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hidePivotFieldList="1" defaultThemeVersion="202300"/>
  <mc:AlternateContent xmlns:mc="http://schemas.openxmlformats.org/markup-compatibility/2006">
    <mc:Choice Requires="x15">
      <x15ac:absPath xmlns:x15ac="http://schemas.microsoft.com/office/spreadsheetml/2010/11/ac" url="/Users/apple/Documents/"/>
    </mc:Choice>
  </mc:AlternateContent>
  <xr:revisionPtr revIDLastSave="0" documentId="8_{07FBCFBB-2265-9F49-86F7-CD5F91EFFFE9}" xr6:coauthVersionLast="47" xr6:coauthVersionMax="47" xr10:uidLastSave="{00000000-0000-0000-0000-000000000000}"/>
  <bookViews>
    <workbookView xWindow="0" yWindow="0" windowWidth="28800" windowHeight="18000" activeTab="1" xr2:uid="{6140DE41-4265-EB40-8D23-4C633A5D781D}"/>
  </bookViews>
  <sheets>
    <sheet name="PIVOT_TABLE" sheetId="2" r:id="rId1"/>
    <sheet name="DASHBOAD" sheetId="3" r:id="rId2"/>
    <sheet name="clean_Hospital_data" sheetId="1" r:id="rId3"/>
  </sheets>
  <definedNames>
    <definedName name="Slicer_Months__Admission_Date">#N/A</definedName>
    <definedName name="Slicer_Years__Admission_Dat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2" i="1"/>
  <c r="L2" i="1" a="1"/>
  <c r="L2" i="1" s="1"/>
  <c r="L8158" i="1" a="1"/>
  <c r="L8158" i="1" s="1"/>
  <c r="L8159" i="1" a="1"/>
  <c r="L8159" i="1"/>
  <c r="L8160" i="1" a="1"/>
  <c r="L8160" i="1" s="1"/>
  <c r="L8161" i="1" a="1"/>
  <c r="L8161" i="1" s="1"/>
  <c r="L8162" i="1" a="1"/>
  <c r="L8162" i="1" s="1"/>
  <c r="L8163" i="1" a="1"/>
  <c r="L8163" i="1" s="1"/>
  <c r="L8164" i="1" a="1"/>
  <c r="L8164" i="1" s="1"/>
  <c r="L8165" i="1" a="1"/>
  <c r="L8165" i="1" s="1"/>
  <c r="L8166" i="1" a="1"/>
  <c r="L8166" i="1" s="1"/>
  <c r="L8167" i="1" a="1"/>
  <c r="L8167" i="1" s="1"/>
  <c r="L8168" i="1" a="1"/>
  <c r="L8168" i="1"/>
  <c r="L8169" i="1" a="1"/>
  <c r="L8169" i="1" s="1"/>
  <c r="L8170" i="1" a="1"/>
  <c r="L8170" i="1" s="1"/>
  <c r="L8171" i="1" a="1"/>
  <c r="L8171" i="1" s="1"/>
  <c r="L8172" i="1" a="1"/>
  <c r="L8172" i="1" s="1"/>
  <c r="L8173" i="1" a="1"/>
  <c r="L8173" i="1" s="1"/>
  <c r="L8174" i="1" a="1"/>
  <c r="L8174" i="1" s="1"/>
  <c r="L8175" i="1" a="1"/>
  <c r="L8175" i="1" s="1"/>
  <c r="L8176" i="1" a="1"/>
  <c r="L8176" i="1"/>
  <c r="L8177" i="1" a="1"/>
  <c r="L8177" i="1" s="1"/>
  <c r="L8178" i="1" a="1"/>
  <c r="L8178" i="1" s="1"/>
  <c r="L8179" i="1" a="1"/>
  <c r="L8179" i="1" s="1"/>
  <c r="L8180" i="1" a="1"/>
  <c r="L8180" i="1" s="1"/>
  <c r="L8181" i="1" a="1"/>
  <c r="L8181" i="1" s="1"/>
  <c r="L8182" i="1" a="1"/>
  <c r="L8182" i="1" s="1"/>
  <c r="L8183" i="1" a="1"/>
  <c r="L8183" i="1" s="1"/>
  <c r="L8184" i="1" a="1"/>
  <c r="L8184" i="1" s="1"/>
  <c r="L8185" i="1" a="1"/>
  <c r="L8185" i="1" s="1"/>
  <c r="L8186" i="1" a="1"/>
  <c r="L8186" i="1" s="1"/>
  <c r="L8187" i="1" a="1"/>
  <c r="L8187" i="1"/>
  <c r="L8188" i="1" a="1"/>
  <c r="L8188" i="1" s="1"/>
  <c r="L8189" i="1" a="1"/>
  <c r="L8189" i="1" s="1"/>
  <c r="L8190" i="1" a="1"/>
  <c r="L8190" i="1" s="1"/>
  <c r="L8191" i="1" a="1"/>
  <c r="L8191" i="1" s="1"/>
  <c r="L8192" i="1" a="1"/>
  <c r="L8192" i="1" s="1"/>
  <c r="L8193" i="1" a="1"/>
  <c r="L8193" i="1"/>
  <c r="L8194" i="1" a="1"/>
  <c r="L8194" i="1" s="1"/>
  <c r="L8195" i="1" a="1"/>
  <c r="L8195" i="1" s="1"/>
  <c r="L8196" i="1" a="1"/>
  <c r="L8196" i="1"/>
  <c r="L8197" i="1" a="1"/>
  <c r="L8197" i="1" s="1"/>
  <c r="L8198" i="1" a="1"/>
  <c r="L8198" i="1" s="1"/>
  <c r="L8199" i="1" a="1"/>
  <c r="L8199" i="1"/>
  <c r="L8200" i="1" a="1"/>
  <c r="L8200" i="1" s="1"/>
  <c r="L8201" i="1" a="1"/>
  <c r="L8201" i="1" s="1"/>
  <c r="L8202" i="1" a="1"/>
  <c r="L8202" i="1" s="1"/>
  <c r="L8203" i="1" a="1"/>
  <c r="L8203" i="1" s="1"/>
  <c r="L8204" i="1" a="1"/>
  <c r="L8204" i="1" s="1"/>
  <c r="L8205" i="1" a="1"/>
  <c r="L8205" i="1"/>
  <c r="L8206" i="1" a="1"/>
  <c r="L8206" i="1" s="1"/>
  <c r="L8207" i="1" a="1"/>
  <c r="L8207" i="1" s="1"/>
  <c r="L8208" i="1" a="1"/>
  <c r="L8208" i="1" s="1"/>
  <c r="L8209" i="1" a="1"/>
  <c r="L8209" i="1" s="1"/>
  <c r="L8210" i="1" a="1"/>
  <c r="L8210" i="1" s="1"/>
  <c r="L8211" i="1" a="1"/>
  <c r="L8211" i="1" s="1"/>
  <c r="L8212" i="1" a="1"/>
  <c r="L8212" i="1" s="1"/>
  <c r="L8213" i="1" a="1"/>
  <c r="L8213" i="1" s="1"/>
  <c r="L8214" i="1" a="1"/>
  <c r="L8214" i="1" s="1"/>
  <c r="L8215" i="1" a="1"/>
  <c r="L8215" i="1" s="1"/>
  <c r="L8216" i="1" a="1"/>
  <c r="L8216" i="1"/>
  <c r="L8217" i="1" a="1"/>
  <c r="L8217" i="1"/>
  <c r="L8218" i="1" a="1"/>
  <c r="L8218" i="1" s="1"/>
  <c r="L8219" i="1" a="1"/>
  <c r="L8219" i="1"/>
  <c r="L8220" i="1" a="1"/>
  <c r="L8220" i="1" s="1"/>
  <c r="L8221" i="1" a="1"/>
  <c r="L8221" i="1" s="1"/>
  <c r="L8222" i="1" a="1"/>
  <c r="L8222" i="1" s="1"/>
  <c r="L8223" i="1" a="1"/>
  <c r="L8223" i="1" s="1"/>
  <c r="L8224" i="1" a="1"/>
  <c r="L8224" i="1" s="1"/>
  <c r="L8225" i="1" a="1"/>
  <c r="L8225" i="1"/>
  <c r="L8226" i="1" a="1"/>
  <c r="L8226" i="1" s="1"/>
  <c r="L8227" i="1" a="1"/>
  <c r="L8227" i="1" s="1"/>
  <c r="L8228" i="1" a="1"/>
  <c r="L8228" i="1"/>
  <c r="L8229" i="1" a="1"/>
  <c r="L8229" i="1" s="1"/>
  <c r="L8230" i="1" a="1"/>
  <c r="L8230" i="1" s="1"/>
  <c r="L8231" i="1" a="1"/>
  <c r="L8231" i="1"/>
  <c r="L8232" i="1" a="1"/>
  <c r="L8232" i="1" s="1"/>
  <c r="L8233" i="1" a="1"/>
  <c r="L8233" i="1"/>
  <c r="L8234" i="1" a="1"/>
  <c r="L8234" i="1" s="1"/>
  <c r="L8235" i="1" a="1"/>
  <c r="L8235" i="1" s="1"/>
  <c r="L8236" i="1" a="1"/>
  <c r="L8236" i="1" s="1"/>
  <c r="L8237" i="1" a="1"/>
  <c r="L8237" i="1"/>
  <c r="L8238" i="1" a="1"/>
  <c r="L8238" i="1" s="1"/>
  <c r="L8239" i="1" a="1"/>
  <c r="L8239" i="1" s="1"/>
  <c r="L8240" i="1" a="1"/>
  <c r="L8240" i="1"/>
  <c r="L8241" i="1" a="1"/>
  <c r="L8241" i="1" s="1"/>
  <c r="L8242" i="1" a="1"/>
  <c r="L8242" i="1" s="1"/>
  <c r="L8243" i="1" a="1"/>
  <c r="L8243" i="1" s="1"/>
  <c r="L8244" i="1" a="1"/>
  <c r="L8244" i="1" s="1"/>
  <c r="L8245" i="1" a="1"/>
  <c r="L8245" i="1" s="1"/>
  <c r="L8246" i="1" a="1"/>
  <c r="L8246" i="1" s="1"/>
  <c r="L8247" i="1" a="1"/>
  <c r="L8247" i="1"/>
  <c r="L8248" i="1" a="1"/>
  <c r="L8248" i="1" s="1"/>
  <c r="L8249" i="1" a="1"/>
  <c r="L8249" i="1"/>
  <c r="L8250" i="1" a="1"/>
  <c r="L8250" i="1" s="1"/>
  <c r="L8251" i="1" a="1"/>
  <c r="L8251" i="1"/>
  <c r="L8252" i="1" a="1"/>
  <c r="L8252" i="1"/>
  <c r="L8253" i="1" a="1"/>
  <c r="L8253" i="1" s="1"/>
  <c r="L8254" i="1" a="1"/>
  <c r="L8254" i="1" s="1"/>
  <c r="L8255" i="1" a="1"/>
  <c r="L8255" i="1" s="1"/>
  <c r="L8256" i="1" a="1"/>
  <c r="L8256" i="1" s="1"/>
  <c r="L8257" i="1" a="1"/>
  <c r="L8257" i="1" s="1"/>
  <c r="L8258" i="1" a="1"/>
  <c r="L8258" i="1" s="1"/>
  <c r="L8259" i="1" a="1"/>
  <c r="L8259" i="1" s="1"/>
  <c r="L8260" i="1" a="1"/>
  <c r="L8260" i="1" s="1"/>
  <c r="L8261" i="1" a="1"/>
  <c r="L8261" i="1" s="1"/>
  <c r="L8262" i="1" a="1"/>
  <c r="L8262" i="1" s="1"/>
  <c r="L8263" i="1" a="1"/>
  <c r="L8263" i="1" s="1"/>
  <c r="L8264" i="1" a="1"/>
  <c r="L8264" i="1" s="1"/>
  <c r="L8265" i="1" a="1"/>
  <c r="L8265" i="1" s="1"/>
  <c r="L8266" i="1" a="1"/>
  <c r="L8266" i="1" s="1"/>
  <c r="L8267" i="1" a="1"/>
  <c r="L8267" i="1" s="1"/>
  <c r="L8268" i="1" a="1"/>
  <c r="L8268" i="1" s="1"/>
  <c r="L8269" i="1" a="1"/>
  <c r="L8269" i="1"/>
  <c r="L8270" i="1" a="1"/>
  <c r="L8270" i="1" s="1"/>
  <c r="L8271" i="1" a="1"/>
  <c r="L8271" i="1" s="1"/>
  <c r="L8272" i="1" a="1"/>
  <c r="L8272" i="1" s="1"/>
  <c r="L8273" i="1" a="1"/>
  <c r="L8273" i="1" s="1"/>
  <c r="L8274" i="1" a="1"/>
  <c r="L8274" i="1" s="1"/>
  <c r="L8275" i="1" a="1"/>
  <c r="L8275" i="1" s="1"/>
  <c r="L8276" i="1" a="1"/>
  <c r="L8276" i="1" s="1"/>
  <c r="L8277" i="1" a="1"/>
  <c r="L8277" i="1" s="1"/>
  <c r="L8278" i="1" a="1"/>
  <c r="L8278" i="1" s="1"/>
  <c r="L8279" i="1" a="1"/>
  <c r="L8279" i="1" s="1"/>
  <c r="L8280" i="1" a="1"/>
  <c r="L8280" i="1" s="1"/>
  <c r="L8281" i="1" a="1"/>
  <c r="L8281" i="1" s="1"/>
  <c r="L8282" i="1" a="1"/>
  <c r="L8282" i="1" s="1"/>
  <c r="L8283" i="1" a="1"/>
  <c r="L8283" i="1" s="1"/>
  <c r="L8284" i="1" a="1"/>
  <c r="L8284" i="1"/>
  <c r="L8285" i="1" a="1"/>
  <c r="L8285" i="1" s="1"/>
  <c r="L8286" i="1" a="1"/>
  <c r="L8286" i="1" s="1"/>
  <c r="L8287" i="1" a="1"/>
  <c r="L8287" i="1" s="1"/>
  <c r="L8288" i="1" a="1"/>
  <c r="L8288" i="1"/>
  <c r="L8289" i="1" a="1"/>
  <c r="L8289" i="1" s="1"/>
  <c r="L8290" i="1" a="1"/>
  <c r="L8290" i="1" s="1"/>
  <c r="L8291" i="1" a="1"/>
  <c r="L8291" i="1" s="1"/>
  <c r="L8292" i="1" a="1"/>
  <c r="L8292" i="1" s="1"/>
  <c r="L8293" i="1" a="1"/>
  <c r="L8293" i="1" s="1"/>
  <c r="L8294" i="1" a="1"/>
  <c r="L8294" i="1" s="1"/>
  <c r="L8295" i="1" a="1"/>
  <c r="L8295" i="1" s="1"/>
  <c r="L8296" i="1" a="1"/>
  <c r="L8296" i="1" s="1"/>
  <c r="L8297" i="1" a="1"/>
  <c r="L8297" i="1" s="1"/>
  <c r="L8298" i="1" a="1"/>
  <c r="L8298" i="1" s="1"/>
  <c r="L8299" i="1" a="1"/>
  <c r="L8299" i="1" s="1"/>
  <c r="L8300" i="1" a="1"/>
  <c r="L8300" i="1" s="1"/>
  <c r="L8301" i="1" a="1"/>
  <c r="L8301" i="1" s="1"/>
  <c r="L8302" i="1" a="1"/>
  <c r="L8302" i="1" s="1"/>
  <c r="L8303" i="1" a="1"/>
  <c r="L8303" i="1" s="1"/>
  <c r="L8304" i="1" a="1"/>
  <c r="L8304" i="1" s="1"/>
  <c r="L8305" i="1" a="1"/>
  <c r="L8305" i="1" s="1"/>
  <c r="L8306" i="1" a="1"/>
  <c r="L8306" i="1" s="1"/>
  <c r="L8307" i="1" a="1"/>
  <c r="L8307" i="1" s="1"/>
  <c r="L8308" i="1" a="1"/>
  <c r="L8308" i="1" s="1"/>
  <c r="L8309" i="1" a="1"/>
  <c r="L8309" i="1" s="1"/>
  <c r="L8310" i="1" a="1"/>
  <c r="L8310" i="1" s="1"/>
  <c r="L8311" i="1" a="1"/>
  <c r="L8311" i="1"/>
  <c r="L8312" i="1" a="1"/>
  <c r="L8312" i="1"/>
  <c r="L8313" i="1" a="1"/>
  <c r="L8313" i="1" s="1"/>
  <c r="L8314" i="1" a="1"/>
  <c r="L8314" i="1" s="1"/>
  <c r="L8315" i="1" a="1"/>
  <c r="L8315" i="1" s="1"/>
  <c r="L8316" i="1" a="1"/>
  <c r="L8316" i="1"/>
  <c r="L8317" i="1" a="1"/>
  <c r="L8317" i="1" s="1"/>
  <c r="L8318" i="1" a="1"/>
  <c r="L8318" i="1" s="1"/>
  <c r="L8319" i="1" a="1"/>
  <c r="L8319" i="1" s="1"/>
  <c r="L8320" i="1" a="1"/>
  <c r="L8320" i="1" s="1"/>
  <c r="L8321" i="1" a="1"/>
  <c r="L8321" i="1" s="1"/>
  <c r="L8322" i="1" a="1"/>
  <c r="L8322" i="1" s="1"/>
  <c r="L8323" i="1" a="1"/>
  <c r="L8323" i="1" s="1"/>
  <c r="L8324" i="1" a="1"/>
  <c r="L8324" i="1" s="1"/>
  <c r="L8325" i="1" a="1"/>
  <c r="L8325" i="1" s="1"/>
  <c r="L8326" i="1" a="1"/>
  <c r="L8326" i="1" s="1"/>
  <c r="L8327" i="1" a="1"/>
  <c r="L8327" i="1" s="1"/>
  <c r="L8328" i="1" a="1"/>
  <c r="L8328" i="1" s="1"/>
  <c r="L8329" i="1" a="1"/>
  <c r="L8329" i="1"/>
  <c r="L8330" i="1" a="1"/>
  <c r="L8330" i="1" s="1"/>
  <c r="L8331" i="1" a="1"/>
  <c r="L8331" i="1" s="1"/>
  <c r="L8332" i="1" a="1"/>
  <c r="L8332" i="1" s="1"/>
  <c r="L8333" i="1" a="1"/>
  <c r="L8333" i="1" s="1"/>
  <c r="L8334" i="1" a="1"/>
  <c r="L8334" i="1" s="1"/>
  <c r="L8335" i="1" a="1"/>
  <c r="L8335" i="1"/>
  <c r="L8336" i="1" a="1"/>
  <c r="L8336" i="1" s="1"/>
  <c r="L8337" i="1" a="1"/>
  <c r="L8337" i="1" s="1"/>
  <c r="L8338" i="1" a="1"/>
  <c r="L8338" i="1" s="1"/>
  <c r="L8339" i="1" a="1"/>
  <c r="L8339" i="1"/>
  <c r="L8340" i="1" a="1"/>
  <c r="L8340" i="1" s="1"/>
  <c r="L8341" i="1" a="1"/>
  <c r="L8341" i="1" s="1"/>
  <c r="L8342" i="1" a="1"/>
  <c r="L8342" i="1" s="1"/>
  <c r="L8343" i="1" a="1"/>
  <c r="L8343" i="1"/>
  <c r="L8344" i="1" a="1"/>
  <c r="L8344" i="1" s="1"/>
  <c r="L8345" i="1" a="1"/>
  <c r="L8345" i="1"/>
  <c r="L8346" i="1" a="1"/>
  <c r="L8346" i="1" s="1"/>
  <c r="L8347" i="1" a="1"/>
  <c r="L8347" i="1" s="1"/>
  <c r="L8348" i="1" a="1"/>
  <c r="L8348" i="1" s="1"/>
  <c r="L8349" i="1" a="1"/>
  <c r="L8349" i="1" s="1"/>
  <c r="L8350" i="1" a="1"/>
  <c r="L8350" i="1" s="1"/>
  <c r="L8351" i="1" a="1"/>
  <c r="L8351" i="1" s="1"/>
  <c r="L8352" i="1" a="1"/>
  <c r="L8352" i="1" s="1"/>
  <c r="L8353" i="1" a="1"/>
  <c r="L8353" i="1" s="1"/>
  <c r="L8354" i="1" a="1"/>
  <c r="L8354" i="1" s="1"/>
  <c r="L8355" i="1" a="1"/>
  <c r="L8355" i="1" s="1"/>
  <c r="L8356" i="1" a="1"/>
  <c r="L8356" i="1" s="1"/>
  <c r="L8357" i="1" a="1"/>
  <c r="L8357" i="1" s="1"/>
  <c r="L8358" i="1" a="1"/>
  <c r="L8358" i="1" s="1"/>
  <c r="L8359" i="1" a="1"/>
  <c r="L8359" i="1" s="1"/>
  <c r="L8360" i="1" a="1"/>
  <c r="L8360" i="1" s="1"/>
  <c r="L8361" i="1" a="1"/>
  <c r="L8361" i="1" s="1"/>
  <c r="L8362" i="1" a="1"/>
  <c r="L8362" i="1" s="1"/>
  <c r="L8363" i="1" a="1"/>
  <c r="L8363" i="1" s="1"/>
  <c r="L8364" i="1" a="1"/>
  <c r="L8364" i="1" s="1"/>
  <c r="L8365" i="1" a="1"/>
  <c r="L8365" i="1" s="1"/>
  <c r="L8366" i="1" a="1"/>
  <c r="L8366" i="1" s="1"/>
  <c r="L8367" i="1" a="1"/>
  <c r="L8367" i="1" s="1"/>
  <c r="L8368" i="1" a="1"/>
  <c r="L8368" i="1"/>
  <c r="L8369" i="1" a="1"/>
  <c r="L8369" i="1" s="1"/>
  <c r="L8370" i="1" a="1"/>
  <c r="L8370" i="1" s="1"/>
  <c r="L8371" i="1" a="1"/>
  <c r="L8371" i="1" s="1"/>
  <c r="L8372" i="1" a="1"/>
  <c r="L8372" i="1" s="1"/>
  <c r="L8373" i="1" a="1"/>
  <c r="L8373" i="1" s="1"/>
  <c r="L8374" i="1" a="1"/>
  <c r="L8374" i="1" s="1"/>
  <c r="L8375" i="1" a="1"/>
  <c r="L8375" i="1" s="1"/>
  <c r="L8376" i="1" a="1"/>
  <c r="L8376" i="1" s="1"/>
  <c r="L8377" i="1" a="1"/>
  <c r="L8377" i="1" s="1"/>
  <c r="L8378" i="1" a="1"/>
  <c r="L8378" i="1" s="1"/>
  <c r="L8379" i="1" a="1"/>
  <c r="L8379" i="1" s="1"/>
  <c r="L8380" i="1" a="1"/>
  <c r="L8380" i="1"/>
  <c r="L8381" i="1" a="1"/>
  <c r="L8381" i="1" s="1"/>
  <c r="L8382" i="1" a="1"/>
  <c r="L8382" i="1" s="1"/>
  <c r="L8383" i="1" a="1"/>
  <c r="L8383" i="1" s="1"/>
  <c r="L8384" i="1" a="1"/>
  <c r="L8384" i="1"/>
  <c r="L8385" i="1" a="1"/>
  <c r="L8385" i="1" s="1"/>
  <c r="L8386" i="1" a="1"/>
  <c r="L8386" i="1" s="1"/>
  <c r="L8387" i="1" a="1"/>
  <c r="L8387" i="1" s="1"/>
  <c r="L8388" i="1" a="1"/>
  <c r="L8388" i="1"/>
  <c r="L8389" i="1" a="1"/>
  <c r="L8389" i="1" s="1"/>
  <c r="L8390" i="1" a="1"/>
  <c r="L8390" i="1" s="1"/>
  <c r="L8391" i="1" a="1"/>
  <c r="L8391" i="1" s="1"/>
  <c r="L8392" i="1" a="1"/>
  <c r="L8392" i="1" s="1"/>
  <c r="L8393" i="1" a="1"/>
  <c r="L8393" i="1"/>
  <c r="L8394" i="1" a="1"/>
  <c r="L8394" i="1" s="1"/>
  <c r="L8395" i="1" a="1"/>
  <c r="L8395" i="1" s="1"/>
  <c r="L8396" i="1" a="1"/>
  <c r="L8396" i="1" s="1"/>
  <c r="L8397" i="1" a="1"/>
  <c r="L8397" i="1" s="1"/>
  <c r="L8398" i="1" a="1"/>
  <c r="L8398" i="1" s="1"/>
  <c r="L8399" i="1" a="1"/>
  <c r="L8399" i="1" s="1"/>
  <c r="L8400" i="1" a="1"/>
  <c r="L8400" i="1" s="1"/>
  <c r="L8401" i="1" a="1"/>
  <c r="L8401" i="1" s="1"/>
  <c r="L8402" i="1" a="1"/>
  <c r="L8402" i="1" s="1"/>
  <c r="L8403" i="1" a="1"/>
  <c r="L8403" i="1"/>
  <c r="L8404" i="1" a="1"/>
  <c r="L8404" i="1" s="1"/>
  <c r="L8405" i="1" a="1"/>
  <c r="L8405" i="1" s="1"/>
  <c r="L8406" i="1" a="1"/>
  <c r="L8406" i="1" s="1"/>
  <c r="L8407" i="1" a="1"/>
  <c r="L8407" i="1" s="1"/>
  <c r="L8408" i="1" a="1"/>
  <c r="L8408" i="1" s="1"/>
  <c r="L8409" i="1" a="1"/>
  <c r="L8409" i="1" s="1"/>
  <c r="L8410" i="1" a="1"/>
  <c r="L8410" i="1" s="1"/>
  <c r="L8411" i="1" a="1"/>
  <c r="L8411" i="1" s="1"/>
  <c r="L8412" i="1" a="1"/>
  <c r="L8412" i="1" s="1"/>
  <c r="L8413" i="1" a="1"/>
  <c r="L8413" i="1" s="1"/>
  <c r="L8414" i="1" a="1"/>
  <c r="L8414" i="1" s="1"/>
  <c r="L8415" i="1" a="1"/>
  <c r="L8415" i="1" s="1"/>
  <c r="L8416" i="1" a="1"/>
  <c r="L8416" i="1"/>
  <c r="L8417" i="1" a="1"/>
  <c r="L8417" i="1" s="1"/>
  <c r="L8418" i="1" a="1"/>
  <c r="L8418" i="1" s="1"/>
  <c r="L8419" i="1" a="1"/>
  <c r="L8419" i="1" s="1"/>
  <c r="L8420" i="1" a="1"/>
  <c r="L8420" i="1"/>
  <c r="L8421" i="1" a="1"/>
  <c r="L8421" i="1" s="1"/>
  <c r="L8422" i="1" a="1"/>
  <c r="L8422" i="1" s="1"/>
  <c r="L8423" i="1" a="1"/>
  <c r="L8423" i="1" s="1"/>
  <c r="L8424" i="1" a="1"/>
  <c r="L8424" i="1" s="1"/>
  <c r="L8425" i="1" a="1"/>
  <c r="L8425" i="1"/>
  <c r="L8426" i="1" a="1"/>
  <c r="L8426" i="1" s="1"/>
  <c r="L8427" i="1" a="1"/>
  <c r="L8427" i="1" s="1"/>
  <c r="L8428" i="1" a="1"/>
  <c r="L8428" i="1" s="1"/>
  <c r="L8429" i="1" a="1"/>
  <c r="L8429" i="1" s="1"/>
  <c r="L8430" i="1" a="1"/>
  <c r="L8430" i="1" s="1"/>
  <c r="L8431" i="1" a="1"/>
  <c r="L8431" i="1"/>
  <c r="L8432" i="1" a="1"/>
  <c r="L8432" i="1" s="1"/>
  <c r="L8433" i="1" a="1"/>
  <c r="L8433" i="1" s="1"/>
  <c r="L8434" i="1" a="1"/>
  <c r="L8434" i="1" s="1"/>
  <c r="L8435" i="1" a="1"/>
  <c r="L8435" i="1" s="1"/>
  <c r="L8436" i="1" a="1"/>
  <c r="L8436" i="1" s="1"/>
  <c r="L8437" i="1" a="1"/>
  <c r="L8437" i="1" s="1"/>
  <c r="L8438" i="1" a="1"/>
  <c r="L8438" i="1" s="1"/>
  <c r="L8439" i="1" a="1"/>
  <c r="L8439" i="1"/>
  <c r="L8440" i="1" a="1"/>
  <c r="L8440" i="1" s="1"/>
  <c r="L8441" i="1" a="1"/>
  <c r="L8441" i="1" s="1"/>
  <c r="L8442" i="1" a="1"/>
  <c r="L8442" i="1" s="1"/>
  <c r="L8443" i="1" a="1"/>
  <c r="L8443" i="1" s="1"/>
  <c r="L8444" i="1" a="1"/>
  <c r="L8444" i="1" s="1"/>
  <c r="L8445" i="1" a="1"/>
  <c r="L8445" i="1" s="1"/>
  <c r="L8446" i="1" a="1"/>
  <c r="L8446" i="1" s="1"/>
  <c r="L8447" i="1" a="1"/>
  <c r="L8447" i="1" s="1"/>
  <c r="L8448" i="1" a="1"/>
  <c r="L8448" i="1" s="1"/>
  <c r="L8449" i="1" a="1"/>
  <c r="L8449" i="1" s="1"/>
  <c r="L8450" i="1" a="1"/>
  <c r="L8450" i="1" s="1"/>
  <c r="L8451" i="1" a="1"/>
  <c r="L8451" i="1" s="1"/>
  <c r="L8452" i="1" a="1"/>
  <c r="L8452" i="1" s="1"/>
  <c r="L8453" i="1" a="1"/>
  <c r="L8453" i="1" s="1"/>
  <c r="L8454" i="1" a="1"/>
  <c r="L8454" i="1" s="1"/>
  <c r="L8455" i="1" a="1"/>
  <c r="L8455" i="1" s="1"/>
  <c r="L8456" i="1" a="1"/>
  <c r="L8456" i="1" s="1"/>
  <c r="L8457" i="1" a="1"/>
  <c r="L8457" i="1" s="1"/>
  <c r="L8458" i="1" a="1"/>
  <c r="L8458" i="1" s="1"/>
  <c r="L8459" i="1" a="1"/>
  <c r="L8459" i="1" s="1"/>
  <c r="L8460" i="1" a="1"/>
  <c r="L8460" i="1" s="1"/>
  <c r="L8461" i="1" a="1"/>
  <c r="L8461" i="1" s="1"/>
  <c r="L8462" i="1" a="1"/>
  <c r="L8462" i="1" s="1"/>
  <c r="L8463" i="1" a="1"/>
  <c r="L8463" i="1" s="1"/>
  <c r="L8464" i="1" a="1"/>
  <c r="L8464" i="1" s="1"/>
  <c r="L8465" i="1" a="1"/>
  <c r="L8465" i="1" s="1"/>
  <c r="L8466" i="1" a="1"/>
  <c r="L8466" i="1" s="1"/>
  <c r="L8467" i="1" a="1"/>
  <c r="L8467" i="1" s="1"/>
  <c r="L8468" i="1" a="1"/>
  <c r="L8468" i="1" s="1"/>
  <c r="L8469" i="1" a="1"/>
  <c r="L8469" i="1" s="1"/>
  <c r="L8470" i="1" a="1"/>
  <c r="L8470" i="1" s="1"/>
  <c r="L8471" i="1" a="1"/>
  <c r="L8471" i="1" s="1"/>
  <c r="L8472" i="1" a="1"/>
  <c r="L8472" i="1" s="1"/>
  <c r="L8473" i="1" a="1"/>
  <c r="L8473" i="1" s="1"/>
  <c r="L8474" i="1" a="1"/>
  <c r="L8474" i="1" s="1"/>
  <c r="L8475" i="1" a="1"/>
  <c r="L8475" i="1"/>
  <c r="L8476" i="1" a="1"/>
  <c r="L8476" i="1" s="1"/>
  <c r="L8477" i="1" a="1"/>
  <c r="L8477" i="1" s="1"/>
  <c r="L8478" i="1" a="1"/>
  <c r="L8478" i="1" s="1"/>
  <c r="L8479" i="1" a="1"/>
  <c r="L8479" i="1" s="1"/>
  <c r="L8480" i="1" a="1"/>
  <c r="L8480" i="1"/>
  <c r="L8481" i="1" a="1"/>
  <c r="L8481" i="1" s="1"/>
  <c r="L8482" i="1" a="1"/>
  <c r="L8482" i="1" s="1"/>
  <c r="L8483" i="1" a="1"/>
  <c r="L8483" i="1" s="1"/>
  <c r="L8484" i="1" a="1"/>
  <c r="L8484" i="1" s="1"/>
  <c r="L8485" i="1" a="1"/>
  <c r="L8485" i="1"/>
  <c r="L8486" i="1" a="1"/>
  <c r="L8486" i="1" s="1"/>
  <c r="L8487" i="1" a="1"/>
  <c r="L8487" i="1" s="1"/>
  <c r="L8488" i="1" a="1"/>
  <c r="L8488" i="1" s="1"/>
  <c r="L8489" i="1" a="1"/>
  <c r="L8489" i="1" s="1"/>
  <c r="L8490" i="1" a="1"/>
  <c r="L8490" i="1" s="1"/>
  <c r="L8491" i="1" a="1"/>
  <c r="L8491" i="1"/>
  <c r="L8492" i="1" a="1"/>
  <c r="L8492" i="1" s="1"/>
  <c r="L8493" i="1" a="1"/>
  <c r="L8493" i="1" s="1"/>
  <c r="L8494" i="1" a="1"/>
  <c r="L8494" i="1" s="1"/>
  <c r="L8495" i="1" a="1"/>
  <c r="L8495" i="1" s="1"/>
  <c r="L8496" i="1" a="1"/>
  <c r="L8496" i="1"/>
  <c r="L8497" i="1" a="1"/>
  <c r="L8497" i="1" s="1"/>
  <c r="L8498" i="1" a="1"/>
  <c r="L8498" i="1" s="1"/>
  <c r="L8499" i="1" a="1"/>
  <c r="L8499" i="1" s="1"/>
  <c r="L8500" i="1" a="1"/>
  <c r="L8500" i="1" s="1"/>
  <c r="L8501" i="1" a="1"/>
  <c r="L8501" i="1" s="1"/>
  <c r="L8502" i="1" a="1"/>
  <c r="L8502" i="1" s="1"/>
  <c r="L8503" i="1" a="1"/>
  <c r="L8503" i="1" s="1"/>
  <c r="L8504" i="1" a="1"/>
  <c r="L8504" i="1" s="1"/>
  <c r="L8505" i="1" a="1"/>
  <c r="L8505" i="1" s="1"/>
  <c r="L8506" i="1" a="1"/>
  <c r="L8506" i="1" s="1"/>
  <c r="L8507" i="1" a="1"/>
  <c r="L8507" i="1" s="1"/>
  <c r="L8508" i="1" a="1"/>
  <c r="L8508" i="1" s="1"/>
  <c r="L8509" i="1" a="1"/>
  <c r="L8509" i="1" s="1"/>
  <c r="L8510" i="1" a="1"/>
  <c r="L8510" i="1" s="1"/>
  <c r="L8511" i="1" a="1"/>
  <c r="L8511" i="1"/>
  <c r="L8512" i="1" a="1"/>
  <c r="L8512" i="1" s="1"/>
  <c r="L8513" i="1" a="1"/>
  <c r="L8513" i="1" s="1"/>
  <c r="L8514" i="1" a="1"/>
  <c r="L8514" i="1"/>
  <c r="L8515" i="1" a="1"/>
  <c r="L8515" i="1" s="1"/>
  <c r="L8516" i="1" a="1"/>
  <c r="L8516" i="1" s="1"/>
  <c r="L8517" i="1" a="1"/>
  <c r="L8517" i="1" s="1"/>
  <c r="L8518" i="1" a="1"/>
  <c r="L8518" i="1"/>
  <c r="L8519" i="1" a="1"/>
  <c r="L8519" i="1"/>
  <c r="L8520" i="1" a="1"/>
  <c r="L8520" i="1" s="1"/>
  <c r="L8521" i="1" a="1"/>
  <c r="L8521" i="1" s="1"/>
  <c r="L8522" i="1" a="1"/>
  <c r="L8522" i="1" s="1"/>
  <c r="L8523" i="1" a="1"/>
  <c r="L8523" i="1" s="1"/>
  <c r="L8524" i="1" a="1"/>
  <c r="L8524" i="1"/>
  <c r="L8525" i="1" a="1"/>
  <c r="L8525" i="1" s="1"/>
  <c r="L8526" i="1" a="1"/>
  <c r="L8526" i="1" s="1"/>
  <c r="L8527" i="1" a="1"/>
  <c r="L8527" i="1" s="1"/>
  <c r="L8528" i="1" a="1"/>
  <c r="L8528" i="1" s="1"/>
  <c r="L8529" i="1" a="1"/>
  <c r="L8529" i="1" s="1"/>
  <c r="L8530" i="1" a="1"/>
  <c r="L8530" i="1" s="1"/>
  <c r="L8531" i="1" a="1"/>
  <c r="L8531" i="1" s="1"/>
  <c r="L8532" i="1" a="1"/>
  <c r="L8532" i="1" s="1"/>
  <c r="L8533" i="1" a="1"/>
  <c r="L8533" i="1" s="1"/>
  <c r="L8534" i="1" a="1"/>
  <c r="L8534" i="1" s="1"/>
  <c r="L8535" i="1" a="1"/>
  <c r="L8535" i="1" s="1"/>
  <c r="L8536" i="1" a="1"/>
  <c r="L8536" i="1"/>
  <c r="L8537" i="1" a="1"/>
  <c r="L8537" i="1" s="1"/>
  <c r="L8538" i="1" a="1"/>
  <c r="L8538" i="1" s="1"/>
  <c r="L8539" i="1" a="1"/>
  <c r="L8539" i="1" s="1"/>
  <c r="L8540" i="1" a="1"/>
  <c r="L8540" i="1" s="1"/>
  <c r="L8541" i="1" a="1"/>
  <c r="L8541" i="1" s="1"/>
  <c r="L8542" i="1" a="1"/>
  <c r="L8542" i="1"/>
  <c r="L8543" i="1" a="1"/>
  <c r="L8543" i="1" s="1"/>
  <c r="L8544" i="1" a="1"/>
  <c r="L8544" i="1" s="1"/>
  <c r="L8545" i="1" a="1"/>
  <c r="L8545" i="1" s="1"/>
  <c r="L8546" i="1" a="1"/>
  <c r="L8546" i="1" s="1"/>
  <c r="L8547" i="1" a="1"/>
  <c r="L8547" i="1"/>
  <c r="L8548" i="1" a="1"/>
  <c r="L8548" i="1" s="1"/>
  <c r="L8549" i="1" a="1"/>
  <c r="L8549" i="1" s="1"/>
  <c r="L8550" i="1" a="1"/>
  <c r="L8550" i="1" s="1"/>
  <c r="L8551" i="1" a="1"/>
  <c r="L8551" i="1" s="1"/>
  <c r="L8552" i="1" a="1"/>
  <c r="L8552" i="1"/>
  <c r="L8553" i="1" a="1"/>
  <c r="L8553" i="1" s="1"/>
  <c r="L8554" i="1" a="1"/>
  <c r="L8554" i="1" s="1"/>
  <c r="L8555" i="1" a="1"/>
  <c r="L8555" i="1" s="1"/>
  <c r="L8556" i="1" a="1"/>
  <c r="L8556" i="1" s="1"/>
  <c r="L8557" i="1" a="1"/>
  <c r="L8557" i="1" s="1"/>
  <c r="L8558" i="1" a="1"/>
  <c r="L8558" i="1" s="1"/>
  <c r="L8559" i="1" a="1"/>
  <c r="L8559" i="1" s="1"/>
  <c r="L8560" i="1" a="1"/>
  <c r="L8560" i="1" s="1"/>
  <c r="L8561" i="1" a="1"/>
  <c r="L8561" i="1" s="1"/>
  <c r="L8562" i="1" a="1"/>
  <c r="L8562" i="1" s="1"/>
  <c r="L8563" i="1" a="1"/>
  <c r="L8563" i="1" s="1"/>
  <c r="L8564" i="1" a="1"/>
  <c r="L8564" i="1"/>
  <c r="L8565" i="1" a="1"/>
  <c r="L8565" i="1" s="1"/>
  <c r="L8566" i="1" a="1"/>
  <c r="L8566" i="1" s="1"/>
  <c r="L8567" i="1" a="1"/>
  <c r="L8567" i="1" s="1"/>
  <c r="L8568" i="1" a="1"/>
  <c r="L8568" i="1" s="1"/>
  <c r="L8569" i="1" a="1"/>
  <c r="L8569" i="1" s="1"/>
  <c r="L8570" i="1" a="1"/>
  <c r="L8570" i="1" s="1"/>
  <c r="L8571" i="1" a="1"/>
  <c r="L8571" i="1" s="1"/>
  <c r="L8572" i="1" a="1"/>
  <c r="L8572" i="1" s="1"/>
  <c r="L8573" i="1" a="1"/>
  <c r="L8573" i="1" s="1"/>
  <c r="L8574" i="1" a="1"/>
  <c r="L8574" i="1"/>
  <c r="L8575" i="1" a="1"/>
  <c r="L8575" i="1"/>
  <c r="L8576" i="1" a="1"/>
  <c r="L8576" i="1" s="1"/>
  <c r="L8577" i="1" a="1"/>
  <c r="L8577" i="1" s="1"/>
  <c r="L8578" i="1" a="1"/>
  <c r="L8578" i="1" s="1"/>
  <c r="L8579" i="1" a="1"/>
  <c r="L8579" i="1"/>
  <c r="L8580" i="1" a="1"/>
  <c r="L8580" i="1" s="1"/>
  <c r="L8581" i="1" a="1"/>
  <c r="L8581" i="1" s="1"/>
  <c r="L8582" i="1" a="1"/>
  <c r="L8582" i="1"/>
  <c r="L8583" i="1" a="1"/>
  <c r="L8583" i="1" s="1"/>
  <c r="L8584" i="1" a="1"/>
  <c r="L8584" i="1" s="1"/>
  <c r="L8585" i="1" a="1"/>
  <c r="L8585" i="1" s="1"/>
  <c r="L8586" i="1" a="1"/>
  <c r="L8586" i="1" s="1"/>
  <c r="L8587" i="1" a="1"/>
  <c r="L8587" i="1"/>
  <c r="L8588" i="1" a="1"/>
  <c r="L8588" i="1" s="1"/>
  <c r="L8589" i="1" a="1"/>
  <c r="L8589" i="1" s="1"/>
  <c r="L8590" i="1" a="1"/>
  <c r="L8590" i="1" s="1"/>
  <c r="L8591" i="1" a="1"/>
  <c r="L8591" i="1" s="1"/>
  <c r="L8592" i="1" a="1"/>
  <c r="L8592" i="1" s="1"/>
  <c r="L8593" i="1" a="1"/>
  <c r="L8593" i="1" s="1"/>
  <c r="L8594" i="1" a="1"/>
  <c r="L8594" i="1" s="1"/>
  <c r="L8595" i="1" a="1"/>
  <c r="L8595" i="1" s="1"/>
  <c r="L8596" i="1" a="1"/>
  <c r="L8596" i="1" s="1"/>
  <c r="L8597" i="1" a="1"/>
  <c r="L8597" i="1" s="1"/>
  <c r="L8598" i="1" a="1"/>
  <c r="L8598" i="1" s="1"/>
  <c r="L8599" i="1" a="1"/>
  <c r="L8599" i="1" s="1"/>
  <c r="L8600" i="1" a="1"/>
  <c r="L8600" i="1"/>
  <c r="L8601" i="1" a="1"/>
  <c r="L8601" i="1" s="1"/>
  <c r="L8602" i="1" a="1"/>
  <c r="L8602" i="1" s="1"/>
  <c r="L8603" i="1" a="1"/>
  <c r="L8603" i="1" s="1"/>
  <c r="L8604" i="1" a="1"/>
  <c r="L8604" i="1" s="1"/>
  <c r="L8605" i="1" a="1"/>
  <c r="L8605" i="1" s="1"/>
  <c r="L8606" i="1" a="1"/>
  <c r="L8606" i="1"/>
  <c r="L8607" i="1" a="1"/>
  <c r="L8607" i="1" s="1"/>
  <c r="L8608" i="1" a="1"/>
  <c r="L8608" i="1" s="1"/>
  <c r="L8609" i="1" a="1"/>
  <c r="L8609" i="1" s="1"/>
  <c r="L8610" i="1" a="1"/>
  <c r="L8610" i="1" s="1"/>
  <c r="L8611" i="1" a="1"/>
  <c r="L8611" i="1"/>
  <c r="L8612" i="1" a="1"/>
  <c r="L8612" i="1" s="1"/>
  <c r="L8613" i="1" a="1"/>
  <c r="L8613" i="1" s="1"/>
  <c r="L8614" i="1" a="1"/>
  <c r="L8614" i="1" s="1"/>
  <c r="L8615" i="1" a="1"/>
  <c r="L8615" i="1" s="1"/>
  <c r="L8616" i="1" a="1"/>
  <c r="L8616" i="1" s="1"/>
  <c r="L8617" i="1" a="1"/>
  <c r="L8617" i="1" s="1"/>
  <c r="L8618" i="1" a="1"/>
  <c r="L8618" i="1" s="1"/>
  <c r="L8619" i="1" a="1"/>
  <c r="L8619" i="1" s="1"/>
  <c r="L8620" i="1" a="1"/>
  <c r="L8620" i="1" s="1"/>
  <c r="L8621" i="1" a="1"/>
  <c r="L8621" i="1" s="1"/>
  <c r="L8622" i="1" a="1"/>
  <c r="L8622" i="1" s="1"/>
  <c r="L8623" i="1" a="1"/>
  <c r="L8623" i="1"/>
  <c r="L8624" i="1" a="1"/>
  <c r="L8624" i="1"/>
  <c r="L8625" i="1" a="1"/>
  <c r="L8625" i="1" s="1"/>
  <c r="L8626" i="1" a="1"/>
  <c r="L8626" i="1" s="1"/>
  <c r="L8627" i="1" a="1"/>
  <c r="L8627" i="1" s="1"/>
  <c r="L8628" i="1" a="1"/>
  <c r="L8628" i="1" s="1"/>
  <c r="L8629" i="1" a="1"/>
  <c r="L8629" i="1" s="1"/>
  <c r="L8630" i="1" a="1"/>
  <c r="L8630" i="1" s="1"/>
  <c r="L8631" i="1" a="1"/>
  <c r="L8631" i="1" s="1"/>
  <c r="L8632" i="1" a="1"/>
  <c r="L8632" i="1" s="1"/>
  <c r="L8633" i="1" a="1"/>
  <c r="L8633" i="1" s="1"/>
  <c r="L8634" i="1" a="1"/>
  <c r="L8634" i="1" s="1"/>
  <c r="L8635" i="1" a="1"/>
  <c r="L8635" i="1" s="1"/>
  <c r="L8636" i="1" a="1"/>
  <c r="L8636" i="1" s="1"/>
  <c r="L8637" i="1" a="1"/>
  <c r="L8637" i="1" s="1"/>
  <c r="L8638" i="1" a="1"/>
  <c r="L8638" i="1" s="1"/>
  <c r="L8639" i="1" a="1"/>
  <c r="L8639" i="1" s="1"/>
  <c r="L8640" i="1" a="1"/>
  <c r="L8640" i="1" s="1"/>
  <c r="L8641" i="1" a="1"/>
  <c r="L8641" i="1" s="1"/>
  <c r="L8642" i="1" a="1"/>
  <c r="L8642" i="1"/>
  <c r="L8643" i="1" a="1"/>
  <c r="L8643" i="1" s="1"/>
  <c r="L8644" i="1" a="1"/>
  <c r="L8644" i="1" s="1"/>
  <c r="L8645" i="1" a="1"/>
  <c r="L8645" i="1" s="1"/>
  <c r="L8646" i="1" a="1"/>
  <c r="L8646" i="1"/>
  <c r="L8647" i="1" a="1"/>
  <c r="L8647" i="1"/>
  <c r="L8648" i="1" a="1"/>
  <c r="L8648" i="1" s="1"/>
  <c r="L8649" i="1" a="1"/>
  <c r="L8649" i="1" s="1"/>
  <c r="L8650" i="1" a="1"/>
  <c r="L8650" i="1" s="1"/>
  <c r="L8651" i="1" a="1"/>
  <c r="L8651" i="1" s="1"/>
  <c r="L8652" i="1" a="1"/>
  <c r="L8652" i="1" s="1"/>
  <c r="L8653" i="1" a="1"/>
  <c r="L8653" i="1" s="1"/>
  <c r="L8654" i="1" a="1"/>
  <c r="L8654" i="1" s="1"/>
  <c r="L8655" i="1" a="1"/>
  <c r="L8655" i="1" s="1"/>
  <c r="L8656" i="1" a="1"/>
  <c r="L8656" i="1" s="1"/>
  <c r="L8657" i="1" a="1"/>
  <c r="L8657" i="1" s="1"/>
  <c r="L8658" i="1" a="1"/>
  <c r="L8658" i="1" s="1"/>
  <c r="L8659" i="1" a="1"/>
  <c r="L8659" i="1" s="1"/>
  <c r="L8660" i="1" a="1"/>
  <c r="L8660" i="1"/>
  <c r="L8661" i="1" a="1"/>
  <c r="L8661" i="1" s="1"/>
  <c r="L8662" i="1" a="1"/>
  <c r="L8662" i="1" s="1"/>
  <c r="L8663" i="1" a="1"/>
  <c r="L8663" i="1" s="1"/>
  <c r="L8664" i="1" a="1"/>
  <c r="L8664" i="1" s="1"/>
  <c r="L8665" i="1" a="1"/>
  <c r="L8665" i="1" s="1"/>
  <c r="L8666" i="1" a="1"/>
  <c r="L8666" i="1" s="1"/>
  <c r="L8667" i="1" a="1"/>
  <c r="L8667" i="1" s="1"/>
  <c r="L8668" i="1" a="1"/>
  <c r="L8668" i="1" s="1"/>
  <c r="L8669" i="1" a="1"/>
  <c r="L8669" i="1" s="1"/>
  <c r="L8670" i="1" a="1"/>
  <c r="L8670" i="1" s="1"/>
  <c r="L8671" i="1" a="1"/>
  <c r="L8671" i="1" s="1"/>
  <c r="L8672" i="1" a="1"/>
  <c r="L8672" i="1" s="1"/>
  <c r="L8673" i="1" a="1"/>
  <c r="L8673" i="1" s="1"/>
  <c r="L8674" i="1" a="1"/>
  <c r="L8674" i="1"/>
  <c r="L8675" i="1" a="1"/>
  <c r="L8675" i="1" s="1"/>
  <c r="L8676" i="1" a="1"/>
  <c r="L8676" i="1" s="1"/>
  <c r="L8677" i="1" a="1"/>
  <c r="L8677" i="1" s="1"/>
  <c r="L8678" i="1" a="1"/>
  <c r="L8678" i="1" s="1"/>
  <c r="L8679" i="1" a="1"/>
  <c r="L8679" i="1"/>
  <c r="L8680" i="1" a="1"/>
  <c r="L8680" i="1" s="1"/>
  <c r="L8681" i="1" a="1"/>
  <c r="L8681" i="1" s="1"/>
  <c r="L8682" i="1" a="1"/>
  <c r="L8682" i="1" s="1"/>
  <c r="L8683" i="1" a="1"/>
  <c r="L8683" i="1"/>
  <c r="L8684" i="1" a="1"/>
  <c r="L8684" i="1" s="1"/>
  <c r="L8685" i="1" a="1"/>
  <c r="L8685" i="1" s="1"/>
  <c r="L8686" i="1" a="1"/>
  <c r="L8686" i="1" s="1"/>
  <c r="L8687" i="1" a="1"/>
  <c r="L8687" i="1"/>
  <c r="L8688" i="1" a="1"/>
  <c r="L8688" i="1" s="1"/>
  <c r="L8689" i="1" a="1"/>
  <c r="L8689" i="1" s="1"/>
  <c r="L8690" i="1" a="1"/>
  <c r="L8690" i="1" s="1"/>
  <c r="L8691" i="1" a="1"/>
  <c r="L8691" i="1" s="1"/>
  <c r="L8692" i="1" a="1"/>
  <c r="L8692" i="1"/>
  <c r="L8693" i="1" a="1"/>
  <c r="L8693" i="1" s="1"/>
  <c r="L8694" i="1" a="1"/>
  <c r="L8694" i="1" s="1"/>
  <c r="L8695" i="1" a="1"/>
  <c r="L8695" i="1" s="1"/>
  <c r="L8696" i="1" a="1"/>
  <c r="L8696" i="1"/>
  <c r="L8697" i="1" a="1"/>
  <c r="L8697" i="1" s="1"/>
  <c r="L8698" i="1" a="1"/>
  <c r="L8698" i="1" s="1"/>
  <c r="L8699" i="1" a="1"/>
  <c r="L8699" i="1" s="1"/>
  <c r="L8700" i="1" a="1"/>
  <c r="L8700" i="1" s="1"/>
  <c r="L8701" i="1" a="1"/>
  <c r="L8701" i="1" s="1"/>
  <c r="L8702" i="1" a="1"/>
  <c r="L8702" i="1" s="1"/>
  <c r="L8703" i="1" a="1"/>
  <c r="L8703" i="1" s="1"/>
  <c r="L8704" i="1" a="1"/>
  <c r="L8704" i="1" s="1"/>
  <c r="L8705" i="1" a="1"/>
  <c r="L8705" i="1" s="1"/>
  <c r="L8706" i="1" a="1"/>
  <c r="L8706" i="1" s="1"/>
  <c r="L8707" i="1" a="1"/>
  <c r="L8707" i="1" s="1"/>
  <c r="L8708" i="1" a="1"/>
  <c r="L8708" i="1" s="1"/>
  <c r="L8709" i="1" a="1"/>
  <c r="L8709" i="1" s="1"/>
  <c r="L8710" i="1" a="1"/>
  <c r="L8710" i="1"/>
  <c r="L8711" i="1" a="1"/>
  <c r="L8711" i="1" s="1"/>
  <c r="L8712" i="1" a="1"/>
  <c r="L8712" i="1" s="1"/>
  <c r="L8713" i="1" a="1"/>
  <c r="L8713" i="1" s="1"/>
  <c r="L8714" i="1" a="1"/>
  <c r="L8714" i="1"/>
  <c r="L8715" i="1" a="1"/>
  <c r="L8715" i="1"/>
  <c r="L8716" i="1" a="1"/>
  <c r="L8716" i="1"/>
  <c r="L8717" i="1" a="1"/>
  <c r="L8717" i="1" s="1"/>
  <c r="L8718" i="1" a="1"/>
  <c r="L8718" i="1" s="1"/>
  <c r="L8719" i="1" a="1"/>
  <c r="L8719" i="1"/>
  <c r="L8720" i="1" a="1"/>
  <c r="L8720" i="1"/>
  <c r="L8721" i="1" a="1"/>
  <c r="L8721" i="1" s="1"/>
  <c r="L8722" i="1" a="1"/>
  <c r="L8722" i="1" s="1"/>
  <c r="L8723" i="1" a="1"/>
  <c r="L8723" i="1" s="1"/>
  <c r="L8724" i="1" a="1"/>
  <c r="L8724" i="1"/>
  <c r="L8725" i="1" a="1"/>
  <c r="L8725" i="1" s="1"/>
  <c r="L8726" i="1" a="1"/>
  <c r="L8726" i="1" s="1"/>
  <c r="L8727" i="1" a="1"/>
  <c r="L8727" i="1" s="1"/>
  <c r="L8728" i="1" a="1"/>
  <c r="L8728" i="1" s="1"/>
  <c r="L8729" i="1" a="1"/>
  <c r="L8729" i="1" s="1"/>
  <c r="L8730" i="1" a="1"/>
  <c r="L8730" i="1"/>
  <c r="L8731" i="1" a="1"/>
  <c r="L8731" i="1" s="1"/>
  <c r="L8732" i="1" a="1"/>
  <c r="L8732" i="1" s="1"/>
  <c r="L8733" i="1" a="1"/>
  <c r="L8733" i="1" s="1"/>
  <c r="L8734" i="1" a="1"/>
  <c r="L8734" i="1" s="1"/>
  <c r="L8735" i="1" a="1"/>
  <c r="L8735" i="1" s="1"/>
  <c r="L8736" i="1" a="1"/>
  <c r="L8736" i="1" s="1"/>
  <c r="L8737" i="1" a="1"/>
  <c r="L8737" i="1" s="1"/>
  <c r="L8738" i="1" a="1"/>
  <c r="L8738" i="1"/>
  <c r="L8739" i="1" a="1"/>
  <c r="L8739" i="1" s="1"/>
  <c r="L8740" i="1" a="1"/>
  <c r="L8740" i="1" s="1"/>
  <c r="L8741" i="1" a="1"/>
  <c r="L8741" i="1" s="1"/>
  <c r="L8742" i="1" a="1"/>
  <c r="L8742" i="1" s="1"/>
  <c r="L8743" i="1" a="1"/>
  <c r="L8743" i="1" s="1"/>
  <c r="L8744" i="1" a="1"/>
  <c r="L8744" i="1" s="1"/>
  <c r="L8745" i="1" a="1"/>
  <c r="L8745" i="1" s="1"/>
  <c r="L8746" i="1" a="1"/>
  <c r="L8746" i="1" s="1"/>
  <c r="L8747" i="1" a="1"/>
  <c r="L8747" i="1" s="1"/>
  <c r="L8748" i="1" a="1"/>
  <c r="L8748" i="1"/>
  <c r="L8749" i="1" a="1"/>
  <c r="L8749" i="1" s="1"/>
  <c r="L8750" i="1" a="1"/>
  <c r="L8750" i="1" s="1"/>
  <c r="L8751" i="1" a="1"/>
  <c r="L8751" i="1"/>
  <c r="L8752" i="1" a="1"/>
  <c r="L8752" i="1" s="1"/>
  <c r="L8753" i="1" a="1"/>
  <c r="L8753" i="1" s="1"/>
  <c r="L8754" i="1" a="1"/>
  <c r="L8754" i="1" s="1"/>
  <c r="L8755" i="1" a="1"/>
  <c r="L8755" i="1" s="1"/>
  <c r="L8756" i="1" a="1"/>
  <c r="L8756" i="1"/>
  <c r="L8757" i="1" a="1"/>
  <c r="L8757" i="1" s="1"/>
  <c r="L8758" i="1" a="1"/>
  <c r="L8758" i="1" s="1"/>
  <c r="L8759" i="1" a="1"/>
  <c r="L8759" i="1" s="1"/>
  <c r="L8760" i="1" a="1"/>
  <c r="L8760" i="1"/>
  <c r="L8761" i="1" a="1"/>
  <c r="L8761" i="1" s="1"/>
  <c r="L8762" i="1" a="1"/>
  <c r="L8762" i="1"/>
  <c r="L8763" i="1" a="1"/>
  <c r="L8763" i="1" s="1"/>
  <c r="L8764" i="1" a="1"/>
  <c r="L8764" i="1" s="1"/>
  <c r="L8765" i="1" a="1"/>
  <c r="L8765" i="1" s="1"/>
  <c r="L8766" i="1" a="1"/>
  <c r="L8766" i="1" s="1"/>
  <c r="L8767" i="1" a="1"/>
  <c r="L8767" i="1" s="1"/>
  <c r="L8768" i="1" a="1"/>
  <c r="L8768" i="1" s="1"/>
  <c r="L8769" i="1" a="1"/>
  <c r="L8769" i="1" s="1"/>
  <c r="L8770" i="1" a="1"/>
  <c r="L8770" i="1"/>
  <c r="L8771" i="1" a="1"/>
  <c r="L8771" i="1" s="1"/>
  <c r="L8772" i="1" a="1"/>
  <c r="L8772" i="1" s="1"/>
  <c r="L8773" i="1" a="1"/>
  <c r="L8773" i="1" s="1"/>
  <c r="L8774" i="1" a="1"/>
  <c r="L8774" i="1" s="1"/>
  <c r="L8775" i="1" a="1"/>
  <c r="L8775" i="1"/>
  <c r="L8776" i="1" a="1"/>
  <c r="L8776" i="1" s="1"/>
  <c r="L8777" i="1" a="1"/>
  <c r="L8777" i="1" s="1"/>
  <c r="L8778" i="1" a="1"/>
  <c r="L8778" i="1" s="1"/>
  <c r="L8779" i="1" a="1"/>
  <c r="L8779" i="1" s="1"/>
  <c r="L8780" i="1" a="1"/>
  <c r="L8780" i="1"/>
  <c r="L8781" i="1" a="1"/>
  <c r="L8781" i="1" s="1"/>
  <c r="L8782" i="1" a="1"/>
  <c r="L8782" i="1" s="1"/>
  <c r="L8783" i="1" a="1"/>
  <c r="L8783" i="1" s="1"/>
  <c r="L8784" i="1" a="1"/>
  <c r="L8784" i="1" s="1"/>
  <c r="L8785" i="1" a="1"/>
  <c r="L8785" i="1" s="1"/>
  <c r="L8786" i="1" a="1"/>
  <c r="L8786" i="1" s="1"/>
  <c r="L8787" i="1" a="1"/>
  <c r="L8787" i="1"/>
  <c r="L8788" i="1" a="1"/>
  <c r="L8788" i="1" s="1"/>
  <c r="L8789" i="1" a="1"/>
  <c r="L8789" i="1" s="1"/>
  <c r="L8790" i="1" a="1"/>
  <c r="L8790" i="1" s="1"/>
  <c r="L8791" i="1" a="1"/>
  <c r="L8791" i="1" s="1"/>
  <c r="L8792" i="1" a="1"/>
  <c r="L8792" i="1"/>
  <c r="L8793" i="1" a="1"/>
  <c r="L8793" i="1" s="1"/>
  <c r="L8794" i="1" a="1"/>
  <c r="L8794" i="1" s="1"/>
  <c r="L8795" i="1" a="1"/>
  <c r="L8795" i="1" s="1"/>
  <c r="L8796" i="1" a="1"/>
  <c r="L8796" i="1"/>
  <c r="L8797" i="1" a="1"/>
  <c r="L8797" i="1" s="1"/>
  <c r="L8798" i="1" a="1"/>
  <c r="L8798" i="1" s="1"/>
  <c r="L8799" i="1" a="1"/>
  <c r="L8799" i="1" s="1"/>
  <c r="L8800" i="1" a="1"/>
  <c r="L8800" i="1" s="1"/>
  <c r="L8801" i="1" a="1"/>
  <c r="L8801" i="1" s="1"/>
  <c r="L8802" i="1" a="1"/>
  <c r="L8802" i="1"/>
  <c r="L8803" i="1" a="1"/>
  <c r="L8803" i="1" s="1"/>
  <c r="L8804" i="1" a="1"/>
  <c r="L8804" i="1" s="1"/>
  <c r="L8805" i="1" a="1"/>
  <c r="L8805" i="1" s="1"/>
  <c r="L8806" i="1" a="1"/>
  <c r="L8806" i="1" s="1"/>
  <c r="L8807" i="1" a="1"/>
  <c r="L8807" i="1" s="1"/>
  <c r="L8808" i="1" a="1"/>
  <c r="L8808" i="1" s="1"/>
  <c r="L8809" i="1" a="1"/>
  <c r="L8809" i="1" s="1"/>
  <c r="L8810" i="1" a="1"/>
  <c r="L8810" i="1"/>
  <c r="L8811" i="1" a="1"/>
  <c r="L8811" i="1" s="1"/>
  <c r="L8812" i="1" a="1"/>
  <c r="L8812" i="1" s="1"/>
  <c r="L8813" i="1" a="1"/>
  <c r="L8813" i="1" s="1"/>
  <c r="L8814" i="1" a="1"/>
  <c r="L8814" i="1" s="1"/>
  <c r="L8815" i="1" a="1"/>
  <c r="L8815" i="1"/>
  <c r="L8816" i="1" a="1"/>
  <c r="L8816" i="1"/>
  <c r="L8817" i="1" a="1"/>
  <c r="L8817" i="1" s="1"/>
  <c r="L8818" i="1" a="1"/>
  <c r="L8818" i="1" s="1"/>
  <c r="L8819" i="1" a="1"/>
  <c r="L8819" i="1" s="1"/>
  <c r="L8820" i="1" a="1"/>
  <c r="L8820" i="1"/>
  <c r="L8821" i="1" a="1"/>
  <c r="L8821" i="1" s="1"/>
  <c r="L8822" i="1" a="1"/>
  <c r="L8822" i="1" s="1"/>
  <c r="L8823" i="1" a="1"/>
  <c r="L8823" i="1" s="1"/>
  <c r="L8824" i="1" a="1"/>
  <c r="L8824" i="1"/>
  <c r="L8825" i="1" a="1"/>
  <c r="L8825" i="1" s="1"/>
  <c r="L8826" i="1" a="1"/>
  <c r="L8826" i="1"/>
  <c r="L8827" i="1" a="1"/>
  <c r="L8827" i="1" s="1"/>
  <c r="L8828" i="1" a="1"/>
  <c r="L8828" i="1" s="1"/>
  <c r="L8829" i="1" a="1"/>
  <c r="L8829" i="1" s="1"/>
  <c r="L8830" i="1" a="1"/>
  <c r="L8830" i="1" s="1"/>
  <c r="L8831" i="1" a="1"/>
  <c r="L8831" i="1" s="1"/>
  <c r="L8832" i="1" a="1"/>
  <c r="L8832" i="1" s="1"/>
  <c r="L8833" i="1" a="1"/>
  <c r="L8833" i="1" s="1"/>
  <c r="L8834" i="1" a="1"/>
  <c r="L8834" i="1" s="1"/>
  <c r="L8835" i="1" a="1"/>
  <c r="L8835" i="1"/>
  <c r="L8836" i="1" a="1"/>
  <c r="L8836" i="1" s="1"/>
  <c r="L8837" i="1" a="1"/>
  <c r="L8837" i="1" s="1"/>
  <c r="L8838" i="1" a="1"/>
  <c r="L8838" i="1"/>
  <c r="L8839" i="1" a="1"/>
  <c r="L8839" i="1" s="1"/>
  <c r="L8840" i="1" a="1"/>
  <c r="L8840" i="1" s="1"/>
  <c r="L8841" i="1" a="1"/>
  <c r="L8841" i="1" s="1"/>
  <c r="L8842" i="1" a="1"/>
  <c r="L8842" i="1"/>
  <c r="L8843" i="1" a="1"/>
  <c r="L8843" i="1"/>
  <c r="L8844" i="1" a="1"/>
  <c r="L8844" i="1" s="1"/>
  <c r="L8845" i="1" a="1"/>
  <c r="L8845" i="1" s="1"/>
  <c r="L8846" i="1" a="1"/>
  <c r="L8846" i="1" s="1"/>
  <c r="L8847" i="1" a="1"/>
  <c r="L8847" i="1"/>
  <c r="L8848" i="1" a="1"/>
  <c r="L8848" i="1" s="1"/>
  <c r="L8849" i="1" a="1"/>
  <c r="L8849" i="1" s="1"/>
  <c r="L8850" i="1" a="1"/>
  <c r="L8850" i="1" s="1"/>
  <c r="L8851" i="1" a="1"/>
  <c r="L8851" i="1" s="1"/>
  <c r="L8852" i="1" a="1"/>
  <c r="L8852" i="1" s="1"/>
  <c r="L8853" i="1" a="1"/>
  <c r="L8853" i="1" s="1"/>
  <c r="L8854" i="1" a="1"/>
  <c r="L8854" i="1" s="1"/>
  <c r="L8855" i="1" a="1"/>
  <c r="L8855" i="1" s="1"/>
  <c r="L8856" i="1" a="1"/>
  <c r="L8856" i="1" s="1"/>
  <c r="L8857" i="1" a="1"/>
  <c r="L8857" i="1" s="1"/>
  <c r="L8858" i="1" a="1"/>
  <c r="L8858" i="1" s="1"/>
  <c r="L8859" i="1" a="1"/>
  <c r="L8859" i="1" s="1"/>
  <c r="L8860" i="1" a="1"/>
  <c r="L8860" i="1"/>
  <c r="L8861" i="1" a="1"/>
  <c r="L8861" i="1" s="1"/>
  <c r="L8862" i="1" a="1"/>
  <c r="L8862" i="1" s="1"/>
  <c r="L8863" i="1" a="1"/>
  <c r="L8863" i="1" s="1"/>
  <c r="L8864" i="1" a="1"/>
  <c r="L8864" i="1" s="1"/>
  <c r="L8865" i="1" a="1"/>
  <c r="L8865" i="1" s="1"/>
  <c r="L8866" i="1" a="1"/>
  <c r="L8866" i="1"/>
  <c r="L8867" i="1" a="1"/>
  <c r="L8867" i="1" s="1"/>
  <c r="L8868" i="1" a="1"/>
  <c r="L8868" i="1" s="1"/>
  <c r="L8869" i="1" a="1"/>
  <c r="L8869" i="1" s="1"/>
  <c r="L8870" i="1" a="1"/>
  <c r="L8870" i="1" s="1"/>
  <c r="L8871" i="1" a="1"/>
  <c r="L8871" i="1" s="1"/>
  <c r="L8872" i="1" a="1"/>
  <c r="L8872" i="1" s="1"/>
  <c r="L8873" i="1" a="1"/>
  <c r="L8873" i="1" s="1"/>
  <c r="L8874" i="1" a="1"/>
  <c r="L8874" i="1" s="1"/>
  <c r="L8875" i="1" a="1"/>
  <c r="L8875" i="1" s="1"/>
  <c r="L8876" i="1" a="1"/>
  <c r="L8876" i="1" s="1"/>
  <c r="L8877" i="1" a="1"/>
  <c r="L8877" i="1" s="1"/>
  <c r="L8878" i="1" a="1"/>
  <c r="L8878" i="1" s="1"/>
  <c r="L8879" i="1" a="1"/>
  <c r="L8879" i="1" s="1"/>
  <c r="L8880" i="1" a="1"/>
  <c r="L8880" i="1" s="1"/>
  <c r="L8881" i="1" a="1"/>
  <c r="L8881" i="1" s="1"/>
  <c r="L8882" i="1" a="1"/>
  <c r="L8882" i="1" s="1"/>
  <c r="L8883" i="1" a="1"/>
  <c r="L8883" i="1"/>
  <c r="L8884" i="1" a="1"/>
  <c r="L8884" i="1" s="1"/>
  <c r="L8885" i="1" a="1"/>
  <c r="L8885" i="1" s="1"/>
  <c r="L8886" i="1" a="1"/>
  <c r="L8886" i="1"/>
  <c r="L8887" i="1" a="1"/>
  <c r="L8887" i="1" s="1"/>
  <c r="L8888" i="1" a="1"/>
  <c r="L8888" i="1"/>
  <c r="L8889" i="1" a="1"/>
  <c r="L8889" i="1" s="1"/>
  <c r="L8890" i="1" a="1"/>
  <c r="L8890" i="1" s="1"/>
  <c r="L8891" i="1" a="1"/>
  <c r="L8891" i="1" s="1"/>
  <c r="L8892" i="1" a="1"/>
  <c r="L8892" i="1"/>
  <c r="L8893" i="1" a="1"/>
  <c r="L8893" i="1" s="1"/>
  <c r="L8894" i="1" a="1"/>
  <c r="L8894" i="1" s="1"/>
  <c r="L8895" i="1" a="1"/>
  <c r="L8895" i="1" s="1"/>
  <c r="L8896" i="1" a="1"/>
  <c r="L8896" i="1" s="1"/>
  <c r="L8897" i="1" a="1"/>
  <c r="L8897" i="1" s="1"/>
  <c r="L8898" i="1" a="1"/>
  <c r="L8898" i="1" s="1"/>
  <c r="L8899" i="1" a="1"/>
  <c r="L8899" i="1" s="1"/>
  <c r="L8900" i="1" a="1"/>
  <c r="L8900" i="1" s="1"/>
  <c r="L8901" i="1" a="1"/>
  <c r="L8901" i="1" s="1"/>
  <c r="L8902" i="1" a="1"/>
  <c r="L8902" i="1" s="1"/>
  <c r="L8903" i="1" a="1"/>
  <c r="L8903" i="1" s="1"/>
  <c r="L8904" i="1" a="1"/>
  <c r="L8904" i="1" s="1"/>
  <c r="L8905" i="1" a="1"/>
  <c r="L8905" i="1" s="1"/>
  <c r="L8906" i="1" a="1"/>
  <c r="L8906" i="1" s="1"/>
  <c r="L8907" i="1" a="1"/>
  <c r="L8907" i="1"/>
  <c r="L8908" i="1" a="1"/>
  <c r="L8908" i="1" s="1"/>
  <c r="L8909" i="1" a="1"/>
  <c r="L8909" i="1" s="1"/>
  <c r="L8910" i="1" a="1"/>
  <c r="L8910" i="1" s="1"/>
  <c r="L8911" i="1" a="1"/>
  <c r="L8911" i="1" s="1"/>
  <c r="L8912" i="1" a="1"/>
  <c r="L8912" i="1"/>
  <c r="L8913" i="1" a="1"/>
  <c r="L8913" i="1" s="1"/>
  <c r="L8914" i="1" a="1"/>
  <c r="L8914" i="1" s="1"/>
  <c r="L8915" i="1" a="1"/>
  <c r="L8915" i="1" s="1"/>
  <c r="L8916" i="1" a="1"/>
  <c r="L8916" i="1" s="1"/>
  <c r="L8917" i="1" a="1"/>
  <c r="L8917" i="1" s="1"/>
  <c r="L8918" i="1" a="1"/>
  <c r="L8918" i="1" s="1"/>
  <c r="L8919" i="1" a="1"/>
  <c r="L8919" i="1" s="1"/>
  <c r="L8920" i="1" a="1"/>
  <c r="L8920" i="1" s="1"/>
  <c r="L8921" i="1" a="1"/>
  <c r="L8921" i="1" s="1"/>
  <c r="L8922" i="1" a="1"/>
  <c r="L8922" i="1" s="1"/>
  <c r="L8923" i="1" a="1"/>
  <c r="L8923" i="1" s="1"/>
  <c r="L8924" i="1" a="1"/>
  <c r="L8924" i="1" s="1"/>
  <c r="L8925" i="1" a="1"/>
  <c r="L8925" i="1" s="1"/>
  <c r="L8926" i="1" a="1"/>
  <c r="L8926" i="1" s="1"/>
  <c r="L8927" i="1" a="1"/>
  <c r="L8927" i="1"/>
  <c r="L8928" i="1" a="1"/>
  <c r="L8928" i="1" s="1"/>
  <c r="L8929" i="1" a="1"/>
  <c r="L8929" i="1" s="1"/>
  <c r="L8930" i="1" a="1"/>
  <c r="L8930" i="1" s="1"/>
  <c r="L8931" i="1" a="1"/>
  <c r="L8931" i="1" s="1"/>
  <c r="L8932" i="1" a="1"/>
  <c r="L8932" i="1" s="1"/>
  <c r="L8933" i="1" a="1"/>
  <c r="L8933" i="1" s="1"/>
  <c r="L8934" i="1" a="1"/>
  <c r="L8934" i="1" s="1"/>
  <c r="L8935" i="1" a="1"/>
  <c r="L8935" i="1" s="1"/>
  <c r="L8936" i="1" a="1"/>
  <c r="L8936" i="1" s="1"/>
  <c r="L8937" i="1" a="1"/>
  <c r="L8937" i="1" s="1"/>
  <c r="L8938" i="1" a="1"/>
  <c r="L8938" i="1" s="1"/>
  <c r="L8939" i="1" a="1"/>
  <c r="L8939" i="1"/>
  <c r="L8940" i="1" a="1"/>
  <c r="L8940" i="1"/>
  <c r="L8941" i="1" a="1"/>
  <c r="L8941" i="1" s="1"/>
  <c r="L8942" i="1" a="1"/>
  <c r="L8942" i="1" s="1"/>
  <c r="L8943" i="1" a="1"/>
  <c r="L8943" i="1" s="1"/>
  <c r="L8944" i="1" a="1"/>
  <c r="L8944" i="1"/>
  <c r="L8945" i="1" a="1"/>
  <c r="L8945" i="1" s="1"/>
  <c r="L8946" i="1" a="1"/>
  <c r="L8946" i="1" s="1"/>
  <c r="L8947" i="1" a="1"/>
  <c r="L8947" i="1"/>
  <c r="L8948" i="1" a="1"/>
  <c r="L8948" i="1" s="1"/>
  <c r="L8949" i="1" a="1"/>
  <c r="L8949" i="1" s="1"/>
  <c r="L8950" i="1" a="1"/>
  <c r="L8950" i="1" s="1"/>
  <c r="L8951" i="1" a="1"/>
  <c r="L8951" i="1" s="1"/>
  <c r="L8952" i="1" a="1"/>
  <c r="L8952" i="1"/>
  <c r="L8953" i="1" a="1"/>
  <c r="L8953" i="1" s="1"/>
  <c r="L8954" i="1" a="1"/>
  <c r="L8954" i="1" s="1"/>
  <c r="L8955" i="1" a="1"/>
  <c r="L8955" i="1" s="1"/>
  <c r="L8956" i="1" a="1"/>
  <c r="L8956" i="1"/>
  <c r="L8957" i="1" a="1"/>
  <c r="L8957" i="1" s="1"/>
  <c r="L8958" i="1" a="1"/>
  <c r="L8958" i="1"/>
  <c r="L8959" i="1" a="1"/>
  <c r="L8959" i="1" s="1"/>
  <c r="L8960" i="1" a="1"/>
  <c r="L8960" i="1" s="1"/>
  <c r="L8961" i="1" a="1"/>
  <c r="L8961" i="1" s="1"/>
  <c r="L8962" i="1" a="1"/>
  <c r="L8962" i="1"/>
  <c r="L8963" i="1" a="1"/>
  <c r="L8963" i="1"/>
  <c r="L8964" i="1" a="1"/>
  <c r="L8964" i="1" s="1"/>
  <c r="L8965" i="1" a="1"/>
  <c r="L8965" i="1" s="1"/>
  <c r="L8966" i="1" a="1"/>
  <c r="L8966" i="1" s="1"/>
  <c r="L8967" i="1" a="1"/>
  <c r="L8967" i="1" s="1"/>
  <c r="L8968" i="1" a="1"/>
  <c r="L8968" i="1" s="1"/>
  <c r="L8969" i="1" a="1"/>
  <c r="L8969" i="1" s="1"/>
  <c r="L8970" i="1" a="1"/>
  <c r="L8970" i="1"/>
  <c r="L8971" i="1" a="1"/>
  <c r="L8971" i="1" s="1"/>
  <c r="L8972" i="1" a="1"/>
  <c r="L8972" i="1"/>
  <c r="L8973" i="1" a="1"/>
  <c r="L8973" i="1" s="1"/>
  <c r="L8974" i="1" a="1"/>
  <c r="L8974" i="1" s="1"/>
  <c r="L8975" i="1" a="1"/>
  <c r="L8975" i="1"/>
  <c r="L8976" i="1" a="1"/>
  <c r="L8976" i="1" s="1"/>
  <c r="L8977" i="1" a="1"/>
  <c r="L8977" i="1" s="1"/>
  <c r="L8978" i="1" a="1"/>
  <c r="L8978" i="1" s="1"/>
  <c r="L8979" i="1" a="1"/>
  <c r="L8979" i="1"/>
  <c r="L8980" i="1" a="1"/>
  <c r="L8980" i="1" s="1"/>
  <c r="L8981" i="1" a="1"/>
  <c r="L8981" i="1" s="1"/>
  <c r="L8982" i="1" a="1"/>
  <c r="L8982" i="1" s="1"/>
  <c r="L8983" i="1" a="1"/>
  <c r="L8983" i="1" s="1"/>
  <c r="L8984" i="1" a="1"/>
  <c r="L8984" i="1" s="1"/>
  <c r="L8985" i="1" a="1"/>
  <c r="L8985" i="1" s="1"/>
  <c r="L8986" i="1" a="1"/>
  <c r="L8986" i="1" s="1"/>
  <c r="L8987" i="1" a="1"/>
  <c r="L8987" i="1" s="1"/>
  <c r="L8988" i="1" a="1"/>
  <c r="L8988" i="1" s="1"/>
  <c r="L8989" i="1" a="1"/>
  <c r="L8989" i="1" s="1"/>
  <c r="L8990" i="1" a="1"/>
  <c r="L8990" i="1" s="1"/>
  <c r="L8991" i="1" a="1"/>
  <c r="L8991" i="1" s="1"/>
  <c r="L8992" i="1" a="1"/>
  <c r="L8992" i="1" s="1"/>
  <c r="L8993" i="1" a="1"/>
  <c r="L8993" i="1" s="1"/>
  <c r="L8994" i="1" a="1"/>
  <c r="L8994" i="1"/>
  <c r="L8995" i="1" a="1"/>
  <c r="L8995" i="1" s="1"/>
  <c r="L8996" i="1" a="1"/>
  <c r="L8996" i="1" s="1"/>
  <c r="L8997" i="1" a="1"/>
  <c r="L8997" i="1" s="1"/>
  <c r="L8998" i="1" a="1"/>
  <c r="L8998" i="1"/>
  <c r="L8999" i="1" a="1"/>
  <c r="L8999" i="1" s="1"/>
  <c r="L9000" i="1" a="1"/>
  <c r="L9000" i="1" s="1"/>
  <c r="L9001" i="1" a="1"/>
  <c r="L9001" i="1" s="1"/>
  <c r="L9002" i="1" a="1"/>
  <c r="L9002" i="1"/>
  <c r="L9003" i="1" a="1"/>
  <c r="L9003" i="1"/>
  <c r="L9004" i="1" a="1"/>
  <c r="L9004" i="1" s="1"/>
  <c r="L9005" i="1" a="1"/>
  <c r="L9005" i="1" s="1"/>
  <c r="L9006" i="1" a="1"/>
  <c r="L9006" i="1" s="1"/>
  <c r="L9007" i="1" a="1"/>
  <c r="L9007" i="1"/>
  <c r="L9008" i="1" a="1"/>
  <c r="L9008" i="1"/>
  <c r="L9009" i="1" a="1"/>
  <c r="L9009" i="1" s="1"/>
  <c r="L9010" i="1" a="1"/>
  <c r="L9010" i="1" s="1"/>
  <c r="L9011" i="1" a="1"/>
  <c r="L9011" i="1" s="1"/>
  <c r="L9012" i="1" a="1"/>
  <c r="L9012" i="1"/>
  <c r="L9013" i="1" a="1"/>
  <c r="L9013" i="1" s="1"/>
  <c r="L9014" i="1" a="1"/>
  <c r="L9014" i="1"/>
  <c r="L9015" i="1" a="1"/>
  <c r="L9015" i="1" s="1"/>
  <c r="L9016" i="1" a="1"/>
  <c r="L9016" i="1" s="1"/>
  <c r="L9017" i="1" a="1"/>
  <c r="L9017" i="1" s="1"/>
  <c r="L9018" i="1" a="1"/>
  <c r="L9018" i="1" s="1"/>
  <c r="L9019" i="1" a="1"/>
  <c r="L9019" i="1" s="1"/>
  <c r="L9020" i="1" a="1"/>
  <c r="L9020" i="1"/>
  <c r="L9021" i="1" a="1"/>
  <c r="L9021" i="1" s="1"/>
  <c r="L9022" i="1" a="1"/>
  <c r="L9022" i="1" s="1"/>
  <c r="L9023" i="1" a="1"/>
  <c r="L9023" i="1" s="1"/>
  <c r="L9024" i="1" a="1"/>
  <c r="L9024" i="1" s="1"/>
  <c r="L9025" i="1" a="1"/>
  <c r="L9025" i="1" s="1"/>
  <c r="L9026" i="1" a="1"/>
  <c r="L9026" i="1"/>
  <c r="L9027" i="1" a="1"/>
  <c r="L9027" i="1" s="1"/>
  <c r="L9028" i="1" a="1"/>
  <c r="L9028" i="1" s="1"/>
  <c r="L9029" i="1" a="1"/>
  <c r="L9029" i="1" s="1"/>
  <c r="L9030" i="1" a="1"/>
  <c r="L9030" i="1" s="1"/>
  <c r="L9031" i="1" a="1"/>
  <c r="L9031" i="1" s="1"/>
  <c r="L9032" i="1" a="1"/>
  <c r="L9032" i="1" s="1"/>
  <c r="L9033" i="1" a="1"/>
  <c r="L9033" i="1" s="1"/>
  <c r="L9034" i="1" a="1"/>
  <c r="L9034" i="1" s="1"/>
  <c r="L9035" i="1" a="1"/>
  <c r="L9035" i="1" s="1"/>
  <c r="L9036" i="1" a="1"/>
  <c r="L9036" i="1"/>
  <c r="L9037" i="1" a="1"/>
  <c r="L9037" i="1" s="1"/>
  <c r="L9038" i="1" a="1"/>
  <c r="L9038" i="1" s="1"/>
  <c r="L9039" i="1" a="1"/>
  <c r="L9039" i="1"/>
  <c r="L9040" i="1" a="1"/>
  <c r="L9040" i="1" s="1"/>
  <c r="L9041" i="1" a="1"/>
  <c r="L9041" i="1" s="1"/>
  <c r="L9042" i="1" a="1"/>
  <c r="L9042" i="1" s="1"/>
  <c r="L9043" i="1" a="1"/>
  <c r="L9043" i="1"/>
  <c r="L9044" i="1" a="1"/>
  <c r="L9044" i="1" s="1"/>
  <c r="L9045" i="1" a="1"/>
  <c r="L9045" i="1" s="1"/>
  <c r="L9046" i="1" a="1"/>
  <c r="L9046" i="1" s="1"/>
  <c r="L9047" i="1" a="1"/>
  <c r="L9047" i="1" s="1"/>
  <c r="L9048" i="1" a="1"/>
  <c r="L9048" i="1" s="1"/>
  <c r="L9049" i="1" a="1"/>
  <c r="L9049" i="1" s="1"/>
  <c r="L9050" i="1" a="1"/>
  <c r="L9050" i="1" s="1"/>
  <c r="L9051" i="1" a="1"/>
  <c r="L9051" i="1" s="1"/>
  <c r="L9052" i="1" a="1"/>
  <c r="L9052" i="1" s="1"/>
  <c r="L9053" i="1" a="1"/>
  <c r="L9053" i="1" s="1"/>
  <c r="L9054" i="1" a="1"/>
  <c r="L9054" i="1" s="1"/>
  <c r="L9055" i="1" a="1"/>
  <c r="L9055" i="1"/>
  <c r="L9056" i="1" a="1"/>
  <c r="L9056" i="1" s="1"/>
  <c r="L9057" i="1" a="1"/>
  <c r="L9057" i="1" s="1"/>
  <c r="L9058" i="1" a="1"/>
  <c r="L9058" i="1" s="1"/>
  <c r="L9059" i="1" a="1"/>
  <c r="L9059" i="1" s="1"/>
  <c r="L9060" i="1" a="1"/>
  <c r="L9060" i="1" s="1"/>
  <c r="L9061" i="1" a="1"/>
  <c r="L9061" i="1"/>
  <c r="L9062" i="1" a="1"/>
  <c r="L9062" i="1"/>
  <c r="L9063" i="1" a="1"/>
  <c r="L9063" i="1" s="1"/>
  <c r="L9064" i="1" a="1"/>
  <c r="L9064" i="1" s="1"/>
  <c r="L9065" i="1" a="1"/>
  <c r="L9065" i="1" s="1"/>
  <c r="L9066" i="1" a="1"/>
  <c r="L9066" i="1" s="1"/>
  <c r="L9067" i="1" a="1"/>
  <c r="L9067" i="1" s="1"/>
  <c r="L9068" i="1" a="1"/>
  <c r="L9068" i="1" s="1"/>
  <c r="L9069" i="1" a="1"/>
  <c r="L9069" i="1" s="1"/>
  <c r="L9070" i="1" a="1"/>
  <c r="L9070" i="1" s="1"/>
  <c r="L9071" i="1" a="1"/>
  <c r="L9071" i="1" s="1"/>
  <c r="L9072" i="1" a="1"/>
  <c r="L9072" i="1" s="1"/>
  <c r="L9073" i="1" a="1"/>
  <c r="L9073" i="1" s="1"/>
  <c r="L9074" i="1" a="1"/>
  <c r="L9074" i="1" s="1"/>
  <c r="L9075" i="1" a="1"/>
  <c r="L9075" i="1"/>
  <c r="L9076" i="1" a="1"/>
  <c r="L9076" i="1" s="1"/>
  <c r="L9077" i="1" a="1"/>
  <c r="L9077" i="1" s="1"/>
  <c r="L9078" i="1" a="1"/>
  <c r="L9078" i="1" s="1"/>
  <c r="L9079" i="1" a="1"/>
  <c r="L9079" i="1" s="1"/>
  <c r="L9080" i="1" a="1"/>
  <c r="L9080" i="1" s="1"/>
  <c r="L9081" i="1" a="1"/>
  <c r="L9081" i="1" s="1"/>
  <c r="L9082" i="1" a="1"/>
  <c r="L9082" i="1" s="1"/>
  <c r="L9083" i="1" a="1"/>
  <c r="L9083" i="1" s="1"/>
  <c r="L9084" i="1" a="1"/>
  <c r="L9084" i="1" s="1"/>
  <c r="L9085" i="1" a="1"/>
  <c r="L9085" i="1" s="1"/>
  <c r="L9086" i="1" a="1"/>
  <c r="L9086" i="1" s="1"/>
  <c r="L9087" i="1" a="1"/>
  <c r="L9087" i="1" s="1"/>
  <c r="L9088" i="1" a="1"/>
  <c r="L9088" i="1" s="1"/>
  <c r="L9089" i="1" a="1"/>
  <c r="L9089" i="1" s="1"/>
  <c r="L9090" i="1" a="1"/>
  <c r="L9090" i="1" s="1"/>
  <c r="L9091" i="1" a="1"/>
  <c r="L9091" i="1" s="1"/>
  <c r="L9092" i="1" a="1"/>
  <c r="L9092" i="1" s="1"/>
  <c r="L9093" i="1" a="1"/>
  <c r="L9093" i="1" s="1"/>
  <c r="L9094" i="1" a="1"/>
  <c r="L9094" i="1" s="1"/>
  <c r="L9095" i="1" a="1"/>
  <c r="L9095" i="1" s="1"/>
  <c r="L9096" i="1" a="1"/>
  <c r="L9096" i="1" s="1"/>
  <c r="L9097" i="1" a="1"/>
  <c r="L9097" i="1" s="1"/>
  <c r="L9098" i="1" a="1"/>
  <c r="L9098" i="1" s="1"/>
  <c r="L9099" i="1" a="1"/>
  <c r="L9099" i="1" s="1"/>
  <c r="L9100" i="1" a="1"/>
  <c r="L9100" i="1" s="1"/>
  <c r="L9101" i="1" a="1"/>
  <c r="L9101" i="1" s="1"/>
  <c r="L9102" i="1" a="1"/>
  <c r="L9102" i="1"/>
  <c r="L9103" i="1" a="1"/>
  <c r="L9103" i="1" s="1"/>
  <c r="L9104" i="1" a="1"/>
  <c r="L9104" i="1" s="1"/>
  <c r="L9105" i="1" a="1"/>
  <c r="L9105" i="1" s="1"/>
  <c r="L9106" i="1" a="1"/>
  <c r="L9106" i="1" s="1"/>
  <c r="L9107" i="1" a="1"/>
  <c r="L9107" i="1" s="1"/>
  <c r="L9108" i="1" a="1"/>
  <c r="L9108" i="1" s="1"/>
  <c r="L9109" i="1" a="1"/>
  <c r="L9109" i="1" s="1"/>
  <c r="L9110" i="1" a="1"/>
  <c r="L9110" i="1" s="1"/>
  <c r="L9111" i="1" a="1"/>
  <c r="L9111" i="1" s="1"/>
  <c r="L9112" i="1" a="1"/>
  <c r="L9112" i="1" s="1"/>
  <c r="L9113" i="1" a="1"/>
  <c r="L9113" i="1" s="1"/>
  <c r="L9114" i="1" a="1"/>
  <c r="L9114" i="1" s="1"/>
  <c r="L9115" i="1" a="1"/>
  <c r="L9115" i="1" s="1"/>
  <c r="L9116" i="1" a="1"/>
  <c r="L9116" i="1" s="1"/>
  <c r="L9117" i="1" a="1"/>
  <c r="L9117" i="1" s="1"/>
  <c r="L9118" i="1" a="1"/>
  <c r="L9118" i="1"/>
  <c r="L9119" i="1" a="1"/>
  <c r="L9119" i="1" s="1"/>
  <c r="L9120" i="1" a="1"/>
  <c r="L9120" i="1" s="1"/>
  <c r="L9121" i="1" a="1"/>
  <c r="L9121" i="1" s="1"/>
  <c r="L9122" i="1" a="1"/>
  <c r="L9122" i="1" s="1"/>
  <c r="L9123" i="1" a="1"/>
  <c r="L9123" i="1"/>
  <c r="L9124" i="1" a="1"/>
  <c r="L9124" i="1" s="1"/>
  <c r="L9125" i="1" a="1"/>
  <c r="L9125" i="1" s="1"/>
  <c r="L9126" i="1" a="1"/>
  <c r="L9126" i="1" s="1"/>
  <c r="L9127" i="1" a="1"/>
  <c r="L9127" i="1" s="1"/>
  <c r="L9128" i="1" a="1"/>
  <c r="L9128" i="1" s="1"/>
  <c r="L9129" i="1" a="1"/>
  <c r="L9129" i="1" s="1"/>
  <c r="L9130" i="1" a="1"/>
  <c r="L9130" i="1" s="1"/>
  <c r="L9131" i="1" a="1"/>
  <c r="L9131" i="1" s="1"/>
  <c r="L9132" i="1" a="1"/>
  <c r="L9132" i="1" s="1"/>
  <c r="L9133" i="1" a="1"/>
  <c r="L9133" i="1" s="1"/>
  <c r="L9134" i="1" a="1"/>
  <c r="L9134" i="1" s="1"/>
  <c r="L9135" i="1" a="1"/>
  <c r="L9135" i="1" s="1"/>
  <c r="L9136" i="1" a="1"/>
  <c r="L9136" i="1" s="1"/>
  <c r="L9137" i="1" a="1"/>
  <c r="L9137" i="1" s="1"/>
  <c r="L9138" i="1" a="1"/>
  <c r="L9138" i="1" s="1"/>
  <c r="L9139" i="1" a="1"/>
  <c r="L9139" i="1" s="1"/>
  <c r="L9140" i="1" a="1"/>
  <c r="L9140" i="1" s="1"/>
  <c r="L9141" i="1" a="1"/>
  <c r="L9141" i="1" s="1"/>
  <c r="L9142" i="1" a="1"/>
  <c r="L9142" i="1" s="1"/>
  <c r="L9143" i="1" a="1"/>
  <c r="L9143" i="1" s="1"/>
  <c r="L9144" i="1" a="1"/>
  <c r="L9144" i="1" s="1"/>
  <c r="L9145" i="1" a="1"/>
  <c r="L9145" i="1" s="1"/>
  <c r="L9146" i="1" a="1"/>
  <c r="L9146" i="1" s="1"/>
  <c r="L9147" i="1" a="1"/>
  <c r="L9147" i="1" s="1"/>
  <c r="L9148" i="1" a="1"/>
  <c r="L9148" i="1" s="1"/>
  <c r="L9149" i="1" a="1"/>
  <c r="L9149" i="1" s="1"/>
  <c r="L9150" i="1" a="1"/>
  <c r="L9150" i="1" s="1"/>
  <c r="L9151" i="1" a="1"/>
  <c r="L9151" i="1" s="1"/>
  <c r="L9152" i="1" a="1"/>
  <c r="L9152" i="1" s="1"/>
  <c r="L9153" i="1" a="1"/>
  <c r="L9153" i="1" s="1"/>
  <c r="L9154" i="1" a="1"/>
  <c r="L9154" i="1" s="1"/>
  <c r="L9155" i="1" a="1"/>
  <c r="L9155" i="1"/>
  <c r="L9156" i="1" a="1"/>
  <c r="L9156" i="1"/>
  <c r="L9157" i="1" a="1"/>
  <c r="L9157" i="1" s="1"/>
  <c r="L9158" i="1" a="1"/>
  <c r="L9158" i="1" s="1"/>
  <c r="L9159" i="1" a="1"/>
  <c r="L9159" i="1" s="1"/>
  <c r="L9160" i="1" a="1"/>
  <c r="L9160" i="1" s="1"/>
  <c r="L9161" i="1" a="1"/>
  <c r="L9161" i="1" s="1"/>
  <c r="L9162" i="1" a="1"/>
  <c r="L9162" i="1"/>
  <c r="L9163" i="1" a="1"/>
  <c r="L9163" i="1"/>
  <c r="L9164" i="1" a="1"/>
  <c r="L9164" i="1" s="1"/>
  <c r="L9165" i="1" a="1"/>
  <c r="L9165" i="1" s="1"/>
  <c r="L9166" i="1" a="1"/>
  <c r="L9166" i="1" s="1"/>
  <c r="L9167" i="1" a="1"/>
  <c r="L9167" i="1" s="1"/>
  <c r="L9168" i="1" a="1"/>
  <c r="L9168" i="1"/>
  <c r="L9169" i="1" a="1"/>
  <c r="L9169" i="1" s="1"/>
  <c r="L9170" i="1" a="1"/>
  <c r="L9170" i="1" s="1"/>
  <c r="L9171" i="1" a="1"/>
  <c r="L9171" i="1"/>
  <c r="L9172" i="1" a="1"/>
  <c r="L9172" i="1"/>
  <c r="L9173" i="1" a="1"/>
  <c r="L9173" i="1" s="1"/>
  <c r="L9174" i="1" a="1"/>
  <c r="L9174" i="1" s="1"/>
  <c r="L9175" i="1" a="1"/>
  <c r="L9175" i="1" s="1"/>
  <c r="L9176" i="1" a="1"/>
  <c r="L9176" i="1" s="1"/>
  <c r="L9177" i="1" a="1"/>
  <c r="L9177" i="1" s="1"/>
  <c r="L9178" i="1" a="1"/>
  <c r="L9178" i="1" s="1"/>
  <c r="L9179" i="1" a="1"/>
  <c r="L9179" i="1"/>
  <c r="L9180" i="1" a="1"/>
  <c r="L9180" i="1" s="1"/>
  <c r="L9181" i="1" a="1"/>
  <c r="L9181" i="1" s="1"/>
  <c r="L9182" i="1" a="1"/>
  <c r="L9182" i="1"/>
  <c r="L9183" i="1" a="1"/>
  <c r="L9183" i="1" s="1"/>
  <c r="L9184" i="1" a="1"/>
  <c r="L9184" i="1" s="1"/>
  <c r="L9185" i="1" a="1"/>
  <c r="L9185" i="1" s="1"/>
  <c r="L9186" i="1" a="1"/>
  <c r="L9186" i="1" s="1"/>
  <c r="L9187" i="1" a="1"/>
  <c r="L9187" i="1" s="1"/>
  <c r="L9188" i="1" a="1"/>
  <c r="L9188" i="1" s="1"/>
  <c r="L9189" i="1" a="1"/>
  <c r="L9189" i="1" s="1"/>
  <c r="L9190" i="1" a="1"/>
  <c r="L9190" i="1" s="1"/>
  <c r="L9191" i="1" a="1"/>
  <c r="L9191" i="1" s="1"/>
  <c r="L9192" i="1" a="1"/>
  <c r="L9192" i="1" s="1"/>
  <c r="L9193" i="1" a="1"/>
  <c r="L9193" i="1" s="1"/>
  <c r="L9194" i="1" a="1"/>
  <c r="L9194" i="1" s="1"/>
  <c r="L9195" i="1" a="1"/>
  <c r="L9195" i="1"/>
  <c r="L9196" i="1" a="1"/>
  <c r="L9196" i="1" s="1"/>
  <c r="L9197" i="1" a="1"/>
  <c r="L9197" i="1" s="1"/>
  <c r="L9198" i="1" a="1"/>
  <c r="L9198" i="1" s="1"/>
  <c r="L9199" i="1" a="1"/>
  <c r="L9199" i="1" s="1"/>
  <c r="L9200" i="1" a="1"/>
  <c r="L9200" i="1"/>
  <c r="L9201" i="1" a="1"/>
  <c r="L9201" i="1" s="1"/>
  <c r="L9202" i="1" a="1"/>
  <c r="L9202" i="1" s="1"/>
  <c r="L9203" i="1" a="1"/>
  <c r="L9203" i="1" s="1"/>
  <c r="L9204" i="1" a="1"/>
  <c r="L9204" i="1" s="1"/>
  <c r="L9205" i="1" a="1"/>
  <c r="L9205" i="1" s="1"/>
  <c r="L9206" i="1" a="1"/>
  <c r="L9206" i="1" s="1"/>
  <c r="L9207" i="1" a="1"/>
  <c r="L9207" i="1" s="1"/>
  <c r="L9208" i="1" a="1"/>
  <c r="L9208" i="1" s="1"/>
  <c r="L9209" i="1" a="1"/>
  <c r="L9209" i="1" s="1"/>
  <c r="L9210" i="1" a="1"/>
  <c r="L9210" i="1"/>
  <c r="L9211" i="1" a="1"/>
  <c r="L9211" i="1"/>
  <c r="L9212" i="1" a="1"/>
  <c r="L9212" i="1"/>
  <c r="L9213" i="1" a="1"/>
  <c r="L9213" i="1" s="1"/>
  <c r="L9214" i="1" a="1"/>
  <c r="L9214" i="1" s="1"/>
  <c r="L9215" i="1" a="1"/>
  <c r="L9215" i="1" s="1"/>
  <c r="L9216" i="1" a="1"/>
  <c r="L9216" i="1" s="1"/>
  <c r="L9217" i="1" a="1"/>
  <c r="L9217" i="1" s="1"/>
  <c r="L256" i="1" a="1"/>
  <c r="L256" i="1" s="1"/>
  <c r="L257" i="1" a="1"/>
  <c r="L257" i="1" s="1"/>
  <c r="L258" i="1" a="1"/>
  <c r="L258" i="1" s="1"/>
  <c r="L259" i="1" a="1"/>
  <c r="L259" i="1" s="1"/>
  <c r="L260" i="1" a="1"/>
  <c r="L260" i="1" s="1"/>
  <c r="L261" i="1" a="1"/>
  <c r="L261" i="1"/>
  <c r="L262" i="1" a="1"/>
  <c r="L262" i="1" s="1"/>
  <c r="L263" i="1" a="1"/>
  <c r="L263" i="1" s="1"/>
  <c r="L264" i="1" a="1"/>
  <c r="L264" i="1" s="1"/>
  <c r="L265" i="1" a="1"/>
  <c r="L265" i="1"/>
  <c r="L266" i="1" a="1"/>
  <c r="L266" i="1"/>
  <c r="L267" i="1" a="1"/>
  <c r="L267" i="1" s="1"/>
  <c r="L268" i="1" a="1"/>
  <c r="L268" i="1" s="1"/>
  <c r="L269" i="1" a="1"/>
  <c r="L269" i="1" s="1"/>
  <c r="L270" i="1" a="1"/>
  <c r="L270" i="1"/>
  <c r="L271" i="1" a="1"/>
  <c r="L271" i="1" s="1"/>
  <c r="L272" i="1" a="1"/>
  <c r="L272" i="1" s="1"/>
  <c r="L273" i="1" a="1"/>
  <c r="L273" i="1"/>
  <c r="L274" i="1" a="1"/>
  <c r="L274" i="1" s="1"/>
  <c r="L275" i="1" a="1"/>
  <c r="L275" i="1" s="1"/>
  <c r="L276" i="1" a="1"/>
  <c r="L276" i="1" s="1"/>
  <c r="L277" i="1" a="1"/>
  <c r="L277" i="1"/>
  <c r="L278" i="1" a="1"/>
  <c r="L278" i="1" s="1"/>
  <c r="L279" i="1" a="1"/>
  <c r="L279" i="1" s="1"/>
  <c r="L280" i="1" a="1"/>
  <c r="L280" i="1" s="1"/>
  <c r="L281" i="1" a="1"/>
  <c r="L281" i="1"/>
  <c r="L282" i="1" a="1"/>
  <c r="L282" i="1"/>
  <c r="L283" i="1" a="1"/>
  <c r="L283" i="1" s="1"/>
  <c r="L284" i="1" a="1"/>
  <c r="L284" i="1" s="1"/>
  <c r="L285" i="1" a="1"/>
  <c r="L285" i="1" s="1"/>
  <c r="L286" i="1" a="1"/>
  <c r="L286" i="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c r="L298" i="1" a="1"/>
  <c r="L298" i="1" s="1"/>
  <c r="L299" i="1" a="1"/>
  <c r="L299" i="1" s="1"/>
  <c r="L300" i="1" a="1"/>
  <c r="L300" i="1" s="1"/>
  <c r="L301" i="1" a="1"/>
  <c r="L301" i="1" s="1"/>
  <c r="L302" i="1" a="1"/>
  <c r="L302" i="1"/>
  <c r="L303" i="1" a="1"/>
  <c r="L303" i="1" s="1"/>
  <c r="L304" i="1" a="1"/>
  <c r="L304" i="1" s="1"/>
  <c r="L305" i="1" a="1"/>
  <c r="L305" i="1"/>
  <c r="L306" i="1" a="1"/>
  <c r="L306" i="1" s="1"/>
  <c r="L307" i="1" a="1"/>
  <c r="L307" i="1" s="1"/>
  <c r="L308" i="1" a="1"/>
  <c r="L308" i="1" s="1"/>
  <c r="L309" i="1" a="1"/>
  <c r="L309" i="1" s="1"/>
  <c r="L310" i="1" a="1"/>
  <c r="L310" i="1"/>
  <c r="L311" i="1" a="1"/>
  <c r="L311" i="1" s="1"/>
  <c r="L312" i="1" a="1"/>
  <c r="L312" i="1" s="1"/>
  <c r="L313" i="1" a="1"/>
  <c r="L313" i="1"/>
  <c r="L314" i="1" a="1"/>
  <c r="L314" i="1" s="1"/>
  <c r="L315" i="1" a="1"/>
  <c r="L315" i="1" s="1"/>
  <c r="L316" i="1" a="1"/>
  <c r="L316" i="1" s="1"/>
  <c r="L317" i="1" a="1"/>
  <c r="L317" i="1" s="1"/>
  <c r="L318" i="1" a="1"/>
  <c r="L318" i="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c r="L330" i="1" a="1"/>
  <c r="L330" i="1" s="1"/>
  <c r="L331" i="1" a="1"/>
  <c r="L331" i="1" s="1"/>
  <c r="L332" i="1" a="1"/>
  <c r="L332" i="1" s="1"/>
  <c r="L333" i="1" a="1"/>
  <c r="L333" i="1" s="1"/>
  <c r="L334" i="1" a="1"/>
  <c r="L334" i="1"/>
  <c r="L335" i="1" a="1"/>
  <c r="L335" i="1" s="1"/>
  <c r="L336" i="1" a="1"/>
  <c r="L336" i="1" s="1"/>
  <c r="L337" i="1" a="1"/>
  <c r="L337" i="1" s="1"/>
  <c r="L338" i="1" a="1"/>
  <c r="L338" i="1" s="1"/>
  <c r="L339" i="1" a="1"/>
  <c r="L339" i="1" s="1"/>
  <c r="L340" i="1" a="1"/>
  <c r="L340" i="1" s="1"/>
  <c r="L341" i="1" a="1"/>
  <c r="L341" i="1" s="1"/>
  <c r="L342" i="1" a="1"/>
  <c r="L342" i="1"/>
  <c r="L343" i="1" a="1"/>
  <c r="L343" i="1" s="1"/>
  <c r="L344" i="1" a="1"/>
  <c r="L344" i="1" s="1"/>
  <c r="L345" i="1" a="1"/>
  <c r="L345" i="1" s="1"/>
  <c r="L346" i="1" a="1"/>
  <c r="L346" i="1" s="1"/>
  <c r="L347" i="1" a="1"/>
  <c r="L347" i="1" s="1"/>
  <c r="L348" i="1" a="1"/>
  <c r="L348" i="1" s="1"/>
  <c r="L349" i="1" a="1"/>
  <c r="L349" i="1"/>
  <c r="L350" i="1" a="1"/>
  <c r="L350" i="1" s="1"/>
  <c r="L351" i="1" a="1"/>
  <c r="L351" i="1" s="1"/>
  <c r="L352" i="1" a="1"/>
  <c r="L352" i="1" s="1"/>
  <c r="L353" i="1" a="1"/>
  <c r="L353" i="1" s="1"/>
  <c r="L354" i="1" a="1"/>
  <c r="L354" i="1" s="1"/>
  <c r="L355" i="1" a="1"/>
  <c r="L355" i="1" s="1"/>
  <c r="L356" i="1" a="1"/>
  <c r="L356" i="1" s="1"/>
  <c r="L357" i="1" a="1"/>
  <c r="L357" i="1"/>
  <c r="L358" i="1" a="1"/>
  <c r="L358" i="1" s="1"/>
  <c r="L359" i="1" a="1"/>
  <c r="L359" i="1" s="1"/>
  <c r="L360" i="1" a="1"/>
  <c r="L360" i="1" s="1"/>
  <c r="L361" i="1" a="1"/>
  <c r="L361" i="1" s="1"/>
  <c r="L362" i="1" a="1"/>
  <c r="L362" i="1" s="1"/>
  <c r="L363" i="1" a="1"/>
  <c r="L363" i="1" s="1"/>
  <c r="L364" i="1" a="1"/>
  <c r="L364" i="1" s="1"/>
  <c r="L365" i="1" a="1"/>
  <c r="L365" i="1"/>
  <c r="L366" i="1" a="1"/>
  <c r="L366" i="1" s="1"/>
  <c r="L367" i="1" a="1"/>
  <c r="L367" i="1" s="1"/>
  <c r="L368" i="1" a="1"/>
  <c r="L368" i="1" s="1"/>
  <c r="L369" i="1" a="1"/>
  <c r="L369" i="1"/>
  <c r="L370" i="1" a="1"/>
  <c r="L370" i="1" s="1"/>
  <c r="L371" i="1" a="1"/>
  <c r="L371" i="1" s="1"/>
  <c r="L372" i="1" a="1"/>
  <c r="L372" i="1" s="1"/>
  <c r="L373" i="1" a="1"/>
  <c r="L373" i="1" s="1"/>
  <c r="L374" i="1" a="1"/>
  <c r="L374" i="1"/>
  <c r="L375" i="1" a="1"/>
  <c r="L375" i="1" s="1"/>
  <c r="L376" i="1" a="1"/>
  <c r="L376" i="1" s="1"/>
  <c r="L377" i="1" a="1"/>
  <c r="L377" i="1" s="1"/>
  <c r="L378" i="1" a="1"/>
  <c r="L378" i="1"/>
  <c r="L379" i="1" a="1"/>
  <c r="L379" i="1" s="1"/>
  <c r="L380" i="1" a="1"/>
  <c r="L380" i="1" s="1"/>
  <c r="L381" i="1" a="1"/>
  <c r="L381" i="1" s="1"/>
  <c r="L382" i="1" a="1"/>
  <c r="L382" i="1" s="1"/>
  <c r="L383" i="1" a="1"/>
  <c r="L383" i="1" s="1"/>
  <c r="L384" i="1" a="1"/>
  <c r="L384" i="1" s="1"/>
  <c r="L385" i="1" a="1"/>
  <c r="L385" i="1" s="1"/>
  <c r="L386" i="1" a="1"/>
  <c r="L386" i="1"/>
  <c r="L387" i="1" a="1"/>
  <c r="L387" i="1" s="1"/>
  <c r="L388" i="1" a="1"/>
  <c r="L388" i="1" s="1"/>
  <c r="L389" i="1" a="1"/>
  <c r="L389" i="1"/>
  <c r="L390" i="1" a="1"/>
  <c r="L390" i="1" s="1"/>
  <c r="L391" i="1" a="1"/>
  <c r="L391" i="1" s="1"/>
  <c r="L392" i="1" a="1"/>
  <c r="L392" i="1" s="1"/>
  <c r="L393" i="1" a="1"/>
  <c r="L393" i="1" s="1"/>
  <c r="L394" i="1" a="1"/>
  <c r="L394" i="1" s="1"/>
  <c r="L395" i="1" a="1"/>
  <c r="L395" i="1" s="1"/>
  <c r="L396" i="1" a="1"/>
  <c r="L396" i="1" s="1"/>
  <c r="L397" i="1" a="1"/>
  <c r="L397" i="1"/>
  <c r="L398" i="1" a="1"/>
  <c r="L398" i="1" s="1"/>
  <c r="L399" i="1" a="1"/>
  <c r="L399" i="1" s="1"/>
  <c r="L400" i="1" a="1"/>
  <c r="L400" i="1" s="1"/>
  <c r="L401" i="1" a="1"/>
  <c r="L401" i="1" s="1"/>
  <c r="L402" i="1" a="1"/>
  <c r="L402" i="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c r="L414" i="1" a="1"/>
  <c r="L414" i="1" s="1"/>
  <c r="L415" i="1" a="1"/>
  <c r="L415" i="1" s="1"/>
  <c r="L416" i="1" a="1"/>
  <c r="L416" i="1" s="1"/>
  <c r="L417" i="1" a="1"/>
  <c r="L417" i="1"/>
  <c r="L418" i="1" a="1"/>
  <c r="L418" i="1" s="1"/>
  <c r="L419" i="1" a="1"/>
  <c r="L419" i="1"/>
  <c r="L420" i="1" a="1"/>
  <c r="L420" i="1" s="1"/>
  <c r="L421" i="1" a="1"/>
  <c r="L421" i="1"/>
  <c r="L422" i="1" a="1"/>
  <c r="L422" i="1"/>
  <c r="L423" i="1" a="1"/>
  <c r="L423" i="1" s="1"/>
  <c r="L424" i="1" a="1"/>
  <c r="L424" i="1" s="1"/>
  <c r="L425" i="1" a="1"/>
  <c r="L425" i="1" s="1"/>
  <c r="L426" i="1" a="1"/>
  <c r="L426" i="1" s="1"/>
  <c r="L427" i="1" a="1"/>
  <c r="L427" i="1" s="1"/>
  <c r="L428" i="1" a="1"/>
  <c r="L428" i="1" s="1"/>
  <c r="L429" i="1" a="1"/>
  <c r="L429" i="1" s="1"/>
  <c r="L430" i="1" a="1"/>
  <c r="L430" i="1"/>
  <c r="L431" i="1" a="1"/>
  <c r="L431" i="1" s="1"/>
  <c r="L432" i="1" a="1"/>
  <c r="L432" i="1" s="1"/>
  <c r="L433" i="1" a="1"/>
  <c r="L433" i="1"/>
  <c r="L434" i="1" a="1"/>
  <c r="L434" i="1" s="1"/>
  <c r="L435" i="1" a="1"/>
  <c r="L435" i="1"/>
  <c r="L436" i="1" a="1"/>
  <c r="L436" i="1" s="1"/>
  <c r="L437" i="1" a="1"/>
  <c r="L437" i="1" s="1"/>
  <c r="L438" i="1" a="1"/>
  <c r="L438" i="1" s="1"/>
  <c r="L439" i="1" a="1"/>
  <c r="L439" i="1"/>
  <c r="L440" i="1" a="1"/>
  <c r="L440" i="1" s="1"/>
  <c r="L441" i="1" a="1"/>
  <c r="L441" i="1" s="1"/>
  <c r="L442" i="1" a="1"/>
  <c r="L442" i="1" s="1"/>
  <c r="L443" i="1" a="1"/>
  <c r="L443" i="1" s="1"/>
  <c r="L444" i="1" a="1"/>
  <c r="L444" i="1" s="1"/>
  <c r="L445" i="1" a="1"/>
  <c r="L445" i="1" s="1"/>
  <c r="L446" i="1" a="1"/>
  <c r="L446" i="1" s="1"/>
  <c r="L447" i="1" a="1"/>
  <c r="L447" i="1"/>
  <c r="L448" i="1" a="1"/>
  <c r="L448" i="1" s="1"/>
  <c r="L449" i="1" a="1"/>
  <c r="L449" i="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c r="L466" i="1" a="1"/>
  <c r="L466" i="1" s="1"/>
  <c r="L467" i="1" a="1"/>
  <c r="L467" i="1"/>
  <c r="L468" i="1" a="1"/>
  <c r="L468" i="1" s="1"/>
  <c r="L469" i="1" a="1"/>
  <c r="L469" i="1" s="1"/>
  <c r="L470" i="1" a="1"/>
  <c r="L470" i="1" s="1"/>
  <c r="L471" i="1" a="1"/>
  <c r="L471" i="1" s="1"/>
  <c r="L472" i="1" a="1"/>
  <c r="L472" i="1" s="1"/>
  <c r="L473" i="1" a="1"/>
  <c r="L473" i="1" s="1"/>
  <c r="L474" i="1" a="1"/>
  <c r="L474" i="1" s="1"/>
  <c r="L475" i="1" a="1"/>
  <c r="L475" i="1" s="1"/>
  <c r="L476" i="1" a="1"/>
  <c r="L476" i="1" s="1"/>
  <c r="L477" i="1" a="1"/>
  <c r="L477" i="1"/>
  <c r="L478" i="1" a="1"/>
  <c r="L478" i="1" s="1"/>
  <c r="L479" i="1" a="1"/>
  <c r="L479" i="1" s="1"/>
  <c r="L480" i="1" a="1"/>
  <c r="L480" i="1" s="1"/>
  <c r="L481" i="1" a="1"/>
  <c r="L481" i="1" s="1"/>
  <c r="L482" i="1" a="1"/>
  <c r="L482" i="1" s="1"/>
  <c r="L483" i="1" a="1"/>
  <c r="L483" i="1" s="1"/>
  <c r="L484" i="1" a="1"/>
  <c r="L484" i="1" s="1"/>
  <c r="L485" i="1" a="1"/>
  <c r="L485" i="1"/>
  <c r="L486" i="1" a="1"/>
  <c r="L486" i="1" s="1"/>
  <c r="L487" i="1" a="1"/>
  <c r="L487" i="1"/>
  <c r="L488" i="1" a="1"/>
  <c r="L488" i="1" s="1"/>
  <c r="L489" i="1" a="1"/>
  <c r="L489" i="1" s="1"/>
  <c r="L490" i="1" a="1"/>
  <c r="L490" i="1"/>
  <c r="L491" i="1" a="1"/>
  <c r="L491" i="1" s="1"/>
  <c r="L492" i="1" a="1"/>
  <c r="L492" i="1" s="1"/>
  <c r="L493" i="1" a="1"/>
  <c r="L493" i="1" s="1"/>
  <c r="L494" i="1" a="1"/>
  <c r="L494" i="1" s="1"/>
  <c r="L495" i="1" a="1"/>
  <c r="L495" i="1"/>
  <c r="L496" i="1" a="1"/>
  <c r="L496" i="1" s="1"/>
  <c r="L497" i="1" a="1"/>
  <c r="L497" i="1" s="1"/>
  <c r="L498" i="1" a="1"/>
  <c r="L498" i="1" s="1"/>
  <c r="L499" i="1" a="1"/>
  <c r="L499" i="1" s="1"/>
  <c r="L500" i="1" a="1"/>
  <c r="L500" i="1" s="1"/>
  <c r="L501" i="1" a="1"/>
  <c r="L501" i="1"/>
  <c r="L502" i="1" a="1"/>
  <c r="L502" i="1" s="1"/>
  <c r="L503" i="1" a="1"/>
  <c r="L503" i="1" s="1"/>
  <c r="L504" i="1" a="1"/>
  <c r="L504" i="1" s="1"/>
  <c r="L505" i="1" a="1"/>
  <c r="L505" i="1" s="1"/>
  <c r="L506" i="1" a="1"/>
  <c r="L506" i="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c r="L526" i="1" a="1"/>
  <c r="L526" i="1" s="1"/>
  <c r="L527" i="1" a="1"/>
  <c r="L527" i="1" s="1"/>
  <c r="L528" i="1" a="1"/>
  <c r="L528" i="1" s="1"/>
  <c r="L529" i="1" a="1"/>
  <c r="L529" i="1" s="1"/>
  <c r="L530" i="1" a="1"/>
  <c r="L530" i="1" s="1"/>
  <c r="L531" i="1" a="1"/>
  <c r="L531" i="1"/>
  <c r="L532" i="1" a="1"/>
  <c r="L532" i="1" s="1"/>
  <c r="L533" i="1" a="1"/>
  <c r="L533" i="1" s="1"/>
  <c r="L534" i="1" a="1"/>
  <c r="L534" i="1"/>
  <c r="L535" i="1" a="1"/>
  <c r="L535" i="1" s="1"/>
  <c r="L536" i="1" a="1"/>
  <c r="L536" i="1" s="1"/>
  <c r="L537" i="1" a="1"/>
  <c r="L537" i="1" s="1"/>
  <c r="L538" i="1" a="1"/>
  <c r="L538" i="1" s="1"/>
  <c r="L539" i="1" a="1"/>
  <c r="L539" i="1" s="1"/>
  <c r="L540" i="1" a="1"/>
  <c r="L540" i="1" s="1"/>
  <c r="L541" i="1" a="1"/>
  <c r="L541" i="1" s="1"/>
  <c r="L542" i="1" a="1"/>
  <c r="L542" i="1" s="1"/>
  <c r="L543" i="1" a="1"/>
  <c r="L543" i="1"/>
  <c r="L544" i="1" a="1"/>
  <c r="L544" i="1" s="1"/>
  <c r="L545" i="1" a="1"/>
  <c r="L545" i="1"/>
  <c r="L546" i="1" a="1"/>
  <c r="L546" i="1" s="1"/>
  <c r="L547" i="1" a="1"/>
  <c r="L547" i="1"/>
  <c r="L548" i="1" a="1"/>
  <c r="L548" i="1" s="1"/>
  <c r="L549" i="1" a="1"/>
  <c r="L549" i="1" s="1"/>
  <c r="L550" i="1" a="1"/>
  <c r="L550" i="1"/>
  <c r="L551" i="1" a="1"/>
  <c r="L551" i="1" s="1"/>
  <c r="L552" i="1" a="1"/>
  <c r="L552" i="1" s="1"/>
  <c r="L553" i="1" a="1"/>
  <c r="L553" i="1" s="1"/>
  <c r="L554" i="1" a="1"/>
  <c r="L554" i="1" s="1"/>
  <c r="L555" i="1" a="1"/>
  <c r="L555" i="1" s="1"/>
  <c r="L556" i="1" a="1"/>
  <c r="L556" i="1" s="1"/>
  <c r="L557" i="1" a="1"/>
  <c r="L557" i="1" s="1"/>
  <c r="L558" i="1" a="1"/>
  <c r="L558" i="1"/>
  <c r="L559" i="1" a="1"/>
  <c r="L559" i="1" s="1"/>
  <c r="L560" i="1" a="1"/>
  <c r="L560" i="1" s="1"/>
  <c r="L561" i="1" a="1"/>
  <c r="L561" i="1" s="1"/>
  <c r="L562" i="1" a="1"/>
  <c r="L562" i="1" s="1"/>
  <c r="L563" i="1" a="1"/>
  <c r="L563" i="1" s="1"/>
  <c r="L564" i="1" a="1"/>
  <c r="L564" i="1" s="1"/>
  <c r="L565" i="1" a="1"/>
  <c r="L565" i="1"/>
  <c r="L566" i="1" a="1"/>
  <c r="L566" i="1" s="1"/>
  <c r="L567" i="1" a="1"/>
  <c r="L567" i="1" s="1"/>
  <c r="L568" i="1" a="1"/>
  <c r="L568" i="1" s="1"/>
  <c r="L569" i="1" a="1"/>
  <c r="L569" i="1" s="1"/>
  <c r="L570" i="1" a="1"/>
  <c r="L570" i="1" s="1"/>
  <c r="L571" i="1" a="1"/>
  <c r="L571" i="1" s="1"/>
  <c r="L572" i="1" a="1"/>
  <c r="L572" i="1" s="1"/>
  <c r="L573" i="1" a="1"/>
  <c r="L573" i="1" s="1"/>
  <c r="L574" i="1" a="1"/>
  <c r="L574" i="1"/>
  <c r="L575" i="1" a="1"/>
  <c r="L575" i="1" s="1"/>
  <c r="L576" i="1" a="1"/>
  <c r="L576" i="1" s="1"/>
  <c r="L577" i="1" a="1"/>
  <c r="L577" i="1"/>
  <c r="L578" i="1" a="1"/>
  <c r="L578" i="1" s="1"/>
  <c r="L579" i="1" a="1"/>
  <c r="L579" i="1"/>
  <c r="L580" i="1" a="1"/>
  <c r="L580" i="1" s="1"/>
  <c r="L581" i="1" a="1"/>
  <c r="L581" i="1" s="1"/>
  <c r="L582" i="1" a="1"/>
  <c r="L582" i="1"/>
  <c r="L583" i="1" a="1"/>
  <c r="L583" i="1" s="1"/>
  <c r="L584" i="1" a="1"/>
  <c r="L584" i="1" s="1"/>
  <c r="L585" i="1" a="1"/>
  <c r="L585" i="1" s="1"/>
  <c r="L586" i="1" a="1"/>
  <c r="L586" i="1" s="1"/>
  <c r="L587" i="1" a="1"/>
  <c r="L587" i="1" s="1"/>
  <c r="L588" i="1" a="1"/>
  <c r="L588" i="1" s="1"/>
  <c r="L589" i="1" a="1"/>
  <c r="L589" i="1" s="1"/>
  <c r="L590" i="1" a="1"/>
  <c r="L590" i="1"/>
  <c r="L591" i="1" a="1"/>
  <c r="L591" i="1" s="1"/>
  <c r="L592" i="1" a="1"/>
  <c r="L592" i="1" s="1"/>
  <c r="L593" i="1" a="1"/>
  <c r="L593" i="1"/>
  <c r="L594" i="1" a="1"/>
  <c r="L594" i="1" s="1"/>
  <c r="L595" i="1" a="1"/>
  <c r="L595" i="1" s="1"/>
  <c r="L596" i="1" a="1"/>
  <c r="L596" i="1" s="1"/>
  <c r="L597" i="1" a="1"/>
  <c r="L597" i="1" s="1"/>
  <c r="L598" i="1" a="1"/>
  <c r="L598" i="1" s="1"/>
  <c r="L599" i="1" a="1"/>
  <c r="L599" i="1" s="1"/>
  <c r="L600" i="1" a="1"/>
  <c r="L600" i="1" s="1"/>
  <c r="L601" i="1" a="1"/>
  <c r="L601" i="1" s="1"/>
  <c r="L602" i="1" a="1"/>
  <c r="L602" i="1" s="1"/>
  <c r="L603" i="1" a="1"/>
  <c r="L603" i="1"/>
  <c r="L604" i="1" a="1"/>
  <c r="L604" i="1" s="1"/>
  <c r="L605" i="1" a="1"/>
  <c r="L605" i="1"/>
  <c r="L606" i="1" a="1"/>
  <c r="L606" i="1" s="1"/>
  <c r="L607" i="1" a="1"/>
  <c r="L607" i="1" s="1"/>
  <c r="L608" i="1" a="1"/>
  <c r="L608" i="1" s="1"/>
  <c r="L609" i="1" a="1"/>
  <c r="L609" i="1" s="1"/>
  <c r="L610" i="1" a="1"/>
  <c r="L610" i="1"/>
  <c r="L611" i="1" a="1"/>
  <c r="L611" i="1" s="1"/>
  <c r="L612" i="1" a="1"/>
  <c r="L612" i="1" s="1"/>
  <c r="L613" i="1" a="1"/>
  <c r="L613" i="1" s="1"/>
  <c r="L614" i="1" a="1"/>
  <c r="L614" i="1" s="1"/>
  <c r="L615" i="1" a="1"/>
  <c r="L615" i="1" s="1"/>
  <c r="L616" i="1" a="1"/>
  <c r="L616" i="1" s="1"/>
  <c r="L617" i="1" a="1"/>
  <c r="L617" i="1" s="1"/>
  <c r="L618" i="1" a="1"/>
  <c r="L618" i="1" s="1"/>
  <c r="L619" i="1" a="1"/>
  <c r="L619" i="1"/>
  <c r="L620" i="1" a="1"/>
  <c r="L620" i="1" s="1"/>
  <c r="L621" i="1" a="1"/>
  <c r="L621" i="1"/>
  <c r="L622" i="1" a="1"/>
  <c r="L622" i="1" s="1"/>
  <c r="L623" i="1" a="1"/>
  <c r="L623" i="1" s="1"/>
  <c r="L624" i="1" a="1"/>
  <c r="L624" i="1" s="1"/>
  <c r="L625" i="1" a="1"/>
  <c r="L625" i="1" s="1"/>
  <c r="L626" i="1" a="1"/>
  <c r="L626" i="1" s="1"/>
  <c r="L627" i="1" a="1"/>
  <c r="L627" i="1"/>
  <c r="L628" i="1" a="1"/>
  <c r="L628" i="1" s="1"/>
  <c r="L629" i="1" a="1"/>
  <c r="L629" i="1" s="1"/>
  <c r="L630" i="1" a="1"/>
  <c r="L630" i="1" s="1"/>
  <c r="L631" i="1" a="1"/>
  <c r="L631" i="1" s="1"/>
  <c r="L632" i="1" a="1"/>
  <c r="L632" i="1" s="1"/>
  <c r="L633" i="1" a="1"/>
  <c r="L633" i="1" s="1"/>
  <c r="L634" i="1" a="1"/>
  <c r="L634" i="1" s="1"/>
  <c r="L635" i="1" a="1"/>
  <c r="L635" i="1"/>
  <c r="L636" i="1" a="1"/>
  <c r="L636" i="1" s="1"/>
  <c r="L637" i="1" a="1"/>
  <c r="L637" i="1" s="1"/>
  <c r="L638" i="1" a="1"/>
  <c r="L638" i="1" s="1"/>
  <c r="L639" i="1" a="1"/>
  <c r="L639" i="1" s="1"/>
  <c r="L640" i="1" a="1"/>
  <c r="L640" i="1" s="1"/>
  <c r="L641" i="1" a="1"/>
  <c r="L641" i="1" s="1"/>
  <c r="L642" i="1" a="1"/>
  <c r="L642" i="1"/>
  <c r="L643" i="1" a="1"/>
  <c r="L643" i="1" s="1"/>
  <c r="L644" i="1" a="1"/>
  <c r="L644" i="1" s="1"/>
  <c r="L645" i="1" a="1"/>
  <c r="L645" i="1" s="1"/>
  <c r="L646" i="1" a="1"/>
  <c r="L646" i="1" s="1"/>
  <c r="L647" i="1" a="1"/>
  <c r="L647" i="1" s="1"/>
  <c r="L648" i="1" a="1"/>
  <c r="L648" i="1" s="1"/>
  <c r="L649" i="1" a="1"/>
  <c r="L649" i="1"/>
  <c r="L650" i="1" a="1"/>
  <c r="L650" i="1" s="1"/>
  <c r="L651" i="1" a="1"/>
  <c r="L651" i="1" s="1"/>
  <c r="L652" i="1" a="1"/>
  <c r="L652" i="1" s="1"/>
  <c r="L653" i="1" a="1"/>
  <c r="L653" i="1" s="1"/>
  <c r="L654" i="1" a="1"/>
  <c r="L654" i="1"/>
  <c r="L655" i="1" a="1"/>
  <c r="L655" i="1" s="1"/>
  <c r="L656" i="1" a="1"/>
  <c r="L656" i="1" s="1"/>
  <c r="L657" i="1" a="1"/>
  <c r="L657" i="1" s="1"/>
  <c r="L658" i="1" a="1"/>
  <c r="L658" i="1"/>
  <c r="L659" i="1" a="1"/>
  <c r="L659" i="1" s="1"/>
  <c r="L660" i="1" a="1"/>
  <c r="L660" i="1" s="1"/>
  <c r="L661" i="1" a="1"/>
  <c r="L661" i="1" s="1"/>
  <c r="L662" i="1" a="1"/>
  <c r="L662" i="1" s="1"/>
  <c r="L663" i="1" a="1"/>
  <c r="L663" i="1"/>
  <c r="L664" i="1" a="1"/>
  <c r="L664" i="1" s="1"/>
  <c r="L665" i="1" a="1"/>
  <c r="L665" i="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c r="L680" i="1" a="1"/>
  <c r="L680" i="1" s="1"/>
  <c r="L681" i="1" a="1"/>
  <c r="L681" i="1"/>
  <c r="L682" i="1" a="1"/>
  <c r="L682" i="1" s="1"/>
  <c r="L683" i="1" a="1"/>
  <c r="L683" i="1" s="1"/>
  <c r="L684" i="1" a="1"/>
  <c r="L684" i="1" s="1"/>
  <c r="L685" i="1" a="1"/>
  <c r="L685" i="1" s="1"/>
  <c r="L686" i="1" a="1"/>
  <c r="L686" i="1"/>
  <c r="L687" i="1" a="1"/>
  <c r="L687" i="1" s="1"/>
  <c r="L688" i="1" a="1"/>
  <c r="L688" i="1" s="1"/>
  <c r="L689" i="1" a="1"/>
  <c r="L689" i="1" s="1"/>
  <c r="L690" i="1" a="1"/>
  <c r="L690" i="1" s="1"/>
  <c r="L691" i="1" a="1"/>
  <c r="L691" i="1" s="1"/>
  <c r="L692" i="1" a="1"/>
  <c r="L692" i="1" s="1"/>
  <c r="L693" i="1" a="1"/>
  <c r="L693" i="1"/>
  <c r="L694" i="1" a="1"/>
  <c r="L694" i="1" s="1"/>
  <c r="L695" i="1" a="1"/>
  <c r="L695" i="1" s="1"/>
  <c r="L696" i="1" a="1"/>
  <c r="L696" i="1" s="1"/>
  <c r="L697" i="1" a="1"/>
  <c r="L697" i="1"/>
  <c r="L698" i="1" a="1"/>
  <c r="L698" i="1" s="1"/>
  <c r="L699" i="1" a="1"/>
  <c r="L699" i="1" s="1"/>
  <c r="L700" i="1" a="1"/>
  <c r="L700" i="1" s="1"/>
  <c r="L701" i="1" a="1"/>
  <c r="L701" i="1" s="1"/>
  <c r="L702" i="1" a="1"/>
  <c r="L702" i="1"/>
  <c r="L703" i="1" a="1"/>
  <c r="L703" i="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c r="L716" i="1" a="1"/>
  <c r="L716" i="1" s="1"/>
  <c r="L717" i="1" a="1"/>
  <c r="L717" i="1"/>
  <c r="L718" i="1" a="1"/>
  <c r="L718" i="1" s="1"/>
  <c r="L719" i="1" a="1"/>
  <c r="L719" i="1" s="1"/>
  <c r="L720" i="1" a="1"/>
  <c r="L720" i="1" s="1"/>
  <c r="L721" i="1" a="1"/>
  <c r="L721" i="1" s="1"/>
  <c r="L722" i="1" a="1"/>
  <c r="L722" i="1" s="1"/>
  <c r="L723" i="1" a="1"/>
  <c r="L723" i="1" s="1"/>
  <c r="L724" i="1" a="1"/>
  <c r="L724" i="1" s="1"/>
  <c r="L725" i="1" a="1"/>
  <c r="L725" i="1" s="1"/>
  <c r="L726" i="1" a="1"/>
  <c r="L726" i="1"/>
  <c r="L727" i="1" a="1"/>
  <c r="L727" i="1"/>
  <c r="L728" i="1" a="1"/>
  <c r="L728" i="1" s="1"/>
  <c r="L729" i="1" a="1"/>
  <c r="L729" i="1"/>
  <c r="L730" i="1" a="1"/>
  <c r="L730" i="1" s="1"/>
  <c r="L731" i="1" a="1"/>
  <c r="L731" i="1"/>
  <c r="L732" i="1" a="1"/>
  <c r="L732" i="1" s="1"/>
  <c r="L733" i="1" a="1"/>
  <c r="L733" i="1" s="1"/>
  <c r="L734" i="1" a="1"/>
  <c r="L734" i="1" s="1"/>
  <c r="L735" i="1" a="1"/>
  <c r="L735" i="1"/>
  <c r="L736" i="1" a="1"/>
  <c r="L736" i="1" s="1"/>
  <c r="L737" i="1" a="1"/>
  <c r="L737" i="1" s="1"/>
  <c r="L738" i="1" a="1"/>
  <c r="L738" i="1"/>
  <c r="L739" i="1" a="1"/>
  <c r="L739" i="1" s="1"/>
  <c r="L740" i="1" a="1"/>
  <c r="L740" i="1" s="1"/>
  <c r="L741" i="1" a="1"/>
  <c r="L741" i="1" s="1"/>
  <c r="L742" i="1" a="1"/>
  <c r="L742" i="1" s="1"/>
  <c r="L743" i="1" a="1"/>
  <c r="L743" i="1" s="1"/>
  <c r="L744" i="1" a="1"/>
  <c r="L744" i="1" s="1"/>
  <c r="L745" i="1" a="1"/>
  <c r="L745" i="1" s="1"/>
  <c r="L746" i="1" a="1"/>
  <c r="L746" i="1" s="1"/>
  <c r="L747" i="1" a="1"/>
  <c r="L747" i="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c r="L764" i="1" a="1"/>
  <c r="L764" i="1" s="1"/>
  <c r="L765" i="1" a="1"/>
  <c r="L765" i="1" s="1"/>
  <c r="L766" i="1" a="1"/>
  <c r="L766" i="1"/>
  <c r="L767" i="1" a="1"/>
  <c r="L767" i="1" s="1"/>
  <c r="L768" i="1" a="1"/>
  <c r="L768" i="1" s="1"/>
  <c r="L769" i="1" a="1"/>
  <c r="L769" i="1"/>
  <c r="L770" i="1" a="1"/>
  <c r="L770" i="1" s="1"/>
  <c r="L771" i="1" a="1"/>
  <c r="L771" i="1" s="1"/>
  <c r="L772" i="1" a="1"/>
  <c r="L772" i="1" s="1"/>
  <c r="L773" i="1" a="1"/>
  <c r="L773" i="1" s="1"/>
  <c r="L774" i="1" a="1"/>
  <c r="L774" i="1" s="1"/>
  <c r="L775" i="1" a="1"/>
  <c r="L775" i="1" s="1"/>
  <c r="L776" i="1" a="1"/>
  <c r="L776" i="1" s="1"/>
  <c r="L777" i="1" a="1"/>
  <c r="L777" i="1"/>
  <c r="L778" i="1" a="1"/>
  <c r="L778" i="1" s="1"/>
  <c r="L779" i="1" a="1"/>
  <c r="L779" i="1"/>
  <c r="L780" i="1" a="1"/>
  <c r="L780" i="1" s="1"/>
  <c r="L781" i="1" a="1"/>
  <c r="L781" i="1"/>
  <c r="L782" i="1" a="1"/>
  <c r="L782" i="1"/>
  <c r="L783" i="1" a="1"/>
  <c r="L783" i="1" s="1"/>
  <c r="L784" i="1" a="1"/>
  <c r="L784" i="1" s="1"/>
  <c r="L785" i="1" a="1"/>
  <c r="L785" i="1" s="1"/>
  <c r="L786" i="1" a="1"/>
  <c r="L786" i="1" s="1"/>
  <c r="L787" i="1" a="1"/>
  <c r="L787" i="1" s="1"/>
  <c r="L788" i="1" a="1"/>
  <c r="L788" i="1" s="1"/>
  <c r="L789" i="1" a="1"/>
  <c r="L789" i="1" s="1"/>
  <c r="L790" i="1" a="1"/>
  <c r="L790" i="1"/>
  <c r="L791" i="1" a="1"/>
  <c r="L791" i="1" s="1"/>
  <c r="L792" i="1" a="1"/>
  <c r="L792" i="1" s="1"/>
  <c r="L793" i="1" a="1"/>
  <c r="L793" i="1"/>
  <c r="L794" i="1" a="1"/>
  <c r="L794" i="1" s="1"/>
  <c r="L795" i="1" a="1"/>
  <c r="L795" i="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c r="L808" i="1" a="1"/>
  <c r="L808" i="1" s="1"/>
  <c r="L809" i="1" a="1"/>
  <c r="L809" i="1" s="1"/>
  <c r="L810" i="1" a="1"/>
  <c r="L810" i="1" s="1"/>
  <c r="L811" i="1" a="1"/>
  <c r="L811" i="1"/>
  <c r="L812" i="1" a="1"/>
  <c r="L812" i="1" s="1"/>
  <c r="L813" i="1" a="1"/>
  <c r="L813" i="1"/>
  <c r="L814" i="1" a="1"/>
  <c r="L814" i="1"/>
  <c r="L815" i="1" a="1"/>
  <c r="L815" i="1" s="1"/>
  <c r="L816" i="1" a="1"/>
  <c r="L816" i="1" s="1"/>
  <c r="L817" i="1" a="1"/>
  <c r="L817" i="1" s="1"/>
  <c r="L818" i="1" a="1"/>
  <c r="L818" i="1" s="1"/>
  <c r="L819" i="1" a="1"/>
  <c r="L819" i="1" s="1"/>
  <c r="L820" i="1" a="1"/>
  <c r="L820" i="1" s="1"/>
  <c r="L821" i="1" a="1"/>
  <c r="L821" i="1" s="1"/>
  <c r="L822" i="1" a="1"/>
  <c r="L822" i="1"/>
  <c r="L823" i="1" a="1"/>
  <c r="L823" i="1"/>
  <c r="L824" i="1" a="1"/>
  <c r="L824" i="1" s="1"/>
  <c r="L825" i="1" a="1"/>
  <c r="L825" i="1"/>
  <c r="L826" i="1" a="1"/>
  <c r="L826" i="1" s="1"/>
  <c r="L827" i="1" a="1"/>
  <c r="L827" i="1"/>
  <c r="L828" i="1" a="1"/>
  <c r="L828" i="1" s="1"/>
  <c r="L829" i="1" a="1"/>
  <c r="L829" i="1" s="1"/>
  <c r="L830" i="1" a="1"/>
  <c r="L830" i="1" s="1"/>
  <c r="L831" i="1" a="1"/>
  <c r="L831" i="1" s="1"/>
  <c r="L832" i="1" a="1"/>
  <c r="L832" i="1" s="1"/>
  <c r="L833" i="1" a="1"/>
  <c r="L833" i="1"/>
  <c r="L834" i="1" a="1"/>
  <c r="L834" i="1" s="1"/>
  <c r="L835" i="1" a="1"/>
  <c r="L835" i="1" s="1"/>
  <c r="L836" i="1" a="1"/>
  <c r="L836" i="1" s="1"/>
  <c r="L837" i="1" a="1"/>
  <c r="L837" i="1"/>
  <c r="L838" i="1" a="1"/>
  <c r="L838" i="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c r="L864" i="1" a="1"/>
  <c r="L864" i="1" s="1"/>
  <c r="L865" i="1" a="1"/>
  <c r="L865" i="1" s="1"/>
  <c r="L866" i="1" a="1"/>
  <c r="L866" i="1" s="1"/>
  <c r="L867" i="1" a="1"/>
  <c r="L867" i="1" s="1"/>
  <c r="L868" i="1" a="1"/>
  <c r="L868" i="1" s="1"/>
  <c r="L869" i="1" a="1"/>
  <c r="L869" i="1"/>
  <c r="L870" i="1" a="1"/>
  <c r="L870" i="1" s="1"/>
  <c r="L871" i="1" a="1"/>
  <c r="L871" i="1" s="1"/>
  <c r="L872" i="1" a="1"/>
  <c r="L872" i="1" s="1"/>
  <c r="L873" i="1" a="1"/>
  <c r="L873" i="1"/>
  <c r="L874" i="1" a="1"/>
  <c r="L874" i="1"/>
  <c r="L875" i="1" a="1"/>
  <c r="L875" i="1" s="1"/>
  <c r="L876" i="1" a="1"/>
  <c r="L876" i="1" s="1"/>
  <c r="L877" i="1" a="1"/>
  <c r="L877" i="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c r="L906" i="1" a="1"/>
  <c r="L906" i="1" s="1"/>
  <c r="L907" i="1" a="1"/>
  <c r="L907" i="1" s="1"/>
  <c r="L908" i="1" a="1"/>
  <c r="L908" i="1"/>
  <c r="L909" i="1" a="1"/>
  <c r="L909" i="1"/>
  <c r="L910" i="1" a="1"/>
  <c r="L910" i="1"/>
  <c r="L911" i="1" a="1"/>
  <c r="L911" i="1" s="1"/>
  <c r="L912" i="1" a="1"/>
  <c r="L912" i="1" s="1"/>
  <c r="L913" i="1" a="1"/>
  <c r="L913" i="1" s="1"/>
  <c r="L914" i="1" a="1"/>
  <c r="L914" i="1" s="1"/>
  <c r="L915" i="1" a="1"/>
  <c r="L915" i="1" s="1"/>
  <c r="L916" i="1" a="1"/>
  <c r="L916" i="1"/>
  <c r="L917" i="1" a="1"/>
  <c r="L917" i="1" s="1"/>
  <c r="L918" i="1" a="1"/>
  <c r="L918" i="1"/>
  <c r="L919" i="1" a="1"/>
  <c r="L919" i="1" s="1"/>
  <c r="L920" i="1" a="1"/>
  <c r="L920" i="1" s="1"/>
  <c r="L921" i="1" a="1"/>
  <c r="L921" i="1" s="1"/>
  <c r="L922" i="1" a="1"/>
  <c r="L922" i="1" s="1"/>
  <c r="L923" i="1" a="1"/>
  <c r="L923" i="1" s="1"/>
  <c r="L924" i="1" a="1"/>
  <c r="L924" i="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c r="L967" i="1" a="1"/>
  <c r="L967" i="1" s="1"/>
  <c r="L968" i="1" a="1"/>
  <c r="L968" i="1" s="1"/>
  <c r="L969" i="1" a="1"/>
  <c r="L969" i="1" s="1"/>
  <c r="L970" i="1" a="1"/>
  <c r="L970" i="1" s="1"/>
  <c r="L971" i="1" a="1"/>
  <c r="L971" i="1" s="1"/>
  <c r="L972" i="1" a="1"/>
  <c r="L972" i="1"/>
  <c r="L973" i="1" a="1"/>
  <c r="L973" i="1"/>
  <c r="L974" i="1" a="1"/>
  <c r="L974" i="1" s="1"/>
  <c r="L975" i="1" a="1"/>
  <c r="L975" i="1" s="1"/>
  <c r="L976" i="1" a="1"/>
  <c r="L976" i="1" s="1"/>
  <c r="L977" i="1" a="1"/>
  <c r="L977" i="1" s="1"/>
  <c r="L978" i="1" a="1"/>
  <c r="L978" i="1" s="1"/>
  <c r="L979" i="1" a="1"/>
  <c r="L979" i="1" s="1"/>
  <c r="L980" i="1" a="1"/>
  <c r="L980" i="1" s="1"/>
  <c r="L981" i="1" a="1"/>
  <c r="L981" i="1"/>
  <c r="L982" i="1" a="1"/>
  <c r="L982" i="1"/>
  <c r="L983" i="1" a="1"/>
  <c r="L983" i="1" s="1"/>
  <c r="L984" i="1" a="1"/>
  <c r="L984" i="1" s="1"/>
  <c r="L985" i="1" a="1"/>
  <c r="L985" i="1" s="1"/>
  <c r="L986" i="1" a="1"/>
  <c r="L986" i="1" s="1"/>
  <c r="L987" i="1" a="1"/>
  <c r="L987" i="1" s="1"/>
  <c r="L988" i="1" a="1"/>
  <c r="L988" i="1" s="1"/>
  <c r="L989" i="1" a="1"/>
  <c r="L989" i="1" s="1"/>
  <c r="L990" i="1" a="1"/>
  <c r="L990" i="1" s="1"/>
  <c r="L991" i="1" a="1"/>
  <c r="L991" i="1" s="1"/>
  <c r="L992" i="1" a="1"/>
  <c r="L992" i="1"/>
  <c r="L993" i="1" a="1"/>
  <c r="L993" i="1"/>
  <c r="L994" i="1" a="1"/>
  <c r="L994" i="1" s="1"/>
  <c r="L995" i="1" a="1"/>
  <c r="L995" i="1" s="1"/>
  <c r="L996" i="1" a="1"/>
  <c r="L996" i="1" s="1"/>
  <c r="L997" i="1" a="1"/>
  <c r="L997" i="1"/>
  <c r="L998" i="1" a="1"/>
  <c r="L998" i="1"/>
  <c r="L999" i="1" a="1"/>
  <c r="L999" i="1" s="1"/>
  <c r="L1000" i="1" a="1"/>
  <c r="L1000" i="1" s="1"/>
  <c r="L1001" i="1" a="1"/>
  <c r="L1001" i="1" s="1"/>
  <c r="L1002" i="1" a="1"/>
  <c r="L1002" i="1" s="1"/>
  <c r="L1003" i="1" a="1"/>
  <c r="L1003" i="1" s="1"/>
  <c r="L1004" i="1" a="1"/>
  <c r="L1004" i="1"/>
  <c r="L1005" i="1" a="1"/>
  <c r="L1005" i="1" s="1"/>
  <c r="L1006" i="1" a="1"/>
  <c r="L1006" i="1" s="1"/>
  <c r="L1007" i="1" a="1"/>
  <c r="L1007" i="1" s="1"/>
  <c r="L1008" i="1" a="1"/>
  <c r="L1008" i="1" s="1"/>
  <c r="L1009" i="1" a="1"/>
  <c r="L1009" i="1" s="1"/>
  <c r="L1010" i="1" a="1"/>
  <c r="L1010" i="1" s="1"/>
  <c r="L1011" i="1" a="1"/>
  <c r="L1011" i="1" s="1"/>
  <c r="L1012" i="1" a="1"/>
  <c r="L1012" i="1" s="1"/>
  <c r="L1013" i="1" a="1"/>
  <c r="L1013" i="1" s="1"/>
  <c r="L1014" i="1" a="1"/>
  <c r="L1014" i="1" s="1"/>
  <c r="L1015" i="1" a="1"/>
  <c r="L1015" i="1" s="1"/>
  <c r="L1016" i="1" a="1"/>
  <c r="L1016" i="1"/>
  <c r="L1017" i="1" a="1"/>
  <c r="L1017" i="1" s="1"/>
  <c r="L1018" i="1" a="1"/>
  <c r="L1018" i="1" s="1"/>
  <c r="L1019" i="1" a="1"/>
  <c r="L1019" i="1" s="1"/>
  <c r="L1020" i="1" a="1"/>
  <c r="L1020" i="1" s="1"/>
  <c r="L1021" i="1" a="1"/>
  <c r="L1021" i="1" s="1"/>
  <c r="L1022" i="1" a="1"/>
  <c r="L1022" i="1"/>
  <c r="L1023" i="1" a="1"/>
  <c r="L1023" i="1" s="1"/>
  <c r="L1024" i="1" a="1"/>
  <c r="L1024" i="1" s="1"/>
  <c r="L1025" i="1" a="1"/>
  <c r="L1025" i="1" s="1"/>
  <c r="L1026" i="1" a="1"/>
  <c r="L1026" i="1" s="1"/>
  <c r="L1027" i="1" a="1"/>
  <c r="L1027" i="1" s="1"/>
  <c r="L1028" i="1" a="1"/>
  <c r="L1028" i="1" s="1"/>
  <c r="L1029" i="1" a="1"/>
  <c r="L1029" i="1" s="1"/>
  <c r="L1030" i="1" a="1"/>
  <c r="L1030" i="1" s="1"/>
  <c r="L1031" i="1" a="1"/>
  <c r="L1031" i="1" s="1"/>
  <c r="L1032" i="1" a="1"/>
  <c r="L1032" i="1" s="1"/>
  <c r="L1033" i="1" a="1"/>
  <c r="L1033" i="1" s="1"/>
  <c r="L1034" i="1" a="1"/>
  <c r="L1034" i="1"/>
  <c r="L1035" i="1" a="1"/>
  <c r="L1035" i="1" s="1"/>
  <c r="L1036" i="1" a="1"/>
  <c r="L1036" i="1" s="1"/>
  <c r="L1037" i="1" a="1"/>
  <c r="L1037" i="1" s="1"/>
  <c r="L1038" i="1" a="1"/>
  <c r="L1038" i="1" s="1"/>
  <c r="L1039" i="1" a="1"/>
  <c r="L1039" i="1" s="1"/>
  <c r="L1040" i="1" a="1"/>
  <c r="L1040" i="1" s="1"/>
  <c r="L1041" i="1" a="1"/>
  <c r="L1041" i="1" s="1"/>
  <c r="L1042" i="1" a="1"/>
  <c r="L1042" i="1" s="1"/>
  <c r="L1043" i="1" a="1"/>
  <c r="L1043" i="1" s="1"/>
  <c r="L1044" i="1" a="1"/>
  <c r="L1044" i="1" s="1"/>
  <c r="L1045" i="1" a="1"/>
  <c r="L1045" i="1" s="1"/>
  <c r="L1046" i="1" a="1"/>
  <c r="L1046" i="1" s="1"/>
  <c r="L1047" i="1" a="1"/>
  <c r="L1047" i="1" s="1"/>
  <c r="L1048" i="1" a="1"/>
  <c r="L1048" i="1" s="1"/>
  <c r="L1049" i="1" a="1"/>
  <c r="L1049" i="1" s="1"/>
  <c r="L1050" i="1" a="1"/>
  <c r="L1050" i="1" s="1"/>
  <c r="L1051" i="1" a="1"/>
  <c r="L1051" i="1" s="1"/>
  <c r="L1052" i="1" a="1"/>
  <c r="L1052" i="1" s="1"/>
  <c r="L1053" i="1" a="1"/>
  <c r="L1053" i="1" s="1"/>
  <c r="L1054" i="1" a="1"/>
  <c r="L1054" i="1" s="1"/>
  <c r="L1055" i="1" a="1"/>
  <c r="L1055" i="1" s="1"/>
  <c r="L1056" i="1" a="1"/>
  <c r="L1056" i="1" s="1"/>
  <c r="L1057" i="1" a="1"/>
  <c r="L1057" i="1" s="1"/>
  <c r="L1058" i="1" a="1"/>
  <c r="L1058" i="1" s="1"/>
  <c r="L1059" i="1" a="1"/>
  <c r="L1059" i="1" s="1"/>
  <c r="L1060" i="1" a="1"/>
  <c r="L1060" i="1" s="1"/>
  <c r="L1061" i="1" a="1"/>
  <c r="L1061" i="1" s="1"/>
  <c r="L1062" i="1" a="1"/>
  <c r="L1062" i="1" s="1"/>
  <c r="L1063" i="1" a="1"/>
  <c r="L1063" i="1" s="1"/>
  <c r="L1064" i="1" a="1"/>
  <c r="L1064" i="1" s="1"/>
  <c r="L1065" i="1" a="1"/>
  <c r="L1065" i="1"/>
  <c r="L1066" i="1" a="1"/>
  <c r="L1066" i="1" s="1"/>
  <c r="L1067" i="1" a="1"/>
  <c r="L1067" i="1" s="1"/>
  <c r="L1068" i="1" a="1"/>
  <c r="L1068" i="1" s="1"/>
  <c r="L1069" i="1" a="1"/>
  <c r="L1069" i="1" s="1"/>
  <c r="L1070" i="1" a="1"/>
  <c r="L1070" i="1" s="1"/>
  <c r="L1071" i="1" a="1"/>
  <c r="L1071" i="1" s="1"/>
  <c r="L1072" i="1" a="1"/>
  <c r="L1072" i="1" s="1"/>
  <c r="L1073" i="1" a="1"/>
  <c r="L1073" i="1" s="1"/>
  <c r="L1074" i="1" a="1"/>
  <c r="L1074" i="1" s="1"/>
  <c r="L1075" i="1" a="1"/>
  <c r="L1075" i="1" s="1"/>
  <c r="L1076" i="1" a="1"/>
  <c r="L1076" i="1"/>
  <c r="L1077" i="1" a="1"/>
  <c r="L1077" i="1" s="1"/>
  <c r="L1078" i="1" a="1"/>
  <c r="L1078" i="1"/>
  <c r="L1079" i="1" a="1"/>
  <c r="L1079" i="1" s="1"/>
  <c r="L1080" i="1" a="1"/>
  <c r="L1080" i="1" s="1"/>
  <c r="L1081" i="1" a="1"/>
  <c r="L1081" i="1" s="1"/>
  <c r="L1082" i="1" a="1"/>
  <c r="L1082" i="1" s="1"/>
  <c r="L1083" i="1" a="1"/>
  <c r="L1083" i="1" s="1"/>
  <c r="L1084" i="1" a="1"/>
  <c r="L1084" i="1" s="1"/>
  <c r="L1085" i="1" a="1"/>
  <c r="L1085" i="1"/>
  <c r="L1086" i="1" a="1"/>
  <c r="L1086" i="1"/>
  <c r="L1087" i="1" a="1"/>
  <c r="L1087" i="1" s="1"/>
  <c r="L1088" i="1" a="1"/>
  <c r="L1088" i="1" s="1"/>
  <c r="L1089" i="1" a="1"/>
  <c r="L1089" i="1" s="1"/>
  <c r="L1090" i="1" a="1"/>
  <c r="L1090" i="1" s="1"/>
  <c r="L1091" i="1" a="1"/>
  <c r="L1091" i="1" s="1"/>
  <c r="L1092" i="1" a="1"/>
  <c r="L1092" i="1" s="1"/>
  <c r="L1093" i="1" a="1"/>
  <c r="L1093" i="1" s="1"/>
  <c r="L1094" i="1" a="1"/>
  <c r="L1094" i="1"/>
  <c r="L1095" i="1" a="1"/>
  <c r="L1095" i="1"/>
  <c r="L1096" i="1" a="1"/>
  <c r="L1096" i="1" s="1"/>
  <c r="L1097" i="1" a="1"/>
  <c r="L1097" i="1" s="1"/>
  <c r="L1098" i="1" a="1"/>
  <c r="L1098" i="1" s="1"/>
  <c r="L1099" i="1" a="1"/>
  <c r="L1099" i="1" s="1"/>
  <c r="L1100" i="1" a="1"/>
  <c r="L1100" i="1" s="1"/>
  <c r="L1101" i="1" a="1"/>
  <c r="L1101" i="1"/>
  <c r="L1102" i="1" a="1"/>
  <c r="L1102" i="1" s="1"/>
  <c r="L1103" i="1" a="1"/>
  <c r="L1103" i="1"/>
  <c r="L1104" i="1" a="1"/>
  <c r="L1104" i="1" s="1"/>
  <c r="L1105" i="1" a="1"/>
  <c r="L1105" i="1"/>
  <c r="L1106" i="1" a="1"/>
  <c r="L1106" i="1"/>
  <c r="L1107" i="1" a="1"/>
  <c r="L1107" i="1" s="1"/>
  <c r="L1108" i="1" a="1"/>
  <c r="L1108" i="1" s="1"/>
  <c r="L1109" i="1" a="1"/>
  <c r="L1109" i="1"/>
  <c r="L1110" i="1" a="1"/>
  <c r="L1110" i="1"/>
  <c r="L1111" i="1" a="1"/>
  <c r="L1111" i="1" s="1"/>
  <c r="L1112" i="1" a="1"/>
  <c r="L1112" i="1" s="1"/>
  <c r="L1113" i="1" a="1"/>
  <c r="L1113" i="1" s="1"/>
  <c r="L1114" i="1" a="1"/>
  <c r="L1114" i="1" s="1"/>
  <c r="L1115" i="1" a="1"/>
  <c r="L1115" i="1" s="1"/>
  <c r="L1116" i="1" a="1"/>
  <c r="L1116" i="1" s="1"/>
  <c r="L1117" i="1" a="1"/>
  <c r="L1117" i="1"/>
  <c r="L1118" i="1" a="1"/>
  <c r="L1118" i="1"/>
  <c r="L1119" i="1" a="1"/>
  <c r="L1119" i="1"/>
  <c r="L1120" i="1" a="1"/>
  <c r="L1120" i="1" s="1"/>
  <c r="L1121" i="1" a="1"/>
  <c r="L1121" i="1" s="1"/>
  <c r="L1122" i="1" a="1"/>
  <c r="L1122" i="1" s="1"/>
  <c r="L1123" i="1" a="1"/>
  <c r="L1123" i="1" s="1"/>
  <c r="L1124" i="1" a="1"/>
  <c r="L1124" i="1" s="1"/>
  <c r="L1125" i="1" a="1"/>
  <c r="L1125" i="1" s="1"/>
  <c r="L1126" i="1" a="1"/>
  <c r="L1126" i="1"/>
  <c r="L1127" i="1" a="1"/>
  <c r="L1127" i="1"/>
  <c r="L1128" i="1" a="1"/>
  <c r="L1128" i="1" s="1"/>
  <c r="L1129" i="1" a="1"/>
  <c r="L1129" i="1" s="1"/>
  <c r="L1130" i="1" a="1"/>
  <c r="L1130" i="1" s="1"/>
  <c r="L1131" i="1" a="1"/>
  <c r="L1131" i="1" s="1"/>
  <c r="L1132" i="1" a="1"/>
  <c r="L1132" i="1" s="1"/>
  <c r="L1133" i="1" a="1"/>
  <c r="L1133" i="1" s="1"/>
  <c r="L1134" i="1" a="1"/>
  <c r="L1134" i="1" s="1"/>
  <c r="L1135" i="1" a="1"/>
  <c r="L1135" i="1"/>
  <c r="L1136" i="1" a="1"/>
  <c r="L1136" i="1" s="1"/>
  <c r="L1137" i="1" a="1"/>
  <c r="L1137" i="1" s="1"/>
  <c r="L1138" i="1" a="1"/>
  <c r="L1138" i="1" s="1"/>
  <c r="L1139" i="1" a="1"/>
  <c r="L1139" i="1" s="1"/>
  <c r="L1140" i="1" a="1"/>
  <c r="L1140" i="1" s="1"/>
  <c r="L1141" i="1" a="1"/>
  <c r="L1141" i="1"/>
  <c r="L1142" i="1" a="1"/>
  <c r="L1142" i="1" s="1"/>
  <c r="L1143" i="1" a="1"/>
  <c r="L1143" i="1" s="1"/>
  <c r="L1144" i="1" a="1"/>
  <c r="L1144" i="1" s="1"/>
  <c r="L1145" i="1" a="1"/>
  <c r="L1145" i="1" s="1"/>
  <c r="L1146" i="1" a="1"/>
  <c r="L1146" i="1" s="1"/>
  <c r="L1147" i="1" a="1"/>
  <c r="L1147" i="1"/>
  <c r="L1148" i="1" a="1"/>
  <c r="L1148" i="1" s="1"/>
  <c r="L1149" i="1" a="1"/>
  <c r="L1149" i="1"/>
  <c r="L1150" i="1" a="1"/>
  <c r="L1150" i="1"/>
  <c r="L1151" i="1" a="1"/>
  <c r="L1151" i="1" s="1"/>
  <c r="L1152" i="1" a="1"/>
  <c r="L1152" i="1" s="1"/>
  <c r="L1153" i="1" a="1"/>
  <c r="L1153" i="1" s="1"/>
  <c r="L1154" i="1" a="1"/>
  <c r="L1154" i="1" s="1"/>
  <c r="L1155" i="1" a="1"/>
  <c r="L1155" i="1"/>
  <c r="L1156" i="1" a="1"/>
  <c r="L1156" i="1" s="1"/>
  <c r="L1157" i="1" a="1"/>
  <c r="L1157" i="1" s="1"/>
  <c r="L1158" i="1" a="1"/>
  <c r="L1158" i="1" s="1"/>
  <c r="L1159" i="1" a="1"/>
  <c r="L1159" i="1" s="1"/>
  <c r="L1160" i="1" a="1"/>
  <c r="L1160" i="1" s="1"/>
  <c r="L1161" i="1" a="1"/>
  <c r="L1161" i="1" s="1"/>
  <c r="L1162" i="1" a="1"/>
  <c r="L1162" i="1" s="1"/>
  <c r="L1163" i="1" a="1"/>
  <c r="L1163" i="1" s="1"/>
  <c r="L1164" i="1" a="1"/>
  <c r="L1164" i="1" s="1"/>
  <c r="L1165" i="1" a="1"/>
  <c r="L1165" i="1" s="1"/>
  <c r="L1166" i="1" a="1"/>
  <c r="L1166" i="1" s="1"/>
  <c r="L1167" i="1" a="1"/>
  <c r="L1167" i="1" s="1"/>
  <c r="L1168" i="1" a="1"/>
  <c r="L1168" i="1" s="1"/>
  <c r="L1169" i="1" a="1"/>
  <c r="L1169" i="1"/>
  <c r="L1170" i="1" a="1"/>
  <c r="L1170" i="1" s="1"/>
  <c r="L1171" i="1" a="1"/>
  <c r="L1171" i="1" s="1"/>
  <c r="L1172" i="1" a="1"/>
  <c r="L1172" i="1" s="1"/>
  <c r="L1173" i="1" a="1"/>
  <c r="L1173" i="1" s="1"/>
  <c r="L1174" i="1" a="1"/>
  <c r="L1174" i="1" s="1"/>
  <c r="L1175" i="1" a="1"/>
  <c r="L1175" i="1" s="1"/>
  <c r="L1176" i="1" a="1"/>
  <c r="L1176" i="1"/>
  <c r="L1177" i="1" a="1"/>
  <c r="L1177" i="1"/>
  <c r="L1178" i="1" a="1"/>
  <c r="L1178" i="1" s="1"/>
  <c r="L1179" i="1" a="1"/>
  <c r="L1179" i="1"/>
  <c r="L1180" i="1" a="1"/>
  <c r="L1180" i="1"/>
  <c r="L1181" i="1" a="1"/>
  <c r="L1181" i="1" s="1"/>
  <c r="L1182" i="1" a="1"/>
  <c r="L1182" i="1" s="1"/>
  <c r="L1183" i="1" a="1"/>
  <c r="L1183" i="1" s="1"/>
  <c r="L1184" i="1" a="1"/>
  <c r="L1184" i="1" s="1"/>
  <c r="L1185" i="1" a="1"/>
  <c r="L1185" i="1" s="1"/>
  <c r="L1186" i="1" a="1"/>
  <c r="L1186" i="1" s="1"/>
  <c r="L1187" i="1" a="1"/>
  <c r="L1187" i="1" s="1"/>
  <c r="L1188" i="1" a="1"/>
  <c r="L1188" i="1" s="1"/>
  <c r="L1189" i="1" a="1"/>
  <c r="L1189" i="1"/>
  <c r="L1190" i="1" a="1"/>
  <c r="L1190" i="1" s="1"/>
  <c r="L1191" i="1" a="1"/>
  <c r="L1191"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1212" i="1" a="1"/>
  <c r="L1212" i="1"/>
  <c r="L1213" i="1" a="1"/>
  <c r="L1213" i="1"/>
  <c r="L1214" i="1" a="1"/>
  <c r="L1214" i="1" s="1"/>
  <c r="L1215" i="1" a="1"/>
  <c r="L1215" i="1"/>
  <c r="L1216" i="1" a="1"/>
  <c r="L1216" i="1" s="1"/>
  <c r="L1217" i="1" a="1"/>
  <c r="L1217" i="1"/>
  <c r="L1218" i="1" a="1"/>
  <c r="L1218" i="1" s="1"/>
  <c r="L1219" i="1" a="1"/>
  <c r="L1219" i="1" s="1"/>
  <c r="L1220" i="1" a="1"/>
  <c r="L1220" i="1"/>
  <c r="L1221" i="1" a="1"/>
  <c r="L1221" i="1"/>
  <c r="L1222" i="1" a="1"/>
  <c r="L1222" i="1" s="1"/>
  <c r="L1223" i="1" a="1"/>
  <c r="L1223" i="1" s="1"/>
  <c r="L1224" i="1" a="1"/>
  <c r="L1224" i="1" s="1"/>
  <c r="L1225" i="1" a="1"/>
  <c r="L1225" i="1" s="1"/>
  <c r="L1226" i="1" a="1"/>
  <c r="L1226" i="1" s="1"/>
  <c r="L1227" i="1" a="1"/>
  <c r="L1227" i="1" s="1"/>
  <c r="L1228" i="1" a="1"/>
  <c r="L1228" i="1" s="1"/>
  <c r="L1229" i="1" a="1"/>
  <c r="L1229" i="1" s="1"/>
  <c r="L1230" i="1" a="1"/>
  <c r="L1230" i="1" s="1"/>
  <c r="L1231" i="1" a="1"/>
  <c r="L1231" i="1"/>
  <c r="L1232" i="1" a="1"/>
  <c r="L1232" i="1"/>
  <c r="L1233" i="1" a="1"/>
  <c r="L1233" i="1"/>
  <c r="L1234" i="1" a="1"/>
  <c r="L1234" i="1" s="1"/>
  <c r="L1235" i="1" a="1"/>
  <c r="L1235" i="1" s="1"/>
  <c r="L1236" i="1" a="1"/>
  <c r="L1236" i="1" s="1"/>
  <c r="L1237" i="1" a="1"/>
  <c r="L1237" i="1" s="1"/>
  <c r="L1238" i="1" a="1"/>
  <c r="L1238" i="1" s="1"/>
  <c r="L1239" i="1" a="1"/>
  <c r="L1239" i="1" s="1"/>
  <c r="L1240" i="1" a="1"/>
  <c r="L1240" i="1" s="1"/>
  <c r="L1241" i="1" a="1"/>
  <c r="L1241" i="1" s="1"/>
  <c r="L1242" i="1" a="1"/>
  <c r="L1242" i="1" s="1"/>
  <c r="L1243" i="1" a="1"/>
  <c r="L1243" i="1" s="1"/>
  <c r="L1244" i="1" a="1"/>
  <c r="L1244" i="1" s="1"/>
  <c r="L1245" i="1" a="1"/>
  <c r="L1245" i="1" s="1"/>
  <c r="L1246" i="1" a="1"/>
  <c r="L1246" i="1" s="1"/>
  <c r="L1247" i="1" a="1"/>
  <c r="L1247" i="1"/>
  <c r="L1248" i="1" a="1"/>
  <c r="L1248" i="1" s="1"/>
  <c r="L1249" i="1" a="1"/>
  <c r="L1249" i="1" s="1"/>
  <c r="L1250" i="1" a="1"/>
  <c r="L1250" i="1" s="1"/>
  <c r="L1251" i="1" a="1"/>
  <c r="L1251" i="1"/>
  <c r="L1252" i="1" a="1"/>
  <c r="L1252" i="1"/>
  <c r="L1253" i="1" a="1"/>
  <c r="L1253" i="1"/>
  <c r="L1254" i="1" a="1"/>
  <c r="L1254" i="1" s="1"/>
  <c r="L1255" i="1" a="1"/>
  <c r="L1255" i="1" s="1"/>
  <c r="L1256" i="1" a="1"/>
  <c r="L1256" i="1" s="1"/>
  <c r="L1257" i="1" a="1"/>
  <c r="L1257" i="1" s="1"/>
  <c r="L1258" i="1" a="1"/>
  <c r="L1258" i="1" s="1"/>
  <c r="L1259" i="1" a="1"/>
  <c r="L1259" i="1" s="1"/>
  <c r="L1260" i="1" a="1"/>
  <c r="L1260" i="1" s="1"/>
  <c r="L1261" i="1" a="1"/>
  <c r="L1261" i="1"/>
  <c r="L1262" i="1" a="1"/>
  <c r="L1262" i="1" s="1"/>
  <c r="L1263" i="1" a="1"/>
  <c r="L1263" i="1" s="1"/>
  <c r="L1264" i="1" a="1"/>
  <c r="L1264" i="1" s="1"/>
  <c r="L1265" i="1" a="1"/>
  <c r="L1265" i="1" s="1"/>
  <c r="L1266" i="1" a="1"/>
  <c r="L1266" i="1" s="1"/>
  <c r="L1267" i="1" a="1"/>
  <c r="L1267" i="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c r="L1284" i="1" a="1"/>
  <c r="L1284" i="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c r="L1298" i="1" a="1"/>
  <c r="L1298" i="1" s="1"/>
  <c r="L1299" i="1" a="1"/>
  <c r="L1299" i="1" s="1"/>
  <c r="L1300" i="1" a="1"/>
  <c r="L1300" i="1" s="1"/>
  <c r="L1301" i="1" a="1"/>
  <c r="L1301" i="1" s="1"/>
  <c r="L1302" i="1" a="1"/>
  <c r="L1302" i="1" s="1"/>
  <c r="L1303" i="1" a="1"/>
  <c r="L1303" i="1" s="1"/>
  <c r="L1304" i="1" a="1"/>
  <c r="L1304" i="1"/>
  <c r="L1305" i="1" a="1"/>
  <c r="L1305" i="1" s="1"/>
  <c r="L1306" i="1" a="1"/>
  <c r="L1306" i="1" s="1"/>
  <c r="L1307" i="1" a="1"/>
  <c r="L1307" i="1" s="1"/>
  <c r="L1308" i="1" a="1"/>
  <c r="L1308" i="1"/>
  <c r="L1309" i="1" a="1"/>
  <c r="L1309" i="1"/>
  <c r="L1310" i="1" a="1"/>
  <c r="L1310" i="1" s="1"/>
  <c r="L1311" i="1" a="1"/>
  <c r="L1311" i="1" s="1"/>
  <c r="L1312" i="1" a="1"/>
  <c r="L1312" i="1" s="1"/>
  <c r="L1313" i="1" a="1"/>
  <c r="L1313" i="1"/>
  <c r="L1314" i="1" a="1"/>
  <c r="L1314" i="1" s="1"/>
  <c r="L1315" i="1" a="1"/>
  <c r="L1315" i="1" s="1"/>
  <c r="L1316" i="1" a="1"/>
  <c r="L1316" i="1" s="1"/>
  <c r="L1317" i="1" a="1"/>
  <c r="L1317" i="1" s="1"/>
  <c r="L1318" i="1" a="1"/>
  <c r="L1318" i="1" s="1"/>
  <c r="L1319" i="1" a="1"/>
  <c r="L1319" i="1" s="1"/>
  <c r="L1320" i="1" a="1"/>
  <c r="L1320" i="1"/>
  <c r="L1321" i="1" a="1"/>
  <c r="L1321" i="1" s="1"/>
  <c r="L1322" i="1" a="1"/>
  <c r="L1322" i="1" s="1"/>
  <c r="L1323" i="1" a="1"/>
  <c r="L1323" i="1" s="1"/>
  <c r="L1324" i="1" a="1"/>
  <c r="L1324" i="1" s="1"/>
  <c r="L1325" i="1" a="1"/>
  <c r="L1325" i="1" s="1"/>
  <c r="L1326" i="1" a="1"/>
  <c r="L1326" i="1" s="1"/>
  <c r="L1327" i="1" a="1"/>
  <c r="L1327" i="1"/>
  <c r="L1328" i="1" a="1"/>
  <c r="L1328" i="1" s="1"/>
  <c r="L1329" i="1" a="1"/>
  <c r="L1329" i="1" s="1"/>
  <c r="L1330" i="1" a="1"/>
  <c r="L1330" i="1" s="1"/>
  <c r="L1331" i="1" a="1"/>
  <c r="L1331" i="1"/>
  <c r="L1332" i="1" a="1"/>
  <c r="L1332"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1344" i="1" a="1"/>
  <c r="L1344" i="1" s="1"/>
  <c r="L1345" i="1" a="1"/>
  <c r="L1345" i="1" s="1"/>
  <c r="L1346" i="1" a="1"/>
  <c r="L1346" i="1" s="1"/>
  <c r="L1347" i="1" a="1"/>
  <c r="L1347" i="1" s="1"/>
  <c r="L1348" i="1" a="1"/>
  <c r="L1348" i="1"/>
  <c r="L1349" i="1" a="1"/>
  <c r="L1349" i="1" s="1"/>
  <c r="L1350" i="1" a="1"/>
  <c r="L1350" i="1" s="1"/>
  <c r="L1351" i="1" a="1"/>
  <c r="L1351" i="1" s="1"/>
  <c r="L1352" i="1" a="1"/>
  <c r="L1352" i="1" s="1"/>
  <c r="L1353" i="1" a="1"/>
  <c r="L1353" i="1" s="1"/>
  <c r="L1354" i="1" a="1"/>
  <c r="L1354" i="1" s="1"/>
  <c r="L1355" i="1" a="1"/>
  <c r="L1355" i="1" s="1"/>
  <c r="L1356" i="1" a="1"/>
  <c r="L1356" i="1" s="1"/>
  <c r="L1357" i="1" a="1"/>
  <c r="L1357" i="1" s="1"/>
  <c r="L1358" i="1" a="1"/>
  <c r="L1358" i="1" s="1"/>
  <c r="L1359" i="1" a="1"/>
  <c r="L1359" i="1"/>
  <c r="L1360" i="1" a="1"/>
  <c r="L1360" i="1"/>
  <c r="L1361" i="1" a="1"/>
  <c r="L1361" i="1" s="1"/>
  <c r="L1362" i="1" a="1"/>
  <c r="L1362" i="1" s="1"/>
  <c r="L1363" i="1" a="1"/>
  <c r="L1363" i="1" s="1"/>
  <c r="L1364" i="1" a="1"/>
  <c r="L1364" i="1" s="1"/>
  <c r="L1365" i="1" a="1"/>
  <c r="L1365" i="1" s="1"/>
  <c r="L1366" i="1" a="1"/>
  <c r="L1366" i="1" s="1"/>
  <c r="L1367" i="1" a="1"/>
  <c r="L1367" i="1" s="1"/>
  <c r="L1368" i="1" a="1"/>
  <c r="L1368" i="1" s="1"/>
  <c r="L1369" i="1" a="1"/>
  <c r="L1369" i="1" s="1"/>
  <c r="L1370" i="1" a="1"/>
  <c r="L1370" i="1" s="1"/>
  <c r="L1371" i="1" a="1"/>
  <c r="L1371" i="1"/>
  <c r="L1372" i="1" a="1"/>
  <c r="L1372" i="1" s="1"/>
  <c r="L1373" i="1" a="1"/>
  <c r="L1373" i="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c r="L1385" i="1" a="1"/>
  <c r="L1385" i="1" s="1"/>
  <c r="L1386" i="1" a="1"/>
  <c r="L1386" i="1" s="1"/>
  <c r="L1387" i="1" a="1"/>
  <c r="L1387" i="1" s="1"/>
  <c r="L1388" i="1" a="1"/>
  <c r="L1388" i="1" s="1"/>
  <c r="L1389" i="1" a="1"/>
  <c r="L1389" i="1" s="1"/>
  <c r="L1390" i="1" a="1"/>
  <c r="L1390" i="1" s="1"/>
  <c r="L1391" i="1" a="1"/>
  <c r="L1391" i="1"/>
  <c r="L1392" i="1" a="1"/>
  <c r="L1392" i="1"/>
  <c r="L1393" i="1" a="1"/>
  <c r="L1393" i="1" s="1"/>
  <c r="L1394" i="1" a="1"/>
  <c r="L1394" i="1" s="1"/>
  <c r="L1395" i="1" a="1"/>
  <c r="L1395" i="1" s="1"/>
  <c r="L1396" i="1" a="1"/>
  <c r="L1396" i="1" s="1"/>
  <c r="L1397" i="1" a="1"/>
  <c r="L1397" i="1" s="1"/>
  <c r="L1398" i="1" a="1"/>
  <c r="L1398" i="1" s="1"/>
  <c r="L1399" i="1" a="1"/>
  <c r="L1399" i="1" s="1"/>
  <c r="L1400" i="1" a="1"/>
  <c r="L1400" i="1"/>
  <c r="L1401" i="1" a="1"/>
  <c r="L1401" i="1"/>
  <c r="L1402" i="1" a="1"/>
  <c r="L1402" i="1" s="1"/>
  <c r="L1403" i="1" a="1"/>
  <c r="L1403" i="1" s="1"/>
  <c r="L1404" i="1" a="1"/>
  <c r="L1404" i="1" s="1"/>
  <c r="L1405" i="1" a="1"/>
  <c r="L1405" i="1" s="1"/>
  <c r="L1406" i="1" a="1"/>
  <c r="L1406" i="1" s="1"/>
  <c r="L1407" i="1" a="1"/>
  <c r="L1407" i="1"/>
  <c r="L1408" i="1" a="1"/>
  <c r="L1408" i="1" s="1"/>
  <c r="L1409" i="1" a="1"/>
  <c r="L1409" i="1"/>
  <c r="L1410" i="1" a="1"/>
  <c r="L1410" i="1" s="1"/>
  <c r="L1411" i="1" a="1"/>
  <c r="L1411" i="1" s="1"/>
  <c r="L1412" i="1" a="1"/>
  <c r="L1412" i="1" s="1"/>
  <c r="L1413" i="1" a="1"/>
  <c r="L1413" i="1" s="1"/>
  <c r="L1414" i="1" a="1"/>
  <c r="L1414" i="1" s="1"/>
  <c r="L1415" i="1" a="1"/>
  <c r="L1415" i="1" s="1"/>
  <c r="L1416" i="1" a="1"/>
  <c r="L1416" i="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c r="L1428" i="1" a="1"/>
  <c r="L1428" i="1" s="1"/>
  <c r="L1429" i="1" a="1"/>
  <c r="L1429" i="1" s="1"/>
  <c r="L1430" i="1" a="1"/>
  <c r="L1430" i="1" s="1"/>
  <c r="L1431" i="1" a="1"/>
  <c r="L1431" i="1" s="1"/>
  <c r="L1432" i="1" a="1"/>
  <c r="L1432" i="1" s="1"/>
  <c r="L1433" i="1" a="1"/>
  <c r="L1433" i="1"/>
  <c r="L1434" i="1" a="1"/>
  <c r="L1434" i="1" s="1"/>
  <c r="L1435" i="1" a="1"/>
  <c r="L1435" i="1"/>
  <c r="L1436" i="1" a="1"/>
  <c r="L1436" i="1" s="1"/>
  <c r="L1437" i="1" a="1"/>
  <c r="L1437" i="1" s="1"/>
  <c r="L1438" i="1" a="1"/>
  <c r="L1438" i="1" s="1"/>
  <c r="L1439" i="1" a="1"/>
  <c r="L1439" i="1"/>
  <c r="L1440" i="1" a="1"/>
  <c r="L1440" i="1" s="1"/>
  <c r="L1441" i="1" a="1"/>
  <c r="L1441" i="1" s="1"/>
  <c r="L1442" i="1" a="1"/>
  <c r="L1442" i="1" s="1"/>
  <c r="L1443" i="1" a="1"/>
  <c r="L1443" i="1" s="1"/>
  <c r="L1444" i="1" a="1"/>
  <c r="L1444" i="1" s="1"/>
  <c r="L1445" i="1" a="1"/>
  <c r="L1445" i="1" s="1"/>
  <c r="L1446" i="1" a="1"/>
  <c r="L1446" i="1" s="1"/>
  <c r="L1447" i="1" a="1"/>
  <c r="L1447" i="1"/>
  <c r="L1448" i="1" a="1"/>
  <c r="L1448" i="1" s="1"/>
  <c r="L1449" i="1" a="1"/>
  <c r="L1449" i="1" s="1"/>
  <c r="L1450" i="1" a="1"/>
  <c r="L1450" i="1" s="1"/>
  <c r="L1451" i="1" a="1"/>
  <c r="L1451" i="1"/>
  <c r="L1452" i="1" a="1"/>
  <c r="L1452" i="1" s="1"/>
  <c r="L1453" i="1" a="1"/>
  <c r="L1453" i="1"/>
  <c r="L1454" i="1" a="1"/>
  <c r="L1454" i="1" s="1"/>
  <c r="L1455" i="1" a="1"/>
  <c r="L1455" i="1"/>
  <c r="L1456" i="1" a="1"/>
  <c r="L1456" i="1" s="1"/>
  <c r="L1457" i="1" a="1"/>
  <c r="L1457" i="1" s="1"/>
  <c r="L1458" i="1" a="1"/>
  <c r="L1458" i="1" s="1"/>
  <c r="L1459" i="1" a="1"/>
  <c r="L1459" i="1" s="1"/>
  <c r="L1460" i="1" a="1"/>
  <c r="L1460" i="1"/>
  <c r="L1461" i="1" a="1"/>
  <c r="L1461" i="1" s="1"/>
  <c r="L1462" i="1" a="1"/>
  <c r="L1462" i="1" s="1"/>
  <c r="L1463" i="1" a="1"/>
  <c r="L1463" i="1" s="1"/>
  <c r="L1464" i="1" a="1"/>
  <c r="L1464" i="1"/>
  <c r="L1465" i="1" a="1"/>
  <c r="L1465" i="1" s="1"/>
  <c r="L1466" i="1" a="1"/>
  <c r="L1466" i="1" s="1"/>
  <c r="L1467" i="1" a="1"/>
  <c r="L1467" i="1" s="1"/>
  <c r="L1468" i="1" a="1"/>
  <c r="L1468" i="1" s="1"/>
  <c r="L1469" i="1" a="1"/>
  <c r="L1469" i="1" s="1"/>
  <c r="L1470" i="1" a="1"/>
  <c r="L1470" i="1" s="1"/>
  <c r="L1471" i="1" a="1"/>
  <c r="L1471" i="1" s="1"/>
  <c r="L1472" i="1" a="1"/>
  <c r="L1472" i="1" s="1"/>
  <c r="L1473" i="1" a="1"/>
  <c r="L1473" i="1"/>
  <c r="L1474" i="1" a="1"/>
  <c r="L1474" i="1" s="1"/>
  <c r="L1475" i="1" a="1"/>
  <c r="L1475" i="1" s="1"/>
  <c r="L1476" i="1" a="1"/>
  <c r="L1476" i="1" s="1"/>
  <c r="L1477" i="1" a="1"/>
  <c r="L1477" i="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c r="L1489" i="1" a="1"/>
  <c r="L1489" i="1"/>
  <c r="L1490" i="1" a="1"/>
  <c r="L1490" i="1" s="1"/>
  <c r="L1491" i="1" a="1"/>
  <c r="L1491" i="1" s="1"/>
  <c r="L1492" i="1" a="1"/>
  <c r="L1492" i="1" s="1"/>
  <c r="L1493" i="1" a="1"/>
  <c r="L1493" i="1" s="1"/>
  <c r="L1494" i="1" a="1"/>
  <c r="L1494" i="1" s="1"/>
  <c r="L1495" i="1" a="1"/>
  <c r="L1495" i="1"/>
  <c r="L1496" i="1" a="1"/>
  <c r="L1496" i="1"/>
  <c r="L1497" i="1" a="1"/>
  <c r="L1497" i="1" s="1"/>
  <c r="L1498" i="1" a="1"/>
  <c r="L1498" i="1"/>
  <c r="L1499" i="1" a="1"/>
  <c r="L1499" i="1"/>
  <c r="L1500" i="1" a="1"/>
  <c r="L1500" i="1"/>
  <c r="L1501" i="1" a="1"/>
  <c r="L1501" i="1" s="1"/>
  <c r="L1502" i="1" a="1"/>
  <c r="L1502" i="1" s="1"/>
  <c r="L1503" i="1" a="1"/>
  <c r="L1503" i="1" s="1"/>
  <c r="L1504" i="1" a="1"/>
  <c r="L1504" i="1"/>
  <c r="L1505" i="1" a="1"/>
  <c r="L1505" i="1" s="1"/>
  <c r="L1506" i="1" a="1"/>
  <c r="L1506" i="1" s="1"/>
  <c r="L1507" i="1" a="1"/>
  <c r="L1507" i="1" s="1"/>
  <c r="L1508" i="1" a="1"/>
  <c r="L1508" i="1" s="1"/>
  <c r="L1509" i="1" a="1"/>
  <c r="L1509" i="1" s="1"/>
  <c r="L1510" i="1" a="1"/>
  <c r="L1510" i="1" s="1"/>
  <c r="L1511" i="1" a="1"/>
  <c r="L1511" i="1"/>
  <c r="L1512" i="1" a="1"/>
  <c r="L1512" i="1" s="1"/>
  <c r="L1513" i="1" a="1"/>
  <c r="L1513" i="1" s="1"/>
  <c r="L1514" i="1" a="1"/>
  <c r="L1514" i="1" s="1"/>
  <c r="L1515" i="1" a="1"/>
  <c r="L1515" i="1" s="1"/>
  <c r="L1516" i="1" a="1"/>
  <c r="L1516" i="1" s="1"/>
  <c r="L1517" i="1" a="1"/>
  <c r="L1517" i="1" s="1"/>
  <c r="L1518" i="1" a="1"/>
  <c r="L1518" i="1" s="1"/>
  <c r="L1519" i="1" a="1"/>
  <c r="L1519" i="1" s="1"/>
  <c r="L1520" i="1" a="1"/>
  <c r="L1520" i="1"/>
  <c r="L1521" i="1" a="1"/>
  <c r="L1521" i="1" s="1"/>
  <c r="L1522" i="1" a="1"/>
  <c r="L1522" i="1" s="1"/>
  <c r="L1523" i="1" a="1"/>
  <c r="L1523" i="1" s="1"/>
  <c r="L1524" i="1" a="1"/>
  <c r="L1524" i="1" s="1"/>
  <c r="L1525" i="1" a="1"/>
  <c r="L1525" i="1" s="1"/>
  <c r="L1526" i="1" a="1"/>
  <c r="L1526" i="1"/>
  <c r="L1527" i="1" a="1"/>
  <c r="L1527" i="1"/>
  <c r="L1528" i="1" a="1"/>
  <c r="L1528" i="1" s="1"/>
  <c r="L1529" i="1" a="1"/>
  <c r="L1529" i="1" s="1"/>
  <c r="L1530" i="1" a="1"/>
  <c r="L1530" i="1"/>
  <c r="L1531" i="1" a="1"/>
  <c r="L1531" i="1" s="1"/>
  <c r="L1532" i="1" a="1"/>
  <c r="L1532" i="1" s="1"/>
  <c r="L1533" i="1" a="1"/>
  <c r="L1533" i="1" s="1"/>
  <c r="L1534" i="1" a="1"/>
  <c r="L1534" i="1"/>
  <c r="L1535" i="1" a="1"/>
  <c r="L1535" i="1"/>
  <c r="L1536" i="1" a="1"/>
  <c r="L1536" i="1"/>
  <c r="L1537" i="1" a="1"/>
  <c r="L1537" i="1" s="1"/>
  <c r="L1538" i="1" a="1"/>
  <c r="L1538" i="1" s="1"/>
  <c r="L1539" i="1" a="1"/>
  <c r="L1539" i="1"/>
  <c r="L1540" i="1" a="1"/>
  <c r="L1540" i="1" s="1"/>
  <c r="L1541" i="1" a="1"/>
  <c r="L1541" i="1" s="1"/>
  <c r="L1542" i="1" a="1"/>
  <c r="L1542" i="1"/>
  <c r="L1543" i="1" a="1"/>
  <c r="L1543" i="1" s="1"/>
  <c r="L1544" i="1" a="1"/>
  <c r="L1544" i="1"/>
  <c r="L1545" i="1" a="1"/>
  <c r="L1545" i="1" s="1"/>
  <c r="L1546" i="1" a="1"/>
  <c r="L1546" i="1"/>
  <c r="L1547" i="1" a="1"/>
  <c r="L1547" i="1" s="1"/>
  <c r="L1548" i="1" a="1"/>
  <c r="L1548" i="1" s="1"/>
  <c r="L1549" i="1" a="1"/>
  <c r="L1549" i="1" s="1"/>
  <c r="L1550" i="1" a="1"/>
  <c r="L1550" i="1" s="1"/>
  <c r="L1551" i="1" a="1"/>
  <c r="L1551" i="1" s="1"/>
  <c r="L1552" i="1" a="1"/>
  <c r="L1552" i="1" s="1"/>
  <c r="L1553" i="1" a="1"/>
  <c r="L1553" i="1" s="1"/>
  <c r="L1554" i="1" a="1"/>
  <c r="L1554" i="1" s="1"/>
  <c r="L1555" i="1" a="1"/>
  <c r="L1555" i="1"/>
  <c r="L1556" i="1" a="1"/>
  <c r="L1556" i="1" s="1"/>
  <c r="L1557" i="1" a="1"/>
  <c r="L1557" i="1" s="1"/>
  <c r="L1558" i="1" a="1"/>
  <c r="L1558" i="1" s="1"/>
  <c r="L1559" i="1" a="1"/>
  <c r="L1559" i="1" s="1"/>
  <c r="L1560" i="1" a="1"/>
  <c r="L1560" i="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c r="L1577" i="1" a="1"/>
  <c r="L1577" i="1" s="1"/>
  <c r="L1578" i="1" a="1"/>
  <c r="L1578" i="1"/>
  <c r="L1579" i="1" a="1"/>
  <c r="L1579" i="1" s="1"/>
  <c r="L1580" i="1" a="1"/>
  <c r="L1580" i="1" s="1"/>
  <c r="L1581" i="1" a="1"/>
  <c r="L1581" i="1" s="1"/>
  <c r="L1582" i="1" a="1"/>
  <c r="L1582" i="1" s="1"/>
  <c r="L1583" i="1" a="1"/>
  <c r="L1583" i="1" s="1"/>
  <c r="L1584" i="1" a="1"/>
  <c r="L1584" i="1"/>
  <c r="L1585" i="1" a="1"/>
  <c r="L1585" i="1" s="1"/>
  <c r="L1586" i="1" a="1"/>
  <c r="L1586" i="1" s="1"/>
  <c r="L1587" i="1" a="1"/>
  <c r="L1587" i="1" s="1"/>
  <c r="L1588" i="1" a="1"/>
  <c r="L1588" i="1" s="1"/>
  <c r="L1589" i="1" a="1"/>
  <c r="L1589" i="1" s="1"/>
  <c r="L1590" i="1" a="1"/>
  <c r="L1590" i="1"/>
  <c r="L1591" i="1" a="1"/>
  <c r="L1591" i="1" s="1"/>
  <c r="L1592" i="1" a="1"/>
  <c r="L1592" i="1" s="1"/>
  <c r="L1593" i="1" a="1"/>
  <c r="L1593" i="1" s="1"/>
  <c r="L1594" i="1" a="1"/>
  <c r="L1594" i="1" s="1"/>
  <c r="L1595" i="1" a="1"/>
  <c r="L1595" i="1" s="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c r="L1607" i="1" a="1"/>
  <c r="L1607" i="1" s="1"/>
  <c r="L1608" i="1" a="1"/>
  <c r="L1608" i="1" s="1"/>
  <c r="L1609" i="1" a="1"/>
  <c r="L1609" i="1" s="1"/>
  <c r="L1610" i="1" a="1"/>
  <c r="L1610" i="1"/>
  <c r="L1611" i="1" a="1"/>
  <c r="L1611" i="1" s="1"/>
  <c r="L1612" i="1" a="1"/>
  <c r="L1612" i="1" s="1"/>
  <c r="L1613" i="1" a="1"/>
  <c r="L1613" i="1" s="1"/>
  <c r="L1614" i="1" a="1"/>
  <c r="L1614" i="1"/>
  <c r="L1615" i="1" a="1"/>
  <c r="L1615" i="1"/>
  <c r="L1616" i="1" a="1"/>
  <c r="L1616" i="1" s="1"/>
  <c r="L1617" i="1" a="1"/>
  <c r="L1617" i="1" s="1"/>
  <c r="L1618" i="1" a="1"/>
  <c r="L1618" i="1" s="1"/>
  <c r="L1619" i="1" a="1"/>
  <c r="L1619" i="1"/>
  <c r="L1620" i="1" a="1"/>
  <c r="L1620" i="1" s="1"/>
  <c r="L1621" i="1" a="1"/>
  <c r="L1621" i="1" s="1"/>
  <c r="L1622" i="1" a="1"/>
  <c r="L1622" i="1" s="1"/>
  <c r="L1623" i="1" a="1"/>
  <c r="L1623" i="1"/>
  <c r="L1624" i="1" a="1"/>
  <c r="L1624" i="1"/>
  <c r="L1625" i="1" a="1"/>
  <c r="L1625" i="1" s="1"/>
  <c r="L1626" i="1" a="1"/>
  <c r="L1626" i="1" s="1"/>
  <c r="L1627" i="1" a="1"/>
  <c r="L1627" i="1" s="1"/>
  <c r="L1628" i="1" a="1"/>
  <c r="L1628" i="1"/>
  <c r="L1629" i="1" a="1"/>
  <c r="L1629" i="1" s="1"/>
  <c r="L1630" i="1" a="1"/>
  <c r="L1630" i="1" s="1"/>
  <c r="L1631" i="1" a="1"/>
  <c r="L1631" i="1" s="1"/>
  <c r="L1632" i="1" a="1"/>
  <c r="L1632" i="1" s="1"/>
  <c r="L1633" i="1" a="1"/>
  <c r="L1633" i="1" s="1"/>
  <c r="L1634" i="1" a="1"/>
  <c r="L1634" i="1" s="1"/>
  <c r="L1635" i="1" a="1"/>
  <c r="L1635" i="1"/>
  <c r="L1636" i="1" a="1"/>
  <c r="L1636" i="1" s="1"/>
  <c r="L1637" i="1" a="1"/>
  <c r="L1637" i="1" s="1"/>
  <c r="L1638" i="1" a="1"/>
  <c r="L1638" i="1" s="1"/>
  <c r="L1639" i="1" a="1"/>
  <c r="L1639" i="1" s="1"/>
  <c r="L1640" i="1" a="1"/>
  <c r="L1640" i="1"/>
  <c r="L1641" i="1" a="1"/>
  <c r="L1641" i="1" s="1"/>
  <c r="L1642" i="1" a="1"/>
  <c r="L1642" i="1" s="1"/>
  <c r="L1643" i="1" a="1"/>
  <c r="L1643" i="1" s="1"/>
  <c r="L1644" i="1" a="1"/>
  <c r="L1644" i="1" s="1"/>
  <c r="L1645" i="1" a="1"/>
  <c r="L1645" i="1" s="1"/>
  <c r="L1646" i="1" a="1"/>
  <c r="L1646" i="1" s="1"/>
  <c r="L1647" i="1" a="1"/>
  <c r="L1647" i="1"/>
  <c r="L1648" i="1" a="1"/>
  <c r="L1648" i="1" s="1"/>
  <c r="L1649" i="1" a="1"/>
  <c r="L1649" i="1" s="1"/>
  <c r="L1650" i="1" a="1"/>
  <c r="L1650" i="1" s="1"/>
  <c r="L1651" i="1" a="1"/>
  <c r="L1651" i="1" s="1"/>
  <c r="L1652" i="1" a="1"/>
  <c r="L1652" i="1" s="1"/>
  <c r="L1653" i="1" a="1"/>
  <c r="L1653" i="1" s="1"/>
  <c r="L1654" i="1" a="1"/>
  <c r="L1654" i="1" s="1"/>
  <c r="L1655" i="1" a="1"/>
  <c r="L1655" i="1" s="1"/>
  <c r="L1656" i="1" a="1"/>
  <c r="L1656" i="1"/>
  <c r="L1657" i="1" a="1"/>
  <c r="L1657" i="1" s="1"/>
  <c r="L1658" i="1" a="1"/>
  <c r="L1658" i="1"/>
  <c r="L1659" i="1" a="1"/>
  <c r="L1659" i="1" s="1"/>
  <c r="L1660" i="1" a="1"/>
  <c r="L1660" i="1"/>
  <c r="L1661" i="1" a="1"/>
  <c r="L1661" i="1" s="1"/>
  <c r="L1662" i="1" a="1"/>
  <c r="L1662" i="1" s="1"/>
  <c r="L1663" i="1" a="1"/>
  <c r="L1663" i="1" s="1"/>
  <c r="L1664" i="1" a="1"/>
  <c r="L1664" i="1" s="1"/>
  <c r="L1665" i="1" a="1"/>
  <c r="L1665" i="1" s="1"/>
  <c r="L1666" i="1" a="1"/>
  <c r="L1666" i="1" s="1"/>
  <c r="L1667" i="1" a="1"/>
  <c r="L1667" i="1" s="1"/>
  <c r="L1668" i="1" a="1"/>
  <c r="L1668" i="1" s="1"/>
  <c r="L1669" i="1" a="1"/>
  <c r="L1669" i="1" s="1"/>
  <c r="L1670" i="1" a="1"/>
  <c r="L1670" i="1" s="1"/>
  <c r="L1671" i="1" a="1"/>
  <c r="L1671" i="1" s="1"/>
  <c r="L1672" i="1" a="1"/>
  <c r="L1672" i="1"/>
  <c r="L1673" i="1" a="1"/>
  <c r="L1673" i="1" s="1"/>
  <c r="L1674" i="1" a="1"/>
  <c r="L1674" i="1" s="1"/>
  <c r="L1675" i="1" a="1"/>
  <c r="L1675" i="1" s="1"/>
  <c r="L1676" i="1" a="1"/>
  <c r="L1676" i="1" s="1"/>
  <c r="L1677" i="1" a="1"/>
  <c r="L1677" i="1" s="1"/>
  <c r="L1678" i="1" a="1"/>
  <c r="L1678" i="1" s="1"/>
  <c r="L1679" i="1" a="1"/>
  <c r="L1679" i="1"/>
  <c r="L1680" i="1" a="1"/>
  <c r="L1680" i="1" s="1"/>
  <c r="L1681" i="1" a="1"/>
  <c r="L1681" i="1" s="1"/>
  <c r="L1682" i="1" a="1"/>
  <c r="L1682" i="1" s="1"/>
  <c r="L1683" i="1" a="1"/>
  <c r="L1683" i="1" s="1"/>
  <c r="L1684" i="1" a="1"/>
  <c r="L1684" i="1" s="1"/>
  <c r="L1685" i="1" a="1"/>
  <c r="L1685" i="1" s="1"/>
  <c r="L1686" i="1" a="1"/>
  <c r="L1686" i="1" s="1"/>
  <c r="L1687" i="1" a="1"/>
  <c r="L1687" i="1" s="1"/>
  <c r="L1688" i="1" a="1"/>
  <c r="L1688" i="1" s="1"/>
  <c r="L1689" i="1" a="1"/>
  <c r="L1689" i="1" s="1"/>
  <c r="L1690" i="1" a="1"/>
  <c r="L1690" i="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c r="L1703" i="1" a="1"/>
  <c r="L1703" i="1" s="1"/>
  <c r="L1704" i="1" a="1"/>
  <c r="L1704" i="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c r="L1719" i="1" a="1"/>
  <c r="L1719" i="1" s="1"/>
  <c r="L1720" i="1" a="1"/>
  <c r="L1720" i="1"/>
  <c r="L1721" i="1" a="1"/>
  <c r="L1721" i="1" s="1"/>
  <c r="L1722" i="1" a="1"/>
  <c r="L1722" i="1" s="1"/>
  <c r="L1723" i="1" a="1"/>
  <c r="L1723" i="1" s="1"/>
  <c r="L1724" i="1" a="1"/>
  <c r="L1724" i="1" s="1"/>
  <c r="L1725" i="1" a="1"/>
  <c r="L1725" i="1" s="1"/>
  <c r="L1726" i="1" a="1"/>
  <c r="L1726" i="1" s="1"/>
  <c r="L1727" i="1" a="1"/>
  <c r="L1727" i="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c r="L1741" i="1" a="1"/>
  <c r="L1741"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c r="L1760" i="1" a="1"/>
  <c r="L1760" i="1" s="1"/>
  <c r="L1761" i="1" a="1"/>
  <c r="L1761" i="1" s="1"/>
  <c r="L1762" i="1" a="1"/>
  <c r="L1762" i="1" s="1"/>
  <c r="L1763" i="1" a="1"/>
  <c r="L1763" i="1"/>
  <c r="L1764" i="1" a="1"/>
  <c r="L1764" i="1"/>
  <c r="L1765" i="1" a="1"/>
  <c r="L1765" i="1" s="1"/>
  <c r="L1766" i="1" a="1"/>
  <c r="L1766" i="1" s="1"/>
  <c r="L1767" i="1" a="1"/>
  <c r="L1767" i="1" s="1"/>
  <c r="L1768" i="1" a="1"/>
  <c r="L1768" i="1" s="1"/>
  <c r="L1769" i="1" a="1"/>
  <c r="L1769" i="1" s="1"/>
  <c r="L1770" i="1" a="1"/>
  <c r="L1770" i="1"/>
  <c r="L1771" i="1" a="1"/>
  <c r="L1771" i="1" s="1"/>
  <c r="L1772" i="1" a="1"/>
  <c r="L1772" i="1" s="1"/>
  <c r="L1773" i="1" a="1"/>
  <c r="L1773" i="1" s="1"/>
  <c r="L1774" i="1" a="1"/>
  <c r="L1774" i="1" s="1"/>
  <c r="L1775" i="1" a="1"/>
  <c r="L1775" i="1"/>
  <c r="L1776" i="1" a="1"/>
  <c r="L1776" i="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1787" i="1" a="1"/>
  <c r="L1787" i="1" s="1"/>
  <c r="L1788" i="1" a="1"/>
  <c r="L1788" i="1" s="1"/>
  <c r="L1789" i="1" a="1"/>
  <c r="L1789" i="1" s="1"/>
  <c r="L1790" i="1" a="1"/>
  <c r="L1790" i="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15" i="1" a="1"/>
  <c r="L1815" i="1"/>
  <c r="L1816" i="1" a="1"/>
  <c r="L1816" i="1" s="1"/>
  <c r="L1817" i="1" a="1"/>
  <c r="L1817" i="1" s="1"/>
  <c r="L1818" i="1" a="1"/>
  <c r="L1818" i="1" s="1"/>
  <c r="L1819" i="1" a="1"/>
  <c r="L1819" i="1" s="1"/>
  <c r="L1820" i="1" a="1"/>
  <c r="L1820" i="1" s="1"/>
  <c r="L1821" i="1" a="1"/>
  <c r="L1821" i="1" s="1"/>
  <c r="L1822" i="1" a="1"/>
  <c r="L1822" i="1" s="1"/>
  <c r="L1823" i="1" a="1"/>
  <c r="L1823" i="1"/>
  <c r="L1824" i="1" a="1"/>
  <c r="L1824" i="1" s="1"/>
  <c r="L1825" i="1" a="1"/>
  <c r="L1825" i="1" s="1"/>
  <c r="L1826" i="1" a="1"/>
  <c r="L1826" i="1" s="1"/>
  <c r="L1827" i="1" a="1"/>
  <c r="L1827" i="1" s="1"/>
  <c r="L1828" i="1" a="1"/>
  <c r="L1828" i="1" s="1"/>
  <c r="L1829" i="1" a="1"/>
  <c r="L1829" i="1" s="1"/>
  <c r="L1830" i="1" a="1"/>
  <c r="L1830" i="1" s="1"/>
  <c r="L1831" i="1" a="1"/>
  <c r="L1831" i="1" s="1"/>
  <c r="L1832" i="1" a="1"/>
  <c r="L1832" i="1"/>
  <c r="L1833" i="1" a="1"/>
  <c r="L1833" i="1" s="1"/>
  <c r="L1834" i="1" a="1"/>
  <c r="L1834" i="1" s="1"/>
  <c r="L1835" i="1" a="1"/>
  <c r="L1835" i="1" s="1"/>
  <c r="L1836" i="1" a="1"/>
  <c r="L1836" i="1" s="1"/>
  <c r="L1837" i="1" a="1"/>
  <c r="L1837" i="1" s="1"/>
  <c r="L1838" i="1" a="1"/>
  <c r="L1838" i="1"/>
  <c r="L1839" i="1" a="1"/>
  <c r="L1839" i="1" s="1"/>
  <c r="L1840" i="1" a="1"/>
  <c r="L1840" i="1" s="1"/>
  <c r="L1841" i="1" a="1"/>
  <c r="L1841" i="1" s="1"/>
  <c r="L1842" i="1" a="1"/>
  <c r="L1842" i="1" s="1"/>
  <c r="L1843" i="1" a="1"/>
  <c r="L1843" i="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c r="L1855" i="1" a="1"/>
  <c r="L1855" i="1"/>
  <c r="L1856" i="1" a="1"/>
  <c r="L1856" i="1" s="1"/>
  <c r="L1857" i="1" a="1"/>
  <c r="L1857" i="1" s="1"/>
  <c r="L1858" i="1" a="1"/>
  <c r="L1858" i="1" s="1"/>
  <c r="L1859" i="1" a="1"/>
  <c r="L1859" i="1" s="1"/>
  <c r="L1860" i="1" a="1"/>
  <c r="L1860" i="1" s="1"/>
  <c r="L1861" i="1" a="1"/>
  <c r="L1861" i="1" s="1"/>
  <c r="L1862" i="1" a="1"/>
  <c r="L1862" i="1"/>
  <c r="L1863" i="1" a="1"/>
  <c r="L1863" i="1" s="1"/>
  <c r="L1864" i="1" a="1"/>
  <c r="L1864" i="1"/>
  <c r="L1865" i="1" a="1"/>
  <c r="L1865" i="1" s="1"/>
  <c r="L1866" i="1" a="1"/>
  <c r="L1866" i="1"/>
  <c r="L1867" i="1" a="1"/>
  <c r="L1867" i="1" s="1"/>
  <c r="L1868" i="1" a="1"/>
  <c r="L1868" i="1" s="1"/>
  <c r="L1869" i="1" a="1"/>
  <c r="L1869" i="1" s="1"/>
  <c r="L1870" i="1" a="1"/>
  <c r="L1870" i="1" s="1"/>
  <c r="L1871" i="1" a="1"/>
  <c r="L1871" i="1" s="1"/>
  <c r="L1872" i="1" a="1"/>
  <c r="L1872" i="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c r="L1885" i="1" a="1"/>
  <c r="L1885" i="1" s="1"/>
  <c r="L1886" i="1" a="1"/>
  <c r="L1886" i="1" s="1"/>
  <c r="L1887" i="1" a="1"/>
  <c r="L1887" i="1"/>
  <c r="L1888" i="1" a="1"/>
  <c r="L1888" i="1"/>
  <c r="L1889" i="1" a="1"/>
  <c r="L1889" i="1" s="1"/>
  <c r="L1890" i="1" a="1"/>
  <c r="L1890" i="1" s="1"/>
  <c r="L1891" i="1" a="1"/>
  <c r="L1891" i="1" s="1"/>
  <c r="L1892" i="1" a="1"/>
  <c r="L1892" i="1" s="1"/>
  <c r="L1893" i="1" a="1"/>
  <c r="L1893" i="1" s="1"/>
  <c r="L1894" i="1" a="1"/>
  <c r="L1894" i="1" s="1"/>
  <c r="L1895" i="1" a="1"/>
  <c r="L1895" i="1"/>
  <c r="L1896" i="1" a="1"/>
  <c r="L1896" i="1"/>
  <c r="L1897" i="1" a="1"/>
  <c r="L1897" i="1" s="1"/>
  <c r="L1898" i="1" a="1"/>
  <c r="L1898" i="1" s="1"/>
  <c r="L1899" i="1" a="1"/>
  <c r="L1899" i="1" s="1"/>
  <c r="L1900" i="1" a="1"/>
  <c r="L1900" i="1" s="1"/>
  <c r="L1901" i="1" a="1"/>
  <c r="L1901" i="1" s="1"/>
  <c r="L1902" i="1" a="1"/>
  <c r="L1902" i="1" s="1"/>
  <c r="L1903" i="1" a="1"/>
  <c r="L1903" i="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c r="L1916" i="1" a="1"/>
  <c r="L1916" i="1" s="1"/>
  <c r="L1917" i="1" a="1"/>
  <c r="L1917" i="1" s="1"/>
  <c r="L1918" i="1" a="1"/>
  <c r="L1918" i="1" s="1"/>
  <c r="L1919" i="1" a="1"/>
  <c r="L1919" i="1" s="1"/>
  <c r="L1920" i="1" a="1"/>
  <c r="L1920" i="1"/>
  <c r="L1921" i="1" a="1"/>
  <c r="L1921" i="1" s="1"/>
  <c r="L1922" i="1" a="1"/>
  <c r="L1922" i="1" s="1"/>
  <c r="L1923" i="1" a="1"/>
  <c r="L1923" i="1" s="1"/>
  <c r="L1924" i="1" a="1"/>
  <c r="L1924" i="1" s="1"/>
  <c r="L1925" i="1" a="1"/>
  <c r="L1925" i="1" s="1"/>
  <c r="L1926" i="1" a="1"/>
  <c r="L1926" i="1" s="1"/>
  <c r="L1927" i="1" a="1"/>
  <c r="L1927" i="1"/>
  <c r="L1928" i="1" a="1"/>
  <c r="L1928" i="1"/>
  <c r="L1929" i="1" a="1"/>
  <c r="L1929"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c r="L1943" i="1" a="1"/>
  <c r="L1943" i="1" s="1"/>
  <c r="L1944" i="1" a="1"/>
  <c r="L1944" i="1" s="1"/>
  <c r="L1945" i="1" a="1"/>
  <c r="L1945" i="1" s="1"/>
  <c r="L1946" i="1" a="1"/>
  <c r="L1946" i="1" s="1"/>
  <c r="L1947" i="1" a="1"/>
  <c r="L1947" i="1" s="1"/>
  <c r="L1948" i="1" a="1"/>
  <c r="L1948" i="1" s="1"/>
  <c r="L1949" i="1" a="1"/>
  <c r="L1949" i="1" s="1"/>
  <c r="L1950" i="1" a="1"/>
  <c r="L1950" i="1" s="1"/>
  <c r="L1951" i="1" a="1"/>
  <c r="L1951" i="1"/>
  <c r="L1952" i="1" a="1"/>
  <c r="L1952" i="1" s="1"/>
  <c r="L1953" i="1" a="1"/>
  <c r="L1953" i="1" s="1"/>
  <c r="L1954" i="1" a="1"/>
  <c r="L1954" i="1" s="1"/>
  <c r="L1955" i="1" a="1"/>
  <c r="L1955" i="1" s="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c r="L1969" i="1" a="1"/>
  <c r="L1969" i="1" s="1"/>
  <c r="L1970" i="1" a="1"/>
  <c r="L1970" i="1" s="1"/>
  <c r="L1971" i="1" a="1"/>
  <c r="L1971" i="1" s="1"/>
  <c r="L1972" i="1" a="1"/>
  <c r="L1972" i="1" s="1"/>
  <c r="L1973" i="1" a="1"/>
  <c r="L1973" i="1" s="1"/>
  <c r="L1974" i="1" a="1"/>
  <c r="L1974" i="1" s="1"/>
  <c r="L1975" i="1" a="1"/>
  <c r="L1975" i="1" s="1"/>
  <c r="L1976" i="1" a="1"/>
  <c r="L1976" i="1"/>
  <c r="L1977" i="1" a="1"/>
  <c r="L1977" i="1" s="1"/>
  <c r="L1978" i="1" a="1"/>
  <c r="L1978" i="1" s="1"/>
  <c r="L1979" i="1" a="1"/>
  <c r="L1979" i="1" s="1"/>
  <c r="L1980" i="1" a="1"/>
  <c r="L1980" i="1" s="1"/>
  <c r="L1981" i="1" a="1"/>
  <c r="L1981" i="1" s="1"/>
  <c r="L1982" i="1" a="1"/>
  <c r="L1982" i="1"/>
  <c r="L1983" i="1" a="1"/>
  <c r="L1983" i="1" s="1"/>
  <c r="L1984" i="1" a="1"/>
  <c r="L1984" i="1"/>
  <c r="L1985" i="1" a="1"/>
  <c r="L1985" i="1" s="1"/>
  <c r="L1986" i="1" a="1"/>
  <c r="L1986" i="1" s="1"/>
  <c r="L1987" i="1" a="1"/>
  <c r="L1987" i="1" s="1"/>
  <c r="L1988" i="1" a="1"/>
  <c r="L1988" i="1"/>
  <c r="L1989" i="1" a="1"/>
  <c r="L1989" i="1" s="1"/>
  <c r="L1990" i="1" a="1"/>
  <c r="L1990" i="1"/>
  <c r="L1991" i="1" a="1"/>
  <c r="L1991" i="1" s="1"/>
  <c r="L1992" i="1" a="1"/>
  <c r="L1992" i="1"/>
  <c r="L1993" i="1" a="1"/>
  <c r="L1993" i="1" s="1"/>
  <c r="L1994" i="1" a="1"/>
  <c r="L1994" i="1" s="1"/>
  <c r="L1995" i="1" a="1"/>
  <c r="L1995" i="1" s="1"/>
  <c r="L1996" i="1" a="1"/>
  <c r="L1996" i="1" s="1"/>
  <c r="L1997" i="1" a="1"/>
  <c r="L1997" i="1" s="1"/>
  <c r="L1998" i="1" a="1"/>
  <c r="L1998" i="1"/>
  <c r="L1999" i="1" a="1"/>
  <c r="L1999" i="1" s="1"/>
  <c r="L2000" i="1" a="1"/>
  <c r="L2000" i="1"/>
  <c r="L2001" i="1" a="1"/>
  <c r="L2001" i="1"/>
  <c r="L2002" i="1" a="1"/>
  <c r="L2002" i="1" s="1"/>
  <c r="L2003" i="1" a="1"/>
  <c r="L2003" i="1" s="1"/>
  <c r="L2004" i="1" a="1"/>
  <c r="L2004" i="1"/>
  <c r="L2005" i="1" a="1"/>
  <c r="L2005" i="1"/>
  <c r="L2006" i="1" a="1"/>
  <c r="L2006" i="1" s="1"/>
  <c r="L2007" i="1" a="1"/>
  <c r="L2007" i="1" s="1"/>
  <c r="L2008" i="1" a="1"/>
  <c r="L2008" i="1" s="1"/>
  <c r="L2009" i="1" a="1"/>
  <c r="L2009" i="1" s="1"/>
  <c r="L2010" i="1" a="1"/>
  <c r="L2010" i="1" s="1"/>
  <c r="L2011" i="1" a="1"/>
  <c r="L2011" i="1" s="1"/>
  <c r="L2012" i="1" a="1"/>
  <c r="L2012" i="1"/>
  <c r="L2013" i="1" a="1"/>
  <c r="L2013" i="1" s="1"/>
  <c r="L2014" i="1" a="1"/>
  <c r="L2014" i="1" s="1"/>
  <c r="L2015" i="1" a="1"/>
  <c r="L2015" i="1" s="1"/>
  <c r="L2016" i="1" a="1"/>
  <c r="L2016" i="1" s="1"/>
  <c r="L2017" i="1" a="1"/>
  <c r="L2017" i="1"/>
  <c r="L2018" i="1" a="1"/>
  <c r="L2018" i="1" s="1"/>
  <c r="L2019" i="1" a="1"/>
  <c r="L2019" i="1" s="1"/>
  <c r="L2020" i="1" a="1"/>
  <c r="L2020" i="1" s="1"/>
  <c r="L2021" i="1" a="1"/>
  <c r="L2021" i="1" s="1"/>
  <c r="L2022" i="1" a="1"/>
  <c r="L2022" i="1"/>
  <c r="L2023" i="1" a="1"/>
  <c r="L2023" i="1" s="1"/>
  <c r="L2024" i="1" a="1"/>
  <c r="L2024" i="1"/>
  <c r="L2025" i="1" a="1"/>
  <c r="L2025" i="1" s="1"/>
  <c r="L2026" i="1" a="1"/>
  <c r="L2026" i="1" s="1"/>
  <c r="L2027" i="1" a="1"/>
  <c r="L2027" i="1" s="1"/>
  <c r="L2028" i="1" a="1"/>
  <c r="L2028" i="1" s="1"/>
  <c r="L2029" i="1" a="1"/>
  <c r="L2029" i="1" s="1"/>
  <c r="L2030" i="1" a="1"/>
  <c r="L2030" i="1" s="1"/>
  <c r="L2031" i="1" a="1"/>
  <c r="L2031" i="1" s="1"/>
  <c r="L2032" i="1" a="1"/>
  <c r="L2032" i="1"/>
  <c r="L2033" i="1" a="1"/>
  <c r="L2033" i="1"/>
  <c r="L2034" i="1" a="1"/>
  <c r="L2034" i="1" s="1"/>
  <c r="L2035" i="1" a="1"/>
  <c r="L2035" i="1" s="1"/>
  <c r="L2036" i="1" a="1"/>
  <c r="L2036" i="1" s="1"/>
  <c r="L2037" i="1" a="1"/>
  <c r="L2037" i="1"/>
  <c r="L2038" i="1" a="1"/>
  <c r="L2038" i="1" s="1"/>
  <c r="L2039" i="1" a="1"/>
  <c r="L2039" i="1" s="1"/>
  <c r="L2040" i="1" a="1"/>
  <c r="L2040" i="1"/>
  <c r="L2041" i="1" a="1"/>
  <c r="L2041" i="1" s="1"/>
  <c r="L2042" i="1" a="1"/>
  <c r="L2042" i="1"/>
  <c r="L2043" i="1" a="1"/>
  <c r="L2043" i="1" s="1"/>
  <c r="L2044" i="1" a="1"/>
  <c r="L2044" i="1" s="1"/>
  <c r="L2045" i="1" a="1"/>
  <c r="L2045" i="1" s="1"/>
  <c r="L2046" i="1" a="1"/>
  <c r="L2046" i="1" s="1"/>
  <c r="L2047" i="1" a="1"/>
  <c r="L2047" i="1" s="1"/>
  <c r="L2048" i="1" a="1"/>
  <c r="L2048" i="1"/>
  <c r="L2049" i="1" a="1"/>
  <c r="L2049" i="1"/>
  <c r="L2050" i="1" a="1"/>
  <c r="L2050" i="1" s="1"/>
  <c r="L2051" i="1" a="1"/>
  <c r="L2051" i="1" s="1"/>
  <c r="L2052" i="1" a="1"/>
  <c r="L2052" i="1"/>
  <c r="L2053" i="1" a="1"/>
  <c r="L2053" i="1"/>
  <c r="L2054" i="1" a="1"/>
  <c r="L2054" i="1"/>
  <c r="L2055" i="1" a="1"/>
  <c r="L2055" i="1" s="1"/>
  <c r="L2056" i="1" a="1"/>
  <c r="L2056" i="1" s="1"/>
  <c r="L2057" i="1" a="1"/>
  <c r="L2057" i="1"/>
  <c r="L2058" i="1" a="1"/>
  <c r="L2058" i="1" s="1"/>
  <c r="L2059" i="1" a="1"/>
  <c r="L2059" i="1" s="1"/>
  <c r="L2060" i="1" a="1"/>
  <c r="L2060" i="1" s="1"/>
  <c r="L2061" i="1" a="1"/>
  <c r="L2061" i="1" s="1"/>
  <c r="L2062" i="1" a="1"/>
  <c r="L2062" i="1"/>
  <c r="L2063" i="1" a="1"/>
  <c r="L2063" i="1" s="1"/>
  <c r="L2064" i="1" a="1"/>
  <c r="L2064" i="1"/>
  <c r="L2065" i="1" a="1"/>
  <c r="L2065" i="1" s="1"/>
  <c r="L2066" i="1" a="1"/>
  <c r="L2066" i="1" s="1"/>
  <c r="L2067" i="1" a="1"/>
  <c r="L2067" i="1" s="1"/>
  <c r="L2068" i="1" a="1"/>
  <c r="L2068" i="1"/>
  <c r="L2069" i="1" a="1"/>
  <c r="L2069" i="1"/>
  <c r="L2070" i="1" a="1"/>
  <c r="L2070" i="1" s="1"/>
  <c r="L2071" i="1" a="1"/>
  <c r="L2071" i="1" s="1"/>
  <c r="L2072" i="1" a="1"/>
  <c r="L2072" i="1"/>
  <c r="L2073" i="1" a="1"/>
  <c r="L2073" i="1"/>
  <c r="L2074" i="1" a="1"/>
  <c r="L2074" i="1"/>
  <c r="L2075" i="1" a="1"/>
  <c r="L2075" i="1" s="1"/>
  <c r="L2076" i="1" a="1"/>
  <c r="L2076" i="1" s="1"/>
  <c r="L2077" i="1" a="1"/>
  <c r="L2077" i="1"/>
  <c r="L2078" i="1" a="1"/>
  <c r="L2078" i="1" s="1"/>
  <c r="L2079" i="1" a="1"/>
  <c r="L2079" i="1" s="1"/>
  <c r="L2080" i="1" a="1"/>
  <c r="L2080" i="1" s="1"/>
  <c r="L2081" i="1" a="1"/>
  <c r="L2081" i="1"/>
  <c r="L2082" i="1" a="1"/>
  <c r="L2082" i="1" s="1"/>
  <c r="L2083" i="1" a="1"/>
  <c r="L2083" i="1" s="1"/>
  <c r="L2084" i="1" a="1"/>
  <c r="L2084" i="1"/>
  <c r="L2085" i="1" a="1"/>
  <c r="L2085" i="1" s="1"/>
  <c r="L2086" i="1" a="1"/>
  <c r="L2086" i="1"/>
  <c r="L2087" i="1" a="1"/>
  <c r="L2087" i="1" s="1"/>
  <c r="L2088" i="1" a="1"/>
  <c r="L2088" i="1" s="1"/>
  <c r="L2089" i="1" a="1"/>
  <c r="L2089" i="1"/>
  <c r="L2090" i="1" a="1"/>
  <c r="L2090" i="1" s="1"/>
  <c r="L2091" i="1" a="1"/>
  <c r="L2091" i="1" s="1"/>
  <c r="L2092" i="1" a="1"/>
  <c r="L2092" i="1"/>
  <c r="L2093" i="1" a="1"/>
  <c r="L2093" i="1" s="1"/>
  <c r="L2094" i="1" a="1"/>
  <c r="L2094" i="1" s="1"/>
  <c r="L2095" i="1" a="1"/>
  <c r="L2095" i="1" s="1"/>
  <c r="L2096" i="1" a="1"/>
  <c r="L2096" i="1"/>
  <c r="L2097" i="1" a="1"/>
  <c r="L2097" i="1"/>
  <c r="L2098" i="1" a="1"/>
  <c r="L2098" i="1" s="1"/>
  <c r="L2099" i="1" a="1"/>
  <c r="L2099" i="1" s="1"/>
  <c r="L2100" i="1" a="1"/>
  <c r="L2100" i="1" s="1"/>
  <c r="L2101" i="1" a="1"/>
  <c r="L2101" i="1"/>
  <c r="L2102" i="1" a="1"/>
  <c r="L2102" i="1" s="1"/>
  <c r="L2103" i="1" a="1"/>
  <c r="L2103" i="1" s="1"/>
  <c r="L2104" i="1" a="1"/>
  <c r="L2104" i="1" s="1"/>
  <c r="L2105" i="1" a="1"/>
  <c r="L2105" i="1" s="1"/>
  <c r="L2106" i="1" a="1"/>
  <c r="L2106" i="1"/>
  <c r="L2107" i="1" a="1"/>
  <c r="L2107" i="1" s="1"/>
  <c r="L2108" i="1" a="1"/>
  <c r="L2108" i="1"/>
  <c r="L2109" i="1" a="1"/>
  <c r="L2109" i="1" s="1"/>
  <c r="L2110" i="1" a="1"/>
  <c r="L2110" i="1" s="1"/>
  <c r="L2111" i="1" a="1"/>
  <c r="L2111" i="1" s="1"/>
  <c r="L2112" i="1" a="1"/>
  <c r="L2112" i="1"/>
  <c r="L2113" i="1" a="1"/>
  <c r="L2113" i="1" s="1"/>
  <c r="L2114" i="1" a="1"/>
  <c r="L2114" i="1" s="1"/>
  <c r="L2115" i="1" a="1"/>
  <c r="L2115" i="1" s="1"/>
  <c r="L2116" i="1" a="1"/>
  <c r="L2116" i="1"/>
  <c r="L2117" i="1" a="1"/>
  <c r="L2117" i="1"/>
  <c r="L2118" i="1" a="1"/>
  <c r="L2118" i="1" s="1"/>
  <c r="L2119" i="1" a="1"/>
  <c r="L2119" i="1" s="1"/>
  <c r="L2120" i="1" a="1"/>
  <c r="L2120" i="1" s="1"/>
  <c r="L2121" i="1" a="1"/>
  <c r="L2121" i="1"/>
  <c r="L2122" i="1" a="1"/>
  <c r="L2122" i="1" s="1"/>
  <c r="L2123" i="1" a="1"/>
  <c r="L2123" i="1" s="1"/>
  <c r="L2124" i="1" a="1"/>
  <c r="L2124" i="1" s="1"/>
  <c r="L2125" i="1" a="1"/>
  <c r="L2125" i="1" s="1"/>
  <c r="L2126" i="1" a="1"/>
  <c r="L2126" i="1"/>
  <c r="L2127" i="1" a="1"/>
  <c r="L2127" i="1" s="1"/>
  <c r="L2128" i="1" a="1"/>
  <c r="L2128" i="1"/>
  <c r="L2129" i="1" a="1"/>
  <c r="L2129" i="1" s="1"/>
  <c r="L2130" i="1" a="1"/>
  <c r="L2130" i="1" s="1"/>
  <c r="L2131" i="1" a="1"/>
  <c r="L2131" i="1" s="1"/>
  <c r="L2132" i="1" a="1"/>
  <c r="L2132" i="1"/>
  <c r="L2133" i="1" a="1"/>
  <c r="L2133" i="1"/>
  <c r="L2134" i="1" a="1"/>
  <c r="L2134" i="1" s="1"/>
  <c r="L2135" i="1" a="1"/>
  <c r="L2135" i="1" s="1"/>
  <c r="L2136" i="1" a="1"/>
  <c r="L2136" i="1"/>
  <c r="L2137" i="1" a="1"/>
  <c r="L2137" i="1"/>
  <c r="L2138" i="1" a="1"/>
  <c r="L2138" i="1" s="1"/>
  <c r="L2139" i="1" a="1"/>
  <c r="L2139" i="1" s="1"/>
  <c r="L2140" i="1" a="1"/>
  <c r="L2140" i="1" s="1"/>
  <c r="L2141" i="1" a="1"/>
  <c r="L2141" i="1"/>
  <c r="L2142" i="1" a="1"/>
  <c r="L2142" i="1" s="1"/>
  <c r="L2143" i="1" a="1"/>
  <c r="L2143" i="1" s="1"/>
  <c r="L2144" i="1" a="1"/>
  <c r="L2144" i="1" s="1"/>
  <c r="L2145" i="1" a="1"/>
  <c r="L2145" i="1"/>
  <c r="L2146" i="1" a="1"/>
  <c r="L2146" i="1" s="1"/>
  <c r="L2147" i="1" a="1"/>
  <c r="L2147" i="1" s="1"/>
  <c r="L2148" i="1" a="1"/>
  <c r="L2148" i="1" s="1"/>
  <c r="L2149" i="1" a="1"/>
  <c r="L2149" i="1" s="1"/>
  <c r="L2150" i="1" a="1"/>
  <c r="L2150" i="1"/>
  <c r="L2151" i="1" a="1"/>
  <c r="L2151" i="1" s="1"/>
  <c r="L2152" i="1" a="1"/>
  <c r="L2152" i="1"/>
  <c r="L2153" i="1" a="1"/>
  <c r="L2153" i="1" s="1"/>
  <c r="L2154" i="1" a="1"/>
  <c r="L2154" i="1" s="1"/>
  <c r="L2155" i="1" a="1"/>
  <c r="L2155" i="1" s="1"/>
  <c r="L2156" i="1" a="1"/>
  <c r="L2156" i="1"/>
  <c r="L2157" i="1" a="1"/>
  <c r="L2157" i="1"/>
  <c r="L2158" i="1" a="1"/>
  <c r="L2158" i="1" s="1"/>
  <c r="L2159" i="1" a="1"/>
  <c r="L2159" i="1" s="1"/>
  <c r="L2160" i="1" a="1"/>
  <c r="L2160" i="1"/>
  <c r="L2161" i="1" a="1"/>
  <c r="L2161" i="1"/>
  <c r="L2162" i="1" a="1"/>
  <c r="L2162" i="1" s="1"/>
  <c r="L2163" i="1" a="1"/>
  <c r="L2163" i="1" s="1"/>
  <c r="L2164" i="1" a="1"/>
  <c r="L2164" i="1" s="1"/>
  <c r="L2165" i="1" a="1"/>
  <c r="L2165" i="1"/>
  <c r="L2166" i="1" a="1"/>
  <c r="L2166" i="1"/>
  <c r="L2167" i="1" a="1"/>
  <c r="L2167" i="1" s="1"/>
  <c r="L2168" i="1" a="1"/>
  <c r="L2168" i="1" s="1"/>
  <c r="L2169" i="1" a="1"/>
  <c r="L2169" i="1" s="1"/>
  <c r="L2170" i="1" a="1"/>
  <c r="L2170" i="1" s="1"/>
  <c r="L2171" i="1" a="1"/>
  <c r="L2171" i="1" s="1"/>
  <c r="L2172" i="1" a="1"/>
  <c r="L2172" i="1"/>
  <c r="L2173" i="1" a="1"/>
  <c r="L2173" i="1"/>
  <c r="L2174" i="1" a="1"/>
  <c r="L2174" i="1" s="1"/>
  <c r="L2175" i="1" a="1"/>
  <c r="L2175" i="1" s="1"/>
  <c r="L2176" i="1" a="1"/>
  <c r="L2176" i="1"/>
  <c r="L2177" i="1" a="1"/>
  <c r="L2177" i="1" s="1"/>
  <c r="L2178" i="1" a="1"/>
  <c r="L2178" i="1" s="1"/>
  <c r="L2179" i="1" a="1"/>
  <c r="L2179" i="1" s="1"/>
  <c r="L2180" i="1" a="1"/>
  <c r="L2180" i="1" s="1"/>
  <c r="L2181" i="1" a="1"/>
  <c r="L2181" i="1" s="1"/>
  <c r="L2182" i="1" a="1"/>
  <c r="L2182" i="1"/>
  <c r="L2183" i="1" a="1"/>
  <c r="L2183" i="1" s="1"/>
  <c r="L2184" i="1" a="1"/>
  <c r="L2184" i="1" s="1"/>
  <c r="L2185" i="1" a="1"/>
  <c r="L2185" i="1" s="1"/>
  <c r="L2186" i="1" a="1"/>
  <c r="L2186" i="1"/>
  <c r="L2187" i="1" a="1"/>
  <c r="L2187" i="1" s="1"/>
  <c r="L2188" i="1" a="1"/>
  <c r="L2188" i="1" s="1"/>
  <c r="L2189" i="1" a="1"/>
  <c r="L2189" i="1" s="1"/>
  <c r="L2190" i="1" a="1"/>
  <c r="L2190" i="1" s="1"/>
  <c r="L2191" i="1" a="1"/>
  <c r="L2191" i="1" s="1"/>
  <c r="L2192" i="1" a="1"/>
  <c r="L2192" i="1" s="1"/>
  <c r="L2193" i="1" a="1"/>
  <c r="L2193" i="1" s="1"/>
  <c r="L2194" i="1" a="1"/>
  <c r="L2194" i="1"/>
  <c r="L2195" i="1" a="1"/>
  <c r="L2195" i="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c r="L2206" i="1" a="1"/>
  <c r="L2206" i="1"/>
  <c r="L2207" i="1" a="1"/>
  <c r="L2207" i="1" s="1"/>
  <c r="L2208" i="1" a="1"/>
  <c r="L2208" i="1" s="1"/>
  <c r="L2209" i="1" a="1"/>
  <c r="L2209" i="1" s="1"/>
  <c r="L2210" i="1" a="1"/>
  <c r="L2210" i="1"/>
  <c r="L2211" i="1" a="1"/>
  <c r="L2211" i="1" s="1"/>
  <c r="L2212" i="1" a="1"/>
  <c r="L2212" i="1" s="1"/>
  <c r="L2213" i="1" a="1"/>
  <c r="L2213" i="1" s="1"/>
  <c r="L2214" i="1" a="1"/>
  <c r="L2214" i="1" s="1"/>
  <c r="L2215" i="1" a="1"/>
  <c r="L2215" i="1" s="1"/>
  <c r="L2216" i="1" a="1"/>
  <c r="L2216" i="1" s="1"/>
  <c r="L2217" i="1" a="1"/>
  <c r="L2217" i="1"/>
  <c r="L2218" i="1" a="1"/>
  <c r="L2218" i="1" s="1"/>
  <c r="L2219" i="1" a="1"/>
  <c r="L2219" i="1" s="1"/>
  <c r="L2220" i="1" a="1"/>
  <c r="L2220" i="1" s="1"/>
  <c r="L2221" i="1" a="1"/>
  <c r="L2221" i="1" s="1"/>
  <c r="L2222" i="1" a="1"/>
  <c r="L2222" i="1" s="1"/>
  <c r="L2223" i="1" a="1"/>
  <c r="L2223" i="1"/>
  <c r="L2224" i="1" a="1"/>
  <c r="L2224" i="1" s="1"/>
  <c r="L2225" i="1" a="1"/>
  <c r="L2225" i="1" s="1"/>
  <c r="L2226" i="1" a="1"/>
  <c r="L2226" i="1" s="1"/>
  <c r="L2227" i="1" a="1"/>
  <c r="L2227" i="1"/>
  <c r="L2228" i="1" a="1"/>
  <c r="L2228" i="1" s="1"/>
  <c r="L2229" i="1" a="1"/>
  <c r="L2229" i="1" s="1"/>
  <c r="L2230" i="1" a="1"/>
  <c r="L2230" i="1" s="1"/>
  <c r="L2231" i="1" a="1"/>
  <c r="L2231" i="1" s="1"/>
  <c r="L2232" i="1" a="1"/>
  <c r="L2232" i="1" s="1"/>
  <c r="L2233" i="1" a="1"/>
  <c r="L2233" i="1" s="1"/>
  <c r="L2234" i="1" a="1"/>
  <c r="L2234" i="1" s="1"/>
  <c r="L2235" i="1" a="1"/>
  <c r="L2235" i="1"/>
  <c r="L2236" i="1" a="1"/>
  <c r="L2236" i="1" s="1"/>
  <c r="L2237" i="1" a="1"/>
  <c r="L2237" i="1" s="1"/>
  <c r="L2238" i="1" a="1"/>
  <c r="L2238" i="1" s="1"/>
  <c r="L2239" i="1" a="1"/>
  <c r="L2239" i="1" s="1"/>
  <c r="L2240" i="1" a="1"/>
  <c r="L2240" i="1" s="1"/>
  <c r="L2241" i="1" a="1"/>
  <c r="L2241" i="1"/>
  <c r="L2242" i="1" a="1"/>
  <c r="L2242" i="1" s="1"/>
  <c r="L2243" i="1" a="1"/>
  <c r="L2243" i="1" s="1"/>
  <c r="L2244" i="1" a="1"/>
  <c r="L2244" i="1" s="1"/>
  <c r="L2245" i="1" a="1"/>
  <c r="L2245" i="1" s="1"/>
  <c r="L2246" i="1" a="1"/>
  <c r="L2246" i="1" s="1"/>
  <c r="L2247" i="1" a="1"/>
  <c r="L2247" i="1" s="1"/>
  <c r="L2248" i="1" a="1"/>
  <c r="L2248" i="1" s="1"/>
  <c r="L2249" i="1" a="1"/>
  <c r="L2249" i="1"/>
  <c r="L2250" i="1" a="1"/>
  <c r="L2250" i="1" s="1"/>
  <c r="L2251" i="1" a="1"/>
  <c r="L2251" i="1" s="1"/>
  <c r="L2252" i="1" a="1"/>
  <c r="L2252" i="1" s="1"/>
  <c r="L2253" i="1" a="1"/>
  <c r="L2253" i="1" s="1"/>
  <c r="L2254" i="1" a="1"/>
  <c r="L2254" i="1" s="1"/>
  <c r="L2255" i="1" a="1"/>
  <c r="L2255" i="1"/>
  <c r="L2256" i="1" a="1"/>
  <c r="L2256" i="1" s="1"/>
  <c r="L2257" i="1" a="1"/>
  <c r="L2257" i="1" s="1"/>
  <c r="L2258" i="1" a="1"/>
  <c r="L2258" i="1" s="1"/>
  <c r="L2259" i="1" a="1"/>
  <c r="L2259" i="1"/>
  <c r="L2260" i="1" a="1"/>
  <c r="L2260" i="1" s="1"/>
  <c r="L2261" i="1" a="1"/>
  <c r="L2261" i="1" s="1"/>
  <c r="L2262" i="1" a="1"/>
  <c r="L2262" i="1" s="1"/>
  <c r="L2263" i="1" a="1"/>
  <c r="L2263" i="1" s="1"/>
  <c r="L2264" i="1" a="1"/>
  <c r="L2264" i="1" s="1"/>
  <c r="L2265" i="1" a="1"/>
  <c r="L2265" i="1"/>
  <c r="L2266" i="1" a="1"/>
  <c r="L2266" i="1" s="1"/>
  <c r="L2267" i="1" a="1"/>
  <c r="L2267" i="1" s="1"/>
  <c r="L2268" i="1" a="1"/>
  <c r="L2268" i="1" s="1"/>
  <c r="L2269" i="1" a="1"/>
  <c r="L2269" i="1" s="1"/>
  <c r="L2270" i="1" a="1"/>
  <c r="L2270" i="1"/>
  <c r="L2271" i="1" a="1"/>
  <c r="L2271" i="1" s="1"/>
  <c r="L2272" i="1" a="1"/>
  <c r="L2272" i="1" s="1"/>
  <c r="L2273" i="1" a="1"/>
  <c r="L2273" i="1" s="1"/>
  <c r="L2274" i="1" a="1"/>
  <c r="L2274" i="1" s="1"/>
  <c r="L2275" i="1" a="1"/>
  <c r="L2275" i="1" s="1"/>
  <c r="L2276" i="1" a="1"/>
  <c r="L2276" i="1" s="1"/>
  <c r="L2277" i="1" a="1"/>
  <c r="L2277" i="1" s="1"/>
  <c r="L2278" i="1" a="1"/>
  <c r="L2278" i="1"/>
  <c r="L2279" i="1" a="1"/>
  <c r="L2279" i="1" s="1"/>
  <c r="L2280" i="1" a="1"/>
  <c r="L2280" i="1" s="1"/>
  <c r="L2281" i="1" a="1"/>
  <c r="L2281" i="1" s="1"/>
  <c r="L2282" i="1" a="1"/>
  <c r="L2282" i="1"/>
  <c r="L2283" i="1" a="1"/>
  <c r="L2283" i="1" s="1"/>
  <c r="L2284" i="1" a="1"/>
  <c r="L2284" i="1" s="1"/>
  <c r="L2285" i="1" a="1"/>
  <c r="L2285" i="1" s="1"/>
  <c r="L2286" i="1" a="1"/>
  <c r="L2286" i="1" s="1"/>
  <c r="L2287" i="1" a="1"/>
  <c r="L2287" i="1" s="1"/>
  <c r="L2288" i="1" a="1"/>
  <c r="L2288" i="1" s="1"/>
  <c r="L2289" i="1" a="1"/>
  <c r="L2289" i="1" s="1"/>
  <c r="L2290" i="1" a="1"/>
  <c r="L2290" i="1" s="1"/>
  <c r="L2291" i="1" a="1"/>
  <c r="L2291" i="1"/>
  <c r="L2292" i="1" a="1"/>
  <c r="L2292" i="1" s="1"/>
  <c r="L2293" i="1" a="1"/>
  <c r="L2293" i="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c r="L2311" i="1" a="1"/>
  <c r="L2311" i="1" s="1"/>
  <c r="L2312" i="1" a="1"/>
  <c r="L2312" i="1" s="1"/>
  <c r="L2313" i="1" a="1"/>
  <c r="L2313" i="1"/>
  <c r="L2314" i="1" a="1"/>
  <c r="L2314" i="1" s="1"/>
  <c r="L2315" i="1" a="1"/>
  <c r="L2315" i="1" s="1"/>
  <c r="L2316" i="1" a="1"/>
  <c r="L2316" i="1" s="1"/>
  <c r="L2317" i="1" a="1"/>
  <c r="L2317" i="1" s="1"/>
  <c r="L2318" i="1" a="1"/>
  <c r="L2318" i="1" s="1"/>
  <c r="L2319" i="1" a="1"/>
  <c r="L2319" i="1"/>
  <c r="L2320" i="1" a="1"/>
  <c r="L2320" i="1" s="1"/>
  <c r="L2321" i="1" a="1"/>
  <c r="L2321" i="1" s="1"/>
  <c r="L2322" i="1" a="1"/>
  <c r="L2322" i="1"/>
  <c r="L2323" i="1" a="1"/>
  <c r="L2323" i="1" s="1"/>
  <c r="L2324" i="1" a="1"/>
  <c r="L2324" i="1" s="1"/>
  <c r="L2325" i="1" a="1"/>
  <c r="L2325" i="1" s="1"/>
  <c r="L2326" i="1" a="1"/>
  <c r="L2326" i="1" s="1"/>
  <c r="L2327" i="1" a="1"/>
  <c r="L2327" i="1" s="1"/>
  <c r="L2328" i="1" a="1"/>
  <c r="L2328" i="1" s="1"/>
  <c r="L2329" i="1" a="1"/>
  <c r="L2329" i="1" s="1"/>
  <c r="L2330" i="1" a="1"/>
  <c r="L2330" i="1" s="1"/>
  <c r="L2331" i="1" a="1"/>
  <c r="L2331" i="1"/>
  <c r="L2332" i="1" a="1"/>
  <c r="L2332" i="1" s="1"/>
  <c r="L2333" i="1" a="1"/>
  <c r="L2333" i="1" s="1"/>
  <c r="L2334" i="1" a="1"/>
  <c r="L2334" i="1" s="1"/>
  <c r="L2335" i="1" a="1"/>
  <c r="L2335" i="1" s="1"/>
  <c r="L2336" i="1" a="1"/>
  <c r="L2336" i="1" s="1"/>
  <c r="L2337" i="1" a="1"/>
  <c r="L2337" i="1"/>
  <c r="L2338" i="1" a="1"/>
  <c r="L2338" i="1" s="1"/>
  <c r="L2339" i="1" a="1"/>
  <c r="L2339" i="1" s="1"/>
  <c r="L2340" i="1" a="1"/>
  <c r="L2340" i="1" s="1"/>
  <c r="L2341" i="1" a="1"/>
  <c r="L2341" i="1" s="1"/>
  <c r="L2342" i="1" a="1"/>
  <c r="L2342" i="1" s="1"/>
  <c r="L2343" i="1" a="1"/>
  <c r="L2343" i="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c r="L2356" i="1" a="1"/>
  <c r="L2356" i="1" s="1"/>
  <c r="L2357" i="1" a="1"/>
  <c r="L2357" i="1"/>
  <c r="L2358" i="1" a="1"/>
  <c r="L2358" i="1" s="1"/>
  <c r="L2359" i="1" a="1"/>
  <c r="L2359" i="1" s="1"/>
  <c r="L2360" i="1" a="1"/>
  <c r="L2360" i="1" s="1"/>
  <c r="L2361" i="1" a="1"/>
  <c r="L2361" i="1" s="1"/>
  <c r="L2362" i="1" a="1"/>
  <c r="L2362" i="1" s="1"/>
  <c r="L2363" i="1" a="1"/>
  <c r="L2363" i="1"/>
  <c r="L2364" i="1" a="1"/>
  <c r="L2364" i="1" s="1"/>
  <c r="L2365" i="1" a="1"/>
  <c r="L2365" i="1" s="1"/>
  <c r="L2366" i="1" a="1"/>
  <c r="L2366" i="1" s="1"/>
  <c r="L2367" i="1" a="1"/>
  <c r="L2367" i="1" s="1"/>
  <c r="L2368" i="1" a="1"/>
  <c r="L2368" i="1" s="1"/>
  <c r="L2369" i="1" a="1"/>
  <c r="L2369" i="1" s="1"/>
  <c r="L2370" i="1" a="1"/>
  <c r="L2370" i="1"/>
  <c r="L2371" i="1" a="1"/>
  <c r="L2371" i="1" s="1"/>
  <c r="L2372" i="1" a="1"/>
  <c r="L2372" i="1" s="1"/>
  <c r="L2373" i="1" a="1"/>
  <c r="L2373" i="1" s="1"/>
  <c r="L2374" i="1" a="1"/>
  <c r="L2374" i="1"/>
  <c r="L2375" i="1" a="1"/>
  <c r="L2375" i="1"/>
  <c r="L2376" i="1" a="1"/>
  <c r="L2376" i="1" s="1"/>
  <c r="L2377" i="1" a="1"/>
  <c r="L2377" i="1" s="1"/>
  <c r="L2378" i="1" a="1"/>
  <c r="L2378" i="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c r="L2398" i="1" a="1"/>
  <c r="L2398" i="1" s="1"/>
  <c r="L2399" i="1" a="1"/>
  <c r="L2399" i="1" s="1"/>
  <c r="L2400" i="1" a="1"/>
  <c r="L2400" i="1" s="1"/>
  <c r="L2401" i="1" a="1"/>
  <c r="L2401" i="1" s="1"/>
  <c r="L2402" i="1" a="1"/>
  <c r="L2402" i="1"/>
  <c r="L2403" i="1" a="1"/>
  <c r="L2403" i="1" s="1"/>
  <c r="L2404" i="1" a="1"/>
  <c r="L2404" i="1" s="1"/>
  <c r="L2405" i="1" a="1"/>
  <c r="L2405" i="1" s="1"/>
  <c r="L2406" i="1" a="1"/>
  <c r="L2406" i="1" s="1"/>
  <c r="L2407" i="1" a="1"/>
  <c r="L2407" i="1" s="1"/>
  <c r="L2408" i="1" a="1"/>
  <c r="L2408" i="1" s="1"/>
  <c r="L2409" i="1" a="1"/>
  <c r="L2409" i="1"/>
  <c r="L2410" i="1" a="1"/>
  <c r="L2410" i="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c r="L2422" i="1" a="1"/>
  <c r="L2422" i="1" s="1"/>
  <c r="L2423" i="1" a="1"/>
  <c r="L2423" i="1" s="1"/>
  <c r="L2424" i="1" a="1"/>
  <c r="L2424" i="1" s="1"/>
  <c r="L2425" i="1" a="1"/>
  <c r="L2425" i="1" s="1"/>
  <c r="L2426" i="1" a="1"/>
  <c r="L2426" i="1" s="1"/>
  <c r="L2427" i="1" a="1"/>
  <c r="L2427" i="1"/>
  <c r="L2428" i="1" a="1"/>
  <c r="L2428" i="1" s="1"/>
  <c r="L2429" i="1" a="1"/>
  <c r="L2429" i="1" s="1"/>
  <c r="L2430" i="1" a="1"/>
  <c r="L2430" i="1"/>
  <c r="L2431" i="1" a="1"/>
  <c r="L2431" i="1" s="1"/>
  <c r="L2432" i="1" a="1"/>
  <c r="L2432" i="1" s="1"/>
  <c r="L2433" i="1" a="1"/>
  <c r="L2433" i="1"/>
  <c r="L2434" i="1" a="1"/>
  <c r="L2434" i="1" s="1"/>
  <c r="L2435" i="1" a="1"/>
  <c r="L2435" i="1" s="1"/>
  <c r="L2436" i="1" a="1"/>
  <c r="L2436" i="1" s="1"/>
  <c r="L2437" i="1" a="1"/>
  <c r="L2437" i="1" s="1"/>
  <c r="L2438" i="1" a="1"/>
  <c r="L2438" i="1" s="1"/>
  <c r="L2439" i="1" a="1"/>
  <c r="L2439" i="1"/>
  <c r="L2440" i="1" a="1"/>
  <c r="L2440" i="1" s="1"/>
  <c r="L2441" i="1" a="1"/>
  <c r="L2441" i="1"/>
  <c r="L2442" i="1" a="1"/>
  <c r="L2442" i="1" s="1"/>
  <c r="L2443" i="1" a="1"/>
  <c r="L2443" i="1" s="1"/>
  <c r="L2444" i="1" a="1"/>
  <c r="L2444" i="1" s="1"/>
  <c r="L2445" i="1" a="1"/>
  <c r="L2445" i="1" s="1"/>
  <c r="L2446" i="1" a="1"/>
  <c r="L2446" i="1" s="1"/>
  <c r="L2447" i="1" a="1"/>
  <c r="L2447" i="1" s="1"/>
  <c r="L2448" i="1" a="1"/>
  <c r="L2448" i="1" s="1"/>
  <c r="L2449" i="1" a="1"/>
  <c r="L2449" i="1" s="1"/>
  <c r="L2450" i="1" a="1"/>
  <c r="L2450" i="1" s="1"/>
  <c r="L2451" i="1" a="1"/>
  <c r="L2451" i="1"/>
  <c r="L2452" i="1" a="1"/>
  <c r="L2452" i="1" s="1"/>
  <c r="L2453" i="1" a="1"/>
  <c r="L2453" i="1" s="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c r="L2475" i="1" a="1"/>
  <c r="L2475" i="1" s="1"/>
  <c r="L2476" i="1" a="1"/>
  <c r="L2476" i="1" s="1"/>
  <c r="L2477" i="1" a="1"/>
  <c r="L2477" i="1" s="1"/>
  <c r="L2478" i="1" a="1"/>
  <c r="L2478" i="1"/>
  <c r="L2479" i="1" a="1"/>
  <c r="L2479" i="1" s="1"/>
  <c r="L2480" i="1" a="1"/>
  <c r="L2480" i="1" s="1"/>
  <c r="L2481" i="1" a="1"/>
  <c r="L2481" i="1" s="1"/>
  <c r="L2482" i="1" a="1"/>
  <c r="L2482" i="1"/>
  <c r="L2483" i="1" a="1"/>
  <c r="L2483" i="1" s="1"/>
  <c r="L2484" i="1" a="1"/>
  <c r="L2484" i="1" s="1"/>
  <c r="L2485" i="1" a="1"/>
  <c r="L2485" i="1" s="1"/>
  <c r="L2486" i="1" a="1"/>
  <c r="L2486" i="1" s="1"/>
  <c r="L2487" i="1" a="1"/>
  <c r="L2487" i="1" s="1"/>
  <c r="L2488" i="1" a="1"/>
  <c r="L2488" i="1" s="1"/>
  <c r="L2489" i="1" a="1"/>
  <c r="L2489" i="1"/>
  <c r="L2490" i="1" a="1"/>
  <c r="L2490" i="1" s="1"/>
  <c r="L2491" i="1" a="1"/>
  <c r="L2491" i="1" s="1"/>
  <c r="L2492" i="1" a="1"/>
  <c r="L2492" i="1" s="1"/>
  <c r="L2493" i="1" a="1"/>
  <c r="L2493" i="1" s="1"/>
  <c r="L2494" i="1" a="1"/>
  <c r="L2494" i="1" s="1"/>
  <c r="L2495" i="1" a="1"/>
  <c r="L2495" i="1" s="1"/>
  <c r="L2496" i="1" a="1"/>
  <c r="L2496" i="1" s="1"/>
  <c r="L2497" i="1" a="1"/>
  <c r="L2497" i="1" s="1"/>
  <c r="L2498" i="1" a="1"/>
  <c r="L2498" i="1" s="1"/>
  <c r="L2499" i="1" a="1"/>
  <c r="L2499" i="1" s="1"/>
  <c r="L2500" i="1" a="1"/>
  <c r="L2500" i="1" s="1"/>
  <c r="L2501" i="1" a="1"/>
  <c r="L2501" i="1"/>
  <c r="L2502" i="1" a="1"/>
  <c r="L2502" i="1" s="1"/>
  <c r="L2503" i="1" a="1"/>
  <c r="L2503" i="1"/>
  <c r="L2504" i="1" a="1"/>
  <c r="L2504" i="1" s="1"/>
  <c r="L2505" i="1" a="1"/>
  <c r="L2505" i="1" s="1"/>
  <c r="L2506" i="1" a="1"/>
  <c r="L2506" i="1"/>
  <c r="L2507" i="1" a="1"/>
  <c r="L2507" i="1" s="1"/>
  <c r="L2508" i="1" a="1"/>
  <c r="L2508" i="1" s="1"/>
  <c r="L2509" i="1" a="1"/>
  <c r="L2509" i="1"/>
  <c r="L2510" i="1" a="1"/>
  <c r="L2510" i="1" s="1"/>
  <c r="L2511" i="1" a="1"/>
  <c r="L2511" i="1"/>
  <c r="L2512" i="1" a="1"/>
  <c r="L2512" i="1" s="1"/>
  <c r="L2513" i="1" a="1"/>
  <c r="L2513" i="1" s="1"/>
  <c r="L2514" i="1" a="1"/>
  <c r="L2514" i="1" s="1"/>
  <c r="L2515" i="1" a="1"/>
  <c r="L2515" i="1" s="1"/>
  <c r="L2516" i="1" a="1"/>
  <c r="L2516" i="1" s="1"/>
  <c r="L2517" i="1" a="1"/>
  <c r="L2517" i="1" s="1"/>
  <c r="L2518" i="1" a="1"/>
  <c r="L2518" i="1"/>
  <c r="L2519" i="1" a="1"/>
  <c r="L2519" i="1"/>
  <c r="L2520" i="1" a="1"/>
  <c r="L2520" i="1" s="1"/>
  <c r="L2521" i="1" a="1"/>
  <c r="L2521" i="1" s="1"/>
  <c r="L2522" i="1" a="1"/>
  <c r="L2522" i="1" s="1"/>
  <c r="L2523" i="1" a="1"/>
  <c r="L2523" i="1" s="1"/>
  <c r="L2524" i="1" a="1"/>
  <c r="L2524" i="1" s="1"/>
  <c r="L2525" i="1" a="1"/>
  <c r="L2525" i="1" s="1"/>
  <c r="L2526" i="1" a="1"/>
  <c r="L2526" i="1"/>
  <c r="L2527" i="1" a="1"/>
  <c r="L2527" i="1" s="1"/>
  <c r="L2528" i="1" a="1"/>
  <c r="L2528" i="1" s="1"/>
  <c r="L2529" i="1" a="1"/>
  <c r="L2529" i="1" s="1"/>
  <c r="L2530" i="1" a="1"/>
  <c r="L2530" i="1" s="1"/>
  <c r="L2531" i="1" a="1"/>
  <c r="L2531" i="1" s="1"/>
  <c r="L2532" i="1" a="1"/>
  <c r="L2532" i="1" s="1"/>
  <c r="L2533" i="1" a="1"/>
  <c r="L2533" i="1"/>
  <c r="L2534" i="1" a="1"/>
  <c r="L2534" i="1" s="1"/>
  <c r="L2535" i="1" a="1"/>
  <c r="L2535" i="1"/>
  <c r="L2536" i="1" a="1"/>
  <c r="L2536" i="1" s="1"/>
  <c r="L2537" i="1" a="1"/>
  <c r="L2537" i="1" s="1"/>
  <c r="L2538" i="1" a="1"/>
  <c r="L2538" i="1" s="1"/>
  <c r="L2539" i="1" a="1"/>
  <c r="L2539" i="1" s="1"/>
  <c r="L2540" i="1" a="1"/>
  <c r="L2540" i="1" s="1"/>
  <c r="L2541" i="1" a="1"/>
  <c r="L2541" i="1" s="1"/>
  <c r="L2542" i="1" a="1"/>
  <c r="L2542" i="1"/>
  <c r="L2543" i="1" a="1"/>
  <c r="L2543" i="1" s="1"/>
  <c r="L2544" i="1" a="1"/>
  <c r="L2544" i="1" s="1"/>
  <c r="L2545" i="1" a="1"/>
  <c r="L2545" i="1" s="1"/>
  <c r="L2546" i="1" a="1"/>
  <c r="L2546" i="1" s="1"/>
  <c r="L2547" i="1" a="1"/>
  <c r="L2547" i="1" s="1"/>
  <c r="L2548" i="1" a="1"/>
  <c r="L2548" i="1" s="1"/>
  <c r="L2549" i="1" a="1"/>
  <c r="L2549" i="1"/>
  <c r="L2550" i="1" a="1"/>
  <c r="L2550" i="1"/>
  <c r="L2551" i="1" a="1"/>
  <c r="L2551" i="1" s="1"/>
  <c r="L2552" i="1" a="1"/>
  <c r="L2552" i="1" s="1"/>
  <c r="L2553" i="1" a="1"/>
  <c r="L2553" i="1" s="1"/>
  <c r="L2554" i="1" a="1"/>
  <c r="L2554" i="1" s="1"/>
  <c r="L2555" i="1" a="1"/>
  <c r="L2555" i="1" s="1"/>
  <c r="L2556" i="1" a="1"/>
  <c r="L2556" i="1" s="1"/>
  <c r="L2557" i="1" a="1"/>
  <c r="L2557" i="1" s="1"/>
  <c r="L2558" i="1" a="1"/>
  <c r="L2558" i="1" s="1"/>
  <c r="L2559" i="1" a="1"/>
  <c r="L2559" i="1"/>
  <c r="L2560" i="1" a="1"/>
  <c r="L2560" i="1" s="1"/>
  <c r="L2561" i="1" a="1"/>
  <c r="L2561" i="1"/>
  <c r="L2562" i="1" a="1"/>
  <c r="L2562" i="1" s="1"/>
  <c r="L2563" i="1" a="1"/>
  <c r="L2563" i="1" s="1"/>
  <c r="L2564" i="1" a="1"/>
  <c r="L2564" i="1" s="1"/>
  <c r="L2565" i="1" a="1"/>
  <c r="L2565" i="1"/>
  <c r="L2566" i="1" a="1"/>
  <c r="L2566" i="1"/>
  <c r="L2567" i="1" a="1"/>
  <c r="L2567" i="1" s="1"/>
  <c r="L2568" i="1" a="1"/>
  <c r="L2568" i="1" s="1"/>
  <c r="L2569" i="1" a="1"/>
  <c r="L2569" i="1" s="1"/>
  <c r="L2570" i="1" a="1"/>
  <c r="L2570" i="1"/>
  <c r="L2571" i="1" a="1"/>
  <c r="L2571" i="1" s="1"/>
  <c r="L2572" i="1" a="1"/>
  <c r="L2572" i="1" s="1"/>
  <c r="L2573" i="1" a="1"/>
  <c r="L2573" i="1" s="1"/>
  <c r="L2574" i="1" a="1"/>
  <c r="L2574" i="1" s="1"/>
  <c r="L2575" i="1" a="1"/>
  <c r="L2575" i="1"/>
  <c r="L2576" i="1" a="1"/>
  <c r="L2576" i="1" s="1"/>
  <c r="L2577" i="1" a="1"/>
  <c r="L2577" i="1" s="1"/>
  <c r="L2578" i="1" a="1"/>
  <c r="L2578" i="1" s="1"/>
  <c r="L2579" i="1" a="1"/>
  <c r="L2579" i="1" s="1"/>
  <c r="L2580" i="1" a="1"/>
  <c r="L2580" i="1" s="1"/>
  <c r="L2581" i="1" a="1"/>
  <c r="L2581" i="1" s="1"/>
  <c r="L2582" i="1" a="1"/>
  <c r="L2582" i="1"/>
  <c r="L2583" i="1" a="1"/>
  <c r="L2583" i="1"/>
  <c r="L2584" i="1" a="1"/>
  <c r="L2584" i="1" s="1"/>
  <c r="L2585" i="1" a="1"/>
  <c r="L2585" i="1" s="1"/>
  <c r="L2586" i="1" a="1"/>
  <c r="L2586" i="1" s="1"/>
  <c r="L2587" i="1" a="1"/>
  <c r="L2587" i="1" s="1"/>
  <c r="L2588" i="1" a="1"/>
  <c r="L2588" i="1" s="1"/>
  <c r="L2589" i="1" a="1"/>
  <c r="L2589" i="1"/>
  <c r="L2590" i="1" a="1"/>
  <c r="L2590" i="1"/>
  <c r="L2591" i="1" a="1"/>
  <c r="L2591" i="1" s="1"/>
  <c r="L2592" i="1" a="1"/>
  <c r="L2592" i="1" s="1"/>
  <c r="L2593" i="1" a="1"/>
  <c r="L2593" i="1"/>
  <c r="L2594" i="1" a="1"/>
  <c r="L2594" i="1" s="1"/>
  <c r="L2595" i="1" a="1"/>
  <c r="L2595" i="1" s="1"/>
  <c r="L2596" i="1" a="1"/>
  <c r="L2596" i="1" s="1"/>
  <c r="L2597" i="1" a="1"/>
  <c r="L2597" i="1" s="1"/>
  <c r="L2598" i="1" a="1"/>
  <c r="L2598" i="1" s="1"/>
  <c r="L2599" i="1" a="1"/>
  <c r="L2599" i="1"/>
  <c r="L2600" i="1" a="1"/>
  <c r="L2600" i="1" s="1"/>
  <c r="L2601" i="1" a="1"/>
  <c r="L2601" i="1" s="1"/>
  <c r="L2602" i="1" a="1"/>
  <c r="L2602" i="1" s="1"/>
  <c r="L2603" i="1" a="1"/>
  <c r="L2603" i="1" s="1"/>
  <c r="L2604" i="1" a="1"/>
  <c r="L2604" i="1" s="1"/>
  <c r="L2605" i="1" a="1"/>
  <c r="L2605" i="1"/>
  <c r="L2606" i="1" a="1"/>
  <c r="L2606" i="1"/>
  <c r="L2607" i="1" a="1"/>
  <c r="L2607" i="1" s="1"/>
  <c r="L2608" i="1" a="1"/>
  <c r="L2608" i="1" s="1"/>
  <c r="L2609" i="1" a="1"/>
  <c r="L2609" i="1" s="1"/>
  <c r="L2610" i="1" a="1"/>
  <c r="L2610" i="1" s="1"/>
  <c r="L2611" i="1" a="1"/>
  <c r="L2611" i="1" s="1"/>
  <c r="L2612" i="1" a="1"/>
  <c r="L2612" i="1" s="1"/>
  <c r="L2613" i="1" a="1"/>
  <c r="L2613" i="1"/>
  <c r="L2614" i="1" a="1"/>
  <c r="L2614" i="1"/>
  <c r="L2615" i="1" a="1"/>
  <c r="L2615" i="1" s="1"/>
  <c r="L2616" i="1" a="1"/>
  <c r="L2616" i="1" s="1"/>
  <c r="L2617" i="1" a="1"/>
  <c r="L2617" i="1" s="1"/>
  <c r="L2618" i="1" a="1"/>
  <c r="L2618" i="1" s="1"/>
  <c r="L2619" i="1" a="1"/>
  <c r="L2619" i="1" s="1"/>
  <c r="L2620" i="1" a="1"/>
  <c r="L2620" i="1" s="1"/>
  <c r="L2621" i="1" a="1"/>
  <c r="L2621" i="1"/>
  <c r="L2622" i="1" a="1"/>
  <c r="L2622" i="1" s="1"/>
  <c r="L2623" i="1" a="1"/>
  <c r="L2623" i="1"/>
  <c r="L2624" i="1" a="1"/>
  <c r="L2624" i="1" s="1"/>
  <c r="L2625" i="1" a="1"/>
  <c r="L2625" i="1" s="1"/>
  <c r="L2626" i="1" a="1"/>
  <c r="L2626" i="1" s="1"/>
  <c r="L2627" i="1" a="1"/>
  <c r="L2627" i="1" s="1"/>
  <c r="L2628" i="1" a="1"/>
  <c r="L2628" i="1" s="1"/>
  <c r="L2629" i="1" a="1"/>
  <c r="L2629" i="1"/>
  <c r="L2630" i="1" a="1"/>
  <c r="L2630" i="1"/>
  <c r="L2631" i="1" a="1"/>
  <c r="L2631" i="1" s="1"/>
  <c r="L2632" i="1" a="1"/>
  <c r="L2632" i="1" s="1"/>
  <c r="L2633" i="1" a="1"/>
  <c r="L2633" i="1" s="1"/>
  <c r="L2634" i="1" a="1"/>
  <c r="L2634" i="1"/>
  <c r="L2635" i="1" a="1"/>
  <c r="L2635" i="1" s="1"/>
  <c r="L2636" i="1" a="1"/>
  <c r="L2636" i="1" s="1"/>
  <c r="L2637" i="1" a="1"/>
  <c r="L2637" i="1" s="1"/>
  <c r="L2638" i="1" a="1"/>
  <c r="L2638" i="1" s="1"/>
  <c r="L2639" i="1" a="1"/>
  <c r="L2639" i="1"/>
  <c r="L2640" i="1" a="1"/>
  <c r="L2640" i="1" s="1"/>
  <c r="L2641" i="1" a="1"/>
  <c r="L2641" i="1" s="1"/>
  <c r="L2642" i="1" a="1"/>
  <c r="L2642" i="1" s="1"/>
  <c r="L2643" i="1" a="1"/>
  <c r="L2643" i="1" s="1"/>
  <c r="L2644" i="1" a="1"/>
  <c r="L2644" i="1" s="1"/>
  <c r="L2645" i="1" a="1"/>
  <c r="L2645" i="1"/>
  <c r="L2646" i="1" a="1"/>
  <c r="L2646" i="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s="1"/>
  <c r="L2657" i="1" a="1"/>
  <c r="L2657" i="1"/>
  <c r="L2658" i="1" a="1"/>
  <c r="L2658" i="1" s="1"/>
  <c r="L2659" i="1" a="1"/>
  <c r="L2659" i="1" s="1"/>
  <c r="L2660" i="1" a="1"/>
  <c r="L2660" i="1" s="1"/>
  <c r="L2661" i="1" a="1"/>
  <c r="L2661" i="1" s="1"/>
  <c r="L2662" i="1" a="1"/>
  <c r="L2662" i="1" s="1"/>
  <c r="L2663" i="1" a="1"/>
  <c r="L2663" i="1"/>
  <c r="L2664" i="1" a="1"/>
  <c r="L2664" i="1" s="1"/>
  <c r="L2665" i="1" a="1"/>
  <c r="L2665" i="1" s="1"/>
  <c r="L2666" i="1" a="1"/>
  <c r="L2666" i="1" s="1"/>
  <c r="L2667" i="1" a="1"/>
  <c r="L2667" i="1" s="1"/>
  <c r="L2668" i="1" a="1"/>
  <c r="L2668" i="1" s="1"/>
  <c r="L2669" i="1" a="1"/>
  <c r="L2669" i="1"/>
  <c r="L2670" i="1" a="1"/>
  <c r="L2670" i="1"/>
  <c r="L2671" i="1" a="1"/>
  <c r="L2671" i="1" s="1"/>
  <c r="L2672" i="1" a="1"/>
  <c r="L2672" i="1" s="1"/>
  <c r="L2673" i="1" a="1"/>
  <c r="L2673" i="1" s="1"/>
  <c r="L2674" i="1" a="1"/>
  <c r="L2674" i="1" s="1"/>
  <c r="L2675" i="1" a="1"/>
  <c r="L2675" i="1"/>
  <c r="L2676" i="1" a="1"/>
  <c r="L2676" i="1" s="1"/>
  <c r="L2677" i="1" a="1"/>
  <c r="L2677" i="1"/>
  <c r="L2678" i="1" a="1"/>
  <c r="L2678" i="1" s="1"/>
  <c r="L2679" i="1" a="1"/>
  <c r="L2679" i="1" s="1"/>
  <c r="L2680" i="1" a="1"/>
  <c r="L2680" i="1" s="1"/>
  <c r="L2681" i="1" a="1"/>
  <c r="L2681" i="1" s="1"/>
  <c r="L2682" i="1" a="1"/>
  <c r="L2682" i="1" s="1"/>
  <c r="L2683" i="1" a="1"/>
  <c r="L2683" i="1" s="1"/>
  <c r="L2684" i="1" a="1"/>
  <c r="L2684" i="1" s="1"/>
  <c r="L2685" i="1" a="1"/>
  <c r="L2685" i="1" s="1"/>
  <c r="L2686" i="1" a="1"/>
  <c r="L2686" i="1"/>
  <c r="L2687" i="1" a="1"/>
  <c r="L2687" i="1"/>
  <c r="L2688" i="1" a="1"/>
  <c r="L2688" i="1" s="1"/>
  <c r="L2689" i="1" a="1"/>
  <c r="L2689" i="1" s="1"/>
  <c r="L2690" i="1" a="1"/>
  <c r="L2690" i="1" s="1"/>
  <c r="L2691" i="1" a="1"/>
  <c r="L2691" i="1" s="1"/>
  <c r="L2692" i="1" a="1"/>
  <c r="L2692" i="1" s="1"/>
  <c r="L2693" i="1" a="1"/>
  <c r="L2693" i="1"/>
  <c r="L2694" i="1" a="1"/>
  <c r="L2694" i="1"/>
  <c r="L2695" i="1" a="1"/>
  <c r="L2695" i="1" s="1"/>
  <c r="L2696" i="1" a="1"/>
  <c r="L2696" i="1" s="1"/>
  <c r="L2697" i="1" a="1"/>
  <c r="L2697" i="1" s="1"/>
  <c r="L2698" i="1" a="1"/>
  <c r="L2698" i="1" s="1"/>
  <c r="L2699" i="1" a="1"/>
  <c r="L2699" i="1" s="1"/>
  <c r="L2700" i="1" a="1"/>
  <c r="L2700" i="1" s="1"/>
  <c r="L2701" i="1" a="1"/>
  <c r="L2701" i="1"/>
  <c r="L2702" i="1" a="1"/>
  <c r="L2702" i="1" s="1"/>
  <c r="L2703" i="1" a="1"/>
  <c r="L2703" i="1" s="1"/>
  <c r="L2704" i="1" a="1"/>
  <c r="L2704" i="1" s="1"/>
  <c r="L2705" i="1" a="1"/>
  <c r="L2705" i="1" s="1"/>
  <c r="L2706" i="1" a="1"/>
  <c r="L2706" i="1" s="1"/>
  <c r="L2707" i="1" a="1"/>
  <c r="L2707" i="1" s="1"/>
  <c r="L2708" i="1" a="1"/>
  <c r="L2708" i="1" s="1"/>
  <c r="L2709" i="1" a="1"/>
  <c r="L2709" i="1" s="1"/>
  <c r="L2710" i="1" a="1"/>
  <c r="L2710" i="1" s="1"/>
  <c r="L2711" i="1" a="1"/>
  <c r="L2711" i="1"/>
  <c r="L2712" i="1" a="1"/>
  <c r="L2712" i="1" s="1"/>
  <c r="L2713" i="1" a="1"/>
  <c r="L2713" i="1" s="1"/>
  <c r="L2714" i="1" a="1"/>
  <c r="L2714" i="1" s="1"/>
  <c r="L2715" i="1" a="1"/>
  <c r="L2715" i="1" s="1"/>
  <c r="L2716" i="1" a="1"/>
  <c r="L2716" i="1" s="1"/>
  <c r="L2717" i="1" a="1"/>
  <c r="L2717" i="1" s="1"/>
  <c r="L2718" i="1" a="1"/>
  <c r="L2718" i="1"/>
  <c r="L2719" i="1" a="1"/>
  <c r="L2719" i="1" s="1"/>
  <c r="L2720" i="1" a="1"/>
  <c r="L2720" i="1" s="1"/>
  <c r="L2721" i="1" a="1"/>
  <c r="L2721" i="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c r="L2735" i="1" a="1"/>
  <c r="L2735" i="1"/>
  <c r="L2736" i="1" a="1"/>
  <c r="L2736" i="1" s="1"/>
  <c r="L2737" i="1" a="1"/>
  <c r="L2737" i="1" s="1"/>
  <c r="L2738" i="1" a="1"/>
  <c r="L2738" i="1" s="1"/>
  <c r="L2739" i="1" a="1"/>
  <c r="L2739" i="1"/>
  <c r="L2740" i="1" a="1"/>
  <c r="L2740" i="1" s="1"/>
  <c r="L2741" i="1" a="1"/>
  <c r="L2741" i="1"/>
  <c r="L2742" i="1" a="1"/>
  <c r="L2742" i="1" s="1"/>
  <c r="L2743" i="1" a="1"/>
  <c r="L2743" i="1" s="1"/>
  <c r="L2744" i="1" a="1"/>
  <c r="L2744" i="1" s="1"/>
  <c r="L2745" i="1" a="1"/>
  <c r="L2745" i="1" s="1"/>
  <c r="L2746" i="1" a="1"/>
  <c r="L2746" i="1" s="1"/>
  <c r="L2747" i="1" a="1"/>
  <c r="L2747" i="1" s="1"/>
  <c r="L2748" i="1" a="1"/>
  <c r="L2748" i="1" s="1"/>
  <c r="L2749" i="1" a="1"/>
  <c r="L2749" i="1" s="1"/>
  <c r="L2750" i="1" a="1"/>
  <c r="L2750" i="1"/>
  <c r="L2751" i="1" a="1"/>
  <c r="L2751" i="1"/>
  <c r="L2752" i="1" a="1"/>
  <c r="L2752" i="1" s="1"/>
  <c r="L2753" i="1" a="1"/>
  <c r="L2753" i="1" s="1"/>
  <c r="L2754" i="1" a="1"/>
  <c r="L2754" i="1" s="1"/>
  <c r="L2755" i="1" a="1"/>
  <c r="L2755" i="1" s="1"/>
  <c r="L2756" i="1" a="1"/>
  <c r="L2756" i="1" s="1"/>
  <c r="L2757" i="1" a="1"/>
  <c r="L2757" i="1"/>
  <c r="L2758" i="1" a="1"/>
  <c r="L2758" i="1" s="1"/>
  <c r="L2759" i="1" a="1"/>
  <c r="L2759" i="1" s="1"/>
  <c r="L2760" i="1" a="1"/>
  <c r="L2760" i="1" s="1"/>
  <c r="L2761" i="1" a="1"/>
  <c r="L2761" i="1" s="1"/>
  <c r="L2762" i="1" a="1"/>
  <c r="L2762" i="1" s="1"/>
  <c r="L2763" i="1" a="1"/>
  <c r="L2763" i="1" s="1"/>
  <c r="L2764" i="1" a="1"/>
  <c r="L2764" i="1" s="1"/>
  <c r="L2765" i="1" a="1"/>
  <c r="L2765" i="1"/>
  <c r="L2766" i="1" a="1"/>
  <c r="L2766" i="1"/>
  <c r="L2767" i="1" a="1"/>
  <c r="L2767" i="1" s="1"/>
  <c r="L2768" i="1" a="1"/>
  <c r="L2768" i="1" s="1"/>
  <c r="L2769" i="1" a="1"/>
  <c r="L2769" i="1" s="1"/>
  <c r="L2770" i="1" a="1"/>
  <c r="L2770" i="1" s="1"/>
  <c r="L2771" i="1" a="1"/>
  <c r="L2771" i="1" s="1"/>
  <c r="L2772" i="1" a="1"/>
  <c r="L2772" i="1" s="1"/>
  <c r="L2773" i="1" a="1"/>
  <c r="L2773" i="1"/>
  <c r="L2774" i="1" a="1"/>
  <c r="L2774" i="1" s="1"/>
  <c r="L2775" i="1" a="1"/>
  <c r="L2775" i="1"/>
  <c r="L2776" i="1" a="1"/>
  <c r="L2776" i="1" s="1"/>
  <c r="L2777" i="1" a="1"/>
  <c r="L2777" i="1" s="1"/>
  <c r="L2778" i="1" a="1"/>
  <c r="L2778" i="1" s="1"/>
  <c r="L2779" i="1" a="1"/>
  <c r="L2779" i="1" s="1"/>
  <c r="L2780" i="1" a="1"/>
  <c r="L2780" i="1" s="1"/>
  <c r="L2781" i="1" a="1"/>
  <c r="L2781" i="1" s="1"/>
  <c r="L2782" i="1" a="1"/>
  <c r="L2782" i="1"/>
  <c r="L2783" i="1" a="1"/>
  <c r="L2783" i="1"/>
  <c r="L2784" i="1" a="1"/>
  <c r="L2784" i="1" s="1"/>
  <c r="L2785" i="1" a="1"/>
  <c r="L2785" i="1" s="1"/>
  <c r="L2786" i="1" a="1"/>
  <c r="L2786" i="1" s="1"/>
  <c r="L2787" i="1" a="1"/>
  <c r="L2787" i="1" s="1"/>
  <c r="L2788" i="1" a="1"/>
  <c r="L2788" i="1" s="1"/>
  <c r="L2789" i="1" a="1"/>
  <c r="L2789" i="1"/>
  <c r="L2790" i="1" a="1"/>
  <c r="L2790" i="1"/>
  <c r="L2791" i="1" a="1"/>
  <c r="L2791" i="1" s="1"/>
  <c r="L2792" i="1" a="1"/>
  <c r="L2792" i="1" s="1"/>
  <c r="L2793" i="1" a="1"/>
  <c r="L2793" i="1" s="1"/>
  <c r="L2794" i="1" a="1"/>
  <c r="L2794" i="1"/>
  <c r="L2795" i="1" a="1"/>
  <c r="L2795" i="1" s="1"/>
  <c r="L2796" i="1" a="1"/>
  <c r="L2796" i="1" s="1"/>
  <c r="L2797" i="1" a="1"/>
  <c r="L2797" i="1" s="1"/>
  <c r="L2798" i="1" a="1"/>
  <c r="L2798" i="1"/>
  <c r="L2799" i="1" a="1"/>
  <c r="L2799" i="1"/>
  <c r="L2800" i="1" a="1"/>
  <c r="L2800" i="1" s="1"/>
  <c r="L2801" i="1" a="1"/>
  <c r="L2801" i="1" s="1"/>
  <c r="L2802" i="1" a="1"/>
  <c r="L2802" i="1" s="1"/>
  <c r="L2803" i="1" a="1"/>
  <c r="L2803" i="1" s="1"/>
  <c r="L2804" i="1" a="1"/>
  <c r="L2804" i="1" s="1"/>
  <c r="L2805" i="1" a="1"/>
  <c r="L2805" i="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c r="L2816" i="1" a="1"/>
  <c r="L2816" i="1"/>
  <c r="L2817" i="1" a="1"/>
  <c r="L2817" i="1" s="1"/>
  <c r="L2818" i="1" a="1"/>
  <c r="L2818" i="1" s="1"/>
  <c r="L2819" i="1" a="1"/>
  <c r="L2819" i="1" s="1"/>
  <c r="L2820" i="1" a="1"/>
  <c r="L2820" i="1"/>
  <c r="L2821" i="1" a="1"/>
  <c r="L2821" i="1" s="1"/>
  <c r="L2822" i="1" a="1"/>
  <c r="L2822" i="1"/>
  <c r="L2823" i="1" a="1"/>
  <c r="L2823" i="1" s="1"/>
  <c r="L2824" i="1" a="1"/>
  <c r="L2824" i="1"/>
  <c r="L2825" i="1" a="1"/>
  <c r="L2825" i="1" s="1"/>
  <c r="L2826" i="1" a="1"/>
  <c r="L2826" i="1"/>
  <c r="L2827" i="1" a="1"/>
  <c r="L2827" i="1"/>
  <c r="L2828" i="1" a="1"/>
  <c r="L2828" i="1"/>
  <c r="L2829" i="1" a="1"/>
  <c r="L2829" i="1" s="1"/>
  <c r="L2830" i="1" a="1"/>
  <c r="L2830" i="1"/>
  <c r="L2831" i="1" a="1"/>
  <c r="L2831" i="1"/>
  <c r="L2832" i="1" a="1"/>
  <c r="L2832" i="1" s="1"/>
  <c r="L2833" i="1" a="1"/>
  <c r="L2833" i="1" s="1"/>
  <c r="L2834" i="1" a="1"/>
  <c r="L2834" i="1"/>
  <c r="L2835" i="1" a="1"/>
  <c r="L2835" i="1"/>
  <c r="L2836" i="1" a="1"/>
  <c r="L2836" i="1"/>
  <c r="L2837" i="1" a="1"/>
  <c r="L2837" i="1" s="1"/>
  <c r="L2838" i="1" a="1"/>
  <c r="L2838" i="1"/>
  <c r="L2839" i="1" a="1"/>
  <c r="L2839" i="1"/>
  <c r="L2840" i="1" a="1"/>
  <c r="L2840" i="1"/>
  <c r="L2841" i="1" a="1"/>
  <c r="L2841" i="1" s="1"/>
  <c r="L2842" i="1" a="1"/>
  <c r="L2842" i="1" s="1"/>
  <c r="L2843" i="1" a="1"/>
  <c r="L2843" i="1"/>
  <c r="L2844" i="1" a="1"/>
  <c r="L2844" i="1"/>
  <c r="L2845" i="1" a="1"/>
  <c r="L2845" i="1" s="1"/>
  <c r="L2846" i="1" a="1"/>
  <c r="L2846" i="1" s="1"/>
  <c r="L2847" i="1" a="1"/>
  <c r="L2847" i="1"/>
  <c r="L2848" i="1" a="1"/>
  <c r="L2848" i="1"/>
  <c r="L2849" i="1" a="1"/>
  <c r="L2849" i="1" s="1"/>
  <c r="L2850" i="1" a="1"/>
  <c r="L2850" i="1"/>
  <c r="L2851" i="1" a="1"/>
  <c r="L2851" i="1" s="1"/>
  <c r="L2852" i="1" a="1"/>
  <c r="L2852" i="1"/>
  <c r="L2853" i="1" a="1"/>
  <c r="L2853" i="1" s="1"/>
  <c r="L2854" i="1" a="1"/>
  <c r="L2854" i="1" s="1"/>
  <c r="L2855" i="1" a="1"/>
  <c r="L2855" i="1" s="1"/>
  <c r="L2856" i="1" a="1"/>
  <c r="L2856" i="1"/>
  <c r="L2857" i="1" a="1"/>
  <c r="L2857" i="1" s="1"/>
  <c r="L2858" i="1" a="1"/>
  <c r="L2858" i="1" s="1"/>
  <c r="L2859" i="1" a="1"/>
  <c r="L2859" i="1" s="1"/>
  <c r="L2860" i="1" a="1"/>
  <c r="L2860" i="1" s="1"/>
  <c r="L2861" i="1" a="1"/>
  <c r="L2861" i="1" s="1"/>
  <c r="L2862" i="1" a="1"/>
  <c r="L2862" i="1"/>
  <c r="L2863" i="1" a="1"/>
  <c r="L2863" i="1" s="1"/>
  <c r="L2864" i="1" a="1"/>
  <c r="L2864" i="1" s="1"/>
  <c r="L2865" i="1" a="1"/>
  <c r="L2865" i="1" s="1"/>
  <c r="L2866" i="1" a="1"/>
  <c r="L2866" i="1"/>
  <c r="L2867" i="1" a="1"/>
  <c r="L2867" i="1" s="1"/>
  <c r="L2868" i="1" a="1"/>
  <c r="L2868" i="1" s="1"/>
  <c r="L2869" i="1" a="1"/>
  <c r="L2869" i="1" s="1"/>
  <c r="L2870" i="1" a="1"/>
  <c r="L2870" i="1" s="1"/>
  <c r="L2871" i="1" a="1"/>
  <c r="L2871" i="1"/>
  <c r="L2872" i="1" a="1"/>
  <c r="L2872" i="1" s="1"/>
  <c r="L2873" i="1" a="1"/>
  <c r="L2873" i="1" s="1"/>
  <c r="L2874" i="1" a="1"/>
  <c r="L2874" i="1" s="1"/>
  <c r="L2875" i="1" a="1"/>
  <c r="L2875" i="1"/>
  <c r="L2876" i="1" a="1"/>
  <c r="L2876" i="1"/>
  <c r="L2877" i="1" a="1"/>
  <c r="L2877" i="1" s="1"/>
  <c r="L2878" i="1" a="1"/>
  <c r="L2878" i="1" s="1"/>
  <c r="L2879" i="1" a="1"/>
  <c r="L2879" i="1" s="1"/>
  <c r="L2880" i="1" a="1"/>
  <c r="L2880" i="1" s="1"/>
  <c r="L2881" i="1" a="1"/>
  <c r="L2881" i="1"/>
  <c r="L2882" i="1" a="1"/>
  <c r="L2882" i="1" s="1"/>
  <c r="L2883" i="1" a="1"/>
  <c r="L2883" i="1" s="1"/>
  <c r="L2884" i="1" a="1"/>
  <c r="L2884" i="1"/>
  <c r="L2885" i="1" a="1"/>
  <c r="L2885" i="1"/>
  <c r="L2886" i="1" a="1"/>
  <c r="L2886" i="1" s="1"/>
  <c r="L2887" i="1" a="1"/>
  <c r="L2887" i="1"/>
  <c r="L2888" i="1" a="1"/>
  <c r="L2888" i="1" s="1"/>
  <c r="L2889" i="1" a="1"/>
  <c r="L2889" i="1" s="1"/>
  <c r="L2890" i="1" a="1"/>
  <c r="L2890" i="1" s="1"/>
  <c r="L2891" i="1" a="1"/>
  <c r="L2891" i="1"/>
  <c r="L2892" i="1" a="1"/>
  <c r="L2892" i="1"/>
  <c r="L2893" i="1" a="1"/>
  <c r="L2893" i="1" s="1"/>
  <c r="L2894" i="1" a="1"/>
  <c r="L2894" i="1" s="1"/>
  <c r="L2895" i="1" a="1"/>
  <c r="L2895" i="1"/>
  <c r="L2896" i="1" a="1"/>
  <c r="L2896" i="1" s="1"/>
  <c r="L2897" i="1" a="1"/>
  <c r="L2897" i="1" s="1"/>
  <c r="L2898" i="1" a="1"/>
  <c r="L2898" i="1" s="1"/>
  <c r="L2899" i="1" a="1"/>
  <c r="L2899" i="1" s="1"/>
  <c r="L2900" i="1" a="1"/>
  <c r="L2900" i="1" s="1"/>
  <c r="L2901" i="1" a="1"/>
  <c r="L2901" i="1" s="1"/>
  <c r="L2902" i="1" a="1"/>
  <c r="L2902" i="1" s="1"/>
  <c r="L2903" i="1" a="1"/>
  <c r="L2903" i="1" s="1"/>
  <c r="L2904" i="1" a="1"/>
  <c r="L2904" i="1" s="1"/>
  <c r="L2905" i="1" a="1"/>
  <c r="L2905" i="1"/>
  <c r="L2906" i="1" a="1"/>
  <c r="L2906" i="1" s="1"/>
  <c r="L2907" i="1" a="1"/>
  <c r="L2907" i="1"/>
  <c r="L2908" i="1" a="1"/>
  <c r="L2908" i="1" s="1"/>
  <c r="L2909" i="1" a="1"/>
  <c r="L2909" i="1" s="1"/>
  <c r="L2910" i="1" a="1"/>
  <c r="L2910" i="1" s="1"/>
  <c r="L2911" i="1" a="1"/>
  <c r="L2911" i="1" s="1"/>
  <c r="L2912" i="1" a="1"/>
  <c r="L2912" i="1" s="1"/>
  <c r="L2913" i="1" a="1"/>
  <c r="L2913" i="1"/>
  <c r="L2914" i="1" a="1"/>
  <c r="L2914" i="1" s="1"/>
  <c r="L2915" i="1" a="1"/>
  <c r="L2915" i="1" s="1"/>
  <c r="L2916" i="1" a="1"/>
  <c r="L2916" i="1"/>
  <c r="L2917" i="1" a="1"/>
  <c r="L2917" i="1"/>
  <c r="L2918" i="1" a="1"/>
  <c r="L2918" i="1" s="1"/>
  <c r="L2919" i="1" a="1"/>
  <c r="L2919" i="1" s="1"/>
  <c r="L2920" i="1" a="1"/>
  <c r="L2920" i="1" s="1"/>
  <c r="L2921" i="1" a="1"/>
  <c r="L2921" i="1" s="1"/>
  <c r="L2922" i="1" a="1"/>
  <c r="L2922" i="1" s="1"/>
  <c r="L2923" i="1" a="1"/>
  <c r="L2923" i="1"/>
  <c r="L2924" i="1" a="1"/>
  <c r="L2924" i="1" s="1"/>
  <c r="L2925" i="1" a="1"/>
  <c r="L2925" i="1"/>
  <c r="L2926" i="1" a="1"/>
  <c r="L2926" i="1" s="1"/>
  <c r="L2927" i="1" a="1"/>
  <c r="L2927" i="1" s="1"/>
  <c r="L2928" i="1" a="1"/>
  <c r="L2928" i="1" s="1"/>
  <c r="L2929" i="1" a="1"/>
  <c r="L2929" i="1" s="1"/>
  <c r="L2930" i="1" a="1"/>
  <c r="L2930" i="1" s="1"/>
  <c r="L2931" i="1" a="1"/>
  <c r="L2931" i="1"/>
  <c r="L2932" i="1" a="1"/>
  <c r="L2932" i="1" s="1"/>
  <c r="L2933" i="1" a="1"/>
  <c r="L2933" i="1" s="1"/>
  <c r="L2934" i="1" a="1"/>
  <c r="L2934" i="1" s="1"/>
  <c r="L2935" i="1" a="1"/>
  <c r="L2935" i="1" s="1"/>
  <c r="L2936" i="1" a="1"/>
  <c r="L2936" i="1" s="1"/>
  <c r="L2937" i="1" a="1"/>
  <c r="L2937" i="1"/>
  <c r="L2938" i="1" a="1"/>
  <c r="L2938" i="1" s="1"/>
  <c r="L2939" i="1" a="1"/>
  <c r="L2939" i="1"/>
  <c r="L2940" i="1" a="1"/>
  <c r="L2940" i="1"/>
  <c r="L2941" i="1" a="1"/>
  <c r="L2941" i="1"/>
  <c r="L2942" i="1" a="1"/>
  <c r="L2942" i="1" s="1"/>
  <c r="L2943" i="1" a="1"/>
  <c r="L2943" i="1" s="1"/>
  <c r="L2944" i="1" a="1"/>
  <c r="L2944" i="1" s="1"/>
  <c r="L2945" i="1" a="1"/>
  <c r="L2945" i="1" s="1"/>
  <c r="L2946" i="1" a="1"/>
  <c r="L2946" i="1" s="1"/>
  <c r="L2947" i="1" a="1"/>
  <c r="L2947" i="1" s="1"/>
  <c r="L2948" i="1" a="1"/>
  <c r="L2948" i="1"/>
  <c r="L2949" i="1" a="1"/>
  <c r="L2949" i="1"/>
  <c r="L2950" i="1" a="1"/>
  <c r="L2950" i="1" s="1"/>
  <c r="L2951" i="1" a="1"/>
  <c r="L2951" i="1" s="1"/>
  <c r="L2952" i="1" a="1"/>
  <c r="L2952" i="1" s="1"/>
  <c r="L2953" i="1" a="1"/>
  <c r="L2953" i="1" s="1"/>
  <c r="L2954" i="1" a="1"/>
  <c r="L2954" i="1" s="1"/>
  <c r="L2955" i="1" a="1"/>
  <c r="L2955" i="1"/>
  <c r="L2956" i="1" a="1"/>
  <c r="L2956" i="1" s="1"/>
  <c r="L2957" i="1" a="1"/>
  <c r="L2957" i="1" s="1"/>
  <c r="L2958" i="1" a="1"/>
  <c r="L2958" i="1" s="1"/>
  <c r="L2959" i="1" a="1"/>
  <c r="L2959" i="1" s="1"/>
  <c r="L2960" i="1" a="1"/>
  <c r="L2960" i="1"/>
  <c r="L2961" i="1" a="1"/>
  <c r="L2961" i="1" s="1"/>
  <c r="L2962" i="1" a="1"/>
  <c r="L2962" i="1" s="1"/>
  <c r="L2963" i="1" a="1"/>
  <c r="L2963" i="1"/>
  <c r="L2964" i="1" a="1"/>
  <c r="L2964" i="1" s="1"/>
  <c r="L2965" i="1" a="1"/>
  <c r="L2965" i="1" s="1"/>
  <c r="L2966" i="1" a="1"/>
  <c r="L2966" i="1" s="1"/>
  <c r="L2967" i="1" a="1"/>
  <c r="L2967" i="1" s="1"/>
  <c r="L2968" i="1" a="1"/>
  <c r="L2968" i="1" s="1"/>
  <c r="L2969" i="1" a="1"/>
  <c r="L2969" i="1"/>
  <c r="L2970" i="1" a="1"/>
  <c r="L2970" i="1" s="1"/>
  <c r="L2971" i="1" a="1"/>
  <c r="L2971" i="1"/>
  <c r="L2972" i="1" a="1"/>
  <c r="L2972" i="1"/>
  <c r="L2973" i="1" a="1"/>
  <c r="L2973" i="1" s="1"/>
  <c r="L2974" i="1" a="1"/>
  <c r="L2974" i="1" s="1"/>
  <c r="L2975" i="1" a="1"/>
  <c r="L2975" i="1" s="1"/>
  <c r="L2976" i="1" a="1"/>
  <c r="L2976" i="1" s="1"/>
  <c r="L2977" i="1" a="1"/>
  <c r="L2977" i="1"/>
  <c r="L2978" i="1" a="1"/>
  <c r="L2978" i="1" s="1"/>
  <c r="L2979" i="1" a="1"/>
  <c r="L2979" i="1" s="1"/>
  <c r="L2980" i="1" a="1"/>
  <c r="L2980" i="1"/>
  <c r="L2981" i="1" a="1"/>
  <c r="L2981" i="1" s="1"/>
  <c r="L2982" i="1" a="1"/>
  <c r="L2982" i="1" s="1"/>
  <c r="L2983" i="1" a="1"/>
  <c r="L2983" i="1" s="1"/>
  <c r="L2984" i="1" a="1"/>
  <c r="L2984" i="1" s="1"/>
  <c r="L2985" i="1" a="1"/>
  <c r="L2985" i="1" s="1"/>
  <c r="L2986" i="1" a="1"/>
  <c r="L2986" i="1" s="1"/>
  <c r="L2987" i="1" a="1"/>
  <c r="L2987" i="1"/>
  <c r="L2988" i="1" a="1"/>
  <c r="L2988" i="1" s="1"/>
  <c r="L2989" i="1" a="1"/>
  <c r="L2989" i="1"/>
  <c r="L2990" i="1" a="1"/>
  <c r="L2990" i="1" s="1"/>
  <c r="L2991" i="1" a="1"/>
  <c r="L2991" i="1" s="1"/>
  <c r="L2992" i="1" a="1"/>
  <c r="L2992" i="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c r="L3005" i="1" a="1"/>
  <c r="L3005" i="1" s="1"/>
  <c r="L3006" i="1" a="1"/>
  <c r="L3006" i="1" s="1"/>
  <c r="L3007" i="1" a="1"/>
  <c r="L3007" i="1" s="1"/>
  <c r="L3008" i="1" a="1"/>
  <c r="L3008" i="1" s="1"/>
  <c r="L3009" i="1" a="1"/>
  <c r="L3009" i="1"/>
  <c r="L3010" i="1" a="1"/>
  <c r="L3010" i="1" s="1"/>
  <c r="L3011" i="1" a="1"/>
  <c r="L3011" i="1" s="1"/>
  <c r="L3012" i="1" a="1"/>
  <c r="L3012" i="1"/>
  <c r="L3013" i="1" a="1"/>
  <c r="L3013" i="1"/>
  <c r="L3014" i="1" a="1"/>
  <c r="L3014" i="1" s="1"/>
  <c r="L3015" i="1" a="1"/>
  <c r="L3015" i="1"/>
  <c r="L3016" i="1" a="1"/>
  <c r="L3016" i="1" s="1"/>
  <c r="L3017" i="1" a="1"/>
  <c r="L3017" i="1" s="1"/>
  <c r="L3018" i="1" a="1"/>
  <c r="L3018" i="1" s="1"/>
  <c r="L3019" i="1" a="1"/>
  <c r="L3019" i="1"/>
  <c r="L3020" i="1" a="1"/>
  <c r="L3020" i="1" s="1"/>
  <c r="L3021" i="1" a="1"/>
  <c r="L3021" i="1"/>
  <c r="L3022" i="1" a="1"/>
  <c r="L3022" i="1" s="1"/>
  <c r="L3023" i="1" a="1"/>
  <c r="L3023" i="1" s="1"/>
  <c r="L3024" i="1" a="1"/>
  <c r="L3024" i="1" s="1"/>
  <c r="L3025" i="1" a="1"/>
  <c r="L3025" i="1" s="1"/>
  <c r="L3026" i="1" a="1"/>
  <c r="L3026" i="1" s="1"/>
  <c r="L3027" i="1" a="1"/>
  <c r="L3027" i="1"/>
  <c r="L3028" i="1" a="1"/>
  <c r="L3028" i="1" s="1"/>
  <c r="L3029" i="1" a="1"/>
  <c r="L3029" i="1" s="1"/>
  <c r="L3030" i="1" a="1"/>
  <c r="L3030" i="1" s="1"/>
  <c r="L3031" i="1" a="1"/>
  <c r="L3031" i="1" s="1"/>
  <c r="L3032" i="1" a="1"/>
  <c r="L3032" i="1" s="1"/>
  <c r="L3033" i="1" a="1"/>
  <c r="L3033" i="1" s="1"/>
  <c r="L3034" i="1" a="1"/>
  <c r="L3034" i="1" s="1"/>
  <c r="L3035" i="1" a="1"/>
  <c r="L3035" i="1"/>
  <c r="L3036" i="1" a="1"/>
  <c r="L3036" i="1"/>
  <c r="L3037" i="1" a="1"/>
  <c r="L3037" i="1" s="1"/>
  <c r="L3038" i="1" a="1"/>
  <c r="L3038" i="1" s="1"/>
  <c r="L3039" i="1" a="1"/>
  <c r="L3039" i="1" s="1"/>
  <c r="L3040" i="1" a="1"/>
  <c r="L3040" i="1" s="1"/>
  <c r="L3041" i="1" a="1"/>
  <c r="L3041" i="1"/>
  <c r="L3042" i="1" a="1"/>
  <c r="L3042" i="1" s="1"/>
  <c r="L3043" i="1" a="1"/>
  <c r="L3043" i="1" s="1"/>
  <c r="L3044" i="1" a="1"/>
  <c r="L3044" i="1"/>
  <c r="L3045" i="1" a="1"/>
  <c r="L3045" i="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c r="L3056" i="1" a="1"/>
  <c r="L3056" i="1" s="1"/>
  <c r="L3057" i="1" a="1"/>
  <c r="L3057" i="1" s="1"/>
  <c r="L3058" i="1" a="1"/>
  <c r="L3058" i="1" s="1"/>
  <c r="L3059" i="1" a="1"/>
  <c r="L3059" i="1"/>
  <c r="L3060" i="1" a="1"/>
  <c r="L3060" i="1"/>
  <c r="L3061" i="1" a="1"/>
  <c r="L3061" i="1" s="1"/>
  <c r="L3062" i="1" a="1"/>
  <c r="L3062" i="1" s="1"/>
  <c r="L3063" i="1" a="1"/>
  <c r="L3063" i="1" s="1"/>
  <c r="L3064" i="1" a="1"/>
  <c r="L3064" i="1" s="1"/>
  <c r="L3065" i="1" a="1"/>
  <c r="L3065" i="1" s="1"/>
  <c r="L3066" i="1" a="1"/>
  <c r="L3066" i="1" s="1"/>
  <c r="L3067" i="1" a="1"/>
  <c r="L3067" i="1"/>
  <c r="L3068" i="1" a="1"/>
  <c r="L3068" i="1" s="1"/>
  <c r="L3069" i="1" a="1"/>
  <c r="L3069" i="1" s="1"/>
  <c r="L3070" i="1" a="1"/>
  <c r="L3070" i="1" s="1"/>
  <c r="L3071" i="1" a="1"/>
  <c r="L3071" i="1" s="1"/>
  <c r="L3072" i="1" a="1"/>
  <c r="L3072" i="1" s="1"/>
  <c r="L3073" i="1" a="1"/>
  <c r="L3073" i="1"/>
  <c r="L3074" i="1" a="1"/>
  <c r="L3074" i="1" s="1"/>
  <c r="L3075" i="1" a="1"/>
  <c r="L3075" i="1" s="1"/>
  <c r="L3076" i="1" a="1"/>
  <c r="L3076" i="1"/>
  <c r="L3077" i="1" a="1"/>
  <c r="L3077" i="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c r="L3097" i="1" a="1"/>
  <c r="L3097" i="1" s="1"/>
  <c r="L3098" i="1" a="1"/>
  <c r="L3098" i="1" s="1"/>
  <c r="L3099" i="1" a="1"/>
  <c r="L3099" i="1" s="1"/>
  <c r="L3100" i="1" a="1"/>
  <c r="L3100" i="1"/>
  <c r="L3101" i="1" a="1"/>
  <c r="L3101" i="1"/>
  <c r="L3102" i="1" a="1"/>
  <c r="L3102" i="1" s="1"/>
  <c r="L3103" i="1" a="1"/>
  <c r="L3103" i="1" s="1"/>
  <c r="L3104" i="1" a="1"/>
  <c r="L3104" i="1" s="1"/>
  <c r="L3105" i="1" a="1"/>
  <c r="L3105" i="1" s="1"/>
  <c r="L3106" i="1" a="1"/>
  <c r="L3106" i="1" s="1"/>
  <c r="L3107" i="1" a="1"/>
  <c r="L3107" i="1" s="1"/>
  <c r="L3108" i="1" a="1"/>
  <c r="L3108" i="1" s="1"/>
  <c r="L3109" i="1" a="1"/>
  <c r="L3109" i="1" s="1"/>
  <c r="L3110" i="1" a="1"/>
  <c r="L3110" i="1" s="1"/>
  <c r="L3111" i="1" a="1"/>
  <c r="L3111" i="1"/>
  <c r="L3112" i="1" a="1"/>
  <c r="L3112" i="1" s="1"/>
  <c r="L3113" i="1" a="1"/>
  <c r="L3113" i="1" s="1"/>
  <c r="L3114" i="1" a="1"/>
  <c r="L3114" i="1" s="1"/>
  <c r="L3115" i="1" a="1"/>
  <c r="L3115" i="1" s="1"/>
  <c r="L3116" i="1" a="1"/>
  <c r="L3116" i="1" s="1"/>
  <c r="L3117" i="1" a="1"/>
  <c r="L3117" i="1"/>
  <c r="L3118" i="1" a="1"/>
  <c r="L3118" i="1" s="1"/>
  <c r="L3119" i="1" a="1"/>
  <c r="L3119" i="1" s="1"/>
  <c r="L3120" i="1" a="1"/>
  <c r="L3120" i="1" s="1"/>
  <c r="L3121" i="1" a="1"/>
  <c r="L3121" i="1" s="1"/>
  <c r="L3122" i="1" a="1"/>
  <c r="L3122" i="1" s="1"/>
  <c r="L3123" i="1" a="1"/>
  <c r="L3123" i="1"/>
  <c r="L3124" i="1" a="1"/>
  <c r="L3124" i="1" s="1"/>
  <c r="L3125" i="1" a="1"/>
  <c r="L3125" i="1" s="1"/>
  <c r="L3126" i="1" a="1"/>
  <c r="L3126" i="1" s="1"/>
  <c r="L3127" i="1" a="1"/>
  <c r="L3127" i="1" s="1"/>
  <c r="L3128" i="1" a="1"/>
  <c r="L3128" i="1"/>
  <c r="L3129" i="1" a="1"/>
  <c r="L3129" i="1"/>
  <c r="L3130" i="1" a="1"/>
  <c r="L3130" i="1" s="1"/>
  <c r="L3131" i="1" a="1"/>
  <c r="L3131" i="1" s="1"/>
  <c r="L3132" i="1" a="1"/>
  <c r="L3132" i="1" s="1"/>
  <c r="L3133" i="1" a="1"/>
  <c r="L3133" i="1"/>
  <c r="L3134" i="1" a="1"/>
  <c r="L3134" i="1" s="1"/>
  <c r="L3135" i="1" a="1"/>
  <c r="L3135" i="1" s="1"/>
  <c r="L3136" i="1" a="1"/>
  <c r="L3136" i="1" s="1"/>
  <c r="L3137" i="1" a="1"/>
  <c r="L3137" i="1" s="1"/>
  <c r="L3138" i="1" a="1"/>
  <c r="L3138" i="1" s="1"/>
  <c r="L3139" i="1" a="1"/>
  <c r="L3139" i="1" s="1"/>
  <c r="L3140" i="1" a="1"/>
  <c r="L3140" i="1"/>
  <c r="L3141" i="1" a="1"/>
  <c r="L3141" i="1" s="1"/>
  <c r="L3142" i="1" a="1"/>
  <c r="L3142" i="1" s="1"/>
  <c r="L3143" i="1" a="1"/>
  <c r="L3143" i="1" s="1"/>
  <c r="L3144" i="1" a="1"/>
  <c r="L3144" i="1" s="1"/>
  <c r="L3145" i="1" a="1"/>
  <c r="L3145" i="1" s="1"/>
  <c r="L3146" i="1" a="1"/>
  <c r="L3146" i="1" s="1"/>
  <c r="L3147" i="1" a="1"/>
  <c r="L3147" i="1" s="1"/>
  <c r="L3148" i="1" a="1"/>
  <c r="L3148" i="1" s="1"/>
  <c r="L3149" i="1" a="1"/>
  <c r="L3149" i="1" s="1"/>
  <c r="L3150" i="1" a="1"/>
  <c r="L3150" i="1" s="1"/>
  <c r="L3151" i="1" a="1"/>
  <c r="L3151" i="1"/>
  <c r="L3152" i="1" a="1"/>
  <c r="L3152" i="1" s="1"/>
  <c r="L3153" i="1" a="1"/>
  <c r="L3153" i="1" s="1"/>
  <c r="L3154" i="1" a="1"/>
  <c r="L3154" i="1" s="1"/>
  <c r="L3155" i="1" a="1"/>
  <c r="L3155" i="1" s="1"/>
  <c r="L3156" i="1" a="1"/>
  <c r="L3156" i="1" s="1"/>
  <c r="L3157" i="1" a="1"/>
  <c r="L3157" i="1" s="1"/>
  <c r="L3158" i="1" a="1"/>
  <c r="L3158" i="1" s="1"/>
  <c r="L3159" i="1" a="1"/>
  <c r="L3159" i="1" s="1"/>
  <c r="L3160" i="1" a="1"/>
  <c r="L3160" i="1"/>
  <c r="L3161" i="1" a="1"/>
  <c r="L3161" i="1" s="1"/>
  <c r="L3162" i="1" a="1"/>
  <c r="L3162" i="1" s="1"/>
  <c r="L3163" i="1" a="1"/>
  <c r="L3163" i="1"/>
  <c r="L3164" i="1" a="1"/>
  <c r="L3164" i="1" s="1"/>
  <c r="L3165" i="1" a="1"/>
  <c r="L3165" i="1" s="1"/>
  <c r="L3166" i="1" a="1"/>
  <c r="L3166" i="1" s="1"/>
  <c r="L3167" i="1" a="1"/>
  <c r="L3167" i="1" s="1"/>
  <c r="L3168" i="1" a="1"/>
  <c r="L3168" i="1" s="1"/>
  <c r="L3169" i="1" a="1"/>
  <c r="L3169" i="1"/>
  <c r="L3170" i="1" a="1"/>
  <c r="L3170" i="1" s="1"/>
  <c r="L3171" i="1" a="1"/>
  <c r="L3171" i="1" s="1"/>
  <c r="L3172" i="1" a="1"/>
  <c r="L3172" i="1" s="1"/>
  <c r="L3173" i="1" a="1"/>
  <c r="L3173" i="1"/>
  <c r="L3174" i="1" a="1"/>
  <c r="L3174" i="1" s="1"/>
  <c r="L3175" i="1" a="1"/>
  <c r="L3175" i="1" s="1"/>
  <c r="L3176" i="1" a="1"/>
  <c r="L3176" i="1" s="1"/>
  <c r="L3177" i="1" a="1"/>
  <c r="L3177" i="1" s="1"/>
  <c r="L3178" i="1" a="1"/>
  <c r="L3178" i="1" s="1"/>
  <c r="L3179" i="1" a="1"/>
  <c r="L3179" i="1" s="1"/>
  <c r="L3180" i="1" a="1"/>
  <c r="L3180" i="1" s="1"/>
  <c r="L3181" i="1" a="1"/>
  <c r="L3181" i="1"/>
  <c r="L3182" i="1" a="1"/>
  <c r="L3182" i="1" s="1"/>
  <c r="L3183" i="1" a="1"/>
  <c r="L3183" i="1" s="1"/>
  <c r="L3184" i="1" a="1"/>
  <c r="L3184" i="1" s="1"/>
  <c r="L3185" i="1" a="1"/>
  <c r="L3185" i="1" s="1"/>
  <c r="L3186" i="1" a="1"/>
  <c r="L3186" i="1" s="1"/>
  <c r="L3187" i="1" a="1"/>
  <c r="L3187" i="1" s="1"/>
  <c r="L3188" i="1" a="1"/>
  <c r="L3188" i="1" s="1"/>
  <c r="L3189" i="1" a="1"/>
  <c r="L3189" i="1" s="1"/>
  <c r="L3190" i="1" a="1"/>
  <c r="L3190" i="1" s="1"/>
  <c r="L3191" i="1" a="1"/>
  <c r="L3191" i="1" s="1"/>
  <c r="L3192" i="1" a="1"/>
  <c r="L3192" i="1" s="1"/>
  <c r="L3193" i="1" a="1"/>
  <c r="L3193" i="1" s="1"/>
  <c r="L3194" i="1" a="1"/>
  <c r="L3194" i="1" s="1"/>
  <c r="L3195" i="1" a="1"/>
  <c r="L3195" i="1"/>
  <c r="L3196" i="1" a="1"/>
  <c r="L3196" i="1"/>
  <c r="L3197" i="1" a="1"/>
  <c r="L3197" i="1" s="1"/>
  <c r="L3198" i="1" a="1"/>
  <c r="L3198" i="1" s="1"/>
  <c r="L3199" i="1" a="1"/>
  <c r="L3199" i="1" s="1"/>
  <c r="L3200" i="1" a="1"/>
  <c r="L3200" i="1" s="1"/>
  <c r="L3201" i="1" a="1"/>
  <c r="L3201" i="1" s="1"/>
  <c r="L3202" i="1" a="1"/>
  <c r="L3202" i="1" s="1"/>
  <c r="L3203" i="1" a="1"/>
  <c r="L3203" i="1" s="1"/>
  <c r="L3204" i="1" a="1"/>
  <c r="L3204" i="1" s="1"/>
  <c r="L3205" i="1" a="1"/>
  <c r="L3205" i="1"/>
  <c r="L3206" i="1" a="1"/>
  <c r="L3206" i="1" s="1"/>
  <c r="L3207" i="1" a="1"/>
  <c r="L3207" i="1" s="1"/>
  <c r="L3208" i="1" a="1"/>
  <c r="L3208" i="1" s="1"/>
  <c r="L3209" i="1" a="1"/>
  <c r="L3209" i="1" s="1"/>
  <c r="L3210" i="1" a="1"/>
  <c r="L3210" i="1" s="1"/>
  <c r="L3211" i="1" a="1"/>
  <c r="L3211" i="1"/>
  <c r="L3212" i="1" a="1"/>
  <c r="L3212" i="1" s="1"/>
  <c r="L3213" i="1" a="1"/>
  <c r="L3213" i="1" s="1"/>
  <c r="L3214" i="1" a="1"/>
  <c r="L3214" i="1" s="1"/>
  <c r="L3215" i="1" a="1"/>
  <c r="L3215" i="1" s="1"/>
  <c r="L3216" i="1" a="1"/>
  <c r="L3216" i="1"/>
  <c r="L3217" i="1" a="1"/>
  <c r="L3217" i="1" s="1"/>
  <c r="L3218" i="1" a="1"/>
  <c r="L3218" i="1" s="1"/>
  <c r="L3219" i="1" a="1"/>
  <c r="L3219" i="1"/>
  <c r="L3220" i="1" a="1"/>
  <c r="L3220" i="1" s="1"/>
  <c r="L3221" i="1" a="1"/>
  <c r="L3221" i="1" s="1"/>
  <c r="L3222" i="1" a="1"/>
  <c r="L3222" i="1" s="1"/>
  <c r="L3223" i="1" a="1"/>
  <c r="L3223" i="1" s="1"/>
  <c r="L3224" i="1" a="1"/>
  <c r="L3224" i="1" s="1"/>
  <c r="L3225" i="1" a="1"/>
  <c r="L3225" i="1"/>
  <c r="L3226" i="1" a="1"/>
  <c r="L3226" i="1" s="1"/>
  <c r="L3227" i="1" a="1"/>
  <c r="L3227" i="1"/>
  <c r="L3228" i="1" a="1"/>
  <c r="L3228" i="1" s="1"/>
  <c r="L3229" i="1" a="1"/>
  <c r="L3229" i="1" s="1"/>
  <c r="L3230" i="1" a="1"/>
  <c r="L3230" i="1" s="1"/>
  <c r="L3231" i="1" a="1"/>
  <c r="L3231" i="1" s="1"/>
  <c r="L3232" i="1" a="1"/>
  <c r="L3232" i="1" s="1"/>
  <c r="L3233" i="1" a="1"/>
  <c r="L3233" i="1"/>
  <c r="L3234" i="1" a="1"/>
  <c r="L3234" i="1" s="1"/>
  <c r="L3235" i="1" a="1"/>
  <c r="L3235" i="1" s="1"/>
  <c r="L3236" i="1" a="1"/>
  <c r="L3236" i="1"/>
  <c r="L3237" i="1" a="1"/>
  <c r="L3237" i="1" s="1"/>
  <c r="L3238" i="1" a="1"/>
  <c r="L3238" i="1" s="1"/>
  <c r="L3239" i="1" a="1"/>
  <c r="L3239" i="1" s="1"/>
  <c r="L3240" i="1" a="1"/>
  <c r="L3240" i="1" s="1"/>
  <c r="L3241" i="1" a="1"/>
  <c r="L3241" i="1" s="1"/>
  <c r="L3242" i="1" a="1"/>
  <c r="L3242" i="1" s="1"/>
  <c r="L3243" i="1" a="1"/>
  <c r="L3243" i="1"/>
  <c r="L3244" i="1" a="1"/>
  <c r="L3244" i="1" s="1"/>
  <c r="L3245" i="1" a="1"/>
  <c r="L3245" i="1"/>
  <c r="L3246" i="1" a="1"/>
  <c r="L3246" i="1" s="1"/>
  <c r="L3247" i="1" a="1"/>
  <c r="L3247" i="1" s="1"/>
  <c r="L3248" i="1" a="1"/>
  <c r="L3248" i="1"/>
  <c r="L3249" i="1" a="1"/>
  <c r="L3249" i="1" s="1"/>
  <c r="L3250" i="1" a="1"/>
  <c r="L3250" i="1" s="1"/>
  <c r="L3251" i="1" a="1"/>
  <c r="L3251" i="1" s="1"/>
  <c r="L3252" i="1" a="1"/>
  <c r="L3252" i="1" s="1"/>
  <c r="L3253" i="1" a="1"/>
  <c r="L3253" i="1" s="1"/>
  <c r="L3254" i="1" a="1"/>
  <c r="L3254" i="1" s="1"/>
  <c r="L3255" i="1" a="1"/>
  <c r="L3255" i="1" s="1"/>
  <c r="L3256" i="1" a="1"/>
  <c r="L3256" i="1" s="1"/>
  <c r="L3257" i="1" a="1"/>
  <c r="L3257" i="1" s="1"/>
  <c r="L3258" i="1" a="1"/>
  <c r="L3258" i="1" s="1"/>
  <c r="L3259" i="1" a="1"/>
  <c r="L3259" i="1" s="1"/>
  <c r="L3260" i="1" a="1"/>
  <c r="L3260" i="1"/>
  <c r="L3261" i="1" a="1"/>
  <c r="L3261" i="1" s="1"/>
  <c r="L3262" i="1" a="1"/>
  <c r="L3262" i="1" s="1"/>
  <c r="L3263" i="1" a="1"/>
  <c r="L3263" i="1" s="1"/>
  <c r="L3264" i="1" a="1"/>
  <c r="L3264" i="1" s="1"/>
  <c r="L3265" i="1" a="1"/>
  <c r="L3265" i="1"/>
  <c r="L3266" i="1" a="1"/>
  <c r="L3266" i="1" s="1"/>
  <c r="L3267" i="1" a="1"/>
  <c r="L3267" i="1" s="1"/>
  <c r="L3268" i="1" a="1"/>
  <c r="L3268" i="1"/>
  <c r="L3269" i="1" a="1"/>
  <c r="L3269" i="1" s="1"/>
  <c r="L3270" i="1" a="1"/>
  <c r="L3270" i="1" s="1"/>
  <c r="L3271" i="1" a="1"/>
  <c r="L3271" i="1"/>
  <c r="L3272" i="1" a="1"/>
  <c r="L3272" i="1" s="1"/>
  <c r="L3273" i="1" a="1"/>
  <c r="L3273" i="1" s="1"/>
  <c r="L3274" i="1" a="1"/>
  <c r="L3274" i="1" s="1"/>
  <c r="L3275" i="1" a="1"/>
  <c r="L3275" i="1" s="1"/>
  <c r="L3276" i="1" a="1"/>
  <c r="L3276" i="1" s="1"/>
  <c r="L3277" i="1" a="1"/>
  <c r="L3277" i="1"/>
  <c r="L3278" i="1" a="1"/>
  <c r="L3278" i="1" s="1"/>
  <c r="L3279" i="1" a="1"/>
  <c r="L3279" i="1" s="1"/>
  <c r="L3280" i="1" a="1"/>
  <c r="L3280" i="1" s="1"/>
  <c r="L3281" i="1" a="1"/>
  <c r="L3281" i="1" s="1"/>
  <c r="L3282" i="1" a="1"/>
  <c r="L3282" i="1" s="1"/>
  <c r="L3283" i="1" a="1"/>
  <c r="L3283" i="1"/>
  <c r="L3284" i="1" a="1"/>
  <c r="L3284" i="1" s="1"/>
  <c r="L3285" i="1" a="1"/>
  <c r="L3285" i="1" s="1"/>
  <c r="L3286" i="1" a="1"/>
  <c r="L3286" i="1" s="1"/>
  <c r="L3287" i="1" a="1"/>
  <c r="L3287" i="1" s="1"/>
  <c r="L3288" i="1" a="1"/>
  <c r="L3288" i="1" s="1"/>
  <c r="L3289" i="1" a="1"/>
  <c r="L3289" i="1"/>
  <c r="L3290" i="1" a="1"/>
  <c r="L3290" i="1" s="1"/>
  <c r="L3291" i="1" a="1"/>
  <c r="L3291" i="1" s="1"/>
  <c r="L3292" i="1" a="1"/>
  <c r="L3292" i="1" s="1"/>
  <c r="L3293" i="1" a="1"/>
  <c r="L3293" i="1" s="1"/>
  <c r="L3294" i="1" a="1"/>
  <c r="L3294" i="1" s="1"/>
  <c r="L3295" i="1" a="1"/>
  <c r="L3295" i="1" s="1"/>
  <c r="L3296" i="1" a="1"/>
  <c r="L3296" i="1" s="1"/>
  <c r="L3297" i="1" a="1"/>
  <c r="L3297" i="1" s="1"/>
  <c r="L3298" i="1" a="1"/>
  <c r="L3298" i="1" s="1"/>
  <c r="L3299" i="1" a="1"/>
  <c r="L3299" i="1" s="1"/>
  <c r="L3300" i="1" a="1"/>
  <c r="L3300" i="1"/>
  <c r="L3301" i="1" a="1"/>
  <c r="L3301" i="1"/>
  <c r="L3302" i="1" a="1"/>
  <c r="L3302" i="1" s="1"/>
  <c r="L3303" i="1" a="1"/>
  <c r="L3303" i="1" s="1"/>
  <c r="L3304" i="1" a="1"/>
  <c r="L3304" i="1" s="1"/>
  <c r="L3305" i="1" a="1"/>
  <c r="L3305" i="1" s="1"/>
  <c r="L3306" i="1" a="1"/>
  <c r="L3306" i="1" s="1"/>
  <c r="L3307" i="1" a="1"/>
  <c r="L3307" i="1"/>
  <c r="L3308" i="1" a="1"/>
  <c r="L3308" i="1" s="1"/>
  <c r="L3309" i="1" a="1"/>
  <c r="L3309" i="1" s="1"/>
  <c r="L3310" i="1" a="1"/>
  <c r="L3310" i="1" s="1"/>
  <c r="L3311" i="1" a="1"/>
  <c r="L3311" i="1"/>
  <c r="L3312" i="1" a="1"/>
  <c r="L3312" i="1" s="1"/>
  <c r="L3313" i="1" a="1"/>
  <c r="L3313" i="1" s="1"/>
  <c r="L3314" i="1" a="1"/>
  <c r="L3314" i="1" s="1"/>
  <c r="L3315" i="1" a="1"/>
  <c r="L3315" i="1" s="1"/>
  <c r="L3316" i="1" a="1"/>
  <c r="L3316" i="1"/>
  <c r="L3317" i="1" a="1"/>
  <c r="L3317" i="1" s="1"/>
  <c r="L3318" i="1" a="1"/>
  <c r="L3318" i="1" s="1"/>
  <c r="L3319" i="1" a="1"/>
  <c r="L3319" i="1" s="1"/>
  <c r="L3320" i="1" a="1"/>
  <c r="L3320" i="1" s="1"/>
  <c r="L3321" i="1" a="1"/>
  <c r="L3321" i="1" s="1"/>
  <c r="L3322" i="1" a="1"/>
  <c r="L3322" i="1" s="1"/>
  <c r="L3323" i="1" a="1"/>
  <c r="L3323" i="1" s="1"/>
  <c r="L3324" i="1" a="1"/>
  <c r="L3324" i="1" s="1"/>
  <c r="L3325" i="1" a="1"/>
  <c r="L3325" i="1" s="1"/>
  <c r="L3326" i="1" a="1"/>
  <c r="L3326" i="1" s="1"/>
  <c r="L3327" i="1" a="1"/>
  <c r="L3327" i="1" s="1"/>
  <c r="L3328" i="1" a="1"/>
  <c r="L3328" i="1" s="1"/>
  <c r="L3329" i="1" a="1"/>
  <c r="L3329" i="1" s="1"/>
  <c r="L3330" i="1" a="1"/>
  <c r="L3330" i="1" s="1"/>
  <c r="L3331" i="1" a="1"/>
  <c r="L3331" i="1" s="1"/>
  <c r="L3332" i="1" a="1"/>
  <c r="L3332" i="1" s="1"/>
  <c r="L3333" i="1" a="1"/>
  <c r="L3333" i="1" s="1"/>
  <c r="L3334" i="1" a="1"/>
  <c r="L3334" i="1" s="1"/>
  <c r="L3335" i="1" a="1"/>
  <c r="L3335" i="1" s="1"/>
  <c r="L3336" i="1" a="1"/>
  <c r="L3336" i="1" s="1"/>
  <c r="L3337" i="1" a="1"/>
  <c r="L3337" i="1" s="1"/>
  <c r="L3338" i="1" a="1"/>
  <c r="L3338" i="1" s="1"/>
  <c r="L3339" i="1" a="1"/>
  <c r="L3339" i="1" s="1"/>
  <c r="L3340" i="1" a="1"/>
  <c r="L3340" i="1" s="1"/>
  <c r="L3341" i="1" a="1"/>
  <c r="L3341" i="1" s="1"/>
  <c r="L3342" i="1" a="1"/>
  <c r="L3342" i="1" s="1"/>
  <c r="L3343" i="1" a="1"/>
  <c r="L3343" i="1"/>
  <c r="L3344" i="1" a="1"/>
  <c r="L3344" i="1" s="1"/>
  <c r="L3345" i="1" a="1"/>
  <c r="L3345" i="1" s="1"/>
  <c r="L3346" i="1" a="1"/>
  <c r="L3346" i="1" s="1"/>
  <c r="L3347" i="1" a="1"/>
  <c r="L3347" i="1" s="1"/>
  <c r="L3348" i="1" a="1"/>
  <c r="L3348" i="1"/>
  <c r="L3349" i="1" a="1"/>
  <c r="L3349" i="1" s="1"/>
  <c r="L3350" i="1" a="1"/>
  <c r="L3350" i="1" s="1"/>
  <c r="L3351" i="1" a="1"/>
  <c r="L3351" i="1" s="1"/>
  <c r="L3352" i="1" a="1"/>
  <c r="L3352" i="1" s="1"/>
  <c r="L3353" i="1" a="1"/>
  <c r="L3353" i="1" s="1"/>
  <c r="L3354" i="1" a="1"/>
  <c r="L3354" i="1" s="1"/>
  <c r="L3355" i="1" a="1"/>
  <c r="L3355" i="1"/>
  <c r="L3356" i="1" a="1"/>
  <c r="L3356" i="1"/>
  <c r="L3357" i="1" a="1"/>
  <c r="L3357" i="1" s="1"/>
  <c r="L3358" i="1" a="1"/>
  <c r="L3358" i="1" s="1"/>
  <c r="L3359" i="1" a="1"/>
  <c r="L3359" i="1" s="1"/>
  <c r="L3360" i="1" a="1"/>
  <c r="L3360" i="1" s="1"/>
  <c r="L3361" i="1" a="1"/>
  <c r="L3361" i="1" s="1"/>
  <c r="L3362" i="1" a="1"/>
  <c r="L3362" i="1" s="1"/>
  <c r="L3363" i="1" a="1"/>
  <c r="L3363" i="1" s="1"/>
  <c r="L3364" i="1" a="1"/>
  <c r="L3364" i="1" s="1"/>
  <c r="L3365" i="1" a="1"/>
  <c r="L3365" i="1" s="1"/>
  <c r="L3366" i="1" a="1"/>
  <c r="L3366" i="1" s="1"/>
  <c r="L3367" i="1" a="1"/>
  <c r="L3367" i="1" s="1"/>
  <c r="L3368" i="1" a="1"/>
  <c r="L3368" i="1" s="1"/>
  <c r="L3369" i="1" a="1"/>
  <c r="L3369" i="1" s="1"/>
  <c r="L3370" i="1" a="1"/>
  <c r="L3370" i="1" s="1"/>
  <c r="L3371" i="1" a="1"/>
  <c r="L3371" i="1" s="1"/>
  <c r="L3372" i="1" a="1"/>
  <c r="L3372" i="1" s="1"/>
  <c r="L3373" i="1" a="1"/>
  <c r="L3373" i="1" s="1"/>
  <c r="L3374" i="1" a="1"/>
  <c r="L3374" i="1" s="1"/>
  <c r="L3375" i="1" a="1"/>
  <c r="L3375" i="1" s="1"/>
  <c r="L3376" i="1" a="1"/>
  <c r="L3376" i="1"/>
  <c r="L3377" i="1" a="1"/>
  <c r="L3377" i="1" s="1"/>
  <c r="L3378" i="1" a="1"/>
  <c r="L3378" i="1" s="1"/>
  <c r="L3379" i="1" a="1"/>
  <c r="L3379" i="1" s="1"/>
  <c r="L3380" i="1" a="1"/>
  <c r="L3380" i="1" s="1"/>
  <c r="L3381" i="1" a="1"/>
  <c r="L3381" i="1" s="1"/>
  <c r="L3382" i="1" a="1"/>
  <c r="L3382" i="1" s="1"/>
  <c r="L3383" i="1" a="1"/>
  <c r="L3383" i="1" s="1"/>
  <c r="L3384" i="1" a="1"/>
  <c r="L3384" i="1" s="1"/>
  <c r="L3385" i="1" a="1"/>
  <c r="L3385" i="1" s="1"/>
  <c r="L3386" i="1" a="1"/>
  <c r="L3386" i="1" s="1"/>
  <c r="L3387" i="1" a="1"/>
  <c r="L3387" i="1" s="1"/>
  <c r="L3388" i="1" a="1"/>
  <c r="L3388" i="1"/>
  <c r="L3389" i="1" a="1"/>
  <c r="L3389" i="1" s="1"/>
  <c r="L3390" i="1" a="1"/>
  <c r="L3390" i="1" s="1"/>
  <c r="L3391" i="1" a="1"/>
  <c r="L3391" i="1" s="1"/>
  <c r="L3392" i="1" a="1"/>
  <c r="L3392" i="1" s="1"/>
  <c r="L3393" i="1" a="1"/>
  <c r="L3393" i="1" s="1"/>
  <c r="L3394" i="1" a="1"/>
  <c r="L3394" i="1" s="1"/>
  <c r="L3395" i="1" a="1"/>
  <c r="L3395" i="1" s="1"/>
  <c r="L3396" i="1" a="1"/>
  <c r="L3396" i="1" s="1"/>
  <c r="L3397" i="1" a="1"/>
  <c r="L3397" i="1" s="1"/>
  <c r="L3398" i="1" a="1"/>
  <c r="L3398" i="1" s="1"/>
  <c r="L3399" i="1" a="1"/>
  <c r="L3399" i="1" s="1"/>
  <c r="L3400" i="1" a="1"/>
  <c r="L3400" i="1" s="1"/>
  <c r="L3401" i="1" a="1"/>
  <c r="L3401" i="1" s="1"/>
  <c r="L3402" i="1" a="1"/>
  <c r="L3402" i="1" s="1"/>
  <c r="L3403" i="1" a="1"/>
  <c r="L3403" i="1" s="1"/>
  <c r="L3404" i="1" a="1"/>
  <c r="L3404" i="1" s="1"/>
  <c r="L3405" i="1" a="1"/>
  <c r="L3405" i="1" s="1"/>
  <c r="L3406" i="1" a="1"/>
  <c r="L3406" i="1" s="1"/>
  <c r="L3407" i="1" a="1"/>
  <c r="L3407" i="1" s="1"/>
  <c r="L3408" i="1" a="1"/>
  <c r="L3408" i="1"/>
  <c r="L3409" i="1" a="1"/>
  <c r="L3409" i="1" s="1"/>
  <c r="L3410" i="1" a="1"/>
  <c r="L3410" i="1" s="1"/>
  <c r="L3411" i="1" a="1"/>
  <c r="L3411" i="1" s="1"/>
  <c r="L3412" i="1" a="1"/>
  <c r="L3412" i="1" s="1"/>
  <c r="L3413" i="1" a="1"/>
  <c r="L3413" i="1" s="1"/>
  <c r="L3414" i="1" a="1"/>
  <c r="L3414" i="1" s="1"/>
  <c r="L3415" i="1" a="1"/>
  <c r="L3415" i="1" s="1"/>
  <c r="L3416" i="1" a="1"/>
  <c r="L3416" i="1" s="1"/>
  <c r="L3417" i="1" a="1"/>
  <c r="L3417" i="1" s="1"/>
  <c r="L3418" i="1" a="1"/>
  <c r="L3418" i="1" s="1"/>
  <c r="L3419" i="1" a="1"/>
  <c r="L3419" i="1" s="1"/>
  <c r="L3420" i="1" a="1"/>
  <c r="L3420" i="1"/>
  <c r="L3421" i="1" a="1"/>
  <c r="L3421" i="1" s="1"/>
  <c r="L3422" i="1" a="1"/>
  <c r="L3422" i="1" s="1"/>
  <c r="L3423" i="1" a="1"/>
  <c r="L3423" i="1" s="1"/>
  <c r="L3424" i="1" a="1"/>
  <c r="L3424" i="1" s="1"/>
  <c r="L3425" i="1" a="1"/>
  <c r="L3425" i="1" s="1"/>
  <c r="L3426" i="1" a="1"/>
  <c r="L3426" i="1" s="1"/>
  <c r="L3427" i="1" a="1"/>
  <c r="L3427" i="1" s="1"/>
  <c r="L3428" i="1" a="1"/>
  <c r="L3428" i="1" s="1"/>
  <c r="L3429" i="1" a="1"/>
  <c r="L3429" i="1" s="1"/>
  <c r="L3430" i="1" a="1"/>
  <c r="L3430" i="1" s="1"/>
  <c r="L3431" i="1" a="1"/>
  <c r="L3431" i="1" s="1"/>
  <c r="L3432" i="1" a="1"/>
  <c r="L3432" i="1" s="1"/>
  <c r="L3433" i="1" a="1"/>
  <c r="L3433" i="1" s="1"/>
  <c r="L3434" i="1" a="1"/>
  <c r="L3434" i="1" s="1"/>
  <c r="L3435" i="1" a="1"/>
  <c r="L3435" i="1" s="1"/>
  <c r="L3436" i="1" a="1"/>
  <c r="L3436" i="1" s="1"/>
  <c r="L3437" i="1" a="1"/>
  <c r="L3437" i="1" s="1"/>
  <c r="L3438" i="1" a="1"/>
  <c r="L3438" i="1" s="1"/>
  <c r="L3439" i="1" a="1"/>
  <c r="L3439" i="1"/>
  <c r="L3440" i="1" a="1"/>
  <c r="L3440" i="1" s="1"/>
  <c r="L3441" i="1" a="1"/>
  <c r="L3441" i="1" s="1"/>
  <c r="L3442" i="1" a="1"/>
  <c r="L3442" i="1" s="1"/>
  <c r="L3443" i="1" a="1"/>
  <c r="L3443" i="1" s="1"/>
  <c r="L3444" i="1" a="1"/>
  <c r="L3444" i="1" s="1"/>
  <c r="L3445" i="1" a="1"/>
  <c r="L3445" i="1" s="1"/>
  <c r="L3446" i="1" a="1"/>
  <c r="L3446" i="1" s="1"/>
  <c r="L3447" i="1" a="1"/>
  <c r="L3447" i="1" s="1"/>
  <c r="L3448" i="1" a="1"/>
  <c r="L3448" i="1" s="1"/>
  <c r="L3449" i="1" a="1"/>
  <c r="L3449" i="1" s="1"/>
  <c r="L3450" i="1" a="1"/>
  <c r="L3450" i="1" s="1"/>
  <c r="L3451" i="1" a="1"/>
  <c r="L3451" i="1" s="1"/>
  <c r="L3452" i="1" a="1"/>
  <c r="L3452" i="1"/>
  <c r="L3453" i="1" a="1"/>
  <c r="L3453" i="1"/>
  <c r="L3454" i="1" a="1"/>
  <c r="L3454" i="1" s="1"/>
  <c r="L3455" i="1" a="1"/>
  <c r="L3455" i="1" s="1"/>
  <c r="L3456" i="1" a="1"/>
  <c r="L3456" i="1" s="1"/>
  <c r="L3457" i="1" a="1"/>
  <c r="L3457" i="1"/>
  <c r="L3458" i="1" a="1"/>
  <c r="L3458" i="1" s="1"/>
  <c r="L3459" i="1" a="1"/>
  <c r="L3459" i="1" s="1"/>
  <c r="L3460" i="1" a="1"/>
  <c r="L3460" i="1" s="1"/>
  <c r="L3461" i="1" a="1"/>
  <c r="L3461" i="1" s="1"/>
  <c r="L3462" i="1" a="1"/>
  <c r="L3462" i="1" s="1"/>
  <c r="L3463" i="1" a="1"/>
  <c r="L3463" i="1"/>
  <c r="L3464" i="1" a="1"/>
  <c r="L3464" i="1" s="1"/>
  <c r="L3465" i="1" a="1"/>
  <c r="L3465" i="1" s="1"/>
  <c r="L3466" i="1" a="1"/>
  <c r="L3466" i="1" s="1"/>
  <c r="L3467" i="1" a="1"/>
  <c r="L3467" i="1" s="1"/>
  <c r="L3468" i="1" a="1"/>
  <c r="L3468" i="1" s="1"/>
  <c r="L3469" i="1" a="1"/>
  <c r="L3469" i="1" s="1"/>
  <c r="L3470" i="1" a="1"/>
  <c r="L3470" i="1" s="1"/>
  <c r="L3471" i="1" a="1"/>
  <c r="L3471" i="1" s="1"/>
  <c r="L3472" i="1" a="1"/>
  <c r="L3472" i="1"/>
  <c r="L3473" i="1" a="1"/>
  <c r="L3473" i="1" s="1"/>
  <c r="L3474" i="1" a="1"/>
  <c r="L3474" i="1" s="1"/>
  <c r="L3475" i="1" a="1"/>
  <c r="L3475" i="1" s="1"/>
  <c r="L3476" i="1" a="1"/>
  <c r="L3476" i="1" s="1"/>
  <c r="L3477" i="1" a="1"/>
  <c r="L3477" i="1" s="1"/>
  <c r="L3478" i="1" a="1"/>
  <c r="L3478" i="1" s="1"/>
  <c r="L3479" i="1" a="1"/>
  <c r="L3479" i="1" s="1"/>
  <c r="L3480" i="1" a="1"/>
  <c r="L3480" i="1" s="1"/>
  <c r="L3481" i="1" a="1"/>
  <c r="L3481" i="1" s="1"/>
  <c r="L3482" i="1" a="1"/>
  <c r="L3482" i="1" s="1"/>
  <c r="L3483" i="1" a="1"/>
  <c r="L3483" i="1" s="1"/>
  <c r="L3484" i="1" a="1"/>
  <c r="L3484" i="1" s="1"/>
  <c r="L3485" i="1" a="1"/>
  <c r="L3485" i="1" s="1"/>
  <c r="L3486" i="1" a="1"/>
  <c r="L3486" i="1" s="1"/>
  <c r="L3487" i="1" a="1"/>
  <c r="L3487" i="1" s="1"/>
  <c r="L3488" i="1" a="1"/>
  <c r="L3488" i="1" s="1"/>
  <c r="L3489" i="1" a="1"/>
  <c r="L3489" i="1" s="1"/>
  <c r="L3490" i="1" a="1"/>
  <c r="L3490" i="1" s="1"/>
  <c r="L3491" i="1" a="1"/>
  <c r="L3491" i="1" s="1"/>
  <c r="L3492" i="1" a="1"/>
  <c r="L3492" i="1" s="1"/>
  <c r="L3493" i="1" a="1"/>
  <c r="L3493" i="1" s="1"/>
  <c r="L3494" i="1" a="1"/>
  <c r="L3494" i="1" s="1"/>
  <c r="L3495" i="1" a="1"/>
  <c r="L3495" i="1" s="1"/>
  <c r="L3496" i="1" a="1"/>
  <c r="L3496" i="1" s="1"/>
  <c r="L3497" i="1" a="1"/>
  <c r="L3497" i="1" s="1"/>
  <c r="L3498" i="1" a="1"/>
  <c r="L3498" i="1" s="1"/>
  <c r="L3499" i="1" a="1"/>
  <c r="L3499" i="1" s="1"/>
  <c r="L3500" i="1" a="1"/>
  <c r="L3500" i="1" s="1"/>
  <c r="L3501" i="1" a="1"/>
  <c r="L3501" i="1" s="1"/>
  <c r="L3502" i="1" a="1"/>
  <c r="L3502" i="1" s="1"/>
  <c r="L3503" i="1" a="1"/>
  <c r="L3503" i="1" s="1"/>
  <c r="L3504" i="1" a="1"/>
  <c r="L3504" i="1" s="1"/>
  <c r="L3505" i="1" a="1"/>
  <c r="L3505" i="1" s="1"/>
  <c r="L3506" i="1" a="1"/>
  <c r="L3506" i="1" s="1"/>
  <c r="L3507" i="1" a="1"/>
  <c r="L3507" i="1" s="1"/>
  <c r="L3508" i="1" a="1"/>
  <c r="L3508" i="1"/>
  <c r="L3509" i="1" a="1"/>
  <c r="L3509" i="1" s="1"/>
  <c r="L3510" i="1" a="1"/>
  <c r="L3510" i="1" s="1"/>
  <c r="L3511" i="1" a="1"/>
  <c r="L3511" i="1" s="1"/>
  <c r="L3512" i="1" a="1"/>
  <c r="L3512" i="1"/>
  <c r="L3513" i="1" a="1"/>
  <c r="L3513" i="1" s="1"/>
  <c r="L3514" i="1" a="1"/>
  <c r="L3514" i="1" s="1"/>
  <c r="L3515" i="1" a="1"/>
  <c r="L3515" i="1" s="1"/>
  <c r="L3516" i="1" a="1"/>
  <c r="L3516" i="1"/>
  <c r="L3517" i="1" a="1"/>
  <c r="L3517" i="1"/>
  <c r="L3518" i="1" a="1"/>
  <c r="L3518" i="1" s="1"/>
  <c r="L3519" i="1" a="1"/>
  <c r="L3519" i="1" s="1"/>
  <c r="L3520" i="1" a="1"/>
  <c r="L3520" i="1" s="1"/>
  <c r="L3521" i="1" a="1"/>
  <c r="L3521" i="1" s="1"/>
  <c r="L3522" i="1" a="1"/>
  <c r="L3522" i="1" s="1"/>
  <c r="L3523" i="1" a="1"/>
  <c r="L3523" i="1" s="1"/>
  <c r="L3524" i="1" a="1"/>
  <c r="L3524" i="1" s="1"/>
  <c r="L3525" i="1" a="1"/>
  <c r="L3525" i="1" s="1"/>
  <c r="L3526" i="1" a="1"/>
  <c r="L3526" i="1" s="1"/>
  <c r="L3527" i="1" a="1"/>
  <c r="L3527" i="1" s="1"/>
  <c r="L3528" i="1" a="1"/>
  <c r="L3528" i="1" s="1"/>
  <c r="L3529" i="1" a="1"/>
  <c r="L3529" i="1" s="1"/>
  <c r="L3530" i="1" a="1"/>
  <c r="L3530" i="1" s="1"/>
  <c r="L3531" i="1" a="1"/>
  <c r="L3531" i="1" s="1"/>
  <c r="L3532" i="1" a="1"/>
  <c r="L3532" i="1" s="1"/>
  <c r="L3533" i="1" a="1"/>
  <c r="L3533" i="1"/>
  <c r="L3534" i="1" a="1"/>
  <c r="L3534" i="1" s="1"/>
  <c r="L3535" i="1" a="1"/>
  <c r="L3535" i="1"/>
  <c r="L3536" i="1" a="1"/>
  <c r="L3536" i="1" s="1"/>
  <c r="L3537" i="1" a="1"/>
  <c r="L3537" i="1" s="1"/>
  <c r="L3538" i="1" a="1"/>
  <c r="L3538" i="1" s="1"/>
  <c r="L3539" i="1" a="1"/>
  <c r="L3539" i="1" s="1"/>
  <c r="L3540" i="1" a="1"/>
  <c r="L3540" i="1"/>
  <c r="L3541" i="1" a="1"/>
  <c r="L3541" i="1" s="1"/>
  <c r="L3542" i="1" a="1"/>
  <c r="L3542" i="1" s="1"/>
  <c r="L3543" i="1" a="1"/>
  <c r="L3543" i="1" s="1"/>
  <c r="L3544" i="1" a="1"/>
  <c r="L3544" i="1" s="1"/>
  <c r="L3545" i="1" a="1"/>
  <c r="L3545" i="1" s="1"/>
  <c r="L3546" i="1" a="1"/>
  <c r="L3546" i="1" s="1"/>
  <c r="L3547" i="1" a="1"/>
  <c r="L3547" i="1" s="1"/>
  <c r="L3548" i="1" a="1"/>
  <c r="L3548" i="1" s="1"/>
  <c r="L3549" i="1" a="1"/>
  <c r="L3549" i="1" s="1"/>
  <c r="L3550" i="1" a="1"/>
  <c r="L3550" i="1" s="1"/>
  <c r="L3551" i="1" a="1"/>
  <c r="L3551" i="1" s="1"/>
  <c r="L3552" i="1" a="1"/>
  <c r="L3552" i="1" s="1"/>
  <c r="L3553" i="1" a="1"/>
  <c r="L3553" i="1"/>
  <c r="L3554" i="1" a="1"/>
  <c r="L3554" i="1" s="1"/>
  <c r="L3555" i="1" a="1"/>
  <c r="L3555" i="1" s="1"/>
  <c r="L3556" i="1" a="1"/>
  <c r="L3556" i="1" s="1"/>
  <c r="L3557" i="1" a="1"/>
  <c r="L3557" i="1"/>
  <c r="L3558" i="1" a="1"/>
  <c r="L3558" i="1" s="1"/>
  <c r="L3559" i="1" a="1"/>
  <c r="L3559" i="1"/>
  <c r="L3560" i="1" a="1"/>
  <c r="L3560" i="1" s="1"/>
  <c r="L3561" i="1" a="1"/>
  <c r="L3561" i="1" s="1"/>
  <c r="L3562" i="1" a="1"/>
  <c r="L3562" i="1" s="1"/>
  <c r="L3563" i="1" a="1"/>
  <c r="L3563" i="1"/>
  <c r="L3564" i="1" a="1"/>
  <c r="L3564" i="1" s="1"/>
  <c r="L3565" i="1" a="1"/>
  <c r="L3565" i="1" s="1"/>
  <c r="L3566" i="1" a="1"/>
  <c r="L3566" i="1" s="1"/>
  <c r="L3567" i="1" a="1"/>
  <c r="L3567" i="1" s="1"/>
  <c r="L3568" i="1" a="1"/>
  <c r="L3568" i="1" s="1"/>
  <c r="L3569" i="1" a="1"/>
  <c r="L3569" i="1" s="1"/>
  <c r="L3570" i="1" a="1"/>
  <c r="L3570" i="1" s="1"/>
  <c r="L3571" i="1" a="1"/>
  <c r="L3571" i="1"/>
  <c r="L3572" i="1" a="1"/>
  <c r="L3572" i="1" s="1"/>
  <c r="L3573" i="1" a="1"/>
  <c r="L3573" i="1" s="1"/>
  <c r="L3574" i="1" a="1"/>
  <c r="L3574" i="1" s="1"/>
  <c r="L3575" i="1" a="1"/>
  <c r="L3575" i="1" s="1"/>
  <c r="L3576" i="1" a="1"/>
  <c r="L3576" i="1" s="1"/>
  <c r="L3577" i="1" a="1"/>
  <c r="L3577" i="1"/>
  <c r="L3578" i="1" a="1"/>
  <c r="L3578" i="1" s="1"/>
  <c r="L3579" i="1" a="1"/>
  <c r="L3579" i="1" s="1"/>
  <c r="L3580" i="1" a="1"/>
  <c r="L3580" i="1" s="1"/>
  <c r="L3581" i="1" a="1"/>
  <c r="L3581" i="1" s="1"/>
  <c r="L3582" i="1" a="1"/>
  <c r="L3582" i="1" s="1"/>
  <c r="L3583" i="1" a="1"/>
  <c r="L3583" i="1" s="1"/>
  <c r="L3584" i="1" a="1"/>
  <c r="L3584" i="1" s="1"/>
  <c r="L3585" i="1" a="1"/>
  <c r="L3585" i="1" s="1"/>
  <c r="L3586" i="1" a="1"/>
  <c r="L3586" i="1" s="1"/>
  <c r="L3587" i="1" a="1"/>
  <c r="L3587" i="1" s="1"/>
  <c r="L3588" i="1" a="1"/>
  <c r="L3588" i="1" s="1"/>
  <c r="L3589" i="1" a="1"/>
  <c r="L3589" i="1" s="1"/>
  <c r="L3590" i="1" a="1"/>
  <c r="L3590" i="1" s="1"/>
  <c r="L3591" i="1" a="1"/>
  <c r="L3591" i="1" s="1"/>
  <c r="L3592" i="1" a="1"/>
  <c r="L3592" i="1" s="1"/>
  <c r="L3593" i="1" a="1"/>
  <c r="L3593" i="1" s="1"/>
  <c r="L3594" i="1" a="1"/>
  <c r="L3594" i="1" s="1"/>
  <c r="L3595" i="1" a="1"/>
  <c r="L3595" i="1" s="1"/>
  <c r="L3596" i="1" a="1"/>
  <c r="L3596" i="1" s="1"/>
  <c r="L3597" i="1" a="1"/>
  <c r="L3597" i="1" s="1"/>
  <c r="L3598" i="1" a="1"/>
  <c r="L3598" i="1" s="1"/>
  <c r="L3599" i="1" a="1"/>
  <c r="L3599" i="1" s="1"/>
  <c r="L3600" i="1" a="1"/>
  <c r="L3600" i="1"/>
  <c r="L3601" i="1" a="1"/>
  <c r="L3601" i="1" s="1"/>
  <c r="L3602" i="1" a="1"/>
  <c r="L3602" i="1" s="1"/>
  <c r="L3603" i="1" a="1"/>
  <c r="L3603" i="1"/>
  <c r="L3604" i="1" a="1"/>
  <c r="L3604" i="1" s="1"/>
  <c r="L3605" i="1" a="1"/>
  <c r="L3605" i="1" s="1"/>
  <c r="L3606" i="1" a="1"/>
  <c r="L3606" i="1" s="1"/>
  <c r="L3607" i="1" a="1"/>
  <c r="L3607" i="1" s="1"/>
  <c r="L3608" i="1" a="1"/>
  <c r="L3608" i="1" s="1"/>
  <c r="L3609" i="1" a="1"/>
  <c r="L3609" i="1"/>
  <c r="L3610" i="1" a="1"/>
  <c r="L3610" i="1" s="1"/>
  <c r="L3611" i="1" a="1"/>
  <c r="L3611" i="1" s="1"/>
  <c r="L3612" i="1" a="1"/>
  <c r="L3612" i="1" s="1"/>
  <c r="L3613" i="1" a="1"/>
  <c r="L3613" i="1" s="1"/>
  <c r="L3614" i="1" a="1"/>
  <c r="L3614" i="1" s="1"/>
  <c r="L3615" i="1" a="1"/>
  <c r="L3615" i="1" s="1"/>
  <c r="L3616" i="1" a="1"/>
  <c r="L3616" i="1" s="1"/>
  <c r="L3617" i="1" a="1"/>
  <c r="L3617" i="1" s="1"/>
  <c r="L3618" i="1" a="1"/>
  <c r="L3618" i="1" s="1"/>
  <c r="L3619" i="1" a="1"/>
  <c r="L3619" i="1" s="1"/>
  <c r="L3620" i="1" a="1"/>
  <c r="L3620" i="1" s="1"/>
  <c r="L3621" i="1" a="1"/>
  <c r="L3621" i="1" s="1"/>
  <c r="L3622" i="1" a="1"/>
  <c r="L3622" i="1" s="1"/>
  <c r="L3623" i="1" a="1"/>
  <c r="L3623" i="1" s="1"/>
  <c r="L3624" i="1" a="1"/>
  <c r="L3624" i="1" s="1"/>
  <c r="L3625" i="1" a="1"/>
  <c r="L3625" i="1" s="1"/>
  <c r="L3626" i="1" a="1"/>
  <c r="L3626" i="1" s="1"/>
  <c r="L3627" i="1" a="1"/>
  <c r="L3627" i="1" s="1"/>
  <c r="L3628" i="1" a="1"/>
  <c r="L3628" i="1" s="1"/>
  <c r="L3629" i="1" a="1"/>
  <c r="L3629" i="1" s="1"/>
  <c r="L3630" i="1" a="1"/>
  <c r="L3630" i="1" s="1"/>
  <c r="L3631" i="1" a="1"/>
  <c r="L3631" i="1" s="1"/>
  <c r="L3632" i="1" a="1"/>
  <c r="L3632" i="1" s="1"/>
  <c r="L3633" i="1" a="1"/>
  <c r="L3633" i="1" s="1"/>
  <c r="L3634" i="1" a="1"/>
  <c r="L3634" i="1" s="1"/>
  <c r="L3635" i="1" a="1"/>
  <c r="L3635" i="1" s="1"/>
  <c r="L3636" i="1" a="1"/>
  <c r="L3636" i="1" s="1"/>
  <c r="L3637" i="1" a="1"/>
  <c r="L3637" i="1" s="1"/>
  <c r="L3638" i="1" a="1"/>
  <c r="L3638" i="1" s="1"/>
  <c r="L3639" i="1" a="1"/>
  <c r="L3639" i="1" s="1"/>
  <c r="L3640" i="1" a="1"/>
  <c r="L3640" i="1"/>
  <c r="L3641" i="1" a="1"/>
  <c r="L3641" i="1" s="1"/>
  <c r="L3642" i="1" a="1"/>
  <c r="L3642" i="1" s="1"/>
  <c r="L3643" i="1" a="1"/>
  <c r="L3643" i="1" s="1"/>
  <c r="L3644" i="1" a="1"/>
  <c r="L3644" i="1" s="1"/>
  <c r="L3645" i="1" a="1"/>
  <c r="L3645" i="1" s="1"/>
  <c r="L3646" i="1" a="1"/>
  <c r="L3646" i="1" s="1"/>
  <c r="L3647" i="1" a="1"/>
  <c r="L3647" i="1" s="1"/>
  <c r="L3648" i="1" a="1"/>
  <c r="L3648" i="1" s="1"/>
  <c r="L3649" i="1" a="1"/>
  <c r="L3649" i="1" s="1"/>
  <c r="L3650" i="1" a="1"/>
  <c r="L3650" i="1" s="1"/>
  <c r="L3651" i="1" a="1"/>
  <c r="L3651" i="1" s="1"/>
  <c r="L3652" i="1" a="1"/>
  <c r="L3652" i="1"/>
  <c r="L3653" i="1" a="1"/>
  <c r="L3653" i="1"/>
  <c r="L3654" i="1" a="1"/>
  <c r="L3654" i="1" s="1"/>
  <c r="L3655" i="1" a="1"/>
  <c r="L3655" i="1"/>
  <c r="L3656" i="1" a="1"/>
  <c r="L3656" i="1" s="1"/>
  <c r="L3657" i="1" a="1"/>
  <c r="L3657" i="1" s="1"/>
  <c r="L3658" i="1" a="1"/>
  <c r="L3658" i="1" s="1"/>
  <c r="L3659" i="1" a="1"/>
  <c r="L3659" i="1" s="1"/>
  <c r="L3660" i="1" a="1"/>
  <c r="L3660" i="1" s="1"/>
  <c r="L3661" i="1" a="1"/>
  <c r="L3661" i="1" s="1"/>
  <c r="L3662" i="1" a="1"/>
  <c r="L3662" i="1" s="1"/>
  <c r="L3663" i="1" a="1"/>
  <c r="L3663" i="1"/>
  <c r="L3664" i="1" a="1"/>
  <c r="L3664" i="1"/>
  <c r="L3665" i="1" a="1"/>
  <c r="L3665" i="1" s="1"/>
  <c r="L3666" i="1" a="1"/>
  <c r="L3666" i="1" s="1"/>
  <c r="L3667" i="1" a="1"/>
  <c r="L3667" i="1" s="1"/>
  <c r="L3668" i="1" a="1"/>
  <c r="L3668" i="1" s="1"/>
  <c r="L3669" i="1" a="1"/>
  <c r="L3669" i="1" s="1"/>
  <c r="L3670" i="1" a="1"/>
  <c r="L3670" i="1" s="1"/>
  <c r="L3671" i="1" a="1"/>
  <c r="L3671" i="1" s="1"/>
  <c r="L3672" i="1" a="1"/>
  <c r="L3672" i="1" s="1"/>
  <c r="L3673" i="1" a="1"/>
  <c r="L3673" i="1" s="1"/>
  <c r="L3674" i="1" a="1"/>
  <c r="L3674" i="1" s="1"/>
  <c r="L3675" i="1" a="1"/>
  <c r="L3675" i="1" s="1"/>
  <c r="L3676" i="1" a="1"/>
  <c r="L3676" i="1" s="1"/>
  <c r="L3677" i="1" a="1"/>
  <c r="L3677" i="1" s="1"/>
  <c r="L3678" i="1" a="1"/>
  <c r="L3678" i="1" s="1"/>
  <c r="L3679" i="1" a="1"/>
  <c r="L3679" i="1"/>
  <c r="L3680" i="1" a="1"/>
  <c r="L3680" i="1" s="1"/>
  <c r="L3681" i="1" a="1"/>
  <c r="L3681" i="1" s="1"/>
  <c r="L3682" i="1" a="1"/>
  <c r="L3682" i="1" s="1"/>
  <c r="L3683" i="1" a="1"/>
  <c r="L3683" i="1" s="1"/>
  <c r="L3684" i="1" a="1"/>
  <c r="L3684" i="1"/>
  <c r="L3685" i="1" a="1"/>
  <c r="L3685" i="1" s="1"/>
  <c r="L3686" i="1" a="1"/>
  <c r="L3686" i="1" s="1"/>
  <c r="L3687" i="1" a="1"/>
  <c r="L3687" i="1" s="1"/>
  <c r="L3688" i="1" a="1"/>
  <c r="L3688" i="1" s="1"/>
  <c r="L3689" i="1" a="1"/>
  <c r="L3689" i="1"/>
  <c r="L3690" i="1" a="1"/>
  <c r="L3690" i="1" s="1"/>
  <c r="L3691" i="1" a="1"/>
  <c r="L3691" i="1" s="1"/>
  <c r="L3692" i="1" a="1"/>
  <c r="L3692" i="1" s="1"/>
  <c r="L3693" i="1" a="1"/>
  <c r="L3693" i="1" s="1"/>
  <c r="L3694" i="1" a="1"/>
  <c r="L3694" i="1" s="1"/>
  <c r="L3695" i="1" a="1"/>
  <c r="L3695" i="1" s="1"/>
  <c r="L3696" i="1" a="1"/>
  <c r="L3696" i="1"/>
  <c r="L3697" i="1" a="1"/>
  <c r="L3697" i="1" s="1"/>
  <c r="L3698" i="1" a="1"/>
  <c r="L3698" i="1" s="1"/>
  <c r="L3699" i="1" a="1"/>
  <c r="L3699" i="1"/>
  <c r="L3700" i="1" a="1"/>
  <c r="L3700" i="1" s="1"/>
  <c r="L3701" i="1" a="1"/>
  <c r="L3701" i="1"/>
  <c r="L3702" i="1" a="1"/>
  <c r="L3702" i="1" s="1"/>
  <c r="L3703" i="1" a="1"/>
  <c r="L3703" i="1" s="1"/>
  <c r="L3704" i="1" a="1"/>
  <c r="L3704" i="1" s="1"/>
  <c r="L3705" i="1" a="1"/>
  <c r="L3705" i="1"/>
  <c r="L3706" i="1" a="1"/>
  <c r="L3706" i="1" s="1"/>
  <c r="L3707" i="1" a="1"/>
  <c r="L3707" i="1"/>
  <c r="L3708" i="1" a="1"/>
  <c r="L3708" i="1" s="1"/>
  <c r="L3709" i="1" a="1"/>
  <c r="L3709" i="1" s="1"/>
  <c r="L3710" i="1" a="1"/>
  <c r="L3710" i="1" s="1"/>
  <c r="L3711" i="1" a="1"/>
  <c r="L3711" i="1"/>
  <c r="L3712" i="1" a="1"/>
  <c r="L3712" i="1" s="1"/>
  <c r="L3713" i="1" a="1"/>
  <c r="L3713" i="1"/>
  <c r="L3714" i="1" a="1"/>
  <c r="L3714" i="1" s="1"/>
  <c r="L3715" i="1" a="1"/>
  <c r="L3715" i="1" s="1"/>
  <c r="L3716" i="1" a="1"/>
  <c r="L3716" i="1"/>
  <c r="L3717" i="1" a="1"/>
  <c r="L3717" i="1" s="1"/>
  <c r="L3718" i="1" a="1"/>
  <c r="L3718" i="1" s="1"/>
  <c r="L3719" i="1" a="1"/>
  <c r="L3719" i="1" s="1"/>
  <c r="L3720" i="1" a="1"/>
  <c r="L3720" i="1" s="1"/>
  <c r="L3721" i="1" a="1"/>
  <c r="L3721" i="1" s="1"/>
  <c r="L3722" i="1" a="1"/>
  <c r="L3722" i="1" s="1"/>
  <c r="L3723" i="1" a="1"/>
  <c r="L3723" i="1" s="1"/>
  <c r="L3724" i="1" a="1"/>
  <c r="L3724" i="1" s="1"/>
  <c r="L3725" i="1" a="1"/>
  <c r="L3725" i="1"/>
  <c r="L3726" i="1" a="1"/>
  <c r="L3726" i="1" s="1"/>
  <c r="L3727" i="1" a="1"/>
  <c r="L3727" i="1" s="1"/>
  <c r="L3728" i="1" a="1"/>
  <c r="L3728" i="1" s="1"/>
  <c r="L3729" i="1" a="1"/>
  <c r="L3729" i="1" s="1"/>
  <c r="L3730" i="1" a="1"/>
  <c r="L3730" i="1" s="1"/>
  <c r="L3731" i="1" a="1"/>
  <c r="L3731" i="1"/>
  <c r="L3732" i="1" a="1"/>
  <c r="L3732" i="1" s="1"/>
  <c r="L3733" i="1" a="1"/>
  <c r="L3733" i="1"/>
  <c r="L3734" i="1" a="1"/>
  <c r="L3734" i="1" s="1"/>
  <c r="L3735" i="1" a="1"/>
  <c r="L3735" i="1" s="1"/>
  <c r="L3736" i="1" a="1"/>
  <c r="L3736" i="1"/>
  <c r="L3737" i="1" a="1"/>
  <c r="L3737" i="1"/>
  <c r="L3738" i="1" a="1"/>
  <c r="L3738" i="1" s="1"/>
  <c r="L3739" i="1" a="1"/>
  <c r="L3739" i="1" s="1"/>
  <c r="L3740" i="1" a="1"/>
  <c r="L3740" i="1" s="1"/>
  <c r="L3741" i="1" a="1"/>
  <c r="L3741" i="1" s="1"/>
  <c r="L3742" i="1" a="1"/>
  <c r="L3742" i="1" s="1"/>
  <c r="L3743" i="1" a="1"/>
  <c r="L3743" i="1" s="1"/>
  <c r="L3744" i="1" a="1"/>
  <c r="L3744" i="1"/>
  <c r="L3745" i="1" a="1"/>
  <c r="L3745" i="1" s="1"/>
  <c r="L3746" i="1" a="1"/>
  <c r="L3746" i="1" s="1"/>
  <c r="L3747" i="1" a="1"/>
  <c r="L3747" i="1"/>
  <c r="L3748" i="1" a="1"/>
  <c r="L3748" i="1"/>
  <c r="L3749" i="1" a="1"/>
  <c r="L3749" i="1"/>
  <c r="L3750" i="1" a="1"/>
  <c r="L3750" i="1" s="1"/>
  <c r="L3751" i="1" a="1"/>
  <c r="L3751" i="1" s="1"/>
  <c r="L3752" i="1" a="1"/>
  <c r="L3752" i="1" s="1"/>
  <c r="L3753" i="1" a="1"/>
  <c r="L3753" i="1"/>
  <c r="L3754" i="1" a="1"/>
  <c r="L3754" i="1" s="1"/>
  <c r="L3755" i="1" a="1"/>
  <c r="L3755" i="1" s="1"/>
  <c r="L3756" i="1" a="1"/>
  <c r="L3756" i="1" s="1"/>
  <c r="L3757" i="1" a="1"/>
  <c r="L3757" i="1"/>
  <c r="L3758" i="1" a="1"/>
  <c r="L3758" i="1" s="1"/>
  <c r="L3759" i="1" a="1"/>
  <c r="L3759" i="1"/>
  <c r="L3760" i="1" a="1"/>
  <c r="L3760" i="1"/>
  <c r="L3761" i="1" a="1"/>
  <c r="L3761" i="1" s="1"/>
  <c r="L3762" i="1" a="1"/>
  <c r="L3762" i="1" s="1"/>
  <c r="L3763" i="1" a="1"/>
  <c r="L3763" i="1" s="1"/>
  <c r="L3764" i="1" a="1"/>
  <c r="L3764" i="1" s="1"/>
  <c r="L3765" i="1" a="1"/>
  <c r="L3765" i="1"/>
  <c r="L3766" i="1" a="1"/>
  <c r="L3766" i="1" s="1"/>
  <c r="L3767" i="1" a="1"/>
  <c r="L3767" i="1" s="1"/>
  <c r="L3768" i="1" a="1"/>
  <c r="L3768" i="1" s="1"/>
  <c r="L3769" i="1" a="1"/>
  <c r="L3769" i="1" s="1"/>
  <c r="L3770" i="1" a="1"/>
  <c r="L3770" i="1" s="1"/>
  <c r="L3771" i="1" a="1"/>
  <c r="L3771" i="1"/>
  <c r="L3772" i="1" a="1"/>
  <c r="L3772" i="1" s="1"/>
  <c r="L3773" i="1" a="1"/>
  <c r="L3773" i="1" s="1"/>
  <c r="L3774" i="1" a="1"/>
  <c r="L3774" i="1" s="1"/>
  <c r="L3775" i="1" a="1"/>
  <c r="L3775" i="1" s="1"/>
  <c r="L3776" i="1" a="1"/>
  <c r="L3776" i="1" s="1"/>
  <c r="L3777" i="1" a="1"/>
  <c r="L3777" i="1"/>
  <c r="L3778" i="1" a="1"/>
  <c r="L3778" i="1" s="1"/>
  <c r="L3779" i="1" a="1"/>
  <c r="L3779" i="1" s="1"/>
  <c r="L3780" i="1" a="1"/>
  <c r="L3780" i="1" s="1"/>
  <c r="L3781" i="1" a="1"/>
  <c r="L3781" i="1" s="1"/>
  <c r="L3782" i="1" a="1"/>
  <c r="L3782" i="1" s="1"/>
  <c r="L3783" i="1" a="1"/>
  <c r="L3783" i="1" s="1"/>
  <c r="L3784" i="1" a="1"/>
  <c r="L3784" i="1" s="1"/>
  <c r="L3785" i="1" a="1"/>
  <c r="L3785" i="1" s="1"/>
  <c r="L3786" i="1" a="1"/>
  <c r="L3786" i="1" s="1"/>
  <c r="L3787" i="1" a="1"/>
  <c r="L3787" i="1" s="1"/>
  <c r="L3788" i="1" a="1"/>
  <c r="L3788" i="1"/>
  <c r="L3789" i="1" a="1"/>
  <c r="L3789" i="1" s="1"/>
  <c r="L3790" i="1" a="1"/>
  <c r="L3790" i="1" s="1"/>
  <c r="L3791" i="1" a="1"/>
  <c r="L3791" i="1" s="1"/>
  <c r="L3792" i="1" a="1"/>
  <c r="L3792" i="1" s="1"/>
  <c r="L3793" i="1" a="1"/>
  <c r="L3793" i="1" s="1"/>
  <c r="L3794" i="1" a="1"/>
  <c r="L3794" i="1" s="1"/>
  <c r="L3795" i="1" a="1"/>
  <c r="L3795" i="1"/>
  <c r="L3796" i="1" a="1"/>
  <c r="L3796" i="1" s="1"/>
  <c r="L3797" i="1" a="1"/>
  <c r="L3797" i="1" s="1"/>
  <c r="L3798" i="1" a="1"/>
  <c r="L3798" i="1" s="1"/>
  <c r="L3799" i="1" a="1"/>
  <c r="L3799" i="1" s="1"/>
  <c r="L3800" i="1" a="1"/>
  <c r="L3800" i="1"/>
  <c r="L3801" i="1" a="1"/>
  <c r="L3801" i="1" s="1"/>
  <c r="L3802" i="1" a="1"/>
  <c r="L3802" i="1" s="1"/>
  <c r="L3803" i="1" a="1"/>
  <c r="L3803" i="1" s="1"/>
  <c r="L3804" i="1" a="1"/>
  <c r="L3804" i="1" s="1"/>
  <c r="L3805" i="1" a="1"/>
  <c r="L3805" i="1" s="1"/>
  <c r="L3806" i="1" a="1"/>
  <c r="L3806" i="1" s="1"/>
  <c r="L3807" i="1" a="1"/>
  <c r="L3807" i="1" s="1"/>
  <c r="L3808" i="1" a="1"/>
  <c r="L3808" i="1" s="1"/>
  <c r="L3809" i="1" a="1"/>
  <c r="L3809" i="1" s="1"/>
  <c r="L3810" i="1" a="1"/>
  <c r="L3810" i="1" s="1"/>
  <c r="L3811" i="1" a="1"/>
  <c r="L3811" i="1"/>
  <c r="L3812" i="1" a="1"/>
  <c r="L3812" i="1" s="1"/>
  <c r="L3813" i="1" a="1"/>
  <c r="L3813" i="1" s="1"/>
  <c r="L3814" i="1" a="1"/>
  <c r="L3814" i="1" s="1"/>
  <c r="L3815" i="1" a="1"/>
  <c r="L3815" i="1" s="1"/>
  <c r="L3816" i="1" a="1"/>
  <c r="L3816" i="1" s="1"/>
  <c r="L3817" i="1" a="1"/>
  <c r="L3817" i="1"/>
  <c r="L3818" i="1" a="1"/>
  <c r="L3818" i="1" s="1"/>
  <c r="L3819" i="1" a="1"/>
  <c r="L3819" i="1" s="1"/>
  <c r="L3820" i="1" a="1"/>
  <c r="L3820" i="1" s="1"/>
  <c r="L3821" i="1" a="1"/>
  <c r="L3821" i="1"/>
  <c r="L3822" i="1" a="1"/>
  <c r="L3822" i="1" s="1"/>
  <c r="L3823" i="1" a="1"/>
  <c r="L3823" i="1"/>
  <c r="L3824" i="1" a="1"/>
  <c r="L3824" i="1" s="1"/>
  <c r="L3825" i="1" a="1"/>
  <c r="L3825" i="1" s="1"/>
  <c r="L3826" i="1" a="1"/>
  <c r="L3826" i="1" s="1"/>
  <c r="L3827" i="1" a="1"/>
  <c r="L3827" i="1"/>
  <c r="L3828" i="1" a="1"/>
  <c r="L3828" i="1" s="1"/>
  <c r="L3829" i="1" a="1"/>
  <c r="L3829" i="1"/>
  <c r="L3830" i="1" a="1"/>
  <c r="L3830" i="1" s="1"/>
  <c r="L3831" i="1" a="1"/>
  <c r="L3831" i="1" s="1"/>
  <c r="L3832" i="1" a="1"/>
  <c r="L3832" i="1" s="1"/>
  <c r="L3833" i="1" a="1"/>
  <c r="L3833" i="1" s="1"/>
  <c r="L3834" i="1" a="1"/>
  <c r="L3834" i="1" s="1"/>
  <c r="L3835" i="1" a="1"/>
  <c r="L3835" i="1"/>
  <c r="L3836" i="1" a="1"/>
  <c r="L3836" i="1" s="1"/>
  <c r="L3837" i="1" a="1"/>
  <c r="L3837" i="1" s="1"/>
  <c r="L3838" i="1" a="1"/>
  <c r="L3838" i="1" s="1"/>
  <c r="L3839" i="1" a="1"/>
  <c r="L3839" i="1" s="1"/>
  <c r="L3840" i="1" a="1"/>
  <c r="L3840" i="1" s="1"/>
  <c r="L3841" i="1" a="1"/>
  <c r="L3841" i="1" s="1"/>
  <c r="L3842" i="1" a="1"/>
  <c r="L3842" i="1" s="1"/>
  <c r="L3843" i="1" a="1"/>
  <c r="L3843" i="1" s="1"/>
  <c r="L3844" i="1" a="1"/>
  <c r="L3844" i="1" s="1"/>
  <c r="L3845" i="1" a="1"/>
  <c r="L3845" i="1" s="1"/>
  <c r="L3846" i="1" a="1"/>
  <c r="L3846" i="1" s="1"/>
  <c r="L3847" i="1" a="1"/>
  <c r="L3847" i="1" s="1"/>
  <c r="L3848" i="1" a="1"/>
  <c r="L3848" i="1" s="1"/>
  <c r="L3849" i="1" a="1"/>
  <c r="L3849" i="1"/>
  <c r="L3850" i="1" a="1"/>
  <c r="L3850" i="1" s="1"/>
  <c r="L3851" i="1" a="1"/>
  <c r="L3851" i="1" s="1"/>
  <c r="L3852" i="1" a="1"/>
  <c r="L3852" i="1" s="1"/>
  <c r="L3853" i="1" a="1"/>
  <c r="L3853" i="1"/>
  <c r="L3854" i="1" a="1"/>
  <c r="L3854" i="1" s="1"/>
  <c r="L3855" i="1" a="1"/>
  <c r="L3855" i="1" s="1"/>
  <c r="L3856" i="1" a="1"/>
  <c r="L3856" i="1" s="1"/>
  <c r="L3857" i="1" a="1"/>
  <c r="L3857" i="1" s="1"/>
  <c r="L3858" i="1" a="1"/>
  <c r="L3858" i="1" s="1"/>
  <c r="L3859" i="1" a="1"/>
  <c r="L3859" i="1" s="1"/>
  <c r="L3860" i="1" a="1"/>
  <c r="L3860" i="1" s="1"/>
  <c r="L3861" i="1" a="1"/>
  <c r="L3861" i="1"/>
  <c r="L3862" i="1" a="1"/>
  <c r="L3862" i="1" s="1"/>
  <c r="L3863" i="1" a="1"/>
  <c r="L3863" i="1" s="1"/>
  <c r="L3864" i="1" a="1"/>
  <c r="L3864" i="1" s="1"/>
  <c r="L3865" i="1" a="1"/>
  <c r="L3865" i="1" s="1"/>
  <c r="L3866" i="1" a="1"/>
  <c r="L3866" i="1" s="1"/>
  <c r="L3867" i="1" a="1"/>
  <c r="L3867" i="1"/>
  <c r="L3868" i="1" a="1"/>
  <c r="L3868" i="1" s="1"/>
  <c r="L3869" i="1" a="1"/>
  <c r="L3869" i="1" s="1"/>
  <c r="L3870" i="1" a="1"/>
  <c r="L3870" i="1" s="1"/>
  <c r="L3871" i="1" a="1"/>
  <c r="L3871" i="1" s="1"/>
  <c r="L3872" i="1" a="1"/>
  <c r="L3872" i="1" s="1"/>
  <c r="L3873" i="1" a="1"/>
  <c r="L3873" i="1" s="1"/>
  <c r="L3874" i="1" a="1"/>
  <c r="L3874" i="1" s="1"/>
  <c r="L3875" i="1" a="1"/>
  <c r="L3875" i="1"/>
  <c r="L3876" i="1" a="1"/>
  <c r="L3876" i="1" s="1"/>
  <c r="L3877" i="1" a="1"/>
  <c r="L3877" i="1"/>
  <c r="L3878" i="1" a="1"/>
  <c r="L3878" i="1" s="1"/>
  <c r="L3879" i="1" a="1"/>
  <c r="L3879" i="1" s="1"/>
  <c r="L3880" i="1" a="1"/>
  <c r="L3880" i="1" s="1"/>
  <c r="L3881" i="1" a="1"/>
  <c r="L3881" i="1"/>
  <c r="L3882" i="1" a="1"/>
  <c r="L3882" i="1" s="1"/>
  <c r="L3883" i="1" a="1"/>
  <c r="L3883" i="1" s="1"/>
  <c r="L3884" i="1" a="1"/>
  <c r="L3884" i="1" s="1"/>
  <c r="L3885" i="1" a="1"/>
  <c r="L3885" i="1"/>
  <c r="L3886" i="1" a="1"/>
  <c r="L3886" i="1" s="1"/>
  <c r="L3887" i="1" a="1"/>
  <c r="L3887" i="1"/>
  <c r="L3888" i="1" a="1"/>
  <c r="L3888" i="1" s="1"/>
  <c r="L3889" i="1" a="1"/>
  <c r="L3889" i="1" s="1"/>
  <c r="L3890" i="1" a="1"/>
  <c r="L3890" i="1" s="1"/>
  <c r="L3891" i="1" a="1"/>
  <c r="L3891" i="1"/>
  <c r="L3892" i="1" a="1"/>
  <c r="L3892" i="1" s="1"/>
  <c r="L3893" i="1" a="1"/>
  <c r="L3893" i="1" s="1"/>
  <c r="L3894" i="1" a="1"/>
  <c r="L3894" i="1" s="1"/>
  <c r="L3895" i="1" a="1"/>
  <c r="L3895" i="1" s="1"/>
  <c r="L3896" i="1" a="1"/>
  <c r="L3896" i="1"/>
  <c r="L3897" i="1" a="1"/>
  <c r="L3897" i="1" s="1"/>
  <c r="L3898" i="1" a="1"/>
  <c r="L3898" i="1" s="1"/>
  <c r="L3899" i="1" a="1"/>
  <c r="L3899" i="1" s="1"/>
  <c r="L3900" i="1" a="1"/>
  <c r="L3900" i="1" s="1"/>
  <c r="L3901" i="1" a="1"/>
  <c r="L3901" i="1" s="1"/>
  <c r="L3902" i="1" a="1"/>
  <c r="L3902" i="1" s="1"/>
  <c r="L3903" i="1" a="1"/>
  <c r="L3903" i="1" s="1"/>
  <c r="L3904" i="1" a="1"/>
  <c r="L3904" i="1"/>
  <c r="L3905" i="1" a="1"/>
  <c r="L3905" i="1" s="1"/>
  <c r="L3906" i="1" a="1"/>
  <c r="L3906" i="1" s="1"/>
  <c r="L3907" i="1" a="1"/>
  <c r="L3907" i="1" s="1"/>
  <c r="L3908" i="1" a="1"/>
  <c r="L3908" i="1"/>
  <c r="L3909" i="1" a="1"/>
  <c r="L3909" i="1"/>
  <c r="L3910" i="1" a="1"/>
  <c r="L3910" i="1" s="1"/>
  <c r="L3911" i="1" a="1"/>
  <c r="L3911" i="1" s="1"/>
  <c r="L3912" i="1" a="1"/>
  <c r="L3912" i="1" s="1"/>
  <c r="L3913" i="1" a="1"/>
  <c r="L3913" i="1" s="1"/>
  <c r="L3914" i="1" a="1"/>
  <c r="L3914" i="1" s="1"/>
  <c r="L3915" i="1" a="1"/>
  <c r="L3915" i="1" s="1"/>
  <c r="L3916" i="1" a="1"/>
  <c r="L3916" i="1"/>
  <c r="L3917" i="1" a="1"/>
  <c r="L3917" i="1" s="1"/>
  <c r="L3918" i="1" a="1"/>
  <c r="L3918" i="1" s="1"/>
  <c r="L3919" i="1" a="1"/>
  <c r="L3919" i="1"/>
  <c r="L3920" i="1" a="1"/>
  <c r="L3920" i="1" s="1"/>
  <c r="L3921" i="1" a="1"/>
  <c r="L3921" i="1" s="1"/>
  <c r="L3922" i="1" a="1"/>
  <c r="L3922" i="1" s="1"/>
  <c r="L3923" i="1" a="1"/>
  <c r="L3923" i="1" s="1"/>
  <c r="L3924" i="1" a="1"/>
  <c r="L3924" i="1" s="1"/>
  <c r="L3925" i="1" a="1"/>
  <c r="L3925" i="1" s="1"/>
  <c r="L3926" i="1" a="1"/>
  <c r="L3926" i="1" s="1"/>
  <c r="L3927" i="1" a="1"/>
  <c r="L3927" i="1" s="1"/>
  <c r="L3928" i="1" a="1"/>
  <c r="L3928" i="1" s="1"/>
  <c r="L3929" i="1" a="1"/>
  <c r="L3929" i="1" s="1"/>
  <c r="L3930" i="1" a="1"/>
  <c r="L3930" i="1" s="1"/>
  <c r="L3931" i="1" a="1"/>
  <c r="L3931" i="1" s="1"/>
  <c r="L3932" i="1" a="1"/>
  <c r="L3932" i="1" s="1"/>
  <c r="L3933" i="1" a="1"/>
  <c r="L3933" i="1" s="1"/>
  <c r="L3934" i="1" a="1"/>
  <c r="L3934" i="1" s="1"/>
  <c r="L3935" i="1" a="1"/>
  <c r="L3935" i="1" s="1"/>
  <c r="L3936" i="1" a="1"/>
  <c r="L3936" i="1" s="1"/>
  <c r="L3937" i="1" a="1"/>
  <c r="L3937" i="1" s="1"/>
  <c r="L3938" i="1" a="1"/>
  <c r="L3938" i="1" s="1"/>
  <c r="L3939" i="1" a="1"/>
  <c r="L3939" i="1"/>
  <c r="L3940" i="1" a="1"/>
  <c r="L3940" i="1" s="1"/>
  <c r="L3941" i="1" a="1"/>
  <c r="L3941" i="1"/>
  <c r="L3942" i="1" a="1"/>
  <c r="L3942" i="1" s="1"/>
  <c r="L3943" i="1" a="1"/>
  <c r="L3943" i="1" s="1"/>
  <c r="L3944" i="1" a="1"/>
  <c r="L3944" i="1" s="1"/>
  <c r="L3945" i="1" a="1"/>
  <c r="L3945" i="1"/>
  <c r="L3946" i="1" a="1"/>
  <c r="L3946" i="1" s="1"/>
  <c r="L3947" i="1" a="1"/>
  <c r="L3947" i="1" s="1"/>
  <c r="L3948" i="1" a="1"/>
  <c r="L3948" i="1" s="1"/>
  <c r="L3949" i="1" a="1"/>
  <c r="L3949" i="1" s="1"/>
  <c r="L3950" i="1" a="1"/>
  <c r="L3950" i="1" s="1"/>
  <c r="L3951" i="1" a="1"/>
  <c r="L3951" i="1" s="1"/>
  <c r="L3952" i="1" a="1"/>
  <c r="L3952" i="1" s="1"/>
  <c r="L3953" i="1" a="1"/>
  <c r="L3953" i="1" s="1"/>
  <c r="L3954" i="1" a="1"/>
  <c r="L3954" i="1" s="1"/>
  <c r="L3955" i="1" a="1"/>
  <c r="L3955" i="1"/>
  <c r="L3956" i="1" a="1"/>
  <c r="L3956" i="1" s="1"/>
  <c r="L3957" i="1" a="1"/>
  <c r="L3957" i="1"/>
  <c r="L3958" i="1" a="1"/>
  <c r="L3958" i="1" s="1"/>
  <c r="L3959" i="1" a="1"/>
  <c r="L3959" i="1" s="1"/>
  <c r="L3960" i="1" a="1"/>
  <c r="L3960" i="1" s="1"/>
  <c r="L3961" i="1" a="1"/>
  <c r="L3961" i="1" s="1"/>
  <c r="L3962" i="1" a="1"/>
  <c r="L3962" i="1" s="1"/>
  <c r="L3963" i="1" a="1"/>
  <c r="L3963" i="1"/>
  <c r="L3964" i="1" a="1"/>
  <c r="L3964" i="1"/>
  <c r="L3965" i="1" a="1"/>
  <c r="L3965" i="1" s="1"/>
  <c r="L3966" i="1" a="1"/>
  <c r="L3966" i="1" s="1"/>
  <c r="L3967" i="1" a="1"/>
  <c r="L3967" i="1" s="1"/>
  <c r="L3968" i="1" a="1"/>
  <c r="L3968" i="1" s="1"/>
  <c r="L3969" i="1" a="1"/>
  <c r="L3969" i="1"/>
  <c r="L3970" i="1" a="1"/>
  <c r="L3970" i="1" s="1"/>
  <c r="L3971" i="1" a="1"/>
  <c r="L3971" i="1" s="1"/>
  <c r="L3972" i="1" a="1"/>
  <c r="L3972" i="1" s="1"/>
  <c r="L3973" i="1" a="1"/>
  <c r="L3973" i="1"/>
  <c r="L3974" i="1" a="1"/>
  <c r="L3974" i="1" s="1"/>
  <c r="L3975" i="1" a="1"/>
  <c r="L3975" i="1" s="1"/>
  <c r="L3976" i="1" a="1"/>
  <c r="L3976" i="1" s="1"/>
  <c r="L3977" i="1" a="1"/>
  <c r="L3977" i="1" s="1"/>
  <c r="L3978" i="1" a="1"/>
  <c r="L3978" i="1" s="1"/>
  <c r="L3979" i="1" a="1"/>
  <c r="L3979" i="1" s="1"/>
  <c r="L3980" i="1" a="1"/>
  <c r="L3980" i="1"/>
  <c r="L3981" i="1" a="1"/>
  <c r="L3981" i="1"/>
  <c r="L3982" i="1" a="1"/>
  <c r="L3982" i="1" s="1"/>
  <c r="L3983" i="1" a="1"/>
  <c r="L3983" i="1" s="1"/>
  <c r="L3984" i="1" a="1"/>
  <c r="L3984" i="1" s="1"/>
  <c r="L3985" i="1" a="1"/>
  <c r="L3985" i="1" s="1"/>
  <c r="L3986" i="1" a="1"/>
  <c r="L3986" i="1" s="1"/>
  <c r="L3987" i="1" a="1"/>
  <c r="L3987" i="1" s="1"/>
  <c r="L3988" i="1" a="1"/>
  <c r="L3988" i="1" s="1"/>
  <c r="L3989" i="1" a="1"/>
  <c r="L3989" i="1" s="1"/>
  <c r="L3990" i="1" a="1"/>
  <c r="L3990" i="1" s="1"/>
  <c r="L3991" i="1" a="1"/>
  <c r="L3991" i="1"/>
  <c r="L3992" i="1" a="1"/>
  <c r="L3992" i="1" s="1"/>
  <c r="L3993" i="1" a="1"/>
  <c r="L3993" i="1" s="1"/>
  <c r="L3994" i="1" a="1"/>
  <c r="L3994" i="1" s="1"/>
  <c r="L3995" i="1" a="1"/>
  <c r="L3995" i="1" s="1"/>
  <c r="L3996" i="1" a="1"/>
  <c r="L3996" i="1" s="1"/>
  <c r="L3997" i="1" a="1"/>
  <c r="L3997" i="1" s="1"/>
  <c r="L3998" i="1" a="1"/>
  <c r="L3998" i="1" s="1"/>
  <c r="L3999" i="1" a="1"/>
  <c r="L3999" i="1" s="1"/>
  <c r="L4000" i="1" a="1"/>
  <c r="L4000" i="1" s="1"/>
  <c r="L4001" i="1" a="1"/>
  <c r="L4001" i="1"/>
  <c r="L4002" i="1" a="1"/>
  <c r="L4002" i="1" s="1"/>
  <c r="L4003" i="1" a="1"/>
  <c r="L4003" i="1"/>
  <c r="L4004" i="1" a="1"/>
  <c r="L4004" i="1" s="1"/>
  <c r="L4005" i="1" a="1"/>
  <c r="L4005" i="1" s="1"/>
  <c r="L4006" i="1" a="1"/>
  <c r="L4006" i="1" s="1"/>
  <c r="L4007" i="1" a="1"/>
  <c r="L4007" i="1" s="1"/>
  <c r="L4008" i="1" a="1"/>
  <c r="L4008" i="1" s="1"/>
  <c r="L4009" i="1" a="1"/>
  <c r="L4009" i="1" s="1"/>
  <c r="L4010" i="1" a="1"/>
  <c r="L4010" i="1" s="1"/>
  <c r="L4011" i="1" a="1"/>
  <c r="L4011" i="1" s="1"/>
  <c r="L4012" i="1" a="1"/>
  <c r="L4012" i="1" s="1"/>
  <c r="L4013" i="1" a="1"/>
  <c r="L4013" i="1" s="1"/>
  <c r="L4014" i="1" a="1"/>
  <c r="L4014" i="1" s="1"/>
  <c r="L4015" i="1" a="1"/>
  <c r="L4015" i="1" s="1"/>
  <c r="L4016" i="1" a="1"/>
  <c r="L4016" i="1" s="1"/>
  <c r="L4017" i="1" a="1"/>
  <c r="L4017" i="1" s="1"/>
  <c r="L4018" i="1" a="1"/>
  <c r="L4018" i="1" s="1"/>
  <c r="L4019" i="1" a="1"/>
  <c r="L4019" i="1" s="1"/>
  <c r="L4020" i="1" a="1"/>
  <c r="L4020" i="1" s="1"/>
  <c r="L4021" i="1" a="1"/>
  <c r="L4021" i="1"/>
  <c r="L4022" i="1" a="1"/>
  <c r="L4022" i="1" s="1"/>
  <c r="L4023" i="1" a="1"/>
  <c r="L4023" i="1" s="1"/>
  <c r="L4024" i="1" a="1"/>
  <c r="L4024" i="1" s="1"/>
  <c r="L4025" i="1" a="1"/>
  <c r="L4025" i="1" s="1"/>
  <c r="L4026" i="1" a="1"/>
  <c r="L4026" i="1" s="1"/>
  <c r="L4027" i="1" a="1"/>
  <c r="L4027" i="1"/>
  <c r="L4028" i="1" a="1"/>
  <c r="L4028" i="1"/>
  <c r="L4029" i="1" a="1"/>
  <c r="L4029" i="1" s="1"/>
  <c r="L4030" i="1" a="1"/>
  <c r="L4030" i="1" s="1"/>
  <c r="L4031" i="1" a="1"/>
  <c r="L4031" i="1" s="1"/>
  <c r="L4032" i="1" a="1"/>
  <c r="L4032" i="1" s="1"/>
  <c r="L4033" i="1" a="1"/>
  <c r="L4033" i="1" s="1"/>
  <c r="L4034" i="1" a="1"/>
  <c r="L4034" i="1" s="1"/>
  <c r="L4035" i="1" a="1"/>
  <c r="L4035" i="1"/>
  <c r="L4036" i="1" a="1"/>
  <c r="L4036" i="1" s="1"/>
  <c r="L4037" i="1" a="1"/>
  <c r="L4037" i="1" s="1"/>
  <c r="L4038" i="1" a="1"/>
  <c r="L4038" i="1" s="1"/>
  <c r="L4039" i="1" a="1"/>
  <c r="L4039" i="1" s="1"/>
  <c r="L4040" i="1" a="1"/>
  <c r="L4040" i="1" s="1"/>
  <c r="L4041" i="1" a="1"/>
  <c r="L4041" i="1" s="1"/>
  <c r="L4042" i="1" a="1"/>
  <c r="L4042" i="1" s="1"/>
  <c r="L4043" i="1" a="1"/>
  <c r="L4043" i="1" s="1"/>
  <c r="L4044" i="1" a="1"/>
  <c r="L4044" i="1"/>
  <c r="L4045" i="1" a="1"/>
  <c r="L4045" i="1" s="1"/>
  <c r="L4046" i="1" a="1"/>
  <c r="L4046" i="1" s="1"/>
  <c r="L4047" i="1" a="1"/>
  <c r="L4047" i="1" s="1"/>
  <c r="L4048" i="1" a="1"/>
  <c r="L4048" i="1" s="1"/>
  <c r="L4049" i="1" a="1"/>
  <c r="L4049" i="1" s="1"/>
  <c r="L4050" i="1" a="1"/>
  <c r="L4050" i="1" s="1"/>
  <c r="L4051" i="1" a="1"/>
  <c r="L4051" i="1" s="1"/>
  <c r="L4052" i="1" a="1"/>
  <c r="L4052" i="1" s="1"/>
  <c r="L4053" i="1" a="1"/>
  <c r="L4053" i="1"/>
  <c r="L4054" i="1" a="1"/>
  <c r="L4054" i="1" s="1"/>
  <c r="L4055" i="1" a="1"/>
  <c r="L4055" i="1"/>
  <c r="L4056" i="1" a="1"/>
  <c r="L4056" i="1" s="1"/>
  <c r="L4057" i="1" a="1"/>
  <c r="L4057" i="1" s="1"/>
  <c r="L4058" i="1" a="1"/>
  <c r="L4058" i="1" s="1"/>
  <c r="L4059" i="1" a="1"/>
  <c r="L4059" i="1" s="1"/>
  <c r="L4060" i="1" a="1"/>
  <c r="L4060" i="1"/>
  <c r="L4061" i="1" a="1"/>
  <c r="L4061" i="1" s="1"/>
  <c r="L4062" i="1" a="1"/>
  <c r="L4062" i="1" s="1"/>
  <c r="L4063" i="1" a="1"/>
  <c r="L4063" i="1" s="1"/>
  <c r="L4064" i="1" a="1"/>
  <c r="L4064" i="1"/>
  <c r="L4065" i="1" a="1"/>
  <c r="L4065" i="1"/>
  <c r="L4066" i="1" a="1"/>
  <c r="L4066" i="1" s="1"/>
  <c r="L4067" i="1" a="1"/>
  <c r="L4067" i="1" s="1"/>
  <c r="L4068" i="1" a="1"/>
  <c r="L4068" i="1" s="1"/>
  <c r="L4069" i="1" a="1"/>
  <c r="L4069" i="1" s="1"/>
  <c r="L4070" i="1" a="1"/>
  <c r="L4070" i="1" s="1"/>
  <c r="L4071" i="1" a="1"/>
  <c r="L4071" i="1" s="1"/>
  <c r="L4072" i="1" a="1"/>
  <c r="L4072" i="1" s="1"/>
  <c r="L4073" i="1" a="1"/>
  <c r="L4073" i="1" s="1"/>
  <c r="L4074" i="1" a="1"/>
  <c r="L4074" i="1" s="1"/>
  <c r="L4075" i="1" a="1"/>
  <c r="L4075" i="1" s="1"/>
  <c r="L4076" i="1" a="1"/>
  <c r="L4076" i="1"/>
  <c r="L4077" i="1" a="1"/>
  <c r="L4077" i="1"/>
  <c r="L4078" i="1" a="1"/>
  <c r="L4078" i="1" s="1"/>
  <c r="L4079" i="1" a="1"/>
  <c r="L4079" i="1" s="1"/>
  <c r="L4080" i="1" a="1"/>
  <c r="L4080" i="1" s="1"/>
  <c r="L4081" i="1" a="1"/>
  <c r="L4081" i="1" s="1"/>
  <c r="L4082" i="1" a="1"/>
  <c r="L4082" i="1" s="1"/>
  <c r="L4083" i="1" a="1"/>
  <c r="L4083" i="1" s="1"/>
  <c r="L4084" i="1" a="1"/>
  <c r="L4084" i="1" s="1"/>
  <c r="L4085" i="1" a="1"/>
  <c r="L4085" i="1"/>
  <c r="L4086" i="1" a="1"/>
  <c r="L4086" i="1" s="1"/>
  <c r="L4087" i="1" a="1"/>
  <c r="L4087" i="1" s="1"/>
  <c r="L4088" i="1" a="1"/>
  <c r="L4088" i="1" s="1"/>
  <c r="L4089" i="1" a="1"/>
  <c r="L4089" i="1" s="1"/>
  <c r="L4090" i="1" a="1"/>
  <c r="L4090" i="1" s="1"/>
  <c r="L4091" i="1" a="1"/>
  <c r="L4091" i="1"/>
  <c r="L4092" i="1" a="1"/>
  <c r="L4092" i="1"/>
  <c r="L4093" i="1" a="1"/>
  <c r="L4093" i="1" s="1"/>
  <c r="L4094" i="1" a="1"/>
  <c r="L4094" i="1" s="1"/>
  <c r="L4095" i="1" a="1"/>
  <c r="L4095" i="1" s="1"/>
  <c r="L4096" i="1" a="1"/>
  <c r="L4096" i="1" s="1"/>
  <c r="L4097" i="1" a="1"/>
  <c r="L4097" i="1" s="1"/>
  <c r="L4098" i="1" a="1"/>
  <c r="L4098" i="1" s="1"/>
  <c r="L4099" i="1" a="1"/>
  <c r="L4099" i="1"/>
  <c r="L4100" i="1" a="1"/>
  <c r="L4100" i="1" s="1"/>
  <c r="L4101" i="1" a="1"/>
  <c r="L4101" i="1" s="1"/>
  <c r="L4102" i="1" a="1"/>
  <c r="L4102" i="1" s="1"/>
  <c r="L4103" i="1" a="1"/>
  <c r="L4103" i="1"/>
  <c r="L4104" i="1" a="1"/>
  <c r="L4104" i="1" s="1"/>
  <c r="L4105" i="1" a="1"/>
  <c r="L4105" i="1" s="1"/>
  <c r="L4106" i="1" a="1"/>
  <c r="L4106" i="1" s="1"/>
  <c r="L4107" i="1" a="1"/>
  <c r="L4107" i="1" s="1"/>
  <c r="L4108" i="1" a="1"/>
  <c r="L4108" i="1"/>
  <c r="L4109" i="1" a="1"/>
  <c r="L4109" i="1"/>
  <c r="L4110" i="1" a="1"/>
  <c r="L4110" i="1" s="1"/>
  <c r="L4111" i="1" a="1"/>
  <c r="L4111" i="1" s="1"/>
  <c r="L4112" i="1" a="1"/>
  <c r="L4112" i="1"/>
  <c r="L4113" i="1" a="1"/>
  <c r="L4113" i="1" s="1"/>
  <c r="L4114" i="1" a="1"/>
  <c r="L4114" i="1" s="1"/>
  <c r="L4115" i="1" a="1"/>
  <c r="L4115" i="1" s="1"/>
  <c r="L4116" i="1" a="1"/>
  <c r="L4116" i="1" s="1"/>
  <c r="L4117" i="1" a="1"/>
  <c r="L4117" i="1"/>
  <c r="L4118" i="1" a="1"/>
  <c r="L4118" i="1" s="1"/>
  <c r="L4119" i="1" a="1"/>
  <c r="L4119" i="1" s="1"/>
  <c r="L4120" i="1" a="1"/>
  <c r="L4120" i="1" s="1"/>
  <c r="L4121" i="1" a="1"/>
  <c r="L4121" i="1"/>
  <c r="L4122" i="1" a="1"/>
  <c r="L4122" i="1" s="1"/>
  <c r="L4123" i="1" a="1"/>
  <c r="L4123" i="1" s="1"/>
  <c r="L4124" i="1" a="1"/>
  <c r="L4124" i="1" s="1"/>
  <c r="L4125" i="1" a="1"/>
  <c r="L4125" i="1" s="1"/>
  <c r="L4126" i="1" a="1"/>
  <c r="L4126" i="1" s="1"/>
  <c r="L4127" i="1" a="1"/>
  <c r="L4127" i="1" s="1"/>
  <c r="L4128" i="1" a="1"/>
  <c r="L4128" i="1" s="1"/>
  <c r="L4129" i="1" a="1"/>
  <c r="L4129" i="1" s="1"/>
  <c r="L4130" i="1" a="1"/>
  <c r="L4130" i="1" s="1"/>
  <c r="L4131" i="1" a="1"/>
  <c r="L4131" i="1"/>
  <c r="L4132" i="1" a="1"/>
  <c r="L4132" i="1" s="1"/>
  <c r="L4133" i="1" a="1"/>
  <c r="L4133" i="1" s="1"/>
  <c r="L4134" i="1" a="1"/>
  <c r="L4134" i="1" s="1"/>
  <c r="L4135" i="1" a="1"/>
  <c r="L4135" i="1" s="1"/>
  <c r="L4136" i="1" a="1"/>
  <c r="L4136" i="1" s="1"/>
  <c r="L4137" i="1" a="1"/>
  <c r="L4137" i="1" s="1"/>
  <c r="L4138" i="1" a="1"/>
  <c r="L4138" i="1" s="1"/>
  <c r="L4139" i="1" a="1"/>
  <c r="L4139" i="1" s="1"/>
  <c r="L4140" i="1" a="1"/>
  <c r="L4140" i="1"/>
  <c r="L4141" i="1" a="1"/>
  <c r="L4141" i="1"/>
  <c r="L4142" i="1" a="1"/>
  <c r="L4142" i="1" s="1"/>
  <c r="L4143" i="1" a="1"/>
  <c r="L4143" i="1" s="1"/>
  <c r="L4144" i="1" a="1"/>
  <c r="L4144" i="1" s="1"/>
  <c r="L4145" i="1" a="1"/>
  <c r="L4145" i="1" s="1"/>
  <c r="L4146" i="1" a="1"/>
  <c r="L4146" i="1" s="1"/>
  <c r="L4147" i="1" a="1"/>
  <c r="L4147" i="1" s="1"/>
  <c r="L4148" i="1" a="1"/>
  <c r="L4148" i="1" s="1"/>
  <c r="L4149" i="1" a="1"/>
  <c r="L4149" i="1"/>
  <c r="L4150" i="1" a="1"/>
  <c r="L4150" i="1" s="1"/>
  <c r="L4151" i="1" a="1"/>
  <c r="L4151" i="1" s="1"/>
  <c r="L4152" i="1" a="1"/>
  <c r="L4152" i="1" s="1"/>
  <c r="L4153" i="1" a="1"/>
  <c r="L4153" i="1" s="1"/>
  <c r="L4154" i="1" a="1"/>
  <c r="L4154" i="1" s="1"/>
  <c r="L4155" i="1" a="1"/>
  <c r="L4155" i="1"/>
  <c r="L4156" i="1" a="1"/>
  <c r="L4156" i="1" s="1"/>
  <c r="L4157" i="1" a="1"/>
  <c r="L4157" i="1" s="1"/>
  <c r="L4158" i="1" a="1"/>
  <c r="L4158" i="1" s="1"/>
  <c r="L4159" i="1" a="1"/>
  <c r="L4159" i="1" s="1"/>
  <c r="L4160" i="1" a="1"/>
  <c r="L4160" i="1" s="1"/>
  <c r="L4161" i="1" a="1"/>
  <c r="L4161" i="1"/>
  <c r="L4162" i="1" a="1"/>
  <c r="L4162" i="1" s="1"/>
  <c r="L4163" i="1" a="1"/>
  <c r="L4163" i="1" s="1"/>
  <c r="L4164" i="1" a="1"/>
  <c r="L4164" i="1" s="1"/>
  <c r="L4165" i="1" a="1"/>
  <c r="L4165" i="1"/>
  <c r="L4166" i="1" a="1"/>
  <c r="L4166" i="1" s="1"/>
  <c r="L4167" i="1" a="1"/>
  <c r="L4167" i="1" s="1"/>
  <c r="L4168" i="1" a="1"/>
  <c r="L4168" i="1" s="1"/>
  <c r="L4169" i="1" a="1"/>
  <c r="L4169" i="1" s="1"/>
  <c r="L4170" i="1" a="1"/>
  <c r="L4170" i="1" s="1"/>
  <c r="L4171" i="1" a="1"/>
  <c r="L4171" i="1" s="1"/>
  <c r="L4172" i="1" a="1"/>
  <c r="L4172" i="1"/>
  <c r="L4173" i="1" a="1"/>
  <c r="L4173" i="1"/>
  <c r="L4174" i="1" a="1"/>
  <c r="L4174" i="1" s="1"/>
  <c r="L4175" i="1" a="1"/>
  <c r="L4175" i="1" s="1"/>
  <c r="L4176" i="1" a="1"/>
  <c r="L4176" i="1" s="1"/>
  <c r="L4177" i="1" a="1"/>
  <c r="L4177" i="1" s="1"/>
  <c r="L4178" i="1" a="1"/>
  <c r="L4178" i="1" s="1"/>
  <c r="L4179" i="1" a="1"/>
  <c r="L4179" i="1" s="1"/>
  <c r="L4180" i="1" a="1"/>
  <c r="L4180" i="1" s="1"/>
  <c r="L4181" i="1" a="1"/>
  <c r="L4181" i="1"/>
  <c r="L4182" i="1" a="1"/>
  <c r="L4182" i="1" s="1"/>
  <c r="L4183" i="1" a="1"/>
  <c r="L4183" i="1" s="1"/>
  <c r="L4184" i="1" a="1"/>
  <c r="L4184" i="1" s="1"/>
  <c r="L4185" i="1" a="1"/>
  <c r="L4185" i="1" s="1"/>
  <c r="L4186" i="1" a="1"/>
  <c r="L4186" i="1" s="1"/>
  <c r="L4187" i="1" a="1"/>
  <c r="L4187" i="1"/>
  <c r="L4188" i="1" a="1"/>
  <c r="L4188" i="1" s="1"/>
  <c r="L4189" i="1" a="1"/>
  <c r="L4189" i="1" s="1"/>
  <c r="L4190" i="1" a="1"/>
  <c r="L4190" i="1" s="1"/>
  <c r="L4191" i="1" a="1"/>
  <c r="L4191" i="1" s="1"/>
  <c r="L4192" i="1" a="1"/>
  <c r="L4192" i="1" s="1"/>
  <c r="L4193" i="1" a="1"/>
  <c r="L4193" i="1" s="1"/>
  <c r="L4194" i="1" a="1"/>
  <c r="L4194" i="1" s="1"/>
  <c r="L4195" i="1" a="1"/>
  <c r="L4195" i="1"/>
  <c r="L4196" i="1" a="1"/>
  <c r="L4196" i="1" s="1"/>
  <c r="L4197" i="1" a="1"/>
  <c r="L4197" i="1" s="1"/>
  <c r="L4198" i="1" a="1"/>
  <c r="L4198" i="1" s="1"/>
  <c r="L4199" i="1" a="1"/>
  <c r="L4199" i="1" s="1"/>
  <c r="L4200" i="1" a="1"/>
  <c r="L4200" i="1" s="1"/>
  <c r="L4201" i="1" a="1"/>
  <c r="L4201" i="1" s="1"/>
  <c r="L4202" i="1" a="1"/>
  <c r="L4202" i="1" s="1"/>
  <c r="L4203" i="1" a="1"/>
  <c r="L4203" i="1" s="1"/>
  <c r="L4204" i="1" a="1"/>
  <c r="L4204" i="1" s="1"/>
  <c r="L4205" i="1" a="1"/>
  <c r="L4205" i="1" s="1"/>
  <c r="L4206" i="1" a="1"/>
  <c r="L4206" i="1" s="1"/>
  <c r="L4207" i="1" a="1"/>
  <c r="L4207" i="1" s="1"/>
  <c r="L4208" i="1" a="1"/>
  <c r="L4208" i="1" s="1"/>
  <c r="L4209" i="1" a="1"/>
  <c r="L4209" i="1" s="1"/>
  <c r="L4210" i="1" a="1"/>
  <c r="L4210" i="1" s="1"/>
  <c r="L4211" i="1" a="1"/>
  <c r="L4211" i="1" s="1"/>
  <c r="L4212" i="1" a="1"/>
  <c r="L4212" i="1" s="1"/>
  <c r="L4213" i="1" a="1"/>
  <c r="L4213" i="1" s="1"/>
  <c r="L4214" i="1" a="1"/>
  <c r="L4214" i="1" s="1"/>
  <c r="L4215" i="1" a="1"/>
  <c r="L4215" i="1"/>
  <c r="L4216" i="1" a="1"/>
  <c r="L4216" i="1" s="1"/>
  <c r="L4217" i="1" a="1"/>
  <c r="L4217" i="1" s="1"/>
  <c r="L4218" i="1" a="1"/>
  <c r="L4218" i="1" s="1"/>
  <c r="L4219" i="1" a="1"/>
  <c r="L4219" i="1"/>
  <c r="L4220" i="1" a="1"/>
  <c r="L4220" i="1"/>
  <c r="L4221" i="1" a="1"/>
  <c r="L4221" i="1" s="1"/>
  <c r="L4222" i="1" a="1"/>
  <c r="L4222" i="1" s="1"/>
  <c r="L4223" i="1" a="1"/>
  <c r="L4223" i="1" s="1"/>
  <c r="L4224" i="1" a="1"/>
  <c r="L4224" i="1" s="1"/>
  <c r="L4225" i="1" a="1"/>
  <c r="L4225" i="1" s="1"/>
  <c r="L4226" i="1" a="1"/>
  <c r="L4226" i="1" s="1"/>
  <c r="L4227" i="1" a="1"/>
  <c r="L4227" i="1"/>
  <c r="L4228" i="1" a="1"/>
  <c r="L4228" i="1" s="1"/>
  <c r="L4229" i="1" a="1"/>
  <c r="L4229" i="1" s="1"/>
  <c r="L4230" i="1" a="1"/>
  <c r="L4230" i="1" s="1"/>
  <c r="L4231" i="1" a="1"/>
  <c r="L4231" i="1" s="1"/>
  <c r="L4232" i="1" a="1"/>
  <c r="L4232" i="1" s="1"/>
  <c r="L4233" i="1" a="1"/>
  <c r="L4233" i="1" s="1"/>
  <c r="L4234" i="1" a="1"/>
  <c r="L4234" i="1" s="1"/>
  <c r="L4235" i="1" a="1"/>
  <c r="L4235" i="1" s="1"/>
  <c r="L4236" i="1" a="1"/>
  <c r="L4236" i="1" s="1"/>
  <c r="L4237" i="1" a="1"/>
  <c r="L4237" i="1" s="1"/>
  <c r="L4238" i="1" a="1"/>
  <c r="L4238" i="1"/>
  <c r="L4239" i="1" a="1"/>
  <c r="L4239" i="1" s="1"/>
  <c r="L4240" i="1" a="1"/>
  <c r="L4240" i="1" s="1"/>
  <c r="L4241" i="1" a="1"/>
  <c r="L4241" i="1" s="1"/>
  <c r="L4242" i="1" a="1"/>
  <c r="L4242" i="1" s="1"/>
  <c r="L4243" i="1" a="1"/>
  <c r="L4243" i="1" s="1"/>
  <c r="L4244" i="1" a="1"/>
  <c r="L4244" i="1" s="1"/>
  <c r="L4245" i="1" a="1"/>
  <c r="L4245" i="1" s="1"/>
  <c r="L4246" i="1" a="1"/>
  <c r="L4246" i="1" s="1"/>
  <c r="L4247" i="1" a="1"/>
  <c r="L4247" i="1" s="1"/>
  <c r="L4248" i="1" a="1"/>
  <c r="L4248" i="1" s="1"/>
  <c r="L4249" i="1" a="1"/>
  <c r="L4249" i="1" s="1"/>
  <c r="L4250" i="1" a="1"/>
  <c r="L4250" i="1" s="1"/>
  <c r="L4251" i="1" a="1"/>
  <c r="L4251" i="1" s="1"/>
  <c r="L4252" i="1" a="1"/>
  <c r="L4252" i="1" s="1"/>
  <c r="L4253" i="1" a="1"/>
  <c r="L4253" i="1"/>
  <c r="L4254" i="1" a="1"/>
  <c r="L4254" i="1"/>
  <c r="L4255" i="1" a="1"/>
  <c r="L4255" i="1" s="1"/>
  <c r="L4256" i="1" a="1"/>
  <c r="L4256" i="1" s="1"/>
  <c r="L4257" i="1" a="1"/>
  <c r="L4257" i="1" s="1"/>
  <c r="L4258" i="1" a="1"/>
  <c r="L4258" i="1"/>
  <c r="L4259" i="1" a="1"/>
  <c r="L4259" i="1" s="1"/>
  <c r="L4260" i="1" a="1"/>
  <c r="L4260" i="1" s="1"/>
  <c r="L4261" i="1" a="1"/>
  <c r="L4261" i="1" s="1"/>
  <c r="L4262" i="1" a="1"/>
  <c r="L4262" i="1" s="1"/>
  <c r="L4263" i="1" a="1"/>
  <c r="L4263" i="1" s="1"/>
  <c r="L4264" i="1" a="1"/>
  <c r="L4264" i="1" s="1"/>
  <c r="L4265" i="1" a="1"/>
  <c r="L4265" i="1"/>
  <c r="L4266" i="1" a="1"/>
  <c r="L4266" i="1" s="1"/>
  <c r="L4267" i="1" a="1"/>
  <c r="L4267" i="1" s="1"/>
  <c r="L4268" i="1" a="1"/>
  <c r="L4268" i="1" s="1"/>
  <c r="L4269" i="1" a="1"/>
  <c r="L4269" i="1" s="1"/>
  <c r="L4270" i="1" a="1"/>
  <c r="L4270" i="1"/>
  <c r="L4271" i="1" a="1"/>
  <c r="L4271" i="1" s="1"/>
  <c r="L4272" i="1" a="1"/>
  <c r="L4272" i="1" s="1"/>
  <c r="L4273" i="1" a="1"/>
  <c r="L4273" i="1" s="1"/>
  <c r="L4274" i="1" a="1"/>
  <c r="L4274" i="1" s="1"/>
  <c r="L4275" i="1" a="1"/>
  <c r="L4275" i="1" s="1"/>
  <c r="L4276" i="1" a="1"/>
  <c r="L4276" i="1" s="1"/>
  <c r="L4277" i="1" a="1"/>
  <c r="L4277" i="1" s="1"/>
  <c r="L4278" i="1" a="1"/>
  <c r="L4278" i="1" s="1"/>
  <c r="L4279" i="1" a="1"/>
  <c r="L4279" i="1" s="1"/>
  <c r="L4280" i="1" a="1"/>
  <c r="L4280" i="1" s="1"/>
  <c r="L4281" i="1" a="1"/>
  <c r="L4281" i="1" s="1"/>
  <c r="L4282" i="1" a="1"/>
  <c r="L4282" i="1" s="1"/>
  <c r="L4283" i="1" a="1"/>
  <c r="L4283" i="1" s="1"/>
  <c r="L4284" i="1" a="1"/>
  <c r="L4284" i="1" s="1"/>
  <c r="L4285" i="1" a="1"/>
  <c r="L4285" i="1"/>
  <c r="L4286" i="1" a="1"/>
  <c r="L4286" i="1" s="1"/>
  <c r="L4287" i="1" a="1"/>
  <c r="L4287" i="1" s="1"/>
  <c r="L4288" i="1" a="1"/>
  <c r="L4288" i="1" s="1"/>
  <c r="L4289" i="1" a="1"/>
  <c r="L4289" i="1" s="1"/>
  <c r="L4290" i="1" a="1"/>
  <c r="L4290" i="1"/>
  <c r="L4291" i="1" a="1"/>
  <c r="L4291" i="1" s="1"/>
  <c r="L4292" i="1" a="1"/>
  <c r="L4292" i="1" s="1"/>
  <c r="L4293" i="1" a="1"/>
  <c r="L4293" i="1" s="1"/>
  <c r="L4294" i="1" a="1"/>
  <c r="L4294" i="1" s="1"/>
  <c r="L4295" i="1" a="1"/>
  <c r="L4295" i="1" s="1"/>
  <c r="L4296" i="1" a="1"/>
  <c r="L4296" i="1" s="1"/>
  <c r="L4297" i="1" a="1"/>
  <c r="L4297" i="1"/>
  <c r="L4298" i="1" a="1"/>
  <c r="L4298" i="1" s="1"/>
  <c r="L4299" i="1" a="1"/>
  <c r="L4299" i="1" s="1"/>
  <c r="L4300" i="1" a="1"/>
  <c r="L4300" i="1" s="1"/>
  <c r="L4301" i="1" a="1"/>
  <c r="L4301" i="1" s="1"/>
  <c r="L4302" i="1" a="1"/>
  <c r="L4302" i="1" s="1"/>
  <c r="L4303" i="1" a="1"/>
  <c r="L4303" i="1" s="1"/>
  <c r="L4304" i="1" a="1"/>
  <c r="L4304" i="1" s="1"/>
  <c r="L4305" i="1" a="1"/>
  <c r="L4305" i="1" s="1"/>
  <c r="L4306" i="1" a="1"/>
  <c r="L4306" i="1" s="1"/>
  <c r="L4307" i="1" a="1"/>
  <c r="L4307" i="1" s="1"/>
  <c r="L4308" i="1" a="1"/>
  <c r="L4308" i="1" s="1"/>
  <c r="L4309" i="1" a="1"/>
  <c r="L4309" i="1" s="1"/>
  <c r="L4310" i="1" a="1"/>
  <c r="L4310" i="1" s="1"/>
  <c r="L4311" i="1" a="1"/>
  <c r="L4311" i="1" s="1"/>
  <c r="L4312" i="1" a="1"/>
  <c r="L4312" i="1" s="1"/>
  <c r="L4313" i="1" a="1"/>
  <c r="L4313" i="1" s="1"/>
  <c r="L4314" i="1" a="1"/>
  <c r="L4314" i="1" s="1"/>
  <c r="L4315" i="1" a="1"/>
  <c r="L4315" i="1" s="1"/>
  <c r="L4316" i="1" a="1"/>
  <c r="L4316" i="1" s="1"/>
  <c r="L4317" i="1" a="1"/>
  <c r="L4317" i="1"/>
  <c r="L4318" i="1" a="1"/>
  <c r="L4318" i="1"/>
  <c r="L4319" i="1" a="1"/>
  <c r="L4319" i="1" s="1"/>
  <c r="L4320" i="1" a="1"/>
  <c r="L4320" i="1" s="1"/>
  <c r="L4321" i="1" a="1"/>
  <c r="L4321" i="1" s="1"/>
  <c r="L4322" i="1" a="1"/>
  <c r="L4322" i="1" s="1"/>
  <c r="L4323" i="1" a="1"/>
  <c r="L4323" i="1" s="1"/>
  <c r="L4324" i="1" a="1"/>
  <c r="L4324" i="1" s="1"/>
  <c r="L4325" i="1" a="1"/>
  <c r="L4325" i="1" s="1"/>
  <c r="L4326" i="1" a="1"/>
  <c r="L4326" i="1" s="1"/>
  <c r="L4327" i="1" a="1"/>
  <c r="L4327" i="1" s="1"/>
  <c r="L4328" i="1" a="1"/>
  <c r="L4328" i="1" s="1"/>
  <c r="L4329" i="1" a="1"/>
  <c r="L4329" i="1" s="1"/>
  <c r="L4330" i="1" a="1"/>
  <c r="L4330" i="1" s="1"/>
  <c r="L4331" i="1" a="1"/>
  <c r="L4331" i="1" s="1"/>
  <c r="L4332" i="1" a="1"/>
  <c r="L4332" i="1" s="1"/>
  <c r="L4333" i="1" a="1"/>
  <c r="L4333" i="1" s="1"/>
  <c r="L4334" i="1" a="1"/>
  <c r="L4334" i="1" s="1"/>
  <c r="L4335" i="1" a="1"/>
  <c r="L4335" i="1" s="1"/>
  <c r="L4336" i="1" a="1"/>
  <c r="L4336" i="1" s="1"/>
  <c r="L4337" i="1" a="1"/>
  <c r="L4337" i="1" s="1"/>
  <c r="L4338" i="1" a="1"/>
  <c r="L4338" i="1"/>
  <c r="L4339" i="1" a="1"/>
  <c r="L4339" i="1" s="1"/>
  <c r="L4340" i="1" a="1"/>
  <c r="L4340" i="1" s="1"/>
  <c r="L4341" i="1" a="1"/>
  <c r="L4341" i="1" s="1"/>
  <c r="L4342" i="1" a="1"/>
  <c r="L4342" i="1" s="1"/>
  <c r="L4343" i="1" a="1"/>
  <c r="L4343" i="1" s="1"/>
  <c r="L4344" i="1" a="1"/>
  <c r="L4344" i="1" s="1"/>
  <c r="L4345" i="1" a="1"/>
  <c r="L4345" i="1" s="1"/>
  <c r="L4346" i="1" a="1"/>
  <c r="L4346" i="1" s="1"/>
  <c r="L4347" i="1" a="1"/>
  <c r="L4347" i="1" s="1"/>
  <c r="L4348" i="1" a="1"/>
  <c r="L4348" i="1" s="1"/>
  <c r="L4349" i="1" a="1"/>
  <c r="L4349" i="1" s="1"/>
  <c r="L4350" i="1" a="1"/>
  <c r="L4350" i="1"/>
  <c r="L4351" i="1" a="1"/>
  <c r="L4351" i="1" s="1"/>
  <c r="L4352" i="1" a="1"/>
  <c r="L4352" i="1" s="1"/>
  <c r="L4353" i="1" a="1"/>
  <c r="L4353" i="1" s="1"/>
  <c r="L4354" i="1" a="1"/>
  <c r="L4354" i="1" s="1"/>
  <c r="L4355" i="1" a="1"/>
  <c r="L4355" i="1" s="1"/>
  <c r="L4356" i="1" a="1"/>
  <c r="L4356" i="1" s="1"/>
  <c r="L4357" i="1" a="1"/>
  <c r="L4357" i="1" s="1"/>
  <c r="L4358" i="1" a="1"/>
  <c r="L4358" i="1" s="1"/>
  <c r="L4359" i="1" a="1"/>
  <c r="L4359" i="1" s="1"/>
  <c r="L4360" i="1" a="1"/>
  <c r="L4360" i="1" s="1"/>
  <c r="L4361" i="1" a="1"/>
  <c r="L4361" i="1" s="1"/>
  <c r="L4362" i="1" a="1"/>
  <c r="L4362" i="1" s="1"/>
  <c r="L4363" i="1" a="1"/>
  <c r="L4363" i="1" s="1"/>
  <c r="L4364" i="1" a="1"/>
  <c r="L4364" i="1" s="1"/>
  <c r="L4365" i="1" a="1"/>
  <c r="L4365" i="1"/>
  <c r="L4366" i="1" a="1"/>
  <c r="L4366" i="1"/>
  <c r="L4367" i="1" a="1"/>
  <c r="L4367" i="1" s="1"/>
  <c r="L4368" i="1" a="1"/>
  <c r="L4368" i="1" s="1"/>
  <c r="L4369" i="1" a="1"/>
  <c r="L4369" i="1" s="1"/>
  <c r="L4370" i="1" a="1"/>
  <c r="L4370" i="1"/>
  <c r="L4371" i="1" a="1"/>
  <c r="L4371" i="1" s="1"/>
  <c r="L4372" i="1" a="1"/>
  <c r="L4372" i="1" s="1"/>
  <c r="L4373" i="1" a="1"/>
  <c r="L4373" i="1" s="1"/>
  <c r="L4374" i="1" a="1"/>
  <c r="L4374" i="1" s="1"/>
  <c r="L4375" i="1" a="1"/>
  <c r="L4375" i="1" s="1"/>
  <c r="L4376" i="1" a="1"/>
  <c r="L4376" i="1" s="1"/>
  <c r="L4377" i="1" a="1"/>
  <c r="L4377" i="1" s="1"/>
  <c r="L4378" i="1" a="1"/>
  <c r="L4378" i="1" s="1"/>
  <c r="L4379" i="1" a="1"/>
  <c r="L4379" i="1" s="1"/>
  <c r="L4380" i="1" a="1"/>
  <c r="L4380" i="1" s="1"/>
  <c r="L4381" i="1" a="1"/>
  <c r="L4381" i="1"/>
  <c r="L4382" i="1" a="1"/>
  <c r="L4382" i="1" s="1"/>
  <c r="L4383" i="1" a="1"/>
  <c r="L4383" i="1" s="1"/>
  <c r="L4384" i="1" a="1"/>
  <c r="L4384" i="1" s="1"/>
  <c r="L4385" i="1" a="1"/>
  <c r="L4385" i="1" s="1"/>
  <c r="L4386" i="1" a="1"/>
  <c r="L4386" i="1"/>
  <c r="L4387" i="1" a="1"/>
  <c r="L4387" i="1" s="1"/>
  <c r="L4388" i="1" a="1"/>
  <c r="L4388" i="1" s="1"/>
  <c r="L4389" i="1" a="1"/>
  <c r="L4389" i="1" s="1"/>
  <c r="L4390" i="1" a="1"/>
  <c r="L4390" i="1" s="1"/>
  <c r="L4391" i="1" a="1"/>
  <c r="L4391" i="1" s="1"/>
  <c r="L4392" i="1" a="1"/>
  <c r="L4392" i="1" s="1"/>
  <c r="L4393" i="1" a="1"/>
  <c r="L4393" i="1"/>
  <c r="L4394" i="1" a="1"/>
  <c r="L4394" i="1" s="1"/>
  <c r="L4395" i="1" a="1"/>
  <c r="L4395" i="1" s="1"/>
  <c r="L4396" i="1" a="1"/>
  <c r="L4396" i="1" s="1"/>
  <c r="L4397" i="1" a="1"/>
  <c r="L4397" i="1"/>
  <c r="L4398" i="1" a="1"/>
  <c r="L4398" i="1" s="1"/>
  <c r="L4399" i="1" a="1"/>
  <c r="L4399" i="1" s="1"/>
  <c r="L4400" i="1" a="1"/>
  <c r="L4400" i="1" s="1"/>
  <c r="L4401" i="1" a="1"/>
  <c r="L4401" i="1" s="1"/>
  <c r="L4402" i="1" a="1"/>
  <c r="L4402" i="1" s="1"/>
  <c r="L4403" i="1" a="1"/>
  <c r="L4403" i="1" s="1"/>
  <c r="L4404" i="1" a="1"/>
  <c r="L4404" i="1" s="1"/>
  <c r="L4405" i="1" a="1"/>
  <c r="L4405" i="1" s="1"/>
  <c r="L4406" i="1" a="1"/>
  <c r="L4406" i="1" s="1"/>
  <c r="L4407" i="1" a="1"/>
  <c r="L4407" i="1" s="1"/>
  <c r="L4408" i="1" a="1"/>
  <c r="L4408" i="1" s="1"/>
  <c r="L4409" i="1" a="1"/>
  <c r="L4409" i="1" s="1"/>
  <c r="L4410" i="1" a="1"/>
  <c r="L4410" i="1" s="1"/>
  <c r="L4411" i="1" a="1"/>
  <c r="L4411" i="1" s="1"/>
  <c r="L4412" i="1" a="1"/>
  <c r="L4412" i="1" s="1"/>
  <c r="L4413" i="1" a="1"/>
  <c r="L4413" i="1" s="1"/>
  <c r="L4414" i="1" a="1"/>
  <c r="L4414" i="1" s="1"/>
  <c r="L4415" i="1" a="1"/>
  <c r="L4415" i="1" s="1"/>
  <c r="L4416" i="1" a="1"/>
  <c r="L4416" i="1" s="1"/>
  <c r="L4417" i="1" a="1"/>
  <c r="L4417" i="1" s="1"/>
  <c r="L4418" i="1" a="1"/>
  <c r="L4418" i="1" s="1"/>
  <c r="L4419" i="1" a="1"/>
  <c r="L4419" i="1" s="1"/>
  <c r="L4420" i="1" a="1"/>
  <c r="L4420" i="1" s="1"/>
  <c r="L4421" i="1" a="1"/>
  <c r="L4421" i="1" s="1"/>
  <c r="L4422" i="1" a="1"/>
  <c r="L4422" i="1" s="1"/>
  <c r="L4423" i="1" a="1"/>
  <c r="L4423" i="1" s="1"/>
  <c r="L4424" i="1" a="1"/>
  <c r="L4424" i="1" s="1"/>
  <c r="L4425" i="1" a="1"/>
  <c r="L4425" i="1" s="1"/>
  <c r="L4426" i="1" a="1"/>
  <c r="L4426" i="1" s="1"/>
  <c r="L4427" i="1" a="1"/>
  <c r="L4427" i="1" s="1"/>
  <c r="L4428" i="1" a="1"/>
  <c r="L4428" i="1" s="1"/>
  <c r="L4429" i="1" a="1"/>
  <c r="L4429" i="1" s="1"/>
  <c r="L4430" i="1" a="1"/>
  <c r="L4430" i="1"/>
  <c r="L4431" i="1" a="1"/>
  <c r="L4431" i="1" s="1"/>
  <c r="L4432" i="1" a="1"/>
  <c r="L4432" i="1" s="1"/>
  <c r="L4433" i="1" a="1"/>
  <c r="L4433" i="1" s="1"/>
  <c r="L4434" i="1" a="1"/>
  <c r="L4434" i="1" s="1"/>
  <c r="L4435" i="1" a="1"/>
  <c r="L4435" i="1" s="1"/>
  <c r="L4436" i="1" a="1"/>
  <c r="L4436" i="1" s="1"/>
  <c r="L4437" i="1" a="1"/>
  <c r="L4437" i="1" s="1"/>
  <c r="L4438" i="1" a="1"/>
  <c r="L4438" i="1" s="1"/>
  <c r="L4439" i="1" a="1"/>
  <c r="L4439" i="1" s="1"/>
  <c r="L4440" i="1" a="1"/>
  <c r="L4440" i="1" s="1"/>
  <c r="L4441" i="1" a="1"/>
  <c r="L4441" i="1" s="1"/>
  <c r="L4442" i="1" a="1"/>
  <c r="L4442" i="1" s="1"/>
  <c r="L4443" i="1" a="1"/>
  <c r="L4443" i="1" s="1"/>
  <c r="L4444" i="1" a="1"/>
  <c r="L4444" i="1" s="1"/>
  <c r="L4445" i="1" a="1"/>
  <c r="L4445" i="1"/>
  <c r="L4446" i="1" a="1"/>
  <c r="L4446" i="1" s="1"/>
  <c r="L4447" i="1" a="1"/>
  <c r="L4447" i="1" s="1"/>
  <c r="L4448" i="1" a="1"/>
  <c r="L4448" i="1" s="1"/>
  <c r="L4449" i="1" a="1"/>
  <c r="L4449" i="1" s="1"/>
  <c r="L4450" i="1" a="1"/>
  <c r="L4450" i="1"/>
  <c r="L4451" i="1" a="1"/>
  <c r="L4451" i="1" s="1"/>
  <c r="L4452" i="1" a="1"/>
  <c r="L4452" i="1" s="1"/>
  <c r="L4453" i="1" a="1"/>
  <c r="L4453" i="1" s="1"/>
  <c r="L4454" i="1" a="1"/>
  <c r="L4454" i="1" s="1"/>
  <c r="L4455" i="1" a="1"/>
  <c r="L4455" i="1" s="1"/>
  <c r="L4456" i="1" a="1"/>
  <c r="L4456" i="1" s="1"/>
  <c r="L4457" i="1" a="1"/>
  <c r="L4457" i="1"/>
  <c r="L4458" i="1" a="1"/>
  <c r="L4458" i="1" s="1"/>
  <c r="L4459" i="1" a="1"/>
  <c r="L4459" i="1" s="1"/>
  <c r="L4460" i="1" a="1"/>
  <c r="L4460" i="1" s="1"/>
  <c r="L4461" i="1" a="1"/>
  <c r="L4461" i="1" s="1"/>
  <c r="L4462" i="1" a="1"/>
  <c r="L4462" i="1" s="1"/>
  <c r="L4463" i="1" a="1"/>
  <c r="L4463" i="1" s="1"/>
  <c r="L4464" i="1" a="1"/>
  <c r="L4464" i="1" s="1"/>
  <c r="L4465" i="1" a="1"/>
  <c r="L4465" i="1" s="1"/>
  <c r="L4466" i="1" a="1"/>
  <c r="L4466" i="1" s="1"/>
  <c r="L4467" i="1" a="1"/>
  <c r="L4467" i="1" s="1"/>
  <c r="L4468" i="1" a="1"/>
  <c r="L4468" i="1" s="1"/>
  <c r="L4469" i="1" a="1"/>
  <c r="L4469" i="1" s="1"/>
  <c r="L4470" i="1" a="1"/>
  <c r="L4470" i="1" s="1"/>
  <c r="L4471" i="1" a="1"/>
  <c r="L4471" i="1" s="1"/>
  <c r="L4472" i="1" a="1"/>
  <c r="L4472" i="1" s="1"/>
  <c r="L4473" i="1" a="1"/>
  <c r="L4473" i="1" s="1"/>
  <c r="L4474" i="1" a="1"/>
  <c r="L4474" i="1" s="1"/>
  <c r="L4475" i="1" a="1"/>
  <c r="L4475" i="1" s="1"/>
  <c r="L4476" i="1" a="1"/>
  <c r="L4476" i="1" s="1"/>
  <c r="L4477" i="1" a="1"/>
  <c r="L4477" i="1" s="1"/>
  <c r="L4478" i="1" a="1"/>
  <c r="L4478" i="1" s="1"/>
  <c r="L4479" i="1" a="1"/>
  <c r="L4479" i="1" s="1"/>
  <c r="L4480" i="1" a="1"/>
  <c r="L4480" i="1" s="1"/>
  <c r="L4481" i="1" a="1"/>
  <c r="L4481" i="1" s="1"/>
  <c r="L4482" i="1" a="1"/>
  <c r="L4482" i="1" s="1"/>
  <c r="L4483" i="1" a="1"/>
  <c r="L4483" i="1" s="1"/>
  <c r="L4484" i="1" a="1"/>
  <c r="L4484" i="1" s="1"/>
  <c r="L4485" i="1" a="1"/>
  <c r="L4485" i="1" s="1"/>
  <c r="L4486" i="1" a="1"/>
  <c r="L4486" i="1" s="1"/>
  <c r="L4487" i="1" a="1"/>
  <c r="L4487" i="1" s="1"/>
  <c r="L4488" i="1" a="1"/>
  <c r="L4488" i="1" s="1"/>
  <c r="L4489" i="1" a="1"/>
  <c r="L4489" i="1" s="1"/>
  <c r="L4490" i="1" a="1"/>
  <c r="L4490" i="1" s="1"/>
  <c r="L4491" i="1" a="1"/>
  <c r="L4491" i="1" s="1"/>
  <c r="L4492" i="1" a="1"/>
  <c r="L4492" i="1" s="1"/>
  <c r="L4493" i="1" a="1"/>
  <c r="L4493" i="1" s="1"/>
  <c r="L4494" i="1" a="1"/>
  <c r="L4494" i="1"/>
  <c r="L4495" i="1" a="1"/>
  <c r="L4495" i="1" s="1"/>
  <c r="L4496" i="1" a="1"/>
  <c r="L4496" i="1" s="1"/>
  <c r="L4497" i="1" a="1"/>
  <c r="L4497" i="1" s="1"/>
  <c r="L4498" i="1" a="1"/>
  <c r="L4498" i="1" s="1"/>
  <c r="L4499" i="1" a="1"/>
  <c r="L4499" i="1" s="1"/>
  <c r="L4500" i="1" a="1"/>
  <c r="L4500" i="1" s="1"/>
  <c r="L4501" i="1" a="1"/>
  <c r="L4501" i="1" s="1"/>
  <c r="L4502" i="1" a="1"/>
  <c r="L4502" i="1" s="1"/>
  <c r="L4503" i="1" a="1"/>
  <c r="L4503" i="1" s="1"/>
  <c r="L4504" i="1" a="1"/>
  <c r="L4504" i="1" s="1"/>
  <c r="L4505" i="1" a="1"/>
  <c r="L4505" i="1" s="1"/>
  <c r="L4506" i="1" a="1"/>
  <c r="L4506" i="1" s="1"/>
  <c r="L4507" i="1" a="1"/>
  <c r="L4507" i="1" s="1"/>
  <c r="L4508" i="1" a="1"/>
  <c r="L4508" i="1" s="1"/>
  <c r="L4509" i="1" a="1"/>
  <c r="L4509" i="1"/>
  <c r="L4510" i="1" a="1"/>
  <c r="L4510" i="1"/>
  <c r="L4511" i="1" a="1"/>
  <c r="L4511" i="1" s="1"/>
  <c r="L4512" i="1" a="1"/>
  <c r="L4512" i="1" s="1"/>
  <c r="L4513" i="1" a="1"/>
  <c r="L4513" i="1" s="1"/>
  <c r="L4514" i="1" a="1"/>
  <c r="L4514" i="1" s="1"/>
  <c r="L4515" i="1" a="1"/>
  <c r="L4515" i="1" s="1"/>
  <c r="L4516" i="1" a="1"/>
  <c r="L4516" i="1" s="1"/>
  <c r="L4517" i="1" a="1"/>
  <c r="L4517" i="1" s="1"/>
  <c r="L4518" i="1" a="1"/>
  <c r="L4518" i="1" s="1"/>
  <c r="L4519" i="1" a="1"/>
  <c r="L4519" i="1" s="1"/>
  <c r="L4520" i="1" a="1"/>
  <c r="L4520" i="1" s="1"/>
  <c r="L4521" i="1" a="1"/>
  <c r="L4521" i="1" s="1"/>
  <c r="L4522" i="1" a="1"/>
  <c r="L4522" i="1" s="1"/>
  <c r="L4523" i="1" a="1"/>
  <c r="L4523" i="1" s="1"/>
  <c r="L4524" i="1" a="1"/>
  <c r="L4524" i="1" s="1"/>
  <c r="L4525" i="1" a="1"/>
  <c r="L4525" i="1" s="1"/>
  <c r="L4526" i="1" a="1"/>
  <c r="L4526" i="1" s="1"/>
  <c r="L4527" i="1" a="1"/>
  <c r="L4527" i="1" s="1"/>
  <c r="L4528" i="1" a="1"/>
  <c r="L4528" i="1" s="1"/>
  <c r="L4529" i="1" a="1"/>
  <c r="L4529" i="1" s="1"/>
  <c r="L4530" i="1" a="1"/>
  <c r="L4530" i="1" s="1"/>
  <c r="L4531" i="1" a="1"/>
  <c r="L4531" i="1" s="1"/>
  <c r="L4532" i="1" a="1"/>
  <c r="L4532" i="1" s="1"/>
  <c r="L4533" i="1" a="1"/>
  <c r="L4533" i="1" s="1"/>
  <c r="L4534" i="1" a="1"/>
  <c r="L4534" i="1" s="1"/>
  <c r="L4535" i="1" a="1"/>
  <c r="L4535" i="1" s="1"/>
  <c r="L4536" i="1" a="1"/>
  <c r="L4536" i="1" s="1"/>
  <c r="L4537" i="1" a="1"/>
  <c r="L4537" i="1" s="1"/>
  <c r="L4538" i="1" a="1"/>
  <c r="L4538" i="1" s="1"/>
  <c r="L4539" i="1" a="1"/>
  <c r="L4539" i="1" s="1"/>
  <c r="L4540" i="1" a="1"/>
  <c r="L4540" i="1" s="1"/>
  <c r="L4541" i="1" a="1"/>
  <c r="L4541" i="1" s="1"/>
  <c r="L4542" i="1" a="1"/>
  <c r="L4542" i="1"/>
  <c r="L4543" i="1" a="1"/>
  <c r="L4543" i="1" s="1"/>
  <c r="L4544" i="1" a="1"/>
  <c r="L4544" i="1" s="1"/>
  <c r="L4545" i="1" a="1"/>
  <c r="L4545" i="1" s="1"/>
  <c r="L4546" i="1" a="1"/>
  <c r="L4546" i="1" s="1"/>
  <c r="L4547" i="1" a="1"/>
  <c r="L4547" i="1" s="1"/>
  <c r="L4548" i="1" a="1"/>
  <c r="L4548" i="1" s="1"/>
  <c r="L4549" i="1" a="1"/>
  <c r="L4549" i="1" s="1"/>
  <c r="L4550" i="1" a="1"/>
  <c r="L4550" i="1" s="1"/>
  <c r="L4551" i="1" a="1"/>
  <c r="L4551" i="1" s="1"/>
  <c r="L4552" i="1" a="1"/>
  <c r="L4552" i="1" s="1"/>
  <c r="L4553" i="1" a="1"/>
  <c r="L4553" i="1" s="1"/>
  <c r="L4554" i="1" a="1"/>
  <c r="L4554" i="1" s="1"/>
  <c r="L4555" i="1" a="1"/>
  <c r="L4555" i="1" s="1"/>
  <c r="L4556" i="1" a="1"/>
  <c r="L4556" i="1" s="1"/>
  <c r="L4557" i="1" a="1"/>
  <c r="L4557" i="1" s="1"/>
  <c r="L4558" i="1" a="1"/>
  <c r="L4558" i="1" s="1"/>
  <c r="L4559" i="1" a="1"/>
  <c r="L4559" i="1" s="1"/>
  <c r="L4560" i="1" a="1"/>
  <c r="L4560" i="1" s="1"/>
  <c r="L4561" i="1" a="1"/>
  <c r="L4561" i="1" s="1"/>
  <c r="L4562" i="1" a="1"/>
  <c r="L4562" i="1" s="1"/>
  <c r="L4563" i="1" a="1"/>
  <c r="L4563" i="1" s="1"/>
  <c r="L4564" i="1" a="1"/>
  <c r="L4564" i="1" s="1"/>
  <c r="L4565" i="1" a="1"/>
  <c r="L4565" i="1" s="1"/>
  <c r="L4566" i="1" a="1"/>
  <c r="L4566" i="1" s="1"/>
  <c r="L4567" i="1" a="1"/>
  <c r="L4567" i="1" s="1"/>
  <c r="L4568" i="1" a="1"/>
  <c r="L4568" i="1" s="1"/>
  <c r="L4569" i="1" a="1"/>
  <c r="L4569" i="1" s="1"/>
  <c r="L4570" i="1" a="1"/>
  <c r="L4570" i="1" s="1"/>
  <c r="L4571" i="1" a="1"/>
  <c r="L4571" i="1" s="1"/>
  <c r="L4572" i="1" a="1"/>
  <c r="L4572" i="1" s="1"/>
  <c r="L4573" i="1" a="1"/>
  <c r="L4573" i="1" s="1"/>
  <c r="L4574" i="1" a="1"/>
  <c r="L4574" i="1" s="1"/>
  <c r="L4575" i="1" a="1"/>
  <c r="L4575" i="1" s="1"/>
  <c r="L4576" i="1" a="1"/>
  <c r="L4576" i="1" s="1"/>
  <c r="L4577" i="1" a="1"/>
  <c r="L4577" i="1" s="1"/>
  <c r="L4578" i="1" a="1"/>
  <c r="L4578" i="1"/>
  <c r="L4579" i="1" a="1"/>
  <c r="L4579" i="1" s="1"/>
  <c r="L4580" i="1" a="1"/>
  <c r="L4580" i="1" s="1"/>
  <c r="L4581" i="1" a="1"/>
  <c r="L4581" i="1" s="1"/>
  <c r="L4582" i="1" a="1"/>
  <c r="L4582" i="1" s="1"/>
  <c r="L4583" i="1" a="1"/>
  <c r="L4583" i="1" s="1"/>
  <c r="L4584" i="1" a="1"/>
  <c r="L4584" i="1" s="1"/>
  <c r="L4585" i="1" a="1"/>
  <c r="L4585" i="1"/>
  <c r="L4586" i="1" a="1"/>
  <c r="L4586" i="1" s="1"/>
  <c r="L4587" i="1" a="1"/>
  <c r="L4587" i="1" s="1"/>
  <c r="L4588" i="1" a="1"/>
  <c r="L4588" i="1" s="1"/>
  <c r="L4589" i="1" a="1"/>
  <c r="L4589" i="1" s="1"/>
  <c r="L4590" i="1" a="1"/>
  <c r="L4590" i="1" s="1"/>
  <c r="L4591" i="1" a="1"/>
  <c r="L4591" i="1" s="1"/>
  <c r="L4592" i="1" a="1"/>
  <c r="L4592" i="1" s="1"/>
  <c r="L4593" i="1" a="1"/>
  <c r="L4593" i="1" s="1"/>
  <c r="L4594" i="1" a="1"/>
  <c r="L4594" i="1" s="1"/>
  <c r="L4595" i="1" a="1"/>
  <c r="L4595" i="1" s="1"/>
  <c r="L4596" i="1" a="1"/>
  <c r="L4596" i="1" s="1"/>
  <c r="L4597" i="1" a="1"/>
  <c r="L4597" i="1" s="1"/>
  <c r="L4598" i="1" a="1"/>
  <c r="L4598" i="1" s="1"/>
  <c r="L4599" i="1" a="1"/>
  <c r="L4599" i="1" s="1"/>
  <c r="L4600" i="1" a="1"/>
  <c r="L4600" i="1" s="1"/>
  <c r="L4601" i="1" a="1"/>
  <c r="L4601" i="1" s="1"/>
  <c r="L4602" i="1" a="1"/>
  <c r="L4602" i="1" s="1"/>
  <c r="L4603" i="1" a="1"/>
  <c r="L4603" i="1" s="1"/>
  <c r="L4604" i="1" a="1"/>
  <c r="L4604" i="1" s="1"/>
  <c r="L4605" i="1" a="1"/>
  <c r="L4605" i="1" s="1"/>
  <c r="L4606" i="1" a="1"/>
  <c r="L4606" i="1"/>
  <c r="L4607" i="1" a="1"/>
  <c r="L4607" i="1" s="1"/>
  <c r="L4608" i="1" a="1"/>
  <c r="L4608" i="1" s="1"/>
  <c r="L4609" i="1" a="1"/>
  <c r="L4609" i="1" s="1"/>
  <c r="L4610" i="1" a="1"/>
  <c r="L4610" i="1"/>
  <c r="L4611" i="1" a="1"/>
  <c r="L4611" i="1" s="1"/>
  <c r="L4612" i="1" a="1"/>
  <c r="L4612" i="1" s="1"/>
  <c r="L4613" i="1" a="1"/>
  <c r="L4613" i="1" s="1"/>
  <c r="L4614" i="1" a="1"/>
  <c r="L4614" i="1" s="1"/>
  <c r="L4615" i="1" a="1"/>
  <c r="L4615" i="1" s="1"/>
  <c r="L4616" i="1" a="1"/>
  <c r="L4616" i="1" s="1"/>
  <c r="L4617" i="1" a="1"/>
  <c r="L4617" i="1"/>
  <c r="L4618" i="1" a="1"/>
  <c r="L4618" i="1" s="1"/>
  <c r="L4619" i="1" a="1"/>
  <c r="L4619" i="1" s="1"/>
  <c r="L4620" i="1" a="1"/>
  <c r="L4620" i="1" s="1"/>
  <c r="L4621" i="1" a="1"/>
  <c r="L4621" i="1" s="1"/>
  <c r="L4622" i="1" a="1"/>
  <c r="L4622" i="1" s="1"/>
  <c r="L4623" i="1" a="1"/>
  <c r="L4623" i="1" s="1"/>
  <c r="L4624" i="1" a="1"/>
  <c r="L4624" i="1" s="1"/>
  <c r="L4625" i="1" a="1"/>
  <c r="L4625" i="1" s="1"/>
  <c r="L4626" i="1" a="1"/>
  <c r="L4626" i="1" s="1"/>
  <c r="L4627" i="1" a="1"/>
  <c r="L4627" i="1" s="1"/>
  <c r="L4628" i="1" a="1"/>
  <c r="L4628" i="1" s="1"/>
  <c r="L4629" i="1" a="1"/>
  <c r="L4629" i="1" s="1"/>
  <c r="L4630" i="1" a="1"/>
  <c r="L4630" i="1" s="1"/>
  <c r="L4631" i="1" a="1"/>
  <c r="L4631" i="1" s="1"/>
  <c r="L4632" i="1" a="1"/>
  <c r="L4632" i="1" s="1"/>
  <c r="L4633" i="1" a="1"/>
  <c r="L4633" i="1" s="1"/>
  <c r="L4634" i="1" a="1"/>
  <c r="L4634" i="1" s="1"/>
  <c r="L4635" i="1" a="1"/>
  <c r="L4635" i="1" s="1"/>
  <c r="L4636" i="1" a="1"/>
  <c r="L4636" i="1" s="1"/>
  <c r="L4637" i="1" a="1"/>
  <c r="L4637" i="1" s="1"/>
  <c r="L4638" i="1" a="1"/>
  <c r="L4638" i="1" s="1"/>
  <c r="L4639" i="1" a="1"/>
  <c r="L4639" i="1" s="1"/>
  <c r="L4640" i="1" a="1"/>
  <c r="L4640" i="1" s="1"/>
  <c r="L4641" i="1" a="1"/>
  <c r="L4641" i="1" s="1"/>
  <c r="L4642" i="1" a="1"/>
  <c r="L4642" i="1" s="1"/>
  <c r="L4643" i="1" a="1"/>
  <c r="L4643" i="1" s="1"/>
  <c r="L4644" i="1" a="1"/>
  <c r="L4644" i="1" s="1"/>
  <c r="L4645" i="1" a="1"/>
  <c r="L4645" i="1" s="1"/>
  <c r="L4646" i="1" a="1"/>
  <c r="L4646" i="1" s="1"/>
  <c r="L4647" i="1" a="1"/>
  <c r="L4647" i="1" s="1"/>
  <c r="L4648" i="1" a="1"/>
  <c r="L4648" i="1" s="1"/>
  <c r="L4649" i="1" a="1"/>
  <c r="L4649" i="1" s="1"/>
  <c r="L4650" i="1" a="1"/>
  <c r="L4650" i="1" s="1"/>
  <c r="L4651" i="1" a="1"/>
  <c r="L4651" i="1" s="1"/>
  <c r="L4652" i="1" a="1"/>
  <c r="L4652" i="1" s="1"/>
  <c r="L4653" i="1" a="1"/>
  <c r="L4653" i="1" s="1"/>
  <c r="L4654" i="1" a="1"/>
  <c r="L4654" i="1" s="1"/>
  <c r="L4655" i="1" a="1"/>
  <c r="L4655" i="1" s="1"/>
  <c r="L4656" i="1" a="1"/>
  <c r="L4656" i="1" s="1"/>
  <c r="L4657" i="1" a="1"/>
  <c r="L4657" i="1" s="1"/>
  <c r="L4658" i="1" a="1"/>
  <c r="L4658" i="1" s="1"/>
  <c r="L4659" i="1" a="1"/>
  <c r="L4659" i="1" s="1"/>
  <c r="L4660" i="1" a="1"/>
  <c r="L4660" i="1" s="1"/>
  <c r="L4661" i="1" a="1"/>
  <c r="L4661" i="1" s="1"/>
  <c r="L4662" i="1" a="1"/>
  <c r="L4662" i="1" s="1"/>
  <c r="L4663" i="1" a="1"/>
  <c r="L4663" i="1" s="1"/>
  <c r="L4664" i="1" a="1"/>
  <c r="L4664" i="1" s="1"/>
  <c r="L4665" i="1" a="1"/>
  <c r="L4665" i="1" s="1"/>
  <c r="L4666" i="1" a="1"/>
  <c r="L4666" i="1" s="1"/>
  <c r="L4667" i="1" a="1"/>
  <c r="L4667" i="1" s="1"/>
  <c r="L4668" i="1" a="1"/>
  <c r="L4668" i="1" s="1"/>
  <c r="L4669" i="1" a="1"/>
  <c r="L4669" i="1" s="1"/>
  <c r="L4670" i="1" a="1"/>
  <c r="L4670" i="1" s="1"/>
  <c r="L4671" i="1" a="1"/>
  <c r="L4671" i="1" s="1"/>
  <c r="L4672" i="1" a="1"/>
  <c r="L4672" i="1" s="1"/>
  <c r="L4673" i="1" a="1"/>
  <c r="L4673" i="1" s="1"/>
  <c r="L4674" i="1" a="1"/>
  <c r="L4674" i="1"/>
  <c r="L4675" i="1" a="1"/>
  <c r="L4675" i="1" s="1"/>
  <c r="L4676" i="1" a="1"/>
  <c r="L4676" i="1" s="1"/>
  <c r="L4677" i="1" a="1"/>
  <c r="L4677" i="1" s="1"/>
  <c r="L4678" i="1" a="1"/>
  <c r="L4678" i="1" s="1"/>
  <c r="L4679" i="1" a="1"/>
  <c r="L4679" i="1" s="1"/>
  <c r="L4680" i="1" a="1"/>
  <c r="L4680" i="1" s="1"/>
  <c r="L4681" i="1" a="1"/>
  <c r="L4681" i="1"/>
  <c r="L4682" i="1" a="1"/>
  <c r="L4682" i="1" s="1"/>
  <c r="L4683" i="1" a="1"/>
  <c r="L4683" i="1" s="1"/>
  <c r="L4684" i="1" a="1"/>
  <c r="L4684" i="1" s="1"/>
  <c r="L4685" i="1" a="1"/>
  <c r="L4685" i="1" s="1"/>
  <c r="L4686" i="1" a="1"/>
  <c r="L4686" i="1" s="1"/>
  <c r="L4687" i="1" a="1"/>
  <c r="L4687" i="1" s="1"/>
  <c r="L4688" i="1" a="1"/>
  <c r="L4688" i="1" s="1"/>
  <c r="L4689" i="1" a="1"/>
  <c r="L4689" i="1" s="1"/>
  <c r="L4690" i="1" a="1"/>
  <c r="L4690" i="1" s="1"/>
  <c r="L4691" i="1" a="1"/>
  <c r="L4691" i="1" s="1"/>
  <c r="L4692" i="1" a="1"/>
  <c r="L4692" i="1" s="1"/>
  <c r="L4693" i="1" a="1"/>
  <c r="L4693" i="1" s="1"/>
  <c r="L4694" i="1" a="1"/>
  <c r="L4694" i="1" s="1"/>
  <c r="L4695" i="1" a="1"/>
  <c r="L4695" i="1" s="1"/>
  <c r="L4696" i="1" a="1"/>
  <c r="L4696" i="1" s="1"/>
  <c r="L4697" i="1" a="1"/>
  <c r="L4697" i="1" s="1"/>
  <c r="L4698" i="1" a="1"/>
  <c r="L4698" i="1" s="1"/>
  <c r="L4699" i="1" a="1"/>
  <c r="L4699" i="1" s="1"/>
  <c r="L4700" i="1" a="1"/>
  <c r="L4700" i="1" s="1"/>
  <c r="L4701" i="1" a="1"/>
  <c r="L4701" i="1" s="1"/>
  <c r="L4702" i="1" a="1"/>
  <c r="L4702" i="1" s="1"/>
  <c r="L4703" i="1" a="1"/>
  <c r="L4703" i="1" s="1"/>
  <c r="L4704" i="1" a="1"/>
  <c r="L4704" i="1" s="1"/>
  <c r="L4705" i="1" a="1"/>
  <c r="L4705" i="1" s="1"/>
  <c r="L4706" i="1" a="1"/>
  <c r="L4706" i="1" s="1"/>
  <c r="L4707" i="1" a="1"/>
  <c r="L4707" i="1" s="1"/>
  <c r="L4708" i="1" a="1"/>
  <c r="L4708" i="1"/>
  <c r="L4709" i="1" a="1"/>
  <c r="L4709" i="1"/>
  <c r="L4710" i="1" a="1"/>
  <c r="L4710" i="1" s="1"/>
  <c r="L4711" i="1" a="1"/>
  <c r="L4711" i="1" s="1"/>
  <c r="L4712" i="1" a="1"/>
  <c r="L4712" i="1" s="1"/>
  <c r="L4713" i="1" a="1"/>
  <c r="L4713" i="1" s="1"/>
  <c r="L4714" i="1" a="1"/>
  <c r="L4714" i="1" s="1"/>
  <c r="L4715" i="1" a="1"/>
  <c r="L4715" i="1" s="1"/>
  <c r="L4716" i="1" a="1"/>
  <c r="L4716" i="1" s="1"/>
  <c r="L4717" i="1" a="1"/>
  <c r="L4717" i="1"/>
  <c r="L4718" i="1" a="1"/>
  <c r="L4718" i="1"/>
  <c r="L4719" i="1" a="1"/>
  <c r="L4719" i="1" s="1"/>
  <c r="L4720" i="1" a="1"/>
  <c r="L4720" i="1"/>
  <c r="L4721" i="1" a="1"/>
  <c r="L4721" i="1" s="1"/>
  <c r="L4722" i="1" a="1"/>
  <c r="L4722" i="1" s="1"/>
  <c r="L4723" i="1" a="1"/>
  <c r="L4723" i="1" s="1"/>
  <c r="L4724" i="1" a="1"/>
  <c r="L4724" i="1"/>
  <c r="L4725" i="1" a="1"/>
  <c r="L4725" i="1" s="1"/>
  <c r="L4726" i="1" a="1"/>
  <c r="L4726" i="1" s="1"/>
  <c r="L4727" i="1" a="1"/>
  <c r="L4727" i="1" s="1"/>
  <c r="L4728" i="1" a="1"/>
  <c r="L4728" i="1"/>
  <c r="L4729" i="1" a="1"/>
  <c r="L4729" i="1"/>
  <c r="L4730" i="1" a="1"/>
  <c r="L4730" i="1" s="1"/>
  <c r="L4731" i="1" a="1"/>
  <c r="L4731" i="1" s="1"/>
  <c r="L4732" i="1" a="1"/>
  <c r="L4732" i="1" s="1"/>
  <c r="L4733" i="1" a="1"/>
  <c r="L4733" i="1" s="1"/>
  <c r="L4734" i="1" a="1"/>
  <c r="L4734" i="1"/>
  <c r="L4735" i="1" a="1"/>
  <c r="L4735" i="1" s="1"/>
  <c r="L4736" i="1" a="1"/>
  <c r="L4736" i="1" s="1"/>
  <c r="L4737" i="1" a="1"/>
  <c r="L4737" i="1" s="1"/>
  <c r="L4738" i="1" a="1"/>
  <c r="L4738" i="1" s="1"/>
  <c r="L4739" i="1" a="1"/>
  <c r="L4739" i="1" s="1"/>
  <c r="L4740" i="1" a="1"/>
  <c r="L4740" i="1"/>
  <c r="L4741" i="1" a="1"/>
  <c r="L4741" i="1" s="1"/>
  <c r="L4742" i="1" a="1"/>
  <c r="L4742" i="1"/>
  <c r="L4743" i="1" a="1"/>
  <c r="L4743" i="1" s="1"/>
  <c r="L4744" i="1" a="1"/>
  <c r="L4744" i="1"/>
  <c r="L4745" i="1" a="1"/>
  <c r="L4745" i="1" s="1"/>
  <c r="L4746" i="1" a="1"/>
  <c r="L4746" i="1" s="1"/>
  <c r="L4747" i="1" a="1"/>
  <c r="L4747" i="1" s="1"/>
  <c r="L4748" i="1" a="1"/>
  <c r="L4748" i="1" s="1"/>
  <c r="L4749" i="1" a="1"/>
  <c r="L4749" i="1" s="1"/>
  <c r="L4750" i="1" a="1"/>
  <c r="L4750" i="1"/>
  <c r="L4751" i="1" a="1"/>
  <c r="L4751" i="1" s="1"/>
  <c r="L4752" i="1" a="1"/>
  <c r="L4752" i="1"/>
  <c r="L4753" i="1" a="1"/>
  <c r="L4753" i="1"/>
  <c r="L4754" i="1" a="1"/>
  <c r="L4754" i="1" s="1"/>
  <c r="L4755" i="1" a="1"/>
  <c r="L4755" i="1" s="1"/>
  <c r="L4756" i="1" a="1"/>
  <c r="L4756" i="1" s="1"/>
  <c r="L4757" i="1" a="1"/>
  <c r="L4757" i="1" s="1"/>
  <c r="L4758" i="1" a="1"/>
  <c r="L4758" i="1" s="1"/>
  <c r="L4759" i="1" a="1"/>
  <c r="L4759" i="1" s="1"/>
  <c r="L4760" i="1" a="1"/>
  <c r="L4760" i="1" s="1"/>
  <c r="L4761" i="1" a="1"/>
  <c r="L4761" i="1" s="1"/>
  <c r="L4762" i="1" a="1"/>
  <c r="L4762" i="1" s="1"/>
  <c r="L4763" i="1" a="1"/>
  <c r="L4763" i="1" s="1"/>
  <c r="L4764" i="1" a="1"/>
  <c r="L4764" i="1"/>
  <c r="L4765" i="1" a="1"/>
  <c r="L4765" i="1" s="1"/>
  <c r="L4766" i="1" a="1"/>
  <c r="L4766" i="1" s="1"/>
  <c r="L4767" i="1" a="1"/>
  <c r="L4767" i="1" s="1"/>
  <c r="L4768" i="1" a="1"/>
  <c r="L4768" i="1" s="1"/>
  <c r="L4769" i="1" a="1"/>
  <c r="L4769" i="1" s="1"/>
  <c r="L4770" i="1" a="1"/>
  <c r="L4770" i="1"/>
  <c r="L4771" i="1" a="1"/>
  <c r="L4771" i="1" s="1"/>
  <c r="L4772" i="1" a="1"/>
  <c r="L4772" i="1" s="1"/>
  <c r="L4773" i="1" a="1"/>
  <c r="L4773" i="1"/>
  <c r="L4774" i="1" a="1"/>
  <c r="L4774" i="1" s="1"/>
  <c r="L4775" i="1" a="1"/>
  <c r="L4775" i="1" s="1"/>
  <c r="L4776" i="1" a="1"/>
  <c r="L4776" i="1" s="1"/>
  <c r="L4777" i="1" a="1"/>
  <c r="L4777" i="1" s="1"/>
  <c r="L4778" i="1" a="1"/>
  <c r="L4778" i="1" s="1"/>
  <c r="L4779" i="1" a="1"/>
  <c r="L4779" i="1" s="1"/>
  <c r="L4780" i="1" a="1"/>
  <c r="L4780" i="1" s="1"/>
  <c r="L4781" i="1" a="1"/>
  <c r="L4781" i="1" s="1"/>
  <c r="L4782" i="1" a="1"/>
  <c r="L4782" i="1"/>
  <c r="L4783" i="1" a="1"/>
  <c r="L4783" i="1" s="1"/>
  <c r="L4784" i="1" a="1"/>
  <c r="L4784" i="1" s="1"/>
  <c r="L4785" i="1" a="1"/>
  <c r="L4785" i="1" s="1"/>
  <c r="L4786" i="1" a="1"/>
  <c r="L4786" i="1" s="1"/>
  <c r="L4787" i="1" a="1"/>
  <c r="L4787" i="1" s="1"/>
  <c r="L4788" i="1" a="1"/>
  <c r="L4788" i="1"/>
  <c r="L4789" i="1" a="1"/>
  <c r="L4789" i="1" s="1"/>
  <c r="L4790" i="1" a="1"/>
  <c r="L4790" i="1" s="1"/>
  <c r="L4791" i="1" a="1"/>
  <c r="L4791" i="1" s="1"/>
  <c r="L4792" i="1" a="1"/>
  <c r="L4792" i="1"/>
  <c r="L4793" i="1" a="1"/>
  <c r="L4793" i="1" s="1"/>
  <c r="L4794" i="1" a="1"/>
  <c r="L4794" i="1"/>
  <c r="L4795" i="1" a="1"/>
  <c r="L4795" i="1" s="1"/>
  <c r="L4796" i="1" a="1"/>
  <c r="L4796" i="1" s="1"/>
  <c r="L4797" i="1" a="1"/>
  <c r="L4797" i="1" s="1"/>
  <c r="L4798" i="1" a="1"/>
  <c r="L4798" i="1" s="1"/>
  <c r="L4799" i="1" a="1"/>
  <c r="L4799" i="1" s="1"/>
  <c r="L4800" i="1" a="1"/>
  <c r="L4800" i="1" s="1"/>
  <c r="L4801" i="1" a="1"/>
  <c r="L4801" i="1"/>
  <c r="L4802" i="1" a="1"/>
  <c r="L4802" i="1" s="1"/>
  <c r="L4803" i="1" a="1"/>
  <c r="L4803" i="1" s="1"/>
  <c r="L4804" i="1" a="1"/>
  <c r="L4804" i="1" s="1"/>
  <c r="L4805" i="1" a="1"/>
  <c r="L4805" i="1" s="1"/>
  <c r="L4806" i="1" a="1"/>
  <c r="L4806" i="1" s="1"/>
  <c r="L4807" i="1" a="1"/>
  <c r="L4807" i="1" s="1"/>
  <c r="L4808" i="1" a="1"/>
  <c r="L4808" i="1" s="1"/>
  <c r="L4809" i="1" a="1"/>
  <c r="L4809" i="1" s="1"/>
  <c r="L4810" i="1" a="1"/>
  <c r="L4810" i="1"/>
  <c r="L4811" i="1" a="1"/>
  <c r="L4811" i="1" s="1"/>
  <c r="L4812" i="1" a="1"/>
  <c r="L4812" i="1" s="1"/>
  <c r="L4813" i="1" a="1"/>
  <c r="L4813" i="1" s="1"/>
  <c r="L4814" i="1" a="1"/>
  <c r="L4814" i="1" s="1"/>
  <c r="L4815" i="1" a="1"/>
  <c r="L4815" i="1" s="1"/>
  <c r="L4816" i="1" a="1"/>
  <c r="L4816" i="1"/>
  <c r="L4817" i="1" a="1"/>
  <c r="L4817" i="1" s="1"/>
  <c r="L4818" i="1" a="1"/>
  <c r="L4818" i="1" s="1"/>
  <c r="L4819" i="1" a="1"/>
  <c r="L4819" i="1" s="1"/>
  <c r="L4820" i="1" a="1"/>
  <c r="L4820" i="1" s="1"/>
  <c r="L4821" i="1" a="1"/>
  <c r="L4821" i="1"/>
  <c r="L4822" i="1" a="1"/>
  <c r="L4822" i="1" s="1"/>
  <c r="L4823" i="1" a="1"/>
  <c r="L4823" i="1" s="1"/>
  <c r="L4824" i="1" a="1"/>
  <c r="L4824" i="1" s="1"/>
  <c r="L4825" i="1" a="1"/>
  <c r="L4825" i="1" s="1"/>
  <c r="L4826" i="1" a="1"/>
  <c r="L4826" i="1"/>
  <c r="L4827" i="1" a="1"/>
  <c r="L4827" i="1" s="1"/>
  <c r="L4828" i="1" a="1"/>
  <c r="L4828" i="1" s="1"/>
  <c r="L4829" i="1" a="1"/>
  <c r="L4829" i="1" s="1"/>
  <c r="L4830" i="1" a="1"/>
  <c r="L4830" i="1" s="1"/>
  <c r="L4831" i="1" a="1"/>
  <c r="L4831" i="1" s="1"/>
  <c r="L4832" i="1" a="1"/>
  <c r="L4832" i="1"/>
  <c r="L4833" i="1" a="1"/>
  <c r="L4833" i="1" s="1"/>
  <c r="L4834" i="1" a="1"/>
  <c r="L4834" i="1" s="1"/>
  <c r="L4835" i="1" a="1"/>
  <c r="L4835" i="1" s="1"/>
  <c r="L4836" i="1" a="1"/>
  <c r="L4836" i="1"/>
  <c r="L4837" i="1" a="1"/>
  <c r="L4837" i="1"/>
  <c r="L4838" i="1" a="1"/>
  <c r="L4838" i="1" s="1"/>
  <c r="L4839" i="1" a="1"/>
  <c r="L4839" i="1" s="1"/>
  <c r="L4840" i="1" a="1"/>
  <c r="L4840" i="1" s="1"/>
  <c r="L4841" i="1" a="1"/>
  <c r="L4841" i="1" s="1"/>
  <c r="L4842" i="1" a="1"/>
  <c r="L4842" i="1" s="1"/>
  <c r="L4843" i="1" a="1"/>
  <c r="L4843" i="1" s="1"/>
  <c r="L4844" i="1" a="1"/>
  <c r="L4844" i="1"/>
  <c r="L4845" i="1" a="1"/>
  <c r="L4845" i="1" s="1"/>
  <c r="L4846" i="1" a="1"/>
  <c r="L4846" i="1"/>
  <c r="L4847" i="1" a="1"/>
  <c r="L4847" i="1" s="1"/>
  <c r="L4848" i="1" a="1"/>
  <c r="L4848" i="1" s="1"/>
  <c r="L4849" i="1" a="1"/>
  <c r="L4849" i="1" s="1"/>
  <c r="L4850" i="1" a="1"/>
  <c r="L4850" i="1" s="1"/>
  <c r="L4851" i="1" a="1"/>
  <c r="L4851" i="1" s="1"/>
  <c r="L4852" i="1" a="1"/>
  <c r="L4852" i="1" s="1"/>
  <c r="L4853" i="1" a="1"/>
  <c r="L4853" i="1" s="1"/>
  <c r="L4854" i="1" a="1"/>
  <c r="L4854" i="1" s="1"/>
  <c r="L4855" i="1" a="1"/>
  <c r="L4855" i="1" s="1"/>
  <c r="L4856" i="1" a="1"/>
  <c r="L4856" i="1" s="1"/>
  <c r="L4857" i="1" a="1"/>
  <c r="L4857" i="1" s="1"/>
  <c r="L4858" i="1" a="1"/>
  <c r="L4858" i="1" s="1"/>
  <c r="L4859" i="1" a="1"/>
  <c r="L4859" i="1" s="1"/>
  <c r="L4860" i="1" a="1"/>
  <c r="L4860" i="1"/>
  <c r="L4861" i="1" a="1"/>
  <c r="L4861" i="1" s="1"/>
  <c r="L4862" i="1" a="1"/>
  <c r="L4862" i="1" s="1"/>
  <c r="L4863" i="1" a="1"/>
  <c r="L4863" i="1" s="1"/>
  <c r="L4864" i="1" a="1"/>
  <c r="L4864" i="1" s="1"/>
  <c r="L4865" i="1" a="1"/>
  <c r="L4865" i="1" s="1"/>
  <c r="L4866" i="1" a="1"/>
  <c r="L4866" i="1" s="1"/>
  <c r="L4867" i="1" a="1"/>
  <c r="L4867" i="1" s="1"/>
  <c r="L4868" i="1" a="1"/>
  <c r="L4868" i="1" s="1"/>
  <c r="L4869" i="1" a="1"/>
  <c r="L4869" i="1" s="1"/>
  <c r="L4870" i="1" a="1"/>
  <c r="L4870" i="1" s="1"/>
  <c r="L4871" i="1" a="1"/>
  <c r="L4871" i="1" s="1"/>
  <c r="L4872" i="1" a="1"/>
  <c r="L4872" i="1"/>
  <c r="L4873" i="1" a="1"/>
  <c r="L4873" i="1" s="1"/>
  <c r="L4874" i="1" a="1"/>
  <c r="L4874" i="1" s="1"/>
  <c r="L4875" i="1" a="1"/>
  <c r="L4875" i="1" s="1"/>
  <c r="L4876" i="1" a="1"/>
  <c r="L4876" i="1"/>
  <c r="L4877" i="1" a="1"/>
  <c r="L4877" i="1" s="1"/>
  <c r="L4878" i="1" a="1"/>
  <c r="L4878" i="1"/>
  <c r="L4879" i="1" a="1"/>
  <c r="L4879" i="1" s="1"/>
  <c r="L4880" i="1" a="1"/>
  <c r="L4880" i="1"/>
  <c r="L4881" i="1" a="1"/>
  <c r="L4881" i="1"/>
  <c r="L4882" i="1" a="1"/>
  <c r="L4882" i="1" s="1"/>
  <c r="L4883" i="1" a="1"/>
  <c r="L4883" i="1" s="1"/>
  <c r="L4884" i="1" a="1"/>
  <c r="L4884" i="1" s="1"/>
  <c r="L4885" i="1" a="1"/>
  <c r="L4885" i="1" s="1"/>
  <c r="L4886" i="1" a="1"/>
  <c r="L4886" i="1" s="1"/>
  <c r="L4887" i="1" a="1"/>
  <c r="L4887" i="1" s="1"/>
  <c r="L4888" i="1" a="1"/>
  <c r="L4888" i="1" s="1"/>
  <c r="L4889" i="1" a="1"/>
  <c r="L4889" i="1"/>
  <c r="L4890" i="1" a="1"/>
  <c r="L4890" i="1" s="1"/>
  <c r="L4891" i="1" a="1"/>
  <c r="L4891" i="1" s="1"/>
  <c r="L4892" i="1" a="1"/>
  <c r="L4892" i="1"/>
  <c r="L4893" i="1" a="1"/>
  <c r="L4893" i="1" s="1"/>
  <c r="L4894" i="1" a="1"/>
  <c r="L4894" i="1" s="1"/>
  <c r="L4895" i="1" a="1"/>
  <c r="L4895" i="1" s="1"/>
  <c r="L4896" i="1" a="1"/>
  <c r="L4896" i="1" s="1"/>
  <c r="L4897" i="1" a="1"/>
  <c r="L4897" i="1" s="1"/>
  <c r="L4898" i="1" a="1"/>
  <c r="L4898" i="1"/>
  <c r="L4899" i="1" a="1"/>
  <c r="L4899" i="1" s="1"/>
  <c r="L4900" i="1" a="1"/>
  <c r="L4900" i="1" s="1"/>
  <c r="L4901" i="1" a="1"/>
  <c r="L4901" i="1" s="1"/>
  <c r="L4902" i="1" a="1"/>
  <c r="L4902" i="1" s="1"/>
  <c r="L4903" i="1" a="1"/>
  <c r="L4903" i="1" s="1"/>
  <c r="L4904" i="1" a="1"/>
  <c r="L4904" i="1" s="1"/>
  <c r="L4905" i="1" a="1"/>
  <c r="L4905" i="1" s="1"/>
  <c r="L4906" i="1" a="1"/>
  <c r="L4906" i="1" s="1"/>
  <c r="L4907" i="1" a="1"/>
  <c r="L4907" i="1" s="1"/>
  <c r="L4908" i="1" a="1"/>
  <c r="L4908" i="1" s="1"/>
  <c r="L4909" i="1" a="1"/>
  <c r="L4909" i="1"/>
  <c r="L4910" i="1" a="1"/>
  <c r="L4910" i="1"/>
  <c r="L4911" i="1" a="1"/>
  <c r="L4911" i="1" s="1"/>
  <c r="L4912" i="1" a="1"/>
  <c r="L4912" i="1" s="1"/>
  <c r="L4913" i="1" a="1"/>
  <c r="L4913" i="1" s="1"/>
  <c r="L4914" i="1" a="1"/>
  <c r="L4914" i="1" s="1"/>
  <c r="L4915" i="1" a="1"/>
  <c r="L4915" i="1" s="1"/>
  <c r="L4916" i="1" a="1"/>
  <c r="L4916" i="1" s="1"/>
  <c r="L4917" i="1" a="1"/>
  <c r="L4917" i="1" s="1"/>
  <c r="L4918" i="1" a="1"/>
  <c r="L4918" i="1" s="1"/>
  <c r="L4919" i="1" a="1"/>
  <c r="L4919" i="1" s="1"/>
  <c r="L4920" i="1" a="1"/>
  <c r="L4920" i="1" s="1"/>
  <c r="L4921" i="1" a="1"/>
  <c r="L4921" i="1"/>
  <c r="L4922" i="1" a="1"/>
  <c r="L4922" i="1"/>
  <c r="L4923" i="1" a="1"/>
  <c r="L4923" i="1" s="1"/>
  <c r="L4924" i="1" a="1"/>
  <c r="L4924" i="1" s="1"/>
  <c r="L4925" i="1" a="1"/>
  <c r="L4925" i="1" s="1"/>
  <c r="L4926" i="1" a="1"/>
  <c r="L4926" i="1"/>
  <c r="L4927" i="1" a="1"/>
  <c r="L4927" i="1" s="1"/>
  <c r="L4928" i="1" a="1"/>
  <c r="L4928" i="1" s="1"/>
  <c r="L4929" i="1" a="1"/>
  <c r="L4929" i="1" s="1"/>
  <c r="L4930" i="1" a="1"/>
  <c r="L4930" i="1" s="1"/>
  <c r="L4931" i="1" a="1"/>
  <c r="L4931" i="1" s="1"/>
  <c r="L4932" i="1" a="1"/>
  <c r="L4932" i="1"/>
  <c r="L4933" i="1" a="1"/>
  <c r="L4933" i="1"/>
  <c r="L4934" i="1" a="1"/>
  <c r="L4934" i="1" s="1"/>
  <c r="L4935" i="1" a="1"/>
  <c r="L4935" i="1" s="1"/>
  <c r="L4936" i="1" a="1"/>
  <c r="L4936" i="1"/>
  <c r="L4937" i="1" a="1"/>
  <c r="L4937" i="1" s="1"/>
  <c r="L4938" i="1" a="1"/>
  <c r="L4938" i="1" s="1"/>
  <c r="L4939" i="1" a="1"/>
  <c r="L4939" i="1" s="1"/>
  <c r="L4940" i="1" a="1"/>
  <c r="L4940" i="1"/>
  <c r="L4941" i="1" a="1"/>
  <c r="L4941" i="1" s="1"/>
  <c r="L4942" i="1" a="1"/>
  <c r="L4942" i="1" s="1"/>
  <c r="L4943" i="1" a="1"/>
  <c r="L4943" i="1" s="1"/>
  <c r="L4944" i="1" a="1"/>
  <c r="L4944" i="1" s="1"/>
  <c r="L4945" i="1" a="1"/>
  <c r="L4945" i="1" s="1"/>
  <c r="L4946" i="1" a="1"/>
  <c r="L4946" i="1" s="1"/>
  <c r="L4947" i="1" a="1"/>
  <c r="L4947" i="1" s="1"/>
  <c r="L4948" i="1" a="1"/>
  <c r="L4948" i="1" s="1"/>
  <c r="L4949" i="1" a="1"/>
  <c r="L4949" i="1"/>
  <c r="L4950" i="1" a="1"/>
  <c r="L4950" i="1" s="1"/>
  <c r="L4951" i="1" a="1"/>
  <c r="L4951" i="1" s="1"/>
  <c r="L4952" i="1" a="1"/>
  <c r="L4952" i="1" s="1"/>
  <c r="L4953" i="1" a="1"/>
  <c r="L4953" i="1" s="1"/>
  <c r="L4954" i="1" a="1"/>
  <c r="L4954" i="1" s="1"/>
  <c r="L4955" i="1" a="1"/>
  <c r="L4955" i="1" s="1"/>
  <c r="L4956" i="1" a="1"/>
  <c r="L4956" i="1" s="1"/>
  <c r="L4957" i="1" a="1"/>
  <c r="L4957" i="1" s="1"/>
  <c r="L4958" i="1" a="1"/>
  <c r="L4958" i="1"/>
  <c r="L4959" i="1" a="1"/>
  <c r="L4959" i="1" s="1"/>
  <c r="L4960" i="1" a="1"/>
  <c r="L4960" i="1" s="1"/>
  <c r="L4961" i="1" a="1"/>
  <c r="L4961" i="1" s="1"/>
  <c r="L4962" i="1" a="1"/>
  <c r="L4962" i="1" s="1"/>
  <c r="L4963" i="1" a="1"/>
  <c r="L4963" i="1" s="1"/>
  <c r="L4964" i="1" a="1"/>
  <c r="L4964" i="1" s="1"/>
  <c r="L4965" i="1" a="1"/>
  <c r="L4965" i="1" s="1"/>
  <c r="L4966" i="1" a="1"/>
  <c r="L4966" i="1" s="1"/>
  <c r="L4967" i="1" a="1"/>
  <c r="L4967" i="1" s="1"/>
  <c r="L4968" i="1" a="1"/>
  <c r="L4968" i="1"/>
  <c r="L4969" i="1" a="1"/>
  <c r="L4969" i="1" s="1"/>
  <c r="L4970" i="1" a="1"/>
  <c r="L4970" i="1" s="1"/>
  <c r="L4971" i="1" a="1"/>
  <c r="L4971" i="1" s="1"/>
  <c r="L4972" i="1" a="1"/>
  <c r="L4972" i="1"/>
  <c r="L4973" i="1" a="1"/>
  <c r="L4973" i="1" s="1"/>
  <c r="L4974" i="1" a="1"/>
  <c r="L4974" i="1" s="1"/>
  <c r="L4975" i="1" a="1"/>
  <c r="L4975" i="1" s="1"/>
  <c r="L4976" i="1" a="1"/>
  <c r="L4976" i="1" s="1"/>
  <c r="L4977" i="1" a="1"/>
  <c r="L4977" i="1"/>
  <c r="L4978" i="1" a="1"/>
  <c r="L4978" i="1" s="1"/>
  <c r="L4979" i="1" a="1"/>
  <c r="L4979" i="1" s="1"/>
  <c r="L4980" i="1" a="1"/>
  <c r="L4980" i="1" s="1"/>
  <c r="L4981" i="1" a="1"/>
  <c r="L4981" i="1"/>
  <c r="L4982" i="1" a="1"/>
  <c r="L4982" i="1"/>
  <c r="L4983" i="1" a="1"/>
  <c r="L4983" i="1" s="1"/>
  <c r="L4984" i="1" a="1"/>
  <c r="L4984" i="1" s="1"/>
  <c r="L4985" i="1" a="1"/>
  <c r="L4985" i="1" s="1"/>
  <c r="L4986" i="1" a="1"/>
  <c r="L4986" i="1"/>
  <c r="L4987" i="1" a="1"/>
  <c r="L4987" i="1" s="1"/>
  <c r="L4988" i="1" a="1"/>
  <c r="L4988" i="1" s="1"/>
  <c r="L4989" i="1" a="1"/>
  <c r="L4989" i="1" s="1"/>
  <c r="L4990" i="1" a="1"/>
  <c r="L4990" i="1" s="1"/>
  <c r="L4991" i="1" a="1"/>
  <c r="L4991" i="1" s="1"/>
  <c r="L4992" i="1" a="1"/>
  <c r="L4992" i="1" s="1"/>
  <c r="L4993" i="1" a="1"/>
  <c r="L4993" i="1" s="1"/>
  <c r="L4994" i="1" a="1"/>
  <c r="L4994" i="1" s="1"/>
  <c r="L4995" i="1" a="1"/>
  <c r="L4995" i="1" s="1"/>
  <c r="L4996" i="1" a="1"/>
  <c r="L4996" i="1" s="1"/>
  <c r="L4997" i="1" a="1"/>
  <c r="L4997" i="1"/>
  <c r="L4998" i="1" a="1"/>
  <c r="L4998" i="1" s="1"/>
  <c r="L4999" i="1" a="1"/>
  <c r="L4999" i="1" s="1"/>
  <c r="L5000" i="1" a="1"/>
  <c r="L5000" i="1" s="1"/>
  <c r="L5001" i="1" a="1"/>
  <c r="L5001" i="1" s="1"/>
  <c r="L5002" i="1" a="1"/>
  <c r="L5002" i="1" s="1"/>
  <c r="L5003" i="1" a="1"/>
  <c r="L5003" i="1" s="1"/>
  <c r="L5004" i="1" a="1"/>
  <c r="L5004" i="1" s="1"/>
  <c r="L5005" i="1" a="1"/>
  <c r="L5005" i="1"/>
  <c r="L5006" i="1" a="1"/>
  <c r="L5006" i="1" s="1"/>
  <c r="L5007" i="1" a="1"/>
  <c r="L5007" i="1" s="1"/>
  <c r="L5008" i="1" a="1"/>
  <c r="L5008" i="1" s="1"/>
  <c r="L5009" i="1" a="1"/>
  <c r="L5009" i="1"/>
  <c r="L5010" i="1" a="1"/>
  <c r="L5010" i="1" s="1"/>
  <c r="L5011" i="1" a="1"/>
  <c r="L5011" i="1" s="1"/>
  <c r="L5012" i="1" a="1"/>
  <c r="L5012" i="1" s="1"/>
  <c r="L5013" i="1" a="1"/>
  <c r="L5013" i="1" s="1"/>
  <c r="L5014" i="1" a="1"/>
  <c r="L5014" i="1" s="1"/>
  <c r="L5015" i="1" a="1"/>
  <c r="L5015" i="1" s="1"/>
  <c r="L5016" i="1" a="1"/>
  <c r="L5016" i="1" s="1"/>
  <c r="L5017" i="1" a="1"/>
  <c r="L5017" i="1" s="1"/>
  <c r="L5018" i="1" a="1"/>
  <c r="L5018" i="1" s="1"/>
  <c r="L5019" i="1" a="1"/>
  <c r="L5019" i="1" s="1"/>
  <c r="L5020" i="1" a="1"/>
  <c r="L5020" i="1" s="1"/>
  <c r="L5021" i="1" a="1"/>
  <c r="L5021" i="1" s="1"/>
  <c r="L5022" i="1" a="1"/>
  <c r="L5022" i="1"/>
  <c r="L5023" i="1" a="1"/>
  <c r="L5023" i="1" s="1"/>
  <c r="L5024" i="1" a="1"/>
  <c r="L5024" i="1" s="1"/>
  <c r="L5025" i="1" a="1"/>
  <c r="L5025" i="1" s="1"/>
  <c r="L5026" i="1" a="1"/>
  <c r="L5026" i="1" s="1"/>
  <c r="L5027" i="1" a="1"/>
  <c r="L5027" i="1" s="1"/>
  <c r="L5028" i="1" a="1"/>
  <c r="L5028" i="1"/>
  <c r="L5029" i="1" a="1"/>
  <c r="L5029" i="1"/>
  <c r="L5030" i="1" a="1"/>
  <c r="L5030" i="1" s="1"/>
  <c r="L5031" i="1" a="1"/>
  <c r="L5031" i="1" s="1"/>
  <c r="L5032" i="1" a="1"/>
  <c r="L5032" i="1"/>
  <c r="L5033" i="1" a="1"/>
  <c r="L5033" i="1" s="1"/>
  <c r="L5034" i="1" a="1"/>
  <c r="L5034" i="1" s="1"/>
  <c r="L5035" i="1" a="1"/>
  <c r="L5035" i="1" s="1"/>
  <c r="L5036" i="1" a="1"/>
  <c r="L5036" i="1" s="1"/>
  <c r="L5037" i="1" a="1"/>
  <c r="L5037" i="1" s="1"/>
  <c r="L5038" i="1" a="1"/>
  <c r="L5038" i="1"/>
  <c r="L5039" i="1" a="1"/>
  <c r="L5039" i="1" s="1"/>
  <c r="L5040" i="1" a="1"/>
  <c r="L5040" i="1"/>
  <c r="L5041" i="1" a="1"/>
  <c r="L5041" i="1" s="1"/>
  <c r="L5042" i="1" a="1"/>
  <c r="L5042" i="1" s="1"/>
  <c r="L5043" i="1" a="1"/>
  <c r="L5043" i="1" s="1"/>
  <c r="L5044" i="1" a="1"/>
  <c r="L5044" i="1" s="1"/>
  <c r="L5045" i="1" a="1"/>
  <c r="L5045" i="1" s="1"/>
  <c r="L5046" i="1" a="1"/>
  <c r="L5046" i="1"/>
  <c r="L5047" i="1" a="1"/>
  <c r="L5047" i="1" s="1"/>
  <c r="L5048" i="1" a="1"/>
  <c r="L5048" i="1" s="1"/>
  <c r="L5049" i="1" a="1"/>
  <c r="L5049" i="1"/>
  <c r="L5050" i="1" a="1"/>
  <c r="L5050" i="1" s="1"/>
  <c r="L5051" i="1" a="1"/>
  <c r="L5051" i="1" s="1"/>
  <c r="L5052" i="1" a="1"/>
  <c r="L5052" i="1" s="1"/>
  <c r="L5053" i="1" a="1"/>
  <c r="L5053" i="1" s="1"/>
  <c r="L5054" i="1" a="1"/>
  <c r="L5054" i="1"/>
  <c r="L5055" i="1" a="1"/>
  <c r="L5055" i="1" s="1"/>
  <c r="L5056" i="1" a="1"/>
  <c r="L5056" i="1" s="1"/>
  <c r="L5057" i="1" a="1"/>
  <c r="L5057" i="1" s="1"/>
  <c r="L5058" i="1" a="1"/>
  <c r="L5058" i="1" s="1"/>
  <c r="L5059" i="1" a="1"/>
  <c r="L5059" i="1" s="1"/>
  <c r="L5060" i="1" a="1"/>
  <c r="L5060" i="1" s="1"/>
  <c r="L5061" i="1" a="1"/>
  <c r="L5061" i="1" s="1"/>
  <c r="L5062" i="1" a="1"/>
  <c r="L5062" i="1" s="1"/>
  <c r="L5063" i="1" a="1"/>
  <c r="L5063" i="1" s="1"/>
  <c r="L5064" i="1" a="1"/>
  <c r="L5064" i="1"/>
  <c r="L5065" i="1" a="1"/>
  <c r="L5065" i="1" s="1"/>
  <c r="L5066" i="1" a="1"/>
  <c r="L5066" i="1" s="1"/>
  <c r="L5067" i="1" a="1"/>
  <c r="L5067" i="1" s="1"/>
  <c r="L5068" i="1" a="1"/>
  <c r="L5068" i="1"/>
  <c r="L5069" i="1" a="1"/>
  <c r="L5069" i="1" s="1"/>
  <c r="L5070" i="1" a="1"/>
  <c r="L5070" i="1"/>
  <c r="L5071" i="1" a="1"/>
  <c r="L5071" i="1" s="1"/>
  <c r="L5072" i="1" a="1"/>
  <c r="L5072" i="1"/>
  <c r="L5073" i="1" a="1"/>
  <c r="L5073" i="1"/>
  <c r="L5074" i="1" a="1"/>
  <c r="L5074" i="1" s="1"/>
  <c r="L5075" i="1" a="1"/>
  <c r="L5075" i="1" s="1"/>
  <c r="L5076" i="1" a="1"/>
  <c r="L5076" i="1" s="1"/>
  <c r="L5077" i="1" a="1"/>
  <c r="L5077" i="1" s="1"/>
  <c r="L5078" i="1" a="1"/>
  <c r="L5078" i="1" s="1"/>
  <c r="L5079" i="1" a="1"/>
  <c r="L5079" i="1" s="1"/>
  <c r="L5080" i="1" a="1"/>
  <c r="L5080" i="1" s="1"/>
  <c r="L5081" i="1" a="1"/>
  <c r="L5081" i="1" s="1"/>
  <c r="L5082" i="1" a="1"/>
  <c r="L5082" i="1" s="1"/>
  <c r="L5083" i="1" a="1"/>
  <c r="L5083" i="1" s="1"/>
  <c r="L5084" i="1" a="1"/>
  <c r="L5084" i="1"/>
  <c r="L5085" i="1" a="1"/>
  <c r="L5085" i="1" s="1"/>
  <c r="L5086" i="1" a="1"/>
  <c r="L5086" i="1" s="1"/>
  <c r="L5087" i="1" a="1"/>
  <c r="L5087" i="1" s="1"/>
  <c r="L5088" i="1" a="1"/>
  <c r="L5088" i="1" s="1"/>
  <c r="L5089" i="1" a="1"/>
  <c r="L5089" i="1" s="1"/>
  <c r="L5090" i="1" a="1"/>
  <c r="L5090" i="1" s="1"/>
  <c r="L5091" i="1" a="1"/>
  <c r="L5091" i="1" s="1"/>
  <c r="L5092" i="1" a="1"/>
  <c r="L5092" i="1" s="1"/>
  <c r="L5093" i="1" a="1"/>
  <c r="L5093" i="1" s="1"/>
  <c r="L5094" i="1" a="1"/>
  <c r="L5094" i="1" s="1"/>
  <c r="L5095" i="1" a="1"/>
  <c r="L5095" i="1" s="1"/>
  <c r="L5096" i="1" a="1"/>
  <c r="L5096" i="1" s="1"/>
  <c r="L5097" i="1" a="1"/>
  <c r="L5097" i="1" s="1"/>
  <c r="L5098" i="1" a="1"/>
  <c r="L5098" i="1" s="1"/>
  <c r="L5099" i="1" a="1"/>
  <c r="L5099" i="1" s="1"/>
  <c r="L5100" i="1" a="1"/>
  <c r="L5100" i="1" s="1"/>
  <c r="L5101" i="1" a="1"/>
  <c r="L5101" i="1"/>
  <c r="L5102" i="1" a="1"/>
  <c r="L5102" i="1" s="1"/>
  <c r="L5103" i="1" a="1"/>
  <c r="L5103" i="1" s="1"/>
  <c r="L5104" i="1" a="1"/>
  <c r="L5104" i="1"/>
  <c r="L5105" i="1" a="1"/>
  <c r="L5105" i="1" s="1"/>
  <c r="L5106" i="1" a="1"/>
  <c r="L5106" i="1" s="1"/>
  <c r="L5107" i="1" a="1"/>
  <c r="L5107" i="1" s="1"/>
  <c r="L5108" i="1" a="1"/>
  <c r="L5108" i="1" s="1"/>
  <c r="L5109" i="1" a="1"/>
  <c r="L5109" i="1" s="1"/>
  <c r="L5110" i="1" a="1"/>
  <c r="L5110" i="1"/>
  <c r="L5111" i="1" a="1"/>
  <c r="L5111" i="1" s="1"/>
  <c r="L5112" i="1" a="1"/>
  <c r="L5112" i="1" s="1"/>
  <c r="L5113" i="1" a="1"/>
  <c r="L5113" i="1"/>
  <c r="L5114" i="1" a="1"/>
  <c r="L5114" i="1" s="1"/>
  <c r="L5115" i="1" a="1"/>
  <c r="L5115" i="1" s="1"/>
  <c r="L5116" i="1" a="1"/>
  <c r="L5116" i="1" s="1"/>
  <c r="L5117" i="1" a="1"/>
  <c r="L5117" i="1" s="1"/>
  <c r="L5118" i="1" a="1"/>
  <c r="L5118" i="1" s="1"/>
  <c r="L5119" i="1" a="1"/>
  <c r="L5119" i="1" s="1"/>
  <c r="L5120" i="1" a="1"/>
  <c r="L5120" i="1" s="1"/>
  <c r="L5121" i="1" a="1"/>
  <c r="L5121" i="1" s="1"/>
  <c r="L5122" i="1" a="1"/>
  <c r="L5122" i="1" s="1"/>
  <c r="L5123" i="1" a="1"/>
  <c r="L5123" i="1" s="1"/>
  <c r="L5124" i="1" a="1"/>
  <c r="L5124" i="1"/>
  <c r="L5125" i="1" a="1"/>
  <c r="L5125" i="1"/>
  <c r="L5126" i="1" a="1"/>
  <c r="L5126" i="1" s="1"/>
  <c r="L5127" i="1" a="1"/>
  <c r="L5127" i="1" s="1"/>
  <c r="L5128" i="1" a="1"/>
  <c r="L5128" i="1"/>
  <c r="L5129" i="1" a="1"/>
  <c r="L5129" i="1" s="1"/>
  <c r="L5130" i="1" a="1"/>
  <c r="L5130" i="1" s="1"/>
  <c r="L5131" i="1" a="1"/>
  <c r="L5131" i="1" s="1"/>
  <c r="L5132" i="1" a="1"/>
  <c r="L5132" i="1" s="1"/>
  <c r="L5133" i="1" a="1"/>
  <c r="L5133" i="1" s="1"/>
  <c r="L5134" i="1" a="1"/>
  <c r="L5134" i="1"/>
  <c r="L5135" i="1" a="1"/>
  <c r="L5135" i="1" s="1"/>
  <c r="L5136" i="1" a="1"/>
  <c r="L5136" i="1"/>
  <c r="L5137" i="1" a="1"/>
  <c r="L5137" i="1" s="1"/>
  <c r="L5138" i="1" a="1"/>
  <c r="L5138" i="1" s="1"/>
  <c r="L5139" i="1" a="1"/>
  <c r="L5139" i="1" s="1"/>
  <c r="L5140" i="1" a="1"/>
  <c r="L5140" i="1" s="1"/>
  <c r="L5141" i="1" a="1"/>
  <c r="L5141" i="1"/>
  <c r="L5142" i="1" a="1"/>
  <c r="L5142" i="1" s="1"/>
  <c r="L5143" i="1" a="1"/>
  <c r="L5143" i="1" s="1"/>
  <c r="L5144" i="1" a="1"/>
  <c r="L5144" i="1" s="1"/>
  <c r="L5145" i="1" a="1"/>
  <c r="L5145" i="1"/>
  <c r="L5146" i="1" a="1"/>
  <c r="L5146" i="1"/>
  <c r="L5147" i="1" a="1"/>
  <c r="L5147" i="1" s="1"/>
  <c r="L5148" i="1" a="1"/>
  <c r="L5148" i="1" s="1"/>
  <c r="L5149" i="1" a="1"/>
  <c r="L5149" i="1" s="1"/>
  <c r="L5150" i="1" a="1"/>
  <c r="L5150" i="1" s="1"/>
  <c r="L5151" i="1" a="1"/>
  <c r="L5151" i="1" s="1"/>
  <c r="L5152" i="1" a="1"/>
  <c r="L5152" i="1" s="1"/>
  <c r="L5153" i="1" a="1"/>
  <c r="L5153" i="1" s="1"/>
  <c r="L5154" i="1" a="1"/>
  <c r="L5154" i="1" s="1"/>
  <c r="L5155" i="1" a="1"/>
  <c r="L5155" i="1" s="1"/>
  <c r="L5156" i="1" a="1"/>
  <c r="L5156" i="1" s="1"/>
  <c r="L5157" i="1" a="1"/>
  <c r="L5157" i="1"/>
  <c r="L5158" i="1" a="1"/>
  <c r="L5158" i="1" s="1"/>
  <c r="L5159" i="1" a="1"/>
  <c r="L5159" i="1" s="1"/>
  <c r="L5160" i="1" a="1"/>
  <c r="L5160" i="1" s="1"/>
  <c r="L5161" i="1" a="1"/>
  <c r="L5161" i="1" s="1"/>
  <c r="L5162" i="1" a="1"/>
  <c r="L5162" i="1" s="1"/>
  <c r="L5163" i="1" a="1"/>
  <c r="L5163" i="1" s="1"/>
  <c r="L5164" i="1" a="1"/>
  <c r="L5164" i="1"/>
  <c r="L5165" i="1" a="1"/>
  <c r="L5165" i="1" s="1"/>
  <c r="L5166" i="1" a="1"/>
  <c r="L5166" i="1" s="1"/>
  <c r="L5167" i="1" a="1"/>
  <c r="L5167" i="1" s="1"/>
  <c r="L5168" i="1" a="1"/>
  <c r="L5168" i="1" s="1"/>
  <c r="L5169" i="1" a="1"/>
  <c r="L5169" i="1" s="1"/>
  <c r="L5170" i="1" a="1"/>
  <c r="L5170" i="1" s="1"/>
  <c r="L5171" i="1" a="1"/>
  <c r="L5171" i="1" s="1"/>
  <c r="L5172" i="1" a="1"/>
  <c r="L5172" i="1" s="1"/>
  <c r="L5173" i="1" a="1"/>
  <c r="L5173" i="1"/>
  <c r="L5174" i="1" a="1"/>
  <c r="L5174" i="1" s="1"/>
  <c r="L5175" i="1" a="1"/>
  <c r="L5175" i="1" s="1"/>
  <c r="L5176" i="1" a="1"/>
  <c r="L5176" i="1" s="1"/>
  <c r="L5177" i="1" a="1"/>
  <c r="L5177" i="1"/>
  <c r="L5178" i="1" a="1"/>
  <c r="L5178" i="1"/>
  <c r="L5179" i="1" a="1"/>
  <c r="L5179" i="1" s="1"/>
  <c r="L5180" i="1" a="1"/>
  <c r="L5180" i="1"/>
  <c r="L5181" i="1" a="1"/>
  <c r="L5181" i="1" s="1"/>
  <c r="L5182" i="1" a="1"/>
  <c r="L5182" i="1"/>
  <c r="L5183" i="1" a="1"/>
  <c r="L5183" i="1" s="1"/>
  <c r="L5184" i="1" a="1"/>
  <c r="L5184" i="1" s="1"/>
  <c r="L5185" i="1" a="1"/>
  <c r="L5185" i="1" s="1"/>
  <c r="L5186" i="1" a="1"/>
  <c r="L5186" i="1"/>
  <c r="L5187" i="1" a="1"/>
  <c r="L5187" i="1" s="1"/>
  <c r="L5188" i="1" a="1"/>
  <c r="L5188" i="1"/>
  <c r="L5189" i="1" a="1"/>
  <c r="L5189" i="1"/>
  <c r="L5190" i="1" a="1"/>
  <c r="L5190" i="1" s="1"/>
  <c r="L5191" i="1" a="1"/>
  <c r="L5191" i="1" s="1"/>
  <c r="L5192" i="1" a="1"/>
  <c r="L5192" i="1"/>
  <c r="L5193" i="1" a="1"/>
  <c r="L5193" i="1" s="1"/>
  <c r="L5194" i="1" a="1"/>
  <c r="L5194" i="1" s="1"/>
  <c r="L5195" i="1" a="1"/>
  <c r="L5195" i="1" s="1"/>
  <c r="L5196" i="1" a="1"/>
  <c r="L5196" i="1"/>
  <c r="L5197" i="1" a="1"/>
  <c r="L5197" i="1" s="1"/>
  <c r="L5198" i="1" a="1"/>
  <c r="L5198" i="1"/>
  <c r="L5199" i="1" a="1"/>
  <c r="L5199" i="1" s="1"/>
  <c r="L5200" i="1" a="1"/>
  <c r="L5200" i="1" s="1"/>
  <c r="L5201" i="1" a="1"/>
  <c r="L5201" i="1" s="1"/>
  <c r="L5202" i="1" a="1"/>
  <c r="L5202" i="1" s="1"/>
  <c r="L5203" i="1" a="1"/>
  <c r="L5203" i="1" s="1"/>
  <c r="L5204" i="1" a="1"/>
  <c r="L5204" i="1" s="1"/>
  <c r="L5205" i="1" a="1"/>
  <c r="L5205" i="1" s="1"/>
  <c r="L5206" i="1" a="1"/>
  <c r="L5206" i="1" s="1"/>
  <c r="L5207" i="1" a="1"/>
  <c r="L5207" i="1" s="1"/>
  <c r="L5208" i="1" a="1"/>
  <c r="L5208" i="1" s="1"/>
  <c r="L5209" i="1" a="1"/>
  <c r="L5209" i="1"/>
  <c r="L5210" i="1" a="1"/>
  <c r="L5210" i="1"/>
  <c r="L5211" i="1" a="1"/>
  <c r="L5211" i="1" s="1"/>
  <c r="L5212" i="1" a="1"/>
  <c r="L5212" i="1" s="1"/>
  <c r="L5213" i="1" a="1"/>
  <c r="L5213" i="1" s="1"/>
  <c r="L5214" i="1" a="1"/>
  <c r="L5214" i="1"/>
  <c r="L5215" i="1" a="1"/>
  <c r="L5215" i="1" s="1"/>
  <c r="L5216" i="1" a="1"/>
  <c r="L5216" i="1" s="1"/>
  <c r="L5217" i="1" a="1"/>
  <c r="L5217" i="1" s="1"/>
  <c r="L5218" i="1" a="1"/>
  <c r="L5218" i="1" s="1"/>
  <c r="L5219" i="1" a="1"/>
  <c r="L5219" i="1" s="1"/>
  <c r="L5220" i="1" a="1"/>
  <c r="L5220" i="1" s="1"/>
  <c r="L5221" i="1" a="1"/>
  <c r="L5221" i="1"/>
  <c r="L5222" i="1" a="1"/>
  <c r="L5222" i="1" s="1"/>
  <c r="L5223" i="1" a="1"/>
  <c r="L5223" i="1" s="1"/>
  <c r="L5224" i="1" a="1"/>
  <c r="L5224" i="1" s="1"/>
  <c r="L5225" i="1" a="1"/>
  <c r="L5225" i="1" s="1"/>
  <c r="L5226" i="1" a="1"/>
  <c r="L5226" i="1" s="1"/>
  <c r="L5227" i="1" a="1"/>
  <c r="L5227" i="1" s="1"/>
  <c r="L5228" i="1" a="1"/>
  <c r="L5228" i="1" s="1"/>
  <c r="L5229" i="1" a="1"/>
  <c r="L5229" i="1"/>
  <c r="L5230" i="1" a="1"/>
  <c r="L5230" i="1" s="1"/>
  <c r="L5231" i="1" a="1"/>
  <c r="L5231" i="1" s="1"/>
  <c r="L5232" i="1" a="1"/>
  <c r="L5232" i="1" s="1"/>
  <c r="L5233" i="1" a="1"/>
  <c r="L5233" i="1" s="1"/>
  <c r="L5234" i="1" a="1"/>
  <c r="L5234" i="1" s="1"/>
  <c r="L5235" i="1" a="1"/>
  <c r="L5235" i="1" s="1"/>
  <c r="L5236" i="1" a="1"/>
  <c r="L5236" i="1" s="1"/>
  <c r="L5237" i="1" a="1"/>
  <c r="L5237" i="1"/>
  <c r="L5238" i="1" a="1"/>
  <c r="L5238" i="1" s="1"/>
  <c r="L5239" i="1" a="1"/>
  <c r="L5239" i="1" s="1"/>
  <c r="L5240" i="1" a="1"/>
  <c r="L5240" i="1" s="1"/>
  <c r="L5241" i="1" a="1"/>
  <c r="L5241" i="1" s="1"/>
  <c r="L5242" i="1" a="1"/>
  <c r="L5242" i="1" s="1"/>
  <c r="L5243" i="1" a="1"/>
  <c r="L5243" i="1" s="1"/>
  <c r="L5244" i="1" a="1"/>
  <c r="L5244" i="1" s="1"/>
  <c r="L5245" i="1" a="1"/>
  <c r="L5245" i="1" s="1"/>
  <c r="L5246" i="1" a="1"/>
  <c r="L5246" i="1"/>
  <c r="L5247" i="1" a="1"/>
  <c r="L5247" i="1" s="1"/>
  <c r="L5248" i="1" a="1"/>
  <c r="L5248" i="1" s="1"/>
  <c r="L5249" i="1" a="1"/>
  <c r="L5249" i="1" s="1"/>
  <c r="L5250" i="1" a="1"/>
  <c r="L5250" i="1" s="1"/>
  <c r="L5251" i="1" a="1"/>
  <c r="L5251" i="1" s="1"/>
  <c r="L5252" i="1" a="1"/>
  <c r="L5252" i="1" s="1"/>
  <c r="L5253" i="1" a="1"/>
  <c r="L5253" i="1"/>
  <c r="L5254" i="1" a="1"/>
  <c r="L5254" i="1" s="1"/>
  <c r="L5255" i="1" a="1"/>
  <c r="L5255" i="1" s="1"/>
  <c r="L5256" i="1" a="1"/>
  <c r="L5256" i="1" s="1"/>
  <c r="L5257" i="1" a="1"/>
  <c r="L5257" i="1" s="1"/>
  <c r="L5258" i="1" a="1"/>
  <c r="L5258" i="1" s="1"/>
  <c r="L5259" i="1" a="1"/>
  <c r="L5259" i="1" s="1"/>
  <c r="L5260" i="1" a="1"/>
  <c r="L5260" i="1" s="1"/>
  <c r="L5261" i="1" a="1"/>
  <c r="L5261" i="1" s="1"/>
  <c r="L5262" i="1" a="1"/>
  <c r="L5262" i="1" s="1"/>
  <c r="L5263" i="1" a="1"/>
  <c r="L5263" i="1" s="1"/>
  <c r="L5264" i="1" a="1"/>
  <c r="L5264" i="1"/>
  <c r="L5265" i="1" a="1"/>
  <c r="L5265" i="1" s="1"/>
  <c r="L5266" i="1" a="1"/>
  <c r="L5266" i="1" s="1"/>
  <c r="L5267" i="1" a="1"/>
  <c r="L5267" i="1" s="1"/>
  <c r="L5268" i="1" a="1"/>
  <c r="L5268" i="1"/>
  <c r="L5269" i="1" a="1"/>
  <c r="L5269" i="1"/>
  <c r="L5270" i="1" a="1"/>
  <c r="L5270" i="1" s="1"/>
  <c r="L5271" i="1" a="1"/>
  <c r="L5271" i="1" s="1"/>
  <c r="L5272" i="1" a="1"/>
  <c r="L5272" i="1" s="1"/>
  <c r="L5273" i="1" a="1"/>
  <c r="L5273" i="1"/>
  <c r="L5274" i="1" a="1"/>
  <c r="L5274" i="1" s="1"/>
  <c r="L5275" i="1" a="1"/>
  <c r="L5275" i="1" s="1"/>
  <c r="L5276" i="1" a="1"/>
  <c r="L5276" i="1"/>
  <c r="L5277" i="1" a="1"/>
  <c r="L5277" i="1" s="1"/>
  <c r="L5278" i="1" a="1"/>
  <c r="L5278" i="1"/>
  <c r="L5279" i="1" a="1"/>
  <c r="L5279" i="1" s="1"/>
  <c r="L5280" i="1" a="1"/>
  <c r="L5280" i="1" s="1"/>
  <c r="L5281" i="1" a="1"/>
  <c r="L5281" i="1" s="1"/>
  <c r="L5282" i="1" a="1"/>
  <c r="L5282" i="1"/>
  <c r="L5283" i="1" a="1"/>
  <c r="L5283" i="1" s="1"/>
  <c r="L5284" i="1" a="1"/>
  <c r="L5284" i="1"/>
  <c r="L5285" i="1" a="1"/>
  <c r="L5285" i="1" s="1"/>
  <c r="L5286" i="1" a="1"/>
  <c r="L5286" i="1"/>
  <c r="L5287" i="1" a="1"/>
  <c r="L5287" i="1" s="1"/>
  <c r="L5288" i="1" a="1"/>
  <c r="L5288" i="1" s="1"/>
  <c r="L5289" i="1" a="1"/>
  <c r="L5289" i="1" s="1"/>
  <c r="L5290" i="1" a="1"/>
  <c r="L5290" i="1" s="1"/>
  <c r="L5291" i="1" a="1"/>
  <c r="L5291" i="1" s="1"/>
  <c r="L5292" i="1" a="1"/>
  <c r="L5292" i="1" s="1"/>
  <c r="L5293" i="1" a="1"/>
  <c r="L5293" i="1" s="1"/>
  <c r="L5294" i="1" a="1"/>
  <c r="L5294" i="1" s="1"/>
  <c r="L5295" i="1" a="1"/>
  <c r="L5295" i="1" s="1"/>
  <c r="L5296" i="1" a="1"/>
  <c r="L5296" i="1"/>
  <c r="L5297" i="1" a="1"/>
  <c r="L5297" i="1" s="1"/>
  <c r="L5298" i="1" a="1"/>
  <c r="L5298" i="1" s="1"/>
  <c r="L5299" i="1" a="1"/>
  <c r="L5299" i="1" s="1"/>
  <c r="L5300" i="1" a="1"/>
  <c r="L5300" i="1"/>
  <c r="L5301" i="1" a="1"/>
  <c r="L5301" i="1" s="1"/>
  <c r="L5302" i="1" a="1"/>
  <c r="L5302" i="1" s="1"/>
  <c r="L5303" i="1" a="1"/>
  <c r="L5303" i="1" s="1"/>
  <c r="L5304" i="1" a="1"/>
  <c r="L5304" i="1" s="1"/>
  <c r="L5305" i="1" a="1"/>
  <c r="L5305" i="1"/>
  <c r="L5306" i="1" a="1"/>
  <c r="L5306" i="1"/>
  <c r="L5307" i="1" a="1"/>
  <c r="L5307" i="1" s="1"/>
  <c r="L5308" i="1" a="1"/>
  <c r="L5308" i="1"/>
  <c r="L5309" i="1" a="1"/>
  <c r="L5309" i="1" s="1"/>
  <c r="L5310" i="1" a="1"/>
  <c r="L5310" i="1"/>
  <c r="L5311" i="1" a="1"/>
  <c r="L5311" i="1" s="1"/>
  <c r="L5312" i="1" a="1"/>
  <c r="L5312" i="1" s="1"/>
  <c r="L5313" i="1" a="1"/>
  <c r="L5313" i="1" s="1"/>
  <c r="L5314" i="1" a="1"/>
  <c r="L5314" i="1"/>
  <c r="L5315" i="1" a="1"/>
  <c r="L5315" i="1" s="1"/>
  <c r="L5316" i="1" a="1"/>
  <c r="L5316" i="1"/>
  <c r="L5317" i="1" a="1"/>
  <c r="L5317" i="1"/>
  <c r="L5318" i="1" a="1"/>
  <c r="L5318" i="1" s="1"/>
  <c r="L5319" i="1" a="1"/>
  <c r="L5319" i="1" s="1"/>
  <c r="L5320" i="1" a="1"/>
  <c r="L5320" i="1" s="1"/>
  <c r="L5321" i="1" a="1"/>
  <c r="L5321" i="1" s="1"/>
  <c r="L5322" i="1" a="1"/>
  <c r="L5322" i="1" s="1"/>
  <c r="L5323" i="1" a="1"/>
  <c r="L5323" i="1" s="1"/>
  <c r="L5324" i="1" a="1"/>
  <c r="L5324" i="1"/>
  <c r="L5325" i="1" a="1"/>
  <c r="L5325" i="1" s="1"/>
  <c r="L5326" i="1" a="1"/>
  <c r="L5326" i="1"/>
  <c r="L5327" i="1" a="1"/>
  <c r="L5327" i="1" s="1"/>
  <c r="L5328" i="1" a="1"/>
  <c r="L5328" i="1"/>
  <c r="L5329" i="1" a="1"/>
  <c r="L5329" i="1"/>
  <c r="L5330" i="1" a="1"/>
  <c r="L5330" i="1" s="1"/>
  <c r="L5331" i="1" a="1"/>
  <c r="L5331" i="1" s="1"/>
  <c r="L5332" i="1" a="1"/>
  <c r="L5332" i="1" s="1"/>
  <c r="L5333" i="1" a="1"/>
  <c r="L5333" i="1" s="1"/>
  <c r="L5334" i="1" a="1"/>
  <c r="L5334" i="1" s="1"/>
  <c r="L5335" i="1" a="1"/>
  <c r="L5335" i="1" s="1"/>
  <c r="L5336" i="1" a="1"/>
  <c r="L5336" i="1" s="1"/>
  <c r="L5337" i="1" a="1"/>
  <c r="L5337" i="1" s="1"/>
  <c r="L5338" i="1" a="1"/>
  <c r="L5338" i="1" s="1"/>
  <c r="L5339" i="1" a="1"/>
  <c r="L5339" i="1" s="1"/>
  <c r="L5340" i="1" a="1"/>
  <c r="L5340" i="1"/>
  <c r="L5341" i="1" a="1"/>
  <c r="L5341" i="1" s="1"/>
  <c r="L5342" i="1" a="1"/>
  <c r="L5342" i="1"/>
  <c r="L5343" i="1" a="1"/>
  <c r="L5343" i="1" s="1"/>
  <c r="L5344" i="1" a="1"/>
  <c r="L5344" i="1" s="1"/>
  <c r="L5345" i="1" a="1"/>
  <c r="L5345" i="1" s="1"/>
  <c r="L5346" i="1" a="1"/>
  <c r="L5346" i="1"/>
  <c r="L5347" i="1" a="1"/>
  <c r="L5347" i="1" s="1"/>
  <c r="L5348" i="1" a="1"/>
  <c r="L5348" i="1" s="1"/>
  <c r="L5349" i="1" a="1"/>
  <c r="L5349" i="1" s="1"/>
  <c r="L5350" i="1" a="1"/>
  <c r="L5350" i="1"/>
  <c r="L5351" i="1" a="1"/>
  <c r="L5351" i="1" s="1"/>
  <c r="L5352" i="1" a="1"/>
  <c r="L5352" i="1" s="1"/>
  <c r="L5353" i="1" a="1"/>
  <c r="L5353" i="1" s="1"/>
  <c r="L5354" i="1" a="1"/>
  <c r="L5354" i="1" s="1"/>
  <c r="L5355" i="1" a="1"/>
  <c r="L5355" i="1" s="1"/>
  <c r="L5356" i="1" a="1"/>
  <c r="L5356" i="1" s="1"/>
  <c r="L5357" i="1" a="1"/>
  <c r="L5357" i="1" s="1"/>
  <c r="L5358" i="1" a="1"/>
  <c r="L5358" i="1"/>
  <c r="L5359" i="1" a="1"/>
  <c r="L5359" i="1" s="1"/>
  <c r="L5360" i="1" a="1"/>
  <c r="L5360" i="1" s="1"/>
  <c r="L5361" i="1" a="1"/>
  <c r="L5361" i="1" s="1"/>
  <c r="L5362" i="1" a="1"/>
  <c r="L5362" i="1" s="1"/>
  <c r="L5363" i="1" a="1"/>
  <c r="L5363" i="1" s="1"/>
  <c r="L5364" i="1" a="1"/>
  <c r="L5364" i="1" s="1"/>
  <c r="L5365" i="1" a="1"/>
  <c r="L5365" i="1" s="1"/>
  <c r="L5366" i="1" a="1"/>
  <c r="L5366" i="1" s="1"/>
  <c r="L5367" i="1" a="1"/>
  <c r="L5367" i="1" s="1"/>
  <c r="L5368" i="1" a="1"/>
  <c r="L5368" i="1" s="1"/>
  <c r="L5369" i="1" a="1"/>
  <c r="L5369" i="1" s="1"/>
  <c r="L5370" i="1" a="1"/>
  <c r="L5370" i="1" s="1"/>
  <c r="L5371" i="1" a="1"/>
  <c r="L5371" i="1" s="1"/>
  <c r="L5372" i="1" a="1"/>
  <c r="L5372" i="1" s="1"/>
  <c r="L5373" i="1" a="1"/>
  <c r="L5373" i="1" s="1"/>
  <c r="L5374" i="1" a="1"/>
  <c r="L5374" i="1" s="1"/>
  <c r="L5375" i="1" a="1"/>
  <c r="L5375" i="1" s="1"/>
  <c r="L5376" i="1" a="1"/>
  <c r="L5376" i="1" s="1"/>
  <c r="L5377" i="1" a="1"/>
  <c r="L5377" i="1" s="1"/>
  <c r="L5378" i="1" a="1"/>
  <c r="L5378" i="1" s="1"/>
  <c r="L5379" i="1" a="1"/>
  <c r="L5379" i="1"/>
  <c r="L5380" i="1" a="1"/>
  <c r="L5380" i="1" s="1"/>
  <c r="L5381" i="1" a="1"/>
  <c r="L5381" i="1" s="1"/>
  <c r="L5382" i="1" a="1"/>
  <c r="L5382" i="1" s="1"/>
  <c r="L5383" i="1" a="1"/>
  <c r="L5383" i="1" s="1"/>
  <c r="L5384" i="1" a="1"/>
  <c r="L5384" i="1" s="1"/>
  <c r="L5385" i="1" a="1"/>
  <c r="L5385" i="1" s="1"/>
  <c r="L5386" i="1" a="1"/>
  <c r="L5386" i="1" s="1"/>
  <c r="L5387" i="1" a="1"/>
  <c r="L5387" i="1" s="1"/>
  <c r="L5388" i="1" a="1"/>
  <c r="L5388" i="1" s="1"/>
  <c r="L5389" i="1" a="1"/>
  <c r="L5389" i="1" s="1"/>
  <c r="L5390" i="1" a="1"/>
  <c r="L5390" i="1" s="1"/>
  <c r="L5391" i="1" a="1"/>
  <c r="L5391" i="1"/>
  <c r="L5392" i="1" a="1"/>
  <c r="L5392" i="1" s="1"/>
  <c r="L5393" i="1" a="1"/>
  <c r="L5393" i="1" s="1"/>
  <c r="L5394" i="1" a="1"/>
  <c r="L5394" i="1" s="1"/>
  <c r="L5395" i="1" a="1"/>
  <c r="L5395" i="1" s="1"/>
  <c r="L5396" i="1" a="1"/>
  <c r="L5396" i="1" s="1"/>
  <c r="L5397" i="1" a="1"/>
  <c r="L5397" i="1" s="1"/>
  <c r="L5398" i="1" a="1"/>
  <c r="L5398" i="1" s="1"/>
  <c r="L5399" i="1" a="1"/>
  <c r="L5399" i="1" s="1"/>
  <c r="L5400" i="1" a="1"/>
  <c r="L5400" i="1" s="1"/>
  <c r="L5401" i="1" a="1"/>
  <c r="L5401" i="1" s="1"/>
  <c r="L5402" i="1" a="1"/>
  <c r="L5402" i="1" s="1"/>
  <c r="L5403" i="1" a="1"/>
  <c r="L5403" i="1"/>
  <c r="L5404" i="1" a="1"/>
  <c r="L5404" i="1" s="1"/>
  <c r="L5405" i="1" a="1"/>
  <c r="L5405" i="1" s="1"/>
  <c r="L5406" i="1" a="1"/>
  <c r="L5406" i="1" s="1"/>
  <c r="L5407" i="1" a="1"/>
  <c r="L5407" i="1" s="1"/>
  <c r="L5408" i="1" a="1"/>
  <c r="L5408" i="1" s="1"/>
  <c r="L5409" i="1" a="1"/>
  <c r="L5409" i="1" s="1"/>
  <c r="L5410" i="1" a="1"/>
  <c r="L5410" i="1" s="1"/>
  <c r="L5411" i="1" a="1"/>
  <c r="L5411" i="1" s="1"/>
  <c r="L5412" i="1" a="1"/>
  <c r="L5412" i="1" s="1"/>
  <c r="L5413" i="1" a="1"/>
  <c r="L5413" i="1" s="1"/>
  <c r="L5414" i="1" a="1"/>
  <c r="L5414" i="1" s="1"/>
  <c r="L5415" i="1" a="1"/>
  <c r="L5415" i="1" s="1"/>
  <c r="L5416" i="1" a="1"/>
  <c r="L5416" i="1" s="1"/>
  <c r="L5417" i="1" a="1"/>
  <c r="L5417" i="1" s="1"/>
  <c r="L5418" i="1" a="1"/>
  <c r="L5418" i="1" s="1"/>
  <c r="L5419" i="1" a="1"/>
  <c r="L5419" i="1" s="1"/>
  <c r="L5420" i="1" a="1"/>
  <c r="L5420" i="1" s="1"/>
  <c r="L5421" i="1" a="1"/>
  <c r="L5421" i="1" s="1"/>
  <c r="L5422" i="1" a="1"/>
  <c r="L5422" i="1" s="1"/>
  <c r="L5423" i="1" a="1"/>
  <c r="L5423" i="1"/>
  <c r="L5424" i="1" a="1"/>
  <c r="L5424" i="1" s="1"/>
  <c r="L5425" i="1" a="1"/>
  <c r="L5425" i="1" s="1"/>
  <c r="L5426" i="1" a="1"/>
  <c r="L5426" i="1" s="1"/>
  <c r="L5427" i="1" a="1"/>
  <c r="L5427" i="1" s="1"/>
  <c r="L5428" i="1" a="1"/>
  <c r="L5428" i="1" s="1"/>
  <c r="L5429" i="1" a="1"/>
  <c r="L5429" i="1" s="1"/>
  <c r="L5430" i="1" a="1"/>
  <c r="L5430" i="1" s="1"/>
  <c r="L5431" i="1" a="1"/>
  <c r="L5431" i="1" s="1"/>
  <c r="L5432" i="1" a="1"/>
  <c r="L5432" i="1" s="1"/>
  <c r="L5433" i="1" a="1"/>
  <c r="L5433" i="1" s="1"/>
  <c r="L5434" i="1" a="1"/>
  <c r="L5434" i="1" s="1"/>
  <c r="L5435" i="1" a="1"/>
  <c r="L5435" i="1"/>
  <c r="L5436" i="1" a="1"/>
  <c r="L5436" i="1" s="1"/>
  <c r="L5437" i="1" a="1"/>
  <c r="L5437" i="1" s="1"/>
  <c r="L5438" i="1" a="1"/>
  <c r="L5438" i="1" s="1"/>
  <c r="L5439" i="1" a="1"/>
  <c r="L5439" i="1" s="1"/>
  <c r="L5440" i="1" a="1"/>
  <c r="L5440" i="1" s="1"/>
  <c r="L5441" i="1" a="1"/>
  <c r="L5441" i="1" s="1"/>
  <c r="L5442" i="1" a="1"/>
  <c r="L5442" i="1" s="1"/>
  <c r="L5443" i="1" a="1"/>
  <c r="L5443" i="1" s="1"/>
  <c r="L5444" i="1" a="1"/>
  <c r="L5444" i="1" s="1"/>
  <c r="L5445" i="1" a="1"/>
  <c r="L5445" i="1" s="1"/>
  <c r="L5446" i="1" a="1"/>
  <c r="L5446" i="1" s="1"/>
  <c r="L5447" i="1" a="1"/>
  <c r="L5447" i="1" s="1"/>
  <c r="L5448" i="1" a="1"/>
  <c r="L5448" i="1" s="1"/>
  <c r="L5449" i="1" a="1"/>
  <c r="L5449" i="1" s="1"/>
  <c r="L5450" i="1" a="1"/>
  <c r="L5450" i="1" s="1"/>
  <c r="L5451" i="1" a="1"/>
  <c r="L5451" i="1"/>
  <c r="L5452" i="1" a="1"/>
  <c r="L5452" i="1" s="1"/>
  <c r="L5453" i="1" a="1"/>
  <c r="L5453" i="1" s="1"/>
  <c r="L5454" i="1" a="1"/>
  <c r="L5454" i="1" s="1"/>
  <c r="L5455" i="1" a="1"/>
  <c r="L5455" i="1" s="1"/>
  <c r="L5456" i="1" a="1"/>
  <c r="L5456" i="1" s="1"/>
  <c r="L5457" i="1" a="1"/>
  <c r="L5457" i="1" s="1"/>
  <c r="L5458" i="1" a="1"/>
  <c r="L5458" i="1" s="1"/>
  <c r="L5459" i="1" a="1"/>
  <c r="L5459" i="1" s="1"/>
  <c r="L5460" i="1" a="1"/>
  <c r="L5460" i="1" s="1"/>
  <c r="L5461" i="1" a="1"/>
  <c r="L5461" i="1" s="1"/>
  <c r="L5462" i="1" a="1"/>
  <c r="L5462" i="1" s="1"/>
  <c r="L5463" i="1" a="1"/>
  <c r="L5463" i="1" s="1"/>
  <c r="L5464" i="1" a="1"/>
  <c r="L5464" i="1" s="1"/>
  <c r="L5465" i="1" a="1"/>
  <c r="L5465" i="1" s="1"/>
  <c r="L5466" i="1" a="1"/>
  <c r="L5466" i="1" s="1"/>
  <c r="L5467" i="1" a="1"/>
  <c r="L5467" i="1" s="1"/>
  <c r="L5468" i="1" a="1"/>
  <c r="L5468" i="1" s="1"/>
  <c r="L5469" i="1" a="1"/>
  <c r="L5469" i="1" s="1"/>
  <c r="L5470" i="1" a="1"/>
  <c r="L5470" i="1" s="1"/>
  <c r="L5471" i="1" a="1"/>
  <c r="L5471" i="1" s="1"/>
  <c r="L5472" i="1" a="1"/>
  <c r="L5472" i="1" s="1"/>
  <c r="L5473" i="1" a="1"/>
  <c r="L5473" i="1" s="1"/>
  <c r="L5474" i="1" a="1"/>
  <c r="L5474" i="1" s="1"/>
  <c r="L5475" i="1" a="1"/>
  <c r="L5475" i="1"/>
  <c r="L5476" i="1" a="1"/>
  <c r="L5476" i="1" s="1"/>
  <c r="L5477" i="1" a="1"/>
  <c r="L5477" i="1" s="1"/>
  <c r="L5478" i="1" a="1"/>
  <c r="L5478" i="1" s="1"/>
  <c r="L5479" i="1" a="1"/>
  <c r="L5479" i="1"/>
  <c r="L5480" i="1" a="1"/>
  <c r="L5480" i="1" s="1"/>
  <c r="L5481" i="1" a="1"/>
  <c r="L5481" i="1" s="1"/>
  <c r="L5482" i="1" a="1"/>
  <c r="L5482" i="1" s="1"/>
  <c r="L5483" i="1" a="1"/>
  <c r="L5483" i="1" s="1"/>
  <c r="L5484" i="1" a="1"/>
  <c r="L5484" i="1" s="1"/>
  <c r="L5485" i="1" a="1"/>
  <c r="L5485" i="1" s="1"/>
  <c r="L5486" i="1" a="1"/>
  <c r="L5486" i="1" s="1"/>
  <c r="L5487" i="1" a="1"/>
  <c r="L5487" i="1" s="1"/>
  <c r="L5488" i="1" a="1"/>
  <c r="L5488" i="1" s="1"/>
  <c r="L5489" i="1" a="1"/>
  <c r="L5489" i="1" s="1"/>
  <c r="L5490" i="1" a="1"/>
  <c r="L5490" i="1" s="1"/>
  <c r="L5491" i="1" a="1"/>
  <c r="L5491" i="1" s="1"/>
  <c r="L5492" i="1" a="1"/>
  <c r="L5492" i="1" s="1"/>
  <c r="L5493" i="1" a="1"/>
  <c r="L5493" i="1" s="1"/>
  <c r="L5494" i="1" a="1"/>
  <c r="L5494" i="1" s="1"/>
  <c r="L5495" i="1" a="1"/>
  <c r="L5495" i="1" s="1"/>
  <c r="L5496" i="1" a="1"/>
  <c r="L5496" i="1" s="1"/>
  <c r="L5497" i="1" a="1"/>
  <c r="L5497" i="1" s="1"/>
  <c r="L5498" i="1" a="1"/>
  <c r="L5498" i="1" s="1"/>
  <c r="L5499" i="1" a="1"/>
  <c r="L5499" i="1"/>
  <c r="L5500" i="1" a="1"/>
  <c r="L5500" i="1" s="1"/>
  <c r="L5501" i="1" a="1"/>
  <c r="L5501" i="1" s="1"/>
  <c r="L5502" i="1" a="1"/>
  <c r="L5502" i="1" s="1"/>
  <c r="L5503" i="1" a="1"/>
  <c r="L5503" i="1" s="1"/>
  <c r="L5504" i="1" a="1"/>
  <c r="L5504" i="1" s="1"/>
  <c r="L5505" i="1" a="1"/>
  <c r="L5505" i="1" s="1"/>
  <c r="L5506" i="1" a="1"/>
  <c r="L5506" i="1" s="1"/>
  <c r="L5507" i="1" a="1"/>
  <c r="L5507" i="1" s="1"/>
  <c r="L5508" i="1" a="1"/>
  <c r="L5508" i="1" s="1"/>
  <c r="L5509" i="1" a="1"/>
  <c r="L5509" i="1" s="1"/>
  <c r="L5510" i="1" a="1"/>
  <c r="L5510" i="1" s="1"/>
  <c r="L5511" i="1" a="1"/>
  <c r="L5511" i="1"/>
  <c r="L5512" i="1" a="1"/>
  <c r="L5512" i="1" s="1"/>
  <c r="L5513" i="1" a="1"/>
  <c r="L5513" i="1" s="1"/>
  <c r="L5514" i="1" a="1"/>
  <c r="L5514" i="1" s="1"/>
  <c r="L5515" i="1" a="1"/>
  <c r="L5515" i="1"/>
  <c r="L5516" i="1" a="1"/>
  <c r="L5516" i="1" s="1"/>
  <c r="L5517" i="1" a="1"/>
  <c r="L5517" i="1" s="1"/>
  <c r="L5518" i="1" a="1"/>
  <c r="L5518" i="1" s="1"/>
  <c r="L5519" i="1" a="1"/>
  <c r="L5519" i="1" s="1"/>
  <c r="L5520" i="1" a="1"/>
  <c r="L5520" i="1" s="1"/>
  <c r="L5521" i="1" a="1"/>
  <c r="L5521" i="1" s="1"/>
  <c r="L5522" i="1" a="1"/>
  <c r="L5522" i="1" s="1"/>
  <c r="L5523" i="1" a="1"/>
  <c r="L5523" i="1" s="1"/>
  <c r="L5524" i="1" a="1"/>
  <c r="L5524" i="1" s="1"/>
  <c r="L5525" i="1" a="1"/>
  <c r="L5525" i="1" s="1"/>
  <c r="L5526" i="1" a="1"/>
  <c r="L5526" i="1" s="1"/>
  <c r="L5527" i="1" a="1"/>
  <c r="L5527" i="1" s="1"/>
  <c r="L5528" i="1" a="1"/>
  <c r="L5528" i="1" s="1"/>
  <c r="L5529" i="1" a="1"/>
  <c r="L5529" i="1" s="1"/>
  <c r="L5530" i="1" a="1"/>
  <c r="L5530" i="1" s="1"/>
  <c r="L5531" i="1" a="1"/>
  <c r="L5531" i="1" s="1"/>
  <c r="L5532" i="1" a="1"/>
  <c r="L5532" i="1" s="1"/>
  <c r="L5533" i="1" a="1"/>
  <c r="L5533" i="1" s="1"/>
  <c r="L5534" i="1" a="1"/>
  <c r="L5534" i="1" s="1"/>
  <c r="L5535" i="1" a="1"/>
  <c r="L5535" i="1" s="1"/>
  <c r="L5536" i="1" a="1"/>
  <c r="L5536" i="1" s="1"/>
  <c r="L5537" i="1" a="1"/>
  <c r="L5537" i="1" s="1"/>
  <c r="L5538" i="1" a="1"/>
  <c r="L5538" i="1" s="1"/>
  <c r="L5539" i="1" a="1"/>
  <c r="L5539" i="1"/>
  <c r="L5540" i="1" a="1"/>
  <c r="L5540" i="1" s="1"/>
  <c r="L5541" i="1" a="1"/>
  <c r="L5541" i="1" s="1"/>
  <c r="L5542" i="1" a="1"/>
  <c r="L5542" i="1" s="1"/>
  <c r="L5543" i="1" a="1"/>
  <c r="L5543" i="1"/>
  <c r="L5544" i="1" a="1"/>
  <c r="L5544" i="1" s="1"/>
  <c r="L5545" i="1" a="1"/>
  <c r="L5545" i="1" s="1"/>
  <c r="L5546" i="1" a="1"/>
  <c r="L5546" i="1" s="1"/>
  <c r="L5547" i="1" a="1"/>
  <c r="L5547" i="1"/>
  <c r="L5548" i="1" a="1"/>
  <c r="L5548" i="1" s="1"/>
  <c r="L5549" i="1" a="1"/>
  <c r="L5549" i="1" s="1"/>
  <c r="L5550" i="1" a="1"/>
  <c r="L5550" i="1" s="1"/>
  <c r="L5551" i="1" a="1"/>
  <c r="L5551" i="1" s="1"/>
  <c r="L5552" i="1" a="1"/>
  <c r="L5552" i="1" s="1"/>
  <c r="L5553" i="1" a="1"/>
  <c r="L5553" i="1" s="1"/>
  <c r="L5554" i="1" a="1"/>
  <c r="L5554" i="1" s="1"/>
  <c r="L5555" i="1" a="1"/>
  <c r="L5555" i="1" s="1"/>
  <c r="L5556" i="1" a="1"/>
  <c r="L5556" i="1" s="1"/>
  <c r="L5557" i="1" a="1"/>
  <c r="L5557" i="1" s="1"/>
  <c r="L5558" i="1" a="1"/>
  <c r="L5558" i="1" s="1"/>
  <c r="L5559" i="1" a="1"/>
  <c r="L5559" i="1" s="1"/>
  <c r="L5560" i="1" a="1"/>
  <c r="L5560" i="1" s="1"/>
  <c r="L5561" i="1" a="1"/>
  <c r="L5561" i="1" s="1"/>
  <c r="L5562" i="1" a="1"/>
  <c r="L5562" i="1" s="1"/>
  <c r="L5563" i="1" a="1"/>
  <c r="L5563" i="1" s="1"/>
  <c r="L5564" i="1" a="1"/>
  <c r="L5564" i="1" s="1"/>
  <c r="L5565" i="1" a="1"/>
  <c r="L5565" i="1" s="1"/>
  <c r="L5566" i="1" a="1"/>
  <c r="L5566" i="1" s="1"/>
  <c r="L5567" i="1" a="1"/>
  <c r="L5567" i="1" s="1"/>
  <c r="L5568" i="1" a="1"/>
  <c r="L5568" i="1" s="1"/>
  <c r="L5569" i="1" a="1"/>
  <c r="L5569" i="1" s="1"/>
  <c r="L5570" i="1" a="1"/>
  <c r="L5570" i="1" s="1"/>
  <c r="L5571" i="1" a="1"/>
  <c r="L5571" i="1" s="1"/>
  <c r="L5572" i="1" a="1"/>
  <c r="L5572" i="1" s="1"/>
  <c r="L5573" i="1" a="1"/>
  <c r="L5573" i="1" s="1"/>
  <c r="L5574" i="1" a="1"/>
  <c r="L5574" i="1" s="1"/>
  <c r="L5575" i="1" a="1"/>
  <c r="L5575" i="1"/>
  <c r="L5576" i="1" a="1"/>
  <c r="L5576" i="1" s="1"/>
  <c r="L5577" i="1" a="1"/>
  <c r="L5577" i="1" s="1"/>
  <c r="L5578" i="1" a="1"/>
  <c r="L5578" i="1" s="1"/>
  <c r="L5579" i="1" a="1"/>
  <c r="L5579" i="1"/>
  <c r="L5580" i="1" a="1"/>
  <c r="L5580" i="1" s="1"/>
  <c r="L5581" i="1" a="1"/>
  <c r="L5581" i="1" s="1"/>
  <c r="L5582" i="1" a="1"/>
  <c r="L5582" i="1" s="1"/>
  <c r="L5583" i="1" a="1"/>
  <c r="L5583" i="1" s="1"/>
  <c r="L5584" i="1" a="1"/>
  <c r="L5584" i="1" s="1"/>
  <c r="L5585" i="1" a="1"/>
  <c r="L5585" i="1" s="1"/>
  <c r="L5586" i="1" a="1"/>
  <c r="L5586" i="1" s="1"/>
  <c r="L5587" i="1" a="1"/>
  <c r="L5587" i="1" s="1"/>
  <c r="L5588" i="1" a="1"/>
  <c r="L5588" i="1" s="1"/>
  <c r="L5589" i="1" a="1"/>
  <c r="L5589" i="1" s="1"/>
  <c r="L5590" i="1" a="1"/>
  <c r="L5590" i="1" s="1"/>
  <c r="L5591" i="1" a="1"/>
  <c r="L5591" i="1" s="1"/>
  <c r="L5592" i="1" a="1"/>
  <c r="L5592" i="1" s="1"/>
  <c r="L5593" i="1" a="1"/>
  <c r="L5593" i="1" s="1"/>
  <c r="L5594" i="1" a="1"/>
  <c r="L5594" i="1" s="1"/>
  <c r="L5595" i="1" a="1"/>
  <c r="L5595" i="1" s="1"/>
  <c r="L5596" i="1" a="1"/>
  <c r="L5596" i="1" s="1"/>
  <c r="L5597" i="1" a="1"/>
  <c r="L5597" i="1" s="1"/>
  <c r="L5598" i="1" a="1"/>
  <c r="L5598" i="1" s="1"/>
  <c r="L5599" i="1" a="1"/>
  <c r="L5599" i="1" s="1"/>
  <c r="L5600" i="1" a="1"/>
  <c r="L5600" i="1" s="1"/>
  <c r="L5601" i="1" a="1"/>
  <c r="L5601" i="1" s="1"/>
  <c r="L5602" i="1" a="1"/>
  <c r="L5602" i="1" s="1"/>
  <c r="L5603" i="1" a="1"/>
  <c r="L5603" i="1"/>
  <c r="L5604" i="1" a="1"/>
  <c r="L5604" i="1" s="1"/>
  <c r="L5605" i="1" a="1"/>
  <c r="L5605" i="1" s="1"/>
  <c r="L5606" i="1" a="1"/>
  <c r="L5606" i="1" s="1"/>
  <c r="L5607" i="1" a="1"/>
  <c r="L5607" i="1"/>
  <c r="L5608" i="1" a="1"/>
  <c r="L5608" i="1" s="1"/>
  <c r="L5609" i="1" a="1"/>
  <c r="L5609" i="1" s="1"/>
  <c r="L5610" i="1" a="1"/>
  <c r="L5610" i="1" s="1"/>
  <c r="L5611" i="1" a="1"/>
  <c r="L5611" i="1"/>
  <c r="L5612" i="1" a="1"/>
  <c r="L5612" i="1" s="1"/>
  <c r="L5613" i="1" a="1"/>
  <c r="L5613" i="1" s="1"/>
  <c r="L5614" i="1" a="1"/>
  <c r="L5614" i="1" s="1"/>
  <c r="L5615" i="1" a="1"/>
  <c r="L5615" i="1" s="1"/>
  <c r="L5616" i="1" a="1"/>
  <c r="L5616" i="1" s="1"/>
  <c r="L5617" i="1" a="1"/>
  <c r="L5617" i="1" s="1"/>
  <c r="L5618" i="1" a="1"/>
  <c r="L5618" i="1" s="1"/>
  <c r="L5619" i="1" a="1"/>
  <c r="L5619" i="1" s="1"/>
  <c r="L5620" i="1" a="1"/>
  <c r="L5620" i="1" s="1"/>
  <c r="L5621" i="1" a="1"/>
  <c r="L5621" i="1" s="1"/>
  <c r="L5622" i="1" a="1"/>
  <c r="L5622" i="1" s="1"/>
  <c r="L5623" i="1" a="1"/>
  <c r="L5623" i="1" s="1"/>
  <c r="L5624" i="1" a="1"/>
  <c r="L5624" i="1" s="1"/>
  <c r="L5625" i="1" a="1"/>
  <c r="L5625" i="1" s="1"/>
  <c r="L5626" i="1" a="1"/>
  <c r="L5626" i="1" s="1"/>
  <c r="L5627" i="1" a="1"/>
  <c r="L5627" i="1"/>
  <c r="L5628" i="1" a="1"/>
  <c r="L5628" i="1" s="1"/>
  <c r="L5629" i="1" a="1"/>
  <c r="L5629" i="1" s="1"/>
  <c r="L5630" i="1" a="1"/>
  <c r="L5630" i="1" s="1"/>
  <c r="L5631" i="1" a="1"/>
  <c r="L5631" i="1" s="1"/>
  <c r="L5632" i="1" a="1"/>
  <c r="L5632" i="1" s="1"/>
  <c r="L5633" i="1" a="1"/>
  <c r="L5633" i="1" s="1"/>
  <c r="L5634" i="1" a="1"/>
  <c r="L5634" i="1" s="1"/>
  <c r="L5635" i="1" a="1"/>
  <c r="L5635" i="1" s="1"/>
  <c r="L5636" i="1" a="1"/>
  <c r="L5636" i="1" s="1"/>
  <c r="L5637" i="1" a="1"/>
  <c r="L5637" i="1" s="1"/>
  <c r="L5638" i="1" a="1"/>
  <c r="L5638" i="1" s="1"/>
  <c r="L5639" i="1" a="1"/>
  <c r="L5639" i="1"/>
  <c r="L5640" i="1" a="1"/>
  <c r="L5640" i="1" s="1"/>
  <c r="L5641" i="1" a="1"/>
  <c r="L5641" i="1" s="1"/>
  <c r="L5642" i="1" a="1"/>
  <c r="L5642" i="1" s="1"/>
  <c r="L5643" i="1" a="1"/>
  <c r="L5643" i="1" s="1"/>
  <c r="L5644" i="1" a="1"/>
  <c r="L5644" i="1" s="1"/>
  <c r="L5645" i="1" a="1"/>
  <c r="L5645" i="1" s="1"/>
  <c r="L5646" i="1" a="1"/>
  <c r="L5646" i="1" s="1"/>
  <c r="L5647" i="1" a="1"/>
  <c r="L5647" i="1"/>
  <c r="L5648" i="1" a="1"/>
  <c r="L5648" i="1" s="1"/>
  <c r="L5649" i="1" a="1"/>
  <c r="L5649" i="1" s="1"/>
  <c r="L5650" i="1" a="1"/>
  <c r="L5650" i="1" s="1"/>
  <c r="L5651" i="1" a="1"/>
  <c r="L5651" i="1" s="1"/>
  <c r="L5652" i="1" a="1"/>
  <c r="L5652" i="1" s="1"/>
  <c r="L5653" i="1" a="1"/>
  <c r="L5653" i="1" s="1"/>
  <c r="L5654" i="1" a="1"/>
  <c r="L5654" i="1" s="1"/>
  <c r="L5655" i="1" a="1"/>
  <c r="L5655" i="1" s="1"/>
  <c r="L5656" i="1" a="1"/>
  <c r="L5656" i="1" s="1"/>
  <c r="L5657" i="1" a="1"/>
  <c r="L5657" i="1" s="1"/>
  <c r="L5658" i="1" a="1"/>
  <c r="L5658" i="1" s="1"/>
  <c r="L5659" i="1" a="1"/>
  <c r="L5659" i="1" s="1"/>
  <c r="L5660" i="1" a="1"/>
  <c r="L5660" i="1" s="1"/>
  <c r="L5661" i="1" a="1"/>
  <c r="L5661" i="1" s="1"/>
  <c r="L5662" i="1" a="1"/>
  <c r="L5662" i="1" s="1"/>
  <c r="L5663" i="1" a="1"/>
  <c r="L5663" i="1" s="1"/>
  <c r="L5664" i="1" a="1"/>
  <c r="L5664" i="1" s="1"/>
  <c r="L5665" i="1" a="1"/>
  <c r="L5665" i="1" s="1"/>
  <c r="L5666" i="1" a="1"/>
  <c r="L5666" i="1" s="1"/>
  <c r="L5667" i="1" a="1"/>
  <c r="L5667" i="1" s="1"/>
  <c r="L5668" i="1" a="1"/>
  <c r="L5668" i="1" s="1"/>
  <c r="L5669" i="1" a="1"/>
  <c r="L5669" i="1" s="1"/>
  <c r="L5670" i="1" a="1"/>
  <c r="L5670" i="1" s="1"/>
  <c r="L5671" i="1" a="1"/>
  <c r="L5671" i="1" s="1"/>
  <c r="L5672" i="1" a="1"/>
  <c r="L5672" i="1" s="1"/>
  <c r="L5673" i="1" a="1"/>
  <c r="L5673" i="1" s="1"/>
  <c r="L5674" i="1" a="1"/>
  <c r="L5674" i="1" s="1"/>
  <c r="L5675" i="1" a="1"/>
  <c r="L5675" i="1" s="1"/>
  <c r="L5676" i="1" a="1"/>
  <c r="L5676" i="1" s="1"/>
  <c r="L5677" i="1" a="1"/>
  <c r="L5677" i="1" s="1"/>
  <c r="L5678" i="1" a="1"/>
  <c r="L5678" i="1" s="1"/>
  <c r="L5679" i="1" a="1"/>
  <c r="L5679" i="1"/>
  <c r="L5680" i="1" a="1"/>
  <c r="L5680" i="1" s="1"/>
  <c r="L5681" i="1" a="1"/>
  <c r="L5681" i="1" s="1"/>
  <c r="L5682" i="1" a="1"/>
  <c r="L5682" i="1" s="1"/>
  <c r="L5683" i="1" a="1"/>
  <c r="L5683" i="1" s="1"/>
  <c r="L5684" i="1" a="1"/>
  <c r="L5684" i="1" s="1"/>
  <c r="L5685" i="1" a="1"/>
  <c r="L5685" i="1" s="1"/>
  <c r="L5686" i="1" a="1"/>
  <c r="L5686" i="1" s="1"/>
  <c r="L5687" i="1" a="1"/>
  <c r="L5687" i="1"/>
  <c r="L5688" i="1" a="1"/>
  <c r="L5688" i="1" s="1"/>
  <c r="L5689" i="1" a="1"/>
  <c r="L5689" i="1" s="1"/>
  <c r="L5690" i="1" a="1"/>
  <c r="L5690" i="1" s="1"/>
  <c r="L5691" i="1" a="1"/>
  <c r="L5691" i="1" s="1"/>
  <c r="L5692" i="1" a="1"/>
  <c r="L5692" i="1" s="1"/>
  <c r="L5693" i="1" a="1"/>
  <c r="L5693" i="1" s="1"/>
  <c r="L5694" i="1" a="1"/>
  <c r="L5694" i="1"/>
  <c r="L5695" i="1" a="1"/>
  <c r="L5695" i="1" s="1"/>
  <c r="L5696" i="1" a="1"/>
  <c r="L5696" i="1" s="1"/>
  <c r="L5697" i="1" a="1"/>
  <c r="L5697" i="1" s="1"/>
  <c r="L5698" i="1" a="1"/>
  <c r="L5698" i="1"/>
  <c r="L5699" i="1" a="1"/>
  <c r="L5699" i="1" s="1"/>
  <c r="L5700" i="1" a="1"/>
  <c r="L5700" i="1" s="1"/>
  <c r="L5701" i="1" a="1"/>
  <c r="L5701" i="1" s="1"/>
  <c r="L5702" i="1" a="1"/>
  <c r="L5702" i="1" s="1"/>
  <c r="L5703" i="1" a="1"/>
  <c r="L5703" i="1" s="1"/>
  <c r="L5704" i="1" a="1"/>
  <c r="L5704" i="1"/>
  <c r="L5705" i="1" a="1"/>
  <c r="L5705" i="1" s="1"/>
  <c r="L5706" i="1" a="1"/>
  <c r="L5706" i="1" s="1"/>
  <c r="L5707" i="1" a="1"/>
  <c r="L5707" i="1" s="1"/>
  <c r="L5708" i="1" a="1"/>
  <c r="L5708" i="1" s="1"/>
  <c r="L5709" i="1" a="1"/>
  <c r="L5709" i="1" s="1"/>
  <c r="L5710" i="1" a="1"/>
  <c r="L5710" i="1" s="1"/>
  <c r="L5711" i="1" a="1"/>
  <c r="L5711" i="1" s="1"/>
  <c r="L5712" i="1" a="1"/>
  <c r="L5712" i="1"/>
  <c r="L5713" i="1" a="1"/>
  <c r="L5713" i="1" s="1"/>
  <c r="L5714" i="1" a="1"/>
  <c r="L5714" i="1" s="1"/>
  <c r="L5715" i="1" a="1"/>
  <c r="L5715" i="1" s="1"/>
  <c r="L5716" i="1" a="1"/>
  <c r="L5716" i="1" s="1"/>
  <c r="L5717" i="1" a="1"/>
  <c r="L5717" i="1" s="1"/>
  <c r="L5718" i="1" a="1"/>
  <c r="L5718" i="1"/>
  <c r="L5719" i="1" a="1"/>
  <c r="L5719" i="1" s="1"/>
  <c r="L5720" i="1" a="1"/>
  <c r="L5720" i="1" s="1"/>
  <c r="L5721" i="1" a="1"/>
  <c r="L5721" i="1" s="1"/>
  <c r="L5722" i="1" a="1"/>
  <c r="L5722" i="1" s="1"/>
  <c r="L5723" i="1" a="1"/>
  <c r="L5723" i="1" s="1"/>
  <c r="L5724" i="1" a="1"/>
  <c r="L5724" i="1" s="1"/>
  <c r="L5725" i="1" a="1"/>
  <c r="L5725" i="1" s="1"/>
  <c r="L5726" i="1" a="1"/>
  <c r="L5726" i="1" s="1"/>
  <c r="L5727" i="1" a="1"/>
  <c r="L5727" i="1" s="1"/>
  <c r="L5728" i="1" a="1"/>
  <c r="L5728" i="1" s="1"/>
  <c r="L5729" i="1" a="1"/>
  <c r="L5729" i="1" s="1"/>
  <c r="L5730" i="1" a="1"/>
  <c r="L5730" i="1"/>
  <c r="L5731" i="1" a="1"/>
  <c r="L5731" i="1"/>
  <c r="L5732" i="1" a="1"/>
  <c r="L5732" i="1" s="1"/>
  <c r="L5733" i="1" a="1"/>
  <c r="L5733" i="1" s="1"/>
  <c r="L5734" i="1" a="1"/>
  <c r="L5734" i="1" s="1"/>
  <c r="L5735" i="1" a="1"/>
  <c r="L5735" i="1"/>
  <c r="L5736" i="1" a="1"/>
  <c r="L5736" i="1"/>
  <c r="L5737" i="1" a="1"/>
  <c r="L5737" i="1" s="1"/>
  <c r="L5738" i="1" a="1"/>
  <c r="L5738" i="1" s="1"/>
  <c r="L5739" i="1" a="1"/>
  <c r="L5739" i="1" s="1"/>
  <c r="L5740" i="1" a="1"/>
  <c r="L5740" i="1"/>
  <c r="L5741" i="1" a="1"/>
  <c r="L5741" i="1" s="1"/>
  <c r="L5742" i="1" a="1"/>
  <c r="L5742" i="1"/>
  <c r="L5743" i="1" a="1"/>
  <c r="L5743" i="1" s="1"/>
  <c r="L5744" i="1" a="1"/>
  <c r="L5744" i="1" s="1"/>
  <c r="L5745" i="1" a="1"/>
  <c r="L5745" i="1" s="1"/>
  <c r="L5746" i="1" a="1"/>
  <c r="L5746" i="1" s="1"/>
  <c r="L5747" i="1" a="1"/>
  <c r="L5747" i="1" s="1"/>
  <c r="L5748" i="1" a="1"/>
  <c r="L5748" i="1"/>
  <c r="L5749" i="1" a="1"/>
  <c r="L5749" i="1" s="1"/>
  <c r="L5750" i="1" a="1"/>
  <c r="L5750" i="1" s="1"/>
  <c r="L5751" i="1" a="1"/>
  <c r="L5751" i="1" s="1"/>
  <c r="L5752" i="1" a="1"/>
  <c r="L5752" i="1" s="1"/>
  <c r="L5753" i="1" a="1"/>
  <c r="L5753" i="1" s="1"/>
  <c r="L5754" i="1" a="1"/>
  <c r="L5754" i="1" s="1"/>
  <c r="L5755" i="1" a="1"/>
  <c r="L5755" i="1" s="1"/>
  <c r="L5756" i="1" a="1"/>
  <c r="L5756" i="1" s="1"/>
  <c r="L5757" i="1" a="1"/>
  <c r="L5757" i="1" s="1"/>
  <c r="L5758" i="1" a="1"/>
  <c r="L5758" i="1" s="1"/>
  <c r="L5759" i="1" a="1"/>
  <c r="L5759" i="1"/>
  <c r="L5760" i="1" a="1"/>
  <c r="L5760" i="1"/>
  <c r="L5761" i="1" a="1"/>
  <c r="L5761" i="1" s="1"/>
  <c r="L5762" i="1" a="1"/>
  <c r="L5762" i="1" s="1"/>
  <c r="L5763" i="1" a="1"/>
  <c r="L5763" i="1"/>
  <c r="L5764" i="1" a="1"/>
  <c r="L5764" i="1" s="1"/>
  <c r="L5765" i="1" a="1"/>
  <c r="L5765" i="1" s="1"/>
  <c r="L5766" i="1" a="1"/>
  <c r="L5766" i="1" s="1"/>
  <c r="L5767" i="1" a="1"/>
  <c r="L5767" i="1" s="1"/>
  <c r="L5768" i="1" a="1"/>
  <c r="L5768" i="1" s="1"/>
  <c r="L5769" i="1" a="1"/>
  <c r="L5769" i="1" s="1"/>
  <c r="L5770" i="1" a="1"/>
  <c r="L5770" i="1" s="1"/>
  <c r="L5771" i="1" a="1"/>
  <c r="L5771" i="1"/>
  <c r="L5772" i="1" a="1"/>
  <c r="L5772" i="1"/>
  <c r="L5773" i="1" a="1"/>
  <c r="L5773" i="1" s="1"/>
  <c r="L5774" i="1" a="1"/>
  <c r="L5774" i="1" s="1"/>
  <c r="L5775" i="1" a="1"/>
  <c r="L5775" i="1" s="1"/>
  <c r="L5776" i="1" a="1"/>
  <c r="L5776" i="1" s="1"/>
  <c r="L5777" i="1" a="1"/>
  <c r="L5777" i="1" s="1"/>
  <c r="L5778" i="1" a="1"/>
  <c r="L5778" i="1" s="1"/>
  <c r="L5779" i="1" a="1"/>
  <c r="L5779" i="1" s="1"/>
  <c r="L5780" i="1" a="1"/>
  <c r="L5780" i="1" s="1"/>
  <c r="L5781" i="1" a="1"/>
  <c r="L5781" i="1" s="1"/>
  <c r="L5782" i="1" a="1"/>
  <c r="L5782" i="1" s="1"/>
  <c r="L5783" i="1" a="1"/>
  <c r="L5783" i="1"/>
  <c r="L5784" i="1" a="1"/>
  <c r="L5784" i="1" s="1"/>
  <c r="L5785" i="1" a="1"/>
  <c r="L5785" i="1" s="1"/>
  <c r="L5786" i="1" a="1"/>
  <c r="L5786" i="1" s="1"/>
  <c r="L5787" i="1" a="1"/>
  <c r="L5787" i="1" s="1"/>
  <c r="L5788" i="1" a="1"/>
  <c r="L5788" i="1" s="1"/>
  <c r="L5789" i="1" a="1"/>
  <c r="L5789" i="1" s="1"/>
  <c r="L5790" i="1" a="1"/>
  <c r="L5790" i="1"/>
  <c r="L5791" i="1" a="1"/>
  <c r="L5791" i="1" s="1"/>
  <c r="L5792" i="1" a="1"/>
  <c r="L5792" i="1"/>
  <c r="L5793" i="1" a="1"/>
  <c r="L5793" i="1" s="1"/>
  <c r="L5794" i="1" a="1"/>
  <c r="L5794" i="1"/>
  <c r="L5795" i="1" a="1"/>
  <c r="L5795" i="1" s="1"/>
  <c r="L5796" i="1" a="1"/>
  <c r="L5796" i="1" s="1"/>
  <c r="L5797" i="1" a="1"/>
  <c r="L5797" i="1" s="1"/>
  <c r="L5798" i="1" a="1"/>
  <c r="L5798" i="1" s="1"/>
  <c r="L5799" i="1" a="1"/>
  <c r="L5799" i="1"/>
  <c r="L5800" i="1" a="1"/>
  <c r="L5800" i="1" s="1"/>
  <c r="L5801" i="1" a="1"/>
  <c r="L5801" i="1" s="1"/>
  <c r="L5802" i="1" a="1"/>
  <c r="L5802" i="1" s="1"/>
  <c r="L5803" i="1" a="1"/>
  <c r="L5803" i="1" s="1"/>
  <c r="L5804" i="1" a="1"/>
  <c r="L5804" i="1" s="1"/>
  <c r="L5805" i="1" a="1"/>
  <c r="L5805" i="1" s="1"/>
  <c r="L5806" i="1" a="1"/>
  <c r="L5806" i="1" s="1"/>
  <c r="L5807" i="1" a="1"/>
  <c r="L5807" i="1" s="1"/>
  <c r="L5808" i="1" a="1"/>
  <c r="L5808" i="1" s="1"/>
  <c r="L5809" i="1" a="1"/>
  <c r="L5809" i="1" s="1"/>
  <c r="L5810" i="1" a="1"/>
  <c r="L5810" i="1" s="1"/>
  <c r="L5811" i="1" a="1"/>
  <c r="L5811" i="1" s="1"/>
  <c r="L5812" i="1" a="1"/>
  <c r="L5812" i="1" s="1"/>
  <c r="L5813" i="1" a="1"/>
  <c r="L5813" i="1" s="1"/>
  <c r="L5814" i="1" a="1"/>
  <c r="L5814" i="1" s="1"/>
  <c r="L5815" i="1" a="1"/>
  <c r="L5815" i="1" s="1"/>
  <c r="L5816" i="1" a="1"/>
  <c r="L5816" i="1" s="1"/>
  <c r="L5817" i="1" a="1"/>
  <c r="L5817" i="1" s="1"/>
  <c r="L5818" i="1" a="1"/>
  <c r="L5818" i="1" s="1"/>
  <c r="L5819" i="1" a="1"/>
  <c r="L5819" i="1" s="1"/>
  <c r="L5820" i="1" a="1"/>
  <c r="L5820" i="1" s="1"/>
  <c r="L5821" i="1" a="1"/>
  <c r="L5821" i="1" s="1"/>
  <c r="L5822" i="1" a="1"/>
  <c r="L5822" i="1"/>
  <c r="L5823" i="1" a="1"/>
  <c r="L5823" i="1" s="1"/>
  <c r="L5824" i="1" a="1"/>
  <c r="L5824" i="1" s="1"/>
  <c r="L5825" i="1" a="1"/>
  <c r="L5825" i="1" s="1"/>
  <c r="L5826" i="1" a="1"/>
  <c r="L5826" i="1" s="1"/>
  <c r="L5827" i="1" a="1"/>
  <c r="L5827" i="1"/>
  <c r="L5828" i="1" a="1"/>
  <c r="L5828" i="1" s="1"/>
  <c r="L5829" i="1" a="1"/>
  <c r="L5829" i="1" s="1"/>
  <c r="L5830" i="1" a="1"/>
  <c r="L5830" i="1" s="1"/>
  <c r="L5831" i="1" a="1"/>
  <c r="L5831" i="1" s="1"/>
  <c r="L5832" i="1" a="1"/>
  <c r="L5832" i="1" s="1"/>
  <c r="L5833" i="1" a="1"/>
  <c r="L5833" i="1" s="1"/>
  <c r="L5834" i="1" a="1"/>
  <c r="L5834" i="1" s="1"/>
  <c r="L5835" i="1" a="1"/>
  <c r="L5835" i="1" s="1"/>
  <c r="L5836" i="1" a="1"/>
  <c r="L5836" i="1" s="1"/>
  <c r="L5837" i="1" a="1"/>
  <c r="L5837" i="1" s="1"/>
  <c r="L5838" i="1" a="1"/>
  <c r="L5838" i="1" s="1"/>
  <c r="L5839" i="1" a="1"/>
  <c r="L5839" i="1" s="1"/>
  <c r="L5840" i="1" a="1"/>
  <c r="L5840" i="1" s="1"/>
  <c r="L5841" i="1" a="1"/>
  <c r="L5841" i="1" s="1"/>
  <c r="L5842" i="1" a="1"/>
  <c r="L5842" i="1" s="1"/>
  <c r="L5843" i="1" a="1"/>
  <c r="L5843" i="1" s="1"/>
  <c r="L5844" i="1" a="1"/>
  <c r="L5844" i="1" s="1"/>
  <c r="L5845" i="1" a="1"/>
  <c r="L5845" i="1" s="1"/>
  <c r="L5846" i="1" a="1"/>
  <c r="L5846" i="1" s="1"/>
  <c r="L5847" i="1" a="1"/>
  <c r="L5847" i="1"/>
  <c r="L5848" i="1" a="1"/>
  <c r="L5848" i="1" s="1"/>
  <c r="L5849" i="1" a="1"/>
  <c r="L5849" i="1" s="1"/>
  <c r="L5850" i="1" a="1"/>
  <c r="L5850" i="1" s="1"/>
  <c r="L5851" i="1" a="1"/>
  <c r="L5851" i="1" s="1"/>
  <c r="L5852" i="1" a="1"/>
  <c r="L5852" i="1" s="1"/>
  <c r="L5853" i="1" a="1"/>
  <c r="L5853" i="1" s="1"/>
  <c r="L5854" i="1" a="1"/>
  <c r="L5854" i="1"/>
  <c r="L5855" i="1" a="1"/>
  <c r="L5855" i="1" s="1"/>
  <c r="L5856" i="1" a="1"/>
  <c r="L5856" i="1"/>
  <c r="L5857" i="1" a="1"/>
  <c r="L5857" i="1" s="1"/>
  <c r="L5858" i="1" a="1"/>
  <c r="L5858" i="1" s="1"/>
  <c r="L5859" i="1" a="1"/>
  <c r="L5859" i="1" s="1"/>
  <c r="L5860" i="1" a="1"/>
  <c r="L5860" i="1" s="1"/>
  <c r="L5861" i="1" a="1"/>
  <c r="L5861" i="1" s="1"/>
  <c r="L5862" i="1" a="1"/>
  <c r="L5862" i="1" s="1"/>
  <c r="L5863" i="1" a="1"/>
  <c r="L5863" i="1" s="1"/>
  <c r="L5864" i="1" a="1"/>
  <c r="L5864" i="1" s="1"/>
  <c r="L5865" i="1" a="1"/>
  <c r="L5865" i="1" s="1"/>
  <c r="L5866" i="1" a="1"/>
  <c r="L5866" i="1" s="1"/>
  <c r="L5867" i="1" a="1"/>
  <c r="L5867" i="1" s="1"/>
  <c r="L5868" i="1" a="1"/>
  <c r="L5868" i="1" s="1"/>
  <c r="L5869" i="1" a="1"/>
  <c r="L5869" i="1" s="1"/>
  <c r="L5870" i="1" a="1"/>
  <c r="L5870" i="1" s="1"/>
  <c r="L5871" i="1" a="1"/>
  <c r="L5871" i="1" s="1"/>
  <c r="L5872" i="1" a="1"/>
  <c r="L5872" i="1" s="1"/>
  <c r="L5873" i="1" a="1"/>
  <c r="L5873" i="1" s="1"/>
  <c r="L5874" i="1" a="1"/>
  <c r="L5874" i="1" s="1"/>
  <c r="L5875" i="1" a="1"/>
  <c r="L5875" i="1" s="1"/>
  <c r="L5876" i="1" a="1"/>
  <c r="L5876" i="1" s="1"/>
  <c r="L5877" i="1" a="1"/>
  <c r="L5877" i="1" s="1"/>
  <c r="L5878" i="1" a="1"/>
  <c r="L5878" i="1" s="1"/>
  <c r="L5879" i="1" a="1"/>
  <c r="L5879" i="1"/>
  <c r="L5880" i="1" a="1"/>
  <c r="L5880" i="1" s="1"/>
  <c r="L5881" i="1" a="1"/>
  <c r="L5881" i="1" s="1"/>
  <c r="L5882" i="1" a="1"/>
  <c r="L5882" i="1"/>
  <c r="L5883" i="1" a="1"/>
  <c r="L5883" i="1" s="1"/>
  <c r="L5884" i="1" a="1"/>
  <c r="L5884" i="1" s="1"/>
  <c r="L5885" i="1" a="1"/>
  <c r="L5885" i="1" s="1"/>
  <c r="L5886" i="1" a="1"/>
  <c r="L5886" i="1"/>
  <c r="L5887" i="1" a="1"/>
  <c r="L5887" i="1" s="1"/>
  <c r="L5888" i="1" a="1"/>
  <c r="L5888" i="1" s="1"/>
  <c r="L5889" i="1" a="1"/>
  <c r="L5889" i="1" s="1"/>
  <c r="L5890" i="1" a="1"/>
  <c r="L5890" i="1"/>
  <c r="L5891" i="1" a="1"/>
  <c r="L5891" i="1" s="1"/>
  <c r="L5892" i="1" a="1"/>
  <c r="L5892" i="1" s="1"/>
  <c r="L5893" i="1" a="1"/>
  <c r="L5893" i="1" s="1"/>
  <c r="L5894" i="1" a="1"/>
  <c r="L5894" i="1" s="1"/>
  <c r="L5895" i="1" a="1"/>
  <c r="L5895" i="1" s="1"/>
  <c r="L5896" i="1" a="1"/>
  <c r="L5896" i="1" s="1"/>
  <c r="L5897" i="1" a="1"/>
  <c r="L5897" i="1" s="1"/>
  <c r="L5898" i="1" a="1"/>
  <c r="L5898" i="1" s="1"/>
  <c r="L5899" i="1" a="1"/>
  <c r="L5899" i="1" s="1"/>
  <c r="L5900" i="1" a="1"/>
  <c r="L5900" i="1" s="1"/>
  <c r="L5901" i="1" a="1"/>
  <c r="L5901" i="1" s="1"/>
  <c r="L5902" i="1" a="1"/>
  <c r="L5902" i="1"/>
  <c r="L5903" i="1" a="1"/>
  <c r="L5903" i="1" s="1"/>
  <c r="L5904" i="1" a="1"/>
  <c r="L5904" i="1" s="1"/>
  <c r="L5905" i="1" a="1"/>
  <c r="L5905" i="1" s="1"/>
  <c r="L5906" i="1" a="1"/>
  <c r="L5906" i="1" s="1"/>
  <c r="L5907" i="1" a="1"/>
  <c r="L5907" i="1" s="1"/>
  <c r="L5908" i="1" a="1"/>
  <c r="L5908" i="1"/>
  <c r="L5909" i="1" a="1"/>
  <c r="L5909" i="1" s="1"/>
  <c r="L5910" i="1" a="1"/>
  <c r="L5910" i="1" s="1"/>
  <c r="L5911" i="1" a="1"/>
  <c r="L5911" i="1"/>
  <c r="L5912" i="1" a="1"/>
  <c r="L5912" i="1" s="1"/>
  <c r="L5913" i="1" a="1"/>
  <c r="L5913" i="1" s="1"/>
  <c r="L5914" i="1" a="1"/>
  <c r="L5914" i="1"/>
  <c r="L5915" i="1" a="1"/>
  <c r="L5915" i="1" s="1"/>
  <c r="L5916" i="1" a="1"/>
  <c r="L5916" i="1" s="1"/>
  <c r="L5917" i="1" a="1"/>
  <c r="L5917" i="1" s="1"/>
  <c r="L5918" i="1" a="1"/>
  <c r="L5918" i="1" s="1"/>
  <c r="L5919" i="1" a="1"/>
  <c r="L5919" i="1" s="1"/>
  <c r="L5920" i="1" a="1"/>
  <c r="L5920" i="1"/>
  <c r="L5921" i="1" a="1"/>
  <c r="L5921" i="1" s="1"/>
  <c r="L5922" i="1" a="1"/>
  <c r="L5922" i="1" s="1"/>
  <c r="L5923" i="1" a="1"/>
  <c r="L5923" i="1" s="1"/>
  <c r="L5924" i="1" a="1"/>
  <c r="L5924" i="1" s="1"/>
  <c r="L5925" i="1" a="1"/>
  <c r="L5925" i="1" s="1"/>
  <c r="L5926" i="1" a="1"/>
  <c r="L5926" i="1" s="1"/>
  <c r="L5927" i="1" a="1"/>
  <c r="L5927" i="1"/>
  <c r="L5928" i="1" a="1"/>
  <c r="L5928" i="1" s="1"/>
  <c r="L5929" i="1" a="1"/>
  <c r="L5929" i="1" s="1"/>
  <c r="L5930" i="1" a="1"/>
  <c r="L5930" i="1" s="1"/>
  <c r="L5931" i="1" a="1"/>
  <c r="L5931" i="1" s="1"/>
  <c r="L5932" i="1" a="1"/>
  <c r="L5932" i="1"/>
  <c r="L5933" i="1" a="1"/>
  <c r="L5933" i="1" s="1"/>
  <c r="L5934" i="1" a="1"/>
  <c r="L5934" i="1" s="1"/>
  <c r="L5935" i="1" a="1"/>
  <c r="L5935" i="1" s="1"/>
  <c r="L5936" i="1" a="1"/>
  <c r="L5936" i="1" s="1"/>
  <c r="L5937" i="1" a="1"/>
  <c r="L5937" i="1" s="1"/>
  <c r="L5938" i="1" a="1"/>
  <c r="L5938" i="1" s="1"/>
  <c r="L5939" i="1" a="1"/>
  <c r="L5939" i="1" s="1"/>
  <c r="L5940" i="1" a="1"/>
  <c r="L5940" i="1" s="1"/>
  <c r="L5941" i="1" a="1"/>
  <c r="L5941" i="1" s="1"/>
  <c r="L5942" i="1" a="1"/>
  <c r="L5942" i="1" s="1"/>
  <c r="L5943" i="1" a="1"/>
  <c r="L5943" i="1"/>
  <c r="L5944" i="1" a="1"/>
  <c r="L5944" i="1" s="1"/>
  <c r="L5945" i="1" a="1"/>
  <c r="L5945" i="1" s="1"/>
  <c r="L5946" i="1" a="1"/>
  <c r="L5946" i="1" s="1"/>
  <c r="L5947" i="1" a="1"/>
  <c r="L5947" i="1" s="1"/>
  <c r="L5948" i="1" a="1"/>
  <c r="L5948" i="1" s="1"/>
  <c r="L5949" i="1" a="1"/>
  <c r="L5949" i="1" s="1"/>
  <c r="L5950" i="1" a="1"/>
  <c r="L5950" i="1"/>
  <c r="L5951" i="1" a="1"/>
  <c r="L5951" i="1" s="1"/>
  <c r="L5952" i="1" a="1"/>
  <c r="L5952" i="1" s="1"/>
  <c r="L5953" i="1" a="1"/>
  <c r="L5953" i="1" s="1"/>
  <c r="L5954" i="1" a="1"/>
  <c r="L5954" i="1" s="1"/>
  <c r="L5955" i="1" a="1"/>
  <c r="L5955" i="1" s="1"/>
  <c r="L5956" i="1" a="1"/>
  <c r="L5956" i="1" s="1"/>
  <c r="L5957" i="1" a="1"/>
  <c r="L5957" i="1" s="1"/>
  <c r="L5958" i="1" a="1"/>
  <c r="L5958" i="1" s="1"/>
  <c r="L5959" i="1" a="1"/>
  <c r="L5959" i="1"/>
  <c r="L5960" i="1" a="1"/>
  <c r="L5960" i="1" s="1"/>
  <c r="L5961" i="1" a="1"/>
  <c r="L5961" i="1" s="1"/>
  <c r="L5962" i="1" a="1"/>
  <c r="L5962" i="1" s="1"/>
  <c r="L5963" i="1" a="1"/>
  <c r="L5963" i="1" s="1"/>
  <c r="L5964" i="1" a="1"/>
  <c r="L5964" i="1" s="1"/>
  <c r="L5965" i="1" a="1"/>
  <c r="L5965" i="1" s="1"/>
  <c r="L5966" i="1" a="1"/>
  <c r="L5966" i="1" s="1"/>
  <c r="L5967" i="1" a="1"/>
  <c r="L5967" i="1" s="1"/>
  <c r="L5968" i="1" a="1"/>
  <c r="L5968" i="1"/>
  <c r="L5969" i="1" a="1"/>
  <c r="L5969" i="1" s="1"/>
  <c r="L5970" i="1" a="1"/>
  <c r="L5970" i="1" s="1"/>
  <c r="L5971" i="1" a="1"/>
  <c r="L5971" i="1" s="1"/>
  <c r="L5972" i="1" a="1"/>
  <c r="L5972" i="1" s="1"/>
  <c r="L5973" i="1" a="1"/>
  <c r="L5973" i="1" s="1"/>
  <c r="L5974" i="1" a="1"/>
  <c r="L5974" i="1"/>
  <c r="L5975" i="1" a="1"/>
  <c r="L5975" i="1" s="1"/>
  <c r="L5976" i="1" a="1"/>
  <c r="L5976" i="1" s="1"/>
  <c r="L5977" i="1" a="1"/>
  <c r="L5977" i="1" s="1"/>
  <c r="L5978" i="1" a="1"/>
  <c r="L5978" i="1" s="1"/>
  <c r="L5979" i="1" a="1"/>
  <c r="L5979" i="1" s="1"/>
  <c r="L5980" i="1" a="1"/>
  <c r="L5980" i="1" s="1"/>
  <c r="L5981" i="1" a="1"/>
  <c r="L5981" i="1" s="1"/>
  <c r="L5982" i="1" a="1"/>
  <c r="L5982" i="1" s="1"/>
  <c r="L5983" i="1" a="1"/>
  <c r="L5983" i="1" s="1"/>
  <c r="L5984" i="1" a="1"/>
  <c r="L5984" i="1" s="1"/>
  <c r="L5985" i="1" a="1"/>
  <c r="L5985" i="1" s="1"/>
  <c r="L5986" i="1" a="1"/>
  <c r="L5986" i="1"/>
  <c r="L5987" i="1" a="1"/>
  <c r="L5987" i="1" s="1"/>
  <c r="L5988" i="1" a="1"/>
  <c r="L5988" i="1" s="1"/>
  <c r="L5989" i="1" a="1"/>
  <c r="L5989" i="1" s="1"/>
  <c r="L5990" i="1" a="1"/>
  <c r="L5990" i="1" s="1"/>
  <c r="L5991" i="1" a="1"/>
  <c r="L5991" i="1" s="1"/>
  <c r="L5992" i="1" a="1"/>
  <c r="L5992" i="1" s="1"/>
  <c r="L5993" i="1" a="1"/>
  <c r="L5993" i="1" s="1"/>
  <c r="L5994" i="1" a="1"/>
  <c r="L5994" i="1" s="1"/>
  <c r="L5995" i="1" a="1"/>
  <c r="L5995" i="1" s="1"/>
  <c r="L5996" i="1" a="1"/>
  <c r="L5996" i="1" s="1"/>
  <c r="L5997" i="1" a="1"/>
  <c r="L5997" i="1" s="1"/>
  <c r="L5998" i="1" a="1"/>
  <c r="L5998" i="1" s="1"/>
  <c r="L5999" i="1" a="1"/>
  <c r="L5999" i="1" s="1"/>
  <c r="L6000" i="1" a="1"/>
  <c r="L6000" i="1" s="1"/>
  <c r="L6001" i="1" a="1"/>
  <c r="L6001" i="1" s="1"/>
  <c r="L6002" i="1" a="1"/>
  <c r="L6002" i="1" s="1"/>
  <c r="L6003" i="1" a="1"/>
  <c r="L6003" i="1" s="1"/>
  <c r="L6004" i="1" a="1"/>
  <c r="L6004" i="1" s="1"/>
  <c r="L6005" i="1" a="1"/>
  <c r="L6005" i="1" s="1"/>
  <c r="L6006" i="1" a="1"/>
  <c r="L6006" i="1" s="1"/>
  <c r="L6007" i="1" a="1"/>
  <c r="L6007" i="1"/>
  <c r="L6008" i="1" a="1"/>
  <c r="L6008" i="1" s="1"/>
  <c r="L6009" i="1" a="1"/>
  <c r="L6009" i="1" s="1"/>
  <c r="L6010" i="1" a="1"/>
  <c r="L6010" i="1" s="1"/>
  <c r="L6011" i="1" a="1"/>
  <c r="L6011" i="1" s="1"/>
  <c r="L6012" i="1" a="1"/>
  <c r="L6012" i="1" s="1"/>
  <c r="L6013" i="1" a="1"/>
  <c r="L6013" i="1" s="1"/>
  <c r="L6014" i="1" a="1"/>
  <c r="L6014" i="1"/>
  <c r="L6015" i="1" a="1"/>
  <c r="L6015" i="1"/>
  <c r="L6016" i="1" a="1"/>
  <c r="L6016" i="1" s="1"/>
  <c r="L6017" i="1" a="1"/>
  <c r="L6017" i="1" s="1"/>
  <c r="L6018" i="1" a="1"/>
  <c r="L6018" i="1" s="1"/>
  <c r="L6019" i="1" a="1"/>
  <c r="L6019" i="1" s="1"/>
  <c r="L6020" i="1" a="1"/>
  <c r="L6020" i="1" s="1"/>
  <c r="L6021" i="1" a="1"/>
  <c r="L6021" i="1" s="1"/>
  <c r="L6022" i="1" a="1"/>
  <c r="L6022" i="1" s="1"/>
  <c r="L6023" i="1" a="1"/>
  <c r="L6023" i="1"/>
  <c r="L6024" i="1" a="1"/>
  <c r="L6024" i="1" s="1"/>
  <c r="L6025" i="1" a="1"/>
  <c r="L6025" i="1" s="1"/>
  <c r="L6026" i="1" a="1"/>
  <c r="L6026" i="1" s="1"/>
  <c r="L6027" i="1" a="1"/>
  <c r="L6027" i="1"/>
  <c r="L6028" i="1" a="1"/>
  <c r="L6028" i="1" s="1"/>
  <c r="L6029" i="1" a="1"/>
  <c r="L6029" i="1" s="1"/>
  <c r="L6030" i="1" a="1"/>
  <c r="L6030" i="1" s="1"/>
  <c r="L6031" i="1" a="1"/>
  <c r="L6031" i="1" s="1"/>
  <c r="L6032" i="1" a="1"/>
  <c r="L6032" i="1"/>
  <c r="L6033" i="1" a="1"/>
  <c r="L6033" i="1" s="1"/>
  <c r="L6034" i="1" a="1"/>
  <c r="L6034" i="1" s="1"/>
  <c r="L6035" i="1" a="1"/>
  <c r="L6035" i="1" s="1"/>
  <c r="L6036" i="1" a="1"/>
  <c r="L6036" i="1" s="1"/>
  <c r="L6037" i="1" a="1"/>
  <c r="L6037" i="1" s="1"/>
  <c r="L6038" i="1" a="1"/>
  <c r="L6038" i="1" s="1"/>
  <c r="L6039" i="1" a="1"/>
  <c r="L6039" i="1" s="1"/>
  <c r="L6040" i="1" a="1"/>
  <c r="L6040" i="1" s="1"/>
  <c r="L6041" i="1" a="1"/>
  <c r="L6041" i="1" s="1"/>
  <c r="L6042" i="1" a="1"/>
  <c r="L6042" i="1" s="1"/>
  <c r="L6043" i="1" a="1"/>
  <c r="L6043" i="1" s="1"/>
  <c r="L6044" i="1" a="1"/>
  <c r="L6044" i="1" s="1"/>
  <c r="L6045" i="1" a="1"/>
  <c r="L6045" i="1" s="1"/>
  <c r="L6046" i="1" a="1"/>
  <c r="L6046" i="1" s="1"/>
  <c r="L6047" i="1" a="1"/>
  <c r="L6047" i="1" s="1"/>
  <c r="L6048" i="1" a="1"/>
  <c r="L6048" i="1" s="1"/>
  <c r="L6049" i="1" a="1"/>
  <c r="L6049" i="1" s="1"/>
  <c r="L6050" i="1" a="1"/>
  <c r="L6050" i="1"/>
  <c r="L6051" i="1" a="1"/>
  <c r="L6051" i="1" s="1"/>
  <c r="L6052" i="1" a="1"/>
  <c r="L6052" i="1" s="1"/>
  <c r="L6053" i="1" a="1"/>
  <c r="L6053" i="1" s="1"/>
  <c r="L6054" i="1" a="1"/>
  <c r="L6054" i="1" s="1"/>
  <c r="L6055" i="1" a="1"/>
  <c r="L6055" i="1"/>
  <c r="L6056" i="1" a="1"/>
  <c r="L6056" i="1"/>
  <c r="L6057" i="1" a="1"/>
  <c r="L6057" i="1" s="1"/>
  <c r="L6058" i="1" a="1"/>
  <c r="L6058" i="1" s="1"/>
  <c r="L6059" i="1" a="1"/>
  <c r="L6059" i="1" s="1"/>
  <c r="L6060" i="1" a="1"/>
  <c r="L6060" i="1" s="1"/>
  <c r="L6061" i="1" a="1"/>
  <c r="L6061" i="1" s="1"/>
  <c r="L6062" i="1" a="1"/>
  <c r="L6062" i="1"/>
  <c r="L6063" i="1" a="1"/>
  <c r="L6063" i="1" s="1"/>
  <c r="L6064" i="1" a="1"/>
  <c r="L6064" i="1"/>
  <c r="L6065" i="1" a="1"/>
  <c r="L6065" i="1" s="1"/>
  <c r="L6066" i="1" a="1"/>
  <c r="L6066" i="1" s="1"/>
  <c r="L6067" i="1" a="1"/>
  <c r="L6067" i="1" s="1"/>
  <c r="L6068" i="1" a="1"/>
  <c r="L6068" i="1"/>
  <c r="L6069" i="1" a="1"/>
  <c r="L6069" i="1" s="1"/>
  <c r="L6070" i="1" a="1"/>
  <c r="L6070" i="1" s="1"/>
  <c r="L6071" i="1" a="1"/>
  <c r="L6071" i="1" s="1"/>
  <c r="L6072" i="1" a="1"/>
  <c r="L6072" i="1" s="1"/>
  <c r="L6073" i="1" a="1"/>
  <c r="L6073" i="1" s="1"/>
  <c r="L6074" i="1" a="1"/>
  <c r="L6074" i="1"/>
  <c r="L6075" i="1" a="1"/>
  <c r="L6075" i="1" s="1"/>
  <c r="L6076" i="1" a="1"/>
  <c r="L6076" i="1" s="1"/>
  <c r="L6077" i="1" a="1"/>
  <c r="L6077" i="1" s="1"/>
  <c r="L6078" i="1" a="1"/>
  <c r="L6078" i="1" s="1"/>
  <c r="L6079" i="1" a="1"/>
  <c r="L6079" i="1" s="1"/>
  <c r="L6080" i="1" a="1"/>
  <c r="L6080" i="1"/>
  <c r="L6081" i="1" a="1"/>
  <c r="L6081" i="1" s="1"/>
  <c r="L6082" i="1" a="1"/>
  <c r="L6082" i="1"/>
  <c r="L6083" i="1" a="1"/>
  <c r="L6083" i="1" s="1"/>
  <c r="L6084" i="1" a="1"/>
  <c r="L6084" i="1" s="1"/>
  <c r="L6085" i="1" a="1"/>
  <c r="L6085" i="1" s="1"/>
  <c r="L6086" i="1" a="1"/>
  <c r="L6086" i="1" s="1"/>
  <c r="L6087" i="1" a="1"/>
  <c r="L6087" i="1" s="1"/>
  <c r="L6088" i="1" a="1"/>
  <c r="L6088" i="1" s="1"/>
  <c r="L6089" i="1" a="1"/>
  <c r="L6089" i="1" s="1"/>
  <c r="L6090" i="1" a="1"/>
  <c r="L6090" i="1" s="1"/>
  <c r="L6091" i="1" a="1"/>
  <c r="L6091" i="1"/>
  <c r="L6092" i="1" a="1"/>
  <c r="L6092" i="1" s="1"/>
  <c r="L6093" i="1" a="1"/>
  <c r="L6093" i="1" s="1"/>
  <c r="L6094" i="1" a="1"/>
  <c r="L6094" i="1" s="1"/>
  <c r="L6095" i="1" a="1"/>
  <c r="L6095" i="1" s="1"/>
  <c r="L6096" i="1" a="1"/>
  <c r="L6096" i="1"/>
  <c r="L6097" i="1" a="1"/>
  <c r="L6097" i="1" s="1"/>
  <c r="L6098" i="1" a="1"/>
  <c r="L6098" i="1" s="1"/>
  <c r="L6099" i="1" a="1"/>
  <c r="L6099" i="1" s="1"/>
  <c r="L6100" i="1" a="1"/>
  <c r="L6100" i="1" s="1"/>
  <c r="L6101" i="1" a="1"/>
  <c r="L6101" i="1" s="1"/>
  <c r="L6102" i="1" a="1"/>
  <c r="L6102" i="1" s="1"/>
  <c r="L6103" i="1" a="1"/>
  <c r="L6103" i="1"/>
  <c r="L6104" i="1" a="1"/>
  <c r="L6104" i="1" s="1"/>
  <c r="L6105" i="1" a="1"/>
  <c r="L6105" i="1" s="1"/>
  <c r="L6106" i="1" a="1"/>
  <c r="L6106" i="1" s="1"/>
  <c r="L6107" i="1" a="1"/>
  <c r="L6107" i="1" s="1"/>
  <c r="L6108" i="1" a="1"/>
  <c r="L6108" i="1" s="1"/>
  <c r="L6109" i="1" a="1"/>
  <c r="L6109" i="1" s="1"/>
  <c r="L6110" i="1" a="1"/>
  <c r="L6110" i="1"/>
  <c r="L6111" i="1" a="1"/>
  <c r="L6111" i="1"/>
  <c r="L6112" i="1" a="1"/>
  <c r="L6112" i="1" s="1"/>
  <c r="L6113" i="1" a="1"/>
  <c r="L6113" i="1" s="1"/>
  <c r="L6114" i="1" a="1"/>
  <c r="L6114" i="1"/>
  <c r="L6115" i="1" a="1"/>
  <c r="L6115" i="1" s="1"/>
  <c r="L6116" i="1" a="1"/>
  <c r="L6116" i="1" s="1"/>
  <c r="L6117" i="1" a="1"/>
  <c r="L6117" i="1" s="1"/>
  <c r="L6118" i="1" a="1"/>
  <c r="L6118" i="1" s="1"/>
  <c r="L6119" i="1" a="1"/>
  <c r="L6119" i="1" s="1"/>
  <c r="L6120" i="1" a="1"/>
  <c r="L6120" i="1" s="1"/>
  <c r="L6121" i="1" a="1"/>
  <c r="L6121" i="1" s="1"/>
  <c r="L6122" i="1" a="1"/>
  <c r="L6122" i="1" s="1"/>
  <c r="L6123" i="1" a="1"/>
  <c r="L6123" i="1" s="1"/>
  <c r="L6124" i="1" a="1"/>
  <c r="L6124" i="1" s="1"/>
  <c r="L6125" i="1" a="1"/>
  <c r="L6125" i="1" s="1"/>
  <c r="L6126" i="1" a="1"/>
  <c r="L6126" i="1"/>
  <c r="L6127" i="1" a="1"/>
  <c r="L6127" i="1" s="1"/>
  <c r="L6128" i="1" a="1"/>
  <c r="L6128" i="1"/>
  <c r="L6129" i="1" a="1"/>
  <c r="L6129" i="1" s="1"/>
  <c r="L6130" i="1" a="1"/>
  <c r="L6130" i="1" s="1"/>
  <c r="L6131" i="1" a="1"/>
  <c r="L6131" i="1" s="1"/>
  <c r="L6132" i="1" a="1"/>
  <c r="L6132" i="1"/>
  <c r="L6133" i="1" a="1"/>
  <c r="L6133" i="1" s="1"/>
  <c r="L6134" i="1" a="1"/>
  <c r="L6134" i="1" s="1"/>
  <c r="L6135" i="1" a="1"/>
  <c r="L6135" i="1" s="1"/>
  <c r="L6136" i="1" a="1"/>
  <c r="L6136" i="1" s="1"/>
  <c r="L6137" i="1" a="1"/>
  <c r="L6137" i="1" s="1"/>
  <c r="L6138" i="1" a="1"/>
  <c r="L6138" i="1"/>
  <c r="L6139" i="1" a="1"/>
  <c r="L6139" i="1" s="1"/>
  <c r="L6140" i="1" a="1"/>
  <c r="L6140" i="1" s="1"/>
  <c r="L6141" i="1" a="1"/>
  <c r="L6141" i="1" s="1"/>
  <c r="L6142" i="1" a="1"/>
  <c r="L6142" i="1" s="1"/>
  <c r="L6143" i="1" a="1"/>
  <c r="L6143" i="1" s="1"/>
  <c r="L6144" i="1" a="1"/>
  <c r="L6144" i="1"/>
  <c r="L6145" i="1" a="1"/>
  <c r="L6145" i="1" s="1"/>
  <c r="L6146" i="1" a="1"/>
  <c r="L6146" i="1" s="1"/>
  <c r="L6147" i="1" a="1"/>
  <c r="L6147" i="1" s="1"/>
  <c r="L6148" i="1" a="1"/>
  <c r="L6148" i="1" s="1"/>
  <c r="L6149" i="1" a="1"/>
  <c r="L6149" i="1" s="1"/>
  <c r="L6150" i="1" a="1"/>
  <c r="L6150" i="1" s="1"/>
  <c r="L6151" i="1" a="1"/>
  <c r="L6151" i="1" s="1"/>
  <c r="L6152" i="1" a="1"/>
  <c r="L6152" i="1" s="1"/>
  <c r="L6153" i="1" a="1"/>
  <c r="L6153" i="1" s="1"/>
  <c r="L6154" i="1" a="1"/>
  <c r="L6154" i="1" s="1"/>
  <c r="L6155" i="1" a="1"/>
  <c r="L6155" i="1" s="1"/>
  <c r="L6156" i="1" a="1"/>
  <c r="L6156" i="1"/>
  <c r="L6157" i="1" a="1"/>
  <c r="L6157" i="1" s="1"/>
  <c r="L6158" i="1" a="1"/>
  <c r="L6158" i="1" s="1"/>
  <c r="L6159" i="1" a="1"/>
  <c r="L6159" i="1" s="1"/>
  <c r="L6160" i="1" a="1"/>
  <c r="L6160" i="1" s="1"/>
  <c r="L6161" i="1" a="1"/>
  <c r="L6161" i="1" s="1"/>
  <c r="L6162" i="1" a="1"/>
  <c r="L6162" i="1" s="1"/>
  <c r="L6163" i="1" a="1"/>
  <c r="L6163" i="1" s="1"/>
  <c r="L6164" i="1" a="1"/>
  <c r="L6164" i="1" s="1"/>
  <c r="L6165" i="1" a="1"/>
  <c r="L6165" i="1" s="1"/>
  <c r="L6166" i="1" a="1"/>
  <c r="L6166" i="1" s="1"/>
  <c r="L6167" i="1" a="1"/>
  <c r="L6167" i="1"/>
  <c r="L6168" i="1" a="1"/>
  <c r="L6168" i="1" s="1"/>
  <c r="L6169" i="1" a="1"/>
  <c r="L6169" i="1" s="1"/>
  <c r="L6170" i="1" a="1"/>
  <c r="L6170" i="1" s="1"/>
  <c r="L6171" i="1" a="1"/>
  <c r="L6171" i="1" s="1"/>
  <c r="L6172" i="1" a="1"/>
  <c r="L6172" i="1" s="1"/>
  <c r="L6173" i="1" a="1"/>
  <c r="L6173" i="1" s="1"/>
  <c r="L6174" i="1" a="1"/>
  <c r="L6174" i="1"/>
  <c r="L6175" i="1" a="1"/>
  <c r="L6175" i="1" s="1"/>
  <c r="L6176" i="1" a="1"/>
  <c r="L6176" i="1" s="1"/>
  <c r="L6177" i="1" a="1"/>
  <c r="L6177" i="1" s="1"/>
  <c r="L6178" i="1" a="1"/>
  <c r="L6178" i="1" s="1"/>
  <c r="L6179" i="1" a="1"/>
  <c r="L6179" i="1" s="1"/>
  <c r="L6180" i="1" a="1"/>
  <c r="L6180" i="1" s="1"/>
  <c r="L6181" i="1" a="1"/>
  <c r="L6181" i="1" s="1"/>
  <c r="L6182" i="1" a="1"/>
  <c r="L6182" i="1" s="1"/>
  <c r="L6183" i="1" a="1"/>
  <c r="L6183" i="1" s="1"/>
  <c r="L6184" i="1" a="1"/>
  <c r="L6184" i="1" s="1"/>
  <c r="L6185" i="1" a="1"/>
  <c r="L6185" i="1" s="1"/>
  <c r="L6186" i="1" a="1"/>
  <c r="L6186" i="1" s="1"/>
  <c r="L6187" i="1" a="1"/>
  <c r="L6187" i="1" s="1"/>
  <c r="L6188" i="1" a="1"/>
  <c r="L6188" i="1" s="1"/>
  <c r="L6189" i="1" a="1"/>
  <c r="L6189" i="1" s="1"/>
  <c r="L6190" i="1" a="1"/>
  <c r="L6190" i="1"/>
  <c r="L6191" i="1" a="1"/>
  <c r="L6191" i="1" s="1"/>
  <c r="L6192" i="1" a="1"/>
  <c r="L6192" i="1"/>
  <c r="L6193" i="1" a="1"/>
  <c r="L6193" i="1" s="1"/>
  <c r="L6194" i="1" a="1"/>
  <c r="L6194" i="1" s="1"/>
  <c r="L6195" i="1" a="1"/>
  <c r="L6195" i="1" s="1"/>
  <c r="L6196" i="1" a="1"/>
  <c r="L6196" i="1"/>
  <c r="L6197" i="1" a="1"/>
  <c r="L6197" i="1" s="1"/>
  <c r="L6198" i="1" a="1"/>
  <c r="L6198" i="1"/>
  <c r="L6199" i="1" a="1"/>
  <c r="L6199" i="1"/>
  <c r="L6200" i="1" a="1"/>
  <c r="L6200" i="1" s="1"/>
  <c r="L6201" i="1" a="1"/>
  <c r="L6201" i="1" s="1"/>
  <c r="L6202" i="1" a="1"/>
  <c r="L6202" i="1" s="1"/>
  <c r="L6203" i="1" a="1"/>
  <c r="L6203" i="1" s="1"/>
  <c r="L6204" i="1" a="1"/>
  <c r="L6204" i="1" s="1"/>
  <c r="L6205" i="1" a="1"/>
  <c r="L6205" i="1" s="1"/>
  <c r="L6206" i="1" a="1"/>
  <c r="L6206" i="1"/>
  <c r="L6207" i="1" a="1"/>
  <c r="L6207" i="1" s="1"/>
  <c r="L6208" i="1" a="1"/>
  <c r="L6208" i="1"/>
  <c r="L6209" i="1" a="1"/>
  <c r="L6209" i="1" s="1"/>
  <c r="L6210" i="1" a="1"/>
  <c r="L6210" i="1"/>
  <c r="L6211" i="1" a="1"/>
  <c r="L6211" i="1" s="1"/>
  <c r="L6212" i="1" a="1"/>
  <c r="L6212" i="1" s="1"/>
  <c r="L6213" i="1" a="1"/>
  <c r="L6213" i="1" s="1"/>
  <c r="L6214" i="1" a="1"/>
  <c r="L6214" i="1" s="1"/>
  <c r="L6215" i="1" a="1"/>
  <c r="L6215" i="1" s="1"/>
  <c r="L6216" i="1" a="1"/>
  <c r="L6216" i="1"/>
  <c r="L6217" i="1" a="1"/>
  <c r="L6217" i="1" s="1"/>
  <c r="L6218" i="1" a="1"/>
  <c r="L6218" i="1" s="1"/>
  <c r="L6219" i="1" a="1"/>
  <c r="L6219" i="1" s="1"/>
  <c r="L6220" i="1" a="1"/>
  <c r="L6220" i="1" s="1"/>
  <c r="L6221" i="1" a="1"/>
  <c r="L6221" i="1" s="1"/>
  <c r="L6222" i="1" a="1"/>
  <c r="L6222" i="1"/>
  <c r="L6223" i="1" a="1"/>
  <c r="L6223" i="1" s="1"/>
  <c r="L6224" i="1" a="1"/>
  <c r="L6224" i="1" s="1"/>
  <c r="L6225" i="1" a="1"/>
  <c r="L6225" i="1" s="1"/>
  <c r="L6226" i="1" a="1"/>
  <c r="L6226" i="1" s="1"/>
  <c r="L6227" i="1" a="1"/>
  <c r="L6227" i="1" s="1"/>
  <c r="L6228" i="1" a="1"/>
  <c r="L6228" i="1" s="1"/>
  <c r="L6229" i="1" a="1"/>
  <c r="L6229" i="1" s="1"/>
  <c r="L6230" i="1" a="1"/>
  <c r="L6230" i="1" s="1"/>
  <c r="L6231" i="1" a="1"/>
  <c r="L6231" i="1"/>
  <c r="L6232" i="1" a="1"/>
  <c r="L6232" i="1" s="1"/>
  <c r="L6233" i="1" a="1"/>
  <c r="L6233" i="1" s="1"/>
  <c r="L6234" i="1" a="1"/>
  <c r="L6234" i="1" s="1"/>
  <c r="L6235" i="1" a="1"/>
  <c r="L6235" i="1" s="1"/>
  <c r="L6236" i="1" a="1"/>
  <c r="L6236" i="1" s="1"/>
  <c r="L6237" i="1" a="1"/>
  <c r="L6237" i="1" s="1"/>
  <c r="L6238" i="1" a="1"/>
  <c r="L6238" i="1"/>
  <c r="L6239" i="1" a="1"/>
  <c r="L6239" i="1" s="1"/>
  <c r="L6240" i="1" a="1"/>
  <c r="L6240" i="1" s="1"/>
  <c r="L6241" i="1" a="1"/>
  <c r="L6241" i="1" s="1"/>
  <c r="L6242" i="1" a="1"/>
  <c r="L6242" i="1" s="1"/>
  <c r="L6243" i="1" a="1"/>
  <c r="L6243" i="1" s="1"/>
  <c r="L6244" i="1" a="1"/>
  <c r="L6244" i="1" s="1"/>
  <c r="L6245" i="1" a="1"/>
  <c r="L6245" i="1" s="1"/>
  <c r="L6246" i="1" a="1"/>
  <c r="L6246" i="1" s="1"/>
  <c r="L6247" i="1" a="1"/>
  <c r="L6247" i="1" s="1"/>
  <c r="L6248" i="1" a="1"/>
  <c r="L6248" i="1" s="1"/>
  <c r="L6249" i="1" a="1"/>
  <c r="L6249" i="1" s="1"/>
  <c r="L6250" i="1" a="1"/>
  <c r="L6250" i="1" s="1"/>
  <c r="L6251" i="1" a="1"/>
  <c r="L6251" i="1" s="1"/>
  <c r="L6252" i="1" a="1"/>
  <c r="L6252" i="1" s="1"/>
  <c r="L6253" i="1" a="1"/>
  <c r="L6253" i="1" s="1"/>
  <c r="L6254" i="1" a="1"/>
  <c r="L6254" i="1" s="1"/>
  <c r="L6255" i="1" a="1"/>
  <c r="L6255" i="1" s="1"/>
  <c r="L6256" i="1" a="1"/>
  <c r="L6256" i="1" s="1"/>
  <c r="L6257" i="1" a="1"/>
  <c r="L6257" i="1" s="1"/>
  <c r="L6258" i="1" a="1"/>
  <c r="L6258" i="1" s="1"/>
  <c r="L6259" i="1" a="1"/>
  <c r="L6259" i="1" s="1"/>
  <c r="L6260" i="1" a="1"/>
  <c r="L6260" i="1" s="1"/>
  <c r="L6261" i="1" a="1"/>
  <c r="L6261" i="1" s="1"/>
  <c r="L6262" i="1" a="1"/>
  <c r="L6262" i="1" s="1"/>
  <c r="L6263" i="1" a="1"/>
  <c r="L6263" i="1"/>
  <c r="L6264" i="1" a="1"/>
  <c r="L6264" i="1" s="1"/>
  <c r="L6265" i="1" a="1"/>
  <c r="L6265" i="1" s="1"/>
  <c r="L6266" i="1" a="1"/>
  <c r="L6266" i="1" s="1"/>
  <c r="L6267" i="1" a="1"/>
  <c r="L6267" i="1" s="1"/>
  <c r="L6268" i="1" a="1"/>
  <c r="L6268" i="1" s="1"/>
  <c r="L6269" i="1" a="1"/>
  <c r="L6269" i="1" s="1"/>
  <c r="L6270" i="1" a="1"/>
  <c r="L6270" i="1"/>
  <c r="L6271" i="1" a="1"/>
  <c r="L6271" i="1" s="1"/>
  <c r="L6272" i="1" a="1"/>
  <c r="L6272" i="1" s="1"/>
  <c r="L6273" i="1" a="1"/>
  <c r="L6273" i="1" s="1"/>
  <c r="L6274" i="1" a="1"/>
  <c r="L6274" i="1" s="1"/>
  <c r="L6275" i="1" a="1"/>
  <c r="L6275" i="1" s="1"/>
  <c r="L6276" i="1" a="1"/>
  <c r="L6276" i="1" s="1"/>
  <c r="L6277" i="1" a="1"/>
  <c r="L6277" i="1" s="1"/>
  <c r="L6278" i="1" a="1"/>
  <c r="L6278" i="1" s="1"/>
  <c r="L6279" i="1" a="1"/>
  <c r="L6279" i="1"/>
  <c r="L6280" i="1" a="1"/>
  <c r="L6280" i="1" s="1"/>
  <c r="L6281" i="1" a="1"/>
  <c r="L6281" i="1" s="1"/>
  <c r="L6282" i="1" a="1"/>
  <c r="L6282" i="1" s="1"/>
  <c r="L6283" i="1" a="1"/>
  <c r="L6283" i="1"/>
  <c r="L6284" i="1" a="1"/>
  <c r="L6284" i="1" s="1"/>
  <c r="L6285" i="1" a="1"/>
  <c r="L6285" i="1" s="1"/>
  <c r="L6286" i="1" a="1"/>
  <c r="L6286" i="1"/>
  <c r="L6287" i="1" a="1"/>
  <c r="L6287" i="1" s="1"/>
  <c r="L6288" i="1" a="1"/>
  <c r="L6288" i="1"/>
  <c r="L6289" i="1" a="1"/>
  <c r="L6289" i="1" s="1"/>
  <c r="L6290" i="1" a="1"/>
  <c r="L6290" i="1" s="1"/>
  <c r="L6291" i="1" a="1"/>
  <c r="L6291" i="1" s="1"/>
  <c r="L6292" i="1" a="1"/>
  <c r="L6292" i="1"/>
  <c r="L6293" i="1" a="1"/>
  <c r="L6293" i="1" s="1"/>
  <c r="L6294" i="1" a="1"/>
  <c r="L6294" i="1" s="1"/>
  <c r="L6295" i="1" a="1"/>
  <c r="L6295" i="1" s="1"/>
  <c r="L6296" i="1" a="1"/>
  <c r="L6296" i="1" s="1"/>
  <c r="L6297" i="1" a="1"/>
  <c r="L6297" i="1" s="1"/>
  <c r="L6298" i="1" a="1"/>
  <c r="L6298" i="1"/>
  <c r="L6299" i="1" a="1"/>
  <c r="L6299" i="1" s="1"/>
  <c r="L6300" i="1" a="1"/>
  <c r="L6300" i="1" s="1"/>
  <c r="L6301" i="1" a="1"/>
  <c r="L6301" i="1" s="1"/>
  <c r="L6302" i="1" a="1"/>
  <c r="L6302" i="1" s="1"/>
  <c r="L6303" i="1" a="1"/>
  <c r="L6303" i="1" s="1"/>
  <c r="L6304" i="1" a="1"/>
  <c r="L6304" i="1"/>
  <c r="L6305" i="1" a="1"/>
  <c r="L6305" i="1" s="1"/>
  <c r="L6306" i="1" a="1"/>
  <c r="L6306" i="1"/>
  <c r="L6307" i="1" a="1"/>
  <c r="L6307" i="1" s="1"/>
  <c r="L6308" i="1" a="1"/>
  <c r="L6308" i="1" s="1"/>
  <c r="L6309" i="1" a="1"/>
  <c r="L6309" i="1" s="1"/>
  <c r="L6310" i="1" a="1"/>
  <c r="L6310" i="1" s="1"/>
  <c r="L6311" i="1" a="1"/>
  <c r="L6311" i="1" s="1"/>
  <c r="L6312" i="1" a="1"/>
  <c r="L6312" i="1" s="1"/>
  <c r="L6313" i="1" a="1"/>
  <c r="L6313" i="1" s="1"/>
  <c r="L6314" i="1" a="1"/>
  <c r="L6314" i="1" s="1"/>
  <c r="L6315" i="1" a="1"/>
  <c r="L6315" i="1"/>
  <c r="L6316" i="1" a="1"/>
  <c r="L6316" i="1" s="1"/>
  <c r="L6317" i="1" a="1"/>
  <c r="L6317" i="1" s="1"/>
  <c r="L6318" i="1" a="1"/>
  <c r="L6318" i="1" s="1"/>
  <c r="L6319" i="1" a="1"/>
  <c r="L6319" i="1" s="1"/>
  <c r="L6320" i="1" a="1"/>
  <c r="L6320" i="1" s="1"/>
  <c r="L6321" i="1" a="1"/>
  <c r="L6321" i="1" s="1"/>
  <c r="L6322" i="1" a="1"/>
  <c r="L6322" i="1" s="1"/>
  <c r="L6323" i="1" a="1"/>
  <c r="L6323" i="1" s="1"/>
  <c r="L6324" i="1" a="1"/>
  <c r="L6324" i="1" s="1"/>
  <c r="L6325" i="1" a="1"/>
  <c r="L6325" i="1" s="1"/>
  <c r="L6326" i="1" a="1"/>
  <c r="L6326" i="1" s="1"/>
  <c r="L6327" i="1" a="1"/>
  <c r="L6327" i="1"/>
  <c r="L6328" i="1" a="1"/>
  <c r="L6328" i="1" s="1"/>
  <c r="L6329" i="1" a="1"/>
  <c r="L6329" i="1" s="1"/>
  <c r="L6330" i="1" a="1"/>
  <c r="L6330" i="1" s="1"/>
  <c r="L6331" i="1" a="1"/>
  <c r="L6331" i="1" s="1"/>
  <c r="L6332" i="1" a="1"/>
  <c r="L6332" i="1" s="1"/>
  <c r="L6333" i="1" a="1"/>
  <c r="L6333" i="1" s="1"/>
  <c r="L6334" i="1" a="1"/>
  <c r="L6334" i="1"/>
  <c r="L6335" i="1" a="1"/>
  <c r="L6335" i="1" s="1"/>
  <c r="L6336" i="1" a="1"/>
  <c r="L6336" i="1" s="1"/>
  <c r="L6337" i="1" a="1"/>
  <c r="L6337" i="1" s="1"/>
  <c r="L6338" i="1" a="1"/>
  <c r="L6338" i="1" s="1"/>
  <c r="L6339" i="1" a="1"/>
  <c r="L6339" i="1"/>
  <c r="L6340" i="1" a="1"/>
  <c r="L6340" i="1" s="1"/>
  <c r="L6341" i="1" a="1"/>
  <c r="L6341" i="1" s="1"/>
  <c r="L6342" i="1" a="1"/>
  <c r="L6342" i="1" s="1"/>
  <c r="L6343" i="1" a="1"/>
  <c r="L6343" i="1"/>
  <c r="L6344" i="1" a="1"/>
  <c r="L6344" i="1"/>
  <c r="L6345" i="1" a="1"/>
  <c r="L6345" i="1" s="1"/>
  <c r="L6346" i="1" a="1"/>
  <c r="L6346" i="1" s="1"/>
  <c r="L6347" i="1" a="1"/>
  <c r="L6347" i="1" s="1"/>
  <c r="L6348" i="1" a="1"/>
  <c r="L6348" i="1" s="1"/>
  <c r="L6349" i="1" a="1"/>
  <c r="L6349" i="1" s="1"/>
  <c r="L6350" i="1" a="1"/>
  <c r="L6350" i="1"/>
  <c r="L6351" i="1" a="1"/>
  <c r="L6351" i="1" s="1"/>
  <c r="L6352" i="1" a="1"/>
  <c r="L6352" i="1"/>
  <c r="L6353" i="1" a="1"/>
  <c r="L6353" i="1" s="1"/>
  <c r="L6354" i="1" a="1"/>
  <c r="L6354" i="1" s="1"/>
  <c r="L6355" i="1" a="1"/>
  <c r="L6355" i="1" s="1"/>
  <c r="L6356" i="1" a="1"/>
  <c r="L6356" i="1"/>
  <c r="L6357" i="1" a="1"/>
  <c r="L6357" i="1" s="1"/>
  <c r="L6358" i="1" a="1"/>
  <c r="L6358" i="1" s="1"/>
  <c r="L6359" i="1" a="1"/>
  <c r="L6359" i="1" s="1"/>
  <c r="L6360" i="1" a="1"/>
  <c r="L6360" i="1" s="1"/>
  <c r="L6361" i="1" a="1"/>
  <c r="L6361" i="1" s="1"/>
  <c r="L6362" i="1" a="1"/>
  <c r="L6362" i="1" s="1"/>
  <c r="L6363" i="1" a="1"/>
  <c r="L6363" i="1" s="1"/>
  <c r="L6364" i="1" a="1"/>
  <c r="L6364" i="1" s="1"/>
  <c r="L6365" i="1" a="1"/>
  <c r="L6365" i="1" s="1"/>
  <c r="L6366" i="1" a="1"/>
  <c r="L6366" i="1" s="1"/>
  <c r="L6367" i="1" a="1"/>
  <c r="L6367" i="1"/>
  <c r="L6368" i="1" a="1"/>
  <c r="L6368" i="1"/>
  <c r="L6369" i="1" a="1"/>
  <c r="L6369" i="1" s="1"/>
  <c r="L6370" i="1" a="1"/>
  <c r="L6370" i="1"/>
  <c r="L6371" i="1" a="1"/>
  <c r="L6371" i="1" s="1"/>
  <c r="L6372" i="1" a="1"/>
  <c r="L6372" i="1" s="1"/>
  <c r="L6373" i="1" a="1"/>
  <c r="L6373" i="1" s="1"/>
  <c r="L6374" i="1" a="1"/>
  <c r="L6374" i="1" s="1"/>
  <c r="L6375" i="1" a="1"/>
  <c r="L6375" i="1" s="1"/>
  <c r="L6376" i="1" a="1"/>
  <c r="L6376" i="1" s="1"/>
  <c r="L6377" i="1" a="1"/>
  <c r="L6377" i="1" s="1"/>
  <c r="L6378" i="1" a="1"/>
  <c r="L6378" i="1" s="1"/>
  <c r="L6379" i="1" a="1"/>
  <c r="L6379" i="1" s="1"/>
  <c r="L6380" i="1" a="1"/>
  <c r="L6380" i="1" s="1"/>
  <c r="L6381" i="1" a="1"/>
  <c r="L6381" i="1" s="1"/>
  <c r="L6382" i="1" a="1"/>
  <c r="L6382" i="1"/>
  <c r="L6383" i="1" a="1"/>
  <c r="L6383" i="1" s="1"/>
  <c r="L6384" i="1" a="1"/>
  <c r="L6384" i="1"/>
  <c r="L6385" i="1" a="1"/>
  <c r="L6385" i="1" s="1"/>
  <c r="L6386" i="1" a="1"/>
  <c r="L6386" i="1" s="1"/>
  <c r="L6387" i="1" a="1"/>
  <c r="L6387" i="1" s="1"/>
  <c r="L6388" i="1" a="1"/>
  <c r="L6388" i="1"/>
  <c r="L6389" i="1" a="1"/>
  <c r="L6389" i="1" s="1"/>
  <c r="L6390" i="1" a="1"/>
  <c r="L6390" i="1" s="1"/>
  <c r="L6391" i="1" a="1"/>
  <c r="L6391" i="1" s="1"/>
  <c r="L6392" i="1" a="1"/>
  <c r="L6392" i="1" s="1"/>
  <c r="L6393" i="1" a="1"/>
  <c r="L6393" i="1" s="1"/>
  <c r="L6394" i="1" a="1"/>
  <c r="L6394" i="1"/>
  <c r="L6395" i="1" a="1"/>
  <c r="L6395" i="1" s="1"/>
  <c r="L6396" i="1" a="1"/>
  <c r="L6396" i="1" s="1"/>
  <c r="L6397" i="1" a="1"/>
  <c r="L6397" i="1" s="1"/>
  <c r="L6398" i="1" a="1"/>
  <c r="L6398" i="1"/>
  <c r="L6399" i="1" a="1"/>
  <c r="L6399" i="1" s="1"/>
  <c r="L6400" i="1" a="1"/>
  <c r="L6400" i="1" s="1"/>
  <c r="L6401" i="1" a="1"/>
  <c r="L6401" i="1" s="1"/>
  <c r="L6402" i="1" a="1"/>
  <c r="L6402" i="1" s="1"/>
  <c r="L6403" i="1" a="1"/>
  <c r="L6403" i="1" s="1"/>
  <c r="L6404" i="1" a="1"/>
  <c r="L6404" i="1" s="1"/>
  <c r="L6405" i="1" a="1"/>
  <c r="L6405" i="1" s="1"/>
  <c r="L6406" i="1" a="1"/>
  <c r="L6406" i="1" s="1"/>
  <c r="L6407" i="1" a="1"/>
  <c r="L6407" i="1" s="1"/>
  <c r="L6408" i="1" a="1"/>
  <c r="L6408" i="1" s="1"/>
  <c r="L6409" i="1" a="1"/>
  <c r="L6409" i="1" s="1"/>
  <c r="L6410" i="1" a="1"/>
  <c r="L6410" i="1" s="1"/>
  <c r="L6411" i="1" a="1"/>
  <c r="L6411" i="1" s="1"/>
  <c r="L6412" i="1" a="1"/>
  <c r="L6412" i="1" s="1"/>
  <c r="L6413" i="1" a="1"/>
  <c r="L6413" i="1" s="1"/>
  <c r="L6414" i="1" a="1"/>
  <c r="L6414" i="1" s="1"/>
  <c r="L6415" i="1" a="1"/>
  <c r="L6415" i="1" s="1"/>
  <c r="L6416" i="1" a="1"/>
  <c r="L6416" i="1" s="1"/>
  <c r="L6417" i="1" a="1"/>
  <c r="L6417" i="1" s="1"/>
  <c r="L6418" i="1" a="1"/>
  <c r="L6418" i="1" s="1"/>
  <c r="L6419" i="1" a="1"/>
  <c r="L6419" i="1" s="1"/>
  <c r="L6420" i="1" a="1"/>
  <c r="L6420" i="1" s="1"/>
  <c r="L6421" i="1" a="1"/>
  <c r="L6421" i="1" s="1"/>
  <c r="L6422" i="1" a="1"/>
  <c r="L6422" i="1" s="1"/>
  <c r="L6423" i="1" a="1"/>
  <c r="L6423" i="1"/>
  <c r="L6424" i="1" a="1"/>
  <c r="L6424" i="1" s="1"/>
  <c r="L6425" i="1" a="1"/>
  <c r="L6425" i="1" s="1"/>
  <c r="L6426" i="1" a="1"/>
  <c r="L6426" i="1" s="1"/>
  <c r="L6427" i="1" a="1"/>
  <c r="L6427" i="1" s="1"/>
  <c r="L6428" i="1" a="1"/>
  <c r="L6428" i="1" s="1"/>
  <c r="L6429" i="1" a="1"/>
  <c r="L6429" i="1" s="1"/>
  <c r="L6430" i="1" a="1"/>
  <c r="L6430" i="1" s="1"/>
  <c r="L6431" i="1" a="1"/>
  <c r="L6431" i="1" s="1"/>
  <c r="L6432" i="1" a="1"/>
  <c r="L6432" i="1" s="1"/>
  <c r="L6433" i="1" a="1"/>
  <c r="L6433" i="1" s="1"/>
  <c r="L6434" i="1" a="1"/>
  <c r="L6434" i="1" s="1"/>
  <c r="L6435" i="1" a="1"/>
  <c r="L6435" i="1" s="1"/>
  <c r="L6436" i="1" a="1"/>
  <c r="L6436" i="1" s="1"/>
  <c r="L6437" i="1" a="1"/>
  <c r="L6437" i="1" s="1"/>
  <c r="L6438" i="1" a="1"/>
  <c r="L6438" i="1" s="1"/>
  <c r="L6439" i="1" a="1"/>
  <c r="L6439" i="1"/>
  <c r="L6440" i="1" a="1"/>
  <c r="L6440" i="1" s="1"/>
  <c r="L6441" i="1" a="1"/>
  <c r="L6441" i="1" s="1"/>
  <c r="L6442" i="1" a="1"/>
  <c r="L6442" i="1" s="1"/>
  <c r="L6443" i="1" a="1"/>
  <c r="L6443" i="1" s="1"/>
  <c r="L6444" i="1" a="1"/>
  <c r="L6444" i="1" s="1"/>
  <c r="L6445" i="1" a="1"/>
  <c r="L6445" i="1" s="1"/>
  <c r="L6446" i="1" a="1"/>
  <c r="L6446" i="1"/>
  <c r="L6447" i="1" a="1"/>
  <c r="L6447" i="1" s="1"/>
  <c r="L6448" i="1" a="1"/>
  <c r="L6448" i="1" s="1"/>
  <c r="L6449" i="1" a="1"/>
  <c r="L6449" i="1" s="1"/>
  <c r="L6450" i="1" a="1"/>
  <c r="L6450" i="1" s="1"/>
  <c r="L6451" i="1" a="1"/>
  <c r="L6451" i="1" s="1"/>
  <c r="L6452" i="1" a="1"/>
  <c r="L6452" i="1" s="1"/>
  <c r="L6453" i="1" a="1"/>
  <c r="L6453" i="1" s="1"/>
  <c r="L6454" i="1" a="1"/>
  <c r="L6454" i="1" s="1"/>
  <c r="L6455" i="1" a="1"/>
  <c r="L6455" i="1"/>
  <c r="L6456" i="1" a="1"/>
  <c r="L6456" i="1" s="1"/>
  <c r="L6457" i="1" a="1"/>
  <c r="L6457" i="1" s="1"/>
  <c r="L6458" i="1" a="1"/>
  <c r="L6458" i="1" s="1"/>
  <c r="L6459" i="1" a="1"/>
  <c r="L6459" i="1" s="1"/>
  <c r="L6460" i="1" a="1"/>
  <c r="L6460" i="1" s="1"/>
  <c r="L6461" i="1" a="1"/>
  <c r="L6461" i="1" s="1"/>
  <c r="L6462" i="1" a="1"/>
  <c r="L6462" i="1"/>
  <c r="L6463" i="1" a="1"/>
  <c r="L6463" i="1" s="1"/>
  <c r="L6464" i="1" a="1"/>
  <c r="L6464" i="1"/>
  <c r="L6465" i="1" a="1"/>
  <c r="L6465" i="1" s="1"/>
  <c r="L6466" i="1" a="1"/>
  <c r="L6466" i="1" s="1"/>
  <c r="L6467" i="1" a="1"/>
  <c r="L6467" i="1" s="1"/>
  <c r="L6468" i="1" a="1"/>
  <c r="L6468" i="1" s="1"/>
  <c r="L6469" i="1" a="1"/>
  <c r="L6469" i="1" s="1"/>
  <c r="L6470" i="1" a="1"/>
  <c r="L6470" i="1" s="1"/>
  <c r="L6471" i="1" a="1"/>
  <c r="L6471" i="1" s="1"/>
  <c r="L6472" i="1" a="1"/>
  <c r="L6472" i="1" s="1"/>
  <c r="L6473" i="1" a="1"/>
  <c r="L6473" i="1" s="1"/>
  <c r="L6474" i="1" a="1"/>
  <c r="L6474" i="1"/>
  <c r="L6475" i="1" a="1"/>
  <c r="L6475" i="1"/>
  <c r="L6476" i="1" a="1"/>
  <c r="L6476" i="1" s="1"/>
  <c r="L6477" i="1" a="1"/>
  <c r="L6477" i="1" s="1"/>
  <c r="L6478" i="1" a="1"/>
  <c r="L6478" i="1" s="1"/>
  <c r="L6479" i="1" a="1"/>
  <c r="L6479" i="1" s="1"/>
  <c r="L6480" i="1" a="1"/>
  <c r="L6480" i="1" s="1"/>
  <c r="L6481" i="1" a="1"/>
  <c r="L6481" i="1" s="1"/>
  <c r="L6482" i="1" a="1"/>
  <c r="L6482" i="1" s="1"/>
  <c r="L6483" i="1" a="1"/>
  <c r="L6483" i="1" s="1"/>
  <c r="L6484" i="1" a="1"/>
  <c r="L6484" i="1" s="1"/>
  <c r="L6485" i="1" a="1"/>
  <c r="L6485" i="1" s="1"/>
  <c r="L6486" i="1" a="1"/>
  <c r="L6486" i="1"/>
  <c r="L6487" i="1" a="1"/>
  <c r="L6487" i="1" s="1"/>
  <c r="L6488" i="1" a="1"/>
  <c r="L6488" i="1" s="1"/>
  <c r="L6489" i="1" a="1"/>
  <c r="L6489" i="1" s="1"/>
  <c r="L6490" i="1" a="1"/>
  <c r="L6490" i="1" s="1"/>
  <c r="L6491" i="1" a="1"/>
  <c r="L6491" i="1" s="1"/>
  <c r="L6492" i="1" a="1"/>
  <c r="L6492" i="1" s="1"/>
  <c r="L6493" i="1" a="1"/>
  <c r="L6493" i="1" s="1"/>
  <c r="L6494" i="1" a="1"/>
  <c r="L6494" i="1" s="1"/>
  <c r="L6495" i="1" a="1"/>
  <c r="L6495" i="1" s="1"/>
  <c r="L6496" i="1" a="1"/>
  <c r="L6496" i="1" s="1"/>
  <c r="L6497" i="1" a="1"/>
  <c r="L6497" i="1" s="1"/>
  <c r="L6498" i="1" a="1"/>
  <c r="L6498" i="1" s="1"/>
  <c r="L6499" i="1" a="1"/>
  <c r="L6499" i="1" s="1"/>
  <c r="L6500" i="1" a="1"/>
  <c r="L6500" i="1" s="1"/>
  <c r="L6501" i="1" a="1"/>
  <c r="L6501" i="1" s="1"/>
  <c r="L6502" i="1" a="1"/>
  <c r="L6502" i="1" s="1"/>
  <c r="L6503" i="1" a="1"/>
  <c r="L6503" i="1" s="1"/>
  <c r="L6504" i="1" a="1"/>
  <c r="L6504" i="1" s="1"/>
  <c r="L6505" i="1" a="1"/>
  <c r="L6505" i="1" s="1"/>
  <c r="L6506" i="1" a="1"/>
  <c r="L6506" i="1" s="1"/>
  <c r="L6507" i="1" a="1"/>
  <c r="L6507" i="1" s="1"/>
  <c r="L6508" i="1" a="1"/>
  <c r="L6508" i="1" s="1"/>
  <c r="L6509" i="1" a="1"/>
  <c r="L6509" i="1" s="1"/>
  <c r="L6510" i="1" a="1"/>
  <c r="L6510" i="1" s="1"/>
  <c r="L6511" i="1" a="1"/>
  <c r="L6511" i="1" s="1"/>
  <c r="L6512" i="1" a="1"/>
  <c r="L6512" i="1" s="1"/>
  <c r="L6513" i="1" a="1"/>
  <c r="L6513" i="1" s="1"/>
  <c r="L6514" i="1" a="1"/>
  <c r="L6514" i="1" s="1"/>
  <c r="L6515" i="1" a="1"/>
  <c r="L6515" i="1" s="1"/>
  <c r="L6516" i="1" a="1"/>
  <c r="L6516" i="1" s="1"/>
  <c r="L6517" i="1" a="1"/>
  <c r="L6517" i="1" s="1"/>
  <c r="L6518" i="1" a="1"/>
  <c r="L6518" i="1" s="1"/>
  <c r="L6519" i="1" a="1"/>
  <c r="L6519" i="1" s="1"/>
  <c r="L6520" i="1" a="1"/>
  <c r="L6520" i="1" s="1"/>
  <c r="L6521" i="1" a="1"/>
  <c r="L6521" i="1" s="1"/>
  <c r="L6522" i="1" a="1"/>
  <c r="L6522" i="1" s="1"/>
  <c r="L6523" i="1" a="1"/>
  <c r="L6523" i="1" s="1"/>
  <c r="L6524" i="1" a="1"/>
  <c r="L6524" i="1" s="1"/>
  <c r="L6525" i="1" a="1"/>
  <c r="L6525" i="1" s="1"/>
  <c r="L6526" i="1" a="1"/>
  <c r="L6526" i="1" s="1"/>
  <c r="L6527" i="1" a="1"/>
  <c r="L6527" i="1" s="1"/>
  <c r="L6528" i="1" a="1"/>
  <c r="L6528" i="1" s="1"/>
  <c r="L6529" i="1" a="1"/>
  <c r="L6529" i="1" s="1"/>
  <c r="L6530" i="1" a="1"/>
  <c r="L6530" i="1" s="1"/>
  <c r="L6531" i="1" a="1"/>
  <c r="L6531" i="1" s="1"/>
  <c r="L6532" i="1" a="1"/>
  <c r="L6532" i="1" s="1"/>
  <c r="L6533" i="1" a="1"/>
  <c r="L6533" i="1" s="1"/>
  <c r="L6534" i="1" a="1"/>
  <c r="L6534" i="1" s="1"/>
  <c r="L6535" i="1" a="1"/>
  <c r="L6535" i="1" s="1"/>
  <c r="L6536" i="1" a="1"/>
  <c r="L6536" i="1" s="1"/>
  <c r="L6537" i="1" a="1"/>
  <c r="L6537" i="1" s="1"/>
  <c r="L6538" i="1" a="1"/>
  <c r="L6538" i="1" s="1"/>
  <c r="L6539" i="1" a="1"/>
  <c r="L6539" i="1"/>
  <c r="L6540" i="1" a="1"/>
  <c r="L6540" i="1" s="1"/>
  <c r="L6541" i="1" a="1"/>
  <c r="L6541" i="1" s="1"/>
  <c r="L6542" i="1" a="1"/>
  <c r="L6542" i="1" s="1"/>
  <c r="L6543" i="1" a="1"/>
  <c r="L6543" i="1" s="1"/>
  <c r="L6544" i="1" a="1"/>
  <c r="L6544" i="1" s="1"/>
  <c r="L6545" i="1" a="1"/>
  <c r="L6545" i="1" s="1"/>
  <c r="L6546" i="1" a="1"/>
  <c r="L6546" i="1" s="1"/>
  <c r="L6547" i="1" a="1"/>
  <c r="L6547" i="1" s="1"/>
  <c r="L6548" i="1" a="1"/>
  <c r="L6548" i="1" s="1"/>
  <c r="L6549" i="1" a="1"/>
  <c r="L6549" i="1" s="1"/>
  <c r="L6550" i="1" a="1"/>
  <c r="L6550" i="1" s="1"/>
  <c r="L6551" i="1" a="1"/>
  <c r="L6551" i="1" s="1"/>
  <c r="L6552" i="1" a="1"/>
  <c r="L6552" i="1" s="1"/>
  <c r="L6553" i="1" a="1"/>
  <c r="L6553" i="1" s="1"/>
  <c r="L6554" i="1" a="1"/>
  <c r="L6554" i="1" s="1"/>
  <c r="L6555" i="1" a="1"/>
  <c r="L6555" i="1" s="1"/>
  <c r="L6556" i="1" a="1"/>
  <c r="L6556" i="1" s="1"/>
  <c r="L6557" i="1" a="1"/>
  <c r="L6557" i="1" s="1"/>
  <c r="L6558" i="1" a="1"/>
  <c r="L6558" i="1" s="1"/>
  <c r="L6559" i="1" a="1"/>
  <c r="L6559" i="1" s="1"/>
  <c r="L6560" i="1" a="1"/>
  <c r="L6560" i="1" s="1"/>
  <c r="L6561" i="1" a="1"/>
  <c r="L6561" i="1" s="1"/>
  <c r="L6562" i="1" a="1"/>
  <c r="L6562" i="1" s="1"/>
  <c r="L6563" i="1" a="1"/>
  <c r="L6563" i="1" s="1"/>
  <c r="L6564" i="1" a="1"/>
  <c r="L6564" i="1" s="1"/>
  <c r="L6565" i="1" a="1"/>
  <c r="L6565" i="1" s="1"/>
  <c r="L6566" i="1" a="1"/>
  <c r="L6566" i="1" s="1"/>
  <c r="L6567" i="1" a="1"/>
  <c r="L6567" i="1" s="1"/>
  <c r="L6568" i="1" a="1"/>
  <c r="L6568" i="1" s="1"/>
  <c r="L6569" i="1" a="1"/>
  <c r="L6569" i="1" s="1"/>
  <c r="L6570" i="1" a="1"/>
  <c r="L6570" i="1" s="1"/>
  <c r="L6571" i="1" a="1"/>
  <c r="L6571" i="1"/>
  <c r="L6572" i="1" a="1"/>
  <c r="L6572" i="1" s="1"/>
  <c r="L6573" i="1" a="1"/>
  <c r="L6573" i="1" s="1"/>
  <c r="L6574" i="1" a="1"/>
  <c r="L6574" i="1" s="1"/>
  <c r="L6575" i="1" a="1"/>
  <c r="L6575" i="1"/>
  <c r="L6576" i="1" a="1"/>
  <c r="L6576" i="1" s="1"/>
  <c r="L6577" i="1" a="1"/>
  <c r="L6577" i="1" s="1"/>
  <c r="L6578" i="1" a="1"/>
  <c r="L6578" i="1" s="1"/>
  <c r="L6579" i="1" a="1"/>
  <c r="L6579" i="1" s="1"/>
  <c r="L6580" i="1" a="1"/>
  <c r="L6580" i="1" s="1"/>
  <c r="L6581" i="1" a="1"/>
  <c r="L6581" i="1" s="1"/>
  <c r="L6582" i="1" a="1"/>
  <c r="L6582" i="1" s="1"/>
  <c r="L6583" i="1" a="1"/>
  <c r="L6583" i="1" s="1"/>
  <c r="L6584" i="1" a="1"/>
  <c r="L6584" i="1" s="1"/>
  <c r="L6585" i="1" a="1"/>
  <c r="L6585" i="1" s="1"/>
  <c r="L6586" i="1" a="1"/>
  <c r="L6586" i="1" s="1"/>
  <c r="L6587" i="1" a="1"/>
  <c r="L6587" i="1" s="1"/>
  <c r="L6588" i="1" a="1"/>
  <c r="L6588" i="1" s="1"/>
  <c r="L6589" i="1" a="1"/>
  <c r="L6589" i="1" s="1"/>
  <c r="L6590" i="1" a="1"/>
  <c r="L6590" i="1" s="1"/>
  <c r="L6591" i="1" a="1"/>
  <c r="L6591" i="1" s="1"/>
  <c r="L6592" i="1" a="1"/>
  <c r="L6592" i="1" s="1"/>
  <c r="L6593" i="1" a="1"/>
  <c r="L6593" i="1" s="1"/>
  <c r="L6594" i="1" a="1"/>
  <c r="L6594" i="1" s="1"/>
  <c r="L6595" i="1" a="1"/>
  <c r="L6595" i="1" s="1"/>
  <c r="L6596" i="1" a="1"/>
  <c r="L6596" i="1" s="1"/>
  <c r="L6597" i="1" a="1"/>
  <c r="L6597" i="1" s="1"/>
  <c r="L6598" i="1" a="1"/>
  <c r="L6598" i="1" s="1"/>
  <c r="L6599" i="1" a="1"/>
  <c r="L6599" i="1" s="1"/>
  <c r="L6600" i="1" a="1"/>
  <c r="L6600" i="1" s="1"/>
  <c r="L6601" i="1" a="1"/>
  <c r="L6601" i="1" s="1"/>
  <c r="L6602" i="1" a="1"/>
  <c r="L6602" i="1" s="1"/>
  <c r="L6603" i="1" a="1"/>
  <c r="L6603" i="1"/>
  <c r="L6604" i="1" a="1"/>
  <c r="L6604" i="1" s="1"/>
  <c r="L6605" i="1" a="1"/>
  <c r="L6605" i="1" s="1"/>
  <c r="L6606" i="1" a="1"/>
  <c r="L6606" i="1" s="1"/>
  <c r="L6607" i="1" a="1"/>
  <c r="L6607" i="1"/>
  <c r="L6608" i="1" a="1"/>
  <c r="L6608" i="1" s="1"/>
  <c r="L6609" i="1" a="1"/>
  <c r="L6609" i="1" s="1"/>
  <c r="L6610" i="1" a="1"/>
  <c r="L6610" i="1" s="1"/>
  <c r="L6611" i="1" a="1"/>
  <c r="L6611" i="1" s="1"/>
  <c r="L6612" i="1" a="1"/>
  <c r="L6612" i="1" s="1"/>
  <c r="L6613" i="1" a="1"/>
  <c r="L6613" i="1" s="1"/>
  <c r="L6614" i="1" a="1"/>
  <c r="L6614" i="1" s="1"/>
  <c r="L6615" i="1" a="1"/>
  <c r="L6615" i="1" s="1"/>
  <c r="L6616" i="1" a="1"/>
  <c r="L6616" i="1" s="1"/>
  <c r="L6617" i="1" a="1"/>
  <c r="L6617" i="1" s="1"/>
  <c r="L6618" i="1" a="1"/>
  <c r="L6618" i="1" s="1"/>
  <c r="L6619" i="1" a="1"/>
  <c r="L6619" i="1"/>
  <c r="L6620" i="1" a="1"/>
  <c r="L6620" i="1" s="1"/>
  <c r="L6621" i="1" a="1"/>
  <c r="L6621" i="1" s="1"/>
  <c r="L6622" i="1" a="1"/>
  <c r="L6622" i="1" s="1"/>
  <c r="L6623" i="1" a="1"/>
  <c r="L6623" i="1" s="1"/>
  <c r="L6624" i="1" a="1"/>
  <c r="L6624" i="1" s="1"/>
  <c r="L6625" i="1" a="1"/>
  <c r="L6625" i="1" s="1"/>
  <c r="L6626" i="1" a="1"/>
  <c r="L6626" i="1" s="1"/>
  <c r="L6627" i="1" a="1"/>
  <c r="L6627" i="1" s="1"/>
  <c r="L6628" i="1" a="1"/>
  <c r="L6628" i="1" s="1"/>
  <c r="L6629" i="1" a="1"/>
  <c r="L6629" i="1" s="1"/>
  <c r="L6630" i="1" a="1"/>
  <c r="L6630" i="1" s="1"/>
  <c r="L6631" i="1" a="1"/>
  <c r="L6631" i="1" s="1"/>
  <c r="L6632" i="1" a="1"/>
  <c r="L6632" i="1" s="1"/>
  <c r="L6633" i="1" a="1"/>
  <c r="L6633" i="1" s="1"/>
  <c r="L6634" i="1" a="1"/>
  <c r="L6634" i="1" s="1"/>
  <c r="L6635" i="1" a="1"/>
  <c r="L6635" i="1" s="1"/>
  <c r="L6636" i="1" a="1"/>
  <c r="L6636" i="1" s="1"/>
  <c r="L6637" i="1" a="1"/>
  <c r="L6637" i="1" s="1"/>
  <c r="L6638" i="1" a="1"/>
  <c r="L6638" i="1" s="1"/>
  <c r="L6639" i="1" a="1"/>
  <c r="L6639" i="1"/>
  <c r="L6640" i="1" a="1"/>
  <c r="L6640" i="1" s="1"/>
  <c r="L6641" i="1" a="1"/>
  <c r="L6641" i="1" s="1"/>
  <c r="L6642" i="1" a="1"/>
  <c r="L6642" i="1" s="1"/>
  <c r="L6643" i="1" a="1"/>
  <c r="L6643" i="1" s="1"/>
  <c r="L6644" i="1" a="1"/>
  <c r="L6644" i="1" s="1"/>
  <c r="L6645" i="1" a="1"/>
  <c r="L6645" i="1" s="1"/>
  <c r="L6646" i="1" a="1"/>
  <c r="L6646" i="1" s="1"/>
  <c r="L6647" i="1" a="1"/>
  <c r="L6647" i="1" s="1"/>
  <c r="L6648" i="1" a="1"/>
  <c r="L6648" i="1" s="1"/>
  <c r="L6649" i="1" a="1"/>
  <c r="L6649" i="1" s="1"/>
  <c r="L6650" i="1" a="1"/>
  <c r="L6650" i="1" s="1"/>
  <c r="L6651" i="1" a="1"/>
  <c r="L6651" i="1" s="1"/>
  <c r="L6652" i="1" a="1"/>
  <c r="L6652" i="1" s="1"/>
  <c r="L6653" i="1" a="1"/>
  <c r="L6653" i="1" s="1"/>
  <c r="L6654" i="1" a="1"/>
  <c r="L6654" i="1" s="1"/>
  <c r="L6655" i="1" a="1"/>
  <c r="L6655" i="1" s="1"/>
  <c r="L6656" i="1" a="1"/>
  <c r="L6656" i="1" s="1"/>
  <c r="L6657" i="1" a="1"/>
  <c r="L6657" i="1" s="1"/>
  <c r="L6658" i="1" a="1"/>
  <c r="L6658" i="1" s="1"/>
  <c r="L6659" i="1" a="1"/>
  <c r="L6659" i="1" s="1"/>
  <c r="L6660" i="1" a="1"/>
  <c r="L6660" i="1" s="1"/>
  <c r="L6661" i="1" a="1"/>
  <c r="L6661" i="1" s="1"/>
  <c r="L6662" i="1" a="1"/>
  <c r="L6662" i="1" s="1"/>
  <c r="L6663" i="1" a="1"/>
  <c r="L6663" i="1" s="1"/>
  <c r="L6664" i="1" a="1"/>
  <c r="L6664" i="1" s="1"/>
  <c r="L6665" i="1" a="1"/>
  <c r="L6665" i="1" s="1"/>
  <c r="L6666" i="1" a="1"/>
  <c r="L6666" i="1" s="1"/>
  <c r="L6667" i="1" a="1"/>
  <c r="L6667" i="1" s="1"/>
  <c r="L6668" i="1" a="1"/>
  <c r="L6668" i="1" s="1"/>
  <c r="L6669" i="1" a="1"/>
  <c r="L6669" i="1" s="1"/>
  <c r="L6670" i="1" a="1"/>
  <c r="L6670" i="1" s="1"/>
  <c r="L6671" i="1" a="1"/>
  <c r="L6671" i="1"/>
  <c r="L6672" i="1" a="1"/>
  <c r="L6672" i="1" s="1"/>
  <c r="L6673" i="1" a="1"/>
  <c r="L6673" i="1" s="1"/>
  <c r="L6674" i="1" a="1"/>
  <c r="L6674" i="1" s="1"/>
  <c r="L6675" i="1" a="1"/>
  <c r="L6675" i="1" s="1"/>
  <c r="L6676" i="1" a="1"/>
  <c r="L6676" i="1" s="1"/>
  <c r="L6677" i="1" a="1"/>
  <c r="L6677" i="1" s="1"/>
  <c r="L6678" i="1" a="1"/>
  <c r="L6678" i="1" s="1"/>
  <c r="L6679" i="1" a="1"/>
  <c r="L6679" i="1" s="1"/>
  <c r="L6680" i="1" a="1"/>
  <c r="L6680" i="1" s="1"/>
  <c r="L6681" i="1" a="1"/>
  <c r="L6681" i="1" s="1"/>
  <c r="L6682" i="1" a="1"/>
  <c r="L6682" i="1" s="1"/>
  <c r="L6683" i="1" a="1"/>
  <c r="L6683" i="1" s="1"/>
  <c r="L6684" i="1" a="1"/>
  <c r="L6684" i="1" s="1"/>
  <c r="L6685" i="1" a="1"/>
  <c r="L6685" i="1" s="1"/>
  <c r="L6686" i="1" a="1"/>
  <c r="L6686" i="1" s="1"/>
  <c r="L6687" i="1" a="1"/>
  <c r="L6687" i="1" s="1"/>
  <c r="L6688" i="1" a="1"/>
  <c r="L6688" i="1" s="1"/>
  <c r="L6689" i="1" a="1"/>
  <c r="L6689" i="1" s="1"/>
  <c r="L6690" i="1" a="1"/>
  <c r="L6690" i="1" s="1"/>
  <c r="L6691" i="1" a="1"/>
  <c r="L6691" i="1"/>
  <c r="L6692" i="1" a="1"/>
  <c r="L6692" i="1" s="1"/>
  <c r="L6693" i="1" a="1"/>
  <c r="L6693" i="1" s="1"/>
  <c r="L6694" i="1" a="1"/>
  <c r="L6694" i="1" s="1"/>
  <c r="L6695" i="1" a="1"/>
  <c r="L6695" i="1" s="1"/>
  <c r="L6696" i="1" a="1"/>
  <c r="L6696" i="1" s="1"/>
  <c r="L6697" i="1" a="1"/>
  <c r="L6697" i="1" s="1"/>
  <c r="L6698" i="1" a="1"/>
  <c r="L6698" i="1" s="1"/>
  <c r="L6699" i="1" a="1"/>
  <c r="L6699" i="1" s="1"/>
  <c r="L6700" i="1" a="1"/>
  <c r="L6700" i="1" s="1"/>
  <c r="L6701" i="1" a="1"/>
  <c r="L6701" i="1" s="1"/>
  <c r="L6702" i="1" a="1"/>
  <c r="L6702" i="1" s="1"/>
  <c r="L6703" i="1" a="1"/>
  <c r="L6703" i="1" s="1"/>
  <c r="L6704" i="1" a="1"/>
  <c r="L6704" i="1" s="1"/>
  <c r="L6705" i="1" a="1"/>
  <c r="L6705" i="1" s="1"/>
  <c r="L6706" i="1" a="1"/>
  <c r="L6706" i="1" s="1"/>
  <c r="L6707" i="1" a="1"/>
  <c r="L6707" i="1" s="1"/>
  <c r="L6708" i="1" a="1"/>
  <c r="L6708" i="1" s="1"/>
  <c r="L6709" i="1" a="1"/>
  <c r="L6709" i="1" s="1"/>
  <c r="L6710" i="1" a="1"/>
  <c r="L6710" i="1" s="1"/>
  <c r="L6711" i="1" a="1"/>
  <c r="L6711" i="1" s="1"/>
  <c r="L6712" i="1" a="1"/>
  <c r="L6712" i="1" s="1"/>
  <c r="L6713" i="1" a="1"/>
  <c r="L6713" i="1" s="1"/>
  <c r="L6714" i="1" a="1"/>
  <c r="L6714" i="1" s="1"/>
  <c r="L6715" i="1" a="1"/>
  <c r="L6715" i="1" s="1"/>
  <c r="L6716" i="1" a="1"/>
  <c r="L6716" i="1" s="1"/>
  <c r="L6717" i="1" a="1"/>
  <c r="L6717" i="1" s="1"/>
  <c r="L6718" i="1" a="1"/>
  <c r="L6718" i="1" s="1"/>
  <c r="L6719" i="1" a="1"/>
  <c r="L6719" i="1" s="1"/>
  <c r="L6720" i="1" a="1"/>
  <c r="L6720" i="1" s="1"/>
  <c r="L6721" i="1" a="1"/>
  <c r="L6721" i="1" s="1"/>
  <c r="L6722" i="1" a="1"/>
  <c r="L6722" i="1" s="1"/>
  <c r="L6723" i="1" a="1"/>
  <c r="L6723" i="1"/>
  <c r="L6724" i="1" a="1"/>
  <c r="L6724" i="1" s="1"/>
  <c r="L6725" i="1" a="1"/>
  <c r="L6725" i="1" s="1"/>
  <c r="L6726" i="1" a="1"/>
  <c r="L6726" i="1" s="1"/>
  <c r="L6727" i="1" a="1"/>
  <c r="L6727" i="1" s="1"/>
  <c r="L6728" i="1" a="1"/>
  <c r="L6728" i="1" s="1"/>
  <c r="L6729" i="1" a="1"/>
  <c r="L6729" i="1" s="1"/>
  <c r="L6730" i="1" a="1"/>
  <c r="L6730" i="1" s="1"/>
  <c r="L6731" i="1" a="1"/>
  <c r="L6731" i="1" s="1"/>
  <c r="L6732" i="1" a="1"/>
  <c r="L6732" i="1" s="1"/>
  <c r="L6733" i="1" a="1"/>
  <c r="L6733" i="1" s="1"/>
  <c r="L6734" i="1" a="1"/>
  <c r="L6734" i="1" s="1"/>
  <c r="L6735" i="1" a="1"/>
  <c r="L6735" i="1"/>
  <c r="L6736" i="1" a="1"/>
  <c r="L6736" i="1" s="1"/>
  <c r="L6737" i="1" a="1"/>
  <c r="L6737" i="1" s="1"/>
  <c r="L6738" i="1" a="1"/>
  <c r="L6738" i="1" s="1"/>
  <c r="L6739" i="1" a="1"/>
  <c r="L6739" i="1" s="1"/>
  <c r="L6740" i="1" a="1"/>
  <c r="L6740" i="1" s="1"/>
  <c r="L6741" i="1" a="1"/>
  <c r="L6741" i="1" s="1"/>
  <c r="L6742" i="1" a="1"/>
  <c r="L6742" i="1" s="1"/>
  <c r="L6743" i="1" a="1"/>
  <c r="L6743" i="1" s="1"/>
  <c r="L6744" i="1" a="1"/>
  <c r="L6744" i="1" s="1"/>
  <c r="L6745" i="1" a="1"/>
  <c r="L6745" i="1" s="1"/>
  <c r="L6746" i="1" a="1"/>
  <c r="L6746" i="1" s="1"/>
  <c r="L6747" i="1" a="1"/>
  <c r="L6747" i="1" s="1"/>
  <c r="L6748" i="1" a="1"/>
  <c r="L6748" i="1" s="1"/>
  <c r="L6749" i="1" a="1"/>
  <c r="L6749" i="1" s="1"/>
  <c r="L6750" i="1" a="1"/>
  <c r="L6750" i="1" s="1"/>
  <c r="L6751" i="1" a="1"/>
  <c r="L6751" i="1" s="1"/>
  <c r="L6752" i="1" a="1"/>
  <c r="L6752" i="1" s="1"/>
  <c r="L6753" i="1" a="1"/>
  <c r="L6753" i="1" s="1"/>
  <c r="L6754" i="1" a="1"/>
  <c r="L6754" i="1" s="1"/>
  <c r="L6755" i="1" a="1"/>
  <c r="L6755" i="1" s="1"/>
  <c r="L6756" i="1" a="1"/>
  <c r="L6756" i="1" s="1"/>
  <c r="L6757" i="1" a="1"/>
  <c r="L6757" i="1" s="1"/>
  <c r="L6758" i="1" a="1"/>
  <c r="L6758" i="1" s="1"/>
  <c r="L6759" i="1" a="1"/>
  <c r="L6759" i="1" s="1"/>
  <c r="L6760" i="1" a="1"/>
  <c r="L6760" i="1" s="1"/>
  <c r="L6761" i="1" a="1"/>
  <c r="L6761" i="1" s="1"/>
  <c r="L6762" i="1" a="1"/>
  <c r="L6762" i="1" s="1"/>
  <c r="L6763" i="1" a="1"/>
  <c r="L6763" i="1" s="1"/>
  <c r="L6764" i="1" a="1"/>
  <c r="L6764" i="1" s="1"/>
  <c r="L6765" i="1" a="1"/>
  <c r="L6765" i="1" s="1"/>
  <c r="L6766" i="1" a="1"/>
  <c r="L6766" i="1" s="1"/>
  <c r="L6767" i="1" a="1"/>
  <c r="L6767" i="1"/>
  <c r="L6768" i="1" a="1"/>
  <c r="L6768" i="1" s="1"/>
  <c r="L6769" i="1" a="1"/>
  <c r="L6769" i="1" s="1"/>
  <c r="L6770" i="1" a="1"/>
  <c r="L6770" i="1" s="1"/>
  <c r="L6771" i="1" a="1"/>
  <c r="L6771" i="1"/>
  <c r="L6772" i="1" a="1"/>
  <c r="L6772" i="1"/>
  <c r="L6773" i="1" a="1"/>
  <c r="L6773" i="1" s="1"/>
  <c r="L6774" i="1" a="1"/>
  <c r="L6774" i="1" s="1"/>
  <c r="L6775" i="1" a="1"/>
  <c r="L6775" i="1" s="1"/>
  <c r="L6776" i="1" a="1"/>
  <c r="L6776" i="1"/>
  <c r="L6777" i="1" a="1"/>
  <c r="L6777" i="1" s="1"/>
  <c r="L6778" i="1" a="1"/>
  <c r="L6778" i="1" s="1"/>
  <c r="L6779" i="1" a="1"/>
  <c r="L6779" i="1" s="1"/>
  <c r="L6780" i="1" a="1"/>
  <c r="L6780" i="1" s="1"/>
  <c r="L6781" i="1" a="1"/>
  <c r="L6781" i="1" s="1"/>
  <c r="L6782" i="1" a="1"/>
  <c r="L6782" i="1" s="1"/>
  <c r="L6783" i="1" a="1"/>
  <c r="L6783" i="1" s="1"/>
  <c r="L6784" i="1" a="1"/>
  <c r="L6784" i="1"/>
  <c r="L6785" i="1" a="1"/>
  <c r="L6785" i="1" s="1"/>
  <c r="L6786" i="1" a="1"/>
  <c r="L6786" i="1" s="1"/>
  <c r="L6787" i="1" a="1"/>
  <c r="L6787" i="1" s="1"/>
  <c r="L6788" i="1" a="1"/>
  <c r="L6788" i="1" s="1"/>
  <c r="L6789" i="1" a="1"/>
  <c r="L6789" i="1" s="1"/>
  <c r="L6790" i="1" a="1"/>
  <c r="L6790" i="1" s="1"/>
  <c r="L6791" i="1" a="1"/>
  <c r="L6791" i="1" s="1"/>
  <c r="L6792" i="1" a="1"/>
  <c r="L6792" i="1"/>
  <c r="L6793" i="1" a="1"/>
  <c r="L6793" i="1" s="1"/>
  <c r="L6794" i="1" a="1"/>
  <c r="L6794" i="1" s="1"/>
  <c r="L6795" i="1" a="1"/>
  <c r="L6795" i="1" s="1"/>
  <c r="L6796" i="1" a="1"/>
  <c r="L6796" i="1" s="1"/>
  <c r="L6797" i="1" a="1"/>
  <c r="L6797" i="1" s="1"/>
  <c r="L6798" i="1" a="1"/>
  <c r="L6798" i="1" s="1"/>
  <c r="L6799" i="1" a="1"/>
  <c r="L6799" i="1" s="1"/>
  <c r="L6800" i="1" a="1"/>
  <c r="L6800" i="1" s="1"/>
  <c r="L6801" i="1" a="1"/>
  <c r="L6801" i="1" s="1"/>
  <c r="L6802" i="1" a="1"/>
  <c r="L6802" i="1" s="1"/>
  <c r="L6803" i="1" a="1"/>
  <c r="L6803" i="1" s="1"/>
  <c r="L6804" i="1" a="1"/>
  <c r="L6804" i="1" s="1"/>
  <c r="L6805" i="1" a="1"/>
  <c r="L6805" i="1" s="1"/>
  <c r="L6806" i="1" a="1"/>
  <c r="L6806" i="1" s="1"/>
  <c r="L6807" i="1" a="1"/>
  <c r="L6807" i="1" s="1"/>
  <c r="L6808" i="1" a="1"/>
  <c r="L6808" i="1" s="1"/>
  <c r="L6809" i="1" a="1"/>
  <c r="L6809" i="1" s="1"/>
  <c r="L6810" i="1" a="1"/>
  <c r="L6810" i="1" s="1"/>
  <c r="L6811" i="1" a="1"/>
  <c r="L6811" i="1"/>
  <c r="L6812" i="1" a="1"/>
  <c r="L6812" i="1" s="1"/>
  <c r="L6813" i="1" a="1"/>
  <c r="L6813" i="1" s="1"/>
  <c r="L6814" i="1" a="1"/>
  <c r="L6814" i="1" s="1"/>
  <c r="L6815" i="1" a="1"/>
  <c r="L6815" i="1"/>
  <c r="L6816" i="1" a="1"/>
  <c r="L6816" i="1" s="1"/>
  <c r="L6817" i="1" a="1"/>
  <c r="L6817" i="1" s="1"/>
  <c r="L6818" i="1" a="1"/>
  <c r="L6818" i="1" s="1"/>
  <c r="L6819" i="1" a="1"/>
  <c r="L6819" i="1"/>
  <c r="L6820" i="1" a="1"/>
  <c r="L6820" i="1" s="1"/>
  <c r="L6821" i="1" a="1"/>
  <c r="L6821" i="1" s="1"/>
  <c r="L6822" i="1" a="1"/>
  <c r="L6822" i="1" s="1"/>
  <c r="L6823" i="1" a="1"/>
  <c r="L6823" i="1" s="1"/>
  <c r="L6824" i="1" a="1"/>
  <c r="L6824" i="1" s="1"/>
  <c r="L6825" i="1" a="1"/>
  <c r="L6825" i="1" s="1"/>
  <c r="L6826" i="1" a="1"/>
  <c r="L6826" i="1" s="1"/>
  <c r="L6827" i="1" a="1"/>
  <c r="L6827" i="1" s="1"/>
  <c r="L6828" i="1" a="1"/>
  <c r="L6828" i="1" s="1"/>
  <c r="L6829" i="1" a="1"/>
  <c r="L6829" i="1" s="1"/>
  <c r="L6830" i="1" a="1"/>
  <c r="L6830" i="1" s="1"/>
  <c r="L6831" i="1" a="1"/>
  <c r="L6831" i="1" s="1"/>
  <c r="L6832" i="1" a="1"/>
  <c r="L6832" i="1" s="1"/>
  <c r="L6833" i="1" a="1"/>
  <c r="L6833" i="1" s="1"/>
  <c r="L6834" i="1" a="1"/>
  <c r="L6834" i="1" s="1"/>
  <c r="L6835" i="1" a="1"/>
  <c r="L6835" i="1" s="1"/>
  <c r="L6836" i="1" a="1"/>
  <c r="L6836" i="1" s="1"/>
  <c r="L6837" i="1" a="1"/>
  <c r="L6837" i="1" s="1"/>
  <c r="L6838" i="1" a="1"/>
  <c r="L6838" i="1" s="1"/>
  <c r="L6839" i="1" a="1"/>
  <c r="L6839" i="1" s="1"/>
  <c r="L6840" i="1" a="1"/>
  <c r="L6840" i="1" s="1"/>
  <c r="L6841" i="1" a="1"/>
  <c r="L6841" i="1" s="1"/>
  <c r="L6842" i="1" a="1"/>
  <c r="L6842" i="1" s="1"/>
  <c r="L6843" i="1" a="1"/>
  <c r="L6843" i="1" s="1"/>
  <c r="L6844" i="1" a="1"/>
  <c r="L6844" i="1" s="1"/>
  <c r="L6845" i="1" a="1"/>
  <c r="L6845" i="1" s="1"/>
  <c r="L6846" i="1" a="1"/>
  <c r="L6846" i="1" s="1"/>
  <c r="L6847" i="1" a="1"/>
  <c r="L6847" i="1" s="1"/>
  <c r="L6848" i="1" a="1"/>
  <c r="L6848" i="1" s="1"/>
  <c r="L6849" i="1" a="1"/>
  <c r="L6849" i="1" s="1"/>
  <c r="L6850" i="1" a="1"/>
  <c r="L6850" i="1" s="1"/>
  <c r="L6851" i="1" a="1"/>
  <c r="L6851" i="1" s="1"/>
  <c r="L6852" i="1" a="1"/>
  <c r="L6852" i="1" s="1"/>
  <c r="L6853" i="1" a="1"/>
  <c r="L6853" i="1" s="1"/>
  <c r="L6854" i="1" a="1"/>
  <c r="L6854" i="1" s="1"/>
  <c r="L6855" i="1" a="1"/>
  <c r="L6855" i="1" s="1"/>
  <c r="L6856" i="1" a="1"/>
  <c r="L6856" i="1" s="1"/>
  <c r="L6857" i="1" a="1"/>
  <c r="L6857" i="1" s="1"/>
  <c r="L6858" i="1" a="1"/>
  <c r="L6858" i="1" s="1"/>
  <c r="L6859" i="1" a="1"/>
  <c r="L6859" i="1" s="1"/>
  <c r="L6860" i="1" a="1"/>
  <c r="L6860" i="1" s="1"/>
  <c r="L6861" i="1" a="1"/>
  <c r="L6861" i="1" s="1"/>
  <c r="L6862" i="1" a="1"/>
  <c r="L6862" i="1" s="1"/>
  <c r="L6863" i="1" a="1"/>
  <c r="L6863" i="1" s="1"/>
  <c r="L6864" i="1" a="1"/>
  <c r="L6864" i="1"/>
  <c r="L6865" i="1" a="1"/>
  <c r="L6865" i="1" s="1"/>
  <c r="L6866" i="1" a="1"/>
  <c r="L6866" i="1" s="1"/>
  <c r="L6867" i="1" a="1"/>
  <c r="L6867" i="1" s="1"/>
  <c r="L6868" i="1" a="1"/>
  <c r="L6868" i="1" s="1"/>
  <c r="L6869" i="1" a="1"/>
  <c r="L6869" i="1" s="1"/>
  <c r="L6870" i="1" a="1"/>
  <c r="L6870" i="1" s="1"/>
  <c r="L6871" i="1" a="1"/>
  <c r="L6871" i="1" s="1"/>
  <c r="L6872" i="1" a="1"/>
  <c r="L6872" i="1" s="1"/>
  <c r="L6873" i="1" a="1"/>
  <c r="L6873" i="1" s="1"/>
  <c r="L6874" i="1" a="1"/>
  <c r="L6874" i="1" s="1"/>
  <c r="L6875" i="1" a="1"/>
  <c r="L6875" i="1" s="1"/>
  <c r="L6876" i="1" a="1"/>
  <c r="L6876" i="1" s="1"/>
  <c r="L6877" i="1" a="1"/>
  <c r="L6877" i="1" s="1"/>
  <c r="L6878" i="1" a="1"/>
  <c r="L6878" i="1" s="1"/>
  <c r="L6879" i="1" a="1"/>
  <c r="L6879" i="1" s="1"/>
  <c r="L6880" i="1" a="1"/>
  <c r="L6880" i="1" s="1"/>
  <c r="L6881" i="1" a="1"/>
  <c r="L6881" i="1" s="1"/>
  <c r="L6882" i="1" a="1"/>
  <c r="L6882" i="1" s="1"/>
  <c r="L6883" i="1" a="1"/>
  <c r="L6883" i="1" s="1"/>
  <c r="L6884" i="1" a="1"/>
  <c r="L6884" i="1" s="1"/>
  <c r="L6885" i="1" a="1"/>
  <c r="L6885" i="1" s="1"/>
  <c r="L6886" i="1" a="1"/>
  <c r="L6886" i="1" s="1"/>
  <c r="L6887" i="1" a="1"/>
  <c r="L6887" i="1" s="1"/>
  <c r="L6888" i="1" a="1"/>
  <c r="L6888" i="1" s="1"/>
  <c r="L6889" i="1" a="1"/>
  <c r="L6889" i="1" s="1"/>
  <c r="L6890" i="1" a="1"/>
  <c r="L6890" i="1" s="1"/>
  <c r="L6891" i="1" a="1"/>
  <c r="L6891" i="1" s="1"/>
  <c r="L6892" i="1" a="1"/>
  <c r="L6892" i="1" s="1"/>
  <c r="L6893" i="1" a="1"/>
  <c r="L6893" i="1" s="1"/>
  <c r="L6894" i="1" a="1"/>
  <c r="L6894" i="1" s="1"/>
  <c r="L6895" i="1" a="1"/>
  <c r="L6895" i="1" s="1"/>
  <c r="L6896" i="1" a="1"/>
  <c r="L6896" i="1"/>
  <c r="L6897" i="1" a="1"/>
  <c r="L6897" i="1" s="1"/>
  <c r="L6898" i="1" a="1"/>
  <c r="L6898" i="1" s="1"/>
  <c r="L6899" i="1" a="1"/>
  <c r="L6899" i="1" s="1"/>
  <c r="L6900" i="1" a="1"/>
  <c r="L6900" i="1" s="1"/>
  <c r="L6901" i="1" a="1"/>
  <c r="L6901" i="1" s="1"/>
  <c r="L6902" i="1" a="1"/>
  <c r="L6902" i="1" s="1"/>
  <c r="L6903" i="1" a="1"/>
  <c r="L6903" i="1" s="1"/>
  <c r="L6904" i="1" a="1"/>
  <c r="L6904" i="1" s="1"/>
  <c r="L6905" i="1" a="1"/>
  <c r="L6905" i="1" s="1"/>
  <c r="L6906" i="1" a="1"/>
  <c r="L6906" i="1" s="1"/>
  <c r="L6907" i="1" a="1"/>
  <c r="L6907" i="1" s="1"/>
  <c r="L6908" i="1" a="1"/>
  <c r="L6908" i="1" s="1"/>
  <c r="L6909" i="1" a="1"/>
  <c r="L6909" i="1" s="1"/>
  <c r="L6910" i="1" a="1"/>
  <c r="L6910" i="1" s="1"/>
  <c r="L6911" i="1" a="1"/>
  <c r="L6911" i="1" s="1"/>
  <c r="L6912" i="1" a="1"/>
  <c r="L6912" i="1" s="1"/>
  <c r="L6913" i="1" a="1"/>
  <c r="L6913" i="1" s="1"/>
  <c r="L6914" i="1" a="1"/>
  <c r="L6914" i="1" s="1"/>
  <c r="L6915" i="1" a="1"/>
  <c r="L6915" i="1" s="1"/>
  <c r="L6916" i="1" a="1"/>
  <c r="L6916" i="1" s="1"/>
  <c r="L6917" i="1" a="1"/>
  <c r="L6917" i="1" s="1"/>
  <c r="L6918" i="1" a="1"/>
  <c r="L6918" i="1" s="1"/>
  <c r="L6919" i="1" a="1"/>
  <c r="L6919" i="1" s="1"/>
  <c r="L6920" i="1" a="1"/>
  <c r="L6920" i="1" s="1"/>
  <c r="L6921" i="1" a="1"/>
  <c r="L6921" i="1" s="1"/>
  <c r="L6922" i="1" a="1"/>
  <c r="L6922" i="1" s="1"/>
  <c r="L6923" i="1" a="1"/>
  <c r="L6923" i="1" s="1"/>
  <c r="L6924" i="1" a="1"/>
  <c r="L6924" i="1" s="1"/>
  <c r="L6925" i="1" a="1"/>
  <c r="L6925" i="1" s="1"/>
  <c r="L6926" i="1" a="1"/>
  <c r="L6926" i="1" s="1"/>
  <c r="L6927" i="1" a="1"/>
  <c r="L6927" i="1"/>
  <c r="L6928" i="1" a="1"/>
  <c r="L6928" i="1"/>
  <c r="L6929" i="1" a="1"/>
  <c r="L6929" i="1" s="1"/>
  <c r="L6930" i="1" a="1"/>
  <c r="L6930" i="1" s="1"/>
  <c r="L6931" i="1" a="1"/>
  <c r="L6931" i="1" s="1"/>
  <c r="L6932" i="1" a="1"/>
  <c r="L6932" i="1" s="1"/>
  <c r="L6933" i="1" a="1"/>
  <c r="L6933" i="1" s="1"/>
  <c r="L6934" i="1" a="1"/>
  <c r="L6934" i="1" s="1"/>
  <c r="L6935" i="1" a="1"/>
  <c r="L6935" i="1" s="1"/>
  <c r="L6936" i="1" a="1"/>
  <c r="L6936" i="1" s="1"/>
  <c r="L6937" i="1" a="1"/>
  <c r="L6937" i="1" s="1"/>
  <c r="L6938" i="1" a="1"/>
  <c r="L6938" i="1" s="1"/>
  <c r="L6939" i="1" a="1"/>
  <c r="L6939" i="1" s="1"/>
  <c r="L6940" i="1" a="1"/>
  <c r="L6940" i="1" s="1"/>
  <c r="L6941" i="1" a="1"/>
  <c r="L6941" i="1" s="1"/>
  <c r="L6942" i="1" a="1"/>
  <c r="L6942" i="1" s="1"/>
  <c r="L6943" i="1" a="1"/>
  <c r="L6943" i="1"/>
  <c r="L6944" i="1" a="1"/>
  <c r="L6944" i="1" s="1"/>
  <c r="L6945" i="1" a="1"/>
  <c r="L6945" i="1" s="1"/>
  <c r="L6946" i="1" a="1"/>
  <c r="L6946" i="1" s="1"/>
  <c r="L6947" i="1" a="1"/>
  <c r="L6947" i="1" s="1"/>
  <c r="L6948" i="1" a="1"/>
  <c r="L6948" i="1" s="1"/>
  <c r="L6949" i="1" a="1"/>
  <c r="L6949" i="1" s="1"/>
  <c r="L6950" i="1" a="1"/>
  <c r="L6950" i="1" s="1"/>
  <c r="L6951" i="1" a="1"/>
  <c r="L6951" i="1" s="1"/>
  <c r="L6952" i="1" a="1"/>
  <c r="L6952" i="1" s="1"/>
  <c r="L6953" i="1" a="1"/>
  <c r="L6953" i="1" s="1"/>
  <c r="L6954" i="1" a="1"/>
  <c r="L6954" i="1" s="1"/>
  <c r="L6955" i="1" a="1"/>
  <c r="L6955" i="1" s="1"/>
  <c r="L6956" i="1" a="1"/>
  <c r="L6956" i="1" s="1"/>
  <c r="L6957" i="1" a="1"/>
  <c r="L6957" i="1" s="1"/>
  <c r="L6958" i="1" a="1"/>
  <c r="L6958" i="1" s="1"/>
  <c r="L6959" i="1" a="1"/>
  <c r="L6959" i="1"/>
  <c r="L6960" i="1" a="1"/>
  <c r="L6960" i="1" s="1"/>
  <c r="L6961" i="1" a="1"/>
  <c r="L6961" i="1" s="1"/>
  <c r="L6962" i="1" a="1"/>
  <c r="L6962" i="1" s="1"/>
  <c r="L6963" i="1" a="1"/>
  <c r="L6963" i="1" s="1"/>
  <c r="L6964" i="1" a="1"/>
  <c r="L6964" i="1" s="1"/>
  <c r="L6965" i="1" a="1"/>
  <c r="L6965" i="1" s="1"/>
  <c r="L6966" i="1" a="1"/>
  <c r="L6966" i="1" s="1"/>
  <c r="L6967" i="1" a="1"/>
  <c r="L6967" i="1" s="1"/>
  <c r="L6968" i="1" a="1"/>
  <c r="L6968" i="1" s="1"/>
  <c r="L6969" i="1" a="1"/>
  <c r="L6969" i="1" s="1"/>
  <c r="L6970" i="1" a="1"/>
  <c r="L6970" i="1" s="1"/>
  <c r="L6971" i="1" a="1"/>
  <c r="L6971" i="1" s="1"/>
  <c r="L6972" i="1" a="1"/>
  <c r="L6972" i="1" s="1"/>
  <c r="L6973" i="1" a="1"/>
  <c r="L6973" i="1" s="1"/>
  <c r="L6974" i="1" a="1"/>
  <c r="L6974" i="1" s="1"/>
  <c r="L6975" i="1" a="1"/>
  <c r="L6975" i="1" s="1"/>
  <c r="L6976" i="1" a="1"/>
  <c r="L6976" i="1" s="1"/>
  <c r="L6977" i="1" a="1"/>
  <c r="L6977" i="1" s="1"/>
  <c r="L6978" i="1" a="1"/>
  <c r="L6978" i="1" s="1"/>
  <c r="L6979" i="1" a="1"/>
  <c r="L6979" i="1" s="1"/>
  <c r="L6980" i="1" a="1"/>
  <c r="L6980" i="1" s="1"/>
  <c r="L6981" i="1" a="1"/>
  <c r="L6981" i="1" s="1"/>
  <c r="L6982" i="1" a="1"/>
  <c r="L6982" i="1" s="1"/>
  <c r="L6983" i="1" a="1"/>
  <c r="L6983" i="1" s="1"/>
  <c r="L6984" i="1" a="1"/>
  <c r="L6984" i="1" s="1"/>
  <c r="L6985" i="1" a="1"/>
  <c r="L6985" i="1" s="1"/>
  <c r="L6986" i="1" a="1"/>
  <c r="L6986" i="1" s="1"/>
  <c r="L6987" i="1" a="1"/>
  <c r="L6987" i="1" s="1"/>
  <c r="L6988" i="1" a="1"/>
  <c r="L6988" i="1" s="1"/>
  <c r="L6989" i="1" a="1"/>
  <c r="L6989" i="1" s="1"/>
  <c r="L6990" i="1" a="1"/>
  <c r="L6990" i="1" s="1"/>
  <c r="L6991" i="1" a="1"/>
  <c r="L6991" i="1"/>
  <c r="L6992" i="1" a="1"/>
  <c r="L6992" i="1"/>
  <c r="L6993" i="1" a="1"/>
  <c r="L6993" i="1" s="1"/>
  <c r="L6994" i="1" a="1"/>
  <c r="L6994" i="1" s="1"/>
  <c r="L6995" i="1" a="1"/>
  <c r="L6995" i="1" s="1"/>
  <c r="L6996" i="1" a="1"/>
  <c r="L6996" i="1" s="1"/>
  <c r="L6997" i="1" a="1"/>
  <c r="L6997" i="1" s="1"/>
  <c r="L6998" i="1" a="1"/>
  <c r="L6998" i="1" s="1"/>
  <c r="L6999" i="1" a="1"/>
  <c r="L6999" i="1" s="1"/>
  <c r="L7000" i="1" a="1"/>
  <c r="L7000" i="1" s="1"/>
  <c r="L7001" i="1" a="1"/>
  <c r="L7001" i="1" s="1"/>
  <c r="L7002" i="1" a="1"/>
  <c r="L7002" i="1" s="1"/>
  <c r="L7003" i="1" a="1"/>
  <c r="L7003" i="1" s="1"/>
  <c r="L7004" i="1" a="1"/>
  <c r="L7004" i="1" s="1"/>
  <c r="L7005" i="1" a="1"/>
  <c r="L7005" i="1" s="1"/>
  <c r="L7006" i="1" a="1"/>
  <c r="L7006" i="1" s="1"/>
  <c r="L7007" i="1" a="1"/>
  <c r="L7007" i="1"/>
  <c r="L7008" i="1" a="1"/>
  <c r="L7008" i="1" s="1"/>
  <c r="L7009" i="1" a="1"/>
  <c r="L7009" i="1" s="1"/>
  <c r="L7010" i="1" a="1"/>
  <c r="L7010" i="1" s="1"/>
  <c r="L7011" i="1" a="1"/>
  <c r="L7011" i="1" s="1"/>
  <c r="L7012" i="1" a="1"/>
  <c r="L7012" i="1" s="1"/>
  <c r="L7013" i="1" a="1"/>
  <c r="L7013" i="1" s="1"/>
  <c r="L7014" i="1" a="1"/>
  <c r="L7014" i="1" s="1"/>
  <c r="L7015" i="1" a="1"/>
  <c r="L7015" i="1" s="1"/>
  <c r="L7016" i="1" a="1"/>
  <c r="L7016" i="1" s="1"/>
  <c r="L7017" i="1" a="1"/>
  <c r="L7017" i="1" s="1"/>
  <c r="L7018" i="1" a="1"/>
  <c r="L7018" i="1" s="1"/>
  <c r="L7019" i="1" a="1"/>
  <c r="L7019" i="1" s="1"/>
  <c r="L7020" i="1" a="1"/>
  <c r="L7020" i="1" s="1"/>
  <c r="L7021" i="1" a="1"/>
  <c r="L7021" i="1" s="1"/>
  <c r="L7022" i="1" a="1"/>
  <c r="L7022" i="1" s="1"/>
  <c r="L7023" i="1" a="1"/>
  <c r="L7023" i="1"/>
  <c r="L7024" i="1" a="1"/>
  <c r="L7024" i="1"/>
  <c r="L7025" i="1" a="1"/>
  <c r="L7025" i="1" s="1"/>
  <c r="L7026" i="1" a="1"/>
  <c r="L7026" i="1" s="1"/>
  <c r="L7027" i="1" a="1"/>
  <c r="L7027" i="1" s="1"/>
  <c r="L7028" i="1" a="1"/>
  <c r="L7028" i="1" s="1"/>
  <c r="L7029" i="1" a="1"/>
  <c r="L7029" i="1" s="1"/>
  <c r="L7030" i="1" a="1"/>
  <c r="L7030" i="1" s="1"/>
  <c r="L7031" i="1" a="1"/>
  <c r="L7031" i="1" s="1"/>
  <c r="L7032" i="1" a="1"/>
  <c r="L7032" i="1" s="1"/>
  <c r="L7033" i="1" a="1"/>
  <c r="L7033" i="1" s="1"/>
  <c r="L7034" i="1" a="1"/>
  <c r="L7034" i="1" s="1"/>
  <c r="L7035" i="1" a="1"/>
  <c r="L7035" i="1" s="1"/>
  <c r="L7036" i="1" a="1"/>
  <c r="L7036" i="1" s="1"/>
  <c r="L7037" i="1" a="1"/>
  <c r="L7037" i="1" s="1"/>
  <c r="L7038" i="1" a="1"/>
  <c r="L7038" i="1" s="1"/>
  <c r="L7039" i="1" a="1"/>
  <c r="L7039" i="1"/>
  <c r="L7040" i="1" a="1"/>
  <c r="L7040" i="1" s="1"/>
  <c r="L7041" i="1" a="1"/>
  <c r="L7041" i="1" s="1"/>
  <c r="L7042" i="1" a="1"/>
  <c r="L7042" i="1" s="1"/>
  <c r="L7043" i="1" a="1"/>
  <c r="L7043" i="1" s="1"/>
  <c r="L7044" i="1" a="1"/>
  <c r="L7044" i="1" s="1"/>
  <c r="L7045" i="1" a="1"/>
  <c r="L7045" i="1" s="1"/>
  <c r="L7046" i="1" a="1"/>
  <c r="L7046" i="1" s="1"/>
  <c r="L7047" i="1" a="1"/>
  <c r="L7047" i="1" s="1"/>
  <c r="L7048" i="1" a="1"/>
  <c r="L7048" i="1" s="1"/>
  <c r="L7049" i="1" a="1"/>
  <c r="L7049" i="1" s="1"/>
  <c r="L7050" i="1" a="1"/>
  <c r="L7050" i="1" s="1"/>
  <c r="L7051" i="1" a="1"/>
  <c r="L7051" i="1" s="1"/>
  <c r="L7052" i="1" a="1"/>
  <c r="L7052" i="1" s="1"/>
  <c r="L7053" i="1" a="1"/>
  <c r="L7053" i="1" s="1"/>
  <c r="L7054" i="1" a="1"/>
  <c r="L7054" i="1" s="1"/>
  <c r="L7055" i="1" a="1"/>
  <c r="L7055" i="1" s="1"/>
  <c r="L7056" i="1" a="1"/>
  <c r="L7056" i="1" s="1"/>
  <c r="L7057" i="1" a="1"/>
  <c r="L7057" i="1" s="1"/>
  <c r="L7058" i="1" a="1"/>
  <c r="L7058" i="1" s="1"/>
  <c r="L7059" i="1" a="1"/>
  <c r="L7059" i="1" s="1"/>
  <c r="L7060" i="1" a="1"/>
  <c r="L7060" i="1" s="1"/>
  <c r="L7061" i="1" a="1"/>
  <c r="L7061" i="1" s="1"/>
  <c r="L7062" i="1" a="1"/>
  <c r="L7062" i="1" s="1"/>
  <c r="L7063" i="1" a="1"/>
  <c r="L7063" i="1" s="1"/>
  <c r="L7064" i="1" a="1"/>
  <c r="L7064" i="1" s="1"/>
  <c r="L7065" i="1" a="1"/>
  <c r="L7065" i="1" s="1"/>
  <c r="L7066" i="1" a="1"/>
  <c r="L7066" i="1" s="1"/>
  <c r="L7067" i="1" a="1"/>
  <c r="L7067" i="1" s="1"/>
  <c r="L7068" i="1" a="1"/>
  <c r="L7068" i="1" s="1"/>
  <c r="L7069" i="1" a="1"/>
  <c r="L7069" i="1" s="1"/>
  <c r="L7070" i="1" a="1"/>
  <c r="L7070" i="1" s="1"/>
  <c r="L7071" i="1" a="1"/>
  <c r="L7071" i="1" s="1"/>
  <c r="L7072" i="1" a="1"/>
  <c r="L7072" i="1" s="1"/>
  <c r="L7073" i="1" a="1"/>
  <c r="L7073" i="1" s="1"/>
  <c r="L7074" i="1" a="1"/>
  <c r="L7074" i="1" s="1"/>
  <c r="L7075" i="1" a="1"/>
  <c r="L7075" i="1" s="1"/>
  <c r="L7076" i="1" a="1"/>
  <c r="L7076" i="1" s="1"/>
  <c r="L7077" i="1" a="1"/>
  <c r="L7077" i="1" s="1"/>
  <c r="L7078" i="1" a="1"/>
  <c r="L7078" i="1" s="1"/>
  <c r="L7079" i="1" a="1"/>
  <c r="L7079" i="1" s="1"/>
  <c r="L7080" i="1" a="1"/>
  <c r="L7080" i="1" s="1"/>
  <c r="L7081" i="1" a="1"/>
  <c r="L7081" i="1" s="1"/>
  <c r="L7082" i="1" a="1"/>
  <c r="L7082" i="1" s="1"/>
  <c r="L7083" i="1" a="1"/>
  <c r="L7083" i="1" s="1"/>
  <c r="L7084" i="1" a="1"/>
  <c r="L7084" i="1" s="1"/>
  <c r="L7085" i="1" a="1"/>
  <c r="L7085" i="1" s="1"/>
  <c r="L7086" i="1" a="1"/>
  <c r="L7086" i="1" s="1"/>
  <c r="L7087" i="1" a="1"/>
  <c r="L7087" i="1"/>
  <c r="L7088" i="1" a="1"/>
  <c r="L7088" i="1"/>
  <c r="L7089" i="1" a="1"/>
  <c r="L7089" i="1" s="1"/>
  <c r="L7090" i="1" a="1"/>
  <c r="L7090" i="1" s="1"/>
  <c r="L7091" i="1" a="1"/>
  <c r="L7091" i="1" s="1"/>
  <c r="L7092" i="1" a="1"/>
  <c r="L7092" i="1" s="1"/>
  <c r="L7093" i="1" a="1"/>
  <c r="L7093" i="1" s="1"/>
  <c r="L7094" i="1" a="1"/>
  <c r="L7094" i="1" s="1"/>
  <c r="L7095" i="1" a="1"/>
  <c r="L7095" i="1" s="1"/>
  <c r="L7096" i="1" a="1"/>
  <c r="L7096" i="1" s="1"/>
  <c r="L7097" i="1" a="1"/>
  <c r="L7097" i="1" s="1"/>
  <c r="L7098" i="1" a="1"/>
  <c r="L7098" i="1" s="1"/>
  <c r="L7099" i="1" a="1"/>
  <c r="L7099" i="1" s="1"/>
  <c r="L7100" i="1" a="1"/>
  <c r="L7100" i="1" s="1"/>
  <c r="L7101" i="1" a="1"/>
  <c r="L7101" i="1" s="1"/>
  <c r="L7102" i="1" a="1"/>
  <c r="L7102" i="1" s="1"/>
  <c r="L7103" i="1" a="1"/>
  <c r="L7103" i="1"/>
  <c r="L7104" i="1" a="1"/>
  <c r="L7104" i="1" s="1"/>
  <c r="L7105" i="1" a="1"/>
  <c r="L7105" i="1" s="1"/>
  <c r="L7106" i="1" a="1"/>
  <c r="L7106" i="1" s="1"/>
  <c r="L7107" i="1" a="1"/>
  <c r="L7107" i="1" s="1"/>
  <c r="L7108" i="1" a="1"/>
  <c r="L7108" i="1" s="1"/>
  <c r="L7109" i="1" a="1"/>
  <c r="L7109" i="1" s="1"/>
  <c r="L7110" i="1" a="1"/>
  <c r="L7110" i="1" s="1"/>
  <c r="L7111" i="1" a="1"/>
  <c r="L7111" i="1" s="1"/>
  <c r="L7112" i="1" a="1"/>
  <c r="L7112" i="1" s="1"/>
  <c r="L7113" i="1" a="1"/>
  <c r="L7113" i="1" s="1"/>
  <c r="L7114" i="1" a="1"/>
  <c r="L7114" i="1" s="1"/>
  <c r="L7115" i="1" a="1"/>
  <c r="L7115" i="1" s="1"/>
  <c r="L7116" i="1" a="1"/>
  <c r="L7116" i="1" s="1"/>
  <c r="L7117" i="1" a="1"/>
  <c r="L7117" i="1" s="1"/>
  <c r="L7118" i="1" a="1"/>
  <c r="L7118" i="1" s="1"/>
  <c r="L7119" i="1" a="1"/>
  <c r="L7119" i="1"/>
  <c r="L7120" i="1" a="1"/>
  <c r="L7120" i="1" s="1"/>
  <c r="L7121" i="1" a="1"/>
  <c r="L7121" i="1" s="1"/>
  <c r="L7122" i="1" a="1"/>
  <c r="L7122" i="1" s="1"/>
  <c r="L7123" i="1" a="1"/>
  <c r="L7123" i="1" s="1"/>
  <c r="L7124" i="1" a="1"/>
  <c r="L7124" i="1" s="1"/>
  <c r="L7125" i="1" a="1"/>
  <c r="L7125" i="1" s="1"/>
  <c r="L7126" i="1" a="1"/>
  <c r="L7126" i="1" s="1"/>
  <c r="L7127" i="1" a="1"/>
  <c r="L7127" i="1" s="1"/>
  <c r="L7128" i="1" a="1"/>
  <c r="L7128" i="1" s="1"/>
  <c r="L7129" i="1" a="1"/>
  <c r="L7129" i="1" s="1"/>
  <c r="L7130" i="1" a="1"/>
  <c r="L7130" i="1" s="1"/>
  <c r="L7131" i="1" a="1"/>
  <c r="L7131" i="1" s="1"/>
  <c r="L7132" i="1" a="1"/>
  <c r="L7132" i="1" s="1"/>
  <c r="L7133" i="1" a="1"/>
  <c r="L7133" i="1" s="1"/>
  <c r="L7134" i="1" a="1"/>
  <c r="L7134" i="1" s="1"/>
  <c r="L7135" i="1" a="1"/>
  <c r="L7135" i="1" s="1"/>
  <c r="L7136" i="1" a="1"/>
  <c r="L7136" i="1" s="1"/>
  <c r="L7137" i="1" a="1"/>
  <c r="L7137" i="1" s="1"/>
  <c r="L7138" i="1" a="1"/>
  <c r="L7138" i="1" s="1"/>
  <c r="L7139" i="1" a="1"/>
  <c r="L7139" i="1" s="1"/>
  <c r="L7140" i="1" a="1"/>
  <c r="L7140" i="1" s="1"/>
  <c r="L7141" i="1" a="1"/>
  <c r="L7141" i="1" s="1"/>
  <c r="L7142" i="1" a="1"/>
  <c r="L7142" i="1" s="1"/>
  <c r="L7143" i="1" a="1"/>
  <c r="L7143" i="1" s="1"/>
  <c r="L7144" i="1" a="1"/>
  <c r="L7144" i="1" s="1"/>
  <c r="L7145" i="1" a="1"/>
  <c r="L7145" i="1" s="1"/>
  <c r="L7146" i="1" a="1"/>
  <c r="L7146" i="1" s="1"/>
  <c r="L7147" i="1" a="1"/>
  <c r="L7147" i="1" s="1"/>
  <c r="L7148" i="1" a="1"/>
  <c r="L7148" i="1" s="1"/>
  <c r="L7149" i="1" a="1"/>
  <c r="L7149" i="1" s="1"/>
  <c r="L7150" i="1" a="1"/>
  <c r="L7150" i="1" s="1"/>
  <c r="L7151" i="1" a="1"/>
  <c r="L7151" i="1" s="1"/>
  <c r="L7152" i="1" a="1"/>
  <c r="L7152" i="1"/>
  <c r="L7153" i="1" a="1"/>
  <c r="L7153" i="1" s="1"/>
  <c r="L7154" i="1" a="1"/>
  <c r="L7154" i="1" s="1"/>
  <c r="L7155" i="1" a="1"/>
  <c r="L7155" i="1" s="1"/>
  <c r="L7156" i="1" a="1"/>
  <c r="L7156" i="1" s="1"/>
  <c r="L7157" i="1" a="1"/>
  <c r="L7157" i="1" s="1"/>
  <c r="L7158" i="1" a="1"/>
  <c r="L7158" i="1" s="1"/>
  <c r="L7159" i="1" a="1"/>
  <c r="L7159" i="1"/>
  <c r="L7160" i="1" a="1"/>
  <c r="L7160" i="1"/>
  <c r="L7161" i="1" a="1"/>
  <c r="L7161" i="1" s="1"/>
  <c r="L7162" i="1" a="1"/>
  <c r="L7162" i="1" s="1"/>
  <c r="L7163" i="1" a="1"/>
  <c r="L7163" i="1" s="1"/>
  <c r="L7164" i="1" a="1"/>
  <c r="L7164" i="1" s="1"/>
  <c r="L7165" i="1" a="1"/>
  <c r="L7165" i="1" s="1"/>
  <c r="L7166" i="1" a="1"/>
  <c r="L7166" i="1"/>
  <c r="L7167" i="1" a="1"/>
  <c r="L7167" i="1" s="1"/>
  <c r="L7168" i="1" a="1"/>
  <c r="L7168" i="1" s="1"/>
  <c r="L7169" i="1" a="1"/>
  <c r="L7169" i="1" s="1"/>
  <c r="L7170" i="1" a="1"/>
  <c r="L7170" i="1" s="1"/>
  <c r="L7171" i="1" a="1"/>
  <c r="L7171" i="1"/>
  <c r="L7172" i="1" a="1"/>
  <c r="L7172" i="1" s="1"/>
  <c r="L7173" i="1" a="1"/>
  <c r="L7173" i="1" s="1"/>
  <c r="L7174" i="1" a="1"/>
  <c r="L7174" i="1" s="1"/>
  <c r="L7175" i="1" a="1"/>
  <c r="L7175" i="1" s="1"/>
  <c r="L7176" i="1" a="1"/>
  <c r="L7176" i="1" s="1"/>
  <c r="L7177" i="1" a="1"/>
  <c r="L7177" i="1"/>
  <c r="L7178" i="1" a="1"/>
  <c r="L7178" i="1"/>
  <c r="L7179" i="1" a="1"/>
  <c r="L7179" i="1" s="1"/>
  <c r="L7180" i="1" a="1"/>
  <c r="L7180" i="1" s="1"/>
  <c r="L7181" i="1" a="1"/>
  <c r="L7181" i="1"/>
  <c r="L7182" i="1" a="1"/>
  <c r="L7182" i="1"/>
  <c r="L7183" i="1" a="1"/>
  <c r="L7183" i="1"/>
  <c r="L7184" i="1" a="1"/>
  <c r="L7184" i="1" s="1"/>
  <c r="L7185" i="1" a="1"/>
  <c r="L7185" i="1" s="1"/>
  <c r="L7186" i="1" a="1"/>
  <c r="L7186" i="1"/>
  <c r="L7187" i="1" a="1"/>
  <c r="L7187" i="1"/>
  <c r="L7188" i="1" a="1"/>
  <c r="L7188" i="1" s="1"/>
  <c r="L7189" i="1" a="1"/>
  <c r="L7189" i="1" s="1"/>
  <c r="L7190" i="1" a="1"/>
  <c r="L7190" i="1"/>
  <c r="L7191" i="1" a="1"/>
  <c r="L7191" i="1" s="1"/>
  <c r="L7192" i="1" a="1"/>
  <c r="L7192" i="1" s="1"/>
  <c r="L7193" i="1" a="1"/>
  <c r="L7193" i="1"/>
  <c r="L7194" i="1" a="1"/>
  <c r="L7194" i="1" s="1"/>
  <c r="L7195" i="1" a="1"/>
  <c r="L7195" i="1" s="1"/>
  <c r="L7196" i="1" a="1"/>
  <c r="L7196" i="1" s="1"/>
  <c r="L7197" i="1" a="1"/>
  <c r="L7197" i="1"/>
  <c r="L7198" i="1" a="1"/>
  <c r="L7198" i="1"/>
  <c r="L7199" i="1" a="1"/>
  <c r="L7199" i="1" s="1"/>
  <c r="L7200" i="1" a="1"/>
  <c r="L7200" i="1" s="1"/>
  <c r="L7201" i="1" a="1"/>
  <c r="L7201" i="1"/>
  <c r="L7202" i="1" a="1"/>
  <c r="L7202" i="1"/>
  <c r="L7203" i="1" a="1"/>
  <c r="L7203" i="1" s="1"/>
  <c r="L7204" i="1" a="1"/>
  <c r="L7204" i="1" s="1"/>
  <c r="L7205" i="1" a="1"/>
  <c r="L7205" i="1" s="1"/>
  <c r="L7206" i="1" a="1"/>
  <c r="L7206" i="1"/>
  <c r="L7207" i="1" a="1"/>
  <c r="L7207" i="1" s="1"/>
  <c r="L7208" i="1" a="1"/>
  <c r="L7208" i="1" s="1"/>
  <c r="L7209" i="1" a="1"/>
  <c r="L7209" i="1" s="1"/>
  <c r="L7210" i="1" a="1"/>
  <c r="L7210" i="1" s="1"/>
  <c r="L7211" i="1" a="1"/>
  <c r="L7211" i="1"/>
  <c r="L7212" i="1" a="1"/>
  <c r="L7212" i="1" s="1"/>
  <c r="L7213" i="1" a="1"/>
  <c r="L7213" i="1" s="1"/>
  <c r="L7214" i="1" a="1"/>
  <c r="L7214" i="1"/>
  <c r="L7215" i="1" a="1"/>
  <c r="L7215" i="1"/>
  <c r="L7216" i="1" a="1"/>
  <c r="L7216" i="1" s="1"/>
  <c r="L7217" i="1" a="1"/>
  <c r="L7217" i="1"/>
  <c r="L7218" i="1" a="1"/>
  <c r="L7218" i="1" s="1"/>
  <c r="L7219" i="1" a="1"/>
  <c r="L7219" i="1" s="1"/>
  <c r="L7220" i="1" a="1"/>
  <c r="L7220" i="1" s="1"/>
  <c r="L7221" i="1" a="1"/>
  <c r="L7221" i="1"/>
  <c r="L7222" i="1" a="1"/>
  <c r="L7222" i="1" s="1"/>
  <c r="L7223" i="1" a="1"/>
  <c r="L7223" i="1" s="1"/>
  <c r="L7224" i="1" a="1"/>
  <c r="L7224" i="1" s="1"/>
  <c r="L7225" i="1" a="1"/>
  <c r="L7225" i="1"/>
  <c r="L7226" i="1" a="1"/>
  <c r="L7226" i="1"/>
  <c r="L7227" i="1" a="1"/>
  <c r="L7227" i="1" s="1"/>
  <c r="L7228" i="1" a="1"/>
  <c r="L7228" i="1" s="1"/>
  <c r="L7229" i="1" a="1"/>
  <c r="L7229" i="1"/>
  <c r="L7230" i="1" a="1"/>
  <c r="L7230" i="1"/>
  <c r="L7231" i="1" a="1"/>
  <c r="L7231" i="1"/>
  <c r="L7232" i="1" a="1"/>
  <c r="L7232" i="1" s="1"/>
  <c r="L7233" i="1" a="1"/>
  <c r="L7233" i="1" s="1"/>
  <c r="L7234" i="1" a="1"/>
  <c r="L7234" i="1" s="1"/>
  <c r="L7235" i="1" a="1"/>
  <c r="L7235" i="1"/>
  <c r="L7236" i="1" a="1"/>
  <c r="L7236" i="1" s="1"/>
  <c r="L7237" i="1" a="1"/>
  <c r="L7237" i="1" s="1"/>
  <c r="L7238" i="1" a="1"/>
  <c r="L7238" i="1"/>
  <c r="L7239" i="1" a="1"/>
  <c r="L7239" i="1" s="1"/>
  <c r="L7240" i="1" a="1"/>
  <c r="L7240" i="1" s="1"/>
  <c r="L7241" i="1" a="1"/>
  <c r="L7241" i="1"/>
  <c r="L7242" i="1" a="1"/>
  <c r="L7242" i="1" s="1"/>
  <c r="L7243" i="1" a="1"/>
  <c r="L7243" i="1" s="1"/>
  <c r="L7244" i="1" a="1"/>
  <c r="L7244" i="1" s="1"/>
  <c r="L7245" i="1" a="1"/>
  <c r="L7245" i="1"/>
  <c r="L7246" i="1" a="1"/>
  <c r="L7246" i="1"/>
  <c r="L7247" i="1" a="1"/>
  <c r="L7247" i="1" s="1"/>
  <c r="L7248" i="1" a="1"/>
  <c r="L7248" i="1" s="1"/>
  <c r="L7249" i="1" a="1"/>
  <c r="L7249" i="1"/>
  <c r="L7250" i="1" a="1"/>
  <c r="L7250" i="1"/>
  <c r="L7251" i="1" a="1"/>
  <c r="L7251" i="1" s="1"/>
  <c r="L7252" i="1" a="1"/>
  <c r="L7252" i="1" s="1"/>
  <c r="L7253" i="1" a="1"/>
  <c r="L7253" i="1" s="1"/>
  <c r="L7254" i="1" a="1"/>
  <c r="L7254" i="1"/>
  <c r="L7255" i="1" a="1"/>
  <c r="L7255" i="1" s="1"/>
  <c r="L7256" i="1" a="1"/>
  <c r="L7256" i="1" s="1"/>
  <c r="L7257" i="1" a="1"/>
  <c r="L7257" i="1" s="1"/>
  <c r="L7258" i="1" a="1"/>
  <c r="L7258" i="1" s="1"/>
  <c r="L7259" i="1" a="1"/>
  <c r="L7259" i="1" s="1"/>
  <c r="L7260" i="1" a="1"/>
  <c r="L7260" i="1" s="1"/>
  <c r="L7261" i="1" a="1"/>
  <c r="L7261" i="1"/>
  <c r="L7262" i="1" a="1"/>
  <c r="L7262" i="1" s="1"/>
  <c r="L7263" i="1" a="1"/>
  <c r="L7263" i="1" s="1"/>
  <c r="L7264" i="1" a="1"/>
  <c r="L7264" i="1" s="1"/>
  <c r="L7265" i="1" a="1"/>
  <c r="L7265" i="1"/>
  <c r="L7266" i="1" a="1"/>
  <c r="L7266" i="1" s="1"/>
  <c r="L7267" i="1" a="1"/>
  <c r="L7267" i="1"/>
  <c r="L7268" i="1" a="1"/>
  <c r="L7268" i="1" s="1"/>
  <c r="L7269" i="1" a="1"/>
  <c r="L7269" i="1"/>
  <c r="L7270" i="1" a="1"/>
  <c r="L7270" i="1"/>
  <c r="L7271" i="1" a="1"/>
  <c r="L7271" i="1" s="1"/>
  <c r="L7272" i="1" a="1"/>
  <c r="L7272" i="1" s="1"/>
  <c r="L7273" i="1" a="1"/>
  <c r="L7273" i="1" s="1"/>
  <c r="L7274" i="1" a="1"/>
  <c r="L7274" i="1"/>
  <c r="L7275" i="1" a="1"/>
  <c r="L7275" i="1"/>
  <c r="L7276" i="1" a="1"/>
  <c r="L7276" i="1" s="1"/>
  <c r="L7277" i="1" a="1"/>
  <c r="L7277" i="1"/>
  <c r="L7278" i="1" a="1"/>
  <c r="L7278" i="1"/>
  <c r="L7279" i="1" a="1"/>
  <c r="L7279" i="1"/>
  <c r="L7280" i="1" a="1"/>
  <c r="L7280" i="1" s="1"/>
  <c r="L7281" i="1" a="1"/>
  <c r="L7281" i="1" s="1"/>
  <c r="L7282" i="1" a="1"/>
  <c r="L7282" i="1" s="1"/>
  <c r="L7283" i="1" a="1"/>
  <c r="L7283" i="1"/>
  <c r="L7284" i="1" a="1"/>
  <c r="L7284" i="1" s="1"/>
  <c r="L7285" i="1" a="1"/>
  <c r="L7285" i="1" s="1"/>
  <c r="L7286" i="1" a="1"/>
  <c r="L7286" i="1" s="1"/>
  <c r="L7287" i="1" a="1"/>
  <c r="L7287" i="1" s="1"/>
  <c r="L7288" i="1" a="1"/>
  <c r="L7288" i="1" s="1"/>
  <c r="L7289" i="1" a="1"/>
  <c r="L7289" i="1"/>
  <c r="L7290" i="1" a="1"/>
  <c r="L7290" i="1" s="1"/>
  <c r="L7291" i="1" a="1"/>
  <c r="L7291" i="1" s="1"/>
  <c r="L7292" i="1" a="1"/>
  <c r="L7292" i="1" s="1"/>
  <c r="L7293" i="1" a="1"/>
  <c r="L7293" i="1"/>
  <c r="L7294" i="1" a="1"/>
  <c r="L7294" i="1"/>
  <c r="L7295" i="1" a="1"/>
  <c r="L7295" i="1" s="1"/>
  <c r="L7296" i="1" a="1"/>
  <c r="L7296" i="1" s="1"/>
  <c r="L7297" i="1" a="1"/>
  <c r="L7297" i="1" s="1"/>
  <c r="L7298" i="1" a="1"/>
  <c r="L7298" i="1"/>
  <c r="L7299" i="1" a="1"/>
  <c r="L7299" i="1"/>
  <c r="L7300" i="1" a="1"/>
  <c r="L7300" i="1" s="1"/>
  <c r="L7301" i="1" a="1"/>
  <c r="L7301" i="1" s="1"/>
  <c r="L7302" i="1" a="1"/>
  <c r="L7302" i="1"/>
  <c r="L7303" i="1" a="1"/>
  <c r="L7303" i="1" s="1"/>
  <c r="L7304" i="1" a="1"/>
  <c r="L7304" i="1" s="1"/>
  <c r="L7305" i="1" a="1"/>
  <c r="L7305" i="1" s="1"/>
  <c r="L7306" i="1" a="1"/>
  <c r="L7306" i="1" s="1"/>
  <c r="L7307" i="1" a="1"/>
  <c r="L7307" i="1"/>
  <c r="L7308" i="1" a="1"/>
  <c r="L7308" i="1" s="1"/>
  <c r="L7309" i="1" a="1"/>
  <c r="L7309" i="1"/>
  <c r="L7310" i="1" a="1"/>
  <c r="L7310" i="1"/>
  <c r="L7311" i="1" a="1"/>
  <c r="L7311" i="1" s="1"/>
  <c r="L7312" i="1" a="1"/>
  <c r="L7312" i="1" s="1"/>
  <c r="L7313" i="1" a="1"/>
  <c r="L7313" i="1"/>
  <c r="L7314" i="1" a="1"/>
  <c r="L7314" i="1" s="1"/>
  <c r="L7315" i="1" a="1"/>
  <c r="L7315" i="1" s="1"/>
  <c r="L7316" i="1" a="1"/>
  <c r="L7316" i="1" s="1"/>
  <c r="L7317" i="1" a="1"/>
  <c r="L7317" i="1"/>
  <c r="L7318" i="1" a="1"/>
  <c r="L7318" i="1"/>
  <c r="L7319" i="1" a="1"/>
  <c r="L7319" i="1" s="1"/>
  <c r="L7320" i="1" a="1"/>
  <c r="L7320" i="1" s="1"/>
  <c r="L7321" i="1" a="1"/>
  <c r="L7321" i="1" s="1"/>
  <c r="L7322" i="1" a="1"/>
  <c r="L7322" i="1"/>
  <c r="L7323" i="1" a="1"/>
  <c r="L7323" i="1" s="1"/>
  <c r="L7324" i="1" a="1"/>
  <c r="L7324" i="1" s="1"/>
  <c r="L7325" i="1" a="1"/>
  <c r="L7325" i="1"/>
  <c r="L7326" i="1" a="1"/>
  <c r="L7326" i="1" s="1"/>
  <c r="L7327" i="1" a="1"/>
  <c r="L7327" i="1"/>
  <c r="L7328" i="1" a="1"/>
  <c r="L7328" i="1" s="1"/>
  <c r="L7329" i="1" a="1"/>
  <c r="L7329" i="1" s="1"/>
  <c r="L7330" i="1" a="1"/>
  <c r="L7330" i="1" s="1"/>
  <c r="L7331" i="1" a="1"/>
  <c r="L7331" i="1"/>
  <c r="L7332" i="1" a="1"/>
  <c r="L7332" i="1" s="1"/>
  <c r="L7333" i="1" a="1"/>
  <c r="L7333" i="1"/>
  <c r="L7334" i="1" a="1"/>
  <c r="L7334" i="1"/>
  <c r="L7335" i="1" a="1"/>
  <c r="L7335" i="1" s="1"/>
  <c r="L7336" i="1" a="1"/>
  <c r="L7336" i="1" s="1"/>
  <c r="L7337" i="1" a="1"/>
  <c r="L7337" i="1"/>
  <c r="L7338" i="1" a="1"/>
  <c r="L7338" i="1"/>
  <c r="L7339" i="1" a="1"/>
  <c r="L7339" i="1"/>
  <c r="L7340" i="1" a="1"/>
  <c r="L7340" i="1" s="1"/>
  <c r="L7341" i="1" a="1"/>
  <c r="L7341" i="1"/>
  <c r="L7342" i="1" a="1"/>
  <c r="L7342" i="1"/>
  <c r="L7343" i="1" a="1"/>
  <c r="L7343" i="1" s="1"/>
  <c r="L7344" i="1" a="1"/>
  <c r="L7344" i="1" s="1"/>
  <c r="L7345" i="1" a="1"/>
  <c r="L7345" i="1" s="1"/>
  <c r="L7346" i="1" a="1"/>
  <c r="L7346" i="1"/>
  <c r="L7347" i="1" a="1"/>
  <c r="L7347" i="1" s="1"/>
  <c r="L7348" i="1" a="1"/>
  <c r="L7348" i="1" s="1"/>
  <c r="L7349" i="1" a="1"/>
  <c r="L7349" i="1" s="1"/>
  <c r="L7350" i="1" a="1"/>
  <c r="L7350" i="1"/>
  <c r="L7351" i="1" a="1"/>
  <c r="L7351" i="1" s="1"/>
  <c r="L7352" i="1" a="1"/>
  <c r="L7352" i="1" s="1"/>
  <c r="L7353" i="1" a="1"/>
  <c r="L7353" i="1" s="1"/>
  <c r="L7354" i="1" a="1"/>
  <c r="L7354" i="1" s="1"/>
  <c r="L7355" i="1" a="1"/>
  <c r="L7355" i="1" s="1"/>
  <c r="L7356" i="1" a="1"/>
  <c r="L7356" i="1" s="1"/>
  <c r="L7357" i="1" a="1"/>
  <c r="L7357" i="1" s="1"/>
  <c r="L7358" i="1" a="1"/>
  <c r="L7358" i="1" s="1"/>
  <c r="L7359" i="1" a="1"/>
  <c r="L7359" i="1" s="1"/>
  <c r="L7360" i="1" a="1"/>
  <c r="L7360" i="1" s="1"/>
  <c r="L7361" i="1" a="1"/>
  <c r="L7361" i="1" s="1"/>
  <c r="L7362" i="1" a="1"/>
  <c r="L7362" i="1"/>
  <c r="L7363" i="1" a="1"/>
  <c r="L7363" i="1" s="1"/>
  <c r="L7364" i="1" a="1"/>
  <c r="L7364" i="1" s="1"/>
  <c r="L7365" i="1" a="1"/>
  <c r="L7365" i="1" s="1"/>
  <c r="L7366" i="1" a="1"/>
  <c r="L7366" i="1" s="1"/>
  <c r="L7367" i="1" a="1"/>
  <c r="L7367" i="1"/>
  <c r="L7368" i="1" a="1"/>
  <c r="L7368" i="1" s="1"/>
  <c r="L7369" i="1" a="1"/>
  <c r="L7369" i="1" s="1"/>
  <c r="L7370" i="1" a="1"/>
  <c r="L7370" i="1" s="1"/>
  <c r="L7371" i="1" a="1"/>
  <c r="L7371" i="1" s="1"/>
  <c r="L7372" i="1" a="1"/>
  <c r="L7372" i="1" s="1"/>
  <c r="L7373" i="1" a="1"/>
  <c r="L7373" i="1" s="1"/>
  <c r="L7374" i="1" a="1"/>
  <c r="L7374" i="1" s="1"/>
  <c r="L7375" i="1" a="1"/>
  <c r="L7375" i="1" s="1"/>
  <c r="L7376" i="1" a="1"/>
  <c r="L7376" i="1" s="1"/>
  <c r="L7377" i="1" a="1"/>
  <c r="L7377" i="1" s="1"/>
  <c r="L7378" i="1" a="1"/>
  <c r="L7378" i="1" s="1"/>
  <c r="L7379" i="1" a="1"/>
  <c r="L7379" i="1" s="1"/>
  <c r="L7380" i="1" a="1"/>
  <c r="L7380" i="1" s="1"/>
  <c r="L7381" i="1" a="1"/>
  <c r="L7381" i="1" s="1"/>
  <c r="L7382" i="1" a="1"/>
  <c r="L7382" i="1" s="1"/>
  <c r="L7383" i="1" a="1"/>
  <c r="L7383" i="1"/>
  <c r="L7384" i="1" a="1"/>
  <c r="L7384" i="1" s="1"/>
  <c r="L7385" i="1" a="1"/>
  <c r="L7385" i="1" s="1"/>
  <c r="L7386" i="1" a="1"/>
  <c r="L7386" i="1" s="1"/>
  <c r="L7387" i="1" a="1"/>
  <c r="L7387" i="1" s="1"/>
  <c r="L7388" i="1" a="1"/>
  <c r="L7388" i="1" s="1"/>
  <c r="L7389" i="1" a="1"/>
  <c r="L7389" i="1" s="1"/>
  <c r="L7390" i="1" a="1"/>
  <c r="L7390" i="1" s="1"/>
  <c r="L7391" i="1" a="1"/>
  <c r="L7391" i="1" s="1"/>
  <c r="L7392" i="1" a="1"/>
  <c r="L7392" i="1" s="1"/>
  <c r="L7393" i="1" a="1"/>
  <c r="L7393" i="1" s="1"/>
  <c r="L7394" i="1" a="1"/>
  <c r="L7394" i="1" s="1"/>
  <c r="L7395" i="1" a="1"/>
  <c r="L7395" i="1" s="1"/>
  <c r="L7396" i="1" a="1"/>
  <c r="L7396" i="1" s="1"/>
  <c r="L7397" i="1" a="1"/>
  <c r="L7397" i="1" s="1"/>
  <c r="L7398" i="1" a="1"/>
  <c r="L7398" i="1" s="1"/>
  <c r="L7399" i="1" a="1"/>
  <c r="L7399" i="1" s="1"/>
  <c r="L7400" i="1" a="1"/>
  <c r="L7400" i="1" s="1"/>
  <c r="L7401" i="1" a="1"/>
  <c r="L7401" i="1" s="1"/>
  <c r="L7402" i="1" a="1"/>
  <c r="L7402" i="1" s="1"/>
  <c r="L7403" i="1" a="1"/>
  <c r="L7403" i="1" s="1"/>
  <c r="L7404" i="1" a="1"/>
  <c r="L7404" i="1" s="1"/>
  <c r="L7405" i="1" a="1"/>
  <c r="L7405" i="1" s="1"/>
  <c r="L7406" i="1" a="1"/>
  <c r="L7406" i="1" s="1"/>
  <c r="L7407" i="1" a="1"/>
  <c r="L7407" i="1" s="1"/>
  <c r="L7408" i="1" a="1"/>
  <c r="L7408" i="1" s="1"/>
  <c r="L7409" i="1" a="1"/>
  <c r="L7409" i="1" s="1"/>
  <c r="L7410" i="1" a="1"/>
  <c r="L7410" i="1"/>
  <c r="L7411" i="1" a="1"/>
  <c r="L7411" i="1" s="1"/>
  <c r="L7412" i="1" a="1"/>
  <c r="L7412" i="1" s="1"/>
  <c r="L7413" i="1" a="1"/>
  <c r="L7413" i="1" s="1"/>
  <c r="L7414" i="1" a="1"/>
  <c r="L7414" i="1" s="1"/>
  <c r="L7415" i="1" a="1"/>
  <c r="L7415" i="1" s="1"/>
  <c r="L7416" i="1" a="1"/>
  <c r="L7416" i="1" s="1"/>
  <c r="L7417" i="1" a="1"/>
  <c r="L7417" i="1" s="1"/>
  <c r="L7418" i="1" a="1"/>
  <c r="L7418" i="1" s="1"/>
  <c r="L7419" i="1" a="1"/>
  <c r="L7419" i="1" s="1"/>
  <c r="L7420" i="1" a="1"/>
  <c r="L7420" i="1" s="1"/>
  <c r="L7421" i="1" a="1"/>
  <c r="L7421" i="1" s="1"/>
  <c r="L7422" i="1" a="1"/>
  <c r="L7422" i="1" s="1"/>
  <c r="L7423" i="1" a="1"/>
  <c r="L7423" i="1" s="1"/>
  <c r="L7424" i="1" a="1"/>
  <c r="L7424" i="1" s="1"/>
  <c r="L7425" i="1" a="1"/>
  <c r="L7425" i="1" s="1"/>
  <c r="L7426" i="1" a="1"/>
  <c r="L7426" i="1"/>
  <c r="L7427" i="1" a="1"/>
  <c r="L7427" i="1" s="1"/>
  <c r="L7428" i="1" a="1"/>
  <c r="L7428" i="1" s="1"/>
  <c r="L7429" i="1" a="1"/>
  <c r="L7429" i="1" s="1"/>
  <c r="L7430" i="1" a="1"/>
  <c r="L7430" i="1" s="1"/>
  <c r="L7431" i="1" a="1"/>
  <c r="L7431" i="1"/>
  <c r="L7432" i="1" a="1"/>
  <c r="L7432" i="1" s="1"/>
  <c r="L7433" i="1" a="1"/>
  <c r="L7433" i="1" s="1"/>
  <c r="L7434" i="1" a="1"/>
  <c r="L7434" i="1" s="1"/>
  <c r="L7435" i="1" a="1"/>
  <c r="L7435" i="1" s="1"/>
  <c r="L7436" i="1" a="1"/>
  <c r="L7436" i="1" s="1"/>
  <c r="L7437" i="1" a="1"/>
  <c r="L7437" i="1" s="1"/>
  <c r="L7438" i="1" a="1"/>
  <c r="L7438" i="1" s="1"/>
  <c r="L7439" i="1" a="1"/>
  <c r="L7439" i="1" s="1"/>
  <c r="L7440" i="1" a="1"/>
  <c r="L7440" i="1" s="1"/>
  <c r="L7441" i="1" a="1"/>
  <c r="L7441" i="1" s="1"/>
  <c r="L7442" i="1" a="1"/>
  <c r="L7442" i="1" s="1"/>
  <c r="L7443" i="1" a="1"/>
  <c r="L7443" i="1" s="1"/>
  <c r="L7444" i="1" a="1"/>
  <c r="L7444" i="1" s="1"/>
  <c r="L7445" i="1" a="1"/>
  <c r="L7445" i="1" s="1"/>
  <c r="L7446" i="1" a="1"/>
  <c r="L7446" i="1" s="1"/>
  <c r="L7447" i="1" a="1"/>
  <c r="L7447" i="1"/>
  <c r="L7448" i="1" a="1"/>
  <c r="L7448" i="1" s="1"/>
  <c r="L7449" i="1" a="1"/>
  <c r="L7449" i="1" s="1"/>
  <c r="L7450" i="1" a="1"/>
  <c r="L7450" i="1" s="1"/>
  <c r="L7451" i="1" a="1"/>
  <c r="L7451" i="1" s="1"/>
  <c r="L7452" i="1" a="1"/>
  <c r="L7452" i="1" s="1"/>
  <c r="L7453" i="1" a="1"/>
  <c r="L7453" i="1" s="1"/>
  <c r="L7454" i="1" a="1"/>
  <c r="L7454" i="1" s="1"/>
  <c r="L7455" i="1" a="1"/>
  <c r="L7455" i="1" s="1"/>
  <c r="L7456" i="1" a="1"/>
  <c r="L7456" i="1" s="1"/>
  <c r="L7457" i="1" a="1"/>
  <c r="L7457" i="1" s="1"/>
  <c r="L7458" i="1" a="1"/>
  <c r="L7458" i="1" s="1"/>
  <c r="L7459" i="1" a="1"/>
  <c r="L7459" i="1" s="1"/>
  <c r="L7460" i="1" a="1"/>
  <c r="L7460" i="1" s="1"/>
  <c r="L7461" i="1" a="1"/>
  <c r="L7461" i="1" s="1"/>
  <c r="L7462" i="1" a="1"/>
  <c r="L7462" i="1" s="1"/>
  <c r="L7463" i="1" a="1"/>
  <c r="L7463" i="1" s="1"/>
  <c r="L7464" i="1" a="1"/>
  <c r="L7464" i="1" s="1"/>
  <c r="L7465" i="1" a="1"/>
  <c r="L7465" i="1" s="1"/>
  <c r="L7466" i="1" a="1"/>
  <c r="L7466" i="1" s="1"/>
  <c r="L7467" i="1" a="1"/>
  <c r="L7467" i="1" s="1"/>
  <c r="L7468" i="1" a="1"/>
  <c r="L7468" i="1" s="1"/>
  <c r="L7469" i="1" a="1"/>
  <c r="L7469" i="1" s="1"/>
  <c r="L7470" i="1" a="1"/>
  <c r="L7470" i="1" s="1"/>
  <c r="L7471" i="1" a="1"/>
  <c r="L7471" i="1" s="1"/>
  <c r="L7472" i="1" a="1"/>
  <c r="L7472" i="1" s="1"/>
  <c r="L7473" i="1" a="1"/>
  <c r="L7473" i="1" s="1"/>
  <c r="L7474" i="1" a="1"/>
  <c r="L7474" i="1"/>
  <c r="L7475" i="1" a="1"/>
  <c r="L7475" i="1" s="1"/>
  <c r="L7476" i="1" a="1"/>
  <c r="L7476" i="1" s="1"/>
  <c r="L7477" i="1" a="1"/>
  <c r="L7477" i="1" s="1"/>
  <c r="L7478" i="1" a="1"/>
  <c r="L7478" i="1" s="1"/>
  <c r="L7479" i="1" a="1"/>
  <c r="L7479" i="1" s="1"/>
  <c r="L7480" i="1" a="1"/>
  <c r="L7480" i="1" s="1"/>
  <c r="L7481" i="1" a="1"/>
  <c r="L7481" i="1" s="1"/>
  <c r="L7482" i="1" a="1"/>
  <c r="L7482" i="1" s="1"/>
  <c r="L7483" i="1" a="1"/>
  <c r="L7483" i="1" s="1"/>
  <c r="L7484" i="1" a="1"/>
  <c r="L7484" i="1" s="1"/>
  <c r="L7485" i="1" a="1"/>
  <c r="L7485" i="1" s="1"/>
  <c r="L7486" i="1" a="1"/>
  <c r="L7486" i="1" s="1"/>
  <c r="L7487" i="1" a="1"/>
  <c r="L7487" i="1" s="1"/>
  <c r="L7488" i="1" a="1"/>
  <c r="L7488" i="1" s="1"/>
  <c r="L7489" i="1" a="1"/>
  <c r="L7489" i="1" s="1"/>
  <c r="L7490" i="1" a="1"/>
  <c r="L7490" i="1"/>
  <c r="L7491" i="1" a="1"/>
  <c r="L7491" i="1" s="1"/>
  <c r="L7492" i="1" a="1"/>
  <c r="L7492" i="1" s="1"/>
  <c r="L7493" i="1" a="1"/>
  <c r="L7493" i="1" s="1"/>
  <c r="L7494" i="1" a="1"/>
  <c r="L7494" i="1" s="1"/>
  <c r="L7495" i="1" a="1"/>
  <c r="L7495" i="1"/>
  <c r="L7496" i="1" a="1"/>
  <c r="L7496" i="1" s="1"/>
  <c r="L7497" i="1" a="1"/>
  <c r="L7497" i="1" s="1"/>
  <c r="L7498" i="1" a="1"/>
  <c r="L7498" i="1" s="1"/>
  <c r="L7499" i="1" a="1"/>
  <c r="L7499" i="1" s="1"/>
  <c r="L7500" i="1" a="1"/>
  <c r="L7500" i="1" s="1"/>
  <c r="L7501" i="1" a="1"/>
  <c r="L7501" i="1" s="1"/>
  <c r="L7502" i="1" a="1"/>
  <c r="L7502" i="1" s="1"/>
  <c r="L7503" i="1" a="1"/>
  <c r="L7503" i="1" s="1"/>
  <c r="L7504" i="1" a="1"/>
  <c r="L7504" i="1" s="1"/>
  <c r="L7505" i="1" a="1"/>
  <c r="L7505" i="1" s="1"/>
  <c r="L7506" i="1" a="1"/>
  <c r="L7506" i="1" s="1"/>
  <c r="L7507" i="1" a="1"/>
  <c r="L7507" i="1" s="1"/>
  <c r="L7508" i="1" a="1"/>
  <c r="L7508" i="1" s="1"/>
  <c r="L7509" i="1" a="1"/>
  <c r="L7509" i="1" s="1"/>
  <c r="L7510" i="1" a="1"/>
  <c r="L7510" i="1" s="1"/>
  <c r="L7511" i="1" a="1"/>
  <c r="L7511" i="1"/>
  <c r="L7512" i="1" a="1"/>
  <c r="L7512" i="1" s="1"/>
  <c r="L7513" i="1" a="1"/>
  <c r="L7513" i="1" s="1"/>
  <c r="L7514" i="1" a="1"/>
  <c r="L7514" i="1" s="1"/>
  <c r="L7515" i="1" a="1"/>
  <c r="L7515" i="1" s="1"/>
  <c r="L7516" i="1" a="1"/>
  <c r="L7516" i="1" s="1"/>
  <c r="L7517" i="1" a="1"/>
  <c r="L7517" i="1" s="1"/>
  <c r="L7518" i="1" a="1"/>
  <c r="L7518" i="1" s="1"/>
  <c r="L7519" i="1" a="1"/>
  <c r="L7519" i="1" s="1"/>
  <c r="L7520" i="1" a="1"/>
  <c r="L7520" i="1" s="1"/>
  <c r="L7521" i="1" a="1"/>
  <c r="L7521" i="1" s="1"/>
  <c r="L7522" i="1" a="1"/>
  <c r="L7522" i="1" s="1"/>
  <c r="L7523" i="1" a="1"/>
  <c r="L7523" i="1" s="1"/>
  <c r="L7524" i="1" a="1"/>
  <c r="L7524" i="1" s="1"/>
  <c r="L7525" i="1" a="1"/>
  <c r="L7525" i="1" s="1"/>
  <c r="L7526" i="1" a="1"/>
  <c r="L7526" i="1" s="1"/>
  <c r="L7527" i="1" a="1"/>
  <c r="L7527" i="1" s="1"/>
  <c r="L7528" i="1" a="1"/>
  <c r="L7528" i="1" s="1"/>
  <c r="L7529" i="1" a="1"/>
  <c r="L7529" i="1" s="1"/>
  <c r="L7530" i="1" a="1"/>
  <c r="L7530" i="1" s="1"/>
  <c r="L7531" i="1" a="1"/>
  <c r="L7531" i="1" s="1"/>
  <c r="L7532" i="1" a="1"/>
  <c r="L7532" i="1" s="1"/>
  <c r="L7533" i="1" a="1"/>
  <c r="L7533" i="1" s="1"/>
  <c r="L7534" i="1" a="1"/>
  <c r="L7534" i="1" s="1"/>
  <c r="L7535" i="1" a="1"/>
  <c r="L7535" i="1" s="1"/>
  <c r="L7536" i="1" a="1"/>
  <c r="L7536" i="1" s="1"/>
  <c r="L7537" i="1" a="1"/>
  <c r="L7537" i="1" s="1"/>
  <c r="L7538" i="1" a="1"/>
  <c r="L7538" i="1"/>
  <c r="L7539" i="1" a="1"/>
  <c r="L7539" i="1" s="1"/>
  <c r="L7540" i="1" a="1"/>
  <c r="L7540" i="1" s="1"/>
  <c r="L7541" i="1" a="1"/>
  <c r="L7541" i="1" s="1"/>
  <c r="L7542" i="1" a="1"/>
  <c r="L7542" i="1" s="1"/>
  <c r="L7543" i="1" a="1"/>
  <c r="L7543" i="1" s="1"/>
  <c r="L7544" i="1" a="1"/>
  <c r="L7544" i="1" s="1"/>
  <c r="L7545" i="1" a="1"/>
  <c r="L7545" i="1" s="1"/>
  <c r="L7546" i="1" a="1"/>
  <c r="L7546" i="1" s="1"/>
  <c r="L7547" i="1" a="1"/>
  <c r="L7547" i="1" s="1"/>
  <c r="L7548" i="1" a="1"/>
  <c r="L7548" i="1" s="1"/>
  <c r="L7549" i="1" a="1"/>
  <c r="L7549" i="1" s="1"/>
  <c r="L7550" i="1" a="1"/>
  <c r="L7550" i="1" s="1"/>
  <c r="L7551" i="1" a="1"/>
  <c r="L7551" i="1" s="1"/>
  <c r="L7552" i="1" a="1"/>
  <c r="L7552" i="1" s="1"/>
  <c r="L7553" i="1" a="1"/>
  <c r="L7553" i="1" s="1"/>
  <c r="L7554" i="1" a="1"/>
  <c r="L7554" i="1"/>
  <c r="L7555" i="1" a="1"/>
  <c r="L7555" i="1" s="1"/>
  <c r="L7556" i="1" a="1"/>
  <c r="L7556" i="1" s="1"/>
  <c r="L7557" i="1" a="1"/>
  <c r="L7557" i="1" s="1"/>
  <c r="L7558" i="1" a="1"/>
  <c r="L7558" i="1" s="1"/>
  <c r="L7559" i="1" a="1"/>
  <c r="L7559" i="1"/>
  <c r="L7560" i="1" a="1"/>
  <c r="L7560" i="1" s="1"/>
  <c r="L7561" i="1" a="1"/>
  <c r="L7561" i="1" s="1"/>
  <c r="L7562" i="1" a="1"/>
  <c r="L7562" i="1" s="1"/>
  <c r="L7563" i="1" a="1"/>
  <c r="L7563" i="1" s="1"/>
  <c r="L7564" i="1" a="1"/>
  <c r="L7564" i="1" s="1"/>
  <c r="L7565" i="1" a="1"/>
  <c r="L7565" i="1" s="1"/>
  <c r="L7566" i="1" a="1"/>
  <c r="L7566" i="1" s="1"/>
  <c r="L7567" i="1" a="1"/>
  <c r="L7567" i="1" s="1"/>
  <c r="L7568" i="1" a="1"/>
  <c r="L7568" i="1" s="1"/>
  <c r="L7569" i="1" a="1"/>
  <c r="L7569" i="1" s="1"/>
  <c r="L7570" i="1" a="1"/>
  <c r="L7570" i="1" s="1"/>
  <c r="L7571" i="1" a="1"/>
  <c r="L7571" i="1" s="1"/>
  <c r="L7572" i="1" a="1"/>
  <c r="L7572" i="1" s="1"/>
  <c r="L7573" i="1" a="1"/>
  <c r="L7573" i="1" s="1"/>
  <c r="L7574" i="1" a="1"/>
  <c r="L7574" i="1" s="1"/>
  <c r="L7575" i="1" a="1"/>
  <c r="L7575" i="1"/>
  <c r="L7576" i="1" a="1"/>
  <c r="L7576" i="1" s="1"/>
  <c r="L7577" i="1" a="1"/>
  <c r="L7577" i="1" s="1"/>
  <c r="L7578" i="1" a="1"/>
  <c r="L7578" i="1" s="1"/>
  <c r="L7579" i="1" a="1"/>
  <c r="L7579" i="1" s="1"/>
  <c r="L7580" i="1" a="1"/>
  <c r="L7580" i="1" s="1"/>
  <c r="L7581" i="1" a="1"/>
  <c r="L7581" i="1" s="1"/>
  <c r="L7582" i="1" a="1"/>
  <c r="L7582" i="1" s="1"/>
  <c r="L7583" i="1" a="1"/>
  <c r="L7583" i="1" s="1"/>
  <c r="L7584" i="1" a="1"/>
  <c r="L7584" i="1" s="1"/>
  <c r="L7585" i="1" a="1"/>
  <c r="L7585" i="1" s="1"/>
  <c r="L7586" i="1" a="1"/>
  <c r="L7586" i="1" s="1"/>
  <c r="L7587" i="1" a="1"/>
  <c r="L7587" i="1" s="1"/>
  <c r="L7588" i="1" a="1"/>
  <c r="L7588" i="1" s="1"/>
  <c r="L7589" i="1" a="1"/>
  <c r="L7589" i="1" s="1"/>
  <c r="L7590" i="1" a="1"/>
  <c r="L7590" i="1" s="1"/>
  <c r="L7591" i="1" a="1"/>
  <c r="L7591" i="1" s="1"/>
  <c r="L7592" i="1" a="1"/>
  <c r="L7592" i="1" s="1"/>
  <c r="L7593" i="1" a="1"/>
  <c r="L7593" i="1" s="1"/>
  <c r="L7594" i="1" a="1"/>
  <c r="L7594" i="1" s="1"/>
  <c r="L7595" i="1" a="1"/>
  <c r="L7595" i="1" s="1"/>
  <c r="L7596" i="1" a="1"/>
  <c r="L7596" i="1" s="1"/>
  <c r="L7597" i="1" a="1"/>
  <c r="L7597" i="1" s="1"/>
  <c r="L7598" i="1" a="1"/>
  <c r="L7598" i="1" s="1"/>
  <c r="L7599" i="1" a="1"/>
  <c r="L7599" i="1" s="1"/>
  <c r="L7600" i="1" a="1"/>
  <c r="L7600" i="1" s="1"/>
  <c r="L7601" i="1" a="1"/>
  <c r="L7601" i="1" s="1"/>
  <c r="L7602" i="1" a="1"/>
  <c r="L7602" i="1"/>
  <c r="L7603" i="1" a="1"/>
  <c r="L7603" i="1" s="1"/>
  <c r="L7604" i="1" a="1"/>
  <c r="L7604" i="1" s="1"/>
  <c r="L7605" i="1" a="1"/>
  <c r="L7605" i="1" s="1"/>
  <c r="L7606" i="1" a="1"/>
  <c r="L7606" i="1" s="1"/>
  <c r="L7607" i="1" a="1"/>
  <c r="L7607" i="1" s="1"/>
  <c r="L7608" i="1" a="1"/>
  <c r="L7608" i="1" s="1"/>
  <c r="L7609" i="1" a="1"/>
  <c r="L7609" i="1" s="1"/>
  <c r="L7610" i="1" a="1"/>
  <c r="L7610" i="1" s="1"/>
  <c r="L7611" i="1" a="1"/>
  <c r="L7611" i="1" s="1"/>
  <c r="L7612" i="1" a="1"/>
  <c r="L7612" i="1" s="1"/>
  <c r="L7613" i="1" a="1"/>
  <c r="L7613" i="1" s="1"/>
  <c r="L7614" i="1" a="1"/>
  <c r="L7614" i="1" s="1"/>
  <c r="L7615" i="1" a="1"/>
  <c r="L7615" i="1" s="1"/>
  <c r="L7616" i="1" a="1"/>
  <c r="L7616" i="1" s="1"/>
  <c r="L7617" i="1" a="1"/>
  <c r="L7617" i="1" s="1"/>
  <c r="L7618" i="1" a="1"/>
  <c r="L7618" i="1" s="1"/>
  <c r="L7619" i="1" a="1"/>
  <c r="L7619" i="1" s="1"/>
  <c r="L7620" i="1" a="1"/>
  <c r="L7620" i="1" s="1"/>
  <c r="L7621" i="1" a="1"/>
  <c r="L7621" i="1" s="1"/>
  <c r="L7622" i="1" a="1"/>
  <c r="L7622" i="1" s="1"/>
  <c r="L7623" i="1" a="1"/>
  <c r="L7623" i="1" s="1"/>
  <c r="L7624" i="1" a="1"/>
  <c r="L7624" i="1" s="1"/>
  <c r="L7625" i="1" a="1"/>
  <c r="L7625" i="1" s="1"/>
  <c r="L7626" i="1" a="1"/>
  <c r="L7626" i="1" s="1"/>
  <c r="L7627" i="1" a="1"/>
  <c r="L7627" i="1" s="1"/>
  <c r="L7628" i="1" a="1"/>
  <c r="L7628" i="1" s="1"/>
  <c r="L7629" i="1" a="1"/>
  <c r="L7629" i="1" s="1"/>
  <c r="L7630" i="1" a="1"/>
  <c r="L7630" i="1" s="1"/>
  <c r="L7631" i="1" a="1"/>
  <c r="L7631" i="1" s="1"/>
  <c r="L7632" i="1" a="1"/>
  <c r="L7632" i="1" s="1"/>
  <c r="L7633" i="1" a="1"/>
  <c r="L7633" i="1" s="1"/>
  <c r="L7634" i="1" a="1"/>
  <c r="L7634" i="1" s="1"/>
  <c r="L7635" i="1" a="1"/>
  <c r="L7635" i="1" s="1"/>
  <c r="L7636" i="1" a="1"/>
  <c r="L7636" i="1" s="1"/>
  <c r="L7637" i="1" a="1"/>
  <c r="L7637" i="1" s="1"/>
  <c r="L7638" i="1" a="1"/>
  <c r="L7638" i="1" s="1"/>
  <c r="L7639" i="1" a="1"/>
  <c r="L7639" i="1" s="1"/>
  <c r="L7640" i="1" a="1"/>
  <c r="L7640" i="1" s="1"/>
  <c r="L7641" i="1" a="1"/>
  <c r="L7641" i="1" s="1"/>
  <c r="L7642" i="1" a="1"/>
  <c r="L7642" i="1" s="1"/>
  <c r="L7643" i="1" a="1"/>
  <c r="L7643" i="1" s="1"/>
  <c r="L7644" i="1" a="1"/>
  <c r="L7644" i="1" s="1"/>
  <c r="L7645" i="1" a="1"/>
  <c r="L7645" i="1" s="1"/>
  <c r="L7646" i="1" a="1"/>
  <c r="L7646" i="1" s="1"/>
  <c r="L7647" i="1" a="1"/>
  <c r="L7647" i="1" s="1"/>
  <c r="L7648" i="1" a="1"/>
  <c r="L7648" i="1" s="1"/>
  <c r="L7649" i="1" a="1"/>
  <c r="L7649" i="1" s="1"/>
  <c r="L7650" i="1" a="1"/>
  <c r="L7650" i="1" s="1"/>
  <c r="L7651" i="1" a="1"/>
  <c r="L7651" i="1" s="1"/>
  <c r="L7652" i="1" a="1"/>
  <c r="L7652" i="1" s="1"/>
  <c r="L7653" i="1" a="1"/>
  <c r="L7653" i="1" s="1"/>
  <c r="L7654" i="1" a="1"/>
  <c r="L7654" i="1" s="1"/>
  <c r="L7655" i="1" a="1"/>
  <c r="L7655" i="1" s="1"/>
  <c r="L7656" i="1" a="1"/>
  <c r="L7656" i="1" s="1"/>
  <c r="L7657" i="1" a="1"/>
  <c r="L7657" i="1" s="1"/>
  <c r="L7658" i="1" a="1"/>
  <c r="L7658" i="1" s="1"/>
  <c r="L7659" i="1" a="1"/>
  <c r="L7659" i="1" s="1"/>
  <c r="L7660" i="1" a="1"/>
  <c r="L7660" i="1" s="1"/>
  <c r="L7661" i="1" a="1"/>
  <c r="L7661" i="1" s="1"/>
  <c r="L7662" i="1" a="1"/>
  <c r="L7662" i="1" s="1"/>
  <c r="L7663" i="1" a="1"/>
  <c r="L7663" i="1" s="1"/>
  <c r="L7664" i="1" a="1"/>
  <c r="L7664" i="1" s="1"/>
  <c r="L7665" i="1" a="1"/>
  <c r="L7665" i="1" s="1"/>
  <c r="L7666" i="1" a="1"/>
  <c r="L7666" i="1" s="1"/>
  <c r="L7667" i="1" a="1"/>
  <c r="L7667" i="1" s="1"/>
  <c r="L7668" i="1" a="1"/>
  <c r="L7668" i="1" s="1"/>
  <c r="L7669" i="1" a="1"/>
  <c r="L7669" i="1" s="1"/>
  <c r="L7670" i="1" a="1"/>
  <c r="L7670" i="1" s="1"/>
  <c r="L7671" i="1" a="1"/>
  <c r="L7671" i="1" s="1"/>
  <c r="L7672" i="1" a="1"/>
  <c r="L7672" i="1" s="1"/>
  <c r="L7673" i="1" a="1"/>
  <c r="L7673" i="1" s="1"/>
  <c r="L7674" i="1" a="1"/>
  <c r="L7674" i="1" s="1"/>
  <c r="L7675" i="1" a="1"/>
  <c r="L7675" i="1" s="1"/>
  <c r="L7676" i="1" a="1"/>
  <c r="L7676" i="1" s="1"/>
  <c r="L7677" i="1" a="1"/>
  <c r="L7677" i="1" s="1"/>
  <c r="L7678" i="1" a="1"/>
  <c r="L7678" i="1" s="1"/>
  <c r="L7679" i="1" a="1"/>
  <c r="L7679" i="1" s="1"/>
  <c r="L7680" i="1" a="1"/>
  <c r="L7680" i="1" s="1"/>
  <c r="L7681" i="1" a="1"/>
  <c r="L7681" i="1" s="1"/>
  <c r="L7682" i="1" a="1"/>
  <c r="L7682" i="1" s="1"/>
  <c r="L7683" i="1" a="1"/>
  <c r="L7683" i="1" s="1"/>
  <c r="L7684" i="1" a="1"/>
  <c r="L7684" i="1" s="1"/>
  <c r="L7685" i="1" a="1"/>
  <c r="L7685" i="1" s="1"/>
  <c r="L7686" i="1" a="1"/>
  <c r="L7686" i="1" s="1"/>
  <c r="L7687" i="1" a="1"/>
  <c r="L7687" i="1" s="1"/>
  <c r="L7688" i="1" a="1"/>
  <c r="L7688" i="1" s="1"/>
  <c r="L7689" i="1" a="1"/>
  <c r="L7689" i="1" s="1"/>
  <c r="L7690" i="1" a="1"/>
  <c r="L7690" i="1" s="1"/>
  <c r="L7691" i="1" a="1"/>
  <c r="L7691" i="1" s="1"/>
  <c r="L7692" i="1" a="1"/>
  <c r="L7692" i="1" s="1"/>
  <c r="L7693" i="1" a="1"/>
  <c r="L7693" i="1" s="1"/>
  <c r="L7694" i="1" a="1"/>
  <c r="L7694" i="1" s="1"/>
  <c r="L7695" i="1" a="1"/>
  <c r="L7695" i="1" s="1"/>
  <c r="L7696" i="1" a="1"/>
  <c r="L7696" i="1" s="1"/>
  <c r="L7697" i="1" a="1"/>
  <c r="L7697" i="1" s="1"/>
  <c r="L7698" i="1" a="1"/>
  <c r="L7698" i="1" s="1"/>
  <c r="L7699" i="1" a="1"/>
  <c r="L7699" i="1" s="1"/>
  <c r="L7700" i="1" a="1"/>
  <c r="L7700" i="1" s="1"/>
  <c r="L7701" i="1" a="1"/>
  <c r="L7701" i="1" s="1"/>
  <c r="L7702" i="1" a="1"/>
  <c r="L7702" i="1" s="1"/>
  <c r="L7703" i="1" a="1"/>
  <c r="L7703" i="1" s="1"/>
  <c r="L7704" i="1" a="1"/>
  <c r="L7704" i="1" s="1"/>
  <c r="L7705" i="1" a="1"/>
  <c r="L7705" i="1" s="1"/>
  <c r="L7706" i="1" a="1"/>
  <c r="L7706" i="1" s="1"/>
  <c r="L7707" i="1" a="1"/>
  <c r="L7707" i="1" s="1"/>
  <c r="L7708" i="1" a="1"/>
  <c r="L7708" i="1" s="1"/>
  <c r="L7709" i="1" a="1"/>
  <c r="L7709" i="1" s="1"/>
  <c r="L7710" i="1" a="1"/>
  <c r="L7710" i="1" s="1"/>
  <c r="L7711" i="1" a="1"/>
  <c r="L7711" i="1" s="1"/>
  <c r="L7712" i="1" a="1"/>
  <c r="L7712" i="1" s="1"/>
  <c r="L7713" i="1" a="1"/>
  <c r="L7713" i="1" s="1"/>
  <c r="L7714" i="1" a="1"/>
  <c r="L7714" i="1" s="1"/>
  <c r="L7715" i="1" a="1"/>
  <c r="L7715" i="1" s="1"/>
  <c r="L7716" i="1" a="1"/>
  <c r="L7716" i="1" s="1"/>
  <c r="L7717" i="1" a="1"/>
  <c r="L7717" i="1" s="1"/>
  <c r="L7718" i="1" a="1"/>
  <c r="L7718" i="1" s="1"/>
  <c r="L7719" i="1" a="1"/>
  <c r="L7719" i="1" s="1"/>
  <c r="L7720" i="1" a="1"/>
  <c r="L7720" i="1" s="1"/>
  <c r="L7721" i="1" a="1"/>
  <c r="L7721" i="1" s="1"/>
  <c r="L7722" i="1" a="1"/>
  <c r="L7722" i="1" s="1"/>
  <c r="L7723" i="1" a="1"/>
  <c r="L7723" i="1" s="1"/>
  <c r="L7724" i="1" a="1"/>
  <c r="L7724" i="1" s="1"/>
  <c r="L7725" i="1" a="1"/>
  <c r="L7725" i="1" s="1"/>
  <c r="L7726" i="1" a="1"/>
  <c r="L7726" i="1"/>
  <c r="L7727" i="1" a="1"/>
  <c r="L7727" i="1"/>
  <c r="L7728" i="1" a="1"/>
  <c r="L7728" i="1"/>
  <c r="L7729" i="1" a="1"/>
  <c r="L7729" i="1" s="1"/>
  <c r="L7730" i="1" a="1"/>
  <c r="L7730" i="1" s="1"/>
  <c r="L7731" i="1" a="1"/>
  <c r="L7731" i="1" s="1"/>
  <c r="L7732" i="1" a="1"/>
  <c r="L7732" i="1" s="1"/>
  <c r="L7733" i="1" a="1"/>
  <c r="L7733" i="1" s="1"/>
  <c r="L7734" i="1" a="1"/>
  <c r="L7734" i="1" s="1"/>
  <c r="L7735" i="1" a="1"/>
  <c r="L7735" i="1"/>
  <c r="L7736" i="1" a="1"/>
  <c r="L7736" i="1" s="1"/>
  <c r="L7737" i="1" a="1"/>
  <c r="L7737" i="1" s="1"/>
  <c r="L7738" i="1" a="1"/>
  <c r="L7738" i="1" s="1"/>
  <c r="L7739" i="1" a="1"/>
  <c r="L7739" i="1" s="1"/>
  <c r="L7740" i="1" a="1"/>
  <c r="L7740" i="1" s="1"/>
  <c r="L7741" i="1" a="1"/>
  <c r="L7741" i="1" s="1"/>
  <c r="L7742" i="1" a="1"/>
  <c r="L7742" i="1"/>
  <c r="L7743" i="1" a="1"/>
  <c r="L7743" i="1" s="1"/>
  <c r="L7744" i="1" a="1"/>
  <c r="L7744" i="1"/>
  <c r="L7745" i="1" a="1"/>
  <c r="L7745" i="1" s="1"/>
  <c r="L7746" i="1" a="1"/>
  <c r="L7746" i="1" s="1"/>
  <c r="L7747" i="1" a="1"/>
  <c r="L7747" i="1" s="1"/>
  <c r="L7748" i="1" a="1"/>
  <c r="L7748" i="1" s="1"/>
  <c r="L7749" i="1" a="1"/>
  <c r="L7749" i="1" s="1"/>
  <c r="L7750" i="1" a="1"/>
  <c r="L7750" i="1" s="1"/>
  <c r="L7751" i="1" a="1"/>
  <c r="L7751" i="1" s="1"/>
  <c r="L7752" i="1" a="1"/>
  <c r="L7752" i="1" s="1"/>
  <c r="L7753" i="1" a="1"/>
  <c r="L7753" i="1" s="1"/>
  <c r="L7754" i="1" a="1"/>
  <c r="L7754" i="1" s="1"/>
  <c r="L7755" i="1" a="1"/>
  <c r="L7755" i="1" s="1"/>
  <c r="L7756" i="1" a="1"/>
  <c r="L7756" i="1" s="1"/>
  <c r="L7757" i="1" a="1"/>
  <c r="L7757" i="1" s="1"/>
  <c r="L7758" i="1" a="1"/>
  <c r="L7758" i="1" s="1"/>
  <c r="L7759" i="1" a="1"/>
  <c r="L7759" i="1"/>
  <c r="L7760" i="1" a="1"/>
  <c r="L7760" i="1"/>
  <c r="L7761" i="1" a="1"/>
  <c r="L7761" i="1" s="1"/>
  <c r="L7762" i="1" a="1"/>
  <c r="L7762" i="1" s="1"/>
  <c r="L7763" i="1" a="1"/>
  <c r="L7763" i="1" s="1"/>
  <c r="L7764" i="1" a="1"/>
  <c r="L7764" i="1" s="1"/>
  <c r="L7765" i="1" a="1"/>
  <c r="L7765" i="1" s="1"/>
  <c r="L7766" i="1" a="1"/>
  <c r="L7766" i="1" s="1"/>
  <c r="L7767" i="1" a="1"/>
  <c r="L7767" i="1"/>
  <c r="L7768" i="1" a="1"/>
  <c r="L7768" i="1" s="1"/>
  <c r="L7769" i="1" a="1"/>
  <c r="L7769" i="1" s="1"/>
  <c r="L7770" i="1" a="1"/>
  <c r="L7770" i="1" s="1"/>
  <c r="L7771" i="1" a="1"/>
  <c r="L7771" i="1" s="1"/>
  <c r="L7772" i="1" a="1"/>
  <c r="L7772" i="1" s="1"/>
  <c r="L7773" i="1" a="1"/>
  <c r="L7773" i="1" s="1"/>
  <c r="L7774" i="1" a="1"/>
  <c r="L7774" i="1" s="1"/>
  <c r="L7775" i="1" a="1"/>
  <c r="L7775" i="1" s="1"/>
  <c r="L7776" i="1" a="1"/>
  <c r="L7776" i="1" s="1"/>
  <c r="L7777" i="1" a="1"/>
  <c r="L7777" i="1" s="1"/>
  <c r="L7778" i="1" a="1"/>
  <c r="L7778" i="1" s="1"/>
  <c r="L7779" i="1" a="1"/>
  <c r="L7779" i="1" s="1"/>
  <c r="L7780" i="1" a="1"/>
  <c r="L7780" i="1" s="1"/>
  <c r="L7781" i="1" a="1"/>
  <c r="L7781" i="1" s="1"/>
  <c r="L7782" i="1" a="1"/>
  <c r="L7782" i="1"/>
  <c r="L7783" i="1" a="1"/>
  <c r="L7783" i="1"/>
  <c r="L7784" i="1" a="1"/>
  <c r="L7784" i="1" s="1"/>
  <c r="L7785" i="1" a="1"/>
  <c r="L7785" i="1" s="1"/>
  <c r="L7786" i="1" a="1"/>
  <c r="L7786" i="1" s="1"/>
  <c r="L7787" i="1" a="1"/>
  <c r="L7787" i="1" s="1"/>
  <c r="L7788" i="1" a="1"/>
  <c r="L7788" i="1" s="1"/>
  <c r="L7789" i="1" a="1"/>
  <c r="L7789" i="1" s="1"/>
  <c r="L7790" i="1" a="1"/>
  <c r="L7790" i="1"/>
  <c r="L7791" i="1" a="1"/>
  <c r="L7791" i="1"/>
  <c r="L7792" i="1" a="1"/>
  <c r="L7792" i="1" s="1"/>
  <c r="L7793" i="1" a="1"/>
  <c r="L7793" i="1" s="1"/>
  <c r="L7794" i="1" a="1"/>
  <c r="L7794" i="1" s="1"/>
  <c r="L7795" i="1" a="1"/>
  <c r="L7795" i="1" s="1"/>
  <c r="L7796" i="1" a="1"/>
  <c r="L7796" i="1" s="1"/>
  <c r="L7797" i="1" a="1"/>
  <c r="L7797" i="1" s="1"/>
  <c r="L7798" i="1" a="1"/>
  <c r="L7798" i="1" s="1"/>
  <c r="L7799" i="1" a="1"/>
  <c r="L7799" i="1" s="1"/>
  <c r="L7800" i="1" a="1"/>
  <c r="L7800" i="1"/>
  <c r="L7801" i="1" a="1"/>
  <c r="L7801" i="1" s="1"/>
  <c r="L7802" i="1" a="1"/>
  <c r="L7802" i="1" s="1"/>
  <c r="L7803" i="1" a="1"/>
  <c r="L7803" i="1" s="1"/>
  <c r="L7804" i="1" a="1"/>
  <c r="L7804" i="1" s="1"/>
  <c r="L7805" i="1" a="1"/>
  <c r="L7805" i="1" s="1"/>
  <c r="L7806" i="1" a="1"/>
  <c r="L7806" i="1" s="1"/>
  <c r="L7807" i="1" a="1"/>
  <c r="L7807" i="1" s="1"/>
  <c r="L7808" i="1" a="1"/>
  <c r="L7808" i="1"/>
  <c r="L7809" i="1" a="1"/>
  <c r="L7809" i="1" s="1"/>
  <c r="L7810" i="1" a="1"/>
  <c r="L7810" i="1" s="1"/>
  <c r="L7811" i="1" a="1"/>
  <c r="L7811" i="1" s="1"/>
  <c r="L7812" i="1" a="1"/>
  <c r="L7812" i="1" s="1"/>
  <c r="L7813" i="1" a="1"/>
  <c r="L7813" i="1" s="1"/>
  <c r="L7814" i="1" a="1"/>
  <c r="L7814" i="1" s="1"/>
  <c r="L7815" i="1" a="1"/>
  <c r="L7815" i="1"/>
  <c r="L7816" i="1" a="1"/>
  <c r="L7816" i="1" s="1"/>
  <c r="L7817" i="1" a="1"/>
  <c r="L7817" i="1" s="1"/>
  <c r="L7818" i="1" a="1"/>
  <c r="L7818" i="1" s="1"/>
  <c r="L7819" i="1" a="1"/>
  <c r="L7819" i="1" s="1"/>
  <c r="L7820" i="1" a="1"/>
  <c r="L7820" i="1" s="1"/>
  <c r="L7821" i="1" a="1"/>
  <c r="L7821" i="1" s="1"/>
  <c r="L7822" i="1" a="1"/>
  <c r="L7822" i="1"/>
  <c r="L7823" i="1" a="1"/>
  <c r="L7823" i="1"/>
  <c r="L7824" i="1" a="1"/>
  <c r="L7824" i="1" s="1"/>
  <c r="L7825" i="1" a="1"/>
  <c r="L7825" i="1" s="1"/>
  <c r="L7826" i="1" a="1"/>
  <c r="L7826" i="1" s="1"/>
  <c r="L7827" i="1" a="1"/>
  <c r="L7827" i="1" s="1"/>
  <c r="L7828" i="1" a="1"/>
  <c r="L7828" i="1" s="1"/>
  <c r="L7829" i="1" a="1"/>
  <c r="L7829" i="1" s="1"/>
  <c r="L7830" i="1" a="1"/>
  <c r="L7830" i="1" s="1"/>
  <c r="L7831" i="1" a="1"/>
  <c r="L7831" i="1" s="1"/>
  <c r="L7832" i="1" a="1"/>
  <c r="L7832" i="1" s="1"/>
  <c r="L7833" i="1" a="1"/>
  <c r="L7833" i="1" s="1"/>
  <c r="L7834" i="1" a="1"/>
  <c r="L7834" i="1" s="1"/>
  <c r="L7835" i="1" a="1"/>
  <c r="L7835" i="1" s="1"/>
  <c r="L7836" i="1" a="1"/>
  <c r="L7836" i="1" s="1"/>
  <c r="L7837" i="1" a="1"/>
  <c r="L7837" i="1" s="1"/>
  <c r="L7838" i="1" a="1"/>
  <c r="L7838" i="1"/>
  <c r="L7839" i="1" a="1"/>
  <c r="L7839" i="1" s="1"/>
  <c r="L7840" i="1" a="1"/>
  <c r="L7840" i="1"/>
  <c r="L7841" i="1" a="1"/>
  <c r="L7841" i="1" s="1"/>
  <c r="L7842" i="1" a="1"/>
  <c r="L7842" i="1" s="1"/>
  <c r="L7843" i="1" a="1"/>
  <c r="L7843" i="1" s="1"/>
  <c r="L7844" i="1" a="1"/>
  <c r="L7844" i="1" s="1"/>
  <c r="L7845" i="1" a="1"/>
  <c r="L7845" i="1" s="1"/>
  <c r="L7846" i="1" a="1"/>
  <c r="L7846" i="1"/>
  <c r="L7847" i="1" a="1"/>
  <c r="L7847" i="1"/>
  <c r="L7848" i="1" a="1"/>
  <c r="L7848" i="1" s="1"/>
  <c r="L7849" i="1" a="1"/>
  <c r="L7849" i="1" s="1"/>
  <c r="L7850" i="1" a="1"/>
  <c r="L7850" i="1" s="1"/>
  <c r="L7851" i="1" a="1"/>
  <c r="L7851" i="1" s="1"/>
  <c r="L7852" i="1" a="1"/>
  <c r="L7852" i="1" s="1"/>
  <c r="L7853" i="1" a="1"/>
  <c r="L7853" i="1" s="1"/>
  <c r="L7854" i="1" a="1"/>
  <c r="L7854" i="1"/>
  <c r="L7855" i="1" a="1"/>
  <c r="L7855" i="1" s="1"/>
  <c r="L7856" i="1" a="1"/>
  <c r="L7856" i="1"/>
  <c r="L7857" i="1" a="1"/>
  <c r="L7857" i="1" s="1"/>
  <c r="L7858" i="1" a="1"/>
  <c r="L7858" i="1" s="1"/>
  <c r="L7859" i="1" a="1"/>
  <c r="L7859" i="1" s="1"/>
  <c r="L7860" i="1" a="1"/>
  <c r="L7860" i="1" s="1"/>
  <c r="L7861" i="1" a="1"/>
  <c r="L7861" i="1" s="1"/>
  <c r="L7862" i="1" a="1"/>
  <c r="L7862" i="1" s="1"/>
  <c r="L7863" i="1" a="1"/>
  <c r="L7863" i="1"/>
  <c r="L7864" i="1" a="1"/>
  <c r="L7864" i="1"/>
  <c r="L7865" i="1" a="1"/>
  <c r="L7865" i="1" s="1"/>
  <c r="L7866" i="1" a="1"/>
  <c r="L7866" i="1" s="1"/>
  <c r="L7867" i="1" a="1"/>
  <c r="L7867" i="1" s="1"/>
  <c r="L7868" i="1" a="1"/>
  <c r="L7868" i="1" s="1"/>
  <c r="L7869" i="1" a="1"/>
  <c r="L7869" i="1" s="1"/>
  <c r="L7870" i="1" a="1"/>
  <c r="L7870" i="1" s="1"/>
  <c r="L7871" i="1" a="1"/>
  <c r="L7871" i="1" s="1"/>
  <c r="L7872" i="1" a="1"/>
  <c r="L7872" i="1"/>
  <c r="L7873" i="1" a="1"/>
  <c r="L7873" i="1" s="1"/>
  <c r="L7874" i="1" a="1"/>
  <c r="L7874" i="1" s="1"/>
  <c r="L7875" i="1" a="1"/>
  <c r="L7875" i="1" s="1"/>
  <c r="L7876" i="1" a="1"/>
  <c r="L7876" i="1" s="1"/>
  <c r="L7877" i="1" a="1"/>
  <c r="L7877" i="1" s="1"/>
  <c r="L7878" i="1" a="1"/>
  <c r="L7878" i="1"/>
  <c r="L7879" i="1" a="1"/>
  <c r="L7879" i="1"/>
  <c r="L7880" i="1" a="1"/>
  <c r="L7880" i="1" s="1"/>
  <c r="L7881" i="1" a="1"/>
  <c r="L7881" i="1" s="1"/>
  <c r="L7882" i="1" a="1"/>
  <c r="L7882" i="1" s="1"/>
  <c r="L7883" i="1" a="1"/>
  <c r="L7883" i="1" s="1"/>
  <c r="L7884" i="1" a="1"/>
  <c r="L7884" i="1" s="1"/>
  <c r="L7885" i="1" a="1"/>
  <c r="L7885" i="1" s="1"/>
  <c r="L7886" i="1" a="1"/>
  <c r="L7886" i="1"/>
  <c r="L7887" i="1" a="1"/>
  <c r="L7887" i="1" s="1"/>
  <c r="L7888" i="1" a="1"/>
  <c r="L7888" i="1" s="1"/>
  <c r="L7889" i="1" a="1"/>
  <c r="L7889" i="1" s="1"/>
  <c r="L7890" i="1" a="1"/>
  <c r="L7890" i="1" s="1"/>
  <c r="L7891" i="1" a="1"/>
  <c r="L7891" i="1" s="1"/>
  <c r="L7892" i="1" a="1"/>
  <c r="L7892" i="1" s="1"/>
  <c r="L7893" i="1" a="1"/>
  <c r="L7893" i="1" s="1"/>
  <c r="L7894" i="1" a="1"/>
  <c r="L7894" i="1" s="1"/>
  <c r="L7895" i="1" a="1"/>
  <c r="L7895" i="1" s="1"/>
  <c r="L7896" i="1" a="1"/>
  <c r="L7896" i="1"/>
  <c r="L7897" i="1" a="1"/>
  <c r="L7897" i="1" s="1"/>
  <c r="L7898" i="1" a="1"/>
  <c r="L7898" i="1" s="1"/>
  <c r="L7899" i="1" a="1"/>
  <c r="L7899" i="1" s="1"/>
  <c r="L7900" i="1" a="1"/>
  <c r="L7900" i="1" s="1"/>
  <c r="L7901" i="1" a="1"/>
  <c r="L7901" i="1" s="1"/>
  <c r="L7902" i="1" a="1"/>
  <c r="L7902" i="1"/>
  <c r="L7903" i="1" a="1"/>
  <c r="L7903" i="1" s="1"/>
  <c r="L7904" i="1" a="1"/>
  <c r="L7904" i="1"/>
  <c r="L7905" i="1" a="1"/>
  <c r="L7905" i="1" s="1"/>
  <c r="L7906" i="1" a="1"/>
  <c r="L7906" i="1" s="1"/>
  <c r="L7907" i="1" a="1"/>
  <c r="L7907" i="1" s="1"/>
  <c r="L7908" i="1" a="1"/>
  <c r="L7908" i="1" s="1"/>
  <c r="L7909" i="1" a="1"/>
  <c r="L7909" i="1" s="1"/>
  <c r="L7910" i="1" a="1"/>
  <c r="L7910" i="1"/>
  <c r="L7911" i="1" a="1"/>
  <c r="L7911" i="1" s="1"/>
  <c r="L7912" i="1" a="1"/>
  <c r="L7912" i="1" s="1"/>
  <c r="L7913" i="1" a="1"/>
  <c r="L7913" i="1" s="1"/>
  <c r="L7914" i="1" a="1"/>
  <c r="L7914" i="1" s="1"/>
  <c r="L7915" i="1" a="1"/>
  <c r="L7915" i="1" s="1"/>
  <c r="L7916" i="1" a="1"/>
  <c r="L7916" i="1" s="1"/>
  <c r="L7917" i="1" a="1"/>
  <c r="L7917" i="1" s="1"/>
  <c r="L7918" i="1" a="1"/>
  <c r="L7918" i="1" s="1"/>
  <c r="L7919" i="1" a="1"/>
  <c r="L7919" i="1"/>
  <c r="L7920" i="1" a="1"/>
  <c r="L7920" i="1"/>
  <c r="L7921" i="1" a="1"/>
  <c r="L7921" i="1" s="1"/>
  <c r="L7922" i="1" a="1"/>
  <c r="L7922" i="1" s="1"/>
  <c r="L7923" i="1" a="1"/>
  <c r="L7923" i="1" s="1"/>
  <c r="L7924" i="1" a="1"/>
  <c r="L7924" i="1" s="1"/>
  <c r="L7925" i="1" a="1"/>
  <c r="L7925" i="1" s="1"/>
  <c r="L7926" i="1" a="1"/>
  <c r="L7926" i="1" s="1"/>
  <c r="L7927" i="1" a="1"/>
  <c r="L7927" i="1"/>
  <c r="L7928" i="1" a="1"/>
  <c r="L7928" i="1"/>
  <c r="L7929" i="1" a="1"/>
  <c r="L7929" i="1" s="1"/>
  <c r="L7930" i="1" a="1"/>
  <c r="L7930" i="1" s="1"/>
  <c r="L7931" i="1" a="1"/>
  <c r="L7931" i="1" s="1"/>
  <c r="L7932" i="1" a="1"/>
  <c r="L7932" i="1" s="1"/>
  <c r="L7933" i="1" a="1"/>
  <c r="L7933" i="1" s="1"/>
  <c r="L7934" i="1" a="1"/>
  <c r="L7934" i="1"/>
  <c r="L7935" i="1" a="1"/>
  <c r="L7935" i="1" s="1"/>
  <c r="L7936" i="1" a="1"/>
  <c r="L7936" i="1" s="1"/>
  <c r="L7937" i="1" a="1"/>
  <c r="L7937" i="1" s="1"/>
  <c r="L7938" i="1" a="1"/>
  <c r="L7938" i="1" s="1"/>
  <c r="L7939" i="1" a="1"/>
  <c r="L7939" i="1" s="1"/>
  <c r="L7940" i="1" a="1"/>
  <c r="L7940" i="1" s="1"/>
  <c r="L7941" i="1" a="1"/>
  <c r="L7941" i="1" s="1"/>
  <c r="L7942" i="1" a="1"/>
  <c r="L7942" i="1"/>
  <c r="L7943" i="1" a="1"/>
  <c r="L7943" i="1" s="1"/>
  <c r="L7944" i="1" a="1"/>
  <c r="L7944" i="1" s="1"/>
  <c r="L7945" i="1" a="1"/>
  <c r="L7945" i="1" s="1"/>
  <c r="L7946" i="1" a="1"/>
  <c r="L7946" i="1" s="1"/>
  <c r="L7947" i="1" a="1"/>
  <c r="L7947" i="1" s="1"/>
  <c r="L7948" i="1" a="1"/>
  <c r="L7948" i="1" s="1"/>
  <c r="L7949" i="1" a="1"/>
  <c r="L7949" i="1" s="1"/>
  <c r="L7950" i="1" a="1"/>
  <c r="L7950" i="1" s="1"/>
  <c r="L7951" i="1" a="1"/>
  <c r="L7951" i="1" s="1"/>
  <c r="L7952" i="1" a="1"/>
  <c r="L7952" i="1"/>
  <c r="L7953" i="1" a="1"/>
  <c r="L7953" i="1" s="1"/>
  <c r="L7954" i="1" a="1"/>
  <c r="L7954" i="1" s="1"/>
  <c r="L7955" i="1" a="1"/>
  <c r="L7955" i="1" s="1"/>
  <c r="L7956" i="1" a="1"/>
  <c r="L7956" i="1" s="1"/>
  <c r="L7957" i="1" a="1"/>
  <c r="L7957" i="1" s="1"/>
  <c r="L7958" i="1" a="1"/>
  <c r="L7958" i="1" s="1"/>
  <c r="L7959" i="1" a="1"/>
  <c r="L7959" i="1"/>
  <c r="L7960" i="1" a="1"/>
  <c r="L7960" i="1"/>
  <c r="L7961" i="1" a="1"/>
  <c r="L7961" i="1" s="1"/>
  <c r="L7962" i="1" a="1"/>
  <c r="L7962" i="1" s="1"/>
  <c r="L7963" i="1" a="1"/>
  <c r="L7963" i="1" s="1"/>
  <c r="L7964" i="1" a="1"/>
  <c r="L7964" i="1" s="1"/>
  <c r="L7965" i="1" a="1"/>
  <c r="L7965" i="1" s="1"/>
  <c r="L7966" i="1" a="1"/>
  <c r="L7966" i="1"/>
  <c r="L7967" i="1" a="1"/>
  <c r="L7967" i="1" s="1"/>
  <c r="L7968" i="1" a="1"/>
  <c r="L7968" i="1" s="1"/>
  <c r="L7969" i="1" a="1"/>
  <c r="L7969" i="1" s="1"/>
  <c r="L7970" i="1" a="1"/>
  <c r="L7970" i="1" s="1"/>
  <c r="L7971" i="1" a="1"/>
  <c r="L7971" i="1" s="1"/>
  <c r="L7972" i="1" a="1"/>
  <c r="L7972" i="1" s="1"/>
  <c r="L7973" i="1" a="1"/>
  <c r="L7973" i="1" s="1"/>
  <c r="L7974" i="1" a="1"/>
  <c r="L7974" i="1" s="1"/>
  <c r="L7975" i="1" a="1"/>
  <c r="L7975" i="1"/>
  <c r="L7976" i="1" a="1"/>
  <c r="L7976" i="1" s="1"/>
  <c r="L7977" i="1" a="1"/>
  <c r="L7977" i="1" s="1"/>
  <c r="L7978" i="1" a="1"/>
  <c r="L7978" i="1" s="1"/>
  <c r="L7979" i="1" a="1"/>
  <c r="L7979" i="1" s="1"/>
  <c r="L7980" i="1" a="1"/>
  <c r="L7980" i="1" s="1"/>
  <c r="L7981" i="1" a="1"/>
  <c r="L7981" i="1" s="1"/>
  <c r="L7982" i="1" a="1"/>
  <c r="L7982" i="1"/>
  <c r="L7983" i="1" a="1"/>
  <c r="L7983" i="1"/>
  <c r="L7984" i="1" a="1"/>
  <c r="L7984" i="1"/>
  <c r="L7985" i="1" a="1"/>
  <c r="L7985" i="1" s="1"/>
  <c r="L7986" i="1" a="1"/>
  <c r="L7986" i="1" s="1"/>
  <c r="L7987" i="1" a="1"/>
  <c r="L7987" i="1" s="1"/>
  <c r="L7988" i="1" a="1"/>
  <c r="L7988" i="1" s="1"/>
  <c r="L7989" i="1" a="1"/>
  <c r="L7989" i="1" s="1"/>
  <c r="L7990" i="1" a="1"/>
  <c r="L7990" i="1" s="1"/>
  <c r="L7991" i="1" a="1"/>
  <c r="L7991" i="1"/>
  <c r="L7992" i="1" a="1"/>
  <c r="L7992" i="1" s="1"/>
  <c r="L7993" i="1" a="1"/>
  <c r="L7993" i="1" s="1"/>
  <c r="L7994" i="1" a="1"/>
  <c r="L7994" i="1" s="1"/>
  <c r="L7995" i="1" a="1"/>
  <c r="L7995" i="1" s="1"/>
  <c r="L7996" i="1" a="1"/>
  <c r="L7996" i="1" s="1"/>
  <c r="L7997" i="1" a="1"/>
  <c r="L7997" i="1" s="1"/>
  <c r="L7998" i="1" a="1"/>
  <c r="L7998" i="1"/>
  <c r="L7999" i="1" a="1"/>
  <c r="L7999" i="1" s="1"/>
  <c r="L8000" i="1" a="1"/>
  <c r="L8000" i="1"/>
  <c r="L8001" i="1" a="1"/>
  <c r="L8001" i="1" s="1"/>
  <c r="L8002" i="1" a="1"/>
  <c r="L8002" i="1" s="1"/>
  <c r="L8003" i="1" a="1"/>
  <c r="L8003" i="1" s="1"/>
  <c r="L8004" i="1" a="1"/>
  <c r="L8004" i="1" s="1"/>
  <c r="L8005" i="1" a="1"/>
  <c r="L8005" i="1" s="1"/>
  <c r="L8006" i="1" a="1"/>
  <c r="L8006" i="1" s="1"/>
  <c r="L8007" i="1" a="1"/>
  <c r="L8007" i="1" s="1"/>
  <c r="L8008" i="1" a="1"/>
  <c r="L8008" i="1" s="1"/>
  <c r="L8009" i="1" a="1"/>
  <c r="L8009" i="1" s="1"/>
  <c r="L8010" i="1" a="1"/>
  <c r="L8010" i="1" s="1"/>
  <c r="L8011" i="1" a="1"/>
  <c r="L8011" i="1" s="1"/>
  <c r="L8012" i="1" a="1"/>
  <c r="L8012" i="1" s="1"/>
  <c r="L8013" i="1" a="1"/>
  <c r="L8013" i="1" s="1"/>
  <c r="L8014" i="1" a="1"/>
  <c r="L8014" i="1" s="1"/>
  <c r="L8015" i="1" a="1"/>
  <c r="L8015" i="1"/>
  <c r="L8016" i="1" a="1"/>
  <c r="L8016" i="1"/>
  <c r="L8017" i="1" a="1"/>
  <c r="L8017" i="1" s="1"/>
  <c r="L8018" i="1" a="1"/>
  <c r="L8018" i="1" s="1"/>
  <c r="L8019" i="1" a="1"/>
  <c r="L8019" i="1" s="1"/>
  <c r="L8020" i="1" a="1"/>
  <c r="L8020" i="1" s="1"/>
  <c r="L8021" i="1" a="1"/>
  <c r="L8021" i="1" s="1"/>
  <c r="L8022" i="1" a="1"/>
  <c r="L8022" i="1" s="1"/>
  <c r="L8023" i="1" a="1"/>
  <c r="L8023" i="1"/>
  <c r="L8024" i="1" a="1"/>
  <c r="L8024" i="1" s="1"/>
  <c r="L8025" i="1" a="1"/>
  <c r="L8025" i="1" s="1"/>
  <c r="L8026" i="1" a="1"/>
  <c r="L8026" i="1" s="1"/>
  <c r="L8027" i="1" a="1"/>
  <c r="L8027" i="1" s="1"/>
  <c r="L8028" i="1" a="1"/>
  <c r="L8028" i="1" s="1"/>
  <c r="L8029" i="1" a="1"/>
  <c r="L8029" i="1" s="1"/>
  <c r="L8030" i="1" a="1"/>
  <c r="L8030" i="1" s="1"/>
  <c r="L8031" i="1" a="1"/>
  <c r="L8031" i="1" s="1"/>
  <c r="L8032" i="1" a="1"/>
  <c r="L8032" i="1" s="1"/>
  <c r="L8033" i="1" a="1"/>
  <c r="L8033" i="1" s="1"/>
  <c r="L8034" i="1" a="1"/>
  <c r="L8034" i="1" s="1"/>
  <c r="L8035" i="1" a="1"/>
  <c r="L8035" i="1" s="1"/>
  <c r="L8036" i="1" a="1"/>
  <c r="L8036" i="1" s="1"/>
  <c r="L8037" i="1" a="1"/>
  <c r="L8037" i="1" s="1"/>
  <c r="L8038" i="1" a="1"/>
  <c r="L8038" i="1"/>
  <c r="L8039" i="1" a="1"/>
  <c r="L8039" i="1"/>
  <c r="L8040" i="1" a="1"/>
  <c r="L8040" i="1" s="1"/>
  <c r="L8041" i="1" a="1"/>
  <c r="L8041" i="1" s="1"/>
  <c r="L8042" i="1" a="1"/>
  <c r="L8042" i="1" s="1"/>
  <c r="L8043" i="1" a="1"/>
  <c r="L8043" i="1" s="1"/>
  <c r="L8044" i="1" a="1"/>
  <c r="L8044" i="1" s="1"/>
  <c r="L8045" i="1" a="1"/>
  <c r="L8045" i="1" s="1"/>
  <c r="L8046" i="1" a="1"/>
  <c r="L8046" i="1"/>
  <c r="L8047" i="1" a="1"/>
  <c r="L8047" i="1"/>
  <c r="L8048" i="1" a="1"/>
  <c r="L8048" i="1" s="1"/>
  <c r="L8049" i="1" a="1"/>
  <c r="L8049" i="1" s="1"/>
  <c r="L8050" i="1" a="1"/>
  <c r="L8050" i="1" s="1"/>
  <c r="L8051" i="1" a="1"/>
  <c r="L8051" i="1" s="1"/>
  <c r="L8052" i="1" a="1"/>
  <c r="L8052" i="1" s="1"/>
  <c r="L8053" i="1" a="1"/>
  <c r="L8053" i="1" s="1"/>
  <c r="L8054" i="1" a="1"/>
  <c r="L8054" i="1" s="1"/>
  <c r="L8055" i="1" a="1"/>
  <c r="L8055" i="1" s="1"/>
  <c r="L8056" i="1" a="1"/>
  <c r="L8056" i="1"/>
  <c r="L8057" i="1" a="1"/>
  <c r="L8057" i="1" s="1"/>
  <c r="L8058" i="1" a="1"/>
  <c r="L8058" i="1" s="1"/>
  <c r="L8059" i="1" a="1"/>
  <c r="L8059" i="1" s="1"/>
  <c r="L8060" i="1" a="1"/>
  <c r="L8060" i="1" s="1"/>
  <c r="L8061" i="1" a="1"/>
  <c r="L8061" i="1" s="1"/>
  <c r="L8062" i="1" a="1"/>
  <c r="L8062" i="1" s="1"/>
  <c r="L8063" i="1" a="1"/>
  <c r="L8063" i="1" s="1"/>
  <c r="L8064" i="1" a="1"/>
  <c r="L8064" i="1"/>
  <c r="L8065" i="1" a="1"/>
  <c r="L8065" i="1" s="1"/>
  <c r="L8066" i="1" a="1"/>
  <c r="L8066" i="1" s="1"/>
  <c r="L8067" i="1" a="1"/>
  <c r="L8067" i="1" s="1"/>
  <c r="L8068" i="1" a="1"/>
  <c r="L8068" i="1" s="1"/>
  <c r="L8069" i="1" a="1"/>
  <c r="L8069" i="1" s="1"/>
  <c r="L8070" i="1" a="1"/>
  <c r="L8070" i="1" s="1"/>
  <c r="L8071" i="1" a="1"/>
  <c r="L8071" i="1"/>
  <c r="L8072" i="1" a="1"/>
  <c r="L8072" i="1" s="1"/>
  <c r="L8073" i="1" a="1"/>
  <c r="L8073" i="1" s="1"/>
  <c r="L8074" i="1" a="1"/>
  <c r="L8074" i="1" s="1"/>
  <c r="L8075" i="1" a="1"/>
  <c r="L8075" i="1" s="1"/>
  <c r="L8076" i="1" a="1"/>
  <c r="L8076" i="1" s="1"/>
  <c r="L8077" i="1" a="1"/>
  <c r="L8077" i="1" s="1"/>
  <c r="L8078" i="1" a="1"/>
  <c r="L8078" i="1"/>
  <c r="L8079" i="1" a="1"/>
  <c r="L8079" i="1"/>
  <c r="L8080" i="1" a="1"/>
  <c r="L8080" i="1" s="1"/>
  <c r="L8081" i="1" a="1"/>
  <c r="L8081" i="1" s="1"/>
  <c r="L8082" i="1" a="1"/>
  <c r="L8082" i="1" s="1"/>
  <c r="L8083" i="1" a="1"/>
  <c r="L8083" i="1" s="1"/>
  <c r="L8084" i="1" a="1"/>
  <c r="L8084" i="1" s="1"/>
  <c r="L8085" i="1" a="1"/>
  <c r="L8085" i="1" s="1"/>
  <c r="L8086" i="1" a="1"/>
  <c r="L8086" i="1" s="1"/>
  <c r="L8087" i="1" a="1"/>
  <c r="L8087" i="1" s="1"/>
  <c r="L8088" i="1" a="1"/>
  <c r="L8088" i="1" s="1"/>
  <c r="L8089" i="1" a="1"/>
  <c r="L8089" i="1" s="1"/>
  <c r="L8090" i="1" a="1"/>
  <c r="L8090" i="1" s="1"/>
  <c r="L8091" i="1" a="1"/>
  <c r="L8091" i="1" s="1"/>
  <c r="L8092" i="1" a="1"/>
  <c r="L8092" i="1" s="1"/>
  <c r="L8093" i="1" a="1"/>
  <c r="L8093" i="1" s="1"/>
  <c r="L8094" i="1" a="1"/>
  <c r="L8094" i="1"/>
  <c r="L8095" i="1" a="1"/>
  <c r="L8095" i="1" s="1"/>
  <c r="L8096" i="1" a="1"/>
  <c r="L8096" i="1"/>
  <c r="L8097" i="1" a="1"/>
  <c r="L8097" i="1" s="1"/>
  <c r="L8098" i="1" a="1"/>
  <c r="L8098" i="1" s="1"/>
  <c r="L8099" i="1" a="1"/>
  <c r="L8099" i="1" s="1"/>
  <c r="L8100" i="1" a="1"/>
  <c r="L8100" i="1" s="1"/>
  <c r="L8101" i="1" a="1"/>
  <c r="L8101" i="1" s="1"/>
  <c r="L8102" i="1" a="1"/>
  <c r="L8102" i="1"/>
  <c r="L8103" i="1" a="1"/>
  <c r="L8103" i="1"/>
  <c r="L8104" i="1" a="1"/>
  <c r="L8104" i="1" s="1"/>
  <c r="L8105" i="1" a="1"/>
  <c r="L8105" i="1" s="1"/>
  <c r="L8106" i="1" a="1"/>
  <c r="L8106" i="1" s="1"/>
  <c r="L8107" i="1" a="1"/>
  <c r="L8107" i="1" s="1"/>
  <c r="L8108" i="1" a="1"/>
  <c r="L8108" i="1" s="1"/>
  <c r="L8109" i="1" a="1"/>
  <c r="L8109" i="1" s="1"/>
  <c r="L8110" i="1" a="1"/>
  <c r="L8110" i="1"/>
  <c r="L8111" i="1" a="1"/>
  <c r="L8111" i="1" s="1"/>
  <c r="L8112" i="1" a="1"/>
  <c r="L8112" i="1"/>
  <c r="L8113" i="1" a="1"/>
  <c r="L8113" i="1" s="1"/>
  <c r="L8114" i="1" a="1"/>
  <c r="L8114" i="1" s="1"/>
  <c r="L8115" i="1" a="1"/>
  <c r="L8115" i="1" s="1"/>
  <c r="L8116" i="1" a="1"/>
  <c r="L8116" i="1" s="1"/>
  <c r="L8117" i="1" a="1"/>
  <c r="L8117" i="1" s="1"/>
  <c r="L8118" i="1" a="1"/>
  <c r="L8118" i="1" s="1"/>
  <c r="L8119" i="1" a="1"/>
  <c r="L8119" i="1"/>
  <c r="L8120" i="1" a="1"/>
  <c r="L8120" i="1"/>
  <c r="L8121" i="1" a="1"/>
  <c r="L8121" i="1" s="1"/>
  <c r="L8122" i="1" a="1"/>
  <c r="L8122" i="1" s="1"/>
  <c r="L8123" i="1" a="1"/>
  <c r="L8123" i="1" s="1"/>
  <c r="L8124" i="1" a="1"/>
  <c r="L8124" i="1" s="1"/>
  <c r="L8125" i="1" a="1"/>
  <c r="L8125" i="1" s="1"/>
  <c r="L8126" i="1" a="1"/>
  <c r="L8126" i="1" s="1"/>
  <c r="L8127" i="1" a="1"/>
  <c r="L8127" i="1" s="1"/>
  <c r="L8128" i="1" a="1"/>
  <c r="L8128" i="1"/>
  <c r="L8129" i="1" a="1"/>
  <c r="L8129" i="1" s="1"/>
  <c r="L8130" i="1" a="1"/>
  <c r="L8130" i="1" s="1"/>
  <c r="L8131" i="1" a="1"/>
  <c r="L8131" i="1" s="1"/>
  <c r="L8132" i="1" a="1"/>
  <c r="L8132" i="1" s="1"/>
  <c r="L8133" i="1" a="1"/>
  <c r="L8133" i="1" s="1"/>
  <c r="L8134" i="1" a="1"/>
  <c r="L8134" i="1"/>
  <c r="L8135" i="1" a="1"/>
  <c r="L8135" i="1"/>
  <c r="L8136" i="1" a="1"/>
  <c r="L8136" i="1" s="1"/>
  <c r="L8137" i="1" a="1"/>
  <c r="L8137" i="1" s="1"/>
  <c r="L8138" i="1" a="1"/>
  <c r="L8138" i="1" s="1"/>
  <c r="L8139" i="1" a="1"/>
  <c r="L8139" i="1" s="1"/>
  <c r="L8140" i="1" a="1"/>
  <c r="L8140" i="1" s="1"/>
  <c r="L8141" i="1" a="1"/>
  <c r="L8141" i="1" s="1"/>
  <c r="L8142" i="1" a="1"/>
  <c r="L8142" i="1"/>
  <c r="L8143" i="1" a="1"/>
  <c r="L8143" i="1" s="1"/>
  <c r="L8144" i="1" a="1"/>
  <c r="L8144" i="1" s="1"/>
  <c r="L8145" i="1" a="1"/>
  <c r="L8145" i="1" s="1"/>
  <c r="L8146" i="1" a="1"/>
  <c r="L8146" i="1" s="1"/>
  <c r="L8147" i="1" a="1"/>
  <c r="L8147" i="1" s="1"/>
  <c r="L8148" i="1" a="1"/>
  <c r="L8148" i="1" s="1"/>
  <c r="L8149" i="1" a="1"/>
  <c r="L8149" i="1" s="1"/>
  <c r="L8150" i="1" a="1"/>
  <c r="L8150" i="1" s="1"/>
  <c r="L8151" i="1" a="1"/>
  <c r="L8151" i="1" s="1"/>
  <c r="L8152" i="1" a="1"/>
  <c r="L8152" i="1"/>
  <c r="L8153" i="1" a="1"/>
  <c r="L8153" i="1" s="1"/>
  <c r="L8154" i="1" a="1"/>
  <c r="L8154" i="1" s="1"/>
  <c r="L8155" i="1" a="1"/>
  <c r="L8155" i="1" s="1"/>
  <c r="L8156" i="1" a="1"/>
  <c r="L8156" i="1" s="1"/>
  <c r="L8157" i="1" a="1"/>
  <c r="L8157" i="1" s="1"/>
  <c r="L3" i="1" a="1"/>
  <c r="L3" i="1"/>
  <c r="L4" i="1" a="1"/>
  <c r="L4" i="1"/>
  <c r="L5" i="1" a="1"/>
  <c r="L5" i="1" s="1"/>
  <c r="L6" i="1" a="1"/>
  <c r="L6" i="1"/>
  <c r="L7" i="1" a="1"/>
  <c r="L7" i="1"/>
  <c r="L8" i="1" a="1"/>
  <c r="L8" i="1"/>
  <c r="L9" i="1" a="1"/>
  <c r="L9" i="1" s="1"/>
  <c r="L10" i="1" a="1"/>
  <c r="L10" i="1"/>
  <c r="L11" i="1" a="1"/>
  <c r="L11" i="1"/>
  <c r="L12" i="1" a="1"/>
  <c r="L12" i="1"/>
  <c r="L13" i="1" a="1"/>
  <c r="L13" i="1" s="1"/>
  <c r="L14" i="1" a="1"/>
  <c r="L14" i="1"/>
  <c r="L15" i="1" a="1"/>
  <c r="L15" i="1"/>
  <c r="L16" i="1" a="1"/>
  <c r="L16" i="1"/>
  <c r="L17" i="1" a="1"/>
  <c r="L17" i="1" s="1"/>
  <c r="L18" i="1" a="1"/>
  <c r="L18" i="1" s="1"/>
  <c r="L19" i="1" a="1"/>
  <c r="L19" i="1"/>
  <c r="L20" i="1" a="1"/>
  <c r="L20" i="1"/>
  <c r="L21" i="1" a="1"/>
  <c r="L21" i="1" s="1"/>
  <c r="L22" i="1" a="1"/>
  <c r="L22" i="1" s="1"/>
  <c r="L23" i="1" a="1"/>
  <c r="L23" i="1"/>
  <c r="L24" i="1" a="1"/>
  <c r="L24" i="1"/>
  <c r="L25" i="1" a="1"/>
  <c r="L25" i="1" s="1"/>
  <c r="L26" i="1" a="1"/>
  <c r="L26" i="1" s="1"/>
  <c r="L27" i="1" a="1"/>
  <c r="L27" i="1"/>
  <c r="L28" i="1" a="1"/>
  <c r="L28" i="1"/>
  <c r="L29" i="1" a="1"/>
  <c r="L29" i="1" s="1"/>
  <c r="L30" i="1" a="1"/>
  <c r="L30" i="1" s="1"/>
  <c r="L31" i="1" a="1"/>
  <c r="L31" i="1"/>
  <c r="L32" i="1" a="1"/>
  <c r="L32" i="1"/>
  <c r="L33" i="1" a="1"/>
  <c r="L33" i="1" s="1"/>
  <c r="L34" i="1" a="1"/>
  <c r="L34" i="1" s="1"/>
  <c r="L35" i="1" a="1"/>
  <c r="L35" i="1"/>
  <c r="L36" i="1" a="1"/>
  <c r="L36" i="1"/>
  <c r="L37" i="1" a="1"/>
  <c r="L37" i="1" s="1"/>
  <c r="L38" i="1" a="1"/>
  <c r="L38" i="1" s="1"/>
  <c r="L39" i="1" a="1"/>
  <c r="L39" i="1"/>
  <c r="L40" i="1" a="1"/>
  <c r="L40" i="1"/>
  <c r="L41" i="1" a="1"/>
  <c r="L41" i="1" s="1"/>
  <c r="L42" i="1" a="1"/>
  <c r="L42" i="1" s="1"/>
  <c r="L43" i="1" a="1"/>
  <c r="L43" i="1"/>
  <c r="L44" i="1" a="1"/>
  <c r="L44" i="1"/>
  <c r="L45" i="1" a="1"/>
  <c r="L45" i="1" s="1"/>
  <c r="L46" i="1" a="1"/>
  <c r="L46" i="1" s="1"/>
  <c r="L47" i="1" a="1"/>
  <c r="L47" i="1"/>
  <c r="L48" i="1" a="1"/>
  <c r="L48" i="1"/>
  <c r="L49" i="1" a="1"/>
  <c r="L49" i="1" s="1"/>
  <c r="L50" i="1" a="1"/>
  <c r="L50" i="1" s="1"/>
  <c r="L51" i="1" a="1"/>
  <c r="L51" i="1"/>
  <c r="L52" i="1" a="1"/>
  <c r="L52" i="1"/>
  <c r="L53" i="1" a="1"/>
  <c r="L53" i="1" s="1"/>
  <c r="L54" i="1" a="1"/>
  <c r="L54" i="1" s="1"/>
  <c r="L55" i="1" a="1"/>
  <c r="L55" i="1"/>
  <c r="L56" i="1" a="1"/>
  <c r="L56" i="1"/>
  <c r="L57" i="1" a="1"/>
  <c r="L57" i="1" s="1"/>
  <c r="L58" i="1" a="1"/>
  <c r="L58" i="1" s="1"/>
  <c r="L59" i="1" a="1"/>
  <c r="L59" i="1"/>
  <c r="L60" i="1" a="1"/>
  <c r="L60" i="1"/>
  <c r="L61" i="1" a="1"/>
  <c r="L61" i="1" s="1"/>
  <c r="L62" i="1" a="1"/>
  <c r="L62" i="1" s="1"/>
  <c r="L63" i="1" a="1"/>
  <c r="L63" i="1"/>
  <c r="L64" i="1" a="1"/>
  <c r="L64" i="1"/>
  <c r="L65" i="1" a="1"/>
  <c r="L65" i="1" s="1"/>
  <c r="L66" i="1" a="1"/>
  <c r="L66" i="1" s="1"/>
  <c r="L67" i="1" a="1"/>
  <c r="L67" i="1"/>
  <c r="L68" i="1" a="1"/>
  <c r="L68" i="1"/>
  <c r="L69" i="1" a="1"/>
  <c r="L69" i="1" s="1"/>
  <c r="L70" i="1" a="1"/>
  <c r="L70" i="1" s="1"/>
  <c r="L71" i="1" a="1"/>
  <c r="L71" i="1"/>
  <c r="L72" i="1" a="1"/>
  <c r="L72" i="1"/>
  <c r="L73" i="1" a="1"/>
  <c r="L73" i="1" s="1"/>
  <c r="L74" i="1" a="1"/>
  <c r="L74" i="1" s="1"/>
  <c r="L75" i="1" a="1"/>
  <c r="L75" i="1"/>
  <c r="L76" i="1" a="1"/>
  <c r="L76" i="1"/>
  <c r="L77" i="1" a="1"/>
  <c r="L77" i="1" s="1"/>
  <c r="L78" i="1" a="1"/>
  <c r="L78" i="1" s="1"/>
  <c r="L79" i="1" a="1"/>
  <c r="L79" i="1"/>
  <c r="L80" i="1" a="1"/>
  <c r="L80" i="1"/>
  <c r="L81" i="1" a="1"/>
  <c r="L81" i="1" s="1"/>
  <c r="L82" i="1" a="1"/>
  <c r="L82" i="1" s="1"/>
  <c r="L83" i="1" a="1"/>
  <c r="L83" i="1"/>
  <c r="L84" i="1" a="1"/>
  <c r="L84" i="1"/>
  <c r="L85" i="1" a="1"/>
  <c r="L85" i="1" s="1"/>
  <c r="L86" i="1" a="1"/>
  <c r="L86" i="1" s="1"/>
  <c r="L87" i="1" a="1"/>
  <c r="L87" i="1"/>
  <c r="L88" i="1" a="1"/>
  <c r="L88" i="1"/>
  <c r="L89" i="1" a="1"/>
  <c r="L89" i="1" s="1"/>
  <c r="L90" i="1" a="1"/>
  <c r="L90" i="1" s="1"/>
  <c r="L91" i="1" a="1"/>
  <c r="L91" i="1"/>
  <c r="L92" i="1" a="1"/>
  <c r="L92" i="1"/>
  <c r="L93" i="1" a="1"/>
  <c r="L93" i="1" s="1"/>
  <c r="L94" i="1" a="1"/>
  <c r="L94" i="1" s="1"/>
  <c r="L95" i="1" a="1"/>
  <c r="L95" i="1"/>
  <c r="L96" i="1" a="1"/>
  <c r="L96" i="1"/>
  <c r="L97" i="1" a="1"/>
  <c r="L97" i="1" s="1"/>
  <c r="L98" i="1" a="1"/>
  <c r="L98" i="1" s="1"/>
  <c r="L99" i="1" a="1"/>
  <c r="L99" i="1"/>
  <c r="L100" i="1" a="1"/>
  <c r="L100" i="1"/>
  <c r="L101" i="1" a="1"/>
  <c r="L101" i="1" s="1"/>
  <c r="L102" i="1" a="1"/>
  <c r="L102" i="1" s="1"/>
  <c r="L103" i="1" a="1"/>
  <c r="L103" i="1"/>
  <c r="L104" i="1" a="1"/>
  <c r="L104" i="1"/>
  <c r="L105" i="1" a="1"/>
  <c r="L105" i="1" s="1"/>
  <c r="L106" i="1" a="1"/>
  <c r="L106" i="1" s="1"/>
  <c r="L107" i="1" a="1"/>
  <c r="L107" i="1"/>
  <c r="L108" i="1" a="1"/>
  <c r="L108" i="1"/>
  <c r="L109" i="1" a="1"/>
  <c r="L109" i="1" s="1"/>
  <c r="L110" i="1" a="1"/>
  <c r="L110" i="1" s="1"/>
  <c r="L111" i="1" a="1"/>
  <c r="L111" i="1"/>
  <c r="L112" i="1" a="1"/>
  <c r="L112" i="1"/>
  <c r="L113" i="1" a="1"/>
  <c r="L113" i="1" s="1"/>
  <c r="L114" i="1" a="1"/>
  <c r="L114" i="1" s="1"/>
  <c r="L115" i="1" a="1"/>
  <c r="L115" i="1"/>
  <c r="L116" i="1" a="1"/>
  <c r="L116" i="1"/>
  <c r="L117" i="1" a="1"/>
  <c r="L117" i="1" s="1"/>
  <c r="L118" i="1" a="1"/>
  <c r="L118" i="1" s="1"/>
  <c r="L119" i="1" a="1"/>
  <c r="L119" i="1"/>
  <c r="L120" i="1" a="1"/>
  <c r="L120" i="1"/>
  <c r="L121" i="1" a="1"/>
  <c r="L121" i="1" s="1"/>
  <c r="L122" i="1" a="1"/>
  <c r="L122" i="1" s="1"/>
  <c r="L123" i="1" a="1"/>
  <c r="L123" i="1"/>
  <c r="L124" i="1" a="1"/>
  <c r="L124" i="1"/>
  <c r="L125" i="1" a="1"/>
  <c r="L125" i="1" s="1"/>
  <c r="L126" i="1" a="1"/>
  <c r="L126" i="1" s="1"/>
  <c r="L127" i="1" a="1"/>
  <c r="L127" i="1"/>
  <c r="L128" i="1" a="1"/>
  <c r="L128" i="1"/>
  <c r="L129" i="1" a="1"/>
  <c r="L129" i="1" s="1"/>
  <c r="L130" i="1" a="1"/>
  <c r="L130" i="1" s="1"/>
  <c r="L131" i="1" a="1"/>
  <c r="L131" i="1"/>
  <c r="L132" i="1" a="1"/>
  <c r="L132" i="1"/>
  <c r="L133" i="1" a="1"/>
  <c r="L133" i="1" s="1"/>
  <c r="L134" i="1" a="1"/>
  <c r="L134" i="1" s="1"/>
  <c r="L135" i="1" a="1"/>
  <c r="L135" i="1"/>
  <c r="L136" i="1" a="1"/>
  <c r="L136" i="1"/>
  <c r="L137" i="1" a="1"/>
  <c r="L137" i="1" s="1"/>
  <c r="L138" i="1" a="1"/>
  <c r="L138" i="1" s="1"/>
  <c r="L139" i="1" a="1"/>
  <c r="L139" i="1"/>
  <c r="L140" i="1" a="1"/>
  <c r="L140" i="1"/>
  <c r="L141" i="1" a="1"/>
  <c r="L141" i="1" s="1"/>
  <c r="L142" i="1" a="1"/>
  <c r="L142" i="1" s="1"/>
  <c r="L143" i="1" a="1"/>
  <c r="L143" i="1"/>
  <c r="L144" i="1" a="1"/>
  <c r="L144" i="1"/>
  <c r="L145" i="1" a="1"/>
  <c r="L145" i="1" s="1"/>
  <c r="L146" i="1" a="1"/>
  <c r="L146" i="1" s="1"/>
  <c r="L147" i="1" a="1"/>
  <c r="L147" i="1"/>
  <c r="L148" i="1" a="1"/>
  <c r="L148" i="1"/>
  <c r="L149" i="1" a="1"/>
  <c r="L149" i="1" s="1"/>
  <c r="L150" i="1" a="1"/>
  <c r="L150" i="1" s="1"/>
  <c r="L151" i="1" a="1"/>
  <c r="L151" i="1"/>
  <c r="L152" i="1" a="1"/>
  <c r="L152" i="1"/>
  <c r="L153" i="1" a="1"/>
  <c r="L153" i="1" s="1"/>
  <c r="L154" i="1" a="1"/>
  <c r="L154" i="1" s="1"/>
  <c r="L155" i="1" a="1"/>
  <c r="L155" i="1"/>
  <c r="L156" i="1" a="1"/>
  <c r="L156" i="1"/>
  <c r="L157" i="1" a="1"/>
  <c r="L157" i="1" s="1"/>
  <c r="L158" i="1" a="1"/>
  <c r="L158" i="1" s="1"/>
  <c r="L159" i="1" a="1"/>
  <c r="L159" i="1"/>
  <c r="L160" i="1" a="1"/>
  <c r="L160" i="1"/>
  <c r="L161" i="1" a="1"/>
  <c r="L161" i="1" s="1"/>
  <c r="L162" i="1" a="1"/>
  <c r="L162" i="1" s="1"/>
  <c r="L163" i="1" a="1"/>
  <c r="L163" i="1"/>
  <c r="L164" i="1" a="1"/>
  <c r="L164" i="1"/>
  <c r="L165" i="1" a="1"/>
  <c r="L165" i="1" s="1"/>
  <c r="L166" i="1" a="1"/>
  <c r="L166" i="1" s="1"/>
  <c r="L167" i="1" a="1"/>
  <c r="L167" i="1"/>
  <c r="L168" i="1" a="1"/>
  <c r="L168" i="1"/>
  <c r="L169" i="1" a="1"/>
  <c r="L169" i="1" s="1"/>
  <c r="L170" i="1" a="1"/>
  <c r="L170" i="1" s="1"/>
  <c r="L171" i="1" a="1"/>
  <c r="L171" i="1"/>
  <c r="L172" i="1" a="1"/>
  <c r="L172" i="1"/>
  <c r="L173" i="1" a="1"/>
  <c r="L173" i="1" s="1"/>
  <c r="L174" i="1" a="1"/>
  <c r="L174" i="1" s="1"/>
  <c r="L175" i="1" a="1"/>
  <c r="L175" i="1"/>
  <c r="L176" i="1" a="1"/>
  <c r="L176" i="1"/>
  <c r="L177" i="1" a="1"/>
  <c r="L177" i="1" s="1"/>
  <c r="L178" i="1" a="1"/>
  <c r="L178" i="1" s="1"/>
  <c r="L179" i="1" a="1"/>
  <c r="L179" i="1"/>
  <c r="L180" i="1" a="1"/>
  <c r="L180" i="1"/>
  <c r="L181" i="1" a="1"/>
  <c r="L181" i="1" s="1"/>
  <c r="L182" i="1" a="1"/>
  <c r="L182" i="1" s="1"/>
  <c r="L183" i="1" a="1"/>
  <c r="L183" i="1"/>
  <c r="L184" i="1" a="1"/>
  <c r="L184" i="1"/>
  <c r="L185" i="1" a="1"/>
  <c r="L185" i="1" s="1"/>
  <c r="L186" i="1" a="1"/>
  <c r="L186" i="1" s="1"/>
  <c r="L187" i="1" a="1"/>
  <c r="L187" i="1"/>
  <c r="L188" i="1" a="1"/>
  <c r="L188" i="1"/>
  <c r="L189" i="1" a="1"/>
  <c r="L189" i="1" s="1"/>
  <c r="L190" i="1" a="1"/>
  <c r="L190" i="1" s="1"/>
  <c r="L191" i="1" a="1"/>
  <c r="L191" i="1"/>
  <c r="L192" i="1" a="1"/>
  <c r="L192" i="1"/>
  <c r="L193" i="1" a="1"/>
  <c r="L193" i="1" s="1"/>
  <c r="L194" i="1" a="1"/>
  <c r="L194" i="1" s="1"/>
  <c r="L195" i="1" a="1"/>
  <c r="L195" i="1"/>
  <c r="L196" i="1" a="1"/>
  <c r="L196" i="1"/>
  <c r="L197" i="1" a="1"/>
  <c r="L197" i="1" s="1"/>
  <c r="L198" i="1" a="1"/>
  <c r="L198" i="1" s="1"/>
  <c r="L199" i="1" a="1"/>
  <c r="L199" i="1"/>
  <c r="L200" i="1" a="1"/>
  <c r="L200" i="1"/>
  <c r="L201" i="1" a="1"/>
  <c r="L201" i="1" s="1"/>
  <c r="L202" i="1" a="1"/>
  <c r="L202" i="1" s="1"/>
  <c r="L203" i="1" a="1"/>
  <c r="L203" i="1"/>
  <c r="L204" i="1" a="1"/>
  <c r="L204" i="1"/>
  <c r="L205" i="1" a="1"/>
  <c r="L205" i="1" s="1"/>
  <c r="L206" i="1" a="1"/>
  <c r="L206" i="1" s="1"/>
  <c r="L207" i="1" a="1"/>
  <c r="L207" i="1"/>
  <c r="L208" i="1" a="1"/>
  <c r="L208" i="1"/>
  <c r="L209" i="1" a="1"/>
  <c r="L209" i="1" s="1"/>
  <c r="L210" i="1" a="1"/>
  <c r="L210" i="1" s="1"/>
  <c r="L211" i="1" a="1"/>
  <c r="L211" i="1"/>
  <c r="L212" i="1" a="1"/>
  <c r="L212" i="1"/>
  <c r="L213" i="1" a="1"/>
  <c r="L213" i="1" s="1"/>
  <c r="L214" i="1" a="1"/>
  <c r="L214" i="1" s="1"/>
  <c r="L215" i="1" a="1"/>
  <c r="L215" i="1"/>
  <c r="L216" i="1" a="1"/>
  <c r="L216" i="1"/>
  <c r="L217" i="1" a="1"/>
  <c r="L217" i="1" s="1"/>
  <c r="L218" i="1" a="1"/>
  <c r="L218" i="1" s="1"/>
  <c r="L219" i="1" a="1"/>
  <c r="L219" i="1"/>
  <c r="L220" i="1" a="1"/>
  <c r="L220" i="1"/>
  <c r="L221" i="1" a="1"/>
  <c r="L221" i="1" s="1"/>
  <c r="L222" i="1" a="1"/>
  <c r="L222" i="1" s="1"/>
  <c r="L223" i="1" a="1"/>
  <c r="L223" i="1"/>
  <c r="L224" i="1" a="1"/>
  <c r="L224" i="1"/>
  <c r="L225" i="1" a="1"/>
  <c r="L225" i="1" s="1"/>
  <c r="L226" i="1" a="1"/>
  <c r="L226" i="1" s="1"/>
  <c r="L227" i="1" a="1"/>
  <c r="L227" i="1"/>
  <c r="L228" i="1" a="1"/>
  <c r="L228" i="1"/>
  <c r="L229" i="1" a="1"/>
  <c r="L229" i="1" s="1"/>
  <c r="L230" i="1" a="1"/>
  <c r="L230" i="1" s="1"/>
  <c r="L231" i="1" a="1"/>
  <c r="L231" i="1"/>
  <c r="L232" i="1" a="1"/>
  <c r="L232" i="1"/>
  <c r="L233" i="1" a="1"/>
  <c r="L233" i="1" s="1"/>
  <c r="L234" i="1" a="1"/>
  <c r="L234" i="1" s="1"/>
  <c r="L235" i="1" a="1"/>
  <c r="L235" i="1"/>
  <c r="L236" i="1" a="1"/>
  <c r="L236" i="1"/>
  <c r="L237" i="1" a="1"/>
  <c r="L237" i="1" s="1"/>
  <c r="L238" i="1" a="1"/>
  <c r="L238" i="1" s="1"/>
  <c r="L239" i="1" a="1"/>
  <c r="L239" i="1"/>
  <c r="L240" i="1" a="1"/>
  <c r="L240" i="1"/>
  <c r="L241" i="1" a="1"/>
  <c r="L241" i="1" s="1"/>
  <c r="L242" i="1" a="1"/>
  <c r="L242" i="1" s="1"/>
  <c r="L243" i="1" a="1"/>
  <c r="L243" i="1"/>
  <c r="L244" i="1" a="1"/>
  <c r="L244" i="1"/>
  <c r="L245" i="1" a="1"/>
  <c r="L245" i="1" s="1"/>
  <c r="L246" i="1" a="1"/>
  <c r="L246" i="1" s="1"/>
  <c r="L247" i="1" a="1"/>
  <c r="L247" i="1"/>
  <c r="L248" i="1" a="1"/>
  <c r="L248" i="1"/>
  <c r="L249" i="1" a="1"/>
  <c r="L249" i="1" s="1"/>
  <c r="L250" i="1" a="1"/>
  <c r="L250" i="1" s="1"/>
  <c r="L251" i="1" a="1"/>
  <c r="L251" i="1"/>
  <c r="L252" i="1" a="1"/>
  <c r="L252" i="1"/>
  <c r="L253" i="1" a="1"/>
  <c r="L253" i="1" s="1"/>
  <c r="L254" i="1" a="1"/>
  <c r="L254" i="1" s="1"/>
  <c r="L255" i="1" a="1"/>
  <c r="L25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<sst xmlns="http://schemas.openxmlformats.org/spreadsheetml/2006/main" count="55376" uniqueCount="18456">
  <si>
    <t>Patient Id</t>
  </si>
  <si>
    <t>Patient Gender</t>
  </si>
  <si>
    <t>Patient Age</t>
  </si>
  <si>
    <t>Patient Race</t>
  </si>
  <si>
    <t>Department Referral</t>
  </si>
  <si>
    <t>Patient Admission Flag</t>
  </si>
  <si>
    <t>Patient Satisfaction Score</t>
  </si>
  <si>
    <t>Patient Waittime</t>
  </si>
  <si>
    <t>Patient Name</t>
  </si>
  <si>
    <t>Admission Date</t>
  </si>
  <si>
    <t>Admission Time</t>
  </si>
  <si>
    <t>145-39-5406</t>
  </si>
  <si>
    <t>Male</t>
  </si>
  <si>
    <t>White</t>
  </si>
  <si>
    <t>Not Admitted</t>
  </si>
  <si>
    <t>H. Glasspool</t>
  </si>
  <si>
    <t>316-34-3057</t>
  </si>
  <si>
    <t>Native American/Alaska Native</t>
  </si>
  <si>
    <t>Admitted</t>
  </si>
  <si>
    <t>X. Methuen</t>
  </si>
  <si>
    <t>897-46-3852</t>
  </si>
  <si>
    <t>Female</t>
  </si>
  <si>
    <t>African American</t>
  </si>
  <si>
    <t>General Practice</t>
  </si>
  <si>
    <t>P. Schubuser</t>
  </si>
  <si>
    <t>358-31-9711</t>
  </si>
  <si>
    <t>U. Titcombe</t>
  </si>
  <si>
    <t>289-26-0537</t>
  </si>
  <si>
    <t>Orthopedics</t>
  </si>
  <si>
    <t>Y. Gionettitti</t>
  </si>
  <si>
    <t>255-51-2877</t>
  </si>
  <si>
    <t>Asian</t>
  </si>
  <si>
    <t>H. Buff</t>
  </si>
  <si>
    <t>465-97-0990</t>
  </si>
  <si>
    <t>F. Perrat</t>
  </si>
  <si>
    <t>157-31-7520</t>
  </si>
  <si>
    <t>Two or More Races</t>
  </si>
  <si>
    <t>K. Gwillim</t>
  </si>
  <si>
    <t>432-34-5614</t>
  </si>
  <si>
    <t>E. Dewhirst</t>
  </si>
  <si>
    <t>609-17-8678</t>
  </si>
  <si>
    <t>M. Crebo</t>
  </si>
  <si>
    <t>497-14-6812</t>
  </si>
  <si>
    <t>Gastroenterology</t>
  </si>
  <si>
    <t>Q. Churchard</t>
  </si>
  <si>
    <t>393-38-9502</t>
  </si>
  <si>
    <t>N. Corpes</t>
  </si>
  <si>
    <t>288-05-6370</t>
  </si>
  <si>
    <t>R. Brixey</t>
  </si>
  <si>
    <t>784-54-9931</t>
  </si>
  <si>
    <t>Pacific Islander</t>
  </si>
  <si>
    <t>M. Goudie</t>
  </si>
  <si>
    <t>662-21-6522</t>
  </si>
  <si>
    <t>G. Stanlack</t>
  </si>
  <si>
    <t>628-73-1801</t>
  </si>
  <si>
    <t>Declined to Identify</t>
  </si>
  <si>
    <t>C. McMurty</t>
  </si>
  <si>
    <t>370-19-2271</t>
  </si>
  <si>
    <t>I. Scothorn</t>
  </si>
  <si>
    <t>458-98-8860</t>
  </si>
  <si>
    <t>J. Helgass</t>
  </si>
  <si>
    <t>728-31-2493</t>
  </si>
  <si>
    <t>Physiotherapy</t>
  </si>
  <si>
    <t>W. Chittock</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</si>
  <si>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</si>
  <si>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</si>
  <si>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</si>
  <si>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</si>
  <si>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</si>
  <si>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</si>
  <si>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</si>
  <si>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</si>
  <si>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</si>
  <si>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</si>
  <si>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</si>
  <si>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</si>
  <si>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</si>
  <si>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</si>
  <si>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</si>
  <si>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</si>
  <si>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</si>
  <si>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</si>
  <si>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</si>
  <si>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</si>
  <si>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</si>
  <si>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</si>
  <si>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</si>
  <si>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Neurology</t>
  </si>
  <si>
    <t>S. O'Neill</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</si>
  <si>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</si>
  <si>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</si>
  <si>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</si>
  <si>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</si>
  <si>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</si>
  <si>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</si>
  <si>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</si>
  <si>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</si>
  <si>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</si>
  <si>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</si>
  <si>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</si>
  <si>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</si>
  <si>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</si>
  <si>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</si>
  <si>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</si>
  <si>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</si>
  <si>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</si>
  <si>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</si>
  <si>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</si>
  <si>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</si>
  <si>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</si>
  <si>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</si>
  <si>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</si>
  <si>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</si>
  <si>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</si>
  <si>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</si>
  <si>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</si>
  <si>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</si>
  <si>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</si>
  <si>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</si>
  <si>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</si>
  <si>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</si>
  <si>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</si>
  <si>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</si>
  <si>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</si>
  <si>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</si>
  <si>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</si>
  <si>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</si>
  <si>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</si>
  <si>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</si>
  <si>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</si>
  <si>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</si>
  <si>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</si>
  <si>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</si>
  <si>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</si>
  <si>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</si>
  <si>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</si>
  <si>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</si>
  <si>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</si>
  <si>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</si>
  <si>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</si>
  <si>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</si>
  <si>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</si>
  <si>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</si>
  <si>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</si>
  <si>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</si>
  <si>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</si>
  <si>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</si>
  <si>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</si>
  <si>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</si>
  <si>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</si>
  <si>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</si>
  <si>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</si>
  <si>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</si>
  <si>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</si>
  <si>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</si>
  <si>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</si>
  <si>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</si>
  <si>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</si>
  <si>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</si>
  <si>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</si>
  <si>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</si>
  <si>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</si>
  <si>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</si>
  <si>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</si>
  <si>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</si>
  <si>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</si>
  <si>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</si>
  <si>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</si>
  <si>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</si>
  <si>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</si>
  <si>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</si>
  <si>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</si>
  <si>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</si>
  <si>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</si>
  <si>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</si>
  <si>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</si>
  <si>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</si>
  <si>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</si>
  <si>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Cardiology</t>
  </si>
  <si>
    <t>R. Millan</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</si>
  <si>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</si>
  <si>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</si>
  <si>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</si>
  <si>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</si>
  <si>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</si>
  <si>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</si>
  <si>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</si>
  <si>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</si>
  <si>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</si>
  <si>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</si>
  <si>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</si>
  <si>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</si>
  <si>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</si>
  <si>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</si>
  <si>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</si>
  <si>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</si>
  <si>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</si>
  <si>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</si>
  <si>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</si>
  <si>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</si>
  <si>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</si>
  <si>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</si>
  <si>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</si>
  <si>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</si>
  <si>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</si>
  <si>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</si>
  <si>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</si>
  <si>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</si>
  <si>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</si>
  <si>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</si>
  <si>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</si>
  <si>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</si>
  <si>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</si>
  <si>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</si>
  <si>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</si>
  <si>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</si>
  <si>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</si>
  <si>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</si>
  <si>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</si>
  <si>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</si>
  <si>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</si>
  <si>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</si>
  <si>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</si>
  <si>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</si>
  <si>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</si>
  <si>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</si>
  <si>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</si>
  <si>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</si>
  <si>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</si>
  <si>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</si>
  <si>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</si>
  <si>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</si>
  <si>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</si>
  <si>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</si>
  <si>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</si>
  <si>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</si>
  <si>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</si>
  <si>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</si>
  <si>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</si>
  <si>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</si>
  <si>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</si>
  <si>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</si>
  <si>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</si>
  <si>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</si>
  <si>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</si>
  <si>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</si>
  <si>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</si>
  <si>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</si>
  <si>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</si>
  <si>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</si>
  <si>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</si>
  <si>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</si>
  <si>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</si>
  <si>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</si>
  <si>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</si>
  <si>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</si>
  <si>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</si>
  <si>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</si>
  <si>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</si>
  <si>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</si>
  <si>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</si>
  <si>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</si>
  <si>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</si>
  <si>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</si>
  <si>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</si>
  <si>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Renal</t>
  </si>
  <si>
    <t>C. Simpole</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</si>
  <si>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</si>
  <si>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</si>
  <si>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</si>
  <si>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</si>
  <si>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</si>
  <si>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</si>
  <si>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</si>
  <si>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</si>
  <si>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</si>
  <si>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</si>
  <si>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</si>
  <si>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</si>
  <si>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</si>
  <si>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</si>
  <si>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</si>
  <si>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</si>
  <si>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</si>
  <si>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</si>
  <si>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</si>
  <si>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</si>
  <si>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</si>
  <si>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</si>
  <si>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</si>
  <si>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</si>
  <si>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</si>
  <si>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</si>
  <si>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</si>
  <si>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</si>
  <si>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</si>
  <si>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</si>
  <si>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</si>
  <si>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</si>
  <si>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</si>
  <si>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</si>
  <si>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</si>
  <si>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</si>
  <si>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</si>
  <si>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</si>
  <si>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</si>
  <si>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</si>
  <si>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</si>
  <si>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</si>
  <si>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</si>
  <si>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</si>
  <si>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</si>
  <si>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</si>
  <si>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</si>
  <si>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</si>
  <si>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</si>
  <si>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</si>
  <si>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</si>
  <si>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</si>
  <si>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</si>
  <si>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</si>
  <si>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</si>
  <si>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</si>
  <si>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</si>
  <si>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</si>
  <si>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</si>
  <si>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</si>
  <si>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</si>
  <si>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</si>
  <si>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</si>
  <si>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</si>
  <si>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</si>
  <si>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</si>
  <si>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</si>
  <si>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</si>
  <si>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</si>
  <si>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</si>
  <si>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</si>
  <si>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</si>
  <si>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</si>
  <si>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</si>
  <si>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</si>
  <si>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</si>
  <si>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</si>
  <si>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</si>
  <si>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</si>
  <si>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</si>
  <si>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</si>
  <si>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</si>
  <si>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</si>
  <si>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</si>
  <si>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</si>
  <si>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</si>
  <si>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</si>
  <si>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</si>
  <si>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</si>
  <si>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</si>
  <si>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</si>
  <si>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</si>
  <si>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</si>
  <si>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</si>
  <si>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</si>
  <si>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</si>
  <si>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</si>
  <si>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</si>
  <si>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</si>
  <si>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</si>
  <si>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</si>
  <si>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</si>
  <si>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</si>
  <si>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</si>
  <si>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</si>
  <si>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</si>
  <si>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</si>
  <si>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</si>
  <si>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</si>
  <si>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</si>
  <si>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</si>
  <si>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</si>
  <si>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</si>
  <si>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</si>
  <si>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</si>
  <si>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</si>
  <si>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</si>
  <si>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</si>
  <si>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</si>
  <si>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</si>
  <si>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</si>
  <si>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</si>
  <si>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</si>
  <si>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</si>
  <si>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</si>
  <si>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</si>
  <si>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</si>
  <si>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</si>
  <si>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</si>
  <si>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</si>
  <si>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</si>
  <si>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</si>
  <si>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</si>
  <si>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</si>
  <si>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</si>
  <si>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</si>
  <si>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</si>
  <si>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</si>
  <si>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</si>
  <si>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</si>
  <si>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</si>
  <si>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</si>
  <si>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</si>
  <si>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</si>
  <si>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</si>
  <si>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</si>
  <si>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</si>
  <si>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</si>
  <si>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</si>
  <si>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</si>
  <si>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</si>
  <si>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</si>
  <si>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</si>
  <si>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</si>
  <si>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</si>
  <si>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</si>
  <si>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</si>
  <si>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</si>
  <si>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</si>
  <si>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</si>
  <si>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</si>
  <si>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</si>
  <si>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</si>
  <si>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</si>
  <si>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</si>
  <si>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</si>
  <si>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</si>
  <si>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</si>
  <si>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</si>
  <si>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</si>
  <si>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</si>
  <si>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</si>
  <si>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</si>
  <si>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</si>
  <si>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</si>
  <si>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</si>
  <si>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</si>
  <si>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</si>
  <si>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</si>
  <si>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</si>
  <si>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</si>
  <si>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</si>
  <si>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</si>
  <si>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</si>
  <si>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</si>
  <si>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</si>
  <si>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</si>
  <si>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</si>
  <si>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</si>
  <si>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</si>
  <si>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</si>
  <si>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</si>
  <si>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</si>
  <si>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</si>
  <si>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</si>
  <si>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</si>
  <si>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</si>
  <si>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</si>
  <si>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</si>
  <si>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</si>
  <si>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</si>
  <si>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</si>
  <si>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</si>
  <si>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</si>
  <si>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</si>
  <si>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</si>
  <si>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</si>
  <si>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</si>
  <si>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</si>
  <si>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</si>
  <si>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</si>
  <si>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</si>
  <si>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</si>
  <si>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</si>
  <si>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</si>
  <si>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</si>
  <si>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</si>
  <si>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</si>
  <si>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</si>
  <si>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</si>
  <si>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</si>
  <si>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</si>
  <si>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</si>
  <si>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</si>
  <si>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</si>
  <si>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</si>
  <si>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</si>
  <si>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</si>
  <si>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</si>
  <si>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</si>
  <si>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</si>
  <si>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</si>
  <si>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</si>
  <si>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</si>
  <si>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</si>
  <si>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</si>
  <si>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</si>
  <si>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</si>
  <si>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</si>
  <si>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</si>
  <si>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</si>
  <si>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</si>
  <si>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</si>
  <si>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</si>
  <si>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</si>
  <si>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</si>
  <si>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</si>
  <si>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</si>
  <si>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</si>
  <si>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</si>
  <si>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</si>
  <si>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</si>
  <si>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</si>
  <si>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</si>
  <si>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</si>
  <si>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</si>
  <si>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</si>
  <si>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</si>
  <si>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</si>
  <si>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</si>
  <si>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</si>
  <si>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</si>
  <si>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</si>
  <si>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</si>
  <si>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</si>
  <si>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</si>
  <si>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</si>
  <si>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</si>
  <si>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</si>
  <si>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</si>
  <si>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</si>
  <si>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</si>
  <si>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</si>
  <si>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</si>
  <si>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</si>
  <si>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</si>
  <si>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</si>
  <si>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</si>
  <si>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</si>
  <si>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</si>
  <si>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</si>
  <si>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</si>
  <si>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</si>
  <si>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</si>
  <si>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</si>
  <si>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</si>
  <si>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</si>
  <si>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</si>
  <si>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</si>
  <si>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</si>
  <si>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</si>
  <si>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</si>
  <si>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</si>
  <si>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</si>
  <si>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</si>
  <si>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</si>
  <si>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</si>
  <si>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</si>
  <si>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</si>
  <si>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</si>
  <si>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</si>
  <si>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</si>
  <si>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</si>
  <si>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</si>
  <si>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</si>
  <si>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</si>
  <si>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</si>
  <si>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</si>
  <si>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</si>
  <si>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</si>
  <si>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</si>
  <si>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</si>
  <si>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</si>
  <si>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</si>
  <si>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</si>
  <si>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</si>
  <si>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</si>
  <si>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</si>
  <si>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</si>
  <si>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</si>
  <si>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</si>
  <si>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</si>
  <si>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</si>
  <si>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</si>
  <si>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</si>
  <si>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</si>
  <si>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</si>
  <si>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</si>
  <si>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</si>
  <si>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</si>
  <si>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</si>
  <si>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</si>
  <si>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</si>
  <si>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</si>
  <si>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</si>
  <si>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</si>
  <si>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</si>
  <si>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</si>
  <si>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</si>
  <si>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</si>
  <si>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</si>
  <si>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</si>
  <si>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</si>
  <si>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</si>
  <si>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</si>
  <si>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</si>
  <si>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</si>
  <si>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</si>
  <si>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</si>
  <si>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</si>
  <si>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</si>
  <si>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</si>
  <si>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</si>
  <si>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</si>
  <si>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</si>
  <si>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</si>
  <si>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</si>
  <si>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</si>
  <si>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</si>
  <si>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</si>
  <si>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</si>
  <si>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</si>
  <si>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</si>
  <si>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</si>
  <si>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</si>
  <si>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</si>
  <si>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</si>
  <si>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</si>
  <si>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</si>
  <si>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</si>
  <si>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</si>
  <si>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</si>
  <si>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</si>
  <si>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</si>
  <si>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</si>
  <si>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</si>
  <si>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</si>
  <si>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</si>
  <si>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</si>
  <si>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</si>
  <si>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</si>
  <si>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</si>
  <si>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</si>
  <si>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</si>
  <si>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</si>
  <si>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</si>
  <si>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</si>
  <si>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</si>
  <si>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</si>
  <si>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</si>
  <si>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</si>
  <si>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</si>
  <si>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</si>
  <si>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</si>
  <si>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</si>
  <si>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</si>
  <si>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</si>
  <si>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</si>
  <si>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</si>
  <si>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</si>
  <si>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</si>
  <si>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</si>
  <si>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</si>
  <si>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</si>
  <si>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</si>
  <si>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</si>
  <si>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</si>
  <si>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</si>
  <si>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</si>
  <si>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</si>
  <si>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</si>
  <si>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</si>
  <si>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</si>
  <si>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</si>
  <si>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</si>
  <si>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</si>
  <si>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</si>
  <si>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</si>
  <si>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</si>
  <si>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</si>
  <si>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</si>
  <si>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</si>
  <si>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</si>
  <si>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</si>
  <si>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</si>
  <si>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</si>
  <si>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</si>
  <si>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</si>
  <si>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</si>
  <si>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</si>
  <si>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</si>
  <si>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</si>
  <si>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</si>
  <si>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</si>
  <si>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</si>
  <si>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</si>
  <si>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</si>
  <si>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</si>
  <si>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</si>
  <si>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</si>
  <si>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</si>
  <si>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</si>
  <si>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</si>
  <si>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</si>
  <si>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</si>
  <si>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</si>
  <si>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</si>
  <si>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</si>
  <si>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</si>
  <si>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</si>
  <si>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</si>
  <si>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</si>
  <si>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</si>
  <si>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</si>
  <si>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</si>
  <si>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</si>
  <si>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</si>
  <si>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</si>
  <si>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</si>
  <si>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</si>
  <si>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</si>
  <si>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</si>
  <si>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</si>
  <si>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</si>
  <si>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</si>
  <si>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</si>
  <si>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</si>
  <si>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</si>
  <si>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</si>
  <si>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</si>
  <si>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</si>
  <si>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</si>
  <si>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</si>
  <si>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</si>
  <si>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</si>
  <si>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</si>
  <si>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</si>
  <si>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</si>
  <si>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</si>
  <si>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</si>
  <si>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</si>
  <si>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</si>
  <si>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</si>
  <si>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</si>
  <si>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</si>
  <si>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</si>
  <si>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</si>
  <si>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</si>
  <si>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</si>
  <si>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</si>
  <si>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</si>
  <si>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</si>
  <si>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</si>
  <si>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</si>
  <si>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</si>
  <si>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</si>
  <si>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</si>
  <si>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</si>
  <si>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</si>
  <si>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</si>
  <si>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</si>
  <si>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</si>
  <si>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</si>
  <si>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</si>
  <si>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</si>
  <si>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</si>
  <si>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</si>
  <si>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</si>
  <si>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</si>
  <si>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</si>
  <si>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</si>
  <si>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</si>
  <si>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</si>
  <si>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</si>
  <si>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</si>
  <si>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</si>
  <si>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</si>
  <si>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</si>
  <si>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</si>
  <si>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</si>
  <si>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</si>
  <si>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</si>
  <si>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</si>
  <si>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</si>
  <si>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</si>
  <si>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</si>
  <si>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</si>
  <si>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</si>
  <si>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</si>
  <si>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</si>
  <si>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</si>
  <si>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</si>
  <si>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</si>
  <si>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</si>
  <si>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</si>
  <si>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</si>
  <si>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</si>
  <si>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</si>
  <si>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</si>
  <si>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</si>
  <si>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</si>
  <si>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</si>
  <si>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</si>
  <si>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</si>
  <si>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</si>
  <si>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</si>
  <si>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</si>
  <si>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</si>
  <si>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</si>
  <si>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</si>
  <si>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</si>
  <si>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</si>
  <si>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</si>
  <si>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</si>
  <si>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</si>
  <si>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</si>
  <si>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</si>
  <si>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</si>
  <si>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</si>
  <si>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</si>
  <si>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</si>
  <si>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</si>
  <si>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</si>
  <si>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</si>
  <si>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</si>
  <si>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</si>
  <si>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</si>
  <si>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</si>
  <si>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</si>
  <si>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</si>
  <si>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</si>
  <si>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</si>
  <si>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</si>
  <si>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</si>
  <si>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</si>
  <si>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</si>
  <si>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</si>
  <si>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</si>
  <si>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</si>
  <si>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</si>
  <si>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</si>
  <si>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</si>
  <si>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</si>
  <si>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</si>
  <si>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</si>
  <si>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</si>
  <si>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</si>
  <si>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</si>
  <si>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</si>
  <si>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</si>
  <si>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</si>
  <si>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</si>
  <si>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</si>
  <si>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</si>
  <si>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</si>
  <si>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</si>
  <si>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</si>
  <si>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</si>
  <si>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</si>
  <si>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</si>
  <si>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</si>
  <si>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</si>
  <si>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</si>
  <si>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</si>
  <si>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</si>
  <si>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</si>
  <si>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</si>
  <si>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</si>
  <si>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</si>
  <si>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</si>
  <si>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</si>
  <si>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</si>
  <si>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</si>
  <si>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</si>
  <si>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</si>
  <si>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</si>
  <si>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</si>
  <si>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</si>
  <si>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</si>
  <si>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</si>
  <si>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</si>
  <si>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</si>
  <si>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</si>
  <si>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</si>
  <si>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</si>
  <si>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</si>
  <si>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</si>
  <si>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</si>
  <si>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</si>
  <si>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</si>
  <si>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</si>
  <si>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</si>
  <si>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</si>
  <si>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</si>
  <si>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</si>
  <si>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</si>
  <si>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</si>
  <si>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</si>
  <si>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</si>
  <si>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</si>
  <si>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</si>
  <si>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</si>
  <si>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</si>
  <si>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</si>
  <si>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</si>
  <si>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</si>
  <si>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</si>
  <si>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</si>
  <si>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</si>
  <si>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</si>
  <si>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</si>
  <si>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</si>
  <si>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</si>
  <si>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</si>
  <si>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</si>
  <si>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</si>
  <si>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</si>
  <si>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</si>
  <si>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</si>
  <si>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</si>
  <si>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</si>
  <si>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</si>
  <si>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</si>
  <si>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</si>
  <si>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</si>
  <si>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</si>
  <si>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</si>
  <si>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</si>
  <si>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</si>
  <si>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</si>
  <si>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</si>
  <si>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</si>
  <si>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</si>
  <si>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</si>
  <si>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</si>
  <si>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</si>
  <si>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</si>
  <si>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</si>
  <si>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</si>
  <si>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</si>
  <si>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</si>
  <si>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</si>
  <si>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</si>
  <si>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</si>
  <si>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</si>
  <si>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</si>
  <si>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</si>
  <si>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</si>
  <si>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</si>
  <si>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</si>
  <si>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</si>
  <si>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</si>
  <si>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</si>
  <si>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</si>
  <si>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</si>
  <si>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</si>
  <si>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</si>
  <si>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</si>
  <si>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</si>
  <si>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</si>
  <si>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</si>
  <si>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</si>
  <si>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</si>
  <si>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</si>
  <si>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</si>
  <si>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</si>
  <si>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</si>
  <si>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</si>
  <si>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</si>
  <si>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</si>
  <si>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</si>
  <si>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</si>
  <si>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</si>
  <si>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</si>
  <si>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</si>
  <si>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</si>
  <si>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</si>
  <si>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</si>
  <si>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</si>
  <si>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</si>
  <si>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</si>
  <si>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</si>
  <si>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</si>
  <si>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</si>
  <si>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</si>
  <si>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</si>
  <si>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</si>
  <si>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</si>
  <si>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</si>
  <si>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</si>
  <si>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</si>
  <si>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</si>
  <si>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</si>
  <si>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</si>
  <si>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</si>
  <si>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</si>
  <si>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</si>
  <si>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</si>
  <si>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</si>
  <si>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</si>
  <si>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</si>
  <si>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</si>
  <si>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</si>
  <si>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</si>
  <si>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</si>
  <si>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</si>
  <si>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</si>
  <si>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</si>
  <si>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</si>
  <si>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</si>
  <si>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</si>
  <si>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</si>
  <si>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</si>
  <si>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</si>
  <si>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</si>
  <si>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</si>
  <si>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</si>
  <si>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</si>
  <si>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</si>
  <si>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</si>
  <si>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</si>
  <si>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</si>
  <si>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</si>
  <si>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</si>
  <si>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</si>
  <si>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</si>
  <si>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</si>
  <si>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</si>
  <si>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</si>
  <si>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</si>
  <si>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</si>
  <si>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</si>
  <si>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</si>
  <si>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</si>
  <si>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</si>
  <si>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</si>
  <si>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</si>
  <si>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</si>
  <si>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</si>
  <si>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</si>
  <si>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</si>
  <si>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</si>
  <si>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</si>
  <si>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</si>
  <si>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</si>
  <si>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</si>
  <si>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</si>
  <si>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</si>
  <si>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</si>
  <si>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</si>
  <si>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</si>
  <si>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</si>
  <si>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</si>
  <si>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</si>
  <si>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</si>
  <si>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</si>
  <si>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</si>
  <si>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</si>
  <si>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</si>
  <si>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</si>
  <si>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</si>
  <si>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</si>
  <si>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</si>
  <si>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</si>
  <si>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</si>
  <si>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</si>
  <si>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</si>
  <si>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</si>
  <si>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</si>
  <si>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</si>
  <si>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</si>
  <si>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</si>
  <si>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</si>
  <si>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</si>
  <si>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</si>
  <si>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</si>
  <si>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</si>
  <si>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</si>
  <si>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</si>
  <si>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</si>
  <si>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</si>
  <si>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</si>
  <si>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</si>
  <si>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</si>
  <si>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</si>
  <si>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</si>
  <si>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</si>
  <si>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</si>
  <si>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</si>
  <si>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</si>
  <si>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</si>
  <si>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</si>
  <si>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</si>
  <si>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</si>
  <si>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</si>
  <si>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</si>
  <si>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</si>
  <si>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</si>
  <si>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</si>
  <si>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</si>
  <si>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</si>
  <si>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</si>
  <si>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</si>
  <si>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</si>
  <si>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</si>
  <si>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</si>
  <si>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</si>
  <si>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</si>
  <si>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</si>
  <si>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</si>
  <si>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</si>
  <si>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</si>
  <si>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</si>
  <si>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</si>
  <si>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</si>
  <si>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</si>
  <si>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</si>
  <si>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</si>
  <si>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</si>
  <si>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</si>
  <si>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</si>
  <si>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</si>
  <si>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</si>
  <si>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</si>
  <si>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</si>
  <si>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</si>
  <si>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</si>
  <si>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</si>
  <si>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</si>
  <si>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</si>
  <si>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</si>
  <si>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</si>
  <si>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</si>
  <si>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</si>
  <si>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</si>
  <si>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</si>
  <si>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</si>
  <si>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</si>
  <si>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</si>
  <si>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</si>
  <si>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</si>
  <si>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</si>
  <si>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</si>
  <si>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</si>
  <si>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</si>
  <si>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</si>
  <si>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</si>
  <si>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</si>
  <si>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</si>
  <si>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</si>
  <si>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</si>
  <si>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</si>
  <si>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</si>
  <si>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</si>
  <si>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</si>
  <si>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</si>
  <si>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</si>
  <si>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</si>
  <si>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</si>
  <si>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</si>
  <si>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</si>
  <si>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</si>
  <si>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</si>
  <si>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</si>
  <si>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</si>
  <si>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</si>
  <si>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</si>
  <si>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</si>
  <si>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</si>
  <si>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</si>
  <si>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</si>
  <si>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</si>
  <si>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</si>
  <si>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</si>
  <si>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</si>
  <si>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</si>
  <si>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</si>
  <si>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</si>
  <si>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</si>
  <si>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</si>
  <si>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</si>
  <si>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</si>
  <si>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</si>
  <si>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</si>
  <si>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</si>
  <si>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</si>
  <si>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</si>
  <si>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</si>
  <si>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</si>
  <si>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</si>
  <si>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</si>
  <si>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</si>
  <si>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</si>
  <si>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</si>
  <si>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</si>
  <si>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</si>
  <si>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</si>
  <si>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</si>
  <si>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</si>
  <si>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</si>
  <si>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</si>
  <si>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</si>
  <si>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</si>
  <si>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</si>
  <si>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</si>
  <si>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</si>
  <si>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</si>
  <si>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</si>
  <si>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</si>
  <si>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</si>
  <si>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</si>
  <si>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</si>
  <si>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</si>
  <si>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</si>
  <si>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</si>
  <si>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</si>
  <si>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</si>
  <si>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</si>
  <si>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</si>
  <si>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</si>
  <si>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</si>
  <si>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</si>
  <si>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</si>
  <si>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</si>
  <si>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</si>
  <si>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</si>
  <si>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</si>
  <si>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</si>
  <si>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</si>
  <si>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</si>
  <si>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</si>
  <si>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</si>
  <si>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</si>
  <si>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</si>
  <si>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</si>
  <si>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</si>
  <si>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</si>
  <si>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</si>
  <si>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</si>
  <si>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</si>
  <si>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</si>
  <si>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</si>
  <si>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</si>
  <si>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</si>
  <si>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</si>
  <si>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</si>
  <si>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</si>
  <si>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</si>
  <si>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</si>
  <si>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</si>
  <si>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</si>
  <si>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</si>
  <si>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</si>
  <si>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</si>
  <si>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</si>
  <si>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</si>
  <si>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</si>
  <si>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</si>
  <si>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</si>
  <si>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</si>
  <si>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</si>
  <si>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</si>
  <si>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</si>
  <si>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</si>
  <si>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</si>
  <si>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</si>
  <si>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</si>
  <si>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</si>
  <si>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</si>
  <si>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</si>
  <si>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</si>
  <si>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</si>
  <si>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</si>
  <si>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</si>
  <si>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</si>
  <si>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</si>
  <si>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</si>
  <si>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</si>
  <si>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</si>
  <si>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</si>
  <si>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</si>
  <si>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</si>
  <si>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</si>
  <si>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</si>
  <si>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</si>
  <si>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</si>
  <si>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</si>
  <si>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</si>
  <si>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</si>
  <si>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</si>
  <si>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</si>
  <si>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</si>
  <si>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</si>
  <si>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</si>
  <si>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</si>
  <si>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</si>
  <si>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</si>
  <si>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</si>
  <si>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</si>
  <si>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</si>
  <si>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</si>
  <si>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</si>
  <si>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</si>
  <si>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</si>
  <si>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</si>
  <si>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</si>
  <si>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</si>
  <si>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</si>
  <si>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</si>
  <si>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</si>
  <si>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</si>
  <si>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</si>
  <si>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</si>
  <si>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</si>
  <si>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</si>
  <si>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</si>
  <si>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</si>
  <si>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</si>
  <si>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</si>
  <si>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</si>
  <si>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</si>
  <si>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</si>
  <si>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</si>
  <si>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</si>
  <si>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</si>
  <si>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</si>
  <si>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</si>
  <si>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</si>
  <si>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</si>
  <si>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</si>
  <si>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</si>
  <si>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</si>
  <si>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</si>
  <si>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</si>
  <si>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</si>
  <si>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</si>
  <si>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</si>
  <si>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</si>
  <si>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</si>
  <si>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</si>
  <si>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</si>
  <si>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</si>
  <si>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</si>
  <si>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</si>
  <si>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</si>
  <si>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</si>
  <si>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</si>
  <si>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</si>
  <si>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</si>
  <si>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</si>
  <si>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</si>
  <si>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</si>
  <si>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</si>
  <si>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</si>
  <si>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</si>
  <si>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</si>
  <si>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</si>
  <si>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</si>
  <si>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</si>
  <si>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</si>
  <si>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</si>
  <si>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</si>
  <si>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</si>
  <si>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</si>
  <si>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</si>
  <si>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</si>
  <si>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</si>
  <si>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</si>
  <si>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</si>
  <si>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</si>
  <si>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</si>
  <si>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</si>
  <si>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</si>
  <si>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</si>
  <si>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</si>
  <si>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</si>
  <si>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</si>
  <si>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</si>
  <si>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</si>
  <si>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</si>
  <si>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</si>
  <si>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</si>
  <si>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</si>
  <si>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</si>
  <si>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</si>
  <si>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</si>
  <si>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</si>
  <si>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</si>
  <si>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</si>
  <si>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</si>
  <si>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</si>
  <si>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</si>
  <si>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</si>
  <si>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</si>
  <si>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</si>
  <si>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</si>
  <si>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</si>
  <si>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</si>
  <si>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</si>
  <si>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</si>
  <si>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</si>
  <si>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</si>
  <si>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</si>
  <si>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</si>
  <si>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</si>
  <si>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</si>
  <si>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</si>
  <si>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</si>
  <si>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</si>
  <si>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</si>
  <si>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</si>
  <si>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</si>
  <si>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</si>
  <si>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</si>
  <si>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</si>
  <si>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</si>
  <si>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</si>
  <si>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</si>
  <si>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</si>
  <si>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</si>
  <si>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</si>
  <si>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</si>
  <si>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</si>
  <si>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</si>
  <si>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</si>
  <si>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</si>
  <si>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</si>
  <si>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</si>
  <si>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</si>
  <si>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</si>
  <si>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</si>
  <si>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</si>
  <si>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</si>
  <si>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</si>
  <si>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</si>
  <si>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</si>
  <si>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</si>
  <si>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</si>
  <si>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</si>
  <si>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</si>
  <si>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</si>
  <si>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</si>
  <si>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</si>
  <si>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</si>
  <si>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</si>
  <si>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</si>
  <si>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</si>
  <si>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</si>
  <si>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</si>
  <si>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</si>
  <si>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</si>
  <si>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</si>
  <si>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</si>
  <si>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</si>
  <si>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</si>
  <si>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</si>
  <si>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</si>
  <si>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</si>
  <si>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</si>
  <si>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</si>
  <si>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</si>
  <si>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</si>
  <si>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</si>
  <si>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</si>
  <si>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</si>
  <si>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</si>
  <si>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</si>
  <si>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</si>
  <si>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</si>
  <si>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</si>
  <si>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</si>
  <si>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</si>
  <si>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</si>
  <si>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</si>
  <si>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</si>
  <si>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</si>
  <si>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</si>
  <si>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</si>
  <si>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</si>
  <si>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</si>
  <si>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</si>
  <si>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</si>
  <si>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</si>
  <si>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</si>
  <si>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</si>
  <si>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</si>
  <si>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</si>
  <si>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</si>
  <si>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</si>
  <si>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</si>
  <si>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</si>
  <si>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</si>
  <si>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</si>
  <si>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</si>
  <si>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</si>
  <si>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</si>
  <si>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</si>
  <si>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</si>
  <si>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</si>
  <si>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</si>
  <si>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</si>
  <si>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</si>
  <si>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</si>
  <si>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</si>
  <si>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</si>
  <si>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</si>
  <si>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</si>
  <si>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</si>
  <si>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</si>
  <si>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</si>
  <si>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</si>
  <si>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</si>
  <si>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</si>
  <si>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</si>
  <si>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</si>
  <si>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</si>
  <si>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</si>
  <si>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</si>
  <si>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</si>
  <si>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</si>
  <si>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</si>
  <si>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</si>
  <si>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</si>
  <si>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</si>
  <si>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</si>
  <si>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</si>
  <si>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</si>
  <si>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</si>
  <si>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</si>
  <si>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</si>
  <si>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</si>
  <si>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</si>
  <si>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</si>
  <si>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</si>
  <si>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</si>
  <si>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</si>
  <si>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</si>
  <si>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</si>
  <si>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</si>
  <si>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</si>
  <si>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</si>
  <si>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</si>
  <si>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</si>
  <si>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</si>
  <si>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</si>
  <si>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</si>
  <si>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</si>
  <si>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</si>
  <si>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</si>
  <si>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</si>
  <si>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</si>
  <si>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</si>
  <si>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</si>
  <si>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</si>
  <si>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</si>
  <si>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</si>
  <si>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</si>
  <si>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</si>
  <si>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</si>
  <si>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</si>
  <si>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</si>
  <si>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</si>
  <si>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</si>
  <si>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</si>
  <si>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</si>
  <si>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</si>
  <si>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</si>
  <si>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</si>
  <si>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</si>
  <si>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</si>
  <si>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</si>
  <si>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</si>
  <si>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</si>
  <si>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</si>
  <si>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</si>
  <si>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</si>
  <si>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</si>
  <si>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</si>
  <si>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</si>
  <si>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</si>
  <si>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</si>
  <si>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</si>
  <si>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</si>
  <si>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</si>
  <si>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</si>
  <si>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</si>
  <si>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</si>
  <si>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</si>
  <si>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</si>
  <si>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</si>
  <si>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</si>
  <si>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</si>
  <si>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</si>
  <si>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</si>
  <si>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</si>
  <si>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</si>
  <si>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</si>
  <si>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</si>
  <si>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</si>
  <si>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</si>
  <si>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</si>
  <si>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</si>
  <si>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</si>
  <si>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</si>
  <si>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</si>
  <si>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</si>
  <si>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</si>
  <si>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</si>
  <si>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</si>
  <si>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</si>
  <si>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</si>
  <si>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</si>
  <si>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</si>
  <si>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</si>
  <si>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</si>
  <si>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</si>
  <si>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</si>
  <si>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</si>
  <si>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</si>
  <si>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</si>
  <si>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</si>
  <si>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</si>
  <si>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</si>
  <si>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</si>
  <si>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</si>
  <si>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</si>
  <si>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</si>
  <si>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</si>
  <si>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</si>
  <si>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</si>
  <si>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</si>
  <si>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</si>
  <si>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</si>
  <si>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</si>
  <si>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</si>
  <si>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</si>
  <si>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</si>
  <si>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</si>
  <si>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</si>
  <si>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</si>
  <si>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</si>
  <si>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</si>
  <si>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</si>
  <si>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</si>
  <si>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</si>
  <si>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</si>
  <si>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</si>
  <si>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</si>
  <si>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</si>
  <si>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</si>
  <si>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</si>
  <si>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</si>
  <si>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</si>
  <si>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</si>
  <si>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</si>
  <si>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</si>
  <si>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</si>
  <si>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</si>
  <si>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</si>
  <si>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</si>
  <si>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</si>
  <si>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</si>
  <si>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</si>
  <si>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</si>
  <si>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</si>
  <si>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</si>
  <si>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</si>
  <si>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</si>
  <si>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</si>
  <si>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</si>
  <si>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</si>
  <si>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</si>
  <si>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</si>
  <si>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</si>
  <si>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</si>
  <si>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</si>
  <si>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</si>
  <si>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</si>
  <si>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</si>
  <si>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</si>
  <si>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</si>
  <si>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</si>
  <si>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</si>
  <si>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</si>
  <si>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</si>
  <si>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</si>
  <si>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</si>
  <si>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</si>
  <si>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</si>
  <si>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</si>
  <si>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</si>
  <si>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</si>
  <si>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</si>
  <si>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</si>
  <si>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</si>
  <si>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</si>
  <si>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</si>
  <si>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</si>
  <si>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</si>
  <si>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</si>
  <si>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</si>
  <si>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</si>
  <si>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</si>
  <si>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</si>
  <si>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</si>
  <si>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</si>
  <si>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</si>
  <si>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</si>
  <si>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</si>
  <si>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</si>
  <si>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</si>
  <si>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</si>
  <si>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</si>
  <si>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</si>
  <si>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</si>
  <si>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</si>
  <si>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</si>
  <si>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</si>
  <si>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</si>
  <si>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</si>
  <si>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</si>
  <si>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</si>
  <si>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</si>
  <si>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</si>
  <si>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</si>
  <si>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</si>
  <si>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</si>
  <si>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</si>
  <si>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</si>
  <si>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</si>
  <si>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</si>
  <si>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</si>
  <si>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</si>
  <si>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</si>
  <si>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</si>
  <si>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</si>
  <si>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</si>
  <si>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</si>
  <si>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</si>
  <si>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</si>
  <si>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</si>
  <si>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</si>
  <si>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</si>
  <si>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</si>
  <si>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</si>
  <si>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</si>
  <si>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</si>
  <si>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</si>
  <si>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</si>
  <si>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</si>
  <si>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</si>
  <si>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</si>
  <si>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</si>
  <si>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</si>
  <si>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</si>
  <si>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</si>
  <si>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</si>
  <si>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</si>
  <si>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</si>
  <si>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</si>
  <si>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</si>
  <si>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</si>
  <si>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</si>
  <si>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</si>
  <si>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</si>
  <si>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</si>
  <si>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</si>
  <si>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</si>
  <si>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</si>
  <si>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</si>
  <si>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</si>
  <si>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</si>
  <si>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</si>
  <si>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</si>
  <si>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</si>
  <si>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</si>
  <si>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</si>
  <si>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</si>
  <si>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</si>
  <si>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</si>
  <si>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</si>
  <si>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</si>
  <si>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</si>
  <si>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</si>
  <si>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</si>
  <si>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</si>
  <si>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</si>
  <si>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</si>
  <si>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</si>
  <si>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</si>
  <si>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</si>
  <si>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</si>
  <si>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</si>
  <si>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</si>
  <si>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</si>
  <si>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</si>
  <si>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</si>
  <si>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</si>
  <si>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</si>
  <si>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</si>
  <si>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</si>
  <si>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</si>
  <si>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</si>
  <si>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</si>
  <si>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</si>
  <si>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</si>
  <si>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</si>
  <si>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</si>
  <si>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</si>
  <si>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</si>
  <si>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</si>
  <si>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</si>
  <si>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</si>
  <si>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</si>
  <si>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</si>
  <si>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</si>
  <si>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</si>
  <si>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</si>
  <si>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</si>
  <si>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</si>
  <si>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</si>
  <si>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</si>
  <si>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</si>
  <si>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</si>
  <si>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</si>
  <si>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</si>
  <si>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</si>
  <si>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</si>
  <si>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</si>
  <si>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</si>
  <si>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</si>
  <si>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</si>
  <si>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</si>
  <si>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</si>
  <si>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</si>
  <si>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</si>
  <si>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</si>
  <si>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</si>
  <si>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</si>
  <si>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</si>
  <si>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</si>
  <si>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</si>
  <si>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</si>
  <si>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</si>
  <si>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</si>
  <si>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</si>
  <si>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</si>
  <si>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</si>
  <si>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</si>
  <si>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</si>
  <si>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</si>
  <si>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</si>
  <si>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</si>
  <si>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</si>
  <si>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</si>
  <si>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</si>
  <si>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</si>
  <si>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</si>
  <si>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</si>
  <si>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</si>
  <si>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</si>
  <si>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</si>
  <si>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</si>
  <si>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</si>
  <si>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</si>
  <si>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</si>
  <si>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</si>
  <si>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</si>
  <si>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</si>
  <si>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</si>
  <si>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</si>
  <si>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</si>
  <si>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</si>
  <si>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</si>
  <si>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</si>
  <si>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</si>
  <si>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</si>
  <si>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</si>
  <si>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</si>
  <si>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</si>
  <si>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</si>
  <si>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</si>
  <si>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</si>
  <si>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</si>
  <si>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</si>
  <si>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</si>
  <si>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</si>
  <si>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</si>
  <si>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</si>
  <si>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</si>
  <si>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</si>
  <si>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</si>
  <si>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</si>
  <si>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</si>
  <si>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</si>
  <si>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</si>
  <si>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</si>
  <si>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</si>
  <si>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</si>
  <si>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</si>
  <si>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</si>
  <si>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</si>
  <si>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</si>
  <si>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</si>
  <si>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</si>
  <si>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</si>
  <si>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</si>
  <si>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</si>
  <si>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</si>
  <si>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</si>
  <si>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</si>
  <si>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</si>
  <si>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</si>
  <si>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</si>
  <si>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</si>
  <si>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</si>
  <si>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</si>
  <si>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</si>
  <si>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</si>
  <si>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</si>
  <si>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</si>
  <si>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</si>
  <si>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</si>
  <si>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</si>
  <si>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</si>
  <si>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</si>
  <si>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</si>
  <si>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</si>
  <si>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</si>
  <si>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</si>
  <si>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</si>
  <si>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</si>
  <si>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</si>
  <si>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</si>
  <si>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</si>
  <si>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</si>
  <si>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</si>
  <si>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</si>
  <si>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</si>
  <si>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</si>
  <si>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</si>
  <si>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</si>
  <si>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</si>
  <si>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</si>
  <si>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</si>
  <si>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</si>
  <si>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</si>
  <si>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</si>
  <si>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</si>
  <si>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</si>
  <si>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</si>
  <si>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</si>
  <si>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</si>
  <si>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</si>
  <si>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</si>
  <si>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</si>
  <si>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</si>
  <si>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</si>
  <si>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</si>
  <si>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</si>
  <si>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</si>
  <si>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</si>
  <si>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</si>
  <si>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</si>
  <si>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</si>
  <si>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</si>
  <si>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</si>
  <si>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</si>
  <si>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</si>
  <si>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</si>
  <si>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</si>
  <si>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</si>
  <si>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</si>
  <si>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</si>
  <si>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</si>
  <si>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</si>
  <si>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</si>
  <si>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</si>
  <si>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</si>
  <si>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</si>
  <si>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</si>
  <si>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</si>
  <si>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</si>
  <si>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</si>
  <si>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</si>
  <si>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</si>
  <si>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</si>
  <si>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</si>
  <si>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</si>
  <si>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</si>
  <si>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</si>
  <si>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</si>
  <si>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</si>
  <si>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</si>
  <si>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</si>
  <si>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</si>
  <si>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</si>
  <si>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</si>
  <si>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</si>
  <si>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</si>
  <si>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</si>
  <si>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</si>
  <si>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</si>
  <si>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</si>
  <si>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</si>
  <si>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</si>
  <si>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</si>
  <si>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</si>
  <si>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</si>
  <si>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</si>
  <si>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</si>
  <si>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</si>
  <si>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</si>
  <si>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</si>
  <si>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</si>
  <si>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</si>
  <si>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</si>
  <si>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</si>
  <si>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</si>
  <si>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</si>
  <si>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</si>
  <si>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</si>
  <si>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</si>
  <si>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</si>
  <si>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</si>
  <si>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</si>
  <si>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</si>
  <si>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</si>
  <si>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</si>
  <si>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</si>
  <si>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</si>
  <si>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</si>
  <si>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</si>
  <si>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</si>
  <si>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</si>
  <si>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</si>
  <si>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</si>
  <si>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</si>
  <si>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</si>
  <si>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</si>
  <si>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</si>
  <si>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</si>
  <si>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</si>
  <si>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</si>
  <si>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</si>
  <si>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</si>
  <si>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</si>
  <si>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</si>
  <si>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</si>
  <si>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</si>
  <si>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</si>
  <si>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</si>
  <si>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</si>
  <si>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</si>
  <si>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</si>
  <si>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</si>
  <si>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</si>
  <si>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</si>
  <si>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</si>
  <si>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</si>
  <si>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</si>
  <si>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</si>
  <si>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</si>
  <si>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</si>
  <si>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</si>
  <si>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</si>
  <si>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</si>
  <si>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</si>
  <si>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</si>
  <si>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</si>
  <si>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</si>
  <si>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</si>
  <si>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</si>
  <si>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</si>
  <si>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</si>
  <si>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</si>
  <si>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</si>
  <si>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</si>
  <si>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</si>
  <si>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</si>
  <si>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</si>
  <si>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</si>
  <si>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</si>
  <si>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</si>
  <si>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</si>
  <si>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</si>
  <si>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</si>
  <si>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</si>
  <si>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</si>
  <si>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</si>
  <si>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</si>
  <si>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</si>
  <si>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</si>
  <si>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</si>
  <si>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</si>
  <si>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</si>
  <si>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</si>
  <si>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</si>
  <si>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</si>
  <si>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</si>
  <si>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</si>
  <si>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</si>
  <si>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</si>
  <si>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</si>
  <si>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</si>
  <si>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</si>
  <si>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</si>
  <si>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</si>
  <si>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</si>
  <si>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</si>
  <si>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</si>
  <si>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</si>
  <si>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</si>
  <si>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</si>
  <si>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</si>
  <si>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</si>
  <si>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</si>
  <si>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</si>
  <si>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</si>
  <si>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</si>
  <si>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</si>
  <si>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</si>
  <si>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</si>
  <si>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</si>
  <si>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</si>
  <si>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</si>
  <si>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</si>
  <si>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</si>
  <si>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</si>
  <si>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</si>
  <si>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</si>
  <si>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</si>
  <si>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</si>
  <si>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</si>
  <si>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</si>
  <si>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</si>
  <si>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</si>
  <si>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</si>
  <si>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</si>
  <si>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</si>
  <si>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</si>
  <si>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</si>
  <si>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</si>
  <si>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</si>
  <si>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</si>
  <si>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</si>
  <si>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</si>
  <si>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</si>
  <si>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</si>
  <si>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</si>
  <si>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</si>
  <si>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</si>
  <si>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</si>
  <si>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</si>
  <si>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</si>
  <si>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</si>
  <si>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</si>
  <si>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</si>
  <si>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</si>
  <si>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</si>
  <si>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</si>
  <si>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</si>
  <si>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</si>
  <si>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</si>
  <si>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</si>
  <si>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</si>
  <si>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</si>
  <si>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</si>
  <si>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</si>
  <si>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</si>
  <si>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</si>
  <si>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</si>
  <si>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</si>
  <si>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</si>
  <si>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</si>
  <si>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</si>
  <si>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</si>
  <si>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</si>
  <si>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</si>
  <si>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</si>
  <si>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</si>
  <si>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</si>
  <si>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</si>
  <si>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</si>
  <si>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</si>
  <si>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</si>
  <si>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</si>
  <si>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</si>
  <si>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</si>
  <si>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</si>
  <si>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</si>
  <si>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</si>
  <si>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</si>
  <si>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</si>
  <si>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</si>
  <si>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</si>
  <si>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</si>
  <si>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</si>
  <si>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</si>
  <si>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</si>
  <si>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</si>
  <si>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</si>
  <si>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</si>
  <si>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</si>
  <si>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</si>
  <si>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</si>
  <si>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</si>
  <si>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</si>
  <si>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</si>
  <si>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</si>
  <si>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</si>
  <si>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</si>
  <si>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</si>
  <si>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</si>
  <si>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</si>
  <si>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</si>
  <si>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</si>
  <si>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</si>
  <si>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</si>
  <si>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</si>
  <si>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</si>
  <si>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</si>
  <si>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</si>
  <si>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</si>
  <si>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</si>
  <si>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</si>
  <si>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</si>
  <si>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</si>
  <si>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</si>
  <si>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</si>
  <si>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</si>
  <si>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</si>
  <si>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</si>
  <si>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</si>
  <si>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</si>
  <si>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</si>
  <si>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</si>
  <si>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</si>
  <si>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</si>
  <si>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</si>
  <si>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</si>
  <si>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</si>
  <si>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</si>
  <si>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</si>
  <si>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</si>
  <si>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</si>
  <si>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</si>
  <si>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</si>
  <si>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</si>
  <si>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</si>
  <si>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</si>
  <si>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</si>
  <si>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</si>
  <si>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</si>
  <si>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</si>
  <si>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</si>
  <si>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</si>
  <si>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</si>
  <si>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</si>
  <si>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</si>
  <si>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</si>
  <si>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</si>
  <si>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</si>
  <si>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</si>
  <si>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</si>
  <si>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</si>
  <si>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</si>
  <si>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</si>
  <si>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</si>
  <si>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</si>
  <si>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</si>
  <si>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</si>
  <si>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</si>
  <si>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</si>
  <si>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</si>
  <si>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</si>
  <si>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</si>
  <si>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</si>
  <si>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</si>
  <si>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</si>
  <si>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</si>
  <si>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</si>
  <si>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</si>
  <si>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</si>
  <si>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</si>
  <si>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</si>
  <si>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</si>
  <si>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</si>
  <si>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</si>
  <si>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</si>
  <si>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</si>
  <si>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</si>
  <si>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</si>
  <si>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</si>
  <si>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</si>
  <si>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</si>
  <si>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</si>
  <si>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</si>
  <si>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</si>
  <si>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</si>
  <si>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</si>
  <si>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</si>
  <si>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</si>
  <si>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</si>
  <si>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</si>
  <si>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</si>
  <si>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</si>
  <si>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</si>
  <si>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</si>
  <si>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</si>
  <si>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</si>
  <si>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</si>
  <si>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</si>
  <si>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</si>
  <si>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</si>
  <si>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</si>
  <si>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</si>
  <si>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</si>
  <si>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</si>
  <si>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</si>
  <si>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</si>
  <si>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</si>
  <si>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</si>
  <si>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</si>
  <si>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</si>
  <si>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</si>
  <si>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</si>
  <si>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</si>
  <si>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</si>
  <si>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</si>
  <si>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</si>
  <si>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</si>
  <si>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</si>
  <si>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</si>
  <si>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</si>
  <si>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</si>
  <si>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</si>
  <si>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</si>
  <si>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</si>
  <si>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</si>
  <si>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</si>
  <si>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</si>
  <si>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</si>
  <si>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</si>
  <si>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</si>
  <si>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</si>
  <si>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</si>
  <si>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</si>
  <si>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</si>
  <si>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</si>
  <si>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</si>
  <si>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</si>
  <si>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</si>
  <si>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</si>
  <si>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</si>
  <si>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</si>
  <si>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</si>
  <si>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</si>
  <si>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</si>
  <si>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</si>
  <si>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</si>
  <si>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</si>
  <si>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</si>
  <si>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</si>
  <si>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</si>
  <si>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</si>
  <si>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</si>
  <si>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</si>
  <si>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</si>
  <si>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</si>
  <si>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</si>
  <si>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</si>
  <si>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</si>
  <si>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</si>
  <si>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</si>
  <si>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</si>
  <si>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</si>
  <si>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</si>
  <si>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</si>
  <si>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</si>
  <si>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</si>
  <si>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</si>
  <si>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</si>
  <si>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</si>
  <si>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</si>
  <si>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</si>
  <si>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</si>
  <si>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</si>
  <si>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</si>
  <si>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</si>
  <si>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</si>
  <si>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</si>
  <si>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</si>
  <si>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</si>
  <si>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</si>
  <si>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</si>
  <si>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</si>
  <si>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</si>
  <si>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</si>
  <si>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</si>
  <si>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</si>
  <si>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</si>
  <si>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</si>
  <si>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</si>
  <si>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</si>
  <si>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</si>
  <si>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</si>
  <si>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</si>
  <si>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</si>
  <si>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</si>
  <si>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</si>
  <si>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</si>
  <si>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</si>
  <si>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</si>
  <si>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</si>
  <si>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</si>
  <si>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</si>
  <si>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</si>
  <si>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</si>
  <si>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</si>
  <si>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</si>
  <si>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</si>
  <si>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</si>
  <si>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</si>
  <si>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</si>
  <si>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</si>
  <si>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</si>
  <si>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</si>
  <si>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</si>
  <si>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</si>
  <si>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</si>
  <si>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</si>
  <si>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</si>
  <si>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</si>
  <si>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</si>
  <si>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</si>
  <si>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</si>
  <si>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</si>
  <si>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</si>
  <si>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</si>
  <si>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</si>
  <si>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</si>
  <si>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</si>
  <si>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</si>
  <si>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</si>
  <si>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</si>
  <si>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</si>
  <si>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</si>
  <si>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</si>
  <si>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</si>
  <si>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</si>
  <si>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</si>
  <si>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</si>
  <si>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</si>
  <si>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</si>
  <si>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</si>
  <si>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</si>
  <si>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</si>
  <si>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</si>
  <si>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</si>
  <si>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</si>
  <si>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</si>
  <si>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</si>
  <si>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</si>
  <si>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</si>
  <si>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</si>
  <si>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</si>
  <si>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</si>
  <si>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</si>
  <si>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</si>
  <si>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</si>
  <si>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</si>
  <si>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</si>
  <si>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</si>
  <si>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</si>
  <si>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</si>
  <si>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</si>
  <si>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</si>
  <si>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</si>
  <si>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</si>
  <si>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</si>
  <si>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</si>
  <si>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</si>
  <si>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</si>
  <si>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</si>
  <si>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</si>
  <si>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</si>
  <si>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</si>
  <si>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</si>
  <si>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</si>
  <si>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</si>
  <si>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</si>
  <si>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</si>
  <si>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</si>
  <si>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</si>
  <si>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</si>
  <si>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</si>
  <si>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</si>
  <si>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</si>
  <si>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</si>
  <si>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</si>
  <si>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</si>
  <si>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</si>
  <si>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</si>
  <si>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</si>
  <si>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</si>
  <si>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</si>
  <si>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</si>
  <si>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</si>
  <si>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</si>
  <si>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</si>
  <si>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</si>
  <si>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</si>
  <si>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</si>
  <si>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</si>
  <si>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</si>
  <si>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</si>
  <si>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</si>
  <si>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</si>
  <si>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</si>
  <si>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</si>
  <si>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</si>
  <si>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</si>
  <si>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</si>
  <si>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</si>
  <si>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</si>
  <si>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</si>
  <si>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</si>
  <si>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</si>
  <si>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</si>
  <si>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</si>
  <si>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</si>
  <si>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</si>
  <si>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</si>
  <si>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</si>
  <si>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</si>
  <si>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</si>
  <si>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</si>
  <si>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</si>
  <si>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</si>
  <si>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</si>
  <si>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</si>
  <si>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</si>
  <si>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</si>
  <si>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</si>
  <si>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</si>
  <si>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</si>
  <si>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</si>
  <si>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</si>
  <si>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</si>
  <si>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</si>
  <si>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</si>
  <si>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</si>
  <si>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</si>
  <si>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</si>
  <si>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</si>
  <si>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</si>
  <si>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</si>
  <si>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</si>
  <si>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</si>
  <si>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</si>
  <si>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</si>
  <si>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</si>
  <si>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</si>
  <si>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</si>
  <si>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</si>
  <si>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</si>
  <si>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</si>
  <si>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</si>
  <si>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</si>
  <si>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</si>
  <si>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</si>
  <si>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</si>
  <si>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</si>
  <si>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</si>
  <si>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</si>
  <si>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</si>
  <si>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</si>
  <si>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</si>
  <si>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</si>
  <si>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</si>
  <si>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</si>
  <si>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</si>
  <si>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</si>
  <si>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</si>
  <si>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</si>
  <si>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</si>
  <si>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</si>
  <si>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</si>
  <si>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</si>
  <si>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</si>
  <si>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</si>
  <si>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</si>
  <si>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</si>
  <si>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</si>
  <si>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</si>
  <si>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</si>
  <si>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</si>
  <si>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</si>
  <si>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</si>
  <si>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</si>
  <si>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</si>
  <si>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</si>
  <si>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</si>
  <si>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</si>
  <si>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</si>
  <si>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</si>
  <si>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</si>
  <si>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</si>
  <si>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</si>
  <si>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</si>
  <si>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</si>
  <si>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</si>
  <si>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</si>
  <si>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</si>
  <si>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</si>
  <si>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</si>
  <si>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</si>
  <si>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</si>
  <si>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</si>
  <si>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</si>
  <si>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</si>
  <si>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</si>
  <si>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</si>
  <si>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</si>
  <si>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</si>
  <si>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</si>
  <si>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</si>
  <si>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</si>
  <si>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</si>
  <si>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</si>
  <si>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</si>
  <si>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</si>
  <si>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</si>
  <si>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</si>
  <si>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</si>
  <si>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</si>
  <si>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</si>
  <si>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</si>
  <si>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</si>
  <si>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</si>
  <si>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</si>
  <si>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</si>
  <si>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</si>
  <si>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</si>
  <si>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</si>
  <si>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</si>
  <si>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</si>
  <si>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</si>
  <si>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</si>
  <si>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</si>
  <si>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</si>
  <si>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</si>
  <si>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</si>
  <si>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</si>
  <si>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</si>
  <si>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</si>
  <si>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</si>
  <si>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</si>
  <si>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</si>
  <si>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</si>
  <si>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</si>
  <si>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</si>
  <si>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</si>
  <si>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</si>
  <si>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</si>
  <si>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</si>
  <si>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</si>
  <si>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</si>
  <si>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</si>
  <si>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</si>
  <si>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</si>
  <si>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</si>
  <si>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</si>
  <si>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</si>
  <si>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</si>
  <si>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</si>
  <si>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</si>
  <si>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</si>
  <si>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</si>
  <si>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</si>
  <si>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</si>
  <si>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</si>
  <si>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</si>
  <si>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</si>
  <si>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</si>
  <si>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</si>
  <si>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</si>
  <si>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</si>
  <si>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</si>
  <si>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</si>
  <si>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</si>
  <si>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</si>
  <si>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</si>
  <si>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</si>
  <si>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</si>
  <si>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</si>
  <si>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</si>
  <si>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</si>
  <si>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</si>
  <si>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</si>
  <si>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</si>
  <si>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</si>
  <si>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</si>
  <si>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</si>
  <si>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</si>
  <si>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</si>
  <si>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</si>
  <si>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</si>
  <si>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</si>
  <si>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</si>
  <si>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</si>
  <si>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</si>
  <si>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</si>
  <si>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</si>
  <si>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</si>
  <si>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</si>
  <si>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</si>
  <si>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</si>
  <si>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</si>
  <si>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</si>
  <si>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</si>
  <si>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</si>
  <si>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</si>
  <si>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</si>
  <si>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</si>
  <si>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</si>
  <si>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</si>
  <si>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</si>
  <si>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</si>
  <si>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</si>
  <si>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</si>
  <si>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</si>
  <si>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</si>
  <si>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</si>
  <si>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</si>
  <si>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</si>
  <si>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</si>
  <si>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</si>
  <si>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</si>
  <si>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</si>
  <si>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</si>
  <si>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</si>
  <si>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</si>
  <si>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</si>
  <si>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</si>
  <si>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</si>
  <si>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</si>
  <si>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</si>
  <si>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</si>
  <si>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</si>
  <si>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</si>
  <si>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</si>
  <si>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</si>
  <si>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</si>
  <si>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</si>
  <si>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</si>
  <si>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</si>
  <si>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</si>
  <si>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</si>
  <si>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</si>
  <si>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</si>
  <si>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</si>
  <si>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</si>
  <si>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</si>
  <si>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</si>
  <si>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</si>
  <si>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</si>
  <si>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</si>
  <si>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</si>
  <si>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</si>
  <si>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</si>
  <si>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</si>
  <si>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</si>
  <si>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</si>
  <si>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</si>
  <si>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</si>
  <si>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</si>
  <si>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</si>
  <si>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</si>
  <si>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</si>
  <si>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</si>
  <si>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</si>
  <si>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</si>
  <si>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</si>
  <si>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</si>
  <si>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</si>
  <si>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</si>
  <si>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</si>
  <si>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</si>
  <si>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</si>
  <si>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</si>
  <si>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</si>
  <si>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</si>
  <si>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</si>
  <si>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</si>
  <si>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</si>
  <si>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</si>
  <si>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</si>
  <si>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</si>
  <si>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</si>
  <si>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</si>
  <si>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</si>
  <si>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</si>
  <si>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</si>
  <si>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</si>
  <si>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</si>
  <si>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</si>
  <si>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</si>
  <si>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</si>
  <si>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</si>
  <si>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</si>
  <si>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</si>
  <si>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</si>
  <si>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</si>
  <si>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</si>
  <si>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</si>
  <si>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</si>
  <si>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</si>
  <si>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</si>
  <si>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</si>
  <si>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</si>
  <si>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</si>
  <si>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</si>
  <si>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</si>
  <si>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</si>
  <si>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</si>
  <si>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</si>
  <si>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</si>
  <si>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</si>
  <si>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</si>
  <si>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</si>
  <si>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</si>
  <si>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</si>
  <si>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</si>
  <si>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</si>
  <si>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</si>
  <si>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</si>
  <si>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</si>
  <si>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</si>
  <si>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</si>
  <si>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</si>
  <si>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</si>
  <si>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</si>
  <si>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</si>
  <si>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</si>
  <si>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</si>
  <si>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</si>
  <si>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</si>
  <si>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</si>
  <si>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</si>
  <si>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</si>
  <si>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</si>
  <si>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</si>
  <si>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</si>
  <si>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</si>
  <si>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</si>
  <si>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</si>
  <si>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</si>
  <si>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</si>
  <si>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</si>
  <si>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</si>
  <si>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</si>
  <si>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</si>
  <si>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</si>
  <si>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</si>
  <si>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</si>
  <si>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</si>
  <si>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</si>
  <si>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</si>
  <si>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</si>
  <si>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</si>
  <si>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</si>
  <si>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</si>
  <si>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</si>
  <si>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</si>
  <si>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</si>
  <si>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</si>
  <si>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</si>
  <si>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</si>
  <si>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</si>
  <si>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</si>
  <si>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</si>
  <si>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</si>
  <si>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</si>
  <si>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</si>
  <si>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</si>
  <si>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</si>
  <si>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</si>
  <si>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</si>
  <si>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</si>
  <si>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</si>
  <si>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</si>
  <si>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</si>
  <si>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</si>
  <si>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</si>
  <si>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</si>
  <si>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</si>
  <si>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</si>
  <si>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</si>
  <si>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</si>
  <si>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</si>
  <si>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</si>
  <si>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</si>
  <si>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</si>
  <si>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</si>
  <si>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</si>
  <si>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</si>
  <si>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</si>
  <si>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</si>
  <si>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</si>
  <si>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</si>
  <si>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</si>
  <si>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</si>
  <si>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</si>
  <si>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</si>
  <si>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</si>
  <si>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</si>
  <si>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</si>
  <si>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</si>
  <si>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</si>
  <si>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</si>
  <si>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</si>
  <si>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</si>
  <si>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</si>
  <si>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</si>
  <si>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</si>
  <si>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</si>
  <si>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</si>
  <si>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</si>
  <si>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</si>
  <si>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</si>
  <si>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</si>
  <si>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</si>
  <si>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</si>
  <si>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</si>
  <si>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</si>
  <si>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</si>
  <si>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</si>
  <si>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</si>
  <si>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</si>
  <si>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</si>
  <si>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</si>
  <si>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</si>
  <si>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</si>
  <si>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</si>
  <si>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</si>
  <si>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</si>
  <si>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</si>
  <si>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</si>
  <si>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</si>
  <si>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</si>
  <si>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</si>
  <si>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</si>
  <si>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</si>
  <si>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</si>
  <si>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</si>
  <si>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</si>
  <si>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</si>
  <si>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</si>
  <si>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</si>
  <si>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</si>
  <si>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</si>
  <si>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</si>
  <si>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</si>
  <si>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</si>
  <si>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</si>
  <si>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</si>
  <si>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</si>
  <si>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</si>
  <si>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</si>
  <si>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</si>
  <si>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</si>
  <si>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</si>
  <si>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</si>
  <si>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</si>
  <si>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</si>
  <si>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</si>
  <si>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</si>
  <si>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</si>
  <si>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</si>
  <si>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</si>
  <si>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</si>
  <si>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</si>
  <si>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</si>
  <si>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</si>
  <si>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</si>
  <si>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</si>
  <si>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</si>
  <si>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</si>
  <si>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</si>
  <si>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</si>
  <si>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</si>
  <si>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</si>
  <si>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</si>
  <si>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</si>
  <si>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</si>
  <si>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</si>
  <si>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</si>
  <si>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</si>
  <si>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</si>
  <si>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</si>
  <si>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</si>
  <si>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</si>
  <si>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</si>
  <si>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</si>
  <si>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</si>
  <si>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</si>
  <si>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</si>
  <si>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</si>
  <si>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</si>
  <si>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</si>
  <si>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</si>
  <si>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</si>
  <si>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</si>
  <si>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</si>
  <si>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</si>
  <si>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</si>
  <si>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</si>
  <si>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</si>
  <si>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</si>
  <si>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</si>
  <si>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</si>
  <si>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</si>
  <si>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</si>
  <si>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</si>
  <si>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</si>
  <si>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</si>
  <si>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</si>
  <si>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</si>
  <si>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</si>
  <si>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</si>
  <si>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</si>
  <si>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</si>
  <si>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</si>
  <si>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</si>
  <si>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</si>
  <si>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</si>
  <si>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</si>
  <si>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</si>
  <si>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</si>
  <si>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</si>
  <si>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</si>
  <si>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</si>
  <si>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</si>
  <si>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</si>
  <si>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</si>
  <si>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</si>
  <si>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</si>
  <si>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</si>
  <si>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</si>
  <si>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</si>
  <si>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</si>
  <si>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</si>
  <si>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</si>
  <si>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</si>
  <si>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</si>
  <si>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</si>
  <si>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</si>
  <si>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</si>
  <si>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</si>
  <si>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</si>
  <si>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</si>
  <si>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</si>
  <si>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</si>
  <si>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</si>
  <si>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</si>
  <si>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</si>
  <si>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</si>
  <si>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</si>
  <si>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</si>
  <si>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</si>
  <si>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</si>
  <si>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</si>
  <si>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</si>
  <si>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</si>
  <si>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</si>
  <si>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</si>
  <si>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</si>
  <si>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</si>
  <si>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</si>
  <si>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</si>
  <si>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</si>
  <si>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</si>
  <si>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</si>
  <si>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</si>
  <si>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</si>
  <si>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</si>
  <si>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</si>
  <si>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</si>
  <si>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</si>
  <si>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</si>
  <si>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</si>
  <si>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</si>
  <si>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</si>
  <si>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</si>
  <si>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</si>
  <si>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</si>
  <si>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</si>
  <si>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</si>
  <si>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</si>
  <si>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</si>
  <si>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</si>
  <si>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</si>
  <si>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</si>
  <si>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</si>
  <si>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</si>
  <si>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</si>
  <si>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</si>
  <si>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</si>
  <si>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</si>
  <si>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</si>
  <si>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</si>
  <si>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</si>
  <si>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</si>
  <si>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</si>
  <si>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</si>
  <si>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</si>
  <si>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</si>
  <si>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</si>
  <si>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</si>
  <si>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</si>
  <si>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</si>
  <si>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</si>
  <si>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</si>
  <si>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</si>
  <si>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</si>
  <si>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</si>
  <si>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</si>
  <si>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</si>
  <si>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</si>
  <si>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</si>
  <si>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</si>
  <si>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</si>
  <si>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</si>
  <si>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</si>
  <si>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</si>
  <si>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</si>
  <si>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</si>
  <si>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</si>
  <si>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</si>
  <si>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</si>
  <si>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</si>
  <si>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</si>
  <si>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</si>
  <si>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</si>
  <si>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</si>
  <si>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</si>
  <si>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</si>
  <si>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</si>
  <si>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</si>
  <si>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</si>
  <si>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</si>
  <si>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</si>
  <si>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</si>
  <si>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</si>
  <si>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</si>
  <si>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</si>
  <si>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</si>
  <si>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</si>
  <si>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</si>
  <si>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</si>
  <si>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</si>
  <si>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</si>
  <si>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</si>
  <si>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</si>
  <si>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</si>
  <si>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</si>
  <si>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</si>
  <si>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</si>
  <si>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</si>
  <si>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</si>
  <si>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</si>
  <si>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</si>
  <si>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</si>
  <si>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</si>
  <si>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</si>
  <si>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</si>
  <si>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</si>
  <si>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</si>
  <si>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</si>
  <si>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</si>
  <si>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</si>
  <si>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</si>
  <si>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</si>
  <si>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</si>
  <si>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</si>
  <si>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</si>
  <si>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</si>
  <si>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</si>
  <si>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</si>
  <si>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</si>
  <si>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</si>
  <si>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</si>
  <si>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</si>
  <si>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</si>
  <si>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</si>
  <si>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</si>
  <si>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</si>
  <si>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</si>
  <si>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</si>
  <si>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</si>
  <si>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</si>
  <si>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</si>
  <si>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</si>
  <si>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</si>
  <si>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</si>
  <si>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</si>
  <si>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</si>
  <si>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</si>
  <si>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</si>
  <si>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</si>
  <si>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</si>
  <si>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</si>
  <si>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</si>
  <si>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</si>
  <si>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</si>
  <si>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</si>
  <si>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</si>
  <si>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</si>
  <si>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</si>
  <si>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</si>
  <si>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</si>
  <si>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</si>
  <si>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</si>
  <si>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</si>
  <si>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</si>
  <si>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</si>
  <si>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</si>
  <si>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</si>
  <si>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</si>
  <si>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</si>
  <si>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</si>
  <si>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</si>
  <si>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</si>
  <si>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</si>
  <si>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</si>
  <si>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</si>
  <si>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</si>
  <si>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</si>
  <si>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</si>
  <si>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</si>
  <si>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</si>
  <si>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</si>
  <si>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</si>
  <si>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</si>
  <si>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</si>
  <si>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</si>
  <si>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</si>
  <si>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</si>
  <si>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</si>
  <si>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</si>
  <si>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</si>
  <si>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</si>
  <si>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</si>
  <si>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</si>
  <si>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</si>
  <si>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</si>
  <si>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</si>
  <si>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</si>
  <si>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</si>
  <si>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</si>
  <si>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</si>
  <si>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</si>
  <si>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</si>
  <si>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</si>
  <si>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</si>
  <si>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</si>
  <si>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</si>
  <si>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</si>
  <si>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</si>
  <si>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</si>
  <si>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</si>
  <si>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</si>
  <si>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</si>
  <si>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</si>
  <si>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</si>
  <si>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</si>
  <si>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</si>
  <si>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</si>
  <si>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</si>
  <si>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</si>
  <si>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</si>
  <si>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</si>
  <si>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</si>
  <si>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</si>
  <si>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</si>
  <si>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</si>
  <si>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</si>
  <si>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</si>
  <si>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</si>
  <si>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</si>
  <si>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</si>
  <si>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</si>
  <si>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</si>
  <si>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</si>
  <si>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</si>
  <si>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</si>
  <si>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</si>
  <si>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</si>
  <si>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</si>
  <si>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</si>
  <si>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</si>
  <si>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</si>
  <si>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</si>
  <si>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</si>
  <si>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</si>
  <si>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</si>
  <si>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</si>
  <si>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</si>
  <si>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</si>
  <si>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</si>
  <si>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</si>
  <si>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</si>
  <si>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</si>
  <si>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</si>
  <si>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</si>
  <si>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</si>
  <si>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</si>
  <si>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</si>
  <si>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</si>
  <si>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</si>
  <si>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</si>
  <si>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</si>
  <si>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</si>
  <si>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</si>
  <si>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</si>
  <si>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</si>
  <si>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</si>
  <si>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</si>
  <si>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</si>
  <si>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</si>
  <si>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</si>
  <si>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</si>
  <si>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</si>
  <si>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</si>
  <si>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</si>
  <si>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</si>
  <si>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</si>
  <si>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</si>
  <si>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</si>
  <si>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</si>
  <si>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</si>
  <si>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</si>
  <si>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</si>
  <si>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</si>
  <si>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</si>
  <si>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</si>
  <si>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</si>
  <si>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</si>
  <si>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</si>
  <si>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</si>
  <si>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</si>
  <si>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</si>
  <si>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</si>
  <si>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</si>
  <si>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</si>
  <si>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</si>
  <si>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</si>
  <si>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</si>
  <si>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</si>
  <si>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</si>
  <si>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</si>
  <si>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</si>
  <si>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</si>
  <si>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</si>
  <si>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</si>
  <si>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</si>
  <si>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</si>
  <si>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</si>
  <si>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</si>
  <si>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</si>
  <si>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</si>
  <si>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</si>
  <si>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</si>
  <si>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</si>
  <si>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</si>
  <si>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</si>
  <si>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</si>
  <si>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</si>
  <si>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</si>
  <si>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</si>
  <si>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</si>
  <si>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</si>
  <si>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</si>
  <si>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</si>
  <si>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</si>
  <si>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</si>
  <si>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</si>
  <si>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</si>
  <si>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</si>
  <si>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</si>
  <si>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</si>
  <si>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</si>
  <si>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</si>
  <si>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</si>
  <si>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</si>
  <si>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</si>
  <si>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</si>
  <si>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</si>
  <si>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</si>
  <si>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</si>
  <si>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</si>
  <si>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</si>
  <si>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</si>
  <si>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</si>
  <si>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</si>
  <si>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</si>
  <si>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</si>
  <si>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</si>
  <si>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</si>
  <si>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</si>
  <si>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</si>
  <si>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</si>
  <si>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</si>
  <si>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</si>
  <si>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</si>
  <si>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</si>
  <si>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</si>
  <si>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</si>
  <si>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</si>
  <si>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</si>
  <si>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</si>
  <si>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</si>
  <si>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</si>
  <si>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</si>
  <si>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</si>
  <si>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</si>
  <si>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</si>
  <si>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</si>
  <si>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</si>
  <si>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</si>
  <si>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</si>
  <si>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</si>
  <si>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</si>
  <si>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</si>
  <si>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</si>
  <si>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</si>
  <si>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</si>
  <si>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</si>
  <si>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</si>
  <si>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</si>
  <si>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</si>
  <si>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</si>
  <si>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</si>
  <si>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</si>
  <si>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</si>
  <si>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</si>
  <si>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</si>
  <si>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</si>
  <si>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</si>
  <si>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</si>
  <si>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</si>
  <si>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</si>
  <si>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</si>
  <si>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</si>
  <si>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</si>
  <si>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</si>
  <si>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</si>
  <si>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</si>
  <si>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</si>
  <si>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</si>
  <si>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</si>
  <si>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</si>
  <si>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</si>
  <si>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</si>
  <si>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</si>
  <si>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</si>
  <si>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</si>
  <si>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</si>
  <si>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</si>
  <si>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</si>
  <si>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</si>
  <si>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</si>
  <si>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</si>
  <si>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</si>
  <si>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</si>
  <si>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</si>
  <si>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</si>
  <si>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</si>
  <si>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</si>
  <si>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</si>
  <si>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</si>
  <si>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</si>
  <si>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</si>
  <si>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</si>
  <si>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</si>
  <si>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</si>
  <si>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</si>
  <si>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</si>
  <si>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</si>
  <si>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</si>
  <si>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</si>
  <si>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</si>
  <si>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</si>
  <si>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</si>
  <si>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</si>
  <si>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</si>
  <si>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</si>
  <si>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</si>
  <si>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</si>
  <si>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</si>
  <si>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</si>
  <si>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</si>
  <si>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</si>
  <si>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</si>
  <si>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</si>
  <si>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</si>
  <si>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</si>
  <si>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</si>
  <si>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</si>
  <si>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</si>
  <si>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</si>
  <si>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</si>
  <si>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</si>
  <si>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</si>
  <si>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</si>
  <si>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</si>
  <si>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</si>
  <si>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</si>
  <si>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</si>
  <si>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</si>
  <si>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</si>
  <si>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</si>
  <si>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</si>
  <si>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</si>
  <si>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</si>
  <si>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</si>
  <si>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</si>
  <si>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</si>
  <si>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</si>
  <si>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</si>
  <si>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</si>
  <si>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</si>
  <si>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</si>
  <si>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</si>
  <si>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</si>
  <si>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</si>
  <si>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</si>
  <si>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</si>
  <si>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</si>
  <si>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</si>
  <si>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</si>
  <si>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</si>
  <si>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</si>
  <si>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</si>
  <si>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</si>
  <si>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</si>
  <si>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</si>
  <si>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</si>
  <si>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</si>
  <si>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</si>
  <si>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</si>
  <si>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</si>
  <si>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</si>
  <si>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</si>
  <si>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</si>
  <si>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</si>
  <si>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</si>
  <si>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</si>
  <si>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</si>
  <si>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</si>
  <si>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</si>
  <si>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</si>
  <si>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</si>
  <si>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</si>
  <si>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</si>
  <si>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</si>
  <si>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</si>
  <si>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</si>
  <si>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</si>
  <si>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</si>
  <si>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</si>
  <si>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</si>
  <si>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</si>
  <si>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</si>
  <si>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</si>
  <si>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</si>
  <si>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</si>
  <si>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</si>
  <si>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</si>
  <si>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</si>
  <si>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</si>
  <si>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</si>
  <si>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</si>
  <si>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</si>
  <si>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</si>
  <si>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</si>
  <si>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</si>
  <si>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</si>
  <si>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</si>
  <si>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</si>
  <si>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</si>
  <si>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</si>
  <si>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</si>
  <si>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</si>
  <si>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</si>
  <si>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</si>
  <si>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</si>
  <si>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</si>
  <si>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</si>
  <si>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</si>
  <si>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</si>
  <si>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</si>
  <si>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</si>
  <si>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</si>
  <si>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</si>
  <si>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</si>
  <si>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</si>
  <si>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</si>
  <si>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</si>
  <si>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</si>
  <si>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</si>
  <si>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</si>
  <si>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</si>
  <si>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</si>
  <si>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</si>
  <si>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</si>
  <si>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</si>
  <si>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</si>
  <si>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</si>
  <si>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</si>
  <si>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</si>
  <si>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</si>
  <si>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</si>
  <si>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</si>
  <si>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</si>
  <si>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</si>
  <si>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</si>
  <si>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</si>
  <si>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</si>
  <si>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</si>
  <si>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</si>
  <si>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</si>
  <si>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</si>
  <si>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</si>
  <si>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</si>
  <si>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</si>
  <si>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</si>
  <si>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</si>
  <si>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</si>
  <si>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</si>
  <si>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</si>
  <si>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</si>
  <si>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</si>
  <si>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</si>
  <si>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</si>
  <si>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</si>
  <si>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</si>
  <si>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</si>
  <si>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</si>
  <si>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</si>
  <si>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</si>
  <si>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</si>
  <si>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</si>
  <si>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</si>
  <si>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</si>
  <si>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</si>
  <si>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</si>
  <si>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</si>
  <si>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</si>
  <si>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</si>
  <si>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</si>
  <si>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</si>
  <si>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</si>
  <si>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</si>
  <si>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</si>
  <si>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</si>
  <si>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</si>
  <si>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</si>
  <si>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</si>
  <si>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</si>
  <si>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</si>
  <si>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</si>
  <si>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</si>
  <si>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</si>
  <si>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</si>
  <si>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</si>
  <si>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</si>
  <si>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</si>
  <si>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</si>
  <si>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</si>
  <si>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</si>
  <si>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</si>
  <si>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</si>
  <si>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</si>
  <si>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</si>
  <si>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</si>
  <si>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</si>
  <si>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</si>
  <si>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</si>
  <si>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</si>
  <si>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</si>
  <si>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</si>
  <si>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</si>
  <si>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</si>
  <si>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</si>
  <si>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</si>
  <si>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</si>
  <si>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</si>
  <si>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</si>
  <si>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</si>
  <si>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</si>
  <si>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</si>
  <si>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</si>
  <si>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</si>
  <si>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</si>
  <si>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</si>
  <si>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</si>
  <si>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</si>
  <si>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</si>
  <si>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</si>
  <si>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</si>
  <si>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</si>
  <si>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</si>
  <si>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</si>
  <si>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</si>
  <si>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</si>
  <si>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</si>
  <si>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</si>
  <si>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</si>
  <si>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</si>
  <si>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</si>
  <si>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</si>
  <si>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</si>
  <si>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</si>
  <si>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</si>
  <si>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</si>
  <si>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</si>
  <si>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</si>
  <si>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</si>
  <si>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</si>
  <si>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</si>
  <si>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</si>
  <si>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</si>
  <si>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</si>
  <si>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</si>
  <si>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</si>
  <si>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</si>
  <si>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</si>
  <si>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</si>
  <si>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</si>
  <si>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</si>
  <si>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</si>
  <si>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</si>
  <si>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</si>
  <si>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</si>
  <si>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</si>
  <si>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</si>
  <si>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</si>
  <si>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</si>
  <si>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</si>
  <si>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</si>
  <si>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</si>
  <si>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</si>
  <si>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</si>
  <si>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</si>
  <si>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</si>
  <si>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</si>
  <si>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</si>
  <si>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</si>
  <si>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</si>
  <si>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</si>
  <si>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</si>
  <si>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</si>
  <si>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</si>
  <si>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</si>
  <si>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</si>
  <si>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</si>
  <si>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</si>
  <si>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</si>
  <si>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</si>
  <si>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</si>
  <si>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</si>
  <si>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</si>
  <si>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</si>
  <si>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</si>
  <si>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</si>
  <si>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</si>
  <si>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</si>
  <si>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</si>
  <si>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</si>
  <si>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</si>
  <si>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</si>
  <si>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</si>
  <si>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</si>
  <si>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</si>
  <si>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</si>
  <si>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</si>
  <si>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</si>
  <si>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</si>
  <si>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</si>
  <si>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</si>
  <si>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</si>
  <si>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</si>
  <si>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</si>
  <si>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</si>
  <si>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</si>
  <si>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</si>
  <si>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</si>
  <si>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</si>
  <si>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</si>
  <si>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</si>
  <si>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</si>
  <si>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</si>
  <si>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</si>
  <si>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</si>
  <si>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</si>
  <si>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</si>
  <si>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</si>
  <si>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</si>
  <si>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</si>
  <si>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</si>
  <si>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</si>
  <si>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</si>
  <si>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</si>
  <si>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</si>
  <si>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</si>
  <si>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</si>
  <si>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</si>
  <si>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</si>
  <si>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</si>
  <si>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</si>
  <si>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</si>
  <si>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</si>
  <si>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</si>
  <si>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</si>
  <si>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</si>
  <si>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</si>
  <si>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</si>
  <si>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</si>
  <si>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</si>
  <si>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</si>
  <si>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</si>
  <si>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</si>
  <si>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</si>
  <si>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</si>
  <si>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</si>
  <si>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</si>
  <si>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</si>
  <si>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</si>
  <si>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</si>
  <si>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</si>
  <si>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</si>
  <si>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</si>
  <si>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</si>
  <si>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</si>
  <si>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</si>
  <si>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</si>
  <si>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</si>
  <si>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</si>
  <si>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</si>
  <si>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</si>
  <si>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</si>
  <si>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</si>
  <si>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</si>
  <si>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</si>
  <si>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</si>
  <si>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</si>
  <si>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</si>
  <si>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</si>
  <si>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</si>
  <si>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</si>
  <si>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</si>
  <si>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</si>
  <si>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</si>
  <si>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</si>
  <si>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</si>
  <si>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</si>
  <si>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</si>
  <si>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</si>
  <si>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</si>
  <si>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</si>
  <si>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</si>
  <si>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</si>
  <si>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</si>
  <si>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</si>
  <si>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</si>
  <si>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</si>
  <si>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</si>
  <si>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</si>
  <si>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</si>
  <si>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</si>
  <si>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</si>
  <si>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</si>
  <si>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</si>
  <si>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</si>
  <si>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</si>
  <si>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</si>
  <si>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</si>
  <si>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</si>
  <si>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</si>
  <si>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</si>
  <si>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</si>
  <si>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</si>
  <si>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</si>
  <si>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</si>
  <si>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</si>
  <si>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</si>
  <si>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</si>
  <si>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</si>
  <si>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</si>
  <si>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</si>
  <si>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</si>
  <si>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</si>
  <si>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</si>
  <si>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</si>
  <si>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</si>
  <si>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</si>
  <si>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</si>
  <si>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</si>
  <si>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</si>
  <si>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</si>
  <si>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</si>
  <si>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</si>
  <si>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</si>
  <si>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</si>
  <si>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</si>
  <si>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</si>
  <si>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</si>
  <si>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</si>
  <si>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</si>
  <si>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</si>
  <si>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</si>
  <si>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</si>
  <si>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</si>
  <si>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</si>
  <si>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</si>
  <si>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</si>
  <si>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</si>
  <si>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</si>
  <si>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</si>
  <si>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</si>
  <si>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</si>
  <si>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</si>
  <si>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</si>
  <si>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</si>
  <si>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</si>
  <si>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</si>
  <si>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</si>
  <si>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</si>
  <si>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</si>
  <si>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</si>
  <si>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</si>
  <si>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</si>
  <si>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</si>
  <si>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</si>
  <si>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</si>
  <si>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</si>
  <si>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</si>
  <si>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</si>
  <si>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</si>
  <si>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</si>
  <si>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</si>
  <si>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</si>
  <si>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</si>
  <si>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</si>
  <si>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</si>
  <si>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</si>
  <si>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</si>
  <si>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</si>
  <si>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</si>
  <si>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</si>
  <si>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</si>
  <si>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</si>
  <si>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</si>
  <si>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</si>
  <si>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</si>
  <si>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</si>
  <si>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</si>
  <si>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</si>
  <si>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</si>
  <si>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</si>
  <si>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</si>
  <si>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</si>
  <si>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</si>
  <si>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</si>
  <si>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</si>
  <si>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</si>
  <si>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</si>
  <si>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</si>
  <si>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</si>
  <si>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</si>
  <si>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</si>
  <si>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</si>
  <si>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</si>
  <si>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</si>
  <si>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</si>
  <si>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</si>
  <si>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</si>
  <si>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</si>
  <si>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</si>
  <si>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</si>
  <si>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</si>
  <si>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</si>
  <si>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</si>
  <si>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</si>
  <si>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</si>
  <si>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</si>
  <si>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</si>
  <si>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</si>
  <si>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</si>
  <si>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</si>
  <si>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</si>
  <si>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</si>
  <si>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</si>
  <si>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</si>
  <si>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</si>
  <si>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</si>
  <si>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</si>
  <si>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</si>
  <si>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</si>
  <si>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</si>
  <si>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</si>
  <si>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</si>
  <si>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</si>
  <si>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</si>
  <si>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</si>
  <si>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</si>
  <si>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</si>
  <si>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</si>
  <si>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</si>
  <si>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</si>
  <si>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</si>
  <si>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</si>
  <si>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</si>
  <si>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</si>
  <si>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</si>
  <si>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</si>
  <si>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</si>
  <si>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</si>
  <si>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</si>
  <si>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</si>
  <si>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</si>
  <si>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</si>
  <si>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</si>
  <si>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</si>
  <si>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</si>
  <si>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</si>
  <si>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</si>
  <si>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</si>
  <si>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</si>
  <si>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</si>
  <si>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</si>
  <si>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</si>
  <si>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</si>
  <si>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</si>
  <si>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</si>
  <si>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</si>
  <si>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</si>
  <si>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</si>
  <si>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</si>
  <si>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</si>
  <si>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</si>
  <si>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</si>
  <si>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</si>
  <si>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</si>
  <si>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</si>
  <si>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</si>
  <si>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</si>
  <si>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</si>
  <si>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</si>
  <si>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</si>
  <si>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</si>
  <si>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</si>
  <si>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</si>
  <si>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</si>
  <si>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</si>
  <si>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</si>
  <si>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</si>
  <si>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</si>
  <si>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</si>
  <si>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</si>
  <si>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</si>
  <si>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</si>
  <si>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</si>
  <si>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</si>
  <si>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</si>
  <si>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</si>
  <si>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</si>
  <si>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</si>
  <si>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</si>
  <si>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</si>
  <si>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</si>
  <si>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</si>
  <si>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</si>
  <si>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</si>
  <si>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</si>
  <si>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</si>
  <si>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</si>
  <si>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</si>
  <si>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</si>
  <si>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</si>
  <si>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</si>
  <si>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</si>
  <si>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</si>
  <si>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</si>
  <si>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</si>
  <si>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</si>
  <si>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</si>
  <si>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</si>
  <si>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</si>
  <si>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</si>
  <si>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</si>
  <si>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</si>
  <si>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</si>
  <si>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</si>
  <si>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</si>
  <si>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</si>
  <si>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</si>
  <si>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</si>
  <si>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</si>
  <si>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</si>
  <si>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</si>
  <si>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</si>
  <si>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</si>
  <si>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</si>
  <si>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</si>
  <si>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</si>
  <si>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</si>
  <si>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</si>
  <si>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</si>
  <si>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</si>
  <si>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</si>
  <si>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</si>
  <si>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</si>
  <si>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</si>
  <si>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</si>
  <si>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</si>
  <si>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</si>
  <si>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</si>
  <si>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</si>
  <si>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</si>
  <si>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</si>
  <si>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</si>
  <si>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</si>
  <si>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</si>
  <si>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</si>
  <si>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</si>
  <si>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</si>
  <si>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</si>
  <si>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</si>
  <si>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</si>
  <si>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</si>
  <si>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</si>
  <si>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</si>
  <si>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</si>
  <si>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</si>
  <si>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</si>
  <si>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</si>
  <si>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</si>
  <si>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</si>
  <si>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</si>
  <si>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</si>
  <si>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</si>
  <si>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</si>
  <si>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</si>
  <si>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</si>
  <si>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</si>
  <si>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</si>
  <si>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</si>
  <si>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</si>
  <si>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</si>
  <si>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</si>
  <si>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</si>
  <si>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</si>
  <si>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</si>
  <si>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</si>
  <si>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</si>
  <si>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</si>
  <si>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</si>
  <si>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</si>
  <si>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</si>
  <si>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</si>
  <si>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</si>
  <si>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</si>
  <si>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</si>
  <si>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</si>
  <si>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</si>
  <si>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</si>
  <si>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</si>
  <si>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</si>
  <si>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</si>
  <si>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</si>
  <si>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</si>
  <si>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</si>
  <si>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</si>
  <si>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</si>
  <si>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</si>
  <si>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</si>
  <si>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</si>
  <si>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</si>
  <si>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</si>
  <si>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</si>
  <si>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</si>
  <si>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</si>
  <si>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</si>
  <si>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</si>
  <si>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</si>
  <si>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</si>
  <si>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</si>
  <si>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</si>
  <si>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</si>
  <si>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</si>
  <si>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</si>
  <si>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</si>
  <si>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</si>
  <si>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</si>
  <si>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</si>
  <si>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</si>
  <si>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</si>
  <si>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</si>
  <si>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</si>
  <si>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</si>
  <si>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</si>
  <si>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</si>
  <si>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</si>
  <si>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</si>
  <si>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</si>
  <si>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</si>
  <si>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</si>
  <si>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</si>
  <si>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</si>
  <si>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</si>
  <si>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</si>
  <si>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</si>
  <si>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</si>
  <si>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</si>
  <si>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</si>
  <si>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</si>
  <si>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</si>
  <si>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</si>
  <si>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</si>
  <si>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</si>
  <si>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</si>
  <si>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</si>
  <si>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</si>
  <si>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</si>
  <si>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</si>
  <si>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</si>
  <si>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</si>
  <si>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</si>
  <si>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</si>
  <si>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</si>
  <si>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</si>
  <si>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</si>
  <si>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</si>
  <si>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</si>
  <si>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</si>
  <si>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</si>
  <si>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</si>
  <si>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</si>
  <si>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</si>
  <si>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</si>
  <si>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</si>
  <si>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</si>
  <si>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</si>
  <si>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</si>
  <si>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</si>
  <si>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</si>
  <si>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</si>
  <si>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</si>
  <si>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</si>
  <si>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</si>
  <si>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</si>
  <si>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</si>
  <si>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</si>
  <si>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</si>
  <si>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</si>
  <si>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</si>
  <si>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</si>
  <si>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</si>
  <si>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</si>
  <si>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</si>
  <si>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</si>
  <si>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</si>
  <si>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</si>
  <si>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</si>
  <si>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</si>
  <si>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</si>
  <si>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</si>
  <si>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</si>
  <si>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</si>
  <si>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</si>
  <si>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</si>
  <si>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</si>
  <si>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</si>
  <si>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</si>
  <si>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</si>
  <si>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</si>
  <si>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</si>
  <si>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</si>
  <si>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</si>
  <si>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</si>
  <si>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</si>
  <si>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</si>
  <si>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</si>
  <si>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</si>
  <si>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</si>
  <si>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</si>
  <si>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</si>
  <si>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</si>
  <si>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</si>
  <si>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</si>
  <si>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</si>
  <si>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</si>
  <si>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</si>
  <si>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</si>
  <si>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</si>
  <si>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</si>
  <si>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</si>
  <si>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</si>
  <si>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</si>
  <si>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</si>
  <si>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</si>
  <si>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</si>
  <si>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</si>
  <si>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</si>
  <si>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</si>
  <si>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</si>
  <si>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</si>
  <si>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</si>
  <si>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</si>
  <si>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</si>
  <si>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</si>
  <si>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</si>
  <si>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</si>
  <si>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</si>
  <si>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</si>
  <si>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</si>
  <si>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</si>
  <si>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</si>
  <si>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</si>
  <si>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</si>
  <si>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</si>
  <si>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</si>
  <si>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</si>
  <si>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</si>
  <si>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</si>
  <si>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</si>
  <si>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</si>
  <si>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</si>
  <si>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</si>
  <si>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</si>
  <si>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</si>
  <si>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</si>
  <si>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</si>
  <si>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</si>
  <si>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</si>
  <si>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</si>
  <si>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</si>
  <si>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</si>
  <si>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</si>
  <si>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</si>
  <si>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</si>
  <si>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</si>
  <si>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</si>
  <si>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</si>
  <si>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</si>
  <si>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</si>
  <si>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</si>
  <si>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</si>
  <si>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</si>
  <si>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</si>
  <si>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</si>
  <si>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</si>
  <si>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</si>
  <si>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</si>
  <si>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</si>
  <si>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</si>
  <si>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</si>
  <si>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</si>
  <si>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</si>
  <si>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</si>
  <si>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</si>
  <si>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</si>
  <si>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</si>
  <si>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</si>
  <si>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</si>
  <si>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</si>
  <si>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</si>
  <si>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</si>
  <si>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</si>
  <si>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</si>
  <si>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</si>
  <si>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</si>
  <si>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</si>
  <si>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</si>
  <si>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</si>
  <si>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</si>
  <si>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</si>
  <si>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</si>
  <si>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</si>
  <si>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</si>
  <si>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</si>
  <si>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</si>
  <si>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</si>
  <si>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</si>
  <si>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</si>
  <si>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</si>
  <si>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</si>
  <si>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</si>
  <si>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</si>
  <si>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</si>
  <si>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</si>
  <si>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</si>
  <si>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</si>
  <si>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</si>
  <si>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</si>
  <si>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</si>
  <si>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</si>
  <si>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</si>
  <si>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</si>
  <si>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</si>
  <si>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</si>
  <si>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</si>
  <si>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</si>
  <si>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</si>
  <si>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</si>
  <si>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</si>
  <si>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</si>
  <si>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</si>
  <si>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</si>
  <si>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</si>
  <si>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</si>
  <si>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</si>
  <si>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</si>
  <si>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</si>
  <si>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</si>
  <si>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</si>
  <si>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</si>
  <si>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</si>
  <si>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</si>
  <si>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</si>
  <si>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</si>
  <si>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</si>
  <si>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</si>
  <si>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</si>
  <si>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</si>
  <si>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</si>
  <si>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</si>
  <si>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</si>
  <si>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</si>
  <si>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</si>
  <si>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</si>
  <si>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</si>
  <si>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</si>
  <si>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</si>
  <si>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</si>
  <si>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</si>
  <si>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</si>
  <si>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</si>
  <si>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</si>
  <si>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</si>
  <si>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</si>
  <si>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</si>
  <si>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</si>
  <si>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</si>
  <si>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</si>
  <si>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</si>
  <si>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</si>
  <si>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</si>
  <si>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</si>
  <si>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</si>
  <si>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</si>
  <si>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</si>
  <si>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</si>
  <si>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</si>
  <si>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</si>
  <si>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</si>
  <si>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</si>
  <si>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</si>
  <si>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</si>
  <si>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</si>
  <si>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</si>
  <si>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</si>
  <si>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</si>
  <si>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</si>
  <si>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</si>
  <si>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</si>
  <si>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</si>
  <si>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</si>
  <si>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</si>
  <si>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</si>
  <si>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</si>
  <si>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</si>
  <si>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</si>
  <si>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</si>
  <si>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</si>
  <si>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</si>
  <si>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</si>
  <si>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</si>
  <si>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</si>
  <si>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</si>
  <si>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</si>
  <si>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</si>
  <si>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</si>
  <si>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</si>
  <si>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</si>
  <si>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</si>
  <si>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</si>
  <si>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</si>
  <si>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</si>
  <si>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</si>
  <si>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</si>
  <si>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</si>
  <si>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</si>
  <si>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</si>
  <si>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</si>
  <si>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</si>
  <si>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</si>
  <si>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</si>
  <si>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</si>
  <si>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</si>
  <si>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</si>
  <si>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</si>
  <si>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</si>
  <si>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</si>
  <si>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</si>
  <si>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</si>
  <si>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</si>
  <si>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</si>
  <si>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</si>
  <si>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</si>
  <si>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</si>
  <si>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</si>
  <si>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</si>
  <si>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</si>
  <si>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</si>
  <si>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</si>
  <si>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</si>
  <si>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</si>
  <si>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</si>
  <si>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</si>
  <si>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</si>
  <si>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</si>
  <si>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</si>
  <si>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</si>
  <si>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</si>
  <si>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</si>
  <si>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</si>
  <si>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</si>
  <si>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</si>
  <si>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</si>
  <si>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</si>
  <si>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</si>
  <si>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</si>
  <si>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</si>
  <si>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</si>
  <si>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</si>
  <si>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</si>
  <si>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</si>
  <si>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</si>
  <si>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</si>
  <si>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</si>
  <si>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</si>
  <si>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</si>
  <si>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</si>
  <si>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</si>
  <si>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</si>
  <si>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</si>
  <si>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</si>
  <si>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</si>
  <si>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</si>
  <si>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</si>
  <si>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</si>
  <si>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</si>
  <si>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</si>
  <si>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</si>
  <si>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</si>
  <si>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</si>
  <si>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</si>
  <si>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</si>
  <si>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</si>
  <si>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</si>
  <si>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</si>
  <si>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</si>
  <si>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</si>
  <si>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</si>
  <si>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</si>
  <si>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</si>
  <si>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</si>
  <si>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</si>
  <si>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</si>
  <si>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</si>
  <si>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</si>
  <si>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</si>
  <si>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</si>
  <si>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</si>
  <si>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</si>
  <si>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</si>
  <si>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</si>
  <si>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</si>
  <si>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</si>
  <si>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</si>
  <si>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</si>
  <si>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</si>
  <si>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</si>
  <si>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</si>
  <si>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</si>
  <si>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</si>
  <si>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</si>
  <si>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</si>
  <si>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</si>
  <si>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</si>
  <si>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</si>
  <si>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</si>
  <si>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</si>
  <si>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</si>
  <si>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</si>
  <si>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</si>
  <si>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</si>
  <si>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</si>
  <si>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</si>
  <si>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</si>
  <si>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</si>
  <si>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</si>
  <si>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</si>
  <si>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</si>
  <si>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</si>
  <si>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</si>
  <si>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</si>
  <si>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</si>
  <si>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</si>
  <si>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</si>
  <si>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</si>
  <si>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</si>
  <si>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</si>
  <si>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</si>
  <si>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</si>
  <si>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</si>
  <si>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</si>
  <si>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</si>
  <si>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</si>
  <si>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</si>
  <si>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</si>
  <si>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</si>
  <si>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</si>
  <si>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</si>
  <si>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</si>
  <si>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</si>
  <si>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</si>
  <si>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</si>
  <si>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</si>
  <si>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</si>
  <si>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</si>
  <si>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</si>
  <si>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</si>
  <si>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</si>
  <si>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</si>
  <si>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</si>
  <si>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</si>
  <si>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</si>
  <si>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</si>
  <si>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</si>
  <si>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</si>
  <si>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</si>
  <si>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</si>
  <si>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</si>
  <si>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</si>
  <si>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</si>
  <si>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</si>
  <si>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</si>
  <si>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</si>
  <si>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</si>
  <si>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</si>
  <si>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</si>
  <si>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</si>
  <si>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</si>
  <si>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</si>
  <si>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</si>
  <si>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</si>
  <si>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</si>
  <si>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</si>
  <si>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</si>
  <si>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</si>
  <si>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</si>
  <si>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</si>
  <si>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</si>
  <si>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</si>
  <si>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</si>
  <si>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</si>
  <si>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</si>
  <si>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</si>
  <si>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</si>
  <si>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</si>
  <si>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</si>
  <si>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</si>
  <si>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</si>
  <si>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</si>
  <si>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</si>
  <si>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</si>
  <si>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</si>
  <si>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</si>
  <si>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</si>
  <si>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</si>
  <si>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</si>
  <si>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</si>
  <si>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</si>
  <si>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</si>
  <si>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</si>
  <si>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</si>
  <si>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</si>
  <si>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</si>
  <si>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</si>
  <si>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</si>
  <si>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</si>
  <si>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</si>
  <si>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</si>
  <si>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</si>
  <si>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</si>
  <si>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</si>
  <si>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</si>
  <si>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</si>
  <si>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</si>
  <si>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</si>
  <si>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</si>
  <si>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</si>
  <si>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</si>
  <si>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</si>
  <si>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</si>
  <si>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</si>
  <si>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</si>
  <si>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</si>
  <si>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</si>
  <si>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</si>
  <si>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</si>
  <si>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</si>
  <si>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</si>
  <si>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</si>
  <si>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</si>
  <si>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</si>
  <si>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</si>
  <si>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</si>
  <si>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</si>
  <si>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</si>
  <si>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</si>
  <si>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</si>
  <si>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</si>
  <si>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</si>
  <si>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</si>
  <si>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</si>
  <si>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</si>
  <si>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</si>
  <si>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</si>
  <si>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</si>
  <si>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</si>
  <si>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</si>
  <si>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</si>
  <si>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</si>
  <si>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</si>
  <si>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</si>
  <si>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</si>
  <si>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</si>
  <si>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</si>
  <si>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</si>
  <si>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</si>
  <si>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</si>
  <si>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</si>
  <si>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</si>
  <si>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</si>
  <si>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</si>
  <si>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</si>
  <si>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</si>
  <si>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</si>
  <si>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</si>
  <si>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</si>
  <si>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</si>
  <si>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</si>
  <si>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</si>
  <si>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</si>
  <si>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</si>
  <si>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</si>
  <si>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</si>
  <si>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</si>
  <si>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</si>
  <si>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</si>
  <si>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</si>
  <si>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</si>
  <si>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</si>
  <si>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</si>
  <si>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</si>
  <si>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</si>
  <si>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</si>
  <si>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</si>
  <si>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</si>
  <si>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</si>
  <si>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</si>
  <si>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</si>
  <si>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</si>
  <si>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</si>
  <si>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</si>
  <si>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</si>
  <si>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</si>
  <si>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</si>
  <si>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</si>
  <si>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</si>
  <si>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</si>
  <si>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</si>
  <si>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</si>
  <si>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</si>
  <si>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</si>
  <si>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</si>
  <si>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</si>
  <si>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</si>
  <si>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</si>
  <si>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</si>
  <si>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</si>
  <si>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</si>
  <si>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</si>
  <si>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</si>
  <si>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</si>
  <si>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</si>
  <si>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</si>
  <si>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</si>
  <si>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</si>
  <si>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</si>
  <si>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</si>
  <si>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</si>
  <si>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</si>
  <si>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</si>
  <si>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</si>
  <si>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</si>
  <si>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</si>
  <si>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</si>
  <si>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</si>
  <si>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</si>
  <si>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</si>
  <si>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</si>
  <si>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</si>
  <si>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</si>
  <si>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</si>
  <si>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</si>
  <si>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</si>
  <si>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</si>
  <si>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</si>
  <si>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</si>
  <si>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</si>
  <si>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</si>
  <si>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</si>
  <si>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</si>
  <si>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</si>
  <si>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</si>
  <si>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</si>
  <si>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</si>
  <si>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</si>
  <si>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</si>
  <si>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</si>
  <si>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</si>
  <si>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</si>
  <si>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</si>
  <si>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</si>
  <si>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</si>
  <si>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</si>
  <si>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</si>
  <si>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</si>
  <si>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</si>
  <si>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</si>
  <si>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</si>
  <si>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</si>
  <si>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</si>
  <si>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</si>
  <si>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</si>
  <si>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</si>
  <si>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</si>
  <si>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</si>
  <si>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</si>
  <si>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</si>
  <si>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</si>
  <si>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</si>
  <si>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</si>
  <si>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</si>
  <si>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</si>
  <si>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</si>
  <si>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</si>
  <si>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</si>
  <si>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</si>
  <si>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</si>
  <si>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</si>
  <si>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</si>
  <si>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</si>
  <si>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</si>
  <si>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</si>
  <si>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</si>
  <si>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</si>
  <si>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</si>
  <si>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</si>
  <si>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</si>
  <si>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</si>
  <si>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</si>
  <si>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</si>
  <si>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</si>
  <si>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</si>
  <si>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</si>
  <si>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</si>
  <si>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</si>
  <si>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</si>
  <si>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</si>
  <si>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</si>
  <si>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</si>
  <si>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</si>
  <si>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</si>
  <si>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</si>
  <si>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</si>
  <si>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</si>
  <si>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</si>
  <si>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</si>
  <si>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</si>
  <si>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</si>
  <si>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</si>
  <si>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</si>
  <si>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</si>
  <si>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</si>
  <si>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</si>
  <si>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</si>
  <si>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</si>
  <si>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</si>
  <si>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</si>
  <si>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</si>
  <si>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</si>
  <si>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</si>
  <si>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</si>
  <si>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</si>
  <si>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</si>
  <si>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</si>
  <si>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</si>
  <si>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</si>
  <si>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</si>
  <si>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</si>
  <si>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</si>
  <si>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</si>
  <si>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</si>
  <si>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</si>
  <si>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</si>
  <si>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</si>
  <si>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</si>
  <si>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</si>
  <si>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</si>
  <si>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</si>
  <si>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</si>
  <si>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</si>
  <si>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</si>
  <si>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</si>
  <si>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</si>
  <si>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</si>
  <si>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</si>
  <si>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</si>
  <si>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</si>
  <si>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</si>
  <si>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</si>
  <si>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</si>
  <si>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</si>
  <si>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</si>
  <si>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</si>
  <si>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</si>
  <si>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</si>
  <si>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</si>
  <si>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</si>
  <si>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</si>
  <si>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</si>
  <si>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</si>
  <si>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</si>
  <si>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</si>
  <si>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</si>
  <si>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</si>
  <si>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</si>
  <si>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</si>
  <si>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</si>
  <si>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</si>
  <si>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</si>
  <si>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</si>
  <si>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</si>
  <si>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</si>
  <si>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</si>
  <si>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</si>
  <si>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</si>
  <si>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</si>
  <si>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</si>
  <si>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</si>
  <si>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</si>
  <si>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</si>
  <si>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</si>
  <si>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</si>
  <si>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</si>
  <si>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</si>
  <si>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</si>
  <si>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</si>
  <si>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</si>
  <si>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</si>
  <si>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</si>
  <si>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</si>
  <si>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</si>
  <si>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</si>
  <si>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</si>
  <si>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</si>
  <si>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</si>
  <si>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</si>
  <si>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</si>
  <si>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</si>
  <si>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</si>
  <si>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</si>
  <si>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</si>
  <si>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</si>
  <si>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</si>
  <si>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</si>
  <si>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</si>
  <si>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</si>
  <si>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</si>
  <si>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</si>
  <si>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</si>
  <si>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</si>
  <si>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</si>
  <si>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</si>
  <si>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</si>
  <si>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</si>
  <si>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</si>
  <si>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</si>
  <si>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</si>
  <si>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</si>
  <si>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</si>
  <si>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</si>
  <si>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</si>
  <si>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</si>
  <si>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</si>
  <si>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</si>
  <si>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</si>
  <si>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</si>
  <si>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</si>
  <si>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</si>
  <si>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</si>
  <si>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</si>
  <si>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</si>
  <si>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</si>
  <si>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</si>
  <si>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</si>
  <si>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</si>
  <si>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</si>
  <si>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</si>
  <si>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</si>
  <si>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</si>
  <si>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</si>
  <si>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</si>
  <si>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</si>
  <si>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</si>
  <si>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</si>
  <si>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</si>
  <si>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</si>
  <si>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</si>
  <si>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</si>
  <si>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</si>
  <si>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</si>
  <si>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</si>
  <si>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</si>
  <si>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</si>
  <si>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</si>
  <si>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</si>
  <si>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</si>
  <si>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</si>
  <si>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</si>
  <si>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</si>
  <si>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</si>
  <si>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</si>
  <si>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</si>
  <si>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</si>
  <si>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</si>
  <si>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</si>
  <si>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</si>
  <si>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</si>
  <si>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</si>
  <si>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</si>
  <si>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</si>
  <si>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</si>
  <si>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</si>
  <si>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</si>
  <si>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</si>
  <si>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</si>
  <si>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</si>
  <si>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</si>
  <si>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</si>
  <si>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</si>
  <si>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</si>
  <si>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</si>
  <si>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</si>
  <si>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</si>
  <si>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</si>
  <si>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</si>
  <si>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</si>
  <si>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</si>
  <si>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</si>
  <si>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</si>
  <si>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</si>
  <si>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</si>
  <si>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</si>
  <si>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</si>
  <si>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</si>
  <si>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</si>
  <si>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</si>
  <si>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</si>
  <si>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</si>
  <si>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</si>
  <si>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</si>
  <si>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</si>
  <si>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</si>
  <si>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</si>
  <si>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</si>
  <si>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</si>
  <si>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</si>
  <si>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</si>
  <si>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</si>
  <si>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</si>
  <si>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</si>
  <si>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</si>
  <si>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</si>
  <si>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</si>
  <si>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</si>
  <si>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</si>
  <si>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</si>
  <si>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</si>
  <si>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</si>
  <si>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</si>
  <si>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</si>
  <si>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</si>
  <si>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</si>
  <si>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</si>
  <si>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</si>
  <si>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</si>
  <si>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</si>
  <si>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</si>
  <si>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</si>
  <si>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</si>
  <si>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</si>
  <si>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</si>
  <si>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</si>
  <si>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</si>
  <si>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</si>
  <si>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</si>
  <si>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</si>
  <si>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</si>
  <si>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</si>
  <si>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</si>
  <si>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</si>
  <si>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</si>
  <si>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</si>
  <si>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</si>
  <si>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</si>
  <si>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</si>
  <si>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</si>
  <si>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</si>
  <si>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</si>
  <si>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</si>
  <si>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</si>
  <si>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</si>
  <si>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</si>
  <si>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</si>
  <si>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</si>
  <si>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</si>
  <si>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</si>
  <si>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</si>
  <si>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</si>
  <si>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</si>
  <si>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</si>
  <si>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</si>
  <si>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</si>
  <si>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</si>
  <si>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</si>
  <si>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</si>
  <si>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</si>
  <si>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</si>
  <si>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</si>
  <si>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</si>
  <si>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</si>
  <si>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</si>
  <si>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</si>
  <si>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</si>
  <si>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</si>
  <si>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</si>
  <si>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</si>
  <si>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</si>
  <si>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</si>
  <si>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</si>
  <si>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</si>
  <si>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</si>
  <si>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</si>
  <si>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</si>
  <si>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</si>
  <si>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</si>
  <si>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</si>
  <si>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</si>
  <si>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</si>
  <si>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</si>
  <si>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</si>
  <si>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</si>
  <si>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</si>
  <si>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</si>
  <si>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</si>
  <si>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</si>
  <si>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</si>
  <si>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</si>
  <si>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</si>
  <si>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</si>
  <si>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</si>
  <si>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</si>
  <si>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</si>
  <si>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</si>
  <si>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</si>
  <si>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</si>
  <si>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</si>
  <si>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</si>
  <si>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</si>
  <si>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</si>
  <si>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</si>
  <si>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</si>
  <si>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</si>
  <si>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</si>
  <si>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</si>
  <si>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</si>
  <si>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</si>
  <si>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</si>
  <si>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</si>
  <si>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</si>
  <si>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</si>
  <si>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</si>
  <si>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</si>
  <si>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</si>
  <si>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</si>
  <si>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</si>
  <si>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</si>
  <si>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</si>
  <si>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</si>
  <si>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</si>
  <si>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</si>
  <si>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</si>
  <si>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</si>
  <si>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</si>
  <si>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</si>
  <si>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</si>
  <si>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</si>
  <si>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</si>
  <si>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</si>
  <si>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</si>
  <si>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</si>
  <si>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</si>
  <si>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</si>
  <si>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</si>
  <si>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</si>
  <si>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</si>
  <si>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</si>
  <si>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</si>
  <si>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</si>
  <si>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</si>
  <si>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</si>
  <si>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</si>
  <si>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</si>
  <si>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</si>
  <si>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</si>
  <si>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</si>
  <si>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</si>
  <si>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</si>
  <si>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</si>
  <si>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</si>
  <si>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</si>
  <si>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</si>
  <si>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</si>
  <si>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</si>
  <si>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</si>
  <si>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</si>
  <si>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</si>
  <si>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</si>
  <si>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</si>
  <si>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</si>
  <si>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</si>
  <si>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</si>
  <si>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</si>
  <si>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</si>
  <si>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</si>
  <si>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</si>
  <si>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</si>
  <si>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</si>
  <si>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</si>
  <si>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</si>
  <si>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</si>
  <si>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</si>
  <si>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</si>
  <si>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</si>
  <si>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</si>
  <si>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</si>
  <si>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</si>
  <si>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</si>
  <si>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</si>
  <si>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</si>
  <si>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</si>
  <si>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</si>
  <si>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</si>
  <si>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</si>
  <si>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</si>
  <si>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</si>
  <si>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</si>
  <si>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</si>
  <si>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</si>
  <si>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</si>
  <si>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</si>
  <si>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</si>
  <si>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</si>
  <si>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</si>
  <si>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</si>
  <si>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</si>
  <si>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</si>
  <si>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</si>
  <si>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</si>
  <si>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</si>
  <si>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</si>
  <si>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</si>
  <si>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</si>
  <si>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</si>
  <si>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</si>
  <si>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</si>
  <si>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</si>
  <si>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</si>
  <si>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</si>
  <si>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</si>
  <si>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</si>
  <si>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</si>
  <si>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</si>
  <si>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</si>
  <si>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</si>
  <si>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</si>
  <si>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</si>
  <si>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</si>
  <si>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</si>
  <si>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</si>
  <si>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</si>
  <si>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</si>
  <si>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</si>
  <si>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</si>
  <si>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</si>
  <si>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</si>
  <si>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</si>
  <si>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</si>
  <si>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</si>
  <si>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</si>
  <si>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</si>
  <si>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</si>
  <si>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</si>
  <si>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</si>
  <si>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</si>
  <si>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</si>
  <si>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</si>
  <si>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</si>
  <si>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</si>
  <si>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</si>
  <si>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</si>
  <si>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</si>
  <si>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</si>
  <si>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</si>
  <si>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</si>
  <si>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</si>
  <si>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</si>
  <si>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</si>
  <si>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</si>
  <si>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</si>
  <si>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</si>
  <si>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</si>
  <si>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</si>
  <si>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</si>
  <si>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</si>
  <si>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</si>
  <si>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</si>
  <si>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</si>
  <si>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</si>
  <si>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</si>
  <si>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</si>
  <si>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</si>
  <si>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</si>
  <si>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</si>
  <si>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</si>
  <si>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</si>
  <si>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</si>
  <si>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</si>
  <si>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</si>
  <si>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</si>
  <si>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</si>
  <si>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</si>
  <si>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</si>
  <si>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</si>
  <si>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</si>
  <si>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</si>
  <si>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</si>
  <si>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</si>
  <si>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</si>
  <si>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</si>
  <si>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</si>
  <si>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</si>
  <si>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</si>
  <si>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</si>
  <si>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</si>
  <si>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</si>
  <si>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</si>
  <si>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</si>
  <si>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</si>
  <si>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</si>
  <si>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</si>
  <si>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</si>
  <si>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</si>
  <si>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</si>
  <si>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</si>
  <si>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</si>
  <si>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</si>
  <si>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</si>
  <si>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</si>
  <si>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</si>
  <si>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</si>
  <si>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</si>
  <si>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</si>
  <si>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</si>
  <si>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</si>
  <si>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</si>
  <si>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</si>
  <si>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</si>
  <si>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</si>
  <si>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</si>
  <si>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</si>
  <si>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</si>
  <si>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</si>
  <si>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</si>
  <si>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</si>
  <si>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</si>
  <si>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</si>
  <si>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</si>
  <si>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</si>
  <si>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</si>
  <si>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</si>
  <si>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</si>
  <si>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</si>
  <si>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</si>
  <si>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</si>
  <si>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</si>
  <si>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</si>
  <si>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</si>
  <si>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</si>
  <si>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</si>
  <si>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</si>
  <si>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</si>
  <si>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</si>
  <si>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</si>
  <si>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</si>
  <si>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</si>
  <si>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</si>
  <si>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</si>
  <si>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</si>
  <si>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</si>
  <si>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</si>
  <si>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</si>
  <si>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</si>
  <si>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</si>
  <si>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</si>
  <si>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</si>
  <si>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</si>
  <si>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</si>
  <si>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</si>
  <si>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</si>
  <si>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</si>
  <si>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</si>
  <si>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</si>
  <si>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</si>
  <si>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</si>
  <si>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</si>
  <si>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</si>
  <si>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</si>
  <si>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</si>
  <si>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</si>
  <si>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</si>
  <si>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</si>
  <si>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</si>
  <si>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</si>
  <si>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</si>
  <si>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</si>
  <si>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</si>
  <si>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</si>
  <si>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</si>
  <si>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</si>
  <si>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</si>
  <si>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</si>
  <si>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</si>
  <si>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</si>
  <si>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</si>
  <si>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</si>
  <si>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</si>
  <si>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</si>
  <si>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</si>
  <si>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</si>
  <si>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</si>
  <si>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</si>
  <si>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</si>
  <si>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</si>
  <si>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</si>
  <si>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</si>
  <si>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</si>
  <si>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</si>
  <si>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</si>
  <si>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</si>
  <si>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</si>
  <si>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</si>
  <si>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</si>
  <si>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</si>
  <si>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</si>
  <si>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</si>
  <si>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</si>
  <si>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</si>
  <si>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</si>
  <si>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</si>
  <si>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</si>
  <si>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</si>
  <si>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</si>
  <si>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</si>
  <si>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</si>
  <si>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</si>
  <si>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</si>
  <si>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</si>
  <si>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</si>
  <si>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</si>
  <si>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</si>
  <si>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</si>
  <si>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</si>
  <si>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</si>
  <si>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</si>
  <si>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</si>
  <si>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</si>
  <si>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</si>
  <si>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</si>
  <si>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</si>
  <si>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</si>
  <si>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</si>
  <si>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</si>
  <si>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</si>
  <si>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</si>
  <si>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</si>
  <si>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</si>
  <si>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</si>
  <si>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</si>
  <si>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</si>
  <si>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</si>
  <si>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</si>
  <si>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</si>
  <si>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</si>
  <si>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</si>
  <si>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</si>
  <si>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</si>
  <si>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</si>
  <si>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</si>
  <si>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</si>
  <si>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</si>
  <si>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</si>
  <si>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</si>
  <si>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</si>
  <si>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</si>
  <si>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</si>
  <si>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</si>
  <si>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</si>
  <si>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</si>
  <si>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</si>
  <si>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</si>
  <si>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</si>
  <si>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</si>
  <si>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</si>
  <si>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</si>
  <si>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</si>
  <si>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</si>
  <si>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</si>
  <si>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</si>
  <si>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</si>
  <si>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</si>
  <si>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</si>
  <si>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</si>
  <si>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</si>
  <si>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</si>
  <si>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</si>
  <si>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</si>
  <si>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</si>
  <si>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</si>
  <si>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</si>
  <si>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</si>
  <si>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</si>
  <si>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</si>
  <si>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</si>
  <si>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</si>
  <si>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</si>
  <si>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</si>
  <si>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</si>
  <si>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</si>
  <si>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</si>
  <si>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</si>
  <si>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</si>
  <si>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</si>
  <si>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</si>
  <si>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</si>
  <si>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</si>
  <si>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</si>
  <si>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</si>
  <si>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</si>
  <si>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</si>
  <si>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</si>
  <si>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</si>
  <si>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</si>
  <si>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</si>
  <si>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</si>
  <si>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</si>
  <si>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</si>
  <si>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</si>
  <si>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</si>
  <si>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</si>
  <si>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</si>
  <si>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</si>
  <si>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</si>
  <si>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</si>
  <si>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</si>
  <si>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</si>
  <si>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</si>
  <si>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</si>
  <si>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</si>
  <si>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</si>
  <si>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</si>
  <si>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</si>
  <si>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</si>
  <si>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</si>
  <si>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</si>
  <si>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</si>
  <si>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</si>
  <si>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</si>
  <si>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</si>
  <si>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</si>
  <si>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</si>
  <si>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</si>
  <si>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</si>
  <si>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</si>
  <si>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</si>
  <si>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</si>
  <si>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</si>
  <si>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</si>
  <si>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</si>
  <si>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</si>
  <si>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</si>
  <si>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</si>
  <si>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</si>
  <si>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</si>
  <si>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</si>
  <si>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</si>
  <si>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</si>
  <si>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</si>
  <si>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</si>
  <si>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</si>
  <si>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</si>
  <si>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</si>
  <si>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</si>
  <si>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</si>
  <si>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</si>
  <si>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</si>
  <si>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</si>
  <si>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</si>
  <si>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</si>
  <si>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</si>
  <si>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</si>
  <si>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</si>
  <si>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</si>
  <si>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</si>
  <si>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</si>
  <si>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</si>
  <si>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</si>
  <si>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</si>
  <si>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</si>
  <si>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</si>
  <si>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</si>
  <si>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</si>
  <si>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</si>
  <si>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</si>
  <si>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</si>
  <si>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</si>
  <si>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</si>
  <si>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</si>
  <si>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</si>
  <si>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</si>
  <si>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</si>
  <si>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</si>
  <si>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</si>
  <si>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</si>
  <si>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</si>
  <si>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</si>
  <si>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</si>
  <si>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</si>
  <si>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</si>
  <si>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</si>
  <si>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</si>
  <si>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</si>
  <si>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</si>
  <si>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</si>
  <si>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</si>
  <si>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</si>
  <si>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</si>
  <si>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</si>
  <si>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</si>
  <si>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</si>
  <si>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</si>
  <si>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</si>
  <si>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</si>
  <si>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</si>
  <si>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</si>
  <si>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</si>
  <si>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</si>
  <si>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</si>
  <si>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</si>
  <si>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</si>
  <si>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</si>
  <si>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</si>
  <si>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</si>
  <si>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</si>
  <si>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</si>
  <si>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</si>
  <si>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</si>
  <si>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</si>
  <si>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</si>
  <si>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</si>
  <si>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</si>
  <si>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</si>
  <si>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</si>
  <si>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</si>
  <si>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</si>
  <si>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</si>
  <si>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</si>
  <si>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</si>
  <si>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</si>
  <si>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</si>
  <si>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</si>
  <si>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</si>
  <si>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</si>
  <si>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</si>
  <si>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</si>
  <si>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</si>
  <si>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</si>
  <si>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</si>
  <si>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</si>
  <si>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</si>
  <si>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</si>
  <si>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</si>
  <si>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</si>
  <si>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</si>
  <si>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</si>
  <si>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</si>
  <si>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</si>
  <si>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</si>
  <si>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</si>
  <si>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</si>
  <si>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</si>
  <si>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</si>
  <si>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</si>
  <si>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</si>
  <si>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</si>
  <si>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</si>
  <si>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</si>
  <si>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</si>
  <si>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</si>
  <si>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</si>
  <si>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</si>
  <si>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</si>
  <si>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</si>
  <si>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</si>
  <si>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</si>
  <si>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</si>
  <si>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</si>
  <si>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</si>
  <si>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</si>
  <si>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</si>
  <si>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</si>
  <si>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</si>
  <si>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</si>
  <si>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</si>
  <si>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</si>
  <si>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</si>
  <si>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</si>
  <si>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</si>
  <si>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</si>
  <si>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</si>
  <si>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</si>
  <si>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</si>
  <si>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</si>
  <si>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</si>
  <si>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</si>
  <si>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</si>
  <si>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</si>
  <si>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</si>
  <si>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</si>
  <si>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</si>
  <si>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</si>
  <si>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</si>
  <si>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</si>
  <si>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</si>
  <si>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</si>
  <si>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</si>
  <si>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</si>
  <si>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</si>
  <si>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</si>
  <si>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</si>
  <si>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</si>
  <si>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</si>
  <si>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</si>
  <si>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</si>
  <si>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</si>
  <si>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</si>
  <si>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</si>
  <si>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</si>
  <si>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</si>
  <si>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</si>
  <si>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</si>
  <si>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</si>
  <si>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</si>
  <si>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</si>
  <si>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</si>
  <si>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</si>
  <si>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</si>
  <si>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</si>
  <si>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</si>
  <si>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</si>
  <si>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</si>
  <si>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</si>
  <si>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</si>
  <si>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</si>
  <si>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</si>
  <si>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</si>
  <si>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</si>
  <si>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</si>
  <si>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</si>
  <si>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</si>
  <si>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</si>
  <si>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</si>
  <si>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</si>
  <si>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</si>
  <si>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</si>
  <si>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</si>
  <si>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</si>
  <si>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</si>
  <si>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</si>
  <si>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</si>
  <si>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</si>
  <si>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</si>
  <si>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</si>
  <si>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</si>
  <si>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</si>
  <si>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</si>
  <si>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</si>
  <si>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</si>
  <si>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</si>
  <si>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</si>
  <si>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</si>
  <si>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</si>
  <si>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</si>
  <si>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</si>
  <si>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</si>
  <si>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</si>
  <si>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</si>
  <si>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</si>
  <si>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</si>
  <si>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</si>
  <si>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</si>
  <si>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</si>
  <si>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</si>
  <si>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</si>
  <si>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</si>
  <si>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</si>
  <si>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</si>
  <si>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</si>
  <si>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</si>
  <si>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</si>
  <si>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</si>
  <si>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</si>
  <si>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</si>
  <si>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</si>
  <si>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</si>
  <si>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</si>
  <si>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</si>
  <si>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</si>
  <si>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</si>
  <si>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</si>
  <si>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</si>
  <si>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</si>
  <si>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</si>
  <si>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</si>
  <si>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</si>
  <si>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</si>
  <si>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</si>
  <si>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</si>
  <si>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</si>
  <si>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</si>
  <si>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</si>
  <si>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</si>
  <si>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</si>
  <si>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</si>
  <si>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</si>
  <si>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</si>
  <si>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</si>
  <si>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</si>
  <si>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</si>
  <si>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</si>
  <si>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</si>
  <si>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</si>
  <si>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</si>
  <si>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</si>
  <si>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</si>
  <si>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</si>
  <si>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</si>
  <si>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</si>
  <si>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</si>
  <si>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</si>
  <si>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</si>
  <si>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</si>
  <si>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</si>
  <si>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</si>
  <si>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</si>
  <si>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</si>
  <si>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</si>
  <si>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</si>
  <si>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</si>
  <si>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</si>
  <si>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</si>
  <si>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</si>
  <si>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</si>
  <si>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</si>
  <si>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</si>
  <si>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</si>
  <si>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</si>
  <si>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</si>
  <si>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</si>
  <si>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</si>
  <si>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</si>
  <si>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</si>
  <si>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</si>
  <si>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</si>
  <si>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</si>
  <si>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</si>
  <si>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</si>
  <si>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</si>
  <si>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</si>
  <si>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</si>
  <si>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</si>
  <si>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</si>
  <si>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</si>
  <si>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</si>
  <si>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</si>
  <si>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</si>
  <si>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</si>
  <si>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</si>
  <si>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</si>
  <si>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</si>
  <si>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</si>
  <si>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</si>
  <si>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</si>
  <si>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</si>
  <si>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</si>
  <si>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</si>
  <si>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</si>
  <si>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</si>
  <si>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</si>
  <si>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</si>
  <si>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</si>
  <si>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</si>
  <si>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</si>
  <si>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</si>
  <si>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</si>
  <si>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</si>
  <si>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</si>
  <si>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</si>
  <si>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</si>
  <si>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</si>
  <si>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</si>
  <si>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</si>
  <si>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</si>
  <si>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</si>
  <si>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</si>
  <si>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</si>
  <si>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</si>
  <si>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</si>
  <si>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</si>
  <si>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</si>
  <si>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</si>
  <si>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</si>
  <si>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</si>
  <si>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</si>
  <si>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</si>
  <si>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</si>
  <si>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</si>
  <si>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</si>
  <si>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</si>
  <si>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</si>
  <si>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</si>
  <si>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</si>
  <si>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</si>
  <si>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</si>
  <si>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</si>
  <si>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</si>
  <si>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</si>
  <si>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</si>
  <si>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</si>
  <si>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</si>
  <si>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</si>
  <si>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</si>
  <si>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</si>
  <si>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</si>
  <si>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</si>
  <si>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</si>
  <si>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</si>
  <si>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</si>
  <si>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</si>
  <si>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</si>
  <si>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</si>
  <si>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</si>
  <si>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</si>
  <si>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</si>
  <si>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</si>
  <si>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</si>
  <si>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</si>
  <si>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</si>
  <si>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</si>
  <si>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</si>
  <si>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</si>
  <si>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</si>
  <si>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</si>
  <si>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</si>
  <si>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</si>
  <si>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</si>
  <si>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</si>
  <si>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</si>
  <si>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</si>
  <si>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</si>
  <si>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</si>
  <si>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</si>
  <si>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</si>
  <si>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</si>
  <si>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</si>
  <si>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</si>
  <si>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</si>
  <si>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</si>
  <si>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</si>
  <si>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</si>
  <si>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</si>
  <si>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</si>
  <si>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</si>
  <si>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</si>
  <si>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</si>
  <si>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</si>
  <si>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</si>
  <si>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</si>
  <si>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</si>
  <si>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</si>
  <si>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</si>
  <si>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</si>
  <si>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</si>
  <si>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</si>
  <si>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</si>
  <si>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</si>
  <si>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</si>
  <si>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</si>
  <si>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</si>
  <si>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</si>
  <si>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</si>
  <si>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</si>
  <si>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</si>
  <si>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</si>
  <si>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</si>
  <si>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</si>
  <si>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</si>
  <si>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</si>
  <si>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</si>
  <si>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</si>
  <si>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</si>
  <si>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</si>
  <si>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</si>
  <si>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</si>
  <si>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</si>
  <si>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</si>
  <si>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</si>
  <si>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</si>
  <si>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</si>
  <si>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</si>
  <si>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</si>
  <si>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</si>
  <si>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</si>
  <si>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</si>
  <si>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</si>
  <si>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</si>
  <si>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</si>
  <si>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</si>
  <si>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</si>
  <si>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</si>
  <si>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</si>
  <si>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</si>
  <si>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</si>
  <si>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</si>
  <si>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</si>
  <si>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</si>
  <si>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</si>
  <si>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</si>
  <si>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</si>
  <si>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</si>
  <si>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</si>
  <si>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</si>
  <si>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</si>
  <si>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</si>
  <si>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</si>
  <si>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</si>
  <si>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</si>
  <si>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</si>
  <si>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</si>
  <si>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</si>
  <si>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</si>
  <si>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</si>
  <si>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</si>
  <si>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</si>
  <si>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</si>
  <si>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</si>
  <si>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</si>
  <si>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</si>
  <si>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</si>
  <si>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</si>
  <si>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</si>
  <si>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</si>
  <si>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</si>
  <si>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</si>
  <si>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</si>
  <si>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</si>
  <si>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</si>
  <si>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</si>
  <si>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</si>
  <si>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</si>
  <si>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</si>
  <si>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</si>
  <si>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</si>
  <si>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</si>
  <si>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</si>
  <si>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</si>
  <si>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</si>
  <si>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</si>
  <si>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</si>
  <si>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</si>
  <si>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</si>
  <si>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</si>
  <si>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</si>
  <si>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</si>
  <si>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</si>
  <si>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</si>
  <si>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</si>
  <si>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</si>
  <si>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</si>
  <si>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</si>
  <si>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</si>
  <si>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</si>
  <si>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</si>
  <si>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</si>
  <si>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</si>
  <si>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</si>
  <si>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</si>
  <si>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</si>
  <si>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</si>
  <si>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</si>
  <si>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</si>
  <si>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</si>
  <si>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</si>
  <si>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</si>
  <si>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</si>
  <si>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</si>
  <si>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</si>
  <si>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</si>
  <si>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</si>
  <si>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</si>
  <si>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</si>
  <si>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</si>
  <si>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</si>
  <si>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</si>
  <si>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</si>
  <si>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</si>
  <si>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</si>
  <si>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</si>
  <si>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</si>
  <si>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</si>
  <si>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</si>
  <si>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</si>
  <si>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</si>
  <si>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</si>
  <si>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</si>
  <si>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</si>
  <si>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</si>
  <si>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</si>
  <si>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</si>
  <si>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</si>
  <si>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</si>
  <si>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</si>
  <si>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</si>
  <si>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</si>
  <si>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</si>
  <si>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</si>
  <si>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</si>
  <si>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</si>
  <si>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</si>
  <si>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</si>
  <si>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</si>
  <si>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</si>
  <si>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</si>
  <si>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</si>
  <si>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</si>
  <si>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</si>
  <si>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</si>
  <si>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</si>
  <si>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</si>
  <si>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</si>
  <si>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</si>
  <si>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</si>
  <si>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</si>
  <si>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</si>
  <si>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</si>
  <si>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</si>
  <si>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</si>
  <si>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</si>
  <si>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</si>
  <si>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</si>
  <si>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</si>
  <si>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</si>
  <si>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</si>
  <si>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</si>
  <si>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</si>
  <si>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</si>
  <si>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</si>
  <si>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</si>
  <si>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</si>
  <si>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</si>
  <si>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</si>
  <si>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</si>
  <si>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</si>
  <si>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</si>
  <si>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</si>
  <si>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</si>
  <si>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</si>
  <si>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</si>
  <si>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</si>
  <si>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</si>
  <si>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</si>
  <si>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</si>
  <si>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</si>
  <si>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</si>
  <si>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</si>
  <si>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</si>
  <si>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</si>
  <si>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</si>
  <si>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</si>
  <si>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</si>
  <si>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</si>
  <si>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</si>
  <si>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</si>
  <si>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</si>
  <si>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</si>
  <si>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</si>
  <si>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</si>
  <si>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</si>
  <si>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</si>
  <si>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</si>
  <si>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</si>
  <si>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</si>
  <si>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</si>
  <si>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</si>
  <si>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</si>
  <si>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</si>
  <si>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</si>
  <si>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</si>
  <si>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</si>
  <si>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</si>
  <si>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</si>
  <si>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</si>
  <si>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</si>
  <si>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</si>
  <si>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</si>
  <si>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</si>
  <si>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</si>
  <si>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</si>
  <si>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</si>
  <si>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</si>
  <si>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</si>
  <si>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</si>
  <si>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</si>
  <si>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</si>
  <si>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</si>
  <si>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</si>
  <si>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</si>
  <si>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</si>
  <si>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</si>
  <si>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</si>
  <si>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</si>
  <si>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</si>
  <si>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</si>
  <si>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</si>
  <si>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</si>
  <si>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</si>
  <si>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</si>
  <si>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</si>
  <si>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</si>
  <si>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</si>
  <si>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</si>
  <si>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</si>
  <si>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</si>
  <si>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</si>
  <si>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</si>
  <si>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</si>
  <si>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</si>
  <si>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</si>
  <si>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</si>
  <si>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</si>
  <si>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</si>
  <si>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</si>
  <si>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</si>
  <si>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</si>
  <si>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</si>
  <si>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</si>
  <si>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</si>
  <si>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</si>
  <si>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</si>
  <si>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</si>
  <si>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</si>
  <si>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</si>
  <si>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</si>
  <si>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</si>
  <si>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</si>
  <si>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</si>
  <si>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</si>
  <si>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</si>
  <si>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</si>
  <si>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</si>
  <si>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</si>
  <si>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</si>
  <si>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</si>
  <si>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</si>
  <si>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</si>
  <si>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</si>
  <si>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</si>
  <si>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</si>
  <si>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</si>
  <si>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</si>
  <si>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</si>
  <si>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</si>
  <si>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</si>
  <si>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</si>
  <si>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</si>
  <si>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</si>
  <si>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</si>
  <si>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</si>
  <si>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</si>
  <si>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</si>
  <si>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</si>
  <si>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</si>
  <si>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</si>
  <si>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</si>
  <si>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</si>
  <si>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</si>
  <si>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</si>
  <si>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</si>
  <si>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</si>
  <si>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</si>
  <si>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</si>
  <si>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</si>
  <si>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</si>
  <si>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</si>
  <si>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</si>
  <si>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</si>
  <si>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</si>
  <si>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</si>
  <si>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</si>
  <si>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</si>
  <si>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</si>
  <si>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</si>
  <si>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</si>
  <si>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</si>
  <si>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</si>
  <si>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</si>
  <si>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</si>
  <si>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</si>
  <si>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</si>
  <si>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</si>
  <si>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</si>
  <si>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</si>
  <si>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</si>
  <si>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</si>
  <si>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</si>
  <si>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</si>
  <si>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</si>
  <si>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</si>
  <si>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</si>
  <si>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</si>
  <si>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</si>
  <si>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</si>
  <si>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</si>
  <si>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</si>
  <si>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</si>
  <si>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</si>
  <si>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</si>
  <si>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</si>
  <si>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</si>
  <si>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</si>
  <si>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</si>
  <si>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</si>
  <si>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</si>
  <si>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</si>
  <si>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</si>
  <si>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</si>
  <si>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</si>
  <si>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</si>
  <si>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</si>
  <si>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</si>
  <si>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</si>
  <si>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</si>
  <si>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</si>
  <si>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</si>
  <si>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</si>
  <si>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</si>
  <si>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</si>
  <si>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</si>
  <si>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</si>
  <si>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</si>
  <si>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</si>
  <si>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</si>
  <si>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</si>
  <si>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</si>
  <si>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</si>
  <si>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</si>
  <si>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</si>
  <si>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</si>
  <si>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</si>
  <si>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</si>
  <si>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</si>
  <si>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</si>
  <si>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</si>
  <si>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</si>
  <si>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</si>
  <si>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</si>
  <si>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</si>
  <si>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</si>
  <si>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</si>
  <si>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</si>
  <si>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</si>
  <si>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</si>
  <si>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</si>
  <si>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</si>
  <si>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</si>
  <si>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</si>
  <si>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</si>
  <si>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</si>
  <si>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</si>
  <si>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</si>
  <si>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</si>
  <si>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</si>
  <si>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</si>
  <si>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</si>
  <si>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</si>
  <si>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</si>
  <si>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</si>
  <si>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</si>
  <si>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</si>
  <si>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</si>
  <si>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</si>
  <si>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</si>
  <si>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</si>
  <si>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</si>
  <si>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</si>
  <si>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</si>
  <si>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</si>
  <si>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</si>
  <si>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</si>
  <si>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</si>
  <si>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</si>
  <si>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</si>
  <si>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</si>
  <si>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</si>
  <si>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</si>
  <si>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</si>
  <si>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</si>
  <si>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</si>
  <si>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</si>
  <si>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</si>
  <si>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</si>
  <si>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</si>
  <si>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</si>
  <si>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</si>
  <si>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</si>
  <si>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</si>
  <si>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</si>
  <si>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</si>
  <si>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</si>
  <si>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</si>
  <si>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</si>
  <si>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</si>
  <si>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</si>
  <si>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</si>
  <si>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</si>
  <si>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</si>
  <si>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</si>
  <si>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</si>
  <si>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</si>
  <si>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</si>
  <si>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</si>
  <si>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</si>
  <si>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</si>
  <si>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</si>
  <si>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</si>
  <si>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</si>
  <si>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</si>
  <si>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</si>
  <si>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</si>
  <si>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</si>
  <si>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</si>
  <si>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</si>
  <si>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</si>
  <si>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</si>
  <si>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</si>
  <si>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</si>
  <si>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</si>
  <si>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</si>
  <si>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</si>
  <si>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</si>
  <si>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</si>
  <si>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</si>
  <si>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</si>
  <si>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</si>
  <si>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</si>
  <si>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</si>
  <si>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</si>
  <si>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</si>
  <si>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</si>
  <si>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</si>
  <si>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</si>
  <si>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</si>
  <si>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</si>
  <si>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</si>
  <si>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</si>
  <si>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</si>
  <si>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</si>
  <si>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</si>
  <si>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</si>
  <si>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</si>
  <si>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</si>
  <si>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</si>
  <si>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</si>
  <si>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</si>
  <si>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</si>
  <si>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</si>
  <si>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</si>
  <si>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</si>
  <si>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</si>
  <si>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</si>
  <si>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</si>
  <si>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</si>
  <si>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</si>
  <si>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</si>
  <si>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</si>
  <si>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</si>
  <si>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</si>
  <si>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</si>
  <si>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</si>
  <si>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</si>
  <si>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</si>
  <si>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</si>
  <si>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</si>
  <si>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</si>
  <si>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</si>
  <si>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</si>
  <si>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</si>
  <si>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</si>
  <si>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</si>
  <si>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</si>
  <si>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</si>
  <si>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</si>
  <si>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</si>
  <si>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</si>
  <si>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</si>
  <si>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</si>
  <si>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</si>
  <si>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</si>
  <si>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</si>
  <si>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</si>
  <si>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</si>
  <si>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</si>
  <si>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</si>
  <si>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</si>
  <si>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</si>
  <si>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</si>
  <si>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</si>
  <si>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</si>
  <si>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</si>
  <si>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</si>
  <si>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</si>
  <si>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</si>
  <si>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</si>
  <si>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</si>
  <si>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</si>
  <si>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</si>
  <si>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</si>
  <si>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</si>
  <si>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</si>
  <si>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</si>
  <si>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</si>
  <si>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</si>
  <si>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</si>
  <si>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</si>
  <si>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</si>
  <si>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</si>
  <si>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</si>
  <si>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</si>
  <si>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</si>
  <si>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</si>
  <si>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</si>
  <si>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</si>
  <si>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</si>
  <si>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</si>
  <si>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</si>
  <si>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</si>
  <si>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</si>
  <si>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</si>
  <si>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</si>
  <si>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</si>
  <si>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</si>
  <si>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</si>
  <si>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</si>
  <si>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</si>
  <si>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</si>
  <si>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</si>
  <si>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</si>
  <si>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</si>
  <si>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</si>
  <si>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</si>
  <si>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</si>
  <si>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</si>
  <si>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</si>
  <si>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</si>
  <si>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</si>
  <si>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</si>
  <si>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</si>
  <si>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</si>
  <si>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</si>
  <si>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</si>
  <si>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</si>
  <si>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</si>
  <si>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</si>
  <si>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</si>
  <si>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</si>
  <si>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</si>
  <si>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</si>
  <si>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</si>
  <si>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</si>
  <si>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</si>
  <si>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</si>
  <si>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</si>
  <si>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</si>
  <si>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</si>
  <si>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</si>
  <si>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</si>
  <si>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</si>
  <si>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</si>
  <si>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</si>
  <si>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</si>
  <si>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</si>
  <si>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</si>
  <si>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</si>
  <si>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</si>
  <si>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</si>
  <si>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</si>
  <si>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</si>
  <si>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</si>
  <si>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</si>
  <si>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</si>
  <si>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</si>
  <si>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</si>
  <si>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</si>
  <si>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</si>
  <si>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</si>
  <si>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</si>
  <si>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</si>
  <si>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</si>
  <si>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</si>
  <si>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</si>
  <si>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</si>
  <si>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</si>
  <si>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</si>
  <si>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</si>
  <si>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</si>
  <si>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</si>
  <si>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</si>
  <si>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</si>
  <si>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</si>
  <si>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</si>
  <si>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</si>
  <si>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</si>
  <si>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</si>
  <si>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</si>
  <si>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</si>
  <si>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</si>
  <si>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</si>
  <si>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</si>
  <si>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</si>
  <si>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</si>
  <si>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</si>
  <si>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</si>
  <si>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</si>
  <si>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</si>
  <si>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</si>
  <si>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</si>
  <si>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</si>
  <si>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</si>
  <si>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</si>
  <si>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</si>
  <si>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</si>
  <si>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</si>
  <si>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</si>
  <si>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</si>
  <si>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</si>
  <si>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</si>
  <si>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</si>
  <si>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</si>
  <si>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</si>
  <si>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</si>
  <si>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</si>
  <si>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</si>
  <si>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</si>
  <si>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</si>
  <si>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</si>
  <si>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</si>
  <si>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</si>
  <si>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</si>
  <si>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</si>
  <si>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</si>
  <si>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</si>
  <si>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</si>
  <si>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</si>
  <si>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</si>
  <si>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</si>
  <si>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</si>
  <si>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</si>
  <si>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</si>
  <si>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</si>
  <si>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</si>
  <si>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</si>
  <si>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</si>
  <si>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</si>
  <si>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</si>
  <si>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</si>
  <si>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</si>
  <si>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</si>
  <si>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</si>
  <si>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</si>
  <si>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</si>
  <si>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</si>
  <si>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</si>
  <si>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</si>
  <si>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</si>
  <si>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</si>
  <si>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</si>
  <si>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</si>
  <si>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</si>
  <si>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</si>
  <si>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</si>
  <si>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</si>
  <si>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</si>
  <si>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</si>
  <si>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</si>
  <si>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</si>
  <si>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</si>
  <si>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</si>
  <si>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</si>
  <si>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</si>
  <si>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</si>
  <si>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</si>
  <si>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</si>
  <si>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</si>
  <si>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</si>
  <si>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</si>
  <si>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</si>
  <si>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</si>
  <si>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</si>
  <si>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</si>
  <si>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</si>
  <si>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</si>
  <si>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</si>
  <si>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</si>
  <si>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</si>
  <si>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</si>
  <si>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</si>
  <si>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</si>
  <si>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</si>
  <si>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</si>
  <si>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</si>
  <si>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</si>
  <si>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</si>
  <si>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</si>
  <si>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</si>
  <si>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</si>
  <si>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</si>
  <si>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</si>
  <si>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</si>
  <si>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</si>
  <si>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</si>
  <si>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</si>
  <si>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</si>
  <si>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</si>
  <si>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</si>
  <si>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</si>
  <si>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</si>
  <si>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</si>
  <si>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</si>
  <si>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</si>
  <si>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</si>
  <si>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</si>
  <si>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</si>
  <si>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</si>
  <si>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</si>
  <si>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</si>
  <si>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</si>
  <si>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</si>
  <si>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</si>
  <si>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</si>
  <si>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</si>
  <si>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</si>
  <si>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</si>
  <si>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</si>
  <si>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</si>
  <si>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</si>
  <si>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</si>
  <si>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</si>
  <si>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</si>
  <si>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</si>
  <si>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</si>
  <si>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</si>
  <si>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</si>
  <si>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</si>
  <si>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</si>
  <si>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</si>
  <si>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</si>
  <si>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</si>
  <si>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</si>
  <si>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</si>
  <si>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</si>
  <si>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</si>
  <si>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</si>
  <si>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</si>
  <si>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</si>
  <si>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</si>
  <si>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</si>
  <si>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</si>
  <si>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</si>
  <si>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</si>
  <si>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</si>
  <si>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</si>
  <si>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</si>
  <si>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</si>
  <si>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</si>
  <si>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</si>
  <si>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</si>
  <si>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</si>
  <si>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</si>
  <si>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</si>
  <si>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</si>
  <si>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</si>
  <si>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</si>
  <si>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</si>
  <si>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</si>
  <si>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</si>
  <si>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</si>
  <si>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</si>
  <si>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</si>
  <si>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</si>
  <si>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</si>
  <si>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</si>
  <si>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</si>
  <si>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</si>
  <si>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</si>
  <si>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</si>
  <si>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</si>
  <si>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</si>
  <si>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</si>
  <si>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</si>
  <si>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</si>
  <si>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</si>
  <si>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</si>
  <si>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</si>
  <si>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</si>
  <si>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</si>
  <si>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</si>
  <si>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</si>
  <si>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</si>
  <si>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</si>
  <si>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</si>
  <si>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</si>
  <si>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</si>
  <si>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</si>
  <si>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</si>
  <si>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</si>
  <si>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</si>
  <si>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</si>
  <si>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</si>
  <si>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</si>
  <si>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</si>
  <si>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</si>
  <si>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</si>
  <si>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</si>
  <si>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</si>
  <si>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</si>
  <si>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</si>
  <si>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</si>
  <si>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</si>
  <si>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</si>
  <si>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</si>
  <si>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</si>
  <si>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</si>
  <si>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</si>
  <si>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</si>
  <si>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</si>
  <si>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</si>
  <si>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</si>
  <si>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</si>
  <si>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</si>
  <si>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</si>
  <si>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</si>
  <si>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</si>
  <si>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</si>
  <si>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</si>
  <si>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</si>
  <si>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</si>
  <si>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</si>
  <si>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</si>
  <si>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</si>
  <si>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</si>
  <si>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</si>
  <si>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</si>
  <si>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</si>
  <si>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</si>
  <si>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</si>
  <si>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</si>
  <si>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</si>
  <si>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</si>
  <si>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</si>
  <si>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</si>
  <si>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</si>
  <si>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</si>
  <si>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</si>
  <si>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</si>
  <si>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</si>
  <si>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</si>
  <si>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</si>
  <si>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</si>
  <si>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</si>
  <si>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</si>
  <si>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</si>
  <si>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</si>
  <si>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</si>
  <si>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</si>
  <si>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</si>
  <si>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</si>
  <si>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</si>
  <si>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</si>
  <si>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</si>
  <si>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</si>
  <si>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</si>
  <si>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</si>
  <si>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</si>
  <si>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</si>
  <si>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</si>
  <si>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</si>
  <si>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</si>
  <si>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</si>
  <si>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</si>
  <si>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</si>
  <si>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</si>
  <si>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</si>
  <si>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</si>
  <si>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</si>
  <si>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</si>
  <si>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</si>
  <si>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</si>
  <si>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</si>
  <si>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</si>
  <si>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</si>
  <si>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</si>
  <si>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</si>
  <si>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</si>
  <si>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</si>
  <si>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</si>
  <si>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</si>
  <si>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</si>
  <si>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</si>
  <si>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</si>
  <si>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</si>
  <si>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</si>
  <si>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</si>
  <si>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</si>
  <si>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</si>
  <si>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</si>
  <si>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</si>
  <si>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</si>
  <si>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</si>
  <si>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</si>
  <si>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</si>
  <si>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</si>
  <si>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</si>
  <si>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</si>
  <si>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</si>
  <si>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</si>
  <si>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</si>
  <si>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</si>
  <si>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</si>
  <si>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</si>
  <si>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</si>
  <si>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</si>
  <si>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</si>
  <si>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</si>
  <si>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</si>
  <si>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</si>
  <si>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</si>
  <si>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</si>
  <si>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</si>
  <si>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</si>
  <si>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</si>
  <si>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</si>
  <si>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</si>
  <si>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</si>
  <si>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</si>
  <si>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</si>
  <si>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</si>
  <si>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</si>
  <si>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</si>
  <si>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</si>
  <si>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</si>
  <si>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</si>
  <si>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</si>
  <si>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</si>
  <si>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</si>
  <si>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</si>
  <si>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</si>
  <si>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</si>
  <si>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</si>
  <si>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</si>
  <si>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</si>
  <si>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</si>
  <si>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</si>
  <si>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</si>
  <si>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</si>
  <si>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</si>
  <si>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</si>
  <si>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</si>
  <si>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</si>
  <si>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</si>
  <si>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</si>
  <si>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</si>
  <si>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</si>
  <si>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</si>
  <si>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</si>
  <si>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</si>
  <si>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</si>
  <si>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</si>
  <si>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</si>
  <si>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</si>
  <si>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</si>
  <si>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</si>
  <si>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</si>
  <si>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</si>
  <si>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</si>
  <si>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</si>
  <si>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</si>
  <si>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</si>
  <si>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</si>
  <si>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</si>
  <si>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</si>
  <si>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</si>
  <si>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</si>
  <si>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</si>
  <si>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</si>
  <si>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</si>
  <si>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</si>
  <si>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</si>
  <si>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</si>
  <si>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</si>
  <si>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</si>
  <si>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</si>
  <si>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</si>
  <si>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</si>
  <si>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</si>
  <si>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</si>
  <si>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</si>
  <si>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</si>
  <si>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</si>
  <si>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</si>
  <si>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</si>
  <si>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</si>
  <si>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</si>
  <si>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</si>
  <si>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</si>
  <si>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</si>
  <si>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</si>
  <si>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</si>
  <si>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</si>
  <si>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</si>
  <si>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</si>
  <si>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</si>
  <si>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</si>
  <si>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</si>
  <si>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</si>
  <si>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</si>
  <si>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</si>
  <si>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</si>
  <si>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</si>
  <si>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</si>
  <si>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</si>
  <si>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</si>
  <si>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</si>
  <si>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</si>
  <si>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</si>
  <si>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</si>
  <si>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</si>
  <si>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</si>
  <si>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</si>
  <si>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</si>
  <si>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</si>
  <si>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</si>
  <si>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</si>
  <si>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</si>
  <si>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</si>
  <si>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</si>
  <si>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</si>
  <si>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</si>
  <si>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</si>
  <si>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</si>
  <si>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</si>
  <si>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</si>
  <si>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</si>
  <si>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</si>
  <si>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</si>
  <si>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</si>
  <si>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</si>
  <si>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</si>
  <si>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</si>
  <si>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</si>
  <si>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</si>
  <si>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</si>
  <si>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</si>
  <si>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</si>
  <si>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</si>
  <si>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</si>
  <si>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</si>
  <si>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</si>
  <si>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</si>
  <si>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</si>
  <si>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</si>
  <si>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</si>
  <si>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</si>
  <si>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</si>
  <si>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</si>
  <si>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</si>
  <si>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</si>
  <si>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</si>
  <si>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</si>
  <si>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</si>
  <si>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</si>
  <si>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</si>
  <si>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</si>
  <si>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</si>
  <si>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</si>
  <si>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</si>
  <si>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</si>
  <si>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</si>
  <si>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</si>
  <si>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</si>
  <si>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</si>
  <si>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</si>
  <si>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</si>
  <si>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</si>
  <si>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</si>
  <si>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</si>
  <si>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</si>
  <si>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</si>
  <si>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</si>
  <si>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</si>
  <si>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</si>
  <si>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</si>
  <si>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</si>
  <si>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</si>
  <si>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</si>
  <si>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</si>
  <si>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</si>
  <si>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</si>
  <si>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</si>
  <si>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</si>
  <si>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</si>
  <si>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</si>
  <si>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</si>
  <si>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</si>
  <si>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</si>
  <si>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</si>
  <si>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</si>
  <si>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</si>
  <si>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</si>
  <si>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</si>
  <si>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</si>
  <si>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</si>
  <si>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</si>
  <si>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</si>
  <si>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</si>
  <si>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</si>
  <si>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</si>
  <si>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</si>
  <si>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</si>
  <si>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</si>
  <si>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</si>
  <si>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</si>
  <si>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</si>
  <si>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</si>
  <si>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</si>
  <si>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</si>
  <si>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</si>
  <si>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</si>
  <si>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</si>
  <si>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</si>
  <si>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</si>
  <si>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</si>
  <si>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</si>
  <si>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</si>
  <si>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</si>
  <si>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</si>
  <si>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</si>
  <si>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</si>
  <si>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</si>
  <si>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</si>
  <si>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</si>
  <si>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</si>
  <si>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</si>
  <si>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</si>
  <si>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</si>
  <si>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</si>
  <si>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</si>
  <si>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</si>
  <si>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</si>
  <si>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</si>
  <si>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</si>
  <si>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</si>
  <si>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</si>
  <si>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</si>
  <si>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</si>
  <si>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</si>
  <si>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</si>
  <si>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</si>
  <si>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</si>
  <si>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</si>
  <si>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</si>
  <si>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</si>
  <si>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</si>
  <si>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</si>
  <si>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</si>
  <si>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</si>
  <si>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</si>
  <si>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</si>
  <si>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</si>
  <si>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</si>
  <si>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</si>
  <si>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</si>
  <si>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</si>
  <si>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</si>
  <si>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</si>
  <si>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</si>
  <si>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</si>
  <si>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</si>
  <si>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</si>
  <si>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</si>
  <si>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</si>
  <si>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</si>
  <si>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</si>
  <si>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</si>
  <si>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</si>
  <si>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</si>
  <si>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</si>
  <si>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</si>
  <si>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</si>
  <si>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</si>
  <si>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</si>
  <si>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</si>
  <si>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</si>
  <si>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</si>
  <si>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</si>
  <si>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</si>
  <si>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</si>
  <si>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</si>
  <si>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</si>
  <si>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</si>
  <si>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</si>
  <si>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</si>
  <si>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</si>
  <si>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</si>
  <si>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</si>
  <si>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</si>
  <si>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</si>
  <si>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</si>
  <si>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</si>
  <si>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</si>
  <si>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</si>
  <si>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</si>
  <si>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</si>
  <si>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</si>
  <si>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</si>
  <si>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</si>
  <si>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</si>
  <si>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</si>
  <si>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</si>
  <si>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</si>
  <si>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</si>
  <si>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</si>
  <si>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</si>
  <si>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</si>
  <si>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</si>
  <si>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</si>
  <si>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</si>
  <si>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</si>
  <si>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</si>
  <si>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</si>
  <si>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</si>
  <si>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</si>
  <si>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</si>
  <si>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</si>
  <si>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</si>
  <si>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</si>
  <si>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</si>
  <si>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</si>
  <si>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</si>
  <si>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</si>
  <si>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</si>
  <si>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</si>
  <si>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</si>
  <si>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</si>
  <si>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</si>
  <si>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</si>
  <si>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</si>
  <si>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</si>
  <si>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</si>
  <si>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</si>
  <si>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</si>
  <si>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</si>
  <si>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</si>
  <si>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</si>
  <si>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</si>
  <si>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</si>
  <si>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</si>
  <si>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</si>
  <si>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</si>
  <si>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</si>
  <si>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</si>
  <si>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</si>
  <si>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</si>
  <si>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</si>
  <si>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</si>
  <si>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</si>
  <si>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</si>
  <si>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</si>
  <si>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</si>
  <si>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</si>
  <si>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</si>
  <si>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</si>
  <si>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</si>
  <si>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</si>
  <si>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</si>
  <si>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</si>
  <si>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</si>
  <si>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</si>
  <si>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</si>
  <si>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</si>
  <si>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</si>
  <si>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</si>
  <si>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</si>
  <si>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</si>
  <si>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</si>
  <si>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</si>
  <si>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</si>
  <si>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</si>
  <si>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</si>
  <si>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</si>
  <si>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</si>
  <si>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</si>
  <si>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</si>
  <si>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</si>
  <si>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</si>
  <si>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</si>
  <si>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</si>
  <si>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</si>
  <si>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</si>
  <si>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</si>
  <si>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</si>
  <si>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</si>
  <si>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</si>
  <si>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</si>
  <si>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</si>
  <si>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</si>
  <si>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</si>
  <si>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</si>
  <si>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</si>
  <si>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</si>
  <si>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</si>
  <si>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</si>
  <si>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</si>
  <si>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</si>
  <si>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</si>
  <si>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</si>
  <si>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</si>
  <si>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</si>
  <si>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</si>
  <si>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</si>
  <si>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</si>
  <si>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</si>
  <si>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</si>
  <si>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</si>
  <si>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</si>
  <si>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</si>
  <si>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</si>
  <si>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</si>
  <si>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</si>
  <si>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</si>
  <si>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</si>
  <si>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</si>
  <si>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</si>
  <si>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</si>
  <si>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</si>
  <si>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</si>
  <si>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</si>
  <si>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</si>
  <si>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</si>
  <si>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</si>
  <si>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</si>
  <si>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</si>
  <si>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</si>
  <si>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</si>
  <si>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</si>
  <si>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</si>
  <si>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</si>
  <si>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</si>
  <si>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</si>
  <si>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</si>
  <si>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</si>
  <si>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</si>
  <si>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</si>
  <si>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</si>
  <si>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</si>
  <si>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</si>
  <si>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</si>
  <si>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</si>
  <si>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</si>
  <si>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</si>
  <si>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</si>
  <si>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</si>
  <si>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</si>
  <si>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</si>
  <si>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</si>
  <si>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</si>
  <si>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</si>
  <si>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</si>
  <si>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</si>
  <si>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</si>
  <si>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</si>
  <si>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</si>
  <si>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</si>
  <si>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</si>
  <si>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</si>
  <si>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</si>
  <si>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</si>
  <si>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</si>
  <si>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</si>
  <si>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</si>
  <si>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</si>
  <si>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</si>
  <si>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</si>
  <si>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</si>
  <si>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</si>
  <si>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</si>
  <si>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</si>
  <si>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</si>
  <si>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</si>
  <si>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</si>
  <si>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</si>
  <si>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</si>
  <si>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</si>
  <si>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</si>
  <si>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</si>
  <si>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</si>
  <si>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</si>
  <si>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</si>
  <si>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</si>
  <si>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</si>
  <si>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</si>
  <si>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</si>
  <si>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</si>
  <si>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</si>
  <si>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</si>
  <si>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</si>
  <si>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</si>
  <si>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</si>
  <si>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</si>
  <si>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</si>
  <si>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</si>
  <si>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</si>
  <si>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</si>
  <si>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</si>
  <si>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</si>
  <si>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</si>
  <si>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</si>
  <si>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</si>
  <si>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</si>
  <si>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</si>
  <si>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</si>
  <si>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</si>
  <si>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</si>
  <si>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</si>
  <si>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</si>
  <si>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</si>
  <si>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</si>
  <si>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</si>
  <si>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</si>
  <si>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</si>
  <si>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</si>
  <si>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</si>
  <si>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</si>
  <si>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</si>
  <si>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</si>
  <si>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</si>
  <si>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</si>
  <si>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</si>
  <si>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</si>
  <si>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</si>
  <si>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</si>
  <si>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</si>
  <si>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</si>
  <si>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</si>
  <si>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</si>
  <si>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</si>
  <si>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</si>
  <si>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</si>
  <si>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</si>
  <si>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</si>
  <si>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</si>
  <si>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</si>
  <si>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</si>
  <si>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</si>
  <si>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</si>
  <si>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</si>
  <si>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</si>
  <si>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</si>
  <si>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</si>
  <si>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</si>
  <si>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</si>
  <si>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</si>
  <si>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</si>
  <si>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</si>
  <si>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</si>
  <si>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</si>
  <si>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</si>
  <si>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</si>
  <si>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</si>
  <si>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</si>
  <si>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</si>
  <si>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</si>
  <si>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</si>
  <si>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</si>
  <si>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</si>
  <si>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</si>
  <si>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</si>
  <si>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</si>
  <si>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</si>
  <si>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</si>
  <si>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</si>
  <si>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</si>
  <si>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</si>
  <si>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</si>
  <si>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</si>
  <si>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</si>
  <si>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</si>
  <si>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</si>
  <si>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</si>
  <si>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</si>
  <si>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</si>
  <si>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</si>
  <si>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</si>
  <si>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</si>
  <si>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</si>
  <si>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</si>
  <si>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</si>
  <si>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</si>
  <si>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</si>
  <si>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</si>
  <si>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</si>
  <si>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</si>
  <si>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</si>
  <si>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</si>
  <si>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</si>
  <si>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</si>
  <si>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</si>
  <si>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</si>
  <si>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</si>
  <si>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</si>
  <si>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</si>
  <si>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</si>
  <si>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</si>
  <si>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</si>
  <si>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</si>
  <si>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</si>
  <si>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</si>
  <si>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</si>
  <si>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</si>
  <si>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</si>
  <si>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</si>
  <si>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</si>
  <si>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</si>
  <si>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</si>
  <si>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</si>
  <si>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</si>
  <si>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</si>
  <si>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</si>
  <si>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</si>
  <si>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</si>
  <si>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</si>
  <si>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</si>
  <si>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</si>
  <si>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</si>
  <si>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</si>
  <si>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</si>
  <si>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</si>
  <si>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</si>
  <si>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</si>
  <si>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</si>
  <si>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</si>
  <si>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</si>
  <si>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</si>
  <si>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</si>
  <si>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</si>
  <si>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</si>
  <si>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</si>
  <si>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</si>
  <si>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</si>
  <si>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</si>
  <si>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</si>
  <si>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</si>
  <si>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</si>
  <si>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</si>
  <si>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</si>
  <si>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</si>
  <si>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</si>
  <si>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</si>
  <si>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</si>
  <si>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</si>
  <si>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</si>
  <si>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</si>
  <si>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</si>
  <si>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</si>
  <si>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</si>
  <si>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</si>
  <si>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</si>
  <si>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</si>
  <si>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</si>
  <si>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</si>
  <si>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</si>
  <si>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</si>
  <si>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</si>
  <si>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</si>
  <si>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</si>
  <si>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</si>
  <si>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</si>
  <si>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</si>
  <si>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</si>
  <si>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</si>
  <si>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</si>
  <si>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</si>
  <si>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</si>
  <si>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</si>
  <si>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</si>
  <si>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</si>
  <si>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</si>
  <si>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</si>
  <si>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</si>
  <si>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</si>
  <si>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</si>
  <si>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</si>
  <si>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</si>
  <si>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</si>
  <si>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</si>
  <si>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</si>
  <si>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</si>
  <si>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</si>
  <si>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</si>
  <si>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</si>
  <si>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</si>
  <si>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</si>
  <si>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</si>
  <si>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</si>
  <si>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</si>
  <si>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</si>
  <si>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</si>
  <si>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</si>
  <si>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</si>
  <si>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</si>
  <si>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</si>
  <si>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</si>
  <si>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</si>
  <si>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</si>
  <si>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</si>
  <si>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</si>
  <si>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</si>
  <si>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</si>
  <si>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</si>
  <si>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</si>
  <si>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</si>
  <si>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</si>
  <si>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</si>
  <si>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</si>
  <si>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</si>
  <si>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</si>
  <si>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</si>
  <si>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</si>
  <si>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</si>
  <si>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</si>
  <si>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</si>
  <si>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</si>
  <si>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</si>
  <si>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</si>
  <si>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</si>
  <si>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</si>
  <si>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</si>
  <si>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</si>
  <si>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</si>
  <si>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</si>
  <si>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</si>
  <si>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</si>
  <si>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</si>
  <si>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</si>
  <si>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</si>
  <si>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</si>
  <si>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</si>
  <si>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</si>
  <si>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</si>
  <si>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</si>
  <si>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</si>
  <si>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</si>
  <si>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</si>
  <si>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</si>
  <si>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</si>
  <si>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</si>
  <si>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</si>
  <si>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</si>
  <si>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</si>
  <si>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</si>
  <si>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</si>
  <si>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</si>
  <si>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</si>
  <si>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</si>
  <si>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</si>
  <si>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</si>
  <si>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</si>
  <si>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</si>
  <si>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</si>
  <si>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</si>
  <si>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</si>
  <si>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</si>
  <si>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</si>
  <si>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</si>
  <si>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</si>
  <si>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</si>
  <si>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</si>
  <si>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</si>
  <si>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</si>
  <si>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</si>
  <si>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</si>
  <si>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</si>
  <si>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</si>
  <si>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</si>
  <si>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</si>
  <si>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</si>
  <si>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</si>
  <si>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</si>
  <si>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</si>
  <si>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</si>
  <si>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</si>
  <si>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</si>
  <si>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</si>
  <si>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</si>
  <si>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</si>
  <si>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</si>
  <si>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</si>
  <si>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</si>
  <si>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</si>
  <si>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</si>
  <si>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</si>
  <si>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</si>
  <si>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</si>
  <si>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</si>
  <si>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</si>
  <si>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</si>
  <si>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</si>
  <si>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</si>
  <si>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</si>
  <si>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</si>
  <si>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</si>
  <si>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</si>
  <si>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</si>
  <si>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</si>
  <si>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</si>
  <si>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</si>
  <si>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</si>
  <si>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</si>
  <si>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</si>
  <si>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</si>
  <si>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</si>
  <si>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</si>
  <si>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</si>
  <si>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</si>
  <si>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</si>
  <si>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</si>
  <si>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</si>
  <si>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</si>
  <si>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</si>
  <si>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</si>
  <si>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</si>
  <si>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</si>
  <si>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</si>
  <si>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</si>
  <si>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</si>
  <si>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</si>
  <si>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</si>
  <si>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</si>
  <si>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</si>
  <si>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</si>
  <si>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</si>
  <si>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</si>
  <si>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</si>
  <si>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</si>
  <si>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</si>
  <si>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</si>
  <si>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</si>
  <si>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</si>
  <si>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</si>
  <si>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</si>
  <si>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</si>
  <si>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</si>
  <si>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</si>
  <si>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</si>
  <si>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</si>
  <si>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</si>
  <si>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</si>
  <si>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</si>
  <si>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</si>
  <si>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</si>
  <si>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</si>
  <si>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</si>
  <si>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</si>
  <si>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</si>
  <si>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</si>
  <si>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</si>
  <si>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</si>
  <si>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</si>
  <si>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</si>
  <si>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</si>
  <si>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</si>
  <si>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</si>
  <si>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</si>
  <si>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</si>
  <si>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</si>
  <si>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</si>
  <si>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</si>
  <si>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</si>
  <si>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</si>
  <si>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</si>
  <si>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</si>
  <si>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</si>
  <si>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</si>
  <si>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</si>
  <si>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</si>
  <si>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</si>
  <si>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</si>
  <si>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</si>
  <si>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</si>
  <si>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</si>
  <si>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</si>
  <si>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</si>
  <si>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</si>
  <si>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</si>
  <si>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</si>
  <si>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</si>
  <si>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</si>
  <si>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</si>
  <si>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</si>
  <si>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</si>
  <si>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</si>
  <si>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</si>
  <si>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</si>
  <si>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</si>
  <si>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</si>
  <si>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</si>
  <si>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</si>
  <si>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</si>
  <si>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</si>
  <si>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</si>
  <si>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</si>
  <si>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</si>
  <si>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</si>
  <si>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</si>
  <si>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</si>
  <si>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</si>
  <si>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</si>
  <si>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</si>
  <si>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</si>
  <si>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</si>
  <si>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</si>
  <si>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</si>
  <si>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</si>
  <si>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</si>
  <si>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</si>
  <si>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</si>
  <si>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</si>
  <si>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</si>
  <si>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</si>
  <si>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</si>
  <si>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</si>
  <si>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</si>
  <si>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</si>
  <si>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</si>
  <si>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</si>
  <si>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</si>
  <si>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</si>
  <si>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</si>
  <si>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</si>
  <si>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</si>
  <si>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</si>
  <si>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</si>
  <si>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</si>
  <si>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</si>
  <si>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</si>
  <si>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</si>
  <si>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</si>
  <si>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</si>
  <si>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</si>
  <si>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</si>
  <si>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</si>
  <si>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</si>
  <si>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</si>
  <si>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</si>
  <si>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</si>
  <si>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</si>
  <si>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</si>
  <si>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</si>
  <si>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</si>
  <si>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</si>
  <si>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</si>
  <si>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</si>
  <si>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</si>
  <si>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</si>
  <si>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</si>
  <si>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</si>
  <si>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</si>
  <si>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</si>
  <si>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</si>
  <si>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</si>
  <si>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</si>
  <si>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</si>
  <si>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</si>
  <si>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</si>
  <si>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</si>
  <si>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</si>
  <si>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</si>
  <si>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</si>
  <si>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</si>
  <si>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</si>
  <si>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</si>
  <si>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</si>
  <si>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</si>
  <si>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</si>
  <si>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</si>
  <si>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</si>
  <si>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</si>
  <si>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</si>
  <si>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</si>
  <si>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</si>
  <si>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</si>
  <si>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</si>
  <si>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</si>
  <si>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</si>
  <si>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</si>
  <si>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</si>
  <si>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</si>
  <si>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</si>
  <si>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</si>
  <si>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</si>
  <si>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</si>
  <si>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</si>
  <si>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</si>
  <si>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</si>
  <si>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</si>
  <si>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</si>
  <si>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</si>
  <si>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</si>
  <si>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</si>
  <si>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</si>
  <si>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</si>
  <si>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</si>
  <si>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</si>
  <si>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</si>
  <si>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</si>
  <si>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</si>
  <si>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</si>
  <si>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</si>
  <si>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</si>
  <si>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</si>
  <si>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</si>
  <si>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</si>
  <si>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</si>
  <si>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</si>
  <si>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</si>
  <si>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</si>
  <si>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</si>
  <si>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</si>
  <si>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</si>
  <si>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</si>
  <si>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</si>
  <si>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</si>
  <si>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</si>
  <si>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</si>
  <si>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</si>
  <si>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</si>
  <si>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</si>
  <si>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</si>
  <si>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</si>
  <si>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</si>
  <si>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</si>
  <si>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</si>
  <si>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</si>
  <si>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</si>
  <si>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</si>
  <si>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</si>
  <si>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</si>
  <si>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</si>
  <si>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</si>
  <si>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</si>
  <si>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</si>
  <si>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</si>
  <si>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</si>
  <si>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</si>
  <si>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</si>
  <si>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</si>
  <si>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</si>
  <si>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</si>
  <si>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</si>
  <si>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</si>
  <si>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</si>
  <si>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</si>
  <si>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</si>
  <si>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</si>
  <si>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</si>
  <si>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</si>
  <si>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</si>
  <si>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</si>
  <si>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</si>
  <si>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</si>
  <si>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</si>
  <si>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</si>
  <si>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</si>
  <si>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</si>
  <si>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</si>
  <si>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</si>
  <si>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</si>
  <si>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</si>
  <si>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</si>
  <si>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</si>
  <si>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</si>
  <si>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</si>
  <si>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</si>
  <si>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</si>
  <si>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</si>
  <si>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</si>
  <si>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</si>
  <si>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</si>
  <si>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</si>
  <si>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</si>
  <si>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</si>
  <si>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</si>
  <si>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</si>
  <si>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</si>
  <si>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</si>
  <si>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</si>
  <si>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</si>
  <si>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</si>
  <si>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</si>
  <si>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</si>
  <si>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</si>
  <si>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</si>
  <si>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</si>
  <si>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</si>
  <si>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</si>
  <si>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</si>
  <si>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</si>
  <si>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</si>
  <si>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</si>
  <si>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</si>
  <si>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</si>
  <si>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</si>
  <si>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</si>
  <si>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</si>
  <si>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</si>
  <si>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</si>
  <si>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</si>
  <si>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</si>
  <si>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</si>
  <si>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</si>
  <si>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</si>
  <si>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</si>
  <si>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</si>
  <si>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</si>
  <si>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</si>
  <si>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</si>
  <si>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</si>
  <si>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</si>
  <si>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</si>
  <si>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</si>
  <si>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</si>
  <si>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</si>
  <si>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</si>
  <si>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</si>
  <si>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</si>
  <si>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</si>
  <si>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</si>
  <si>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</si>
  <si>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</si>
  <si>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</si>
  <si>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</si>
  <si>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</si>
  <si>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</si>
  <si>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</si>
  <si>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</si>
  <si>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</si>
  <si>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</si>
  <si>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</si>
  <si>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</si>
  <si>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</si>
  <si>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</si>
  <si>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</si>
  <si>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</si>
  <si>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</si>
  <si>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</si>
  <si>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</si>
  <si>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</si>
  <si>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</si>
  <si>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</si>
  <si>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</si>
  <si>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</si>
  <si>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</si>
  <si>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</si>
  <si>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</si>
  <si>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</si>
  <si>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</si>
  <si>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</si>
  <si>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</si>
  <si>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</si>
  <si>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</si>
  <si>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</si>
  <si>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</si>
  <si>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</si>
  <si>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</si>
  <si>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</si>
  <si>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</si>
  <si>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</si>
  <si>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</si>
  <si>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</si>
  <si>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</si>
  <si>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</si>
  <si>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</si>
  <si>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</si>
  <si>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</si>
  <si>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</si>
  <si>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</si>
  <si>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</si>
  <si>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</si>
  <si>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</si>
  <si>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</si>
  <si>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</si>
  <si>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</si>
  <si>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</si>
  <si>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</si>
  <si>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</si>
  <si>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</si>
  <si>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</si>
  <si>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</si>
  <si>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</si>
  <si>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</si>
  <si>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</si>
  <si>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</si>
  <si>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</si>
  <si>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</si>
  <si>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</si>
  <si>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</si>
  <si>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</si>
  <si>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</si>
  <si>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</si>
  <si>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</si>
  <si>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</si>
  <si>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</si>
  <si>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</si>
  <si>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</si>
  <si>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</si>
  <si>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</si>
  <si>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</si>
  <si>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</si>
  <si>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</si>
  <si>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</si>
  <si>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</si>
  <si>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</si>
  <si>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</si>
  <si>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</si>
  <si>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</si>
  <si>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</si>
  <si>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</si>
  <si>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</si>
  <si>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</si>
  <si>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</si>
  <si>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</si>
  <si>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</si>
  <si>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</si>
  <si>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</si>
  <si>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</si>
  <si>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</si>
  <si>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</si>
  <si>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</si>
  <si>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</si>
  <si>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</si>
  <si>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</si>
  <si>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</si>
  <si>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</si>
  <si>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</si>
  <si>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</si>
  <si>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</si>
  <si>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</si>
  <si>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</si>
  <si>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</si>
  <si>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</si>
  <si>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</si>
  <si>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</si>
  <si>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</si>
  <si>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</si>
  <si>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</si>
  <si>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</si>
  <si>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</si>
  <si>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</si>
  <si>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</si>
  <si>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</si>
  <si>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</si>
  <si>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</si>
  <si>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</si>
  <si>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</si>
  <si>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</si>
  <si>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</si>
  <si>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</si>
  <si>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</si>
  <si>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</si>
  <si>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</si>
  <si>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</si>
  <si>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</si>
  <si>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</si>
  <si>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</si>
  <si>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</si>
  <si>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</si>
  <si>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</si>
  <si>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</si>
  <si>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</si>
  <si>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</si>
  <si>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</si>
  <si>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</si>
  <si>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</si>
  <si>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</si>
  <si>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</si>
  <si>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</si>
  <si>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</si>
  <si>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</si>
  <si>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</si>
  <si>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</si>
  <si>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</si>
  <si>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</si>
  <si>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</si>
  <si>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</si>
  <si>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</si>
  <si>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</si>
  <si>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</si>
  <si>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</si>
  <si>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</si>
  <si>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</si>
  <si>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</si>
  <si>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</si>
  <si>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</si>
  <si>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</si>
  <si>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</si>
  <si>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</si>
  <si>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</si>
  <si>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</si>
  <si>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</si>
  <si>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</si>
  <si>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</si>
  <si>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</si>
  <si>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</si>
  <si>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</si>
  <si>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</si>
  <si>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</si>
  <si>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</si>
  <si>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</si>
  <si>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</si>
  <si>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</si>
  <si>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</si>
  <si>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</si>
  <si>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</si>
  <si>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</si>
  <si>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</si>
  <si>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</si>
  <si>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</si>
  <si>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</si>
  <si>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</si>
  <si>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</si>
  <si>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</si>
  <si>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</si>
  <si>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</si>
  <si>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</si>
  <si>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</si>
  <si>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</si>
  <si>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</si>
  <si>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</si>
  <si>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</si>
  <si>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</si>
  <si>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</si>
  <si>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</si>
  <si>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</si>
  <si>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</si>
  <si>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</si>
  <si>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</si>
  <si>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</si>
  <si>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</si>
  <si>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</si>
  <si>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</si>
  <si>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</si>
  <si>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</si>
  <si>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</si>
  <si>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</si>
  <si>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</si>
  <si>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</si>
  <si>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</si>
  <si>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</si>
  <si>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</si>
  <si>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</si>
  <si>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</si>
  <si>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</si>
  <si>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</si>
  <si>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</si>
  <si>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</si>
  <si>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</si>
  <si>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</si>
  <si>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</si>
  <si>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</si>
  <si>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</si>
  <si>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</si>
  <si>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</si>
  <si>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</si>
  <si>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</si>
  <si>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</si>
  <si>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</si>
  <si>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</si>
  <si>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</si>
  <si>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</si>
  <si>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</si>
  <si>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</si>
  <si>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</si>
  <si>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</si>
  <si>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</si>
  <si>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</si>
  <si>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</si>
  <si>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</si>
  <si>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</si>
  <si>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</si>
  <si>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</si>
  <si>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</si>
  <si>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</si>
  <si>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</si>
  <si>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</si>
  <si>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</si>
  <si>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</si>
  <si>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</si>
  <si>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</si>
  <si>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</si>
  <si>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</si>
  <si>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</si>
  <si>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</si>
  <si>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</si>
  <si>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</si>
  <si>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</si>
  <si>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</si>
  <si>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</si>
  <si>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</si>
  <si>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</si>
  <si>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</si>
  <si>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</si>
  <si>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</si>
  <si>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</si>
  <si>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</si>
  <si>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</si>
  <si>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</si>
  <si>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</si>
  <si>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</si>
  <si>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</si>
  <si>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</si>
  <si>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</si>
  <si>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</si>
  <si>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</si>
  <si>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</si>
  <si>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</si>
  <si>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</si>
  <si>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</si>
  <si>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</si>
  <si>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</si>
  <si>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</si>
  <si>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</si>
  <si>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</si>
  <si>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</si>
  <si>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</si>
  <si>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</si>
  <si>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</si>
  <si>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</si>
  <si>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</si>
  <si>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</si>
  <si>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</si>
  <si>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</si>
  <si>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</si>
  <si>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</si>
  <si>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</si>
  <si>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</si>
  <si>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</si>
  <si>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</si>
  <si>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</si>
  <si>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</si>
  <si>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</si>
  <si>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</si>
  <si>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</si>
  <si>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</si>
  <si>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</si>
  <si>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</si>
  <si>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</si>
  <si>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</si>
  <si>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</si>
  <si>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</si>
  <si>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</si>
  <si>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</si>
  <si>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</si>
  <si>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</si>
  <si>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</si>
  <si>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</si>
  <si>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</si>
  <si>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</si>
  <si>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</si>
  <si>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</si>
  <si>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</si>
  <si>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</si>
  <si>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</si>
  <si>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</si>
  <si>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</si>
  <si>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</si>
  <si>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</si>
  <si>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</si>
  <si>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</si>
  <si>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</si>
  <si>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</si>
  <si>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</si>
  <si>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</si>
  <si>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</si>
  <si>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</si>
  <si>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</si>
  <si>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</si>
  <si>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</si>
  <si>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</si>
  <si>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</si>
  <si>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</si>
  <si>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</si>
  <si>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</si>
  <si>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</si>
  <si>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</si>
  <si>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</si>
  <si>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</si>
  <si>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</si>
  <si>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</si>
  <si>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</si>
  <si>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</si>
  <si>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</si>
  <si>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</si>
  <si>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</si>
  <si>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</si>
  <si>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</si>
  <si>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</si>
  <si>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</si>
  <si>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</si>
  <si>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</si>
  <si>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</si>
  <si>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</si>
  <si>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</si>
  <si>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</si>
  <si>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</si>
  <si>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</si>
  <si>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</si>
  <si>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</si>
  <si>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</si>
  <si>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</si>
  <si>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</si>
  <si>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</si>
  <si>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</si>
  <si>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</si>
  <si>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</si>
  <si>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</si>
  <si>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</si>
  <si>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</si>
  <si>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</si>
  <si>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</si>
  <si>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</si>
  <si>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</si>
  <si>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</si>
  <si>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</si>
  <si>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</si>
  <si>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</si>
  <si>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</si>
  <si>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</si>
  <si>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</si>
  <si>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</si>
  <si>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</si>
  <si>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</si>
  <si>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</si>
  <si>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</si>
  <si>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</si>
  <si>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</si>
  <si>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</si>
  <si>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</si>
  <si>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</si>
  <si>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</si>
  <si>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</si>
  <si>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</si>
  <si>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</si>
  <si>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</si>
  <si>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</si>
  <si>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</si>
  <si>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</si>
  <si>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</si>
  <si>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</si>
  <si>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</si>
  <si>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</si>
  <si>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</si>
  <si>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</si>
  <si>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</si>
  <si>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</si>
  <si>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</si>
  <si>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</si>
  <si>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</si>
  <si>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</si>
  <si>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</si>
  <si>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</si>
  <si>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</si>
  <si>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</si>
  <si>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</si>
  <si>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</si>
  <si>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</si>
  <si>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</si>
  <si>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</si>
  <si>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</si>
  <si>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</si>
  <si>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</si>
  <si>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</si>
  <si>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</si>
  <si>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</si>
  <si>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</si>
  <si>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</si>
  <si>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</si>
  <si>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</si>
  <si>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</si>
  <si>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</si>
  <si>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</si>
  <si>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</si>
  <si>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</si>
  <si>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</si>
  <si>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</si>
  <si>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</si>
  <si>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</si>
  <si>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</si>
  <si>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</si>
  <si>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</si>
  <si>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</si>
  <si>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</si>
  <si>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</si>
  <si>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</si>
  <si>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</si>
  <si>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</si>
  <si>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</si>
  <si>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</si>
  <si>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</si>
  <si>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</si>
  <si>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</si>
  <si>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</si>
  <si>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</si>
  <si>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</si>
  <si>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</si>
  <si>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</si>
  <si>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</si>
  <si>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</si>
  <si>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</si>
  <si>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</si>
  <si>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</si>
  <si>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</si>
  <si>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</si>
  <si>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</si>
  <si>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</si>
  <si>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</si>
  <si>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</si>
  <si>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</si>
  <si>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</si>
  <si>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</si>
  <si>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</si>
  <si>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</si>
  <si>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</si>
  <si>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</si>
  <si>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</si>
  <si>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</si>
  <si>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</si>
  <si>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</si>
  <si>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</si>
  <si>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</si>
  <si>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</si>
  <si>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</si>
  <si>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</si>
  <si>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</si>
  <si>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</si>
  <si>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</si>
  <si>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</si>
  <si>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</si>
  <si>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</si>
  <si>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</si>
  <si>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</si>
  <si>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</si>
  <si>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</si>
  <si>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</si>
  <si>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</si>
  <si>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</si>
  <si>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</si>
  <si>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</si>
  <si>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</si>
  <si>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</si>
  <si>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</si>
  <si>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</si>
  <si>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</si>
  <si>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</si>
  <si>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</si>
  <si>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</si>
  <si>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</si>
  <si>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</si>
  <si>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</si>
  <si>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</si>
  <si>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</si>
  <si>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</si>
  <si>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</si>
  <si>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</si>
  <si>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</si>
  <si>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</si>
  <si>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</si>
  <si>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</si>
  <si>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</si>
  <si>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</si>
  <si>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</si>
  <si>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</si>
  <si>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</si>
  <si>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</si>
  <si>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</si>
  <si>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</si>
  <si>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</si>
  <si>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</si>
  <si>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</si>
  <si>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</si>
  <si>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</si>
  <si>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</si>
  <si>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</si>
  <si>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</si>
  <si>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</si>
  <si>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</si>
  <si>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</si>
  <si>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</si>
  <si>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</si>
  <si>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</si>
  <si>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</si>
  <si>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</si>
  <si>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</si>
  <si>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</si>
  <si>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</si>
  <si>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</si>
  <si>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</si>
  <si>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</si>
  <si>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</si>
  <si>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</si>
  <si>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</si>
  <si>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</si>
  <si>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</si>
  <si>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</si>
  <si>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</si>
  <si>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</si>
  <si>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</si>
  <si>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</si>
  <si>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</si>
  <si>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</si>
  <si>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</si>
  <si>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</si>
  <si>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</si>
  <si>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</si>
  <si>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</si>
  <si>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</si>
  <si>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</si>
  <si>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</si>
  <si>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</si>
  <si>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</si>
  <si>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</si>
  <si>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</si>
  <si>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</si>
  <si>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</si>
  <si>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</si>
  <si>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</si>
  <si>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</si>
  <si>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</si>
  <si>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</si>
  <si>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</si>
  <si>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</si>
  <si>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</si>
  <si>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</si>
  <si>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</si>
  <si>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</si>
  <si>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</si>
  <si>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</si>
  <si>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</si>
  <si>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</si>
  <si>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</si>
  <si>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</si>
  <si>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</si>
  <si>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</si>
  <si>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</si>
  <si>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</si>
  <si>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</si>
  <si>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</si>
  <si>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</si>
  <si>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</si>
  <si>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</si>
  <si>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</si>
  <si>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</si>
  <si>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</si>
  <si>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</si>
  <si>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</si>
  <si>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</si>
  <si>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</si>
  <si>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</si>
  <si>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</si>
  <si>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</si>
  <si>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</si>
  <si>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</si>
  <si>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</si>
  <si>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</si>
  <si>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</si>
  <si>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</si>
  <si>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</si>
  <si>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</si>
  <si>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</si>
  <si>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</si>
  <si>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</si>
  <si>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</si>
  <si>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</si>
  <si>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</si>
  <si>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</si>
  <si>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</si>
  <si>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</si>
  <si>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</si>
  <si>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</si>
  <si>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</si>
  <si>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</si>
  <si>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</si>
  <si>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</si>
  <si>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</si>
  <si>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</si>
  <si>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</si>
  <si>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</si>
  <si>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</si>
  <si>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</si>
  <si>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</si>
  <si>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</si>
  <si>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</si>
  <si>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</si>
  <si>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</si>
  <si>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</si>
  <si>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</si>
  <si>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</si>
  <si>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</si>
  <si>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</si>
  <si>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</si>
  <si>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</si>
  <si>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</si>
  <si>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</si>
  <si>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</si>
  <si>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</si>
  <si>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</si>
  <si>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</si>
  <si>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</si>
  <si>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</si>
  <si>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</si>
  <si>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</si>
  <si>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</si>
  <si>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</si>
  <si>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</si>
  <si>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</si>
  <si>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</si>
  <si>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</si>
  <si>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</si>
  <si>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</si>
  <si>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</si>
  <si>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</si>
  <si>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</si>
  <si>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</si>
  <si>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</si>
  <si>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</si>
  <si>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</si>
  <si>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</si>
  <si>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</si>
  <si>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</si>
  <si>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</si>
  <si>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</si>
  <si>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</si>
  <si>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</si>
  <si>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</si>
  <si>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</si>
  <si>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</si>
  <si>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</si>
  <si>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</si>
  <si>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</si>
  <si>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</si>
  <si>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</si>
  <si>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</si>
  <si>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</si>
  <si>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</si>
  <si>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</si>
  <si>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</si>
  <si>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</si>
  <si>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</si>
  <si>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</si>
  <si>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</si>
  <si>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</si>
  <si>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</si>
  <si>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</si>
  <si>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</si>
  <si>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</si>
  <si>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</si>
  <si>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</si>
  <si>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</si>
  <si>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</si>
  <si>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</si>
  <si>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</si>
  <si>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</si>
  <si>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</si>
  <si>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</si>
  <si>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</si>
  <si>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</si>
  <si>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</si>
  <si>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</si>
  <si>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</si>
  <si>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</si>
  <si>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</si>
  <si>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</si>
  <si>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</si>
  <si>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</si>
  <si>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</si>
  <si>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</si>
  <si>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</si>
  <si>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</si>
  <si>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</si>
  <si>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</si>
  <si>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</si>
  <si>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</si>
  <si>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</si>
  <si>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</si>
  <si>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</si>
  <si>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</si>
  <si>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</si>
  <si>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</si>
  <si>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</si>
  <si>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</si>
  <si>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</si>
  <si>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</si>
  <si>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</si>
  <si>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</si>
  <si>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</si>
  <si>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</si>
  <si>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</si>
  <si>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</si>
  <si>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</si>
  <si>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</si>
  <si>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</si>
  <si>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</si>
  <si>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</si>
  <si>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</si>
  <si>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</si>
  <si>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</si>
  <si>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</si>
  <si>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</si>
  <si>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</si>
  <si>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</si>
  <si>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</si>
  <si>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</si>
  <si>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</si>
  <si>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</si>
  <si>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</si>
  <si>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</si>
  <si>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</si>
  <si>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</si>
  <si>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</si>
  <si>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</si>
  <si>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</si>
  <si>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</si>
  <si>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</si>
  <si>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</si>
  <si>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</si>
  <si>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</si>
  <si>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</si>
  <si>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</si>
  <si>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</si>
  <si>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</si>
  <si>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</si>
  <si>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</si>
  <si>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</si>
  <si>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</si>
  <si>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</si>
  <si>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</si>
  <si>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</si>
  <si>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</si>
  <si>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</si>
  <si>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</si>
  <si>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</si>
  <si>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</si>
  <si>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</si>
  <si>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</si>
  <si>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</si>
  <si>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</si>
  <si>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</si>
  <si>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</si>
  <si>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</si>
  <si>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</si>
  <si>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</si>
  <si>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</si>
  <si>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</si>
  <si>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</si>
  <si>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</si>
  <si>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</si>
  <si>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</si>
  <si>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</si>
  <si>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</si>
  <si>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</si>
  <si>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</si>
  <si>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</si>
  <si>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</si>
  <si>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</si>
  <si>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</si>
  <si>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</si>
  <si>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</si>
  <si>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</si>
  <si>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</si>
  <si>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</si>
  <si>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</si>
  <si>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</si>
  <si>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</si>
  <si>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</si>
  <si>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</si>
  <si>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</si>
  <si>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</si>
  <si>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</si>
  <si>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</si>
  <si>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</si>
  <si>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</si>
  <si>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</si>
  <si>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</si>
  <si>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</si>
  <si>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</si>
  <si>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</si>
  <si>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</si>
  <si>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</si>
  <si>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</si>
  <si>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</si>
  <si>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</si>
  <si>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</si>
  <si>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</si>
  <si>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</si>
  <si>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</si>
  <si>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</si>
  <si>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</si>
  <si>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</si>
  <si>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</si>
  <si>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</si>
  <si>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</si>
  <si>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</si>
  <si>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</si>
  <si>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</si>
  <si>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</si>
  <si>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</si>
  <si>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</si>
  <si>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</si>
  <si>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</si>
  <si>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</si>
  <si>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</si>
  <si>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</si>
  <si>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</si>
  <si>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</si>
  <si>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</si>
  <si>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</si>
  <si>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</si>
  <si>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</si>
  <si>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</si>
  <si>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</si>
  <si>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</si>
  <si>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</si>
  <si>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</si>
  <si>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</si>
  <si>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</si>
  <si>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</si>
  <si>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</si>
  <si>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</si>
  <si>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</si>
  <si>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</si>
  <si>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</si>
  <si>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</si>
  <si>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</si>
  <si>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</si>
  <si>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</si>
  <si>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</si>
  <si>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</si>
  <si>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</si>
  <si>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</si>
  <si>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</si>
  <si>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</si>
  <si>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</si>
  <si>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</si>
  <si>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</si>
  <si>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</si>
  <si>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</si>
  <si>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</si>
  <si>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</si>
  <si>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</si>
  <si>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</si>
  <si>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</si>
  <si>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</si>
  <si>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</si>
  <si>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</si>
  <si>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</si>
  <si>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</si>
  <si>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</si>
  <si>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</si>
  <si>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</si>
  <si>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</si>
  <si>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</si>
  <si>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</si>
  <si>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</si>
  <si>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</si>
  <si>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</si>
  <si>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</si>
  <si>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</si>
  <si>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</si>
  <si>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</si>
  <si>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</si>
  <si>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</si>
  <si>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</si>
  <si>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</si>
  <si>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</si>
  <si>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</si>
  <si>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</si>
  <si>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</si>
  <si>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</si>
  <si>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</si>
  <si>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</si>
  <si>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</si>
  <si>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</si>
  <si>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</si>
  <si>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</si>
  <si>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</si>
  <si>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</si>
  <si>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</si>
  <si>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</si>
  <si>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</si>
  <si>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</si>
  <si>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</si>
  <si>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</si>
  <si>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</si>
  <si>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</si>
  <si>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</si>
  <si>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</si>
  <si>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</si>
  <si>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</si>
  <si>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</si>
  <si>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</si>
  <si>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</si>
  <si>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</si>
  <si>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</si>
  <si>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</si>
  <si>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</si>
  <si>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</si>
  <si>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</si>
  <si>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</si>
  <si>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</si>
  <si>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</si>
  <si>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</si>
  <si>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</si>
  <si>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</si>
  <si>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</si>
  <si>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</si>
  <si>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</si>
  <si>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</si>
  <si>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</si>
  <si>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</si>
  <si>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</si>
  <si>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</si>
  <si>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</si>
  <si>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</si>
  <si>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</si>
  <si>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</si>
  <si>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</si>
  <si>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</si>
  <si>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</si>
  <si>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</si>
  <si>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</si>
  <si>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</si>
  <si>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</si>
  <si>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</si>
  <si>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</si>
  <si>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</si>
  <si>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</si>
  <si>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</si>
  <si>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</si>
  <si>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</si>
  <si>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</si>
  <si>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</si>
  <si>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</si>
  <si>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</si>
  <si>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</si>
  <si>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</si>
  <si>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</si>
  <si>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</si>
  <si>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</si>
  <si>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</si>
  <si>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</si>
  <si>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</si>
  <si>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</si>
  <si>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</si>
  <si>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</si>
  <si>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</si>
  <si>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</si>
  <si>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</si>
  <si>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</si>
  <si>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</si>
  <si>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</si>
  <si>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</si>
  <si>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</si>
  <si>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</si>
  <si>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</si>
  <si>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</si>
  <si>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</si>
  <si>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</si>
  <si>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</si>
  <si>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</si>
  <si>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</si>
  <si>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</si>
  <si>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</si>
  <si>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</si>
  <si>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</si>
  <si>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</si>
  <si>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</si>
  <si>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</si>
  <si>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</si>
  <si>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</si>
  <si>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</si>
  <si>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</si>
  <si>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</si>
  <si>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</si>
  <si>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</si>
  <si>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</si>
  <si>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</si>
  <si>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</si>
  <si>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</si>
  <si>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</si>
  <si>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</si>
  <si>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</si>
  <si>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</si>
  <si>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</si>
  <si>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</si>
  <si>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</si>
  <si>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</si>
  <si>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</si>
  <si>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</si>
  <si>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</si>
  <si>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</si>
  <si>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</si>
  <si>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</si>
  <si>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</si>
  <si>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</si>
  <si>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</si>
  <si>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</si>
  <si>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</si>
  <si>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</si>
  <si>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</si>
  <si>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</si>
  <si>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</si>
  <si>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</si>
  <si>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</si>
  <si>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</si>
  <si>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</si>
  <si>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</si>
  <si>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</si>
  <si>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</si>
  <si>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</si>
  <si>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</si>
  <si>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</si>
  <si>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</si>
  <si>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</si>
  <si>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</si>
  <si>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</si>
  <si>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</si>
  <si>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</si>
  <si>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</si>
  <si>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</si>
  <si>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</si>
  <si>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</si>
  <si>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</si>
  <si>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</si>
  <si>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</si>
  <si>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</si>
  <si>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</si>
  <si>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</si>
  <si>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</si>
  <si>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</si>
  <si>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</si>
  <si>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</si>
  <si>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</si>
  <si>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</si>
  <si>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</si>
  <si>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</si>
  <si>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</si>
  <si>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</si>
  <si>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</si>
  <si>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</si>
  <si>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</si>
  <si>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</si>
  <si>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</si>
  <si>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</si>
  <si>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</si>
  <si>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</si>
  <si>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</si>
  <si>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</si>
  <si>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</si>
  <si>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</si>
  <si>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</si>
  <si>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</si>
  <si>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</si>
  <si>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</si>
  <si>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</si>
  <si>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</si>
  <si>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</si>
  <si>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</si>
  <si>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</si>
  <si>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</si>
  <si>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</si>
  <si>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</si>
  <si>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</si>
  <si>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</si>
  <si>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</si>
  <si>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</si>
  <si>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</si>
  <si>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</si>
  <si>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</si>
  <si>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</si>
  <si>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</si>
  <si>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</si>
  <si>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</si>
  <si>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</si>
  <si>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</si>
  <si>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</si>
  <si>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</si>
  <si>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</si>
  <si>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</si>
  <si>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</si>
  <si>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</si>
  <si>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</si>
  <si>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</si>
  <si>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</si>
  <si>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</si>
  <si>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</si>
  <si>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</si>
  <si>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</si>
  <si>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</si>
  <si>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</si>
  <si>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</si>
  <si>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</si>
  <si>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</si>
  <si>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</si>
  <si>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</si>
  <si>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</si>
  <si>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</si>
  <si>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</si>
  <si>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</si>
  <si>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</si>
  <si>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</si>
  <si>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</si>
  <si>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</si>
  <si>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</si>
  <si>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</si>
  <si>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</si>
  <si>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</si>
  <si>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</si>
  <si>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</si>
  <si>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</si>
  <si>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</si>
  <si>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</si>
  <si>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</si>
  <si>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</si>
  <si>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</si>
  <si>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</si>
  <si>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</si>
  <si>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</si>
  <si>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</si>
  <si>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</si>
  <si>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</si>
  <si>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</si>
  <si>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</si>
  <si>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</si>
  <si>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</si>
  <si>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</si>
  <si>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</si>
  <si>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</si>
  <si>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</si>
  <si>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</si>
  <si>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</si>
  <si>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</si>
  <si>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</si>
  <si>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</si>
  <si>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</si>
  <si>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</si>
  <si>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</si>
  <si>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</si>
  <si>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</si>
  <si>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</si>
  <si>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</si>
  <si>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</si>
  <si>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</si>
  <si>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</si>
  <si>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</si>
  <si>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</si>
  <si>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</si>
  <si>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</si>
  <si>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</si>
  <si>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</si>
  <si>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</si>
  <si>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</si>
  <si>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</si>
  <si>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</si>
  <si>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</si>
  <si>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</si>
  <si>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</si>
  <si>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</si>
  <si>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</si>
  <si>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</si>
  <si>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</si>
  <si>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</si>
  <si>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</si>
  <si>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</si>
  <si>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</si>
  <si>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</si>
  <si>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</si>
  <si>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</si>
  <si>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</si>
  <si>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</si>
  <si>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</si>
  <si>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</si>
  <si>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</si>
  <si>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</si>
  <si>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</si>
  <si>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</si>
  <si>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</si>
  <si>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</si>
  <si>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</si>
  <si>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</si>
  <si>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</si>
  <si>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</si>
  <si>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</si>
  <si>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</si>
  <si>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</si>
  <si>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</si>
  <si>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</si>
  <si>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</si>
  <si>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</si>
  <si>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</si>
  <si>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</si>
  <si>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</si>
  <si>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</si>
  <si>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</si>
  <si>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</si>
  <si>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</si>
  <si>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</si>
  <si>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</si>
  <si>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</si>
  <si>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</si>
  <si>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</si>
  <si>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</si>
  <si>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</si>
  <si>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</si>
  <si>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</si>
  <si>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</si>
  <si>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</si>
  <si>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</si>
  <si>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</si>
  <si>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</si>
  <si>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</si>
  <si>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</si>
  <si>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</si>
  <si>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</si>
  <si>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</si>
  <si>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</si>
  <si>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</si>
  <si>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</si>
  <si>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</si>
  <si>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</si>
  <si>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</si>
  <si>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</si>
  <si>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</si>
  <si>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</si>
  <si>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</si>
  <si>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</si>
  <si>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</si>
  <si>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</si>
  <si>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</si>
  <si>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</si>
  <si>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</si>
  <si>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</si>
  <si>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</si>
  <si>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</si>
  <si>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</si>
  <si>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</si>
  <si>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</si>
  <si>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</si>
  <si>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</si>
  <si>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</si>
  <si>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</si>
  <si>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</si>
  <si>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</si>
  <si>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</si>
  <si>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</si>
  <si>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</si>
  <si>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</si>
  <si>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</si>
  <si>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</si>
  <si>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</si>
  <si>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</si>
  <si>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</si>
  <si>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</si>
  <si>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</si>
  <si>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</si>
  <si>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</si>
  <si>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</si>
  <si>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</si>
  <si>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</si>
  <si>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</si>
  <si>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</si>
  <si>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</si>
  <si>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</si>
  <si>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</si>
  <si>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</si>
  <si>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</si>
  <si>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</si>
  <si>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</si>
  <si>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</si>
  <si>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</si>
  <si>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</si>
  <si>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</si>
  <si>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</si>
  <si>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</si>
  <si>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</si>
  <si>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</si>
  <si>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</si>
  <si>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</si>
  <si>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</si>
  <si>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</si>
  <si>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</si>
  <si>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</si>
  <si>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</si>
  <si>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</si>
  <si>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</si>
  <si>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</si>
  <si>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</si>
  <si>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</si>
  <si>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</si>
  <si>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</si>
  <si>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</si>
  <si>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</si>
  <si>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</si>
  <si>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</si>
  <si>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</si>
  <si>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</si>
  <si>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</si>
  <si>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</si>
  <si>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</si>
  <si>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</si>
  <si>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</si>
  <si>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</si>
  <si>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</si>
  <si>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</si>
  <si>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</si>
  <si>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</si>
  <si>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</si>
  <si>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</si>
  <si>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</si>
  <si>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</si>
  <si>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</si>
  <si>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</si>
  <si>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</si>
  <si>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</si>
  <si>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</si>
  <si>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</si>
  <si>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</si>
  <si>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</si>
  <si>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</si>
  <si>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</si>
  <si>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</si>
  <si>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</si>
  <si>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</si>
  <si>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</si>
  <si>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</si>
  <si>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</si>
  <si>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</si>
  <si>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</si>
  <si>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</si>
  <si>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</si>
  <si>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</si>
  <si>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</si>
  <si>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</si>
  <si>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</si>
  <si>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</si>
  <si>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</si>
  <si>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</si>
  <si>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</si>
  <si>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</si>
  <si>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</si>
  <si>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</si>
  <si>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</si>
  <si>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</si>
  <si>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</si>
  <si>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</si>
  <si>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</si>
  <si>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</si>
  <si>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</si>
  <si>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</si>
  <si>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</si>
  <si>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</si>
  <si>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</si>
  <si>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</si>
  <si>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</si>
  <si>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</si>
  <si>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</si>
  <si>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</si>
  <si>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</si>
  <si>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</si>
  <si>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</si>
  <si>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</si>
  <si>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</si>
  <si>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</si>
  <si>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</si>
  <si>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</si>
  <si>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</si>
  <si>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</si>
  <si>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</si>
  <si>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</si>
  <si>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</si>
  <si>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</si>
  <si>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</si>
  <si>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</si>
  <si>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</si>
  <si>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</si>
  <si>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</si>
  <si>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</si>
  <si>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</si>
  <si>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</si>
  <si>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</si>
  <si>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</si>
  <si>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</si>
  <si>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</si>
  <si>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</si>
  <si>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</si>
  <si>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</si>
  <si>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</si>
  <si>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</si>
  <si>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</si>
  <si>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</si>
  <si>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</si>
  <si>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</si>
  <si>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</si>
  <si>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</si>
  <si>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</si>
  <si>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</si>
  <si>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</si>
  <si>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</si>
  <si>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</si>
  <si>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</si>
  <si>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</si>
  <si>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</si>
  <si>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</si>
  <si>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</si>
  <si>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</si>
  <si>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</si>
  <si>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</si>
  <si>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</si>
  <si>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</si>
  <si>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</si>
  <si>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</si>
  <si>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</si>
  <si>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</si>
  <si>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</si>
  <si>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</si>
  <si>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</si>
  <si>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</si>
  <si>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</si>
  <si>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</si>
  <si>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</si>
  <si>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</si>
  <si>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</si>
  <si>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</si>
  <si>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</si>
  <si>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</si>
  <si>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</si>
  <si>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</si>
  <si>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</si>
  <si>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</si>
  <si>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</si>
  <si>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</si>
  <si>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</si>
  <si>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</si>
  <si>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</si>
  <si>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</si>
  <si>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</si>
  <si>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</si>
  <si>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</si>
  <si>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</si>
  <si>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</si>
  <si>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</si>
  <si>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</si>
  <si>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</si>
  <si>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</si>
  <si>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</si>
  <si>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</si>
  <si>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</si>
  <si>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</si>
  <si>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</si>
  <si>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</si>
  <si>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</si>
  <si>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</si>
  <si>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</si>
  <si>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</si>
  <si>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</si>
  <si>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</si>
  <si>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</si>
  <si>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</si>
  <si>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</si>
  <si>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</si>
  <si>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</si>
  <si>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</si>
  <si>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</si>
  <si>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</si>
  <si>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</si>
  <si>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</si>
  <si>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</si>
  <si>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</si>
  <si>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</si>
  <si>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</si>
  <si>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</si>
  <si>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</si>
  <si>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</si>
  <si>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</si>
  <si>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</si>
  <si>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</si>
  <si>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</si>
  <si>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</si>
  <si>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</si>
  <si>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</si>
  <si>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</si>
  <si>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</si>
  <si>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</si>
  <si>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</si>
  <si>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</si>
  <si>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</si>
  <si>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</si>
  <si>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</si>
  <si>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</si>
  <si>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</si>
  <si>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</si>
  <si>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</si>
  <si>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</si>
  <si>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</si>
  <si>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</si>
  <si>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</si>
  <si>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</si>
  <si>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</si>
  <si>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</si>
  <si>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</si>
  <si>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</si>
  <si>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</si>
  <si>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</si>
  <si>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</si>
  <si>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</si>
  <si>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</si>
  <si>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</si>
  <si>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</si>
  <si>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</si>
  <si>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</si>
  <si>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</si>
  <si>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</si>
  <si>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</si>
  <si>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</si>
  <si>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</si>
  <si>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</si>
  <si>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</si>
  <si>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</si>
  <si>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</si>
  <si>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</si>
  <si>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</si>
  <si>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</si>
  <si>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</si>
  <si>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</si>
  <si>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</si>
  <si>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</si>
  <si>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</si>
  <si>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</si>
  <si>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</si>
  <si>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</si>
  <si>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</si>
  <si>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</si>
  <si>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</si>
  <si>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</si>
  <si>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</si>
  <si>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</si>
  <si>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</si>
  <si>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</si>
  <si>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</si>
  <si>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</si>
  <si>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</si>
  <si>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</si>
  <si>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</si>
  <si>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</si>
  <si>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</si>
  <si>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</si>
  <si>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</si>
  <si>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</si>
  <si>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</si>
  <si>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</si>
  <si>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</si>
  <si>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</si>
  <si>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</si>
  <si>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</si>
  <si>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</si>
  <si>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</si>
  <si>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</si>
  <si>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</si>
  <si>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</si>
  <si>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</si>
  <si>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</si>
  <si>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</si>
  <si>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</si>
  <si>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</si>
  <si>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</si>
  <si>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</si>
  <si>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</si>
  <si>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</si>
  <si>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</si>
  <si>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</si>
  <si>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</si>
  <si>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</si>
  <si>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</si>
  <si>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</si>
  <si>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</si>
  <si>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</si>
  <si>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</si>
  <si>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</si>
  <si>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</si>
  <si>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</si>
  <si>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</si>
  <si>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</si>
  <si>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</si>
  <si>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</si>
  <si>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</si>
  <si>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</si>
  <si>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</si>
  <si>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</si>
  <si>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</si>
  <si>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</si>
  <si>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</si>
  <si>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</si>
  <si>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</si>
  <si>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</si>
  <si>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</si>
  <si>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</si>
  <si>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</si>
  <si>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</si>
  <si>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</si>
  <si>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</si>
  <si>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</si>
  <si>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</si>
  <si>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</si>
  <si>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</si>
  <si>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</si>
  <si>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</si>
  <si>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</si>
  <si>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</si>
  <si>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</si>
  <si>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</si>
  <si>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</si>
  <si>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</si>
  <si>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</si>
  <si>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</si>
  <si>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</si>
  <si>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</si>
  <si>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</si>
  <si>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</si>
  <si>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</si>
  <si>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</si>
  <si>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</si>
  <si>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</si>
  <si>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</si>
  <si>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</si>
  <si>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</si>
  <si>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</si>
  <si>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</si>
  <si>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</si>
  <si>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</si>
  <si>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</si>
  <si>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</si>
  <si>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</si>
  <si>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</si>
  <si>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</si>
  <si>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</si>
  <si>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</si>
  <si>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</si>
  <si>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</si>
  <si>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</si>
  <si>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</si>
  <si>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</si>
  <si>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</si>
  <si>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</si>
  <si>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</si>
  <si>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</si>
  <si>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</si>
  <si>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</si>
  <si>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</si>
  <si>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</si>
  <si>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</si>
  <si>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</si>
  <si>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</si>
  <si>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</si>
  <si>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</si>
  <si>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</si>
  <si>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</si>
  <si>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</si>
  <si>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</si>
  <si>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</si>
  <si>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</si>
  <si>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</si>
  <si>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</si>
  <si>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</si>
  <si>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</si>
  <si>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</si>
  <si>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</si>
  <si>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</si>
  <si>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</si>
  <si>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</si>
  <si>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</si>
  <si>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</si>
  <si>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</si>
  <si>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</si>
  <si>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</si>
  <si>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</si>
  <si>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</si>
  <si>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</si>
  <si>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</si>
  <si>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</si>
  <si>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</si>
  <si>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</si>
  <si>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</si>
  <si>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</si>
  <si>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</si>
  <si>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</si>
  <si>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</si>
  <si>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</si>
  <si>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</si>
  <si>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</si>
  <si>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</si>
  <si>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</si>
  <si>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</si>
  <si>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</si>
  <si>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</si>
  <si>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</si>
  <si>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</si>
  <si>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</si>
  <si>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</si>
  <si>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</si>
  <si>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</si>
  <si>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</si>
  <si>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</si>
  <si>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</si>
  <si>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</si>
  <si>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</si>
  <si>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</si>
  <si>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</si>
  <si>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</si>
  <si>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</si>
  <si>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</si>
  <si>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</si>
  <si>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</si>
  <si>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</si>
  <si>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</si>
  <si>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</si>
  <si>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</si>
  <si>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</si>
  <si>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</si>
  <si>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</si>
  <si>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</si>
  <si>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</si>
  <si>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</si>
  <si>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</si>
  <si>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</si>
  <si>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</si>
  <si>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</si>
  <si>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</si>
  <si>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</si>
  <si>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</si>
  <si>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</si>
  <si>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</si>
  <si>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</si>
  <si>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</si>
  <si>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</si>
  <si>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</si>
  <si>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</si>
  <si>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</si>
  <si>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</si>
  <si>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</si>
  <si>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</si>
  <si>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</si>
  <si>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</si>
  <si>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</si>
  <si>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</si>
  <si>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</si>
  <si>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</si>
  <si>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</si>
  <si>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</si>
  <si>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</si>
  <si>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</si>
  <si>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</si>
  <si>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</si>
  <si>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</si>
  <si>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</si>
  <si>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</si>
  <si>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</si>
  <si>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</si>
  <si>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</si>
  <si>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</si>
  <si>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</si>
  <si>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</si>
  <si>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</si>
  <si>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</si>
  <si>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</si>
  <si>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</si>
  <si>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</si>
  <si>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</si>
  <si>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</si>
  <si>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</si>
  <si>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</si>
  <si>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</si>
  <si>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</si>
  <si>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</si>
  <si>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</si>
  <si>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</si>
  <si>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</si>
  <si>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</si>
  <si>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</si>
  <si>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</si>
  <si>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</si>
  <si>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</si>
  <si>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</si>
  <si>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</si>
  <si>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</si>
  <si>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</si>
  <si>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</si>
  <si>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</si>
  <si>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</si>
  <si>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</si>
  <si>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</si>
  <si>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</si>
  <si>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</si>
  <si>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</si>
  <si>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</si>
  <si>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</si>
  <si>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</si>
  <si>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</si>
  <si>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</si>
  <si>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</si>
  <si>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</si>
  <si>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</si>
  <si>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</si>
  <si>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</si>
  <si>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</si>
  <si>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</si>
  <si>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</si>
  <si>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</si>
  <si>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</si>
  <si>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</si>
  <si>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</si>
  <si>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</si>
  <si>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</si>
  <si>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</si>
  <si>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</si>
  <si>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</si>
  <si>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</si>
  <si>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</si>
  <si>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</si>
  <si>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</si>
  <si>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</si>
  <si>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</si>
  <si>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</si>
  <si>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</si>
  <si>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</si>
  <si>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</si>
  <si>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</si>
  <si>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</si>
  <si>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</si>
  <si>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</si>
  <si>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</si>
  <si>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</si>
  <si>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</si>
  <si>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</si>
  <si>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</si>
  <si>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</si>
  <si>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</si>
  <si>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</si>
  <si>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</si>
  <si>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</si>
  <si>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</si>
  <si>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</si>
  <si>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</si>
  <si>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</si>
  <si>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</si>
  <si>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</si>
  <si>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</si>
  <si>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</si>
  <si>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</si>
  <si>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</si>
  <si>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</si>
  <si>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</si>
  <si>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</si>
  <si>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</si>
  <si>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</si>
  <si>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</si>
  <si>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</si>
  <si>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</si>
  <si>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</si>
  <si>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</si>
  <si>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</si>
  <si>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</si>
  <si>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</si>
  <si>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</si>
  <si>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</si>
  <si>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</si>
  <si>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</si>
  <si>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</si>
  <si>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</si>
  <si>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</si>
  <si>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</si>
  <si>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</si>
  <si>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</si>
  <si>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</si>
  <si>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</si>
  <si>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</si>
  <si>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</si>
  <si>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</si>
  <si>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</si>
  <si>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</si>
  <si>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</si>
  <si>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</si>
  <si>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</si>
  <si>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</si>
  <si>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</si>
  <si>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</si>
  <si>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</si>
  <si>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</si>
  <si>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</si>
  <si>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</si>
  <si>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</si>
  <si>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</si>
  <si>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</si>
  <si>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</si>
  <si>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</si>
  <si>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</si>
  <si>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</si>
  <si>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</si>
  <si>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</si>
  <si>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</si>
  <si>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</si>
  <si>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</si>
  <si>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</si>
  <si>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</si>
  <si>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</si>
  <si>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</si>
  <si>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</si>
  <si>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</si>
  <si>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</si>
  <si>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</si>
  <si>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</si>
  <si>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</si>
  <si>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</si>
  <si>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</si>
  <si>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</si>
  <si>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</si>
  <si>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</si>
  <si>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</si>
  <si>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</si>
  <si>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</si>
  <si>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</si>
  <si>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</si>
  <si>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</si>
  <si>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</si>
  <si>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</si>
  <si>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</si>
  <si>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</si>
  <si>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</si>
  <si>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</si>
  <si>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</si>
  <si>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</si>
  <si>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</si>
  <si>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</si>
  <si>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</si>
  <si>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</si>
  <si>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</si>
  <si>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</si>
  <si>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</si>
  <si>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</si>
  <si>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</si>
  <si>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</si>
  <si>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</si>
  <si>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</si>
  <si>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</si>
  <si>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</si>
  <si>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</si>
  <si>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</si>
  <si>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</si>
  <si>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</si>
  <si>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</si>
  <si>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</si>
  <si>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</si>
  <si>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</si>
  <si>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</si>
  <si>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</si>
  <si>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</si>
  <si>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</si>
  <si>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</si>
  <si>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</si>
  <si>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</si>
  <si>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</si>
  <si>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</si>
  <si>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</si>
  <si>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</si>
  <si>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</si>
  <si>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</si>
  <si>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</si>
  <si>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</si>
  <si>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</si>
  <si>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</si>
  <si>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</si>
  <si>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</si>
  <si>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</si>
  <si>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</si>
  <si>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</si>
  <si>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</si>
  <si>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</si>
  <si>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</si>
  <si>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</si>
  <si>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</si>
  <si>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</si>
  <si>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</si>
  <si>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</si>
  <si>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</si>
  <si>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</si>
  <si>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</si>
  <si>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</si>
  <si>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</si>
  <si>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</si>
  <si>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</si>
  <si>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</si>
  <si>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</si>
  <si>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</si>
  <si>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</si>
  <si>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</si>
  <si>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</si>
  <si>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</si>
  <si>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</si>
  <si>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</si>
  <si>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</si>
  <si>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</si>
  <si>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</si>
  <si>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</si>
  <si>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</si>
  <si>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</si>
  <si>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</si>
  <si>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</si>
  <si>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</si>
  <si>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</si>
  <si>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</si>
  <si>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</si>
  <si>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</si>
  <si>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</si>
  <si>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</si>
  <si>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</si>
  <si>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</si>
  <si>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</si>
  <si>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</si>
  <si>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</si>
  <si>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</si>
  <si>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</si>
  <si>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</si>
  <si>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</si>
  <si>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</si>
  <si>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</si>
  <si>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</si>
  <si>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</si>
  <si>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</si>
  <si>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</si>
  <si>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</si>
  <si>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</si>
  <si>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</si>
  <si>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</si>
  <si>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</si>
  <si>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</si>
  <si>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</si>
  <si>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</si>
  <si>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</si>
  <si>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</si>
  <si>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</si>
  <si>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</si>
  <si>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</si>
  <si>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</si>
  <si>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</si>
  <si>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</si>
  <si>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</si>
  <si>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</si>
  <si>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</si>
  <si>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</si>
  <si>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</si>
  <si>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</si>
  <si>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</si>
  <si>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</si>
  <si>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</si>
  <si>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</si>
  <si>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</si>
  <si>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</si>
  <si>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</si>
  <si>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</si>
  <si>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</si>
  <si>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</si>
  <si>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</si>
  <si>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</si>
  <si>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</si>
  <si>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</si>
  <si>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</si>
  <si>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</si>
  <si>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</si>
  <si>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</si>
  <si>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</si>
  <si>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</si>
  <si>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</si>
  <si>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</si>
  <si>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</si>
  <si>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</si>
  <si>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</si>
  <si>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</si>
  <si>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</si>
  <si>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</si>
  <si>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</si>
  <si>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</si>
  <si>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</si>
  <si>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</si>
  <si>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</si>
  <si>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</si>
  <si>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</si>
  <si>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</si>
  <si>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</si>
  <si>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</si>
  <si>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</si>
  <si>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</si>
  <si>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</si>
  <si>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</si>
  <si>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</si>
  <si>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</si>
  <si>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</si>
  <si>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</si>
  <si>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</si>
  <si>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</si>
  <si>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</si>
  <si>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</si>
  <si>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</si>
  <si>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</si>
  <si>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</si>
  <si>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</si>
  <si>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</si>
  <si>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</si>
  <si>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</si>
  <si>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</si>
  <si>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</si>
  <si>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</si>
  <si>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</si>
  <si>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</si>
  <si>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</si>
  <si>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</si>
  <si>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</si>
  <si>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</si>
  <si>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</si>
  <si>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</si>
  <si>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</si>
  <si>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</si>
  <si>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</si>
  <si>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</si>
  <si>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</si>
  <si>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</si>
  <si>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</si>
  <si>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</si>
  <si>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</si>
  <si>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</si>
  <si>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</si>
  <si>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</si>
  <si>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</si>
  <si>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</si>
  <si>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</si>
  <si>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</si>
  <si>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</si>
  <si>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</si>
  <si>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</si>
  <si>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</si>
  <si>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</si>
  <si>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</si>
  <si>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</si>
  <si>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</si>
  <si>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</si>
  <si>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</si>
  <si>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</si>
  <si>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</si>
  <si>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</si>
  <si>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</si>
  <si>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</si>
  <si>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</si>
  <si>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</si>
  <si>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</si>
  <si>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</si>
  <si>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</si>
  <si>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</si>
  <si>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</si>
  <si>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</si>
  <si>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</si>
  <si>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</si>
  <si>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</si>
  <si>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</si>
  <si>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</si>
  <si>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</si>
  <si>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</si>
  <si>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</si>
  <si>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</si>
  <si>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</si>
  <si>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</si>
  <si>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</si>
  <si>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</si>
  <si>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</si>
  <si>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</si>
  <si>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</si>
  <si>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</si>
  <si>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</si>
  <si>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</si>
  <si>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</si>
  <si>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</si>
  <si>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</si>
  <si>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</si>
  <si>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</si>
  <si>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</si>
  <si>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</si>
  <si>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</si>
  <si>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</si>
  <si>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</si>
  <si>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</si>
  <si>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</si>
  <si>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</si>
  <si>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</si>
  <si>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</si>
  <si>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</si>
  <si>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</si>
  <si>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</si>
  <si>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</si>
  <si>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</si>
  <si>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</si>
  <si>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</si>
  <si>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</si>
  <si>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</si>
  <si>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</si>
  <si>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</si>
  <si>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</si>
  <si>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</si>
  <si>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</si>
  <si>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</si>
  <si>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</si>
  <si>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</si>
  <si>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</si>
  <si>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</si>
  <si>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</si>
  <si>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</si>
  <si>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</si>
  <si>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</si>
  <si>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</si>
  <si>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</si>
  <si>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</si>
  <si>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</si>
  <si>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</si>
  <si>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</si>
  <si>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</si>
  <si>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</si>
  <si>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</si>
  <si>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</si>
  <si>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</si>
  <si>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</si>
  <si>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</si>
  <si>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</si>
  <si>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</si>
  <si>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</si>
  <si>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</si>
  <si>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</si>
  <si>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</si>
  <si>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</si>
  <si>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</si>
  <si>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</si>
  <si>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</si>
  <si>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</si>
  <si>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</si>
  <si>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</si>
  <si>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</si>
  <si>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</si>
  <si>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</si>
  <si>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</si>
  <si>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</si>
  <si>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</si>
  <si>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</si>
  <si>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</si>
  <si>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</si>
  <si>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</si>
  <si>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</si>
  <si>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</si>
  <si>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</si>
  <si>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</si>
  <si>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</si>
  <si>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</si>
  <si>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</si>
  <si>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</si>
  <si>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</si>
  <si>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</si>
  <si>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</si>
  <si>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</si>
  <si>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</si>
  <si>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</si>
  <si>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</si>
  <si>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</si>
  <si>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</si>
  <si>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</si>
  <si>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</si>
  <si>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</si>
  <si>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</si>
  <si>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</si>
  <si>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</si>
  <si>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</si>
  <si>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</si>
  <si>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</si>
  <si>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</si>
  <si>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</si>
  <si>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</si>
  <si>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</si>
  <si>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</si>
  <si>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</si>
  <si>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</si>
  <si>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</si>
  <si>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</si>
  <si>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</si>
  <si>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</si>
  <si>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</si>
  <si>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</si>
  <si>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</si>
  <si>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</si>
  <si>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</si>
  <si>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</si>
  <si>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</si>
  <si>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</si>
  <si>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</si>
  <si>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</si>
  <si>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</si>
  <si>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</si>
  <si>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</si>
  <si>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</si>
  <si>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</si>
  <si>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</si>
  <si>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</si>
  <si>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</si>
  <si>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</si>
  <si>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</si>
  <si>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</si>
  <si>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</si>
  <si>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</si>
  <si>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</si>
  <si>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</si>
  <si>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</si>
  <si>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</si>
  <si>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</si>
  <si>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</si>
  <si>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</si>
  <si>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</si>
  <si>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</si>
  <si>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</si>
  <si>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</si>
  <si>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</si>
  <si>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</si>
  <si>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</si>
  <si>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</si>
  <si>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</si>
  <si>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</si>
  <si>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</si>
  <si>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</si>
  <si>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</si>
  <si>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</si>
  <si>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</si>
  <si>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</si>
  <si>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</si>
  <si>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</si>
  <si>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</si>
  <si>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</si>
  <si>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</si>
  <si>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</si>
  <si>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</si>
  <si>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</si>
  <si>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</si>
  <si>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</si>
  <si>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</si>
  <si>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</si>
  <si>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</si>
  <si>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</si>
  <si>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</si>
  <si>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</si>
  <si>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</si>
  <si>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</si>
  <si>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</si>
  <si>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</si>
  <si>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</si>
  <si>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</si>
  <si>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</si>
  <si>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</si>
  <si>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</si>
  <si>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</si>
  <si>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</si>
  <si>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</si>
  <si>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</si>
  <si>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</si>
  <si>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</si>
  <si>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</si>
  <si>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</si>
  <si>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</si>
  <si>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</si>
  <si>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</si>
  <si>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</si>
  <si>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</si>
  <si>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</si>
  <si>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</si>
  <si>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</si>
  <si>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</si>
  <si>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</si>
  <si>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</si>
  <si>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</si>
  <si>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</si>
  <si>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</si>
  <si>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</si>
  <si>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</si>
  <si>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</si>
  <si>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</si>
  <si>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</si>
  <si>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</si>
  <si>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</si>
  <si>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</si>
  <si>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</si>
  <si>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</si>
  <si>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</si>
  <si>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</si>
  <si>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</si>
  <si>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</si>
  <si>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</si>
  <si>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</si>
  <si>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</si>
  <si>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</si>
  <si>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</si>
  <si>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</si>
  <si>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</si>
  <si>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</si>
  <si>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</si>
  <si>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</si>
  <si>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</si>
  <si>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</si>
  <si>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</si>
  <si>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</si>
  <si>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</si>
  <si>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</si>
  <si>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</si>
  <si>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</si>
  <si>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</si>
  <si>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</si>
  <si>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</si>
  <si>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</si>
  <si>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</si>
  <si>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</si>
  <si>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</si>
  <si>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</si>
  <si>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</si>
  <si>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</si>
  <si>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</si>
  <si>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</si>
  <si>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</si>
  <si>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</si>
  <si>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</si>
  <si>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</si>
  <si>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</si>
  <si>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</si>
  <si>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</si>
  <si>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</si>
  <si>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</si>
  <si>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</si>
  <si>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</si>
  <si>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</si>
  <si>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</si>
  <si>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</si>
  <si>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</si>
  <si>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</si>
  <si>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</si>
  <si>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</si>
  <si>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</si>
  <si>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</si>
  <si>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</si>
  <si>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</si>
  <si>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</si>
  <si>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</si>
  <si>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</si>
  <si>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</si>
  <si>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</si>
  <si>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</si>
  <si>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</si>
  <si>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</si>
  <si>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</si>
  <si>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</si>
  <si>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</si>
  <si>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</si>
  <si>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</si>
  <si>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</si>
  <si>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</si>
  <si>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</si>
  <si>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</si>
  <si>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</si>
  <si>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</si>
  <si>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</si>
  <si>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</si>
  <si>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</si>
  <si>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</si>
  <si>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</si>
  <si>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</si>
  <si>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</si>
  <si>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</si>
  <si>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</si>
  <si>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</si>
  <si>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</si>
  <si>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</si>
  <si>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</si>
  <si>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</si>
  <si>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</si>
  <si>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</si>
  <si>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</si>
  <si>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</si>
  <si>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</si>
  <si>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</si>
  <si>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</si>
  <si>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</si>
  <si>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</si>
  <si>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</si>
  <si>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</si>
  <si>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</si>
  <si>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</si>
  <si>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</si>
  <si>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</si>
  <si>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</si>
  <si>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</si>
  <si>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</si>
  <si>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</si>
  <si>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</si>
  <si>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</si>
  <si>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</si>
  <si>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</si>
  <si>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</si>
  <si>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</si>
  <si>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</si>
  <si>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</si>
  <si>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</si>
  <si>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</si>
  <si>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</si>
  <si>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</si>
  <si>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</si>
  <si>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</si>
  <si>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</si>
  <si>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</si>
  <si>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</si>
  <si>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</si>
  <si>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</si>
  <si>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</si>
  <si>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</si>
  <si>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</si>
  <si>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</si>
  <si>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</si>
  <si>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</si>
  <si>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</si>
  <si>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</si>
  <si>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</si>
  <si>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</si>
  <si>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</si>
  <si>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</si>
  <si>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</si>
  <si>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</si>
  <si>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</si>
  <si>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</si>
  <si>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</si>
  <si>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</si>
  <si>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</si>
  <si>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</si>
  <si>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</si>
  <si>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</si>
  <si>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</si>
  <si>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</si>
  <si>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</si>
  <si>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</si>
  <si>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</si>
  <si>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</si>
  <si>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</si>
  <si>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</si>
  <si>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</si>
  <si>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</si>
  <si>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</si>
  <si>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</si>
  <si>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</si>
  <si>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</si>
  <si>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</si>
  <si>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</si>
  <si>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</si>
  <si>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</si>
  <si>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</si>
  <si>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</si>
  <si>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</si>
  <si>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</si>
  <si>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</si>
  <si>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</si>
  <si>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</si>
  <si>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</si>
  <si>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</si>
  <si>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</si>
  <si>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</si>
  <si>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</si>
  <si>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</si>
  <si>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</si>
  <si>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</si>
  <si>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</si>
  <si>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</si>
  <si>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</si>
  <si>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</si>
  <si>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</si>
  <si>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</si>
  <si>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</si>
  <si>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</si>
  <si>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</si>
  <si>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</si>
  <si>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</si>
  <si>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</si>
  <si>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</si>
  <si>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</si>
  <si>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</si>
  <si>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</si>
  <si>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</si>
  <si>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</si>
  <si>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</si>
  <si>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</si>
  <si>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</si>
  <si>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</si>
  <si>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</si>
  <si>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</si>
  <si>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</si>
  <si>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</si>
  <si>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</si>
  <si>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</si>
  <si>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</si>
  <si>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</si>
  <si>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</si>
  <si>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</si>
  <si>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</si>
  <si>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</si>
  <si>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</si>
  <si>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</si>
  <si>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</si>
  <si>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</si>
  <si>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</si>
  <si>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</si>
  <si>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</si>
  <si>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</si>
  <si>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</si>
  <si>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</si>
  <si>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</si>
  <si>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</si>
  <si>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</si>
  <si>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</si>
  <si>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</si>
  <si>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</si>
  <si>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</si>
  <si>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</si>
  <si>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</si>
  <si>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</si>
  <si>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</si>
  <si>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</si>
  <si>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</si>
  <si>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</si>
  <si>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</si>
  <si>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</si>
  <si>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</si>
  <si>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</si>
  <si>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</si>
  <si>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</si>
  <si>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</si>
  <si>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</si>
  <si>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</si>
  <si>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</si>
  <si>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</si>
  <si>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</si>
  <si>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</si>
  <si>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</si>
  <si>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</si>
  <si>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</si>
  <si>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</si>
  <si>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</si>
  <si>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</si>
  <si>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</si>
  <si>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</si>
  <si>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</si>
  <si>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</si>
  <si>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</si>
  <si>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</si>
  <si>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</si>
  <si>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</si>
  <si>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</si>
  <si>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</si>
  <si>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</si>
  <si>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</si>
  <si>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</si>
  <si>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</si>
  <si>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</si>
  <si>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</si>
  <si>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</si>
  <si>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</si>
  <si>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</si>
  <si>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</si>
  <si>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</si>
  <si>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</si>
  <si>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</si>
  <si>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</si>
  <si>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</si>
  <si>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</si>
  <si>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</si>
  <si>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</si>
  <si>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</si>
  <si>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</si>
  <si>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</si>
  <si>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</si>
  <si>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</si>
  <si>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</si>
  <si>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</si>
  <si>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</si>
  <si>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</si>
  <si>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</si>
  <si>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</si>
  <si>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</si>
  <si>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</si>
  <si>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</si>
  <si>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</si>
  <si>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</si>
  <si>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</si>
  <si>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</si>
  <si>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</si>
  <si>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</si>
  <si>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</si>
  <si>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</si>
  <si>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</si>
  <si>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</si>
  <si>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</si>
  <si>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</si>
  <si>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</si>
  <si>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</si>
  <si>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</si>
  <si>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</si>
  <si>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</si>
  <si>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</si>
  <si>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</si>
  <si>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</si>
  <si>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</si>
  <si>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</si>
  <si>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</si>
  <si>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</si>
  <si>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</si>
  <si>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</si>
  <si>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</si>
  <si>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</si>
  <si>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</si>
  <si>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</si>
  <si>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</si>
  <si>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</si>
  <si>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</si>
  <si>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</si>
  <si>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</si>
  <si>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</si>
  <si>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</si>
  <si>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</si>
  <si>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</si>
  <si>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</si>
  <si>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</si>
  <si>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</si>
  <si>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</si>
  <si>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</si>
  <si>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</si>
  <si>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</si>
  <si>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</si>
  <si>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</si>
  <si>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</si>
  <si>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</si>
  <si>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</si>
  <si>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</si>
  <si>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</si>
  <si>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</si>
  <si>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</si>
  <si>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</si>
  <si>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</si>
  <si>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</si>
  <si>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</si>
  <si>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</si>
  <si>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</si>
  <si>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</si>
  <si>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</si>
  <si>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</si>
  <si>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</si>
  <si>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</si>
  <si>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</si>
  <si>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</si>
  <si>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</si>
  <si>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</si>
  <si>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</si>
  <si>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</si>
  <si>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</si>
  <si>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</si>
  <si>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</si>
  <si>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</si>
  <si>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</si>
  <si>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</si>
  <si>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</si>
  <si>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</si>
  <si>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</si>
  <si>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</si>
  <si>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</si>
  <si>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</si>
  <si>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</si>
  <si>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</si>
  <si>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</si>
  <si>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</si>
  <si>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</si>
  <si>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</si>
  <si>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</si>
  <si>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</si>
  <si>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</si>
  <si>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</si>
  <si>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</si>
  <si>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</si>
  <si>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</si>
  <si>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</si>
  <si>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</si>
  <si>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</si>
  <si>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</si>
  <si>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</si>
  <si>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</si>
  <si>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</si>
  <si>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</si>
  <si>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</si>
  <si>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</si>
  <si>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</si>
  <si>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</si>
  <si>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</si>
  <si>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</si>
  <si>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</si>
  <si>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</si>
  <si>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</si>
  <si>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</si>
  <si>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</si>
  <si>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</si>
  <si>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</si>
  <si>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</si>
  <si>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</si>
  <si>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</si>
  <si>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</si>
  <si>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</si>
  <si>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</si>
  <si>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</si>
  <si>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</si>
  <si>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</si>
  <si>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</si>
  <si>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</si>
  <si>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</si>
  <si>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</si>
  <si>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</si>
  <si>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</si>
  <si>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</si>
  <si>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</si>
  <si>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</si>
  <si>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</si>
  <si>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</si>
  <si>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</si>
  <si>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</si>
  <si>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</si>
  <si>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</si>
  <si>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</si>
  <si>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</si>
  <si>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</si>
  <si>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</si>
  <si>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</si>
  <si>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</si>
  <si>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</si>
  <si>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</si>
  <si>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</si>
  <si>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</si>
  <si>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</si>
  <si>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</si>
  <si>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</si>
  <si>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</si>
  <si>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</si>
  <si>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</si>
  <si>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</si>
  <si>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</si>
  <si>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</si>
  <si>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</si>
  <si>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</si>
  <si>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</si>
  <si>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</si>
  <si>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</si>
  <si>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</si>
  <si>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</si>
  <si>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</si>
  <si>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</si>
  <si>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</si>
  <si>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</si>
  <si>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</si>
  <si>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</si>
  <si>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</si>
  <si>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</si>
  <si>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</si>
  <si>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</si>
  <si>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</si>
  <si>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</si>
  <si>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</si>
  <si>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</si>
  <si>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</si>
  <si>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</si>
  <si>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</si>
  <si>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</si>
  <si>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</si>
  <si>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</si>
  <si>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</si>
  <si>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</si>
  <si>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</si>
  <si>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</si>
  <si>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</si>
  <si>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</si>
  <si>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</si>
  <si>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</si>
  <si>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</si>
  <si>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</si>
  <si>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</si>
  <si>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</si>
  <si>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</si>
  <si>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</si>
  <si>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</si>
  <si>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</si>
  <si>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</si>
  <si>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</si>
  <si>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</si>
  <si>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</si>
  <si>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</si>
  <si>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</si>
  <si>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</si>
  <si>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</si>
  <si>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</si>
  <si>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</si>
  <si>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</si>
  <si>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</si>
  <si>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</si>
  <si>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</si>
  <si>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</si>
  <si>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</si>
  <si>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</si>
  <si>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</si>
  <si>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</si>
  <si>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</si>
  <si>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</si>
  <si>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</si>
  <si>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</si>
  <si>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</si>
  <si>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</si>
  <si>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</si>
  <si>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</si>
  <si>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</si>
  <si>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</si>
  <si>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</si>
  <si>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</si>
  <si>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</si>
  <si>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</si>
  <si>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</si>
  <si>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</si>
  <si>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</si>
  <si>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</si>
  <si>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</si>
  <si>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</si>
  <si>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</si>
  <si>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</si>
  <si>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</si>
  <si>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</si>
  <si>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</si>
  <si>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</si>
  <si>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</si>
  <si>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</si>
  <si>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</si>
  <si>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</si>
  <si>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</si>
  <si>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</si>
  <si>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</si>
  <si>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</si>
  <si>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</si>
  <si>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</si>
  <si>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</si>
  <si>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</si>
  <si>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</si>
  <si>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</si>
  <si>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</si>
  <si>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</si>
  <si>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</si>
  <si>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</si>
  <si>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</si>
  <si>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</si>
  <si>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</si>
  <si>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</si>
  <si>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</si>
  <si>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</si>
  <si>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</si>
  <si>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</si>
  <si>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</si>
  <si>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</si>
  <si>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</si>
  <si>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</si>
  <si>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</si>
  <si>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</si>
  <si>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</si>
  <si>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</si>
  <si>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</si>
  <si>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</si>
  <si>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</si>
  <si>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</si>
  <si>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</si>
  <si>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</si>
  <si>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</si>
  <si>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</si>
  <si>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</si>
  <si>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</si>
  <si>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</si>
  <si>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</si>
  <si>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</si>
  <si>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</si>
  <si>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</si>
  <si>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</si>
  <si>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</si>
  <si>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</si>
  <si>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</si>
  <si>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</si>
  <si>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</si>
  <si>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</si>
  <si>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</si>
  <si>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</si>
  <si>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</si>
  <si>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</si>
  <si>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</si>
  <si>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</si>
  <si>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</si>
  <si>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</si>
  <si>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</si>
  <si>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</si>
  <si>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</si>
  <si>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</si>
  <si>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</si>
  <si>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</si>
  <si>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</si>
  <si>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</si>
  <si>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</si>
  <si>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</si>
  <si>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</si>
  <si>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</si>
  <si>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</si>
  <si>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</si>
  <si>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</si>
  <si>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</si>
  <si>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</si>
  <si>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</si>
  <si>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</si>
  <si>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</si>
  <si>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</si>
  <si>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</si>
  <si>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</si>
  <si>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</si>
  <si>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</si>
  <si>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</si>
  <si>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</si>
  <si>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</si>
  <si>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</si>
  <si>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</si>
  <si>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</si>
  <si>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</si>
  <si>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</si>
  <si>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</si>
  <si>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</si>
  <si>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</si>
  <si>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</si>
  <si>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</si>
  <si>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</si>
  <si>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</si>
  <si>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</si>
  <si>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</si>
  <si>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</si>
  <si>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</si>
  <si>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</si>
  <si>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</si>
  <si>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</si>
  <si>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</si>
  <si>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</si>
  <si>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</si>
  <si>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</si>
  <si>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</si>
  <si>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</si>
  <si>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</si>
  <si>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</si>
  <si>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</si>
  <si>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</si>
  <si>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</si>
  <si>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</si>
  <si>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</si>
  <si>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</si>
  <si>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</si>
  <si>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</si>
  <si>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</si>
  <si>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</si>
  <si>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</si>
  <si>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</si>
  <si>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</si>
  <si>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</si>
  <si>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</si>
  <si>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</si>
  <si>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</si>
  <si>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</si>
  <si>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</si>
  <si>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</si>
  <si>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</si>
  <si>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</si>
  <si>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</si>
  <si>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</si>
  <si>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</si>
  <si>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</si>
  <si>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</si>
  <si>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</si>
  <si>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</si>
  <si>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</si>
  <si>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</si>
  <si>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</si>
  <si>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</si>
  <si>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</si>
  <si>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</si>
  <si>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</si>
  <si>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</si>
  <si>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</si>
  <si>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</si>
  <si>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</si>
  <si>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</si>
  <si>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</si>
  <si>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</si>
  <si>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</si>
  <si>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</si>
  <si>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</si>
  <si>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</si>
  <si>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</si>
  <si>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</si>
  <si>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</si>
  <si>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</si>
  <si>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</si>
  <si>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</si>
  <si>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</si>
  <si>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</si>
  <si>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</si>
  <si>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</si>
  <si>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</si>
  <si>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</si>
  <si>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</si>
  <si>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</si>
  <si>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</si>
  <si>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</si>
  <si>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</si>
  <si>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</si>
  <si>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</si>
  <si>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</si>
  <si>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</si>
  <si>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</si>
  <si>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</si>
  <si>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</si>
  <si>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</si>
  <si>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</si>
  <si>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</si>
  <si>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</si>
  <si>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</si>
  <si>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</si>
  <si>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</si>
  <si>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</si>
  <si>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</si>
  <si>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</si>
  <si>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</si>
  <si>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</si>
  <si>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</si>
  <si>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</si>
  <si>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</si>
  <si>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</si>
  <si>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</si>
  <si>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</si>
  <si>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</si>
  <si>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</si>
  <si>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</si>
  <si>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</si>
  <si>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</si>
  <si>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</si>
  <si>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</si>
  <si>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</si>
  <si>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</si>
  <si>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</si>
  <si>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</si>
  <si>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</si>
  <si>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</si>
  <si>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</si>
  <si>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</si>
  <si>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</si>
  <si>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</si>
  <si>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</si>
  <si>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</si>
  <si>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</si>
  <si>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</si>
  <si>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</si>
  <si>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</si>
  <si>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</si>
  <si>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</si>
  <si>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</si>
  <si>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</si>
  <si>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</si>
  <si>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</si>
  <si>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</si>
  <si>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</si>
  <si>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</si>
  <si>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</si>
  <si>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</si>
  <si>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</si>
  <si>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</si>
  <si>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</si>
  <si>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</si>
  <si>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</si>
  <si>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</si>
  <si>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</si>
  <si>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</si>
  <si>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</si>
  <si>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</si>
  <si>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</si>
  <si>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</si>
  <si>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</si>
  <si>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</si>
  <si>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</si>
  <si>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</si>
  <si>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</si>
  <si>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</si>
  <si>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</si>
  <si>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</si>
  <si>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</si>
  <si>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</si>
  <si>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</si>
  <si>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</si>
  <si>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</si>
  <si>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</si>
  <si>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</si>
  <si>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</si>
  <si>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</si>
  <si>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</si>
  <si>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</si>
  <si>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</si>
  <si>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</si>
  <si>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</si>
  <si>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</si>
  <si>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</si>
  <si>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</si>
  <si>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</si>
  <si>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</si>
  <si>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</si>
  <si>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</si>
  <si>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</si>
  <si>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</si>
  <si>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</si>
  <si>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</si>
  <si>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</si>
  <si>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</si>
  <si>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</si>
  <si>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</si>
  <si>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</si>
  <si>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</si>
  <si>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</si>
  <si>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</si>
  <si>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</si>
  <si>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</si>
  <si>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</si>
  <si>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</si>
  <si>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</si>
  <si>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</si>
  <si>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</si>
  <si>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</si>
  <si>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</si>
  <si>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</si>
  <si>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</si>
  <si>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</si>
  <si>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</si>
  <si>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</si>
  <si>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</si>
  <si>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</si>
  <si>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</si>
  <si>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</si>
  <si>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</si>
  <si>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</si>
  <si>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</si>
  <si>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</si>
  <si>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</si>
  <si>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</si>
  <si>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</si>
  <si>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</si>
  <si>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</si>
  <si>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</si>
  <si>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</si>
  <si>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</si>
  <si>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</si>
  <si>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</si>
  <si>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</si>
  <si>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</si>
  <si>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</si>
  <si>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</si>
  <si>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</si>
  <si>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</si>
  <si>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</si>
  <si>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</si>
  <si>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</si>
  <si>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</si>
  <si>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</si>
  <si>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</si>
  <si>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</si>
  <si>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</si>
  <si>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</si>
  <si>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</si>
  <si>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</si>
  <si>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</si>
  <si>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</si>
  <si>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</si>
  <si>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</si>
  <si>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</si>
  <si>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</si>
  <si>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</si>
  <si>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</si>
  <si>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</si>
  <si>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</si>
  <si>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</si>
  <si>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</si>
  <si>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</si>
  <si>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</si>
  <si>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</si>
  <si>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</si>
  <si>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</si>
  <si>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</si>
  <si>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</si>
  <si>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</si>
  <si>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</si>
  <si>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</si>
  <si>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</si>
  <si>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</si>
  <si>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</si>
  <si>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</si>
  <si>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</si>
  <si>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</si>
  <si>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</si>
  <si>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</si>
  <si>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</si>
  <si>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</si>
  <si>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</si>
  <si>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</si>
  <si>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</si>
  <si>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</si>
  <si>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</si>
  <si>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</si>
  <si>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</si>
  <si>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</si>
  <si>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</si>
  <si>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</si>
  <si>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</si>
  <si>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</si>
  <si>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</si>
  <si>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</si>
  <si>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</si>
  <si>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</si>
  <si>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</si>
  <si>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</si>
  <si>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</si>
  <si>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</si>
  <si>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</si>
  <si>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</si>
  <si>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</si>
  <si>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</si>
  <si>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</si>
  <si>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</si>
  <si>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</si>
  <si>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</si>
  <si>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</si>
  <si>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</si>
  <si>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</si>
  <si>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</si>
  <si>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</si>
  <si>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</si>
  <si>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</si>
  <si>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</si>
  <si>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</si>
  <si>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</si>
  <si>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</si>
  <si>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</si>
  <si>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</si>
  <si>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</si>
  <si>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</si>
  <si>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</si>
  <si>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</si>
  <si>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</si>
  <si>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</si>
  <si>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</si>
  <si>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</si>
  <si>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</si>
  <si>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</si>
  <si>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</si>
  <si>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</si>
  <si>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</si>
  <si>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</si>
  <si>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</si>
  <si>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</si>
  <si>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</si>
  <si>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</si>
  <si>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</si>
  <si>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</si>
  <si>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</si>
  <si>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</si>
  <si>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</si>
  <si>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</si>
  <si>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</si>
  <si>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</si>
  <si>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</si>
  <si>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</si>
  <si>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</si>
  <si>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</si>
  <si>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</si>
  <si>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</si>
  <si>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</si>
  <si>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</si>
  <si>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</si>
  <si>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</si>
  <si>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</si>
  <si>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</si>
  <si>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</si>
  <si>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</si>
  <si>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</si>
  <si>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</si>
  <si>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</si>
  <si>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</si>
  <si>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</si>
  <si>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</si>
  <si>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</si>
  <si>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</si>
  <si>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</si>
  <si>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</si>
  <si>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</si>
  <si>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</si>
  <si>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</si>
  <si>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</si>
  <si>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</si>
  <si>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</si>
  <si>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</si>
  <si>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</si>
  <si>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</si>
  <si>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</si>
  <si>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</si>
  <si>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</si>
  <si>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</si>
  <si>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</si>
  <si>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</si>
  <si>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</si>
  <si>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</si>
  <si>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</si>
  <si>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</si>
  <si>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</si>
  <si>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</si>
  <si>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</si>
  <si>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</si>
  <si>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</si>
  <si>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</si>
  <si>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</si>
  <si>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</si>
  <si>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</si>
  <si>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</si>
  <si>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</si>
  <si>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</si>
  <si>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</si>
  <si>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</si>
  <si>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</si>
  <si>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</si>
  <si>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</si>
  <si>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</si>
  <si>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</si>
  <si>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</si>
  <si>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</si>
  <si>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</si>
  <si>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</si>
  <si>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</si>
  <si>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</si>
  <si>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</si>
  <si>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</si>
  <si>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</si>
  <si>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</si>
  <si>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</si>
  <si>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</si>
  <si>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</si>
  <si>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</si>
  <si>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</si>
  <si>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</si>
  <si>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</si>
  <si>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</si>
  <si>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</si>
  <si>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</si>
  <si>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</si>
  <si>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</si>
  <si>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</si>
  <si>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</si>
  <si>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</si>
  <si>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</si>
  <si>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</si>
  <si>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</si>
  <si>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</si>
  <si>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</si>
  <si>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</si>
  <si>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</si>
  <si>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</si>
  <si>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</si>
  <si>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</si>
  <si>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</si>
  <si>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</si>
  <si>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</si>
  <si>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</si>
  <si>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</si>
  <si>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</si>
  <si>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</si>
  <si>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</si>
  <si>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</si>
  <si>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</si>
  <si>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</si>
  <si>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</si>
  <si>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</si>
  <si>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</si>
  <si>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</si>
  <si>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</si>
  <si>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</si>
  <si>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</si>
  <si>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</si>
  <si>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</si>
  <si>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</si>
  <si>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</si>
  <si>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</si>
  <si>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</si>
  <si>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</si>
  <si>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</si>
  <si>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</si>
  <si>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</si>
  <si>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</si>
  <si>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</si>
  <si>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</si>
  <si>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</si>
  <si>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</si>
  <si>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</si>
  <si>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</si>
  <si>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</si>
  <si>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</si>
  <si>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</si>
  <si>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</si>
  <si>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</si>
  <si>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</si>
  <si>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</si>
  <si>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</si>
  <si>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</si>
  <si>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</si>
  <si>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</si>
  <si>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</si>
  <si>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</si>
  <si>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</si>
  <si>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</si>
  <si>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</si>
  <si>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</si>
  <si>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</si>
  <si>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</si>
  <si>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</si>
  <si>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</si>
  <si>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</si>
  <si>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</si>
  <si>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</si>
  <si>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</si>
  <si>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</si>
  <si>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</si>
  <si>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</si>
  <si>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</si>
  <si>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</si>
  <si>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</si>
  <si>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</si>
  <si>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</si>
  <si>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</si>
  <si>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</si>
  <si>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</si>
  <si>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</si>
  <si>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</si>
  <si>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</si>
  <si>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</si>
  <si>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</si>
  <si>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</si>
  <si>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</si>
  <si>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</si>
  <si>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</si>
  <si>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</si>
  <si>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</si>
  <si>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</si>
  <si>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</si>
  <si>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</si>
  <si>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</si>
  <si>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</si>
  <si>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</si>
  <si>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</si>
  <si>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</si>
  <si>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</si>
  <si>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</si>
  <si>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</si>
  <si>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</si>
  <si>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</si>
  <si>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</si>
  <si>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</si>
  <si>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</si>
  <si>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</si>
  <si>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</si>
  <si>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</si>
  <si>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</si>
  <si>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</si>
  <si>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</si>
  <si>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</si>
  <si>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</si>
  <si>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</si>
  <si>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</si>
  <si>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</si>
  <si>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</si>
  <si>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</si>
  <si>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</si>
  <si>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</si>
  <si>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</si>
  <si>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</si>
  <si>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</si>
  <si>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</si>
  <si>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</si>
  <si>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</si>
  <si>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</si>
  <si>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</si>
  <si>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</si>
  <si>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</si>
  <si>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</si>
  <si>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</si>
  <si>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</si>
  <si>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</si>
  <si>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</si>
  <si>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</si>
  <si>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</si>
  <si>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</si>
  <si>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</si>
  <si>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</si>
  <si>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</si>
  <si>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</si>
  <si>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</si>
  <si>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</si>
  <si>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</si>
  <si>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</si>
  <si>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</si>
  <si>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</si>
  <si>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</si>
  <si>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</si>
  <si>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</si>
  <si>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</si>
  <si>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</si>
  <si>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</si>
  <si>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</si>
  <si>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</si>
  <si>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</si>
  <si>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</si>
  <si>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</si>
  <si>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</si>
  <si>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</si>
  <si>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</si>
  <si>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</si>
  <si>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</si>
  <si>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</si>
  <si>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</si>
  <si>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</si>
  <si>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</si>
  <si>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</si>
  <si>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</si>
  <si>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</si>
  <si>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</si>
  <si>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</si>
  <si>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</si>
  <si>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</si>
  <si>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</si>
  <si>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</si>
  <si>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</si>
  <si>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</si>
  <si>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</si>
  <si>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</si>
  <si>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</si>
  <si>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</si>
  <si>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</si>
  <si>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</si>
  <si>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</si>
  <si>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</si>
  <si>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</si>
  <si>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</si>
  <si>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</si>
  <si>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</si>
  <si>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</si>
  <si>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</si>
  <si>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</si>
  <si>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</si>
  <si>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</si>
  <si>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</si>
  <si>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</si>
  <si>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</si>
  <si>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</si>
  <si>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</si>
  <si>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</si>
  <si>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</si>
  <si>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</si>
  <si>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</si>
  <si>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</si>
  <si>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</si>
  <si>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</si>
  <si>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</si>
  <si>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</si>
  <si>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</si>
  <si>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</si>
  <si>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</si>
  <si>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</si>
  <si>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</si>
  <si>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</si>
  <si>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</si>
  <si>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</si>
  <si>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</si>
  <si>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</si>
  <si>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</si>
  <si>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</si>
  <si>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</si>
  <si>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</si>
  <si>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</si>
  <si>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</si>
  <si>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</si>
  <si>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</si>
  <si>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</si>
  <si>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</si>
  <si>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</si>
  <si>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</si>
  <si>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</si>
  <si>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</si>
  <si>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</si>
  <si>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</si>
  <si>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</si>
  <si>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</si>
  <si>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</si>
  <si>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</si>
  <si>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</si>
  <si>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</si>
  <si>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</si>
  <si>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</si>
  <si>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</si>
  <si>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</si>
  <si>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</si>
  <si>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</si>
  <si>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</si>
  <si>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</si>
  <si>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</si>
  <si>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</si>
  <si>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</si>
  <si>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</si>
  <si>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</si>
  <si>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</si>
  <si>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</si>
  <si>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</si>
  <si>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</si>
  <si>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</si>
  <si>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</si>
  <si>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</si>
  <si>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</si>
  <si>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</si>
  <si>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</si>
  <si>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</si>
  <si>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</si>
  <si>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</si>
  <si>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</si>
  <si>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</si>
  <si>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</si>
  <si>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</si>
  <si>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</si>
  <si>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</si>
  <si>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</si>
  <si>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</si>
  <si>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</si>
  <si>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</si>
  <si>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</si>
  <si>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</si>
  <si>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</si>
  <si>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</si>
  <si>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</si>
  <si>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</si>
  <si>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</si>
  <si>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</si>
  <si>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</si>
  <si>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</si>
  <si>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</si>
  <si>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</si>
  <si>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</si>
  <si>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</si>
  <si>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</si>
  <si>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</si>
  <si>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</si>
  <si>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</si>
  <si>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</si>
  <si>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</si>
  <si>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</si>
  <si>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</si>
  <si>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</si>
  <si>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</si>
  <si>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</si>
  <si>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</si>
  <si>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</si>
  <si>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</si>
  <si>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</si>
  <si>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</si>
  <si>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</si>
  <si>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</si>
  <si>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</si>
  <si>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</si>
  <si>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</si>
  <si>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</si>
  <si>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</si>
  <si>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</si>
  <si>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</si>
  <si>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</si>
  <si>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</si>
  <si>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</si>
  <si>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</si>
  <si>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</si>
  <si>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</si>
  <si>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</si>
  <si>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</si>
  <si>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</si>
  <si>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</si>
  <si>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</si>
  <si>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</si>
  <si>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</si>
  <si>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</si>
  <si>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</si>
  <si>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</si>
  <si>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</si>
  <si>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</si>
  <si>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</si>
  <si>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</si>
  <si>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</si>
  <si>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</si>
  <si>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</si>
  <si>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</si>
  <si>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</si>
  <si>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</si>
  <si>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</si>
  <si>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</si>
  <si>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</si>
  <si>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</si>
  <si>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</si>
  <si>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</si>
  <si>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</si>
  <si>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</si>
  <si>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</si>
  <si>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</si>
  <si>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</si>
  <si>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</si>
  <si>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</si>
  <si>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</si>
  <si>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</si>
  <si>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</si>
  <si>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</si>
  <si>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</si>
  <si>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</si>
  <si>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</si>
  <si>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</si>
  <si>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</si>
  <si>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</si>
  <si>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</si>
  <si>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</si>
  <si>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</si>
  <si>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</si>
  <si>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</si>
  <si>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</si>
  <si>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</si>
  <si>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</si>
  <si>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</si>
  <si>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</si>
  <si>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</si>
  <si>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</si>
  <si>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</si>
  <si>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</si>
  <si>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</si>
  <si>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</si>
  <si>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</si>
  <si>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</si>
  <si>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</si>
  <si>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</si>
  <si>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</si>
  <si>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</si>
  <si>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</si>
  <si>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</si>
  <si>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</si>
  <si>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</si>
  <si>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</si>
  <si>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</si>
  <si>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</si>
  <si>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</si>
  <si>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</si>
  <si>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</si>
  <si>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</si>
  <si>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</si>
  <si>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</si>
  <si>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</si>
  <si>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</si>
  <si>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</si>
  <si>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</si>
  <si>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</si>
  <si>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</si>
  <si>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</si>
  <si>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</si>
  <si>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</si>
  <si>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</si>
  <si>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</si>
  <si>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</si>
  <si>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</si>
  <si>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</si>
  <si>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</si>
  <si>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</si>
  <si>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</si>
  <si>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</si>
  <si>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</si>
  <si>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</si>
  <si>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</si>
  <si>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</si>
  <si>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</si>
  <si>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</si>
  <si>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</si>
  <si>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</si>
  <si>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</si>
  <si>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</si>
  <si>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</si>
  <si>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</si>
  <si>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</si>
  <si>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</si>
  <si>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</si>
  <si>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</si>
  <si>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</si>
  <si>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</si>
  <si>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</si>
  <si>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</si>
  <si>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</si>
  <si>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</si>
  <si>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</si>
  <si>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</si>
  <si>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</si>
  <si>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</si>
  <si>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</si>
  <si>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</si>
  <si>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</si>
  <si>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</si>
  <si>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</si>
  <si>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</si>
  <si>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</si>
  <si>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</si>
  <si>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</si>
  <si>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</si>
  <si>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</si>
  <si>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</si>
  <si>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</si>
  <si>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</si>
  <si>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</si>
  <si>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</si>
  <si>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</si>
  <si>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</si>
  <si>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</si>
  <si>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</si>
  <si>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</si>
  <si>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</si>
  <si>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</si>
  <si>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</si>
  <si>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</si>
  <si>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</si>
  <si>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</si>
  <si>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</si>
  <si>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</si>
  <si>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</si>
  <si>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</si>
  <si>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</si>
  <si>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</si>
  <si>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</si>
  <si>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</si>
  <si>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</si>
  <si>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</si>
  <si>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</si>
  <si>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</si>
  <si>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</si>
  <si>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</si>
  <si>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</si>
  <si>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</si>
  <si>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</si>
  <si>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</si>
  <si>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</si>
  <si>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</si>
  <si>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</si>
  <si>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</si>
  <si>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</si>
  <si>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</si>
  <si>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</si>
  <si>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</si>
  <si>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</si>
  <si>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</si>
  <si>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</si>
  <si>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</si>
  <si>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</si>
  <si>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</si>
  <si>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</si>
  <si>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</si>
  <si>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</si>
  <si>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</si>
  <si>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</si>
  <si>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</si>
  <si>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</si>
  <si>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</si>
  <si>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</si>
  <si>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</si>
  <si>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</si>
  <si>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</si>
  <si>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</si>
  <si>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</si>
  <si>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</si>
  <si>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</si>
  <si>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</si>
  <si>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</si>
  <si>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</si>
  <si>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</si>
  <si>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</si>
  <si>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</si>
  <si>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</si>
  <si>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</si>
  <si>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</si>
  <si>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</si>
  <si>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</si>
  <si>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</si>
  <si>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</si>
  <si>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</si>
  <si>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</si>
  <si>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</si>
  <si>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</si>
  <si>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</si>
  <si>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</si>
  <si>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</si>
  <si>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</si>
  <si>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</si>
  <si>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</si>
  <si>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</si>
  <si>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</si>
  <si>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</si>
  <si>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</si>
  <si>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</si>
  <si>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</si>
  <si>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</si>
  <si>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</si>
  <si>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</si>
  <si>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</si>
  <si>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</si>
  <si>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</si>
  <si>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</si>
  <si>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</si>
  <si>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</si>
  <si>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</si>
  <si>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</si>
  <si>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</si>
  <si>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</si>
  <si>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</si>
  <si>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</si>
  <si>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</si>
  <si>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</si>
  <si>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</si>
  <si>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</si>
  <si>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</si>
  <si>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</si>
  <si>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</si>
  <si>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</si>
  <si>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</si>
  <si>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</si>
  <si>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</si>
  <si>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</si>
  <si>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</si>
  <si>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</si>
  <si>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</si>
  <si>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</si>
  <si>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</si>
  <si>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</si>
  <si>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</si>
  <si>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</si>
  <si>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</si>
  <si>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</si>
  <si>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</si>
  <si>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</si>
  <si>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</si>
  <si>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</si>
  <si>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</si>
  <si>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</si>
  <si>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</si>
  <si>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</si>
  <si>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</si>
  <si>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</si>
  <si>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</si>
  <si>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</si>
  <si>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</si>
  <si>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</si>
  <si>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</si>
  <si>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</si>
  <si>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</si>
  <si>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</si>
  <si>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</si>
  <si>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</si>
  <si>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</si>
  <si>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</si>
  <si>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</si>
  <si>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</si>
  <si>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</si>
  <si>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</si>
  <si>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</si>
  <si>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</si>
  <si>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</si>
  <si>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</si>
  <si>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</si>
  <si>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</si>
  <si>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</si>
  <si>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</si>
  <si>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</si>
  <si>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</si>
  <si>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</si>
  <si>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</si>
  <si>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</si>
  <si>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</si>
  <si>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</si>
  <si>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</si>
  <si>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</si>
  <si>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</si>
  <si>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</si>
  <si>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</si>
  <si>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</si>
  <si>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</si>
  <si>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</si>
  <si>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</si>
  <si>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</si>
  <si>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</si>
  <si>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</si>
  <si>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</si>
  <si>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</si>
  <si>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</si>
  <si>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</si>
  <si>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</si>
  <si>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</si>
  <si>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</si>
  <si>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</si>
  <si>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</si>
  <si>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</si>
  <si>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</si>
  <si>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</si>
  <si>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</si>
  <si>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</si>
  <si>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</si>
  <si>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</si>
  <si>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</si>
  <si>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</si>
  <si>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</si>
  <si>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</si>
  <si>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</si>
  <si>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</si>
  <si>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</si>
  <si>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</si>
  <si>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</si>
  <si>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</si>
  <si>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</si>
  <si>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</si>
  <si>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</si>
  <si>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</si>
  <si>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</si>
  <si>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</si>
  <si>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</si>
  <si>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</si>
  <si>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</si>
  <si>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</si>
  <si>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</si>
  <si>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</si>
  <si>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</si>
  <si>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</si>
  <si>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</si>
  <si>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</si>
  <si>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</si>
  <si>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</si>
  <si>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</si>
  <si>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</si>
  <si>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</si>
  <si>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</si>
  <si>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</si>
  <si>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</si>
  <si>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</si>
  <si>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</si>
  <si>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</si>
  <si>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</si>
  <si>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</si>
  <si>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</si>
  <si>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</si>
  <si>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</si>
  <si>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</si>
  <si>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</si>
  <si>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</si>
  <si>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</si>
  <si>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</si>
  <si>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</si>
  <si>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</si>
  <si>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</si>
  <si>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</si>
  <si>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</si>
  <si>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</si>
  <si>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</si>
  <si>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</si>
  <si>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</si>
  <si>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</si>
  <si>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</si>
  <si>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</si>
  <si>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</si>
  <si>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</si>
  <si>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</si>
  <si>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</si>
  <si>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</si>
  <si>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</si>
  <si>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</si>
  <si>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</si>
  <si>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</si>
  <si>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</si>
  <si>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</si>
  <si>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</si>
  <si>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</si>
  <si>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</si>
  <si>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</si>
  <si>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</si>
  <si>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</si>
  <si>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</si>
  <si>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</si>
  <si>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</si>
  <si>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</si>
  <si>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</si>
  <si>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</si>
  <si>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</si>
  <si>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</si>
  <si>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</si>
  <si>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</si>
  <si>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</si>
  <si>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</si>
  <si>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</si>
  <si>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</si>
  <si>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</si>
  <si>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</si>
  <si>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</si>
  <si>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</si>
  <si>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</si>
  <si>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</si>
  <si>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</si>
  <si>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</si>
  <si>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</si>
  <si>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</si>
  <si>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</si>
  <si>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</si>
  <si>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</si>
  <si>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</si>
  <si>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</si>
  <si>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</si>
  <si>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</si>
  <si>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</si>
  <si>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</si>
  <si>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</si>
  <si>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</si>
  <si>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</si>
  <si>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</si>
  <si>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</si>
  <si>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</si>
  <si>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</si>
  <si>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</si>
  <si>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</si>
  <si>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</si>
  <si>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</si>
  <si>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</si>
  <si>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</si>
  <si>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</si>
  <si>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</si>
  <si>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</si>
  <si>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</si>
  <si>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</si>
  <si>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</si>
  <si>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</si>
  <si>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</si>
  <si>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</si>
  <si>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</si>
  <si>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</si>
  <si>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</si>
  <si>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</si>
  <si>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</si>
  <si>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</si>
  <si>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</si>
  <si>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</si>
  <si>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</si>
  <si>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</si>
  <si>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</si>
  <si>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</si>
  <si>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</si>
  <si>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</si>
  <si>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</si>
  <si>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</si>
  <si>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</si>
  <si>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</si>
  <si>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</si>
  <si>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</si>
  <si>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</si>
  <si>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</si>
  <si>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</si>
  <si>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</si>
  <si>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</si>
  <si>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</si>
  <si>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</si>
  <si>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</si>
  <si>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</si>
  <si>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</si>
  <si>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</si>
  <si>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</si>
  <si>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</si>
  <si>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</si>
  <si>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</si>
  <si>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</si>
  <si>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</si>
  <si>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</si>
  <si>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</si>
  <si>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</si>
  <si>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</si>
  <si>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</si>
  <si>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</si>
  <si>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</si>
  <si>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</si>
  <si>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</si>
  <si>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</si>
  <si>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</si>
  <si>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</si>
  <si>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</si>
  <si>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</si>
  <si>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</si>
  <si>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</si>
  <si>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</si>
  <si>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</si>
  <si>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</si>
  <si>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</si>
  <si>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</si>
  <si>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</si>
  <si>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</si>
  <si>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</si>
  <si>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</si>
  <si>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</si>
  <si>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</si>
  <si>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</si>
  <si>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</si>
  <si>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</si>
  <si>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</si>
  <si>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</si>
  <si>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</si>
  <si>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</si>
  <si>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</si>
  <si>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</si>
  <si>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</si>
  <si>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</si>
  <si>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</si>
  <si>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</si>
  <si>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</si>
  <si>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</si>
  <si>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</si>
  <si>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</si>
  <si>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</si>
  <si>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</si>
  <si>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</si>
  <si>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</si>
  <si>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</si>
  <si>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</si>
  <si>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</si>
  <si>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</si>
  <si>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</si>
  <si>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</si>
  <si>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</si>
  <si>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</si>
  <si>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</si>
  <si>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</si>
  <si>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</si>
  <si>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</si>
  <si>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</si>
  <si>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</si>
  <si>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</si>
  <si>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</si>
  <si>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</si>
  <si>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</si>
  <si>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</si>
  <si>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</si>
  <si>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</si>
  <si>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</si>
  <si>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</si>
  <si>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</si>
  <si>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</si>
  <si>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</si>
  <si>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</si>
  <si>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</si>
  <si>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</si>
  <si>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</si>
  <si>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</si>
  <si>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</si>
  <si>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</si>
  <si>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</si>
  <si>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</si>
  <si>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</si>
  <si>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</si>
  <si>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</si>
  <si>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</si>
  <si>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</si>
  <si>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</si>
  <si>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</si>
  <si>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</si>
  <si>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</si>
  <si>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</si>
  <si>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</si>
  <si>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</si>
  <si>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</si>
  <si>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</si>
  <si>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</si>
  <si>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</si>
  <si>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</si>
  <si>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</si>
  <si>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</si>
  <si>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</si>
  <si>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</si>
  <si>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</si>
  <si>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</si>
  <si>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</si>
  <si>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</si>
  <si>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</si>
  <si>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</si>
  <si>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</si>
  <si>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</si>
  <si>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</si>
  <si>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</si>
  <si>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</si>
  <si>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</si>
  <si>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</si>
  <si>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</si>
  <si>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</si>
  <si>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</si>
  <si>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</si>
  <si>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</si>
  <si>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</si>
  <si>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</si>
  <si>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</si>
  <si>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</si>
  <si>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</si>
  <si>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</si>
  <si>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</si>
  <si>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</si>
  <si>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</si>
  <si>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</si>
  <si>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</si>
  <si>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</si>
  <si>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</si>
  <si>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</si>
  <si>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</si>
  <si>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</si>
  <si>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</si>
  <si>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</si>
  <si>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</si>
  <si>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</si>
  <si>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</si>
  <si>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</si>
  <si>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</si>
  <si>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</si>
  <si>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</si>
  <si>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</si>
  <si>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</si>
  <si>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</si>
  <si>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</si>
  <si>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</si>
  <si>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</si>
  <si>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</si>
  <si>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</si>
  <si>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</si>
  <si>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</si>
  <si>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</si>
  <si>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</si>
  <si>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</si>
  <si>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</si>
  <si>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</si>
  <si>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</si>
  <si>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</si>
  <si>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</si>
  <si>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</si>
  <si>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</si>
  <si>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</si>
  <si>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</si>
  <si>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</si>
  <si>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</si>
  <si>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</si>
  <si>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</si>
  <si>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</si>
  <si>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</si>
  <si>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</si>
  <si>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</si>
  <si>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</si>
  <si>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</si>
  <si>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</si>
  <si>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</si>
  <si>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</si>
  <si>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</si>
  <si>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</si>
  <si>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</si>
  <si>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</si>
  <si>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</si>
  <si>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</si>
  <si>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</si>
  <si>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</si>
  <si>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</si>
  <si>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</si>
  <si>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</si>
  <si>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</si>
  <si>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</si>
  <si>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</si>
  <si>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</si>
  <si>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</si>
  <si>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</si>
  <si>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</si>
  <si>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</si>
  <si>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</si>
  <si>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</si>
  <si>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</si>
  <si>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</si>
  <si>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</si>
  <si>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</si>
  <si>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</si>
  <si>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</si>
  <si>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</si>
  <si>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</si>
  <si>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</si>
  <si>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</si>
  <si>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</si>
  <si>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</si>
  <si>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</si>
  <si>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</si>
  <si>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</si>
  <si>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</si>
  <si>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</si>
  <si>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</si>
  <si>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</si>
  <si>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</si>
  <si>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</si>
  <si>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</si>
  <si>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</si>
  <si>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</si>
  <si>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</si>
  <si>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</si>
  <si>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</si>
  <si>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</si>
  <si>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</si>
  <si>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</si>
  <si>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</si>
  <si>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</si>
  <si>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</si>
  <si>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</si>
  <si>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</si>
  <si>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</si>
  <si>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</si>
  <si>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</si>
  <si>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</si>
  <si>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</si>
  <si>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</si>
  <si>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</si>
  <si>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</si>
  <si>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</si>
  <si>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</si>
  <si>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</si>
  <si>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</si>
  <si>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</si>
  <si>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</si>
  <si>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</si>
  <si>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</si>
  <si>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</si>
  <si>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</si>
  <si>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</si>
  <si>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</si>
  <si>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</si>
  <si>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</si>
  <si>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</si>
  <si>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</si>
  <si>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</si>
  <si>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</si>
  <si>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</si>
  <si>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</si>
  <si>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</si>
  <si>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</si>
  <si>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</si>
  <si>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</si>
  <si>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</si>
  <si>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</si>
  <si>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</si>
  <si>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</si>
  <si>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</si>
  <si>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</si>
  <si>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</si>
  <si>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</si>
  <si>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</si>
  <si>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</si>
  <si>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</si>
  <si>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</si>
  <si>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</si>
  <si>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</si>
  <si>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</si>
  <si>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</si>
  <si>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</si>
  <si>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</si>
  <si>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</si>
  <si>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</si>
  <si>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</si>
  <si>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</si>
  <si>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</si>
  <si>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</si>
  <si>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</si>
  <si>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</si>
  <si>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</si>
  <si>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</si>
  <si>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</si>
  <si>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</si>
  <si>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</si>
  <si>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</si>
  <si>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</si>
  <si>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</si>
  <si>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</si>
  <si>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</si>
  <si>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</si>
  <si>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</si>
  <si>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</si>
  <si>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</si>
  <si>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</si>
  <si>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</si>
  <si>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</si>
  <si>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</si>
  <si>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</si>
  <si>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</si>
  <si>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</si>
  <si>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</si>
  <si>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</si>
  <si>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</si>
  <si>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</si>
  <si>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</si>
  <si>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</si>
  <si>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</si>
  <si>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</si>
  <si>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</si>
  <si>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</si>
  <si>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</si>
  <si>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</si>
  <si>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</si>
  <si>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</si>
  <si>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</si>
  <si>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</si>
  <si>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</si>
  <si>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</si>
  <si>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</si>
  <si>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</si>
  <si>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</si>
  <si>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</si>
  <si>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</si>
  <si>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</si>
  <si>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</si>
  <si>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</si>
  <si>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</si>
  <si>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</si>
  <si>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</si>
  <si>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</si>
  <si>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</si>
  <si>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</si>
  <si>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</si>
  <si>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</si>
  <si>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</si>
  <si>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</si>
  <si>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</si>
  <si>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</si>
  <si>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</si>
  <si>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</si>
  <si>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</si>
  <si>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</si>
  <si>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</si>
  <si>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</si>
  <si>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</si>
  <si>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</si>
  <si>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</si>
  <si>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</si>
  <si>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</si>
  <si>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</si>
  <si>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</si>
  <si>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</si>
  <si>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</si>
  <si>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</si>
  <si>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</si>
  <si>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</si>
  <si>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</si>
  <si>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</si>
  <si>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</si>
  <si>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</si>
  <si>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</si>
  <si>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</si>
  <si>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</si>
  <si>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</si>
  <si>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</si>
  <si>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</si>
  <si>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</si>
  <si>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</si>
  <si>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</si>
  <si>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</si>
  <si>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</si>
  <si>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</si>
  <si>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</si>
  <si>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</si>
  <si>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</si>
  <si>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</si>
  <si>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</si>
  <si>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</si>
  <si>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</si>
  <si>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</si>
  <si>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</si>
  <si>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</si>
  <si>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</si>
  <si>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</si>
  <si>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</si>
  <si>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</si>
  <si>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</si>
  <si>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</si>
  <si>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</si>
  <si>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</si>
  <si>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</si>
  <si>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</si>
  <si>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</si>
  <si>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</si>
  <si>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</si>
  <si>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</si>
  <si>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</si>
  <si>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</si>
  <si>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</si>
  <si>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</si>
  <si>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</si>
  <si>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</si>
  <si>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</si>
  <si>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</si>
  <si>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</si>
  <si>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</si>
  <si>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</si>
  <si>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</si>
  <si>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</si>
  <si>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</si>
  <si>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</si>
  <si>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</si>
  <si>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</si>
  <si>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</si>
  <si>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</si>
  <si>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</si>
  <si>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</si>
  <si>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</si>
  <si>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</si>
  <si>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</si>
  <si>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</si>
  <si>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</si>
  <si>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</si>
  <si>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</si>
  <si>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</si>
  <si>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</si>
  <si>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</si>
  <si>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</si>
  <si>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</si>
  <si>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</si>
  <si>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</si>
  <si>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</si>
  <si>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</si>
  <si>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</si>
  <si>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</si>
  <si>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</si>
  <si>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</si>
  <si>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</si>
  <si>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</si>
  <si>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</si>
  <si>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</si>
  <si>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</si>
  <si>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</si>
  <si>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</si>
  <si>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</si>
  <si>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</si>
  <si>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</si>
  <si>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</si>
  <si>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</si>
  <si>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</si>
  <si>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</si>
  <si>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</si>
  <si>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</si>
  <si>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</si>
  <si>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</si>
  <si>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</si>
  <si>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</si>
  <si>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</si>
  <si>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</si>
  <si>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</si>
  <si>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</si>
  <si>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</si>
  <si>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</si>
  <si>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</si>
  <si>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</si>
  <si>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</si>
  <si>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</si>
  <si>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</si>
  <si>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</si>
  <si>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</si>
  <si>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</si>
  <si>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</si>
  <si>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</si>
  <si>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</si>
  <si>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</si>
  <si>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</si>
  <si>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</si>
  <si>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</si>
  <si>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</si>
  <si>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</si>
  <si>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</si>
  <si>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</si>
  <si>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</si>
  <si>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</si>
  <si>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</si>
  <si>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</si>
  <si>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</si>
  <si>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</si>
  <si>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</si>
  <si>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</si>
  <si>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</si>
  <si>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</si>
  <si>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</si>
  <si>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</si>
  <si>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</si>
  <si>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</si>
  <si>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</si>
  <si>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</si>
  <si>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</si>
  <si>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</si>
  <si>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</si>
  <si>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</si>
  <si>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</si>
  <si>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</si>
  <si>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</si>
  <si>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</si>
  <si>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</si>
  <si>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</si>
  <si>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</si>
  <si>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</si>
  <si>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</si>
  <si>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</si>
  <si>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</si>
  <si>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</si>
  <si>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</si>
  <si>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</si>
  <si>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</si>
  <si>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</si>
  <si>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</si>
  <si>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</si>
  <si>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</si>
  <si>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</si>
  <si>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</si>
  <si>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</si>
  <si>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</si>
  <si>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</si>
  <si>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</si>
  <si>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</si>
  <si>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</si>
  <si>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</si>
  <si>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</si>
  <si>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</si>
  <si>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</si>
  <si>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</si>
  <si>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</si>
  <si>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</si>
  <si>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</si>
  <si>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</si>
  <si>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</si>
  <si>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</si>
  <si>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</si>
  <si>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</si>
  <si>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</si>
  <si>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</si>
  <si>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</si>
  <si>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</si>
  <si>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</si>
  <si>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</si>
  <si>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</si>
  <si>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</si>
  <si>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</si>
  <si>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</si>
  <si>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</si>
  <si>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</si>
  <si>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</si>
  <si>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</si>
  <si>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</si>
  <si>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</si>
  <si>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</si>
  <si>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</si>
  <si>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</si>
  <si>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</si>
  <si>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</si>
  <si>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</si>
  <si>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</si>
  <si>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</si>
  <si>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</si>
  <si>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</si>
  <si>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</si>
  <si>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</si>
  <si>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</si>
  <si>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</si>
  <si>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</si>
  <si>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</si>
  <si>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</si>
  <si>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</si>
  <si>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</si>
  <si>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</si>
  <si>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</si>
  <si>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</si>
  <si>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</si>
  <si>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</si>
  <si>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</si>
  <si>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</si>
  <si>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</si>
  <si>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</si>
  <si>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</si>
  <si>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</si>
  <si>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</si>
  <si>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</si>
  <si>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</si>
  <si>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</si>
  <si>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</si>
  <si>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</si>
  <si>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</si>
  <si>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</si>
  <si>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</si>
  <si>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</si>
  <si>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</si>
  <si>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</si>
  <si>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</si>
  <si>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</si>
  <si>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</si>
  <si>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</si>
  <si>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</si>
  <si>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</si>
  <si>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</si>
  <si>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</si>
  <si>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</si>
  <si>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</si>
  <si>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</si>
  <si>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</si>
  <si>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</si>
  <si>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</si>
  <si>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</si>
  <si>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</si>
  <si>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</si>
  <si>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</si>
  <si>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</si>
  <si>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</si>
  <si>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</si>
  <si>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</si>
  <si>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</si>
  <si>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</si>
  <si>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</si>
  <si>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</si>
  <si>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</si>
  <si>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</si>
  <si>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</si>
  <si>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</si>
  <si>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</si>
  <si>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</si>
  <si>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</si>
  <si>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</si>
  <si>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</si>
  <si>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</si>
  <si>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</si>
  <si>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</si>
  <si>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</si>
  <si>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</si>
  <si>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</si>
  <si>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</si>
  <si>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</si>
  <si>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</si>
  <si>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</si>
  <si>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</si>
  <si>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</si>
  <si>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</si>
  <si>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</si>
  <si>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</si>
  <si>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</si>
  <si>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</si>
  <si>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</si>
  <si>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</si>
  <si>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</si>
  <si>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</si>
  <si>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</si>
  <si>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</si>
  <si>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</si>
  <si>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</si>
  <si>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</si>
  <si>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</si>
  <si>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</si>
  <si>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</si>
  <si>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</si>
  <si>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</si>
  <si>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</si>
  <si>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</si>
  <si>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</si>
  <si>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</si>
  <si>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</si>
  <si>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</si>
  <si>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</si>
  <si>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</si>
  <si>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</si>
  <si>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</si>
  <si>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</si>
  <si>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</si>
  <si>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</si>
  <si>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</si>
  <si>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</si>
  <si>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</si>
  <si>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</si>
  <si>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</si>
  <si>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</si>
  <si>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</si>
  <si>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</si>
  <si>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</si>
  <si>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</si>
  <si>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</si>
  <si>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</si>
  <si>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</si>
  <si>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</si>
  <si>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</si>
  <si>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</si>
  <si>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</si>
  <si>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</si>
  <si>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</si>
  <si>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</si>
  <si>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</si>
  <si>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</si>
  <si>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</si>
  <si>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</si>
  <si>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</si>
  <si>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</si>
  <si>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</si>
  <si>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</si>
  <si>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</si>
  <si>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</si>
  <si>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</si>
  <si>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</si>
  <si>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</si>
  <si>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</si>
  <si>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</si>
  <si>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</si>
  <si>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</si>
  <si>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</si>
  <si>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</si>
  <si>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</si>
  <si>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</si>
  <si>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</si>
  <si>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</si>
  <si>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</si>
  <si>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</si>
  <si>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</si>
  <si>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</si>
  <si>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</si>
  <si>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</si>
  <si>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</si>
  <si>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</si>
  <si>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</si>
  <si>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</si>
  <si>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</si>
  <si>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</si>
  <si>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</si>
  <si>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</si>
  <si>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</si>
  <si>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</si>
  <si>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</si>
  <si>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</si>
  <si>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</si>
  <si>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</si>
  <si>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</si>
  <si>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</si>
  <si>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</si>
  <si>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</si>
  <si>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</si>
  <si>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</si>
  <si>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</si>
  <si>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</si>
  <si>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</si>
  <si>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</si>
  <si>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</si>
  <si>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</si>
  <si>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</si>
  <si>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</si>
  <si>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</si>
  <si>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</si>
  <si>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</si>
  <si>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</si>
  <si>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</si>
  <si>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</si>
  <si>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</si>
  <si>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</si>
  <si>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</si>
  <si>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</si>
  <si>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</si>
  <si>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</si>
  <si>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</si>
  <si>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</si>
  <si>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</si>
  <si>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</si>
  <si>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</si>
  <si>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</si>
  <si>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</si>
  <si>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</si>
  <si>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</si>
  <si>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</si>
  <si>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</si>
  <si>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</si>
  <si>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</si>
  <si>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</si>
  <si>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</si>
  <si>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</si>
  <si>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</si>
  <si>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</si>
  <si>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</si>
  <si>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</si>
  <si>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</si>
  <si>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</si>
  <si>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</si>
  <si>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</si>
  <si>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</si>
  <si>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</si>
  <si>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</si>
  <si>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</si>
  <si>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</si>
  <si>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</si>
  <si>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</si>
  <si>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</si>
  <si>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</si>
  <si>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</si>
  <si>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</si>
  <si>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</si>
  <si>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</si>
  <si>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</si>
  <si>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</si>
  <si>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</si>
  <si>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</si>
  <si>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</si>
  <si>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</si>
  <si>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</si>
  <si>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</si>
  <si>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</si>
  <si>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</si>
  <si>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</si>
  <si>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</si>
  <si>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</si>
  <si>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</si>
  <si>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</si>
  <si>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</si>
  <si>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</si>
  <si>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</si>
  <si>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</si>
  <si>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</si>
  <si>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</si>
  <si>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</si>
  <si>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</si>
  <si>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</si>
  <si>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</si>
  <si>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</si>
  <si>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</si>
  <si>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</si>
  <si>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</si>
  <si>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</si>
  <si>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</si>
  <si>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</si>
  <si>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</si>
  <si>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</si>
  <si>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</si>
  <si>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</si>
  <si>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</si>
  <si>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</si>
  <si>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</si>
  <si>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</si>
  <si>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</si>
  <si>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</si>
  <si>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</si>
  <si>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</si>
  <si>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</si>
  <si>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</si>
  <si>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</si>
  <si>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</si>
  <si>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</si>
  <si>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</si>
  <si>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</si>
  <si>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</si>
  <si>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</si>
  <si>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</si>
  <si>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</si>
  <si>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</si>
  <si>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</si>
  <si>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</si>
  <si>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</si>
  <si>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</si>
  <si>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</si>
  <si>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</si>
  <si>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</si>
  <si>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</si>
  <si>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</si>
  <si>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</si>
  <si>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</si>
  <si>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</si>
  <si>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</si>
  <si>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</si>
  <si>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</si>
  <si>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</si>
  <si>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</si>
  <si>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</si>
  <si>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</si>
  <si>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</si>
  <si>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</si>
  <si>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</si>
  <si>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</si>
  <si>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</si>
  <si>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</si>
  <si>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</si>
  <si>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</si>
  <si>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</si>
  <si>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</si>
  <si>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</si>
  <si>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</si>
  <si>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</si>
  <si>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</si>
  <si>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</si>
  <si>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</si>
  <si>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</si>
  <si>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</si>
  <si>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</si>
  <si>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</si>
  <si>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</si>
  <si>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</si>
  <si>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</si>
  <si>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</si>
  <si>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</si>
  <si>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</si>
  <si>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</si>
  <si>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</si>
  <si>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</si>
  <si>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</si>
  <si>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</si>
  <si>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</si>
  <si>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</si>
  <si>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</si>
  <si>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</si>
  <si>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</si>
  <si>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</si>
  <si>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</si>
  <si>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</si>
  <si>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</si>
  <si>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</si>
  <si>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</si>
  <si>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</si>
  <si>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</si>
  <si>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</si>
  <si>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</si>
  <si>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</si>
  <si>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</si>
  <si>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</si>
  <si>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</si>
  <si>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</si>
  <si>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</si>
  <si>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</si>
  <si>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</si>
  <si>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</si>
  <si>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</si>
  <si>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</si>
  <si>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</si>
  <si>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</si>
  <si>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</si>
  <si>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</si>
  <si>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</si>
  <si>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</si>
  <si>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</si>
  <si>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</si>
  <si>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</si>
  <si>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</si>
  <si>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</si>
  <si>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</si>
  <si>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</si>
  <si>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</si>
  <si>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</si>
  <si>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</si>
  <si>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</si>
  <si>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</si>
  <si>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</si>
  <si>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</si>
  <si>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</si>
  <si>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</si>
  <si>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</si>
  <si>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</si>
  <si>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</si>
  <si>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</si>
  <si>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</si>
  <si>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</si>
  <si>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</si>
  <si>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</si>
  <si>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</si>
  <si>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</si>
  <si>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</si>
  <si>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</si>
  <si>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</si>
  <si>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</si>
  <si>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</si>
  <si>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</si>
  <si>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</si>
  <si>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</si>
  <si>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</si>
  <si>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</si>
  <si>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</si>
  <si>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</si>
  <si>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</si>
  <si>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</si>
  <si>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</si>
  <si>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</si>
  <si>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</si>
  <si>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</si>
  <si>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</si>
  <si>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</si>
  <si>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</si>
  <si>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</si>
  <si>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</si>
  <si>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</si>
  <si>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</si>
  <si>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</si>
  <si>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</si>
  <si>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</si>
  <si>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</si>
  <si>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</si>
  <si>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</si>
  <si>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</si>
  <si>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</si>
  <si>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</si>
  <si>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</si>
  <si>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</si>
  <si>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</si>
  <si>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</si>
  <si>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</si>
  <si>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</si>
  <si>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</si>
  <si>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</si>
  <si>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</si>
  <si>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</si>
  <si>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</si>
  <si>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</si>
  <si>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</si>
  <si>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</si>
  <si>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</si>
  <si>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</si>
  <si>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</si>
  <si>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</si>
  <si>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</si>
  <si>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</si>
  <si>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</si>
  <si>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</si>
  <si>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</si>
  <si>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</si>
  <si>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</si>
  <si>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</si>
  <si>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</si>
  <si>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</si>
  <si>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</si>
  <si>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</si>
  <si>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</si>
  <si>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</si>
  <si>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</si>
  <si>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</si>
  <si>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</si>
  <si>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</si>
  <si>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</si>
  <si>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</si>
  <si>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</si>
  <si>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</si>
  <si>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</si>
  <si>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</si>
  <si>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</si>
  <si>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</si>
  <si>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</si>
  <si>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</si>
  <si>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</si>
  <si>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</si>
  <si>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</si>
  <si>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</si>
  <si>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</si>
  <si>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</si>
  <si>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</si>
  <si>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</si>
  <si>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</si>
  <si>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</si>
  <si>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</si>
  <si>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</si>
  <si>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</si>
  <si>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</si>
  <si>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</si>
  <si>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</si>
  <si>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</si>
  <si>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</si>
  <si>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</si>
  <si>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</si>
  <si>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</si>
  <si>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</si>
  <si>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</si>
  <si>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</si>
  <si>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</si>
  <si>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</si>
  <si>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</si>
  <si>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</si>
  <si>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</si>
  <si>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</si>
  <si>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</si>
  <si>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</si>
  <si>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</si>
  <si>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</si>
  <si>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</si>
  <si>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</si>
  <si>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</si>
  <si>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</si>
  <si>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</si>
  <si>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</si>
  <si>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</si>
  <si>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</si>
  <si>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</si>
  <si>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</si>
  <si>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</si>
  <si>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</si>
  <si>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</si>
  <si>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</si>
  <si>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</si>
  <si>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</si>
  <si>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</si>
  <si>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</si>
  <si>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</si>
  <si>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</si>
  <si>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</si>
  <si>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</si>
  <si>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</si>
  <si>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</si>
  <si>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</si>
  <si>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</si>
  <si>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</si>
  <si>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</si>
  <si>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</si>
  <si>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</si>
  <si>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</si>
  <si>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</si>
  <si>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</si>
  <si>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</si>
  <si>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</si>
  <si>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</si>
  <si>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</si>
  <si>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</si>
  <si>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</si>
  <si>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</si>
  <si>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</si>
  <si>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</si>
  <si>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</si>
  <si>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</si>
  <si>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</si>
  <si>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</si>
  <si>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</si>
  <si>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</si>
  <si>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</si>
  <si>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</si>
  <si>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</si>
  <si>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</si>
  <si>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</si>
  <si>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</si>
  <si>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</si>
  <si>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</si>
  <si>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</si>
  <si>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</si>
  <si>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</si>
  <si>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</si>
  <si>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</si>
  <si>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</si>
  <si>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</si>
  <si>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</si>
  <si>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</si>
  <si>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</si>
  <si>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</si>
  <si>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</si>
  <si>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</si>
  <si>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</si>
  <si>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</si>
  <si>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</si>
  <si>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</si>
  <si>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</si>
  <si>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</si>
  <si>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</si>
  <si>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</si>
  <si>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</si>
  <si>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</si>
  <si>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</si>
  <si>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</si>
  <si>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</si>
  <si>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</si>
  <si>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</si>
  <si>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</si>
  <si>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</si>
  <si>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</si>
  <si>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</si>
  <si>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</si>
  <si>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</si>
  <si>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</si>
  <si>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</si>
  <si>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</si>
  <si>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</si>
  <si>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</si>
  <si>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</si>
  <si>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</si>
  <si>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</si>
  <si>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</si>
  <si>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</si>
  <si>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</si>
  <si>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</si>
  <si>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</si>
  <si>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</si>
  <si>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</si>
  <si>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</si>
  <si>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</si>
  <si>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</si>
  <si>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</si>
  <si>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</si>
  <si>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</si>
  <si>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</si>
  <si>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</si>
  <si>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</si>
  <si>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</si>
  <si>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</si>
  <si>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</si>
  <si>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</si>
  <si>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</si>
  <si>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</si>
  <si>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</si>
  <si>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</si>
  <si>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</si>
  <si>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</si>
  <si>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</si>
  <si>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</si>
  <si>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</si>
  <si>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</si>
  <si>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</si>
  <si>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</si>
  <si>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</si>
  <si>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</si>
  <si>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</si>
  <si>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</si>
  <si>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</si>
  <si>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</si>
  <si>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</si>
  <si>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</si>
  <si>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</si>
  <si>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</si>
  <si>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</si>
  <si>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</si>
  <si>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</si>
  <si>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</si>
  <si>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</si>
  <si>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</si>
  <si>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</si>
  <si>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</si>
  <si>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</si>
  <si>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</si>
  <si>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</si>
  <si>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</si>
  <si>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</si>
  <si>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</si>
  <si>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</si>
  <si>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</si>
  <si>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</si>
  <si>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</si>
  <si>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</si>
  <si>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</si>
  <si>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</si>
  <si>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</si>
  <si>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</si>
  <si>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</si>
  <si>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</si>
  <si>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</si>
  <si>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</si>
  <si>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</si>
  <si>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</si>
  <si>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</si>
  <si>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</si>
  <si>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</si>
  <si>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</si>
  <si>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</si>
  <si>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</si>
  <si>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</si>
  <si>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</si>
  <si>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</si>
  <si>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</si>
  <si>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</si>
  <si>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</si>
  <si>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</si>
  <si>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</si>
  <si>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</si>
  <si>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</si>
  <si>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</si>
  <si>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</si>
  <si>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</si>
  <si>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</si>
  <si>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</si>
  <si>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</si>
  <si>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</si>
  <si>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</si>
  <si>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</si>
  <si>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</si>
  <si>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</si>
  <si>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</si>
  <si>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</si>
  <si>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</si>
  <si>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</si>
  <si>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</si>
  <si>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</si>
  <si>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</si>
  <si>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</si>
  <si>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</si>
  <si>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</si>
  <si>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</si>
  <si>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</si>
  <si>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</si>
  <si>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</si>
  <si>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</si>
  <si>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</si>
  <si>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</si>
  <si>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</si>
  <si>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</si>
  <si>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</si>
  <si>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</si>
  <si>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</si>
  <si>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</si>
  <si>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</si>
  <si>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</si>
  <si>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</si>
  <si>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</si>
  <si>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</si>
  <si>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</si>
  <si>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</si>
  <si>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</si>
  <si>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</si>
  <si>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</si>
  <si>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</si>
  <si>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</si>
  <si>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</si>
  <si>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</si>
  <si>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</si>
  <si>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</si>
  <si>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</si>
  <si>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</si>
  <si>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</si>
  <si>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</si>
  <si>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</si>
  <si>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</si>
  <si>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</si>
  <si>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</si>
  <si>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</si>
  <si>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</si>
  <si>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</si>
  <si>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</si>
  <si>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</si>
  <si>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</si>
  <si>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</si>
  <si>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</si>
  <si>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</si>
  <si>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</si>
  <si>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</si>
  <si>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</si>
  <si>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</si>
  <si>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</si>
  <si>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</si>
  <si>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</si>
  <si>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</si>
  <si>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</si>
  <si>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</si>
  <si>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</si>
  <si>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</si>
  <si>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</si>
  <si>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</si>
  <si>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</si>
  <si>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</si>
  <si>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</si>
  <si>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</si>
  <si>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</si>
  <si>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</si>
  <si>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</si>
  <si>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</si>
  <si>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</si>
  <si>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</si>
  <si>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</si>
  <si>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</si>
  <si>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</si>
  <si>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</si>
  <si>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</si>
  <si>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</si>
  <si>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</si>
  <si>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</si>
  <si>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</si>
  <si>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</si>
  <si>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</si>
  <si>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</si>
  <si>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</si>
  <si>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</si>
  <si>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</si>
  <si>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</si>
  <si>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</si>
  <si>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</si>
  <si>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</si>
  <si>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</si>
  <si>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</si>
  <si>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</si>
  <si>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</si>
  <si>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</si>
  <si>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</si>
  <si>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</si>
  <si>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</si>
  <si>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</si>
  <si>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</si>
  <si>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</si>
  <si>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</si>
  <si>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</si>
  <si>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</si>
  <si>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</si>
  <si>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</si>
  <si>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</si>
  <si>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</si>
  <si>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</si>
  <si>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</si>
  <si>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</si>
  <si>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</si>
  <si>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</si>
  <si>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</si>
  <si>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</si>
  <si>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</si>
  <si>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</si>
  <si>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</si>
  <si>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</si>
  <si>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</si>
  <si>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</si>
  <si>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</si>
  <si>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</si>
  <si>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</si>
  <si>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</si>
  <si>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</si>
  <si>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</si>
  <si>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</si>
  <si>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</si>
  <si>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</si>
  <si>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</si>
  <si>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</si>
  <si>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</si>
  <si>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</si>
  <si>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</si>
  <si>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</si>
  <si>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</si>
  <si>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</si>
  <si>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</si>
  <si>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</si>
  <si>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</si>
  <si>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</si>
  <si>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</si>
  <si>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</si>
  <si>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</si>
  <si>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</si>
  <si>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</si>
  <si>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</si>
  <si>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</si>
  <si>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</si>
  <si>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</si>
  <si>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</si>
  <si>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</si>
  <si>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</si>
  <si>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</si>
  <si>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</si>
  <si>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</si>
  <si>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</si>
  <si>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</si>
  <si>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</si>
  <si>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</si>
  <si>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</si>
  <si>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</si>
  <si>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</si>
  <si>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</si>
  <si>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</si>
  <si>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</si>
  <si>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</si>
  <si>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</si>
  <si>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</si>
  <si>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</si>
  <si>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</si>
  <si>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</si>
  <si>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</si>
  <si>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</si>
  <si>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</si>
  <si>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</si>
  <si>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</si>
  <si>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</si>
  <si>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</si>
  <si>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</si>
  <si>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</si>
  <si>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</si>
  <si>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</si>
  <si>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</si>
  <si>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</si>
  <si>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</si>
  <si>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</si>
  <si>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</si>
  <si>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</si>
  <si>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</si>
  <si>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</si>
  <si>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</si>
  <si>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</si>
  <si>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</si>
  <si>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</si>
  <si>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</si>
  <si>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</si>
  <si>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</si>
  <si>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</si>
  <si>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</si>
  <si>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</si>
  <si>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</si>
  <si>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</si>
  <si>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</si>
  <si>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</si>
  <si>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</si>
  <si>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</si>
  <si>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</si>
  <si>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</si>
  <si>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</si>
  <si>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</si>
  <si>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</si>
  <si>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</si>
  <si>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</si>
  <si>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</si>
  <si>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</si>
  <si>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</si>
  <si>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</si>
  <si>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</si>
  <si>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</si>
  <si>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</si>
  <si>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</si>
  <si>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</si>
  <si>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</si>
  <si>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</si>
  <si>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</si>
  <si>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</si>
  <si>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</si>
  <si>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</si>
  <si>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</si>
  <si>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</si>
  <si>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</si>
  <si>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</si>
  <si>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</si>
  <si>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</si>
  <si>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</si>
  <si>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</si>
  <si>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</si>
  <si>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</si>
  <si>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</si>
  <si>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</si>
  <si>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</si>
  <si>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</si>
  <si>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</si>
  <si>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</si>
  <si>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</si>
  <si>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</si>
  <si>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</si>
  <si>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</si>
  <si>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</si>
  <si>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</si>
  <si>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</si>
  <si>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</si>
  <si>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</si>
  <si>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</si>
  <si>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</si>
  <si>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</si>
  <si>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</si>
  <si>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</si>
  <si>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</si>
  <si>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</si>
  <si>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</si>
  <si>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</si>
  <si>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</si>
  <si>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</si>
  <si>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</si>
  <si>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</si>
  <si>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</si>
  <si>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</si>
  <si>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</si>
  <si>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</si>
  <si>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</si>
  <si>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</si>
  <si>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</si>
  <si>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</si>
  <si>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</si>
  <si>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</si>
  <si>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</si>
  <si>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</si>
  <si>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</si>
  <si>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</si>
  <si>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</si>
  <si>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</si>
  <si>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</si>
  <si>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</si>
  <si>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</si>
  <si>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</si>
  <si>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</si>
  <si>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</si>
  <si>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</si>
  <si>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</si>
  <si>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</si>
  <si>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</si>
  <si>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</si>
  <si>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</si>
  <si>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</si>
  <si>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</si>
  <si>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</si>
  <si>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</si>
  <si>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</si>
  <si>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</si>
  <si>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</si>
  <si>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</si>
  <si>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</si>
  <si>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</si>
  <si>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</si>
  <si>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</si>
  <si>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</si>
  <si>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</si>
  <si>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</si>
  <si>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</si>
  <si>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</si>
  <si>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</si>
  <si>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</si>
  <si>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</si>
  <si>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</si>
  <si>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</si>
  <si>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</si>
  <si>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</si>
  <si>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</si>
  <si>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</si>
  <si>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</si>
  <si>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</si>
  <si>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</si>
  <si>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</si>
  <si>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</si>
  <si>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</si>
  <si>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</si>
  <si>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</si>
  <si>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</si>
  <si>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</si>
  <si>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</si>
  <si>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</si>
  <si>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</si>
  <si>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</si>
  <si>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</si>
  <si>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</si>
  <si>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</si>
  <si>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</si>
  <si>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</si>
  <si>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</si>
  <si>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</si>
  <si>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</si>
  <si>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</si>
  <si>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</si>
  <si>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</si>
  <si>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</si>
  <si>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</si>
  <si>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</si>
  <si>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</si>
  <si>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</si>
  <si>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</si>
  <si>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</si>
  <si>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</si>
  <si>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</si>
  <si>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</si>
  <si>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</si>
  <si>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</si>
  <si>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</si>
  <si>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</si>
  <si>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</si>
  <si>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</si>
  <si>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</si>
  <si>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</si>
  <si>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</si>
  <si>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</si>
  <si>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</si>
  <si>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</si>
  <si>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</si>
  <si>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</si>
  <si>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</si>
  <si>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</si>
  <si>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</si>
  <si>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</si>
  <si>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</si>
  <si>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</si>
  <si>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</si>
  <si>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</si>
  <si>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</si>
  <si>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</si>
  <si>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</si>
  <si>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</si>
  <si>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</si>
  <si>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</si>
  <si>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</si>
  <si>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</si>
  <si>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</si>
  <si>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</si>
  <si>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</si>
  <si>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</si>
  <si>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</si>
  <si>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</si>
  <si>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</si>
  <si>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</si>
  <si>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</si>
  <si>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</si>
  <si>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</si>
  <si>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</si>
  <si>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</si>
  <si>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</si>
  <si>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</si>
  <si>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</si>
  <si>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</si>
  <si>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</si>
  <si>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</si>
  <si>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</si>
  <si>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</si>
  <si>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</si>
  <si>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</si>
  <si>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</si>
  <si>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</si>
  <si>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</si>
  <si>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</si>
  <si>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</si>
  <si>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</si>
  <si>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</si>
  <si>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</si>
  <si>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</si>
  <si>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</si>
  <si>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</si>
  <si>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</si>
  <si>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</si>
  <si>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</si>
  <si>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</si>
  <si>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</si>
  <si>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</si>
  <si>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</si>
  <si>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</si>
  <si>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</si>
  <si>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</si>
  <si>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</si>
  <si>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</si>
  <si>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</si>
  <si>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</si>
  <si>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</si>
  <si>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</si>
  <si>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</si>
  <si>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</si>
  <si>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</si>
  <si>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</si>
  <si>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</si>
  <si>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</si>
  <si>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</si>
  <si>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</si>
  <si>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</si>
  <si>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</si>
  <si>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</si>
  <si>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</si>
  <si>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</si>
  <si>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</si>
  <si>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</si>
  <si>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</si>
  <si>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</si>
  <si>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</si>
  <si>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</si>
  <si>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</si>
  <si>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</si>
  <si>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</si>
  <si>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</si>
  <si>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</si>
  <si>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</si>
  <si>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</si>
  <si>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</si>
  <si>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</si>
  <si>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</si>
  <si>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</si>
  <si>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</si>
  <si>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</si>
  <si>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</si>
  <si>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</si>
  <si>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</si>
  <si>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</si>
  <si>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</si>
  <si>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</si>
  <si>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</si>
  <si>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</si>
  <si>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</si>
  <si>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</si>
  <si>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</si>
  <si>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</si>
  <si>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</si>
  <si>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</si>
  <si>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</si>
  <si>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</si>
  <si>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</si>
  <si>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</si>
  <si>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</si>
  <si>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</si>
  <si>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</si>
  <si>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</si>
  <si>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</si>
  <si>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</si>
  <si>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</si>
  <si>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</si>
  <si>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</si>
  <si>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</si>
  <si>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</si>
  <si>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</si>
  <si>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</si>
  <si>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</si>
  <si>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</si>
  <si>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</si>
  <si>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</si>
  <si>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</si>
  <si>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</si>
  <si>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</si>
  <si>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</si>
  <si>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</si>
  <si>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</si>
  <si>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</si>
  <si>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</si>
  <si>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</si>
  <si>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</si>
  <si>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</si>
  <si>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</si>
  <si>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</si>
  <si>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</si>
  <si>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</si>
  <si>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</si>
  <si>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</si>
  <si>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</si>
  <si>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</si>
  <si>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</si>
  <si>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</si>
  <si>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</si>
  <si>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</si>
  <si>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</si>
  <si>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</si>
  <si>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</si>
  <si>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</si>
  <si>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</si>
  <si>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</si>
  <si>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</si>
  <si>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</si>
  <si>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</si>
  <si>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</si>
  <si>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</si>
  <si>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</si>
  <si>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</si>
  <si>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</si>
  <si>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</si>
  <si>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</si>
  <si>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</si>
  <si>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</si>
  <si>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</si>
  <si>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</si>
  <si>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</si>
  <si>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</si>
  <si>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</si>
  <si>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</si>
  <si>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</si>
  <si>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</si>
  <si>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</si>
  <si>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</si>
  <si>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</si>
  <si>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</si>
  <si>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</si>
  <si>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</si>
  <si>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</si>
  <si>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</si>
  <si>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</si>
  <si>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</si>
  <si>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</si>
  <si>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</si>
  <si>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</si>
  <si>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</si>
  <si>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</si>
  <si>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</si>
  <si>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</si>
  <si>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</si>
  <si>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</si>
  <si>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</si>
  <si>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</si>
  <si>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</si>
  <si>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</si>
  <si>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</si>
  <si>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</si>
  <si>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</si>
  <si>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</si>
  <si>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</si>
  <si>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</si>
  <si>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</si>
  <si>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</si>
  <si>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</si>
  <si>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</si>
  <si>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</si>
  <si>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</si>
  <si>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</si>
  <si>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</si>
  <si>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</si>
  <si>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</si>
  <si>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</si>
  <si>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</si>
  <si>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</si>
  <si>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</si>
  <si>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</si>
  <si>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</si>
  <si>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</si>
  <si>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</si>
  <si>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</si>
  <si>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</si>
  <si>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</si>
  <si>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</si>
  <si>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</si>
  <si>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</si>
  <si>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</si>
  <si>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</si>
  <si>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</si>
  <si>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</si>
  <si>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</si>
  <si>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</si>
  <si>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</si>
  <si>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</si>
  <si>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</si>
  <si>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</si>
  <si>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</si>
  <si>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</si>
  <si>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</si>
  <si>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</si>
  <si>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</si>
  <si>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</si>
  <si>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</si>
  <si>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</si>
  <si>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</si>
  <si>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</si>
  <si>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</si>
  <si>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</si>
  <si>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</si>
  <si>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</si>
  <si>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</si>
  <si>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</si>
  <si>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</si>
  <si>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</si>
  <si>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</si>
  <si>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</si>
  <si>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</si>
  <si>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</si>
  <si>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</si>
  <si>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</si>
  <si>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</si>
  <si>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</si>
  <si>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</si>
  <si>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</si>
  <si>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</si>
  <si>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</si>
  <si>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</si>
  <si>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</si>
  <si>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</si>
  <si>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</si>
  <si>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</si>
  <si>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</si>
  <si>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</si>
  <si>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</si>
  <si>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</si>
  <si>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</si>
  <si>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</si>
  <si>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</si>
  <si>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</si>
  <si>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</si>
  <si>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</si>
  <si>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</si>
  <si>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</si>
  <si>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</si>
  <si>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</si>
  <si>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</si>
  <si>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</si>
  <si>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</si>
  <si>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</si>
  <si>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</si>
  <si>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</si>
  <si>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</si>
  <si>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</si>
  <si>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</si>
  <si>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</si>
  <si>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</si>
  <si>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</si>
  <si>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</si>
  <si>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</si>
  <si>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</si>
  <si>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</si>
  <si>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</si>
  <si>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</si>
  <si>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</si>
  <si>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</si>
  <si>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</si>
  <si>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</si>
  <si>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</si>
  <si>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</si>
  <si>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</si>
  <si>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</si>
  <si>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</si>
  <si>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</si>
  <si>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</si>
  <si>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</si>
  <si>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</si>
  <si>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</si>
  <si>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</si>
  <si>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</si>
  <si>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</si>
  <si>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</si>
  <si>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</si>
  <si>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</si>
  <si>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</si>
  <si>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</si>
  <si>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</si>
  <si>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</si>
  <si>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</si>
  <si>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</si>
  <si>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</si>
  <si>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</si>
  <si>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</si>
  <si>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</si>
  <si>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</si>
  <si>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</si>
  <si>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</si>
  <si>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</si>
  <si>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</si>
  <si>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</si>
  <si>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</si>
  <si>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</si>
  <si>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</si>
  <si>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</si>
  <si>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</si>
  <si>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</si>
  <si>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</si>
  <si>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</si>
  <si>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</si>
  <si>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</si>
  <si>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</si>
  <si>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</si>
  <si>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</si>
  <si>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</si>
  <si>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</si>
  <si>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</si>
  <si>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</si>
  <si>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</si>
  <si>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</si>
  <si>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</si>
  <si>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</si>
  <si>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</si>
  <si>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</si>
  <si>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</si>
  <si>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</si>
  <si>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</si>
  <si>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</si>
  <si>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</si>
  <si>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</si>
  <si>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</si>
  <si>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</si>
  <si>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</si>
  <si>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</si>
  <si>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</si>
  <si>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</si>
  <si>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</si>
  <si>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</si>
  <si>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</si>
  <si>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</si>
  <si>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</si>
  <si>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</si>
  <si>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</si>
  <si>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</si>
  <si>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</si>
  <si>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</si>
  <si>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</si>
  <si>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</si>
  <si>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</si>
  <si>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</si>
  <si>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</si>
  <si>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</si>
  <si>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</si>
  <si>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</si>
  <si>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</si>
  <si>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</si>
  <si>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</si>
  <si>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</si>
  <si>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</si>
  <si>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</si>
  <si>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</si>
  <si>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</si>
  <si>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</si>
  <si>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</si>
  <si>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</si>
  <si>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</si>
  <si>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</si>
  <si>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</si>
  <si>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</si>
  <si>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</si>
  <si>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</si>
  <si>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</si>
  <si>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</si>
  <si>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</si>
  <si>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</si>
  <si>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</si>
  <si>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</si>
  <si>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</si>
  <si>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</si>
  <si>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</si>
  <si>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</si>
  <si>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</si>
  <si>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</si>
  <si>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</si>
  <si>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</si>
  <si>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</si>
  <si>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</si>
  <si>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</si>
  <si>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</si>
  <si>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</si>
  <si>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</si>
  <si>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</si>
  <si>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</si>
  <si>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</si>
  <si>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</si>
  <si>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</si>
  <si>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</si>
  <si>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</si>
  <si>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</si>
  <si>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</si>
  <si>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</si>
  <si>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</si>
  <si>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</si>
  <si>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</si>
  <si>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</si>
  <si>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</si>
  <si>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</si>
  <si>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</si>
  <si>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</si>
  <si>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</si>
  <si>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</si>
  <si>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</si>
  <si>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</si>
  <si>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</si>
  <si>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</si>
  <si>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</si>
  <si>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</si>
  <si>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</si>
  <si>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</si>
  <si>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</si>
  <si>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</si>
  <si>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</si>
  <si>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</si>
  <si>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</si>
  <si>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</si>
  <si>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</si>
  <si>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</si>
  <si>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</si>
  <si>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</si>
  <si>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</si>
  <si>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</si>
  <si>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</si>
  <si>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</si>
  <si>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</si>
  <si>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</si>
  <si>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</si>
  <si>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</si>
  <si>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</si>
  <si>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</si>
  <si>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</si>
  <si>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</si>
  <si>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</si>
  <si>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</si>
  <si>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</si>
  <si>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</si>
  <si>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</si>
  <si>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</si>
  <si>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</si>
  <si>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</si>
  <si>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</si>
  <si>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</si>
  <si>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</si>
  <si>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</si>
  <si>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</si>
  <si>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</si>
  <si>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</si>
  <si>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</si>
  <si>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</si>
  <si>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</si>
  <si>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</si>
  <si>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</si>
  <si>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</si>
  <si>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</si>
  <si>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</si>
  <si>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</si>
  <si>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</si>
  <si>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</si>
  <si>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</si>
  <si>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</si>
  <si>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</si>
  <si>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</si>
  <si>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</si>
  <si>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</si>
  <si>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</si>
  <si>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</si>
  <si>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</si>
  <si>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</si>
  <si>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</si>
  <si>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</si>
  <si>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</si>
  <si>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</si>
  <si>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</si>
  <si>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</si>
  <si>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</si>
  <si>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</si>
  <si>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</si>
  <si>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</si>
  <si>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</si>
  <si>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</si>
  <si>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</si>
  <si>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</si>
  <si>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</si>
  <si>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</si>
  <si>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</si>
  <si>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</si>
  <si>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</si>
  <si>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</si>
  <si>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</si>
  <si>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</si>
  <si>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</si>
  <si>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</si>
  <si>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</si>
  <si>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</si>
  <si>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</si>
  <si>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</si>
  <si>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</si>
  <si>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</si>
  <si>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</si>
  <si>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</si>
  <si>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</si>
  <si>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</si>
  <si>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</si>
  <si>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</si>
  <si>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</si>
  <si>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</si>
  <si>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</si>
  <si>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</si>
  <si>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</si>
  <si>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</si>
  <si>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</si>
  <si>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</si>
  <si>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</si>
  <si>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</si>
  <si>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</si>
  <si>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</si>
  <si>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</si>
  <si>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</si>
  <si>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</si>
  <si>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</si>
  <si>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</si>
  <si>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</si>
  <si>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</si>
  <si>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</si>
  <si>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</si>
  <si>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</si>
  <si>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</si>
  <si>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</si>
  <si>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</si>
  <si>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</si>
  <si>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</si>
  <si>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</si>
  <si>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</si>
  <si>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</si>
  <si>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</si>
  <si>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</si>
  <si>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</si>
  <si>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</si>
  <si>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</si>
  <si>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</si>
  <si>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</si>
  <si>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</si>
  <si>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</si>
  <si>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</si>
  <si>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</si>
  <si>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</si>
  <si>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</si>
  <si>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</si>
  <si>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</si>
  <si>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</si>
  <si>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</si>
  <si>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</si>
  <si>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</si>
  <si>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</si>
  <si>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</si>
  <si>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</si>
  <si>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</si>
  <si>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</si>
  <si>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</si>
  <si>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</si>
  <si>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</si>
  <si>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</si>
  <si>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</si>
  <si>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</si>
  <si>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</si>
  <si>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</si>
  <si>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</si>
  <si>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</si>
  <si>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</si>
  <si>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</si>
  <si>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</si>
  <si>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</si>
  <si>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</si>
  <si>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</si>
  <si>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</si>
  <si>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</si>
  <si>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</si>
  <si>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</si>
  <si>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</si>
  <si>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</si>
  <si>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</si>
  <si>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</si>
  <si>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</si>
  <si>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</si>
  <si>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</si>
  <si>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</si>
  <si>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</si>
  <si>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</si>
  <si>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</si>
  <si>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</si>
  <si>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</si>
  <si>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</si>
  <si>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</si>
  <si>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</si>
  <si>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</si>
  <si>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</si>
  <si>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</si>
  <si>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</si>
  <si>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</si>
  <si>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</si>
  <si>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</si>
  <si>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</si>
  <si>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</si>
  <si>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</si>
  <si>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</si>
  <si>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</si>
  <si>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</si>
  <si>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</si>
  <si>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</si>
  <si>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</si>
  <si>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</si>
  <si>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</si>
  <si>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</si>
  <si>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</si>
  <si>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</si>
  <si>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</si>
  <si>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</si>
  <si>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</si>
  <si>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</si>
  <si>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</si>
  <si>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</si>
  <si>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</si>
  <si>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</si>
  <si>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</si>
  <si>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</si>
  <si>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</si>
  <si>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</si>
  <si>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</si>
  <si>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</si>
  <si>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</si>
  <si>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</si>
  <si>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</si>
  <si>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</si>
  <si>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</si>
  <si>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</si>
  <si>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</si>
  <si>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</si>
  <si>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</si>
  <si>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</si>
  <si>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</si>
  <si>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</si>
  <si>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</si>
  <si>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</si>
  <si>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</si>
  <si>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</si>
  <si>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</si>
  <si>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</si>
  <si>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</si>
  <si>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</si>
  <si>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</si>
  <si>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</si>
  <si>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</si>
  <si>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</si>
  <si>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</si>
  <si>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</si>
  <si>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</si>
  <si>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</si>
  <si>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</si>
  <si>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</si>
  <si>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</si>
  <si>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</si>
  <si>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</si>
  <si>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</si>
  <si>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</si>
  <si>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</si>
  <si>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</si>
  <si>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</si>
  <si>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</si>
  <si>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</si>
  <si>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</si>
  <si>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</si>
  <si>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</si>
  <si>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</si>
  <si>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</si>
  <si>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</si>
  <si>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</si>
  <si>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</si>
  <si>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</si>
  <si>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</si>
  <si>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</si>
  <si>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</si>
  <si>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</si>
  <si>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</si>
  <si>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</si>
  <si>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</si>
  <si>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</si>
  <si>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</si>
  <si>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</si>
  <si>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</si>
  <si>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</si>
  <si>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</si>
  <si>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</si>
  <si>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</si>
  <si>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</si>
  <si>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</si>
  <si>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</si>
  <si>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</si>
  <si>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</si>
  <si>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</si>
  <si>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</si>
  <si>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</si>
  <si>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</si>
  <si>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</si>
  <si>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</si>
  <si>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</si>
  <si>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</si>
  <si>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</si>
  <si>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</si>
  <si>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</si>
  <si>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</si>
  <si>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</si>
  <si>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</si>
  <si>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</si>
  <si>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</si>
  <si>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</si>
  <si>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</si>
  <si>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</si>
  <si>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</si>
  <si>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</si>
  <si>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</si>
  <si>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</si>
  <si>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</si>
  <si>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</si>
  <si>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</si>
  <si>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</si>
  <si>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</si>
  <si>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</si>
  <si>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</si>
  <si>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</si>
  <si>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</si>
  <si>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</si>
  <si>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</si>
  <si>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</si>
  <si>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</si>
  <si>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</si>
  <si>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</si>
  <si>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</si>
  <si>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</si>
  <si>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</si>
  <si>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</si>
  <si>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</si>
  <si>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</si>
  <si>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</si>
  <si>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</si>
  <si>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</si>
  <si>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</si>
  <si>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</si>
  <si>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</si>
  <si>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</si>
  <si>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</si>
  <si>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</si>
  <si>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</si>
  <si>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</si>
  <si>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</si>
  <si>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</si>
  <si>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</si>
  <si>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</si>
  <si>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</si>
  <si>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</si>
  <si>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</si>
  <si>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</si>
  <si>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</si>
  <si>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</si>
  <si>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</si>
  <si>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</si>
  <si>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</si>
  <si>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</si>
  <si>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</si>
  <si>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</si>
  <si>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</si>
  <si>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</si>
  <si>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</si>
  <si>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</si>
  <si>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</si>
  <si>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</si>
  <si>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</si>
  <si>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</si>
  <si>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</si>
  <si>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</si>
  <si>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</si>
  <si>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</si>
  <si>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</si>
  <si>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</si>
  <si>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</si>
  <si>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</si>
  <si>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</si>
  <si>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</si>
  <si>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</si>
  <si>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</si>
  <si>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</si>
  <si>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</si>
  <si>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</si>
  <si>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</si>
  <si>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</si>
  <si>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</si>
  <si>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</si>
  <si>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</si>
  <si>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</si>
  <si>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</si>
  <si>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</si>
  <si>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</si>
  <si>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</si>
  <si>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</si>
  <si>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</si>
  <si>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</si>
  <si>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</si>
  <si>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</si>
  <si>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</si>
  <si>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</si>
  <si>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</si>
  <si>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</si>
  <si>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</si>
  <si>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</si>
  <si>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</si>
  <si>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</si>
  <si>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</si>
  <si>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</si>
  <si>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</si>
  <si>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</si>
  <si>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</si>
  <si>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</si>
  <si>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</si>
  <si>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</si>
  <si>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</si>
  <si>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</si>
  <si>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</si>
  <si>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</si>
  <si>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</si>
  <si>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</si>
  <si>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</si>
  <si>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</si>
  <si>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</si>
  <si>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</si>
  <si>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</si>
  <si>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</si>
  <si>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</si>
  <si>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</si>
  <si>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</si>
  <si>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</si>
  <si>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</si>
  <si>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</si>
  <si>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</si>
  <si>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</si>
  <si>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</si>
  <si>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</si>
  <si>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</si>
  <si>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</si>
  <si>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</si>
  <si>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</si>
  <si>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</si>
  <si>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</si>
  <si>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</si>
  <si>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</si>
  <si>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</si>
  <si>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</si>
  <si>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</si>
  <si>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</si>
  <si>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</si>
  <si>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</si>
  <si>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</si>
  <si>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</si>
  <si>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</si>
  <si>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</si>
  <si>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</si>
  <si>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</si>
  <si>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</si>
  <si>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</si>
  <si>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</si>
  <si>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</si>
  <si>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</si>
  <si>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</si>
  <si>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</si>
  <si>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</si>
  <si>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</si>
  <si>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</si>
  <si>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</si>
  <si>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</si>
  <si>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</si>
  <si>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</si>
  <si>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</si>
  <si>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</si>
  <si>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</si>
  <si>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</si>
  <si>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</si>
  <si>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</si>
  <si>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</si>
  <si>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</si>
  <si>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</si>
  <si>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</si>
  <si>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</si>
  <si>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</si>
  <si>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</si>
  <si>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</si>
  <si>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</si>
  <si>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</si>
  <si>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</si>
  <si>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</si>
  <si>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</si>
  <si>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</si>
  <si>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</si>
  <si>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</si>
  <si>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</si>
  <si>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</si>
  <si>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</si>
  <si>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</si>
  <si>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</si>
  <si>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</si>
  <si>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</si>
  <si>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</si>
  <si>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</si>
  <si>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</si>
  <si>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</si>
  <si>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</si>
  <si>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</si>
  <si>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</si>
  <si>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</si>
  <si>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</si>
  <si>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</si>
  <si>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</si>
  <si>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</si>
  <si>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</si>
  <si>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</si>
  <si>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</si>
  <si>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</si>
  <si>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</si>
  <si>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</si>
  <si>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</si>
  <si>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</si>
  <si>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</si>
  <si>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</si>
  <si>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</si>
  <si>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</si>
  <si>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</si>
  <si>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</si>
  <si>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</si>
  <si>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</si>
  <si>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</si>
  <si>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</si>
  <si>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</si>
  <si>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</si>
  <si>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</si>
  <si>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</si>
  <si>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</si>
  <si>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</si>
  <si>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</si>
  <si>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</si>
  <si>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</si>
  <si>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</si>
  <si>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</si>
  <si>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</si>
  <si>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</si>
  <si>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</si>
  <si>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</si>
  <si>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</si>
  <si>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</si>
  <si>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</si>
  <si>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</si>
  <si>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</si>
  <si>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</si>
  <si>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</si>
  <si>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</si>
  <si>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</si>
  <si>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</si>
  <si>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</si>
  <si>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</si>
  <si>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</si>
  <si>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</si>
  <si>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</si>
  <si>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</si>
  <si>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</si>
  <si>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</si>
  <si>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</si>
  <si>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</si>
  <si>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</si>
  <si>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</si>
  <si>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</si>
  <si>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</si>
  <si>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</si>
  <si>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</si>
  <si>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</si>
  <si>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</si>
  <si>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</si>
  <si>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</si>
  <si>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</si>
  <si>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</si>
  <si>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</si>
  <si>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</si>
  <si>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</si>
  <si>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</si>
  <si>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</si>
  <si>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</si>
  <si>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</si>
  <si>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</si>
  <si>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</si>
  <si>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</si>
  <si>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</si>
  <si>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</si>
  <si>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</si>
  <si>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</si>
  <si>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</si>
  <si>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</si>
  <si>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</si>
  <si>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</si>
  <si>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</si>
  <si>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</si>
  <si>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</si>
  <si>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</si>
  <si>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</si>
  <si>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</si>
  <si>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</si>
  <si>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</si>
  <si>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</si>
  <si>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</si>
  <si>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</si>
  <si>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</si>
  <si>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</si>
  <si>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</si>
  <si>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</si>
  <si>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</si>
  <si>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</si>
  <si>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</si>
  <si>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</si>
  <si>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</si>
  <si>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</si>
  <si>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</si>
  <si>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</si>
  <si>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</si>
  <si>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</si>
  <si>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</si>
  <si>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</si>
  <si>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</si>
  <si>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</si>
  <si>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</si>
  <si>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</si>
  <si>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</si>
  <si>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</si>
  <si>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</si>
  <si>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</si>
  <si>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</si>
  <si>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</si>
  <si>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</si>
  <si>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</si>
  <si>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</si>
  <si>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</si>
  <si>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</si>
  <si>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</si>
  <si>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</si>
  <si>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</si>
  <si>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</si>
  <si>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</si>
  <si>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</si>
  <si>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</si>
  <si>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</si>
  <si>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</si>
  <si>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</si>
  <si>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</si>
  <si>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</si>
  <si>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</si>
  <si>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</si>
  <si>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</si>
  <si>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</si>
  <si>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</si>
  <si>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</si>
  <si>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</si>
  <si>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</si>
  <si>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</si>
  <si>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</si>
  <si>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</si>
  <si>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</si>
  <si>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</si>
  <si>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</si>
  <si>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</si>
  <si>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</si>
  <si>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</si>
  <si>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</si>
  <si>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</si>
  <si>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</si>
  <si>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</si>
  <si>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</si>
  <si>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</si>
  <si>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</si>
  <si>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</si>
  <si>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</si>
  <si>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</si>
  <si>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</si>
  <si>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</si>
  <si>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</si>
  <si>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</si>
  <si>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</si>
  <si>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</si>
  <si>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</si>
  <si>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</si>
  <si>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</si>
  <si>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</si>
  <si>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</si>
  <si>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</si>
  <si>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</si>
  <si>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</si>
  <si>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</si>
  <si>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</si>
  <si>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</si>
  <si>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</si>
  <si>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</si>
  <si>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</si>
  <si>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</si>
  <si>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</si>
  <si>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</si>
  <si>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</si>
  <si>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</si>
  <si>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</si>
  <si>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</si>
  <si>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</si>
  <si>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</si>
  <si>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</si>
  <si>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</si>
  <si>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</si>
  <si>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</si>
  <si>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</si>
  <si>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</si>
  <si>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</si>
  <si>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</si>
  <si>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</si>
  <si>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</si>
  <si>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</si>
  <si>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</si>
  <si>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</si>
  <si>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</si>
  <si>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</si>
  <si>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</si>
  <si>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</si>
  <si>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</si>
  <si>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</si>
  <si>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</si>
  <si>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</si>
  <si>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</si>
  <si>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</si>
  <si>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</si>
  <si>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</si>
  <si>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</si>
  <si>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</si>
  <si>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</si>
  <si>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</si>
  <si>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</si>
  <si>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</si>
  <si>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</si>
  <si>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</si>
  <si>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</si>
  <si>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</si>
  <si>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</si>
  <si>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</si>
  <si>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</si>
  <si>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</si>
  <si>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</si>
  <si>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</si>
  <si>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</si>
  <si>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</si>
  <si>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</si>
  <si>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</si>
  <si>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</si>
  <si>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</si>
  <si>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</si>
  <si>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</si>
  <si>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</si>
  <si>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</si>
  <si>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</si>
  <si>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</si>
  <si>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</si>
  <si>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</si>
  <si>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</si>
  <si>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</si>
  <si>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</si>
  <si>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</si>
  <si>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</si>
  <si>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</si>
  <si>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</si>
  <si>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</si>
  <si>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</si>
  <si>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</si>
  <si>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</si>
  <si>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</si>
  <si>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</si>
  <si>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</si>
  <si>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</si>
  <si>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</si>
  <si>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</si>
  <si>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</si>
  <si>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</si>
  <si>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</si>
  <si>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</si>
  <si>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</si>
  <si>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</si>
  <si>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</si>
  <si>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</si>
  <si>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</si>
  <si>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</si>
  <si>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</si>
  <si>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</si>
  <si>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</si>
  <si>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</si>
  <si>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</si>
  <si>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</si>
  <si>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</si>
  <si>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</si>
  <si>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</si>
  <si>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</si>
  <si>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</si>
  <si>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</si>
  <si>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</si>
  <si>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</si>
  <si>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</si>
  <si>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</si>
  <si>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</si>
  <si>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</si>
  <si>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</si>
  <si>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</si>
  <si>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</si>
  <si>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</si>
  <si>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</si>
  <si>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</si>
  <si>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</si>
  <si>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</si>
  <si>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</si>
  <si>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</si>
  <si>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</si>
  <si>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</si>
  <si>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</si>
  <si>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</si>
  <si>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</si>
  <si>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</si>
  <si>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</si>
  <si>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</si>
  <si>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</si>
  <si>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</si>
  <si>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</si>
  <si>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</si>
  <si>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</si>
  <si>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</si>
  <si>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</si>
  <si>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</si>
  <si>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</si>
  <si>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</si>
  <si>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</si>
  <si>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</si>
  <si>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</si>
  <si>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</si>
  <si>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</si>
  <si>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</si>
  <si>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</si>
  <si>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</si>
  <si>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</si>
  <si>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</si>
  <si>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</si>
  <si>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</si>
  <si>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</si>
  <si>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</si>
  <si>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</si>
  <si>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</si>
  <si>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</si>
  <si>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</si>
  <si>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</si>
  <si>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</si>
  <si>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</si>
  <si>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</si>
  <si>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</si>
  <si>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</si>
  <si>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</si>
  <si>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</si>
  <si>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</si>
  <si>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</si>
  <si>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</si>
  <si>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</si>
  <si>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</si>
  <si>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</si>
  <si>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</si>
  <si>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</si>
  <si>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</si>
  <si>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</si>
  <si>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</si>
  <si>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</si>
  <si>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</si>
  <si>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</si>
  <si>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</si>
  <si>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</si>
  <si>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</si>
  <si>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</si>
  <si>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</si>
  <si>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</si>
  <si>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</si>
  <si>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</si>
  <si>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</si>
  <si>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</si>
  <si>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</si>
  <si>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</si>
  <si>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</si>
  <si>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</si>
  <si>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</si>
  <si>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</si>
  <si>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</si>
  <si>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</si>
  <si>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</si>
  <si>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</si>
  <si>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</si>
  <si>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</si>
  <si>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</si>
  <si>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</si>
  <si>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</si>
  <si>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</si>
  <si>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</si>
  <si>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</si>
  <si>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</si>
  <si>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</si>
  <si>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</si>
  <si>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</si>
  <si>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</si>
  <si>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</si>
  <si>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</si>
  <si>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</si>
  <si>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</si>
  <si>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</si>
  <si>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</si>
  <si>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</si>
  <si>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</si>
  <si>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</si>
  <si>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</si>
  <si>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</si>
  <si>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</si>
  <si>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</si>
  <si>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</si>
  <si>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</si>
  <si>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</si>
  <si>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</si>
  <si>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</si>
  <si>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</si>
  <si>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</si>
  <si>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</si>
  <si>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</si>
  <si>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</si>
  <si>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</si>
  <si>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</si>
  <si>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</si>
  <si>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</si>
  <si>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</si>
  <si>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</si>
  <si>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</si>
  <si>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</si>
  <si>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</si>
  <si>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</si>
  <si>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</si>
  <si>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</si>
  <si>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</si>
  <si>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</si>
  <si>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</si>
  <si>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</si>
  <si>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</si>
  <si>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</si>
  <si>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</si>
  <si>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</si>
  <si>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</si>
  <si>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</si>
  <si>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</si>
  <si>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</si>
  <si>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</si>
  <si>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</si>
  <si>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</si>
  <si>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</si>
  <si>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</si>
  <si>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</si>
  <si>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</si>
  <si>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</si>
  <si>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</si>
  <si>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</si>
  <si>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</si>
  <si>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</si>
  <si>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</si>
  <si>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</si>
  <si>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</si>
  <si>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</si>
  <si>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</si>
  <si>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</si>
  <si>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</si>
  <si>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</si>
  <si>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</si>
  <si>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</si>
  <si>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</si>
  <si>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</si>
  <si>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</si>
  <si>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</si>
  <si>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</si>
  <si>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</si>
  <si>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</si>
  <si>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</si>
  <si>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</si>
  <si>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</si>
  <si>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</si>
  <si>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</si>
  <si>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</si>
  <si>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</si>
  <si>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</si>
  <si>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</si>
  <si>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</si>
  <si>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</si>
  <si>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</si>
  <si>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</si>
  <si>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</si>
  <si>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</si>
  <si>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</si>
  <si>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</si>
  <si>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</si>
  <si>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</si>
  <si>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</si>
  <si>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</si>
  <si>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</si>
  <si>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</si>
  <si>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</si>
  <si>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</si>
  <si>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</si>
  <si>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</si>
  <si>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</si>
  <si>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</si>
  <si>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</si>
  <si>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</si>
  <si>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</si>
  <si>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</si>
  <si>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</si>
  <si>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</si>
  <si>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</si>
  <si>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</si>
  <si>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</si>
  <si>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</si>
  <si>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</si>
  <si>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</si>
  <si>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</si>
  <si>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</si>
  <si>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</si>
  <si>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</si>
  <si>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</si>
  <si>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</si>
  <si>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</si>
  <si>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</si>
  <si>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</si>
  <si>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</si>
  <si>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</si>
  <si>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</si>
  <si>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</si>
  <si>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</si>
  <si>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</si>
  <si>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</si>
  <si>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</si>
  <si>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</si>
  <si>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</si>
  <si>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</si>
  <si>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</si>
  <si>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</si>
  <si>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</si>
  <si>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</si>
  <si>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</si>
  <si>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</si>
  <si>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</si>
  <si>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</si>
  <si>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</si>
  <si>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</si>
  <si>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</si>
  <si>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</si>
  <si>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</si>
  <si>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</si>
  <si>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</si>
  <si>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</si>
  <si>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</si>
  <si>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</si>
  <si>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</si>
  <si>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</si>
  <si>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</si>
  <si>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</si>
  <si>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</si>
  <si>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</si>
  <si>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</si>
  <si>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</si>
  <si>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</si>
  <si>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</si>
  <si>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</si>
  <si>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</si>
  <si>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</si>
  <si>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</si>
  <si>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</si>
  <si>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</si>
  <si>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</si>
  <si>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</si>
  <si>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</si>
  <si>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</si>
  <si>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</si>
  <si>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</si>
  <si>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</si>
  <si>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</si>
  <si>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</si>
  <si>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</si>
  <si>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</si>
  <si>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</si>
  <si>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</si>
  <si>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</si>
  <si>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</si>
  <si>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</si>
  <si>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</si>
  <si>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</si>
  <si>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</si>
  <si>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</si>
  <si>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</si>
  <si>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</si>
  <si>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</si>
  <si>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</si>
  <si>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</si>
  <si>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</si>
  <si>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</si>
  <si>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</si>
  <si>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</si>
  <si>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</si>
  <si>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</si>
  <si>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</si>
  <si>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</si>
  <si>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</si>
  <si>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</si>
  <si>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</si>
  <si>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</si>
  <si>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</si>
  <si>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</si>
  <si>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</si>
  <si>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</si>
  <si>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</si>
  <si>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</si>
  <si>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</si>
  <si>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</si>
  <si>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</si>
  <si>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</si>
  <si>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</si>
  <si>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</si>
  <si>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</si>
  <si>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</si>
  <si>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</si>
  <si>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</si>
  <si>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</si>
  <si>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</si>
  <si>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</si>
  <si>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</si>
  <si>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</si>
  <si>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</si>
  <si>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</si>
  <si>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</si>
  <si>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</si>
  <si>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</si>
  <si>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</si>
  <si>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</si>
  <si>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</si>
  <si>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</si>
  <si>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</si>
  <si>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</si>
  <si>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</si>
  <si>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</si>
  <si>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</si>
  <si>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</si>
  <si>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</si>
  <si>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</si>
  <si>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</si>
  <si>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</si>
  <si>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</si>
  <si>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</si>
  <si>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</si>
  <si>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</si>
  <si>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</si>
  <si>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</si>
  <si>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</si>
  <si>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</si>
  <si>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</si>
  <si>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</si>
  <si>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</si>
  <si>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</si>
  <si>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</si>
  <si>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</si>
  <si>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</si>
  <si>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</si>
  <si>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</si>
  <si>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</si>
  <si>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</si>
  <si>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</si>
  <si>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</si>
  <si>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</si>
  <si>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</si>
  <si>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</si>
  <si>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</si>
  <si>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</si>
  <si>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</si>
  <si>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</si>
  <si>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</si>
  <si>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</si>
  <si>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</si>
  <si>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</si>
  <si>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</si>
  <si>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</si>
  <si>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</si>
  <si>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</si>
  <si>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</si>
  <si>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</si>
  <si>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</si>
  <si>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</si>
  <si>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</si>
  <si>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</si>
  <si>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</si>
  <si>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</si>
  <si>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</si>
  <si>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</si>
  <si>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</si>
  <si>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</si>
  <si>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</si>
  <si>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</si>
  <si>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</si>
  <si>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</si>
  <si>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</si>
  <si>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</si>
  <si>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</si>
  <si>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</si>
  <si>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</si>
  <si>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</si>
  <si>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</si>
  <si>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</si>
  <si>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</si>
  <si>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</si>
  <si>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</si>
  <si>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</si>
  <si>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</si>
  <si>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</si>
  <si>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</si>
  <si>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</si>
  <si>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</si>
  <si>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</si>
  <si>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</si>
  <si>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</si>
  <si>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</si>
  <si>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</si>
  <si>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</si>
  <si>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</si>
  <si>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</si>
  <si>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</si>
  <si>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</si>
  <si>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</si>
  <si>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</si>
  <si>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</si>
  <si>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</si>
  <si>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</si>
  <si>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</si>
  <si>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</si>
  <si>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</si>
  <si>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</si>
  <si>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</si>
  <si>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</si>
  <si>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</si>
  <si>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</si>
  <si>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</si>
  <si>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</si>
  <si>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</si>
  <si>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</si>
  <si>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</si>
  <si>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</si>
  <si>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</si>
  <si>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</si>
  <si>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</si>
  <si>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</si>
  <si>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</si>
  <si>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</si>
  <si>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</si>
  <si>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</si>
  <si>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</si>
  <si>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</si>
  <si>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</si>
  <si>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</si>
  <si>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</si>
  <si>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</si>
  <si>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</si>
  <si>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</si>
  <si>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</si>
  <si>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</si>
  <si>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</si>
  <si>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</si>
  <si>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</si>
  <si>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</si>
  <si>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</si>
  <si>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</si>
  <si>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</si>
  <si>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</si>
  <si>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</si>
  <si>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</si>
  <si>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</si>
  <si>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</si>
  <si>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</si>
  <si>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</si>
  <si>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</si>
  <si>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</si>
  <si>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</si>
  <si>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</si>
  <si>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</si>
  <si>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</si>
  <si>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</si>
  <si>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</si>
  <si>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</si>
  <si>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</si>
  <si>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</si>
  <si>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</si>
  <si>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</si>
  <si>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</si>
  <si>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</si>
  <si>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</si>
  <si>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</si>
  <si>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</si>
  <si>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</si>
  <si>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</si>
  <si>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</si>
  <si>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</si>
  <si>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</si>
  <si>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</si>
  <si>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</si>
  <si>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</si>
  <si>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</si>
  <si>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</si>
  <si>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</si>
  <si>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</si>
  <si>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</si>
  <si>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</si>
  <si>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</si>
  <si>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</si>
  <si>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</si>
  <si>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</si>
  <si>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</si>
  <si>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</si>
  <si>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</si>
  <si>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</si>
  <si>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</si>
  <si>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</si>
  <si>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</si>
  <si>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</si>
  <si>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</si>
  <si>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</si>
  <si>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</si>
  <si>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</si>
  <si>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</si>
  <si>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</si>
  <si>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</si>
  <si>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</si>
  <si>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</si>
  <si>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</si>
  <si>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</si>
  <si>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</si>
  <si>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</si>
  <si>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</si>
  <si>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</si>
  <si>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</si>
  <si>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</si>
  <si>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</si>
  <si>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</si>
  <si>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</si>
  <si>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</si>
  <si>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</si>
  <si>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</si>
  <si>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</si>
  <si>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</si>
  <si>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</si>
  <si>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</si>
  <si>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</si>
  <si>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</si>
  <si>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</si>
  <si>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</si>
  <si>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</si>
  <si>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</si>
  <si>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</si>
  <si>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</si>
  <si>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</si>
  <si>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</si>
  <si>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</si>
  <si>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</si>
  <si>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</si>
  <si>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</si>
  <si>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</si>
  <si>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</si>
  <si>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</si>
  <si>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</si>
  <si>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</si>
  <si>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</si>
  <si>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</si>
  <si>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</si>
  <si>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</si>
  <si>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</si>
  <si>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</si>
  <si>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</si>
  <si>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</si>
  <si>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</si>
  <si>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</si>
  <si>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</si>
  <si>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</si>
  <si>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</si>
  <si>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</si>
  <si>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</si>
  <si>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</si>
  <si>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</si>
  <si>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</si>
  <si>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</si>
  <si>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</si>
  <si>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</si>
  <si>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</si>
  <si>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</si>
  <si>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</si>
  <si>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</si>
  <si>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</si>
  <si>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</si>
  <si>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</si>
  <si>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</si>
  <si>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</si>
  <si>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</si>
  <si>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</si>
  <si>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</si>
  <si>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</si>
  <si>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</si>
  <si>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</si>
  <si>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</si>
  <si>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</si>
  <si>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</si>
  <si>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</si>
  <si>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</si>
  <si>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</si>
  <si>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</si>
  <si>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</si>
  <si>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</si>
  <si>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</si>
  <si>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</si>
  <si>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</si>
  <si>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</si>
  <si>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</si>
  <si>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</si>
  <si>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</si>
  <si>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</si>
  <si>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</si>
  <si>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</si>
  <si>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</si>
  <si>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</si>
  <si>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</si>
  <si>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</si>
  <si>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</si>
  <si>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</si>
  <si>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</si>
  <si>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</si>
  <si>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</si>
  <si>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</si>
  <si>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</si>
  <si>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</si>
  <si>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</si>
  <si>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</si>
  <si>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</si>
  <si>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</si>
  <si>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</si>
  <si>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</si>
  <si>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</si>
  <si>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</si>
  <si>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</si>
  <si>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</si>
  <si>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</si>
  <si>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</si>
  <si>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</si>
  <si>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</si>
  <si>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</si>
  <si>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</si>
  <si>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</si>
  <si>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</si>
  <si>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</si>
  <si>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</si>
  <si>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</si>
  <si>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</si>
  <si>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</si>
  <si>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</si>
  <si>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</si>
  <si>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</si>
  <si>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</si>
  <si>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</si>
  <si>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</si>
  <si>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</si>
  <si>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</si>
  <si>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</si>
  <si>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</si>
  <si>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</si>
  <si>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</si>
  <si>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</si>
  <si>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</si>
  <si>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</si>
  <si>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</si>
  <si>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</si>
  <si>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</si>
  <si>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</si>
  <si>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</si>
  <si>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</si>
  <si>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</si>
  <si>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</si>
  <si>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</si>
  <si>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</si>
  <si>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</si>
  <si>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</si>
  <si>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</si>
  <si>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</si>
  <si>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</si>
  <si>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</si>
  <si>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</si>
  <si>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</si>
  <si>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</si>
  <si>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</si>
  <si>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</si>
  <si>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</si>
  <si>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</si>
  <si>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</si>
  <si>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</si>
  <si>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</si>
  <si>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</si>
  <si>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</si>
  <si>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</si>
  <si>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</si>
  <si>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</si>
  <si>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</si>
  <si>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</si>
  <si>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</si>
  <si>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</si>
  <si>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</si>
  <si>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</si>
  <si>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</si>
  <si>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</si>
  <si>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</si>
  <si>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</si>
  <si>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</si>
  <si>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</si>
  <si>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</si>
  <si>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</si>
  <si>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</si>
  <si>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</si>
  <si>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</si>
  <si>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</si>
  <si>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</si>
  <si>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</si>
  <si>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</si>
  <si>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</si>
  <si>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</si>
  <si>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</si>
  <si>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</si>
  <si>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</si>
  <si>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</si>
  <si>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</si>
  <si>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</si>
  <si>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</si>
  <si>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</si>
  <si>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</si>
  <si>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</si>
  <si>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</si>
  <si>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</si>
  <si>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</si>
  <si>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</si>
  <si>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</si>
  <si>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</si>
  <si>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</si>
  <si>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</si>
  <si>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</si>
  <si>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</si>
  <si>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</si>
  <si>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</si>
  <si>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</si>
  <si>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</si>
  <si>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</si>
  <si>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</si>
  <si>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</si>
  <si>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</si>
  <si>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</si>
  <si>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</si>
  <si>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</si>
  <si>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</si>
  <si>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</si>
  <si>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</si>
  <si>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</si>
  <si>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</si>
  <si>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</si>
  <si>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</si>
  <si>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</si>
  <si>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</si>
  <si>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</si>
  <si>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</si>
  <si>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</si>
  <si>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</si>
  <si>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</si>
  <si>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</si>
  <si>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</si>
  <si>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</si>
  <si>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</si>
  <si>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</si>
  <si>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</si>
  <si>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</si>
  <si>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</si>
  <si>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</si>
  <si>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</si>
  <si>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</si>
  <si>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</si>
  <si>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</si>
  <si>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</si>
  <si>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</si>
  <si>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</si>
  <si>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</si>
  <si>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</si>
  <si>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</si>
  <si>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</si>
  <si>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</si>
  <si>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</si>
  <si>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</si>
  <si>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</si>
  <si>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</si>
  <si>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</si>
  <si>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</si>
  <si>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</si>
  <si>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</si>
  <si>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</si>
  <si>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</si>
  <si>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</si>
  <si>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</si>
  <si>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</si>
  <si>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</si>
  <si>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</si>
  <si>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</si>
  <si>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</si>
  <si>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</si>
  <si>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</si>
  <si>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</si>
  <si>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</si>
  <si>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</si>
  <si>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</si>
  <si>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</si>
  <si>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</si>
  <si>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</si>
  <si>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</si>
  <si>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</si>
  <si>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</si>
  <si>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</si>
  <si>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</si>
  <si>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</si>
  <si>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</si>
  <si>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</si>
  <si>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</si>
  <si>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</si>
  <si>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</si>
  <si>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</si>
  <si>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</si>
  <si>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</si>
  <si>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</si>
  <si>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</si>
  <si>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</si>
  <si>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</si>
  <si>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</si>
  <si>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</si>
  <si>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</si>
  <si>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</si>
  <si>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</si>
  <si>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</si>
  <si>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</si>
  <si>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</si>
  <si>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</si>
  <si>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</si>
  <si>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</si>
  <si>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</si>
  <si>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</si>
  <si>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</si>
  <si>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</si>
  <si>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</si>
  <si>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</si>
  <si>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</si>
  <si>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</si>
  <si>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</si>
  <si>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</si>
  <si>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</si>
  <si>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</si>
  <si>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</si>
  <si>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</si>
  <si>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</si>
  <si>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</si>
  <si>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</si>
  <si>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</si>
  <si>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</si>
  <si>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</si>
  <si>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</si>
  <si>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</si>
  <si>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</si>
  <si>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</si>
  <si>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</si>
  <si>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</si>
  <si>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</si>
  <si>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</si>
  <si>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</si>
  <si>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</si>
  <si>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</si>
  <si>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</si>
  <si>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</si>
  <si>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</si>
  <si>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</si>
  <si>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</si>
  <si>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</si>
  <si>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</si>
  <si>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</si>
  <si>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</si>
  <si>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</si>
  <si>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</si>
  <si>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</si>
  <si>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</si>
  <si>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</si>
  <si>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</si>
  <si>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</si>
  <si>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</si>
  <si>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</si>
  <si>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</si>
  <si>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</si>
  <si>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</si>
  <si>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</si>
  <si>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</si>
  <si>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</si>
  <si>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</si>
  <si>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</si>
  <si>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</si>
  <si>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</si>
  <si>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</si>
  <si>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</si>
  <si>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</si>
  <si>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</si>
  <si>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</si>
  <si>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</si>
  <si>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</si>
  <si>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</si>
  <si>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</si>
  <si>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</si>
  <si>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</si>
  <si>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</si>
  <si>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</si>
  <si>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</si>
  <si>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</si>
  <si>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</si>
  <si>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</si>
  <si>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</si>
  <si>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</si>
  <si>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</si>
  <si>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</si>
  <si>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</si>
  <si>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</si>
  <si>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</si>
  <si>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</si>
  <si>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</si>
  <si>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</si>
  <si>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</si>
  <si>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</si>
  <si>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</si>
  <si>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</si>
  <si>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</si>
  <si>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</si>
  <si>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</si>
  <si>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</si>
  <si>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</si>
  <si>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</si>
  <si>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</si>
  <si>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</si>
  <si>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</si>
  <si>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</si>
  <si>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</si>
  <si>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</si>
  <si>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</si>
  <si>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</si>
  <si>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</si>
  <si>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</si>
  <si>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</si>
  <si>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</si>
  <si>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</si>
  <si>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</si>
  <si>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</si>
  <si>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</si>
  <si>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</si>
  <si>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</si>
  <si>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</si>
  <si>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</si>
  <si>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</si>
  <si>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</si>
  <si>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</si>
  <si>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</si>
  <si>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</si>
  <si>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</si>
  <si>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</si>
  <si>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</si>
  <si>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</si>
  <si>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</si>
  <si>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</si>
  <si>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</si>
  <si>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</si>
  <si>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</si>
  <si>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</si>
  <si>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</si>
  <si>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</si>
  <si>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</si>
  <si>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</si>
  <si>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</si>
  <si>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</si>
  <si>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</si>
  <si>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</si>
  <si>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</si>
  <si>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</si>
  <si>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</si>
  <si>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</si>
  <si>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</si>
  <si>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</si>
  <si>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</si>
  <si>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</si>
  <si>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</si>
  <si>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</si>
  <si>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</si>
  <si>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</si>
  <si>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</si>
  <si>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</si>
  <si>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</si>
  <si>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</si>
  <si>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</si>
  <si>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</si>
  <si>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</si>
  <si>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</si>
  <si>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</si>
  <si>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</si>
  <si>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</si>
  <si>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</si>
  <si>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</si>
  <si>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</si>
  <si>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</si>
  <si>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</si>
  <si>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</si>
  <si>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</si>
  <si>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</si>
  <si>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</si>
  <si>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</si>
  <si>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</si>
  <si>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</si>
  <si>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</si>
  <si>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</si>
  <si>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</si>
  <si>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</si>
  <si>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</si>
  <si>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</si>
  <si>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</si>
  <si>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</si>
  <si>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</si>
  <si>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</si>
  <si>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</si>
  <si>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</si>
  <si>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</si>
  <si>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</si>
  <si>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</si>
  <si>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</si>
  <si>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</si>
  <si>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</si>
  <si>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</si>
  <si>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</si>
  <si>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</si>
  <si>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</si>
  <si>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</si>
  <si>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</si>
  <si>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</si>
  <si>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</si>
  <si>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</si>
  <si>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</si>
  <si>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</si>
  <si>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</si>
  <si>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</si>
  <si>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</si>
  <si>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</si>
  <si>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</si>
  <si>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</si>
  <si>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</si>
  <si>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</si>
  <si>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</si>
  <si>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</si>
  <si>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</si>
  <si>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</si>
  <si>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</si>
  <si>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</si>
  <si>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</si>
  <si>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</si>
  <si>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</si>
  <si>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</si>
  <si>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</si>
  <si>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</si>
  <si>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</si>
  <si>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</si>
  <si>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</si>
  <si>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</si>
  <si>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</si>
  <si>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</si>
  <si>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</si>
  <si>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</si>
  <si>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</si>
  <si>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</si>
  <si>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</si>
  <si>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</si>
  <si>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</si>
  <si>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</si>
  <si>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</si>
  <si>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</si>
  <si>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</si>
  <si>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</si>
  <si>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</si>
  <si>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</si>
  <si>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</si>
  <si>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</si>
  <si>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</si>
  <si>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</si>
  <si>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</si>
  <si>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</si>
  <si>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</si>
  <si>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</si>
  <si>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</si>
  <si>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</si>
  <si>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</si>
  <si>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</si>
  <si>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</si>
  <si>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</si>
  <si>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</si>
  <si>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</si>
  <si>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</si>
  <si>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</si>
  <si>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</si>
  <si>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</si>
  <si>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</si>
  <si>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</si>
  <si>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</si>
  <si>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</si>
  <si>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</si>
  <si>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</si>
  <si>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</si>
  <si>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</si>
  <si>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</si>
  <si>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</si>
  <si>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</si>
  <si>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</si>
  <si>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</si>
  <si>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</si>
  <si>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</si>
  <si>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</si>
  <si>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</si>
  <si>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</si>
  <si>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</si>
  <si>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</si>
  <si>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</si>
  <si>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</si>
  <si>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</si>
  <si>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</si>
  <si>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</si>
  <si>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</si>
  <si>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</si>
  <si>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</si>
  <si>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</si>
  <si>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</si>
  <si>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</si>
  <si>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</si>
  <si>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</si>
  <si>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</si>
  <si>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</si>
  <si>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</si>
  <si>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</si>
  <si>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</si>
  <si>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</si>
  <si>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</si>
  <si>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</si>
  <si>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</si>
  <si>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</si>
  <si>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</si>
  <si>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</si>
  <si>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</si>
  <si>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</si>
  <si>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</si>
  <si>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</si>
  <si>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</si>
  <si>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</si>
  <si>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</si>
  <si>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</si>
  <si>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</si>
  <si>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</si>
  <si>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</si>
  <si>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</si>
  <si>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</si>
  <si>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</si>
  <si>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</si>
  <si>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</si>
  <si>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</si>
  <si>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</si>
  <si>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</si>
  <si>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</si>
  <si>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</si>
  <si>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</si>
  <si>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</si>
  <si>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</si>
  <si>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</si>
  <si>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</si>
  <si>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</si>
  <si>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</si>
  <si>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</si>
  <si>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</si>
  <si>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</si>
  <si>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</si>
  <si>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</si>
  <si>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</si>
  <si>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</si>
  <si>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</si>
  <si>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</si>
  <si>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</si>
  <si>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</si>
  <si>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</si>
  <si>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</si>
  <si>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</si>
  <si>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</si>
  <si>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</si>
  <si>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</si>
  <si>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</si>
  <si>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</si>
  <si>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</si>
  <si>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</si>
  <si>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</si>
  <si>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</si>
  <si>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</si>
  <si>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</si>
  <si>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</si>
  <si>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</si>
  <si>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</si>
  <si>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</si>
  <si>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</si>
  <si>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</si>
  <si>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</si>
  <si>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</si>
  <si>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</si>
  <si>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</si>
  <si>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</si>
  <si>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</si>
  <si>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</si>
  <si>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</si>
  <si>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</si>
  <si>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</si>
  <si>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</si>
  <si>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</si>
  <si>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</si>
  <si>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</si>
  <si>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</si>
  <si>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</si>
  <si>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</si>
  <si>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</si>
  <si>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</si>
  <si>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</si>
  <si>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</si>
  <si>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</si>
  <si>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</si>
  <si>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</si>
  <si>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</si>
  <si>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</si>
  <si>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</si>
  <si>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</si>
  <si>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</si>
  <si>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</si>
  <si>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</si>
  <si>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</si>
  <si>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</si>
  <si>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</si>
  <si>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</si>
  <si>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</si>
  <si>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</si>
  <si>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</si>
  <si>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</si>
  <si>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</si>
  <si>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</si>
  <si>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</si>
  <si>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</si>
  <si>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</si>
  <si>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</si>
  <si>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</si>
  <si>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</si>
  <si>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</si>
  <si>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</si>
  <si>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</si>
  <si>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</si>
  <si>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</si>
  <si>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</si>
  <si>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</si>
  <si>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</si>
  <si>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</si>
  <si>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</si>
  <si>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</si>
  <si>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</si>
  <si>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</si>
  <si>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</si>
  <si>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</si>
  <si>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</si>
  <si>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</si>
  <si>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</si>
  <si>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</si>
  <si>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</si>
  <si>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</si>
  <si>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</si>
  <si>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</si>
  <si>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</si>
  <si>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</si>
  <si>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</si>
  <si>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</si>
  <si>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</si>
  <si>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</si>
  <si>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</si>
  <si>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</si>
  <si>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</si>
  <si>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</si>
  <si>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</si>
  <si>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</si>
  <si>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</si>
  <si>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</si>
  <si>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</si>
  <si>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</si>
  <si>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</si>
  <si>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</si>
  <si>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</si>
  <si>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</si>
  <si>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</si>
  <si>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</si>
  <si>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</si>
  <si>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</si>
  <si>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</si>
  <si>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</si>
  <si>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</si>
  <si>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</si>
  <si>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</si>
  <si>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</si>
  <si>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</si>
  <si>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</si>
  <si>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</si>
  <si>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</si>
  <si>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</si>
  <si>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</si>
  <si>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</si>
  <si>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</si>
  <si>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</si>
  <si>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</si>
  <si>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</si>
  <si>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</si>
  <si>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</si>
  <si>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</si>
  <si>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</si>
  <si>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</si>
  <si>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</si>
  <si>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</si>
  <si>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</si>
  <si>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</si>
  <si>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</si>
  <si>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</si>
  <si>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</si>
  <si>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</si>
  <si>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</si>
  <si>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</si>
  <si>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</si>
  <si>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</si>
  <si>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</si>
  <si>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</si>
  <si>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</si>
  <si>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</si>
  <si>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</si>
  <si>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</si>
  <si>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</si>
  <si>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</si>
  <si>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</si>
  <si>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</si>
  <si>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</si>
  <si>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</si>
  <si>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</si>
  <si>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</si>
  <si>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</si>
  <si>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</si>
  <si>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</si>
  <si>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</si>
  <si>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</si>
  <si>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</si>
  <si>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</si>
  <si>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</si>
  <si>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</si>
  <si>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</si>
  <si>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</si>
  <si>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</si>
  <si>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</si>
  <si>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</si>
  <si>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</si>
  <si>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</si>
  <si>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</si>
  <si>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</si>
  <si>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</si>
  <si>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</si>
  <si>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</si>
  <si>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</si>
  <si>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</si>
  <si>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</si>
  <si>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</si>
  <si>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</si>
  <si>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</si>
  <si>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</si>
  <si>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</si>
  <si>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</si>
  <si>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</si>
  <si>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</si>
  <si>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</si>
  <si>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</si>
  <si>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</si>
  <si>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</si>
  <si>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</si>
  <si>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</si>
  <si>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</si>
  <si>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</si>
  <si>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</si>
  <si>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</si>
  <si>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</si>
  <si>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</si>
  <si>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</si>
  <si>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</si>
  <si>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</si>
  <si>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</si>
  <si>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</si>
  <si>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</si>
  <si>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</si>
  <si>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</si>
  <si>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</si>
  <si>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</si>
  <si>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</si>
  <si>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</si>
  <si>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</si>
  <si>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</si>
  <si>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</si>
  <si>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</si>
  <si>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</si>
  <si>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</si>
  <si>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</si>
  <si>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</si>
  <si>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</si>
  <si>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</si>
  <si>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</si>
  <si>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</si>
  <si>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</si>
  <si>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</si>
  <si>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</si>
  <si>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</si>
  <si>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</si>
  <si>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</si>
  <si>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</si>
  <si>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</si>
  <si>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</si>
  <si>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</si>
  <si>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</si>
  <si>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</si>
  <si>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</si>
  <si>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</si>
  <si>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</si>
  <si>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</si>
  <si>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</si>
  <si>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</si>
  <si>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</si>
  <si>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</si>
  <si>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</si>
  <si>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</si>
  <si>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</si>
  <si>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</si>
  <si>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</si>
  <si>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</si>
  <si>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</si>
  <si>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</si>
  <si>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</si>
  <si>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</si>
  <si>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</si>
  <si>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</si>
  <si>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</si>
  <si>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</si>
  <si>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</si>
  <si>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</si>
  <si>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</si>
  <si>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</si>
  <si>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</si>
  <si>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</si>
  <si>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</si>
  <si>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</si>
  <si>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</si>
  <si>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</si>
  <si>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</si>
  <si>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</si>
  <si>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</si>
  <si>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</si>
  <si>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</si>
  <si>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</si>
  <si>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</si>
  <si>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</si>
  <si>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</si>
  <si>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</si>
  <si>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</si>
  <si>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</si>
  <si>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</si>
  <si>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</si>
  <si>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</si>
  <si>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</si>
  <si>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</si>
  <si>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</si>
  <si>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</si>
  <si>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</si>
  <si>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</si>
  <si>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</si>
  <si>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</si>
  <si>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</si>
  <si>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</si>
  <si>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</si>
  <si>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</si>
  <si>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</si>
  <si>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</si>
  <si>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</si>
  <si>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</si>
  <si>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</si>
  <si>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</si>
  <si>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</si>
  <si>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</si>
  <si>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</si>
  <si>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</si>
  <si>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</si>
  <si>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</si>
  <si>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</si>
  <si>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</si>
  <si>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</si>
  <si>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</si>
  <si>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</si>
  <si>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</si>
  <si>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</si>
  <si>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</si>
  <si>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</si>
  <si>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</si>
  <si>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</si>
  <si>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</si>
  <si>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</si>
  <si>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</si>
  <si>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</si>
  <si>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</si>
  <si>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</si>
  <si>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</si>
  <si>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</si>
  <si>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</si>
  <si>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</si>
  <si>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</si>
  <si>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</si>
  <si>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</si>
  <si>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</si>
  <si>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</si>
  <si>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</si>
  <si>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</si>
  <si>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</si>
  <si>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</si>
  <si>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</si>
  <si>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</si>
  <si>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</si>
  <si>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</si>
  <si>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</si>
  <si>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</si>
  <si>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</si>
  <si>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</si>
  <si>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</si>
  <si>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</si>
  <si>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</si>
  <si>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</si>
  <si>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</si>
  <si>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</si>
  <si>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</si>
  <si>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</si>
  <si>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</si>
  <si>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</si>
  <si>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</si>
  <si>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</si>
  <si>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</si>
  <si>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</si>
  <si>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</si>
  <si>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</si>
  <si>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</si>
  <si>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</si>
  <si>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</si>
  <si>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</si>
  <si>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</si>
  <si>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</si>
  <si>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</si>
  <si>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</si>
  <si>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</si>
  <si>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</si>
  <si>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</si>
  <si>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</si>
  <si>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</si>
  <si>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</si>
  <si>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</si>
  <si>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</si>
  <si>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</si>
  <si>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</si>
  <si>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</si>
  <si>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</si>
  <si>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</si>
  <si>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</si>
  <si>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</si>
  <si>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</si>
  <si>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</si>
  <si>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</si>
  <si>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</si>
  <si>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</si>
  <si>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</si>
  <si>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</si>
  <si>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</si>
  <si>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</si>
  <si>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</si>
  <si>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</si>
  <si>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</si>
  <si>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</si>
  <si>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</si>
  <si>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</si>
  <si>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</si>
  <si>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</si>
  <si>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</si>
  <si>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</si>
  <si>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</si>
  <si>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</si>
  <si>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</si>
  <si>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</si>
  <si>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</si>
  <si>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</si>
  <si>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</si>
  <si>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</si>
  <si>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</si>
  <si>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</si>
  <si>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</si>
  <si>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</si>
  <si>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</si>
  <si>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</si>
  <si>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</si>
  <si>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</si>
  <si>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</si>
  <si>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</si>
  <si>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</si>
  <si>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</si>
  <si>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</si>
  <si>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</si>
  <si>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</si>
  <si>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</si>
  <si>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</si>
  <si>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</si>
  <si>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</si>
  <si>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</si>
  <si>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</si>
  <si>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</si>
  <si>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</si>
  <si>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</si>
  <si>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</si>
  <si>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</si>
  <si>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</si>
  <si>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</si>
  <si>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</si>
  <si>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</si>
  <si>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</si>
  <si>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</si>
  <si>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</si>
  <si>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</si>
  <si>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</si>
  <si>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</si>
  <si>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</si>
  <si>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</si>
  <si>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</si>
  <si>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</si>
  <si>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</si>
  <si>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</si>
  <si>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</si>
  <si>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</si>
  <si>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</si>
  <si>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</si>
  <si>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</si>
  <si>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</si>
  <si>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</si>
  <si>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</si>
  <si>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</si>
  <si>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</si>
  <si>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</si>
  <si>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</si>
  <si>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</si>
  <si>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</si>
  <si>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</si>
  <si>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</si>
  <si>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</si>
  <si>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</si>
  <si>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</si>
  <si>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</si>
  <si>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</si>
  <si>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</si>
  <si>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</si>
  <si>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</si>
  <si>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</si>
  <si>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</si>
  <si>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</si>
  <si>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</si>
  <si>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</si>
  <si>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</si>
  <si>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</si>
  <si>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</si>
  <si>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</si>
  <si>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</si>
  <si>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</si>
  <si>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</si>
  <si>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</si>
  <si>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</si>
  <si>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</si>
  <si>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</si>
  <si>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</si>
  <si>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</si>
  <si>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</si>
  <si>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</si>
  <si>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</si>
  <si>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</si>
  <si>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</si>
  <si>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</si>
  <si>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</si>
  <si>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</si>
  <si>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</si>
  <si>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</si>
  <si>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</si>
  <si>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</si>
  <si>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</si>
  <si>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</si>
  <si>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</si>
  <si>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</si>
  <si>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</si>
  <si>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</si>
  <si>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</si>
  <si>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</si>
  <si>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</si>
  <si>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</si>
  <si>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</si>
  <si>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</si>
  <si>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</si>
  <si>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</si>
  <si>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</si>
  <si>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</si>
  <si>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</si>
  <si>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</si>
  <si>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</si>
  <si>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</si>
  <si>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</si>
  <si>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</si>
  <si>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</si>
  <si>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</si>
  <si>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</si>
  <si>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</si>
  <si>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</si>
  <si>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</si>
  <si>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</si>
  <si>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</si>
  <si>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</si>
  <si>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</si>
  <si>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</si>
  <si>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</si>
  <si>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</si>
  <si>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</si>
  <si>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</si>
  <si>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</si>
  <si>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</si>
  <si>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</si>
  <si>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</si>
  <si>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</si>
  <si>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</si>
  <si>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</si>
  <si>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</si>
  <si>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</si>
  <si>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</si>
  <si>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</si>
  <si>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</si>
  <si>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</si>
  <si>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</si>
  <si>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</si>
  <si>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</si>
  <si>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</si>
  <si>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</si>
  <si>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</si>
  <si>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</si>
  <si>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</si>
  <si>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</si>
  <si>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</si>
  <si>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</si>
  <si>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</si>
  <si>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</si>
  <si>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</si>
  <si>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</si>
  <si>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</si>
  <si>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</si>
  <si>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</si>
  <si>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</si>
  <si>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</si>
  <si>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</si>
  <si>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</si>
  <si>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</si>
  <si>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</si>
  <si>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</si>
  <si>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</si>
  <si>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</si>
  <si>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</si>
  <si>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</si>
  <si>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</si>
  <si>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</si>
  <si>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</si>
  <si>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</si>
  <si>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</si>
  <si>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</si>
  <si>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</si>
  <si>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</si>
  <si>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</si>
  <si>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</si>
  <si>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</si>
  <si>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</si>
  <si>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</si>
  <si>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</si>
  <si>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</si>
  <si>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</si>
  <si>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</si>
  <si>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</si>
  <si>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</si>
  <si>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</si>
  <si>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</si>
  <si>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</si>
  <si>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</si>
  <si>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</si>
  <si>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</si>
  <si>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</si>
  <si>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</si>
  <si>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</si>
  <si>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</si>
  <si>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</si>
  <si>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</si>
  <si>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</si>
  <si>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</si>
  <si>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</si>
  <si>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</si>
  <si>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</si>
  <si>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</si>
  <si>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</si>
  <si>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</si>
  <si>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</si>
  <si>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</si>
  <si>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</si>
  <si>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</si>
  <si>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</si>
  <si>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</si>
  <si>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</si>
  <si>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</si>
  <si>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</si>
  <si>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</si>
  <si>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</si>
  <si>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</si>
  <si>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</si>
  <si>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</si>
  <si>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</si>
  <si>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</si>
  <si>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</si>
  <si>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</si>
  <si>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</si>
  <si>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</si>
  <si>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</si>
  <si>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</si>
  <si>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</si>
  <si>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</si>
  <si>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</si>
  <si>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</si>
  <si>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</si>
  <si>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</si>
  <si>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</si>
  <si>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</si>
  <si>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</si>
  <si>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</si>
  <si>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</si>
  <si>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</si>
  <si>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</si>
  <si>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</si>
  <si>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</si>
  <si>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</si>
  <si>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</si>
  <si>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</si>
  <si>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</si>
  <si>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</si>
  <si>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</si>
  <si>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</si>
  <si>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</si>
  <si>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</si>
  <si>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</si>
  <si>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</si>
  <si>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</si>
  <si>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</si>
  <si>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</si>
  <si>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</si>
  <si>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</si>
  <si>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</si>
  <si>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</si>
  <si>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</si>
  <si>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</si>
  <si>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</si>
  <si>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</si>
  <si>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</si>
  <si>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</si>
  <si>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</si>
  <si>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</si>
  <si>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</si>
  <si>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</si>
  <si>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</si>
  <si>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</si>
  <si>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</si>
  <si>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</si>
  <si>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</si>
  <si>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</si>
  <si>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</si>
  <si>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</si>
  <si>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</si>
  <si>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</si>
  <si>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</si>
  <si>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</si>
  <si>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</si>
  <si>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</si>
  <si>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</si>
  <si>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</si>
  <si>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</si>
  <si>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</si>
  <si>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</si>
  <si>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</si>
  <si>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</si>
  <si>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</si>
  <si>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</si>
  <si>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</si>
  <si>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</si>
  <si>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</si>
  <si>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</si>
  <si>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</si>
  <si>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</si>
  <si>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</si>
  <si>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</si>
  <si>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</si>
  <si>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</si>
  <si>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</si>
  <si>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</si>
  <si>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</si>
  <si>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</si>
  <si>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</si>
  <si>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</si>
  <si>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</si>
  <si>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</si>
  <si>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</si>
  <si>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</si>
  <si>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</si>
  <si>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</si>
  <si>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</si>
  <si>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</si>
  <si>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</si>
  <si>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</si>
  <si>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</si>
  <si>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</si>
  <si>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</si>
  <si>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</si>
  <si>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</si>
  <si>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</si>
  <si>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</si>
  <si>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</si>
  <si>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</si>
  <si>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</si>
  <si>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</si>
  <si>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</si>
  <si>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</si>
  <si>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</si>
  <si>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</si>
  <si>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</si>
  <si>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</si>
  <si>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</si>
  <si>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</si>
  <si>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</si>
  <si>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</si>
  <si>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</si>
  <si>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</si>
  <si>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</si>
  <si>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</si>
  <si>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</si>
  <si>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</si>
  <si>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</si>
  <si>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</si>
  <si>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</si>
  <si>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</si>
  <si>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</si>
  <si>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</si>
  <si>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</si>
  <si>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</si>
  <si>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</si>
  <si>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</si>
  <si>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</si>
  <si>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</si>
  <si>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</si>
  <si>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</si>
  <si>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</si>
  <si>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</si>
  <si>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</si>
  <si>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</si>
  <si>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</si>
  <si>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</si>
  <si>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</si>
  <si>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</si>
  <si>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</si>
  <si>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</si>
  <si>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</si>
  <si>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</si>
  <si>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</si>
  <si>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</si>
  <si>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</si>
  <si>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</si>
  <si>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</si>
  <si>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</si>
  <si>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</si>
  <si>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</si>
  <si>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</si>
  <si>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</si>
  <si>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</si>
  <si>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</si>
  <si>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</si>
  <si>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</si>
  <si>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</si>
  <si>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</si>
  <si>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</si>
  <si>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</si>
  <si>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</si>
  <si>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</si>
  <si>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</si>
  <si>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</si>
  <si>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</si>
  <si>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</si>
  <si>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</si>
  <si>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</si>
  <si>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</si>
  <si>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</si>
  <si>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</si>
  <si>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</si>
  <si>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</si>
  <si>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</si>
  <si>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</si>
  <si>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</si>
  <si>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</si>
  <si>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</si>
  <si>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</si>
  <si>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</si>
  <si>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</si>
  <si>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</si>
  <si>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</si>
  <si>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</si>
  <si>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</si>
  <si>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</si>
  <si>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</si>
  <si>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</si>
  <si>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</si>
  <si>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</si>
  <si>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</si>
  <si>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</si>
  <si>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</si>
  <si>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</si>
  <si>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</si>
  <si>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</si>
  <si>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</si>
  <si>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</si>
  <si>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</si>
  <si>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</si>
  <si>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</si>
  <si>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</si>
  <si>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</si>
  <si>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</si>
  <si>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</si>
  <si>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</si>
  <si>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</si>
  <si>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</si>
  <si>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</si>
  <si>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</si>
  <si>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</si>
  <si>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</si>
  <si>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</si>
  <si>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</si>
  <si>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</si>
  <si>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</si>
  <si>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</si>
  <si>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</si>
  <si>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</si>
  <si>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</si>
  <si>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</si>
  <si>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</si>
  <si>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</si>
  <si>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</si>
  <si>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</si>
  <si>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</si>
  <si>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</si>
  <si>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</si>
  <si>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</si>
  <si>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</si>
  <si>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</si>
  <si>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</si>
  <si>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</si>
  <si>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</si>
  <si>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</si>
  <si>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</si>
  <si>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</si>
  <si>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</si>
  <si>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</si>
  <si>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</si>
  <si>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</si>
  <si>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</si>
  <si>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</si>
  <si>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</si>
  <si>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</si>
  <si>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</si>
  <si>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</si>
  <si>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</si>
  <si>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</si>
  <si>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</si>
  <si>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</si>
  <si>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</si>
  <si>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</si>
  <si>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</si>
  <si>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</si>
  <si>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</si>
  <si>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</si>
  <si>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</si>
  <si>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</si>
  <si>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</si>
  <si>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</si>
  <si>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</si>
  <si>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</si>
  <si>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</si>
  <si>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</si>
  <si>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</si>
  <si>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</si>
  <si>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</si>
  <si>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</si>
  <si>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</si>
  <si>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</si>
  <si>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</si>
  <si>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</si>
  <si>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</si>
  <si>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</si>
  <si>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</si>
  <si>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</si>
  <si>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</si>
  <si>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</si>
  <si>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</si>
  <si>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</si>
  <si>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</si>
  <si>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</si>
  <si>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</si>
  <si>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</si>
  <si>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</si>
  <si>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</si>
  <si>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</si>
  <si>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</si>
  <si>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</si>
  <si>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</si>
  <si>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</si>
  <si>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</si>
  <si>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</si>
  <si>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</si>
  <si>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</si>
  <si>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</si>
  <si>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</si>
  <si>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</si>
  <si>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</si>
  <si>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</si>
  <si>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</si>
  <si>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</si>
  <si>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</si>
  <si>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</si>
  <si>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</si>
  <si>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</si>
  <si>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</si>
  <si>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</si>
  <si>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</si>
  <si>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</si>
  <si>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</si>
  <si>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</si>
  <si>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</si>
  <si>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</si>
  <si>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</si>
  <si>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</si>
  <si>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</si>
  <si>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</si>
  <si>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</si>
  <si>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</si>
  <si>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</si>
  <si>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</si>
  <si>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</si>
  <si>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</si>
  <si>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</si>
  <si>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</si>
  <si>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</si>
  <si>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</si>
  <si>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</si>
  <si>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</si>
  <si>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</si>
  <si>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</si>
  <si>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</si>
  <si>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</si>
  <si>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</si>
  <si>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</si>
  <si>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</si>
  <si>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</si>
  <si>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</si>
  <si>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</si>
  <si>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</si>
  <si>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</si>
  <si>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</si>
  <si>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</si>
  <si>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</si>
  <si>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</si>
  <si>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</si>
  <si>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</si>
  <si>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</si>
  <si>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</si>
  <si>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</si>
  <si>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</si>
  <si>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</si>
  <si>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</si>
  <si>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</si>
  <si>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</si>
  <si>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</si>
  <si>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</si>
  <si>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</si>
  <si>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</si>
  <si>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</si>
  <si>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</si>
  <si>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</si>
  <si>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</si>
  <si>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</si>
  <si>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</si>
  <si>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</si>
  <si>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</si>
  <si>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</si>
  <si>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</si>
  <si>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</si>
  <si>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</si>
  <si>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</si>
  <si>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</si>
  <si>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</si>
  <si>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</si>
  <si>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</si>
  <si>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</si>
  <si>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</si>
  <si>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</si>
  <si>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</si>
  <si>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</si>
  <si>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</si>
  <si>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</si>
  <si>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</si>
  <si>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</si>
  <si>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</si>
  <si>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</si>
  <si>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</si>
  <si>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</si>
  <si>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</si>
  <si>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</si>
  <si>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</si>
  <si>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</si>
  <si>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</si>
  <si>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</si>
  <si>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</si>
  <si>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</si>
  <si>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</si>
  <si>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</si>
  <si>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</si>
  <si>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</si>
  <si>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</si>
  <si>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</si>
  <si>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</si>
  <si>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</si>
  <si>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</si>
  <si>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</si>
  <si>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</si>
  <si>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</si>
  <si>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</si>
  <si>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</si>
  <si>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</si>
  <si>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</si>
  <si>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</si>
  <si>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</si>
  <si>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</si>
  <si>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</si>
  <si>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</si>
  <si>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</si>
  <si>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</si>
  <si>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</si>
  <si>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</si>
  <si>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</si>
  <si>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</si>
  <si>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</si>
  <si>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</si>
  <si>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</si>
  <si>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</si>
  <si>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</si>
  <si>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</si>
  <si>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</si>
  <si>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</si>
  <si>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</si>
  <si>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</si>
  <si>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</si>
  <si>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</si>
  <si>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</si>
  <si>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</si>
  <si>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</si>
  <si>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</si>
  <si>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</si>
  <si>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</si>
  <si>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</si>
  <si>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</si>
  <si>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</si>
  <si>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</si>
  <si>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</si>
  <si>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</si>
  <si>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</si>
  <si>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</si>
  <si>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</si>
  <si>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</si>
  <si>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</si>
  <si>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</si>
  <si>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</si>
  <si>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</si>
  <si>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</si>
  <si>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</si>
  <si>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</si>
  <si>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</si>
  <si>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</si>
  <si>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</si>
  <si>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</si>
  <si>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</si>
  <si>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</si>
  <si>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</si>
  <si>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</si>
  <si>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</si>
  <si>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</si>
  <si>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</si>
  <si>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</si>
  <si>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</si>
  <si>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</si>
  <si>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</si>
  <si>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</si>
  <si>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</si>
  <si>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</si>
  <si>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</si>
  <si>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</si>
  <si>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</si>
  <si>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</si>
  <si>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</si>
  <si>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</si>
  <si>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</si>
  <si>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</si>
  <si>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</si>
  <si>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</si>
  <si>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</si>
  <si>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</si>
  <si>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</si>
  <si>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</si>
  <si>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</si>
  <si>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</si>
  <si>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</si>
  <si>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</si>
  <si>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</si>
  <si>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</si>
  <si>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</si>
  <si>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</si>
  <si>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</si>
  <si>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</si>
  <si>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</si>
  <si>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</si>
  <si>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</si>
  <si>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</si>
  <si>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</si>
  <si>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</si>
  <si>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</si>
  <si>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</si>
  <si>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</si>
  <si>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</si>
  <si>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</si>
  <si>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</si>
  <si>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</si>
  <si>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</si>
  <si>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</si>
  <si>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</si>
  <si>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</si>
  <si>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</si>
  <si>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</si>
  <si>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</si>
  <si>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</si>
  <si>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</si>
  <si>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</si>
  <si>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</si>
  <si>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</si>
  <si>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</si>
  <si>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</si>
  <si>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</si>
  <si>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</si>
  <si>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</si>
  <si>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</si>
  <si>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</si>
  <si>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</si>
  <si>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</si>
  <si>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</si>
  <si>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</si>
  <si>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</si>
  <si>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</si>
  <si>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</si>
  <si>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</si>
  <si>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</si>
  <si>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</si>
  <si>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</si>
  <si>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</si>
  <si>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</si>
  <si>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</si>
  <si>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</si>
  <si>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</si>
  <si>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</si>
  <si>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</si>
  <si>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</si>
  <si>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</si>
  <si>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</si>
  <si>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</si>
  <si>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</si>
  <si>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</si>
  <si>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</si>
  <si>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</si>
  <si>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</si>
  <si>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</si>
  <si>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</si>
  <si>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</si>
  <si>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</si>
  <si>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</si>
  <si>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</si>
  <si>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</si>
  <si>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</si>
  <si>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</si>
  <si>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</si>
  <si>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</si>
  <si>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</si>
  <si>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</si>
  <si>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</si>
  <si>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</si>
  <si>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</si>
  <si>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</si>
  <si>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</si>
  <si>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</si>
  <si>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</si>
  <si>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</si>
  <si>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</si>
  <si>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</si>
  <si>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</si>
  <si>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</si>
  <si>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</si>
  <si>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</si>
  <si>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</si>
  <si>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</si>
  <si>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</si>
  <si>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</si>
  <si>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</si>
  <si>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</si>
  <si>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</si>
  <si>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</si>
  <si>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</si>
  <si>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</si>
  <si>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</si>
  <si>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</si>
  <si>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</si>
  <si>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</si>
  <si>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</si>
  <si>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</si>
  <si>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</si>
  <si>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</si>
  <si>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</si>
  <si>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</si>
  <si>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</si>
  <si>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</si>
  <si>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</si>
  <si>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</si>
  <si>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</si>
  <si>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</si>
  <si>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</si>
  <si>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</si>
  <si>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</si>
  <si>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</si>
  <si>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</si>
  <si>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</si>
  <si>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</si>
  <si>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</si>
  <si>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</si>
  <si>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</si>
  <si>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</si>
  <si>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</si>
  <si>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</si>
  <si>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</si>
  <si>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</si>
  <si>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</si>
  <si>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</si>
  <si>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</si>
  <si>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</si>
  <si>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</si>
  <si>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</si>
  <si>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</si>
  <si>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</si>
  <si>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</si>
  <si>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</si>
  <si>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</si>
  <si>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</si>
  <si>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</si>
  <si>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</si>
  <si>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</si>
  <si>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</si>
  <si>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</si>
  <si>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</si>
  <si>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</si>
  <si>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</si>
  <si>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</si>
  <si>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</si>
  <si>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</si>
  <si>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</si>
  <si>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</si>
  <si>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</si>
  <si>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</si>
  <si>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</si>
  <si>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</si>
  <si>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</si>
  <si>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</si>
  <si>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</si>
  <si>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</si>
  <si>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</si>
  <si>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</si>
  <si>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</si>
  <si>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</si>
  <si>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</si>
  <si>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</si>
  <si>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</si>
  <si>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</si>
  <si>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</si>
  <si>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</si>
  <si>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</si>
  <si>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</si>
  <si>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</si>
  <si>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</si>
  <si>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</si>
  <si>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</si>
  <si>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</si>
  <si>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</si>
  <si>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</si>
  <si>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</si>
  <si>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</si>
  <si>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</si>
  <si>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</si>
  <si>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</si>
  <si>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</si>
  <si>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</si>
  <si>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</si>
  <si>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</si>
  <si>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</si>
  <si>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</si>
  <si>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</si>
  <si>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</si>
  <si>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</si>
  <si>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</si>
  <si>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</si>
  <si>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</si>
  <si>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</si>
  <si>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</si>
  <si>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</si>
  <si>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</si>
  <si>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</si>
  <si>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</si>
  <si>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</si>
  <si>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</si>
  <si>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</si>
  <si>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</si>
  <si>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</si>
  <si>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</si>
  <si>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</si>
  <si>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</si>
  <si>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</si>
  <si>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</si>
  <si>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</si>
  <si>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</si>
  <si>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</si>
  <si>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</si>
  <si>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</si>
  <si>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</si>
  <si>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</si>
  <si>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</si>
  <si>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</si>
  <si>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</si>
  <si>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</si>
  <si>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</si>
  <si>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</si>
  <si>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</si>
  <si>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</si>
  <si>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</si>
  <si>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</si>
  <si>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</si>
  <si>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</si>
  <si>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</si>
  <si>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</si>
  <si>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</si>
  <si>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</si>
  <si>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</si>
  <si>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</si>
  <si>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</si>
  <si>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</si>
  <si>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</si>
  <si>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</si>
  <si>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</si>
  <si>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</si>
  <si>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</si>
  <si>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</si>
  <si>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</si>
  <si>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</si>
  <si>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</si>
  <si>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</si>
  <si>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</si>
  <si>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</si>
  <si>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</si>
  <si>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</si>
  <si>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</si>
  <si>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</si>
  <si>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</si>
  <si>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</si>
  <si>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</si>
  <si>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</si>
  <si>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</si>
  <si>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</si>
  <si>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</si>
  <si>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</si>
  <si>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</si>
  <si>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</si>
  <si>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</si>
  <si>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</si>
  <si>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</si>
  <si>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</si>
  <si>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</si>
  <si>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</si>
  <si>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</si>
  <si>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</si>
  <si>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</si>
  <si>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</si>
  <si>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</si>
  <si>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</si>
  <si>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</si>
  <si>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</si>
  <si>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</si>
  <si>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</si>
  <si>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</si>
  <si>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</si>
  <si>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</si>
  <si>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</si>
  <si>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</si>
  <si>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</si>
  <si>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</si>
  <si>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</si>
  <si>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</si>
  <si>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</si>
  <si>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</si>
  <si>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</si>
  <si>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</si>
  <si>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</si>
  <si>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</si>
  <si>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</si>
  <si>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</si>
  <si>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</si>
  <si>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</si>
  <si>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</si>
  <si>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</si>
  <si>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</si>
  <si>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</si>
  <si>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</si>
  <si>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</si>
  <si>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</si>
  <si>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</si>
  <si>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</si>
  <si>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</si>
  <si>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</si>
  <si>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</si>
  <si>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</si>
  <si>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</si>
  <si>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</si>
  <si>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</si>
  <si>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</si>
  <si>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</si>
  <si>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</si>
  <si>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</si>
  <si>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</si>
  <si>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</si>
  <si>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</si>
  <si>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</si>
  <si>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</si>
  <si>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</si>
  <si>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</si>
  <si>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</si>
  <si>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</si>
  <si>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</si>
  <si>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</si>
  <si>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</si>
  <si>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</si>
  <si>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</si>
  <si>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</si>
  <si>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</si>
  <si>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</si>
  <si>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</si>
  <si>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</si>
  <si>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</si>
  <si>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</si>
  <si>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</si>
  <si>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</si>
  <si>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</si>
  <si>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</si>
  <si>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</si>
  <si>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</si>
  <si>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</si>
  <si>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</si>
  <si>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</si>
  <si>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</si>
  <si>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</si>
  <si>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</si>
  <si>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</si>
  <si>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</si>
  <si>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</si>
  <si>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</si>
  <si>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</si>
  <si>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</si>
  <si>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</si>
  <si>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</si>
  <si>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</si>
  <si>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</si>
  <si>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</si>
  <si>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</si>
  <si>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</si>
  <si>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</si>
  <si>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</si>
  <si>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</si>
  <si>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</si>
  <si>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</si>
  <si>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</si>
  <si>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</si>
  <si>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</si>
  <si>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</si>
  <si>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</si>
  <si>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</si>
  <si>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</si>
  <si>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</si>
  <si>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</si>
  <si>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</si>
  <si>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</si>
  <si>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</si>
  <si>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</si>
  <si>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</si>
  <si>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</si>
  <si>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</si>
  <si>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</si>
  <si>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</si>
  <si>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</si>
  <si>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</si>
  <si>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</si>
  <si>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</si>
  <si>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</si>
  <si>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</si>
  <si>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</si>
  <si>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</si>
  <si>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</si>
  <si>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</si>
  <si>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</si>
  <si>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</si>
  <si>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</si>
  <si>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</si>
  <si>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</si>
  <si>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</si>
  <si>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</si>
  <si>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</si>
  <si>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</si>
  <si>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</si>
  <si>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</si>
  <si>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</si>
  <si>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</si>
  <si>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</si>
  <si>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</si>
  <si>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</si>
  <si>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</si>
  <si>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</si>
  <si>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</si>
  <si>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</si>
  <si>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</si>
  <si>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</si>
  <si>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</si>
  <si>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</si>
  <si>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</si>
  <si>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</si>
  <si>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</si>
  <si>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</si>
  <si>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</si>
  <si>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</si>
  <si>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</si>
  <si>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</si>
  <si>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</si>
  <si>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</si>
  <si>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</si>
  <si>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</si>
  <si>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</si>
  <si>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</si>
  <si>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</si>
  <si>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</si>
  <si>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</si>
  <si>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</si>
  <si>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</si>
  <si>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</si>
  <si>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</si>
  <si>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</si>
  <si>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</si>
  <si>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</si>
  <si>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</si>
  <si>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</si>
  <si>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</si>
  <si>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</si>
  <si>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</si>
  <si>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</si>
  <si>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</si>
  <si>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</si>
  <si>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</si>
  <si>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</si>
  <si>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</si>
  <si>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</si>
  <si>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</si>
  <si>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</si>
  <si>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</si>
  <si>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</si>
  <si>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</si>
  <si>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</si>
  <si>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</si>
  <si>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</si>
  <si>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</si>
  <si>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</si>
  <si>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</si>
  <si>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</si>
  <si>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</si>
  <si>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</si>
  <si>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</si>
  <si>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</si>
  <si>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</si>
  <si>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</si>
  <si>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</si>
  <si>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</si>
  <si>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</si>
  <si>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</si>
  <si>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</si>
  <si>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</si>
  <si>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</si>
  <si>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</si>
  <si>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</si>
  <si>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</si>
  <si>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</si>
  <si>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</si>
  <si>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</si>
  <si>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</si>
  <si>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</si>
  <si>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</si>
  <si>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</si>
  <si>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</si>
  <si>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</si>
  <si>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</si>
  <si>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</si>
  <si>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</si>
  <si>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</si>
  <si>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</si>
  <si>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</si>
  <si>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</si>
  <si>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</si>
  <si>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</si>
  <si>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</si>
  <si>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</si>
  <si>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</si>
  <si>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</si>
  <si>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</si>
  <si>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</si>
  <si>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</si>
  <si>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</si>
  <si>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</si>
  <si>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</si>
  <si>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</si>
  <si>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</si>
  <si>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</si>
  <si>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</si>
  <si>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</si>
  <si>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</si>
  <si>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</si>
  <si>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</si>
  <si>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</si>
  <si>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</si>
  <si>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</si>
  <si>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</si>
  <si>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</si>
  <si>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</si>
  <si>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</si>
  <si>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</si>
  <si>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</si>
  <si>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</si>
  <si>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</si>
  <si>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</si>
  <si>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</si>
  <si>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</si>
  <si>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</si>
  <si>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</si>
  <si>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</si>
  <si>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</si>
  <si>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</si>
  <si>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</si>
  <si>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</si>
  <si>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</si>
  <si>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</si>
  <si>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</si>
  <si>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</si>
  <si>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</si>
  <si>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</si>
  <si>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</si>
  <si>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</si>
  <si>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</si>
  <si>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</si>
  <si>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</si>
  <si>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</si>
  <si>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</si>
  <si>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</si>
  <si>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</si>
  <si>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</si>
  <si>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</si>
  <si>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</si>
  <si>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</si>
  <si>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</si>
  <si>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</si>
  <si>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</si>
  <si>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</si>
  <si>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</si>
  <si>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</si>
  <si>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</si>
  <si>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</si>
  <si>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</si>
  <si>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</si>
  <si>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</si>
  <si>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</si>
  <si>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</si>
  <si>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</si>
  <si>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</si>
  <si>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</si>
  <si>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</si>
  <si>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</si>
  <si>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</si>
  <si>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</si>
  <si>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</si>
  <si>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</si>
  <si>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</si>
  <si>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</si>
  <si>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</si>
  <si>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</si>
  <si>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</si>
  <si>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</si>
  <si>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</si>
  <si>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</si>
  <si>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</si>
  <si>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</si>
  <si>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</si>
  <si>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</si>
  <si>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</si>
  <si>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</si>
  <si>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</si>
  <si>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</si>
  <si>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</si>
  <si>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</si>
  <si>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</si>
  <si>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</si>
  <si>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</si>
  <si>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</si>
  <si>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</si>
  <si>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</si>
  <si>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</si>
  <si>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</si>
  <si>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</si>
  <si>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</si>
  <si>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</si>
  <si>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</si>
  <si>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</si>
  <si>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</si>
  <si>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</si>
  <si>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</si>
  <si>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</si>
  <si>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Age-group</t>
  </si>
  <si>
    <t>Patient attend status</t>
  </si>
  <si>
    <t>Row Labels</t>
  </si>
  <si>
    <t>0-9</t>
  </si>
  <si>
    <t>10-19</t>
  </si>
  <si>
    <t>20-29</t>
  </si>
  <si>
    <t>30-39</t>
  </si>
  <si>
    <t>40-49</t>
  </si>
  <si>
    <t>50-59</t>
  </si>
  <si>
    <t>60-69</t>
  </si>
  <si>
    <t>70-79</t>
  </si>
  <si>
    <t>Grand Total</t>
  </si>
  <si>
    <t>Count of Patient Age</t>
  </si>
  <si>
    <t>(blank)</t>
  </si>
  <si>
    <t>Count of Patient Name</t>
  </si>
  <si>
    <t>Delay</t>
  </si>
  <si>
    <t>Ontime</t>
  </si>
  <si>
    <t>Count of Patient Waittime</t>
  </si>
  <si>
    <t>Average of Patient Satisfaction Score</t>
  </si>
  <si>
    <t>None</t>
  </si>
  <si>
    <t>Average of Patient Waittime</t>
  </si>
  <si>
    <t>Months (Admission Date)</t>
  </si>
  <si>
    <t>Count of Patient Admission Flag</t>
  </si>
  <si>
    <t>Count of Patient Admission Flag2</t>
  </si>
  <si>
    <t>2024</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</si>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</sst>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8"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23" formatCode="h:mm\ AM/PM"/>
    </dxf>
    <dxf>
      <numFmt numFmtId="164"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[clean_Hospital_data.xlsx]PIVOT_TABLE!PivotTable10</c:name>
    <c:fmtId val="9"/>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PIVOT_TABLE!$O$4</c:f>
              <c:strCache>
                <c:ptCount val="1"/>
                <c:pt idx="0">
                  <c:v>Total</c:v>
                </c:pt>
              </c:strCache>
            </c:strRef>
          </c:tx>
          <c:spPr>
            <a:solidFill>
              <a:schemeClr val="accent1"/>
            </a:solidFill>
            <a:ln>
              <a:noFill/>
            </a:ln>
            <a:effectLst/>
          </c:spPr>
          <c:cat>
            <c:strRef>
              <c:f>PIVOT_TABLE!$N$5</c:f>
              <c:strCache>
                <c:ptCount val="1"/>
                <c:pt idx="0">
                  <c:v>Grand Total</c:v>
                </c:pt>
              </c:strCache>
            </c:strRef>
          </c:cat>
          <c:val>
            <c:numRef>
              <c:f>PIVOT_TABLE!$O$5</c:f>
              <c:numCache>
                <c:formatCode>General</c:formatCode>
                <c:ptCount val="1"/>
              </c:numCache>
            </c:numRef>
          </c:val>
          <c:extLst>
            <c:ext xmlns:c16="http://schemas.microsoft.com/office/drawing/2014/chart" uri="{C3380CC4-5D6E-409C-BE32-E72D297353CC}">
              <c16:uniqueId val="{00000000-054B-7440-A5E0-FADE6C6228ED}"/>
            </c:ext>
          </c:extLst>
        </c:ser>
        <c:dLbls>
          <c:showLegendKey val="0"/>
          <c:showVal val="0"/>
          <c:showCatName val="0"/>
          <c:showSerName val="0"/>
          <c:showPercent val="0"/>
          <c:showBubbleSize val="0"/>
        </c:dLbls>
        <c:axId val="1250432704"/>
        <c:axId val="1250435840"/>
      </c:areaChart>
      <c:catAx>
        <c:axId val="1250432704"/>
        <c:scaling>
          <c:orientation val="minMax"/>
        </c:scaling>
        <c:delete val="1"/>
        <c:axPos val="b"/>
        <c:numFmt formatCode="General" sourceLinked="1"/>
        <c:majorTickMark val="out"/>
        <c:minorTickMark val="none"/>
        <c:tickLblPos val="nextTo"/>
        <c:crossAx val="1250435840"/>
        <c:crosses val="autoZero"/>
        <c:auto val="1"/>
        <c:lblAlgn val="ctr"/>
        <c:lblOffset val="100"/>
        <c:noMultiLvlLbl val="0"/>
      </c:catAx>
      <c:valAx>
        <c:axId val="1250435840"/>
        <c:scaling>
          <c:orientation val="minMax"/>
        </c:scaling>
        <c:delete val="1"/>
        <c:axPos val="l"/>
        <c:numFmt formatCode="General" sourceLinked="1"/>
        <c:majorTickMark val="none"/>
        <c:minorTickMark val="none"/>
        <c:tickLblPos val="nextTo"/>
        <c:crossAx val="125043270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[clean_Hospital_data.xlsx]PIVOT_TABLE!PivotTable4</c:name>
    <c:fmtId val="6"/>
  </c:pivotSource>
  <c:chart>
    <c:autoTitleDeleted val="1"/>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a:noFill/>
          </a:ln>
          <a:effectLst>
            <a:outerShdw blurRad="254000" sx="102000" sy="102000" algn="ctr" rotWithShape="0">
              <a:prstClr val="black">
                <a:alpha val="20000"/>
              </a:prstClr>
            </a:outerShdw>
          </a:effectLst>
        </c:spPr>
      </c:pivotFmt>
      <c:pivotFmt>
        <c:idx val="6"/>
        <c:spPr>
          <a:solidFill>
            <a:schemeClr val="accent3">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PIVOT_TABLE!$L$4</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CD-DF4F-B12E-CF54AC7D7A7A}"/>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CD-DF4F-B12E-CF54AC7D7A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PIVOT_TABLE!$K$5:$K$7</c:f>
              <c:strCache>
                <c:ptCount val="2"/>
                <c:pt idx="0">
                  <c:v>Delay</c:v>
                </c:pt>
                <c:pt idx="1">
                  <c:v>Ontime</c:v>
                </c:pt>
              </c:strCache>
            </c:strRef>
          </c:cat>
          <c:val>
            <c:numRef>
              <c:f>PIVOT_TABLE!$L$5:$L$7</c:f>
              <c:numCache>
                <c:formatCode>General</c:formatCode>
                <c:ptCount val="2"/>
                <c:pt idx="0">
                  <c:v>254</c:v>
                </c:pt>
                <c:pt idx="1">
                  <c:v>169</c:v>
                </c:pt>
              </c:numCache>
            </c:numRef>
          </c:val>
          <c:extLst>
            <c:ext xmlns:c16="http://schemas.microsoft.com/office/drawing/2014/chart" uri="{C3380CC4-5D6E-409C-BE32-E72D297353CC}">
              <c16:uniqueId val="{00000004-BCCD-DF4F-B12E-CF54AC7D7A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1177118988864418"/>
          <c:y val="9.234228011267212E-2"/>
          <c:w val="0.53425568941452262"/>
          <c:h val="0.188544743777970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[clean_Hospital_data.xlsx]PIVOT_TABLE!PivotTable3</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3026752079259662"/>
              <c:y val="-4.390525927355215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328919821501647"/>
                  <c:h val="0.2773730611062669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2341133548772311"/>
              <c:y val="4.390525927355215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80768454205541"/>
                  <c:h val="0.24877805569048905"/>
                </c:manualLayout>
              </c15:layout>
            </c:ext>
          </c:extLst>
        </c:dLbl>
      </c:pivotFmt>
    </c:pivotFmts>
    <c:plotArea>
      <c:layout>
        <c:manualLayout>
          <c:layoutTarget val="inner"/>
          <c:xMode val="edge"/>
          <c:yMode val="edge"/>
          <c:x val="0.26229065690892939"/>
          <c:y val="0.16787327381509115"/>
          <c:w val="0.47541868618214134"/>
          <c:h val="0.6642534523698177"/>
        </c:manualLayout>
      </c:layout>
      <c:doughnutChart>
        <c:varyColors val="1"/>
        <c:ser>
          <c:idx val="0"/>
          <c:order val="0"/>
          <c:tx>
            <c:strRef>
              <c:f>PIVOT_TABLE!$B$30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D27-C245-8C05-016DEBCDF9D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D27-C245-8C05-016DEBCDF9DB}"/>
              </c:ext>
            </c:extLst>
          </c:dPt>
          <c:dLbls>
            <c:dLbl>
              <c:idx val="0"/>
              <c:layout>
                <c:manualLayout>
                  <c:x val="0.13026752079259662"/>
                  <c:y val="-4.390525927355215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328919821501647"/>
                      <c:h val="0.27737306110626692"/>
                    </c:manualLayout>
                  </c15:layout>
                </c:ext>
                <c:ext xmlns:c16="http://schemas.microsoft.com/office/drawing/2014/chart" uri="{C3380CC4-5D6E-409C-BE32-E72D297353CC}">
                  <c16:uniqueId val="{00000001-0D27-C245-8C05-016DEBCDF9DB}"/>
                </c:ext>
              </c:extLst>
            </c:dLbl>
            <c:dLbl>
              <c:idx val="1"/>
              <c:layout>
                <c:manualLayout>
                  <c:x val="-0.12341133548772311"/>
                  <c:y val="4.390525927355215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80768454205541"/>
                      <c:h val="0.24877805569048905"/>
                    </c:manualLayout>
                  </c15:layout>
                </c:ext>
                <c:ext xmlns:c16="http://schemas.microsoft.com/office/drawing/2014/chart" uri="{C3380CC4-5D6E-409C-BE32-E72D297353CC}">
                  <c16:uniqueId val="{00000003-0D27-C245-8C05-016DEBCDF9D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PIVOT_TABLE!$A$31:$A$33</c:f>
              <c:strCache>
                <c:ptCount val="2"/>
                <c:pt idx="0">
                  <c:v>Female</c:v>
                </c:pt>
                <c:pt idx="1">
                  <c:v>Male</c:v>
                </c:pt>
              </c:strCache>
            </c:strRef>
          </c:cat>
          <c:val>
            <c:numRef>
              <c:f>PIVOT_TABLE!$B$31:$B$33</c:f>
              <c:numCache>
                <c:formatCode>General</c:formatCode>
                <c:ptCount val="2"/>
                <c:pt idx="0">
                  <c:v>216</c:v>
                </c:pt>
                <c:pt idx="1">
                  <c:v>207</c:v>
                </c:pt>
              </c:numCache>
            </c:numRef>
          </c:val>
          <c:extLst>
            <c:ext xmlns:c16="http://schemas.microsoft.com/office/drawing/2014/chart" uri="{C3380CC4-5D6E-409C-BE32-E72D297353CC}">
              <c16:uniqueId val="{00000004-0D27-C245-8C05-016DEBCDF9D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[clean_Hospital_data.xlsx]PIVOT_TABLE!PivotTable1</c:name>
    <c:fmtId val="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597229707404666"/>
          <c:h val="0.78237908828822955"/>
        </c:manualLayout>
      </c:layout>
      <c:barChart>
        <c:barDir val="col"/>
        <c:grouping val="clustered"/>
        <c:varyColors val="0"/>
        <c:ser>
          <c:idx val="0"/>
          <c:order val="0"/>
          <c:tx>
            <c:strRef>
              <c:f>PIVOT_TABLE!$B$3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PIVOT_TABLE!$A$4:$A$12</c:f>
              <c:strCache>
                <c:ptCount val="8"/>
                <c:pt idx="0">
                  <c:v>0-9</c:v>
                </c:pt>
                <c:pt idx="1">
                  <c:v>10-19</c:v>
                </c:pt>
                <c:pt idx="2">
                  <c:v>20-29</c:v>
                </c:pt>
                <c:pt idx="3">
                  <c:v>30-39</c:v>
                </c:pt>
                <c:pt idx="4">
                  <c:v>40-49</c:v>
                </c:pt>
                <c:pt idx="5">
                  <c:v>50-59</c:v>
                </c:pt>
                <c:pt idx="6">
                  <c:v>60-69</c:v>
                </c:pt>
                <c:pt idx="7">
                  <c:v>70-79</c:v>
                </c:pt>
              </c:strCache>
            </c:strRef>
          </c:cat>
          <c:val>
            <c:numRef>
              <c:f>PIVOT_TABLE!$B$4:$B$12</c:f>
              <c:numCache>
                <c:formatCode>General</c:formatCode>
                <c:ptCount val="8"/>
                <c:pt idx="0">
                  <c:v>59</c:v>
                </c:pt>
                <c:pt idx="1">
                  <c:v>52</c:v>
                </c:pt>
                <c:pt idx="2">
                  <c:v>54</c:v>
                </c:pt>
                <c:pt idx="3">
                  <c:v>51</c:v>
                </c:pt>
                <c:pt idx="4">
                  <c:v>54</c:v>
                </c:pt>
                <c:pt idx="5">
                  <c:v>51</c:v>
                </c:pt>
                <c:pt idx="6">
                  <c:v>51</c:v>
                </c:pt>
                <c:pt idx="7">
                  <c:v>51</c:v>
                </c:pt>
              </c:numCache>
            </c:numRef>
          </c:val>
          <c:extLst>
            <c:ext xmlns:c16="http://schemas.microsoft.com/office/drawing/2014/chart" uri="{C3380CC4-5D6E-409C-BE32-E72D297353CC}">
              <c16:uniqueId val="{00000000-B4CB-D54E-A045-4A4E0C804B37}"/>
            </c:ext>
          </c:extLst>
        </c:ser>
        <c:dLbls>
          <c:dLblPos val="inEnd"/>
          <c:showLegendKey val="0"/>
          <c:showVal val="1"/>
          <c:showCatName val="0"/>
          <c:showSerName val="0"/>
          <c:showPercent val="0"/>
          <c:showBubbleSize val="0"/>
        </c:dLbls>
        <c:gapWidth val="65"/>
        <c:axId val="1052223552"/>
        <c:axId val="1023703936"/>
      </c:barChart>
      <c:catAx>
        <c:axId val="1052223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023703936"/>
        <c:crosses val="autoZero"/>
        <c:auto val="1"/>
        <c:lblAlgn val="ctr"/>
        <c:lblOffset val="100"/>
        <c:noMultiLvlLbl val="0"/>
      </c:catAx>
      <c:valAx>
        <c:axId val="1023703936"/>
        <c:scaling>
          <c:orientation val="minMax"/>
        </c:scaling>
        <c:delete val="1"/>
        <c:axPos val="l"/>
        <c:numFmt formatCode="General" sourceLinked="1"/>
        <c:majorTickMark val="none"/>
        <c:minorTickMark val="none"/>
        <c:tickLblPos val="nextTo"/>
        <c:crossAx val="1052223552"/>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[clean_Hospital_data.xlsx]PIVOT_TABLE!PivotTable2</c:name>
    <c:fmtId val="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31089846200535"/>
          <c:y val="2.7836685524653251E-2"/>
          <c:w val="0.6478149066277028"/>
          <c:h val="0.87077360543953397"/>
        </c:manualLayout>
      </c:layout>
      <c:barChart>
        <c:barDir val="bar"/>
        <c:grouping val="clustered"/>
        <c:varyColors val="0"/>
        <c:ser>
          <c:idx val="0"/>
          <c:order val="0"/>
          <c:tx>
            <c:strRef>
              <c:f>PIVOT_TABLE!$B$16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PIVOT_TABLE!$A$17:$A$25</c:f>
              <c:strCache>
                <c:ptCount val="8"/>
                <c:pt idx="0">
                  <c:v>Cardiology</c:v>
                </c:pt>
                <c:pt idx="1">
                  <c:v>Gastroenterology</c:v>
                </c:pt>
                <c:pt idx="2">
                  <c:v>General Practice</c:v>
                </c:pt>
                <c:pt idx="3">
                  <c:v>Neurology</c:v>
                </c:pt>
                <c:pt idx="4">
                  <c:v>Orthopedics</c:v>
                </c:pt>
                <c:pt idx="5">
                  <c:v>Physiotherapy</c:v>
                </c:pt>
                <c:pt idx="6">
                  <c:v>Renal</c:v>
                </c:pt>
                <c:pt idx="7">
                  <c:v>(blank)</c:v>
                </c:pt>
              </c:strCache>
            </c:strRef>
          </c:cat>
          <c:val>
            <c:numRef>
              <c:f>PIVOT_TABLE!$B$17:$B$25</c:f>
              <c:numCache>
                <c:formatCode>General</c:formatCode>
                <c:ptCount val="8"/>
                <c:pt idx="0">
                  <c:v>11</c:v>
                </c:pt>
                <c:pt idx="1">
                  <c:v>10</c:v>
                </c:pt>
                <c:pt idx="2">
                  <c:v>85</c:v>
                </c:pt>
                <c:pt idx="3">
                  <c:v>10</c:v>
                </c:pt>
                <c:pt idx="4">
                  <c:v>41</c:v>
                </c:pt>
                <c:pt idx="5">
                  <c:v>15</c:v>
                </c:pt>
                <c:pt idx="6">
                  <c:v>4</c:v>
                </c:pt>
                <c:pt idx="7">
                  <c:v>247</c:v>
                </c:pt>
              </c:numCache>
            </c:numRef>
          </c:val>
          <c:extLst>
            <c:ext xmlns:c16="http://schemas.microsoft.com/office/drawing/2014/chart" uri="{C3380CC4-5D6E-409C-BE32-E72D297353CC}">
              <c16:uniqueId val="{00000000-15E6-764F-BB9E-EAD75D44217E}"/>
            </c:ext>
          </c:extLst>
        </c:ser>
        <c:dLbls>
          <c:dLblPos val="inEnd"/>
          <c:showLegendKey val="0"/>
          <c:showVal val="1"/>
          <c:showCatName val="0"/>
          <c:showSerName val="0"/>
          <c:showPercent val="0"/>
          <c:showBubbleSize val="0"/>
        </c:dLbls>
        <c:gapWidth val="65"/>
        <c:axId val="1022153984"/>
        <c:axId val="1022164288"/>
      </c:barChart>
      <c:catAx>
        <c:axId val="1022153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022164288"/>
        <c:crosses val="autoZero"/>
        <c:auto val="1"/>
        <c:lblAlgn val="ctr"/>
        <c:lblOffset val="100"/>
        <c:noMultiLvlLbl val="0"/>
      </c:catAx>
      <c:valAx>
        <c:axId val="1022164288"/>
        <c:scaling>
          <c:orientation val="minMax"/>
        </c:scaling>
        <c:delete val="1"/>
        <c:axPos val="b"/>
        <c:numFmt formatCode="General" sourceLinked="1"/>
        <c:majorTickMark val="none"/>
        <c:minorTickMark val="none"/>
        <c:tickLblPos val="nextTo"/>
        <c:crossAx val="102215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[clean_Hospital_data.xlsx]PIVOT_TABLE!MonthlyTrendPivot</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43242640815892E-3"/>
          <c:y val="6.4642886228520241E-2"/>
          <c:w val="0.99597567573591839"/>
          <c:h val="0.93535711377147956"/>
        </c:manualLayout>
      </c:layout>
      <c:areaChart>
        <c:grouping val="standard"/>
        <c:varyColors val="0"/>
        <c:ser>
          <c:idx val="0"/>
          <c:order val="0"/>
          <c:tx>
            <c:strRef>
              <c:f>PIVOT_TABLE!$S$3</c:f>
              <c:strCache>
                <c:ptCount val="1"/>
                <c:pt idx="0">
                  <c:v>Total</c:v>
                </c:pt>
              </c:strCache>
            </c:strRef>
          </c:tx>
          <c:spPr>
            <a:solidFill>
              <a:schemeClr val="accent1"/>
            </a:solidFill>
            <a:ln>
              <a:noFill/>
            </a:ln>
            <a:effectLst/>
          </c:spPr>
          <c:cat>
            <c:strRef>
              <c:f>PIVOT_TABLE!$R$4:$R$32</c:f>
              <c:strCache>
                <c:ptCount val="28"/>
                <c:pt idx="0">
                  <c:v>01-Jun-2024</c:v>
                </c:pt>
                <c:pt idx="1">
                  <c:v>02-Jun-2024</c:v>
                </c:pt>
                <c:pt idx="2">
                  <c:v>03-Jun-2024</c:v>
                </c:pt>
                <c:pt idx="3">
                  <c:v>04-Jun-2024</c:v>
                </c:pt>
                <c:pt idx="4">
                  <c:v>05-Jun-2024</c:v>
                </c:pt>
                <c:pt idx="5">
                  <c:v>06-Jun-2024</c:v>
                </c:pt>
                <c:pt idx="6">
                  <c:v>07-Jun-2024</c:v>
                </c:pt>
                <c:pt idx="7">
                  <c:v>08-Jun-2024</c:v>
                </c:pt>
                <c:pt idx="8">
                  <c:v>09-Jun-2024</c:v>
                </c:pt>
                <c:pt idx="9">
                  <c:v>10-Jun-2024</c:v>
                </c:pt>
                <c:pt idx="10">
                  <c:v>13-Jun-2024</c:v>
                </c:pt>
                <c:pt idx="11">
                  <c:v>14-Jun-2024</c:v>
                </c:pt>
                <c:pt idx="12">
                  <c:v>15-Jun-2024</c:v>
                </c:pt>
                <c:pt idx="13">
                  <c:v>16-Jun-2024</c:v>
                </c:pt>
                <c:pt idx="14">
                  <c:v>17-Jun-2024</c:v>
                </c:pt>
                <c:pt idx="15">
                  <c:v>18-Jun-2024</c:v>
                </c:pt>
                <c:pt idx="16">
                  <c:v>19-Jun-2024</c:v>
                </c:pt>
                <c:pt idx="17">
                  <c:v>20-Jun-2024</c:v>
                </c:pt>
                <c:pt idx="18">
                  <c:v>21-Jun-2024</c:v>
                </c:pt>
                <c:pt idx="19">
                  <c:v>22-Jun-2024</c:v>
                </c:pt>
                <c:pt idx="20">
                  <c:v>23-Jun-2024</c:v>
                </c:pt>
                <c:pt idx="21">
                  <c:v>24-Jun-2024</c:v>
                </c:pt>
                <c:pt idx="22">
                  <c:v>25-Jun-2024</c:v>
                </c:pt>
                <c:pt idx="23">
                  <c:v>26-Jun-2024</c:v>
                </c:pt>
                <c:pt idx="24">
                  <c:v>27-Jun-2024</c:v>
                </c:pt>
                <c:pt idx="25">
                  <c:v>28-Jun-2024</c:v>
                </c:pt>
                <c:pt idx="26">
                  <c:v>29-Jun-2024</c:v>
                </c:pt>
                <c:pt idx="27">
                  <c:v>30-Jun-2024</c:v>
                </c:pt>
              </c:strCache>
            </c:strRef>
          </c:cat>
          <c:val>
            <c:numRef>
              <c:f>PIVOT_TABLE!$S$4:$S$32</c:f>
              <c:numCache>
                <c:formatCode>General</c:formatCode>
                <c:ptCount val="28"/>
                <c:pt idx="0">
                  <c:v>15</c:v>
                </c:pt>
                <c:pt idx="1">
                  <c:v>9</c:v>
                </c:pt>
                <c:pt idx="2">
                  <c:v>16</c:v>
                </c:pt>
                <c:pt idx="3">
                  <c:v>17</c:v>
                </c:pt>
                <c:pt idx="4">
                  <c:v>17</c:v>
                </c:pt>
                <c:pt idx="5">
                  <c:v>11</c:v>
                </c:pt>
                <c:pt idx="6">
                  <c:v>10</c:v>
                </c:pt>
                <c:pt idx="7">
                  <c:v>12</c:v>
                </c:pt>
                <c:pt idx="8">
                  <c:v>17</c:v>
                </c:pt>
                <c:pt idx="9">
                  <c:v>11</c:v>
                </c:pt>
                <c:pt idx="10">
                  <c:v>17</c:v>
                </c:pt>
                <c:pt idx="11">
                  <c:v>11</c:v>
                </c:pt>
                <c:pt idx="12">
                  <c:v>23</c:v>
                </c:pt>
                <c:pt idx="13">
                  <c:v>14</c:v>
                </c:pt>
                <c:pt idx="14">
                  <c:v>22</c:v>
                </c:pt>
                <c:pt idx="15">
                  <c:v>16</c:v>
                </c:pt>
                <c:pt idx="16">
                  <c:v>13</c:v>
                </c:pt>
                <c:pt idx="17">
                  <c:v>14</c:v>
                </c:pt>
                <c:pt idx="18">
                  <c:v>12</c:v>
                </c:pt>
                <c:pt idx="19">
                  <c:v>12</c:v>
                </c:pt>
                <c:pt idx="20">
                  <c:v>20</c:v>
                </c:pt>
                <c:pt idx="21">
                  <c:v>19</c:v>
                </c:pt>
                <c:pt idx="22">
                  <c:v>13</c:v>
                </c:pt>
                <c:pt idx="23">
                  <c:v>15</c:v>
                </c:pt>
                <c:pt idx="24">
                  <c:v>19</c:v>
                </c:pt>
                <c:pt idx="25">
                  <c:v>17</c:v>
                </c:pt>
                <c:pt idx="26">
                  <c:v>15</c:v>
                </c:pt>
                <c:pt idx="27">
                  <c:v>16</c:v>
                </c:pt>
              </c:numCache>
            </c:numRef>
          </c:val>
          <c:extLst>
            <c:ext xmlns:c16="http://schemas.microsoft.com/office/drawing/2014/chart" uri="{C3380CC4-5D6E-409C-BE32-E72D297353CC}">
              <c16:uniqueId val="{00000000-F104-9B45-8914-10DCCEEE2FBE}"/>
            </c:ext>
          </c:extLst>
        </c:ser>
        <c:dLbls>
          <c:showLegendKey val="0"/>
          <c:showVal val="0"/>
          <c:showCatName val="0"/>
          <c:showSerName val="0"/>
          <c:showPercent val="0"/>
          <c:showBubbleSize val="0"/>
        </c:dLbls>
        <c:axId val="1063032960"/>
        <c:axId val="1304119488"/>
      </c:areaChart>
      <c:catAx>
        <c:axId val="1063032960"/>
        <c:scaling>
          <c:orientation val="minMax"/>
        </c:scaling>
        <c:delete val="1"/>
        <c:axPos val="b"/>
        <c:numFmt formatCode="General" sourceLinked="1"/>
        <c:majorTickMark val="out"/>
        <c:minorTickMark val="none"/>
        <c:tickLblPos val="nextTo"/>
        <c:crossAx val="1304119488"/>
        <c:crosses val="autoZero"/>
        <c:auto val="1"/>
        <c:lblAlgn val="ctr"/>
        <c:lblOffset val="100"/>
        <c:noMultiLvlLbl val="0"/>
      </c:catAx>
      <c:valAx>
        <c:axId val="1304119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303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[clean_Hospital_data.xlsx]PIVOT_TABLE!WaittimeTrendPivot</c:name>
    <c:fmtId val="3"/>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528653227683905"/>
          <c:h val="1"/>
        </c:manualLayout>
      </c:layout>
      <c:areaChart>
        <c:grouping val="standard"/>
        <c:varyColors val="0"/>
        <c:ser>
          <c:idx val="0"/>
          <c:order val="0"/>
          <c:tx>
            <c:strRef>
              <c:f>PIVOT_TABLE!$V$3</c:f>
              <c:strCache>
                <c:ptCount val="1"/>
                <c:pt idx="0">
                  <c:v>Total</c:v>
                </c:pt>
              </c:strCache>
            </c:strRef>
          </c:tx>
          <c:spPr>
            <a:solidFill>
              <a:schemeClr val="accent1"/>
            </a:solidFill>
            <a:ln>
              <a:noFill/>
            </a:ln>
            <a:effectLst/>
          </c:spPr>
          <c:cat>
            <c:strRef>
              <c:f>PIVOT_TABLE!$U$4:$U$32</c:f>
              <c:strCache>
                <c:ptCount val="28"/>
                <c:pt idx="0">
                  <c:v>01-Jun-2024</c:v>
                </c:pt>
                <c:pt idx="1">
                  <c:v>02-Jun-2024</c:v>
                </c:pt>
                <c:pt idx="2">
                  <c:v>03-Jun-2024</c:v>
                </c:pt>
                <c:pt idx="3">
                  <c:v>04-Jun-2024</c:v>
                </c:pt>
                <c:pt idx="4">
                  <c:v>05-Jun-2024</c:v>
                </c:pt>
                <c:pt idx="5">
                  <c:v>06-Jun-2024</c:v>
                </c:pt>
                <c:pt idx="6">
                  <c:v>07-Jun-2024</c:v>
                </c:pt>
                <c:pt idx="7">
                  <c:v>08-Jun-2024</c:v>
                </c:pt>
                <c:pt idx="8">
                  <c:v>09-Jun-2024</c:v>
                </c:pt>
                <c:pt idx="9">
                  <c:v>10-Jun-2024</c:v>
                </c:pt>
                <c:pt idx="10">
                  <c:v>13-Jun-2024</c:v>
                </c:pt>
                <c:pt idx="11">
                  <c:v>14-Jun-2024</c:v>
                </c:pt>
                <c:pt idx="12">
                  <c:v>15-Jun-2024</c:v>
                </c:pt>
                <c:pt idx="13">
                  <c:v>16-Jun-2024</c:v>
                </c:pt>
                <c:pt idx="14">
                  <c:v>17-Jun-2024</c:v>
                </c:pt>
                <c:pt idx="15">
                  <c:v>18-Jun-2024</c:v>
                </c:pt>
                <c:pt idx="16">
                  <c:v>19-Jun-2024</c:v>
                </c:pt>
                <c:pt idx="17">
                  <c:v>20-Jun-2024</c:v>
                </c:pt>
                <c:pt idx="18">
                  <c:v>21-Jun-2024</c:v>
                </c:pt>
                <c:pt idx="19">
                  <c:v>22-Jun-2024</c:v>
                </c:pt>
                <c:pt idx="20">
                  <c:v>23-Jun-2024</c:v>
                </c:pt>
                <c:pt idx="21">
                  <c:v>24-Jun-2024</c:v>
                </c:pt>
                <c:pt idx="22">
                  <c:v>25-Jun-2024</c:v>
                </c:pt>
                <c:pt idx="23">
                  <c:v>26-Jun-2024</c:v>
                </c:pt>
                <c:pt idx="24">
                  <c:v>27-Jun-2024</c:v>
                </c:pt>
                <c:pt idx="25">
                  <c:v>28-Jun-2024</c:v>
                </c:pt>
                <c:pt idx="26">
                  <c:v>29-Jun-2024</c:v>
                </c:pt>
                <c:pt idx="27">
                  <c:v>30-Jun-2024</c:v>
                </c:pt>
              </c:strCache>
            </c:strRef>
          </c:cat>
          <c:val>
            <c:numRef>
              <c:f>PIVOT_TABLE!$V$4:$V$32</c:f>
              <c:numCache>
                <c:formatCode>0.00</c:formatCode>
                <c:ptCount val="28"/>
                <c:pt idx="0">
                  <c:v>37.666666666666664</c:v>
                </c:pt>
                <c:pt idx="1">
                  <c:v>34.777777777777779</c:v>
                </c:pt>
                <c:pt idx="2">
                  <c:v>31.8125</c:v>
                </c:pt>
                <c:pt idx="3">
                  <c:v>37.823529411764703</c:v>
                </c:pt>
                <c:pt idx="4">
                  <c:v>38.470588235294116</c:v>
                </c:pt>
                <c:pt idx="5">
                  <c:v>38.18181818181818</c:v>
                </c:pt>
                <c:pt idx="6">
                  <c:v>38.799999999999997</c:v>
                </c:pt>
                <c:pt idx="7">
                  <c:v>34.833333333333336</c:v>
                </c:pt>
                <c:pt idx="8">
                  <c:v>37.823529411764703</c:v>
                </c:pt>
                <c:pt idx="9">
                  <c:v>29.272727272727273</c:v>
                </c:pt>
                <c:pt idx="10">
                  <c:v>34.941176470588232</c:v>
                </c:pt>
                <c:pt idx="11">
                  <c:v>44</c:v>
                </c:pt>
                <c:pt idx="12">
                  <c:v>38.913043478260867</c:v>
                </c:pt>
                <c:pt idx="13">
                  <c:v>31</c:v>
                </c:pt>
                <c:pt idx="14">
                  <c:v>34.227272727272727</c:v>
                </c:pt>
                <c:pt idx="15">
                  <c:v>31</c:v>
                </c:pt>
                <c:pt idx="16">
                  <c:v>32.153846153846153</c:v>
                </c:pt>
                <c:pt idx="17">
                  <c:v>32.785714285714285</c:v>
                </c:pt>
                <c:pt idx="18">
                  <c:v>30</c:v>
                </c:pt>
                <c:pt idx="19">
                  <c:v>33.5</c:v>
                </c:pt>
                <c:pt idx="20">
                  <c:v>32.950000000000003</c:v>
                </c:pt>
                <c:pt idx="21">
                  <c:v>35.842105263157897</c:v>
                </c:pt>
                <c:pt idx="22">
                  <c:v>33.846153846153847</c:v>
                </c:pt>
                <c:pt idx="23">
                  <c:v>39.06666666666667</c:v>
                </c:pt>
                <c:pt idx="24">
                  <c:v>36.684210526315788</c:v>
                </c:pt>
                <c:pt idx="25">
                  <c:v>33.764705882352942</c:v>
                </c:pt>
                <c:pt idx="26">
                  <c:v>34.533333333333331</c:v>
                </c:pt>
                <c:pt idx="27">
                  <c:v>42.125</c:v>
                </c:pt>
              </c:numCache>
            </c:numRef>
          </c:val>
          <c:extLst>
            <c:ext xmlns:c16="http://schemas.microsoft.com/office/drawing/2014/chart" uri="{C3380CC4-5D6E-409C-BE32-E72D297353CC}">
              <c16:uniqueId val="{00000000-68EE-A145-ADEE-AEA7BFADDD52}"/>
            </c:ext>
          </c:extLst>
        </c:ser>
        <c:dLbls>
          <c:showLegendKey val="0"/>
          <c:showVal val="0"/>
          <c:showCatName val="0"/>
          <c:showSerName val="0"/>
          <c:showPercent val="0"/>
          <c:showBubbleSize val="0"/>
        </c:dLbls>
        <c:axId val="1297852480"/>
        <c:axId val="1318537856"/>
      </c:areaChart>
      <c:catAx>
        <c:axId val="1297852480"/>
        <c:scaling>
          <c:orientation val="minMax"/>
        </c:scaling>
        <c:delete val="1"/>
        <c:axPos val="b"/>
        <c:numFmt formatCode="General" sourceLinked="1"/>
        <c:majorTickMark val="out"/>
        <c:minorTickMark val="none"/>
        <c:tickLblPos val="nextTo"/>
        <c:crossAx val="1318537856"/>
        <c:crosses val="autoZero"/>
        <c:auto val="1"/>
        <c:lblAlgn val="ctr"/>
        <c:lblOffset val="100"/>
        <c:noMultiLvlLbl val="0"/>
      </c:catAx>
      <c:valAx>
        <c:axId val="1318537856"/>
        <c:scaling>
          <c:orientation val="minMax"/>
        </c:scaling>
        <c:delete val="1"/>
        <c:axPos val="l"/>
        <c:numFmt formatCode="0.00" sourceLinked="1"/>
        <c:majorTickMark val="none"/>
        <c:minorTickMark val="none"/>
        <c:tickLblPos val="nextTo"/>
        <c:crossAx val="1297852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[clean_Hospital_data.xlsx]PIVOT_TABLE!SatisfactionTrendPivot</c:name>
    <c:fmtId val="3"/>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94986793594221E-3"/>
          <c:y val="0.12769737544416151"/>
          <c:w val="0.9973805013206406"/>
          <c:h val="0.87230262455583851"/>
        </c:manualLayout>
      </c:layout>
      <c:areaChart>
        <c:grouping val="standard"/>
        <c:varyColors val="0"/>
        <c:ser>
          <c:idx val="0"/>
          <c:order val="0"/>
          <c:tx>
            <c:strRef>
              <c:f>PIVOT_TABLE!$Y$3</c:f>
              <c:strCache>
                <c:ptCount val="1"/>
                <c:pt idx="0">
                  <c:v>Total</c:v>
                </c:pt>
              </c:strCache>
            </c:strRef>
          </c:tx>
          <c:spPr>
            <a:solidFill>
              <a:schemeClr val="accent1"/>
            </a:solidFill>
            <a:ln>
              <a:noFill/>
            </a:ln>
            <a:effectLst/>
          </c:spPr>
          <c:cat>
            <c:strRef>
              <c:f>PIVOT_TABLE!$X$4:$X$32</c:f>
              <c:strCache>
                <c:ptCount val="28"/>
                <c:pt idx="0">
                  <c:v>01-Jun-2024</c:v>
                </c:pt>
                <c:pt idx="1">
                  <c:v>02-Jun-2024</c:v>
                </c:pt>
                <c:pt idx="2">
                  <c:v>03-Jun-2024</c:v>
                </c:pt>
                <c:pt idx="3">
                  <c:v>04-Jun-2024</c:v>
                </c:pt>
                <c:pt idx="4">
                  <c:v>05-Jun-2024</c:v>
                </c:pt>
                <c:pt idx="5">
                  <c:v>06-Jun-2024</c:v>
                </c:pt>
                <c:pt idx="6">
                  <c:v>07-Jun-2024</c:v>
                </c:pt>
                <c:pt idx="7">
                  <c:v>08-Jun-2024</c:v>
                </c:pt>
                <c:pt idx="8">
                  <c:v>09-Jun-2024</c:v>
                </c:pt>
                <c:pt idx="9">
                  <c:v>10-Jun-2024</c:v>
                </c:pt>
                <c:pt idx="10">
                  <c:v>13-Jun-2024</c:v>
                </c:pt>
                <c:pt idx="11">
                  <c:v>14-Jun-2024</c:v>
                </c:pt>
                <c:pt idx="12">
                  <c:v>15-Jun-2024</c:v>
                </c:pt>
                <c:pt idx="13">
                  <c:v>16-Jun-2024</c:v>
                </c:pt>
                <c:pt idx="14">
                  <c:v>17-Jun-2024</c:v>
                </c:pt>
                <c:pt idx="15">
                  <c:v>18-Jun-2024</c:v>
                </c:pt>
                <c:pt idx="16">
                  <c:v>19-Jun-2024</c:v>
                </c:pt>
                <c:pt idx="17">
                  <c:v>20-Jun-2024</c:v>
                </c:pt>
                <c:pt idx="18">
                  <c:v>21-Jun-2024</c:v>
                </c:pt>
                <c:pt idx="19">
                  <c:v>22-Jun-2024</c:v>
                </c:pt>
                <c:pt idx="20">
                  <c:v>23-Jun-2024</c:v>
                </c:pt>
                <c:pt idx="21">
                  <c:v>24-Jun-2024</c:v>
                </c:pt>
                <c:pt idx="22">
                  <c:v>25-Jun-2024</c:v>
                </c:pt>
                <c:pt idx="23">
                  <c:v>26-Jun-2024</c:v>
                </c:pt>
                <c:pt idx="24">
                  <c:v>27-Jun-2024</c:v>
                </c:pt>
                <c:pt idx="25">
                  <c:v>28-Jun-2024</c:v>
                </c:pt>
                <c:pt idx="26">
                  <c:v>29-Jun-2024</c:v>
                </c:pt>
                <c:pt idx="27">
                  <c:v>30-Jun-2024</c:v>
                </c:pt>
              </c:strCache>
            </c:strRef>
          </c:cat>
          <c:val>
            <c:numRef>
              <c:f>PIVOT_TABLE!$Y$4:$Y$32</c:f>
              <c:numCache>
                <c:formatCode>0.00</c:formatCode>
                <c:ptCount val="28"/>
                <c:pt idx="0">
                  <c:v>2.0666666666666669</c:v>
                </c:pt>
                <c:pt idx="1">
                  <c:v>1.7777777777777777</c:v>
                </c:pt>
                <c:pt idx="2">
                  <c:v>1.375</c:v>
                </c:pt>
                <c:pt idx="3">
                  <c:v>1.5294117647058822</c:v>
                </c:pt>
                <c:pt idx="4">
                  <c:v>1.9411764705882353</c:v>
                </c:pt>
                <c:pt idx="5">
                  <c:v>1.0909090909090908</c:v>
                </c:pt>
                <c:pt idx="6">
                  <c:v>0.7</c:v>
                </c:pt>
                <c:pt idx="7">
                  <c:v>1.5833333333333333</c:v>
                </c:pt>
                <c:pt idx="8">
                  <c:v>1.1764705882352942</c:v>
                </c:pt>
                <c:pt idx="9">
                  <c:v>0.18181818181818182</c:v>
                </c:pt>
                <c:pt idx="10">
                  <c:v>0.82352941176470584</c:v>
                </c:pt>
                <c:pt idx="11">
                  <c:v>2.4545454545454546</c:v>
                </c:pt>
                <c:pt idx="12">
                  <c:v>1.8695652173913044</c:v>
                </c:pt>
                <c:pt idx="13">
                  <c:v>0.7142857142857143</c:v>
                </c:pt>
                <c:pt idx="14">
                  <c:v>1.4090909090909092</c:v>
                </c:pt>
                <c:pt idx="15">
                  <c:v>0.3125</c:v>
                </c:pt>
                <c:pt idx="16">
                  <c:v>0.69230769230769229</c:v>
                </c:pt>
                <c:pt idx="17">
                  <c:v>1.6428571428571428</c:v>
                </c:pt>
                <c:pt idx="18">
                  <c:v>1.8333333333333333</c:v>
                </c:pt>
                <c:pt idx="19">
                  <c:v>2.1666666666666665</c:v>
                </c:pt>
                <c:pt idx="20">
                  <c:v>1</c:v>
                </c:pt>
                <c:pt idx="21">
                  <c:v>1.1052631578947369</c:v>
                </c:pt>
                <c:pt idx="22">
                  <c:v>1.4615384615384615</c:v>
                </c:pt>
                <c:pt idx="23">
                  <c:v>1.6666666666666667</c:v>
                </c:pt>
                <c:pt idx="24">
                  <c:v>0.42105263157894735</c:v>
                </c:pt>
                <c:pt idx="25">
                  <c:v>0.94117647058823528</c:v>
                </c:pt>
                <c:pt idx="26">
                  <c:v>1.2</c:v>
                </c:pt>
                <c:pt idx="27">
                  <c:v>1.1875</c:v>
                </c:pt>
              </c:numCache>
            </c:numRef>
          </c:val>
          <c:extLst>
            <c:ext xmlns:c16="http://schemas.microsoft.com/office/drawing/2014/chart" uri="{C3380CC4-5D6E-409C-BE32-E72D297353CC}">
              <c16:uniqueId val="{00000000-F332-6A43-B327-0F9C04BD06D2}"/>
            </c:ext>
          </c:extLst>
        </c:ser>
        <c:dLbls>
          <c:showLegendKey val="0"/>
          <c:showVal val="0"/>
          <c:showCatName val="0"/>
          <c:showSerName val="0"/>
          <c:showPercent val="0"/>
          <c:showBubbleSize val="0"/>
        </c:dLbls>
        <c:axId val="1085731968"/>
        <c:axId val="1089366976"/>
      </c:areaChart>
      <c:catAx>
        <c:axId val="1085731968"/>
        <c:scaling>
          <c:orientation val="minMax"/>
        </c:scaling>
        <c:delete val="1"/>
        <c:axPos val="b"/>
        <c:numFmt formatCode="General" sourceLinked="1"/>
        <c:majorTickMark val="out"/>
        <c:minorTickMark val="none"/>
        <c:tickLblPos val="nextTo"/>
        <c:crossAx val="1089366976"/>
        <c:crosses val="autoZero"/>
        <c:auto val="1"/>
        <c:lblAlgn val="ctr"/>
        <c:lblOffset val="100"/>
        <c:noMultiLvlLbl val="0"/>
      </c:catAx>
      <c:valAx>
        <c:axId val="1089366976"/>
        <c:scaling>
          <c:orientation val="minMax"/>
        </c:scaling>
        <c:delete val="1"/>
        <c:axPos val="l"/>
        <c:numFmt formatCode="0.00" sourceLinked="1"/>
        <c:majorTickMark val="none"/>
        <c:minorTickMark val="none"/>
        <c:tickLblPos val="nextTo"/>
        <c:crossAx val="1085731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[clean_Hospital_data.xlsx]PIVOT_TABLE!PivotTable11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A08C19B-E890-694C-A5AE-F53A7DC6EA9F}"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5CE47A81-32DA-7F41-A903-400511AE2EDD}"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A08C19B-E890-694C-A5AE-F53A7DC6EA9F}"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45847B5-FE61-EA4A-AE26-44316DDB019B}"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layout>
            <c:manualLayout>
              <c:x val="-1.0462431221871918E-2"/>
              <c:y val="-1.4813823630147867E-16"/>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BA08C19B-E890-694C-A5AE-F53A7DC6EA9F}" type="CELLRANGE">
                  <a:rPr lang="en-US" sz="800"/>
                  <a:pPr>
                    <a:defRPr sz="800" b="1">
                      <a:solidFill>
                        <a:schemeClr val="tx1"/>
                      </a:solidFill>
                    </a:defRPr>
                  </a:pPr>
                  <a:t>[CELLRANGE]</a:t>
                </a:fld>
                <a:r>
                  <a:rPr lang="en-US" sz="800" baseline="0"/>
                  <a:t>, </a:t>
                </a: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3537364472384534"/>
                  <c:h val="0.26156191465103024"/>
                </c:manualLayout>
              </c15:layout>
              <c15:dlblFieldTable/>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1190674101857948E-7"/>
              <c:y val="-1.2724977604039418E-6"/>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F5426E37-530D-F448-B580-A7F2510B707E}" type="CELLRANGE">
                  <a:rPr lang="en-US"/>
                  <a:pPr>
                    <a:defRPr sz="8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6321524516277315"/>
                  <c:h val="0.21865583516573006"/>
                </c:manualLayout>
              </c15:layout>
              <c15:dlblFieldTable/>
              <c15:showDataLabelsRange val="1"/>
            </c:ext>
          </c:extLst>
        </c:dLbl>
      </c:pivotFmt>
    </c:pivotFmts>
    <c:plotArea>
      <c:layout>
        <c:manualLayout>
          <c:layoutTarget val="inner"/>
          <c:xMode val="edge"/>
          <c:yMode val="edge"/>
          <c:x val="8.4613882740036585E-3"/>
          <c:y val="0"/>
          <c:w val="0.64827942435209129"/>
          <c:h val="1"/>
        </c:manualLayout>
      </c:layout>
      <c:barChart>
        <c:barDir val="bar"/>
        <c:grouping val="clustered"/>
        <c:varyColors val="0"/>
        <c:ser>
          <c:idx val="0"/>
          <c:order val="0"/>
          <c:tx>
            <c:strRef>
              <c:f>PIVOT_TABLE!$F$4:$F$5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C27-DE4C-AE25-572FBFF7B2D3}"/>
              </c:ext>
            </c:extLst>
          </c:dPt>
          <c:dPt>
            <c:idx val="1"/>
            <c:invertIfNegative val="0"/>
            <c:bubble3D val="0"/>
            <c:extLst>
              <c:ext xmlns:c16="http://schemas.microsoft.com/office/drawing/2014/chart" uri="{C3380CC4-5D6E-409C-BE32-E72D297353CC}">
                <c16:uniqueId val="{00000001-2C27-DE4C-AE25-572FBFF7B2D3}"/>
              </c:ext>
            </c:extLst>
          </c:dPt>
          <c:dLbls>
            <c:dLbl>
              <c:idx val="0"/>
              <c:layout>
                <c:manualLayout>
                  <c:x val="-1.0462431221871918E-2"/>
                  <c:y val="-1.4813823630147867E-16"/>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BA08C19B-E890-694C-A5AE-F53A7DC6EA9F}" type="CELLRANGE">
                      <a:rPr lang="en-US" sz="800"/>
                      <a:pPr>
                        <a:defRPr sz="800" b="1">
                          <a:solidFill>
                            <a:schemeClr val="tx1"/>
                          </a:solidFill>
                        </a:defRPr>
                      </a:pPr>
                      <a:t>[CELLRANGE]</a:t>
                    </a:fld>
                    <a:r>
                      <a:rPr lang="en-US" sz="800" baseline="0"/>
                      <a:t>, </a:t>
                    </a: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3537364472384534"/>
                      <c:h val="0.26156191465103024"/>
                    </c:manualLayout>
                  </c15:layout>
                  <c15:dlblFieldTable/>
                  <c15:showDataLabelsRange val="1"/>
                </c:ext>
                <c:ext xmlns:c16="http://schemas.microsoft.com/office/drawing/2014/chart" uri="{C3380CC4-5D6E-409C-BE32-E72D297353CC}">
                  <c16:uniqueId val="{00000000-2C27-DE4C-AE25-572FBFF7B2D3}"/>
                </c:ext>
              </c:extLst>
            </c:dLbl>
            <c:dLbl>
              <c:idx val="1"/>
              <c:layout>
                <c:manualLayout>
                  <c:x val="4.1190674101857948E-7"/>
                  <c:y val="-1.2724977604039418E-6"/>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F5426E37-530D-F448-B580-A7F2510B707E}" type="CELLRANGE">
                      <a:rPr lang="en-US"/>
                      <a:pPr>
                        <a:defRPr sz="8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6321524516277315"/>
                      <c:h val="0.21865583516573006"/>
                    </c:manualLayout>
                  </c15:layout>
                  <c15:dlblFieldTable/>
                  <c15:showDataLabelsRange val="1"/>
                </c:ext>
                <c:ext xmlns:c16="http://schemas.microsoft.com/office/drawing/2014/chart" uri="{C3380CC4-5D6E-409C-BE32-E72D297353CC}">
                  <c16:uniqueId val="{00000001-2C27-DE4C-AE25-572FBFF7B2D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PIVOT_TABLE!$F$4:$F$5</c:f>
              <c:strCache>
                <c:ptCount val="2"/>
                <c:pt idx="0">
                  <c:v>Admitted</c:v>
                </c:pt>
                <c:pt idx="1">
                  <c:v>Not Admitted</c:v>
                </c:pt>
              </c:strCache>
            </c:strRef>
          </c:cat>
          <c:val>
            <c:numRef>
              <c:f>PIVOT_TABLE!$F$4:$F$5</c:f>
              <c:numCache>
                <c:formatCode>General</c:formatCode>
                <c:ptCount val="2"/>
                <c:pt idx="0">
                  <c:v>4612</c:v>
                </c:pt>
                <c:pt idx="1">
                  <c:v>4604</c:v>
                </c:pt>
              </c:numCache>
            </c:numRef>
          </c:val>
          <c:extLst>
            <c:ext xmlns:c15="http://schemas.microsoft.com/office/drawing/2012/chart" uri="{02D57815-91ED-43cb-92C2-25804820EDAC}">
              <c15:datalabelsRange>
                <c15:f>PIVOT_TABLE!$F$4:$F$5</c15:f>
                <c15:dlblRangeCache>
                  <c:ptCount val="2"/>
                  <c:pt idx="0">
                    <c:v>50.04%</c:v>
                  </c:pt>
                  <c:pt idx="1">
                    <c:v>49.96%</c:v>
                  </c:pt>
                </c15:dlblRangeCache>
              </c15:datalabelsRange>
            </c:ext>
            <c:ext xmlns:c16="http://schemas.microsoft.com/office/drawing/2014/chart" uri="{C3380CC4-5D6E-409C-BE32-E72D297353CC}">
              <c16:uniqueId val="{00000002-86CA-D548-B4FB-F1B6D38A03B7}"/>
            </c:ext>
          </c:extLst>
        </c:ser>
        <c:ser>
          <c:idx val="1"/>
          <c:order val="1"/>
          <c:tx>
            <c:strRef>
              <c:f>PIVOT_TABLE!$F$4:$F$5</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PIVOT_TABLE!$F$4:$F$5</c:f>
              <c:strCache>
                <c:ptCount val="2"/>
                <c:pt idx="0">
                  <c:v>Admitted</c:v>
                </c:pt>
                <c:pt idx="1">
                  <c:v>Not Admitted</c:v>
                </c:pt>
              </c:strCache>
            </c:strRef>
          </c:cat>
          <c:val>
            <c:numRef>
              <c:f>PIVOT_TABLE!$F$4:$F$5</c:f>
              <c:numCache>
                <c:formatCode>0.00%</c:formatCode>
                <c:ptCount val="2"/>
                <c:pt idx="0">
                  <c:v>0.50043402777777779</c:v>
                </c:pt>
                <c:pt idx="1">
                  <c:v>0.49956597222222221</c:v>
                </c:pt>
              </c:numCache>
            </c:numRef>
          </c:val>
          <c:extLst>
            <c:ext xmlns:c16="http://schemas.microsoft.com/office/drawing/2014/chart" uri="{C3380CC4-5D6E-409C-BE32-E72D297353CC}">
              <c16:uniqueId val="{00000003-86CA-D548-B4FB-F1B6D38A03B7}"/>
            </c:ext>
          </c:extLst>
        </c:ser>
        <c:dLbls>
          <c:dLblPos val="outEnd"/>
          <c:showLegendKey val="0"/>
          <c:showVal val="1"/>
          <c:showCatName val="0"/>
          <c:showSerName val="0"/>
          <c:showPercent val="0"/>
          <c:showBubbleSize val="0"/>
        </c:dLbls>
        <c:gapWidth val="182"/>
        <c:axId val="1089285952"/>
        <c:axId val="1321949760"/>
      </c:barChart>
      <c:catAx>
        <c:axId val="1089285952"/>
        <c:scaling>
          <c:orientation val="minMax"/>
        </c:scaling>
        <c:delete val="1"/>
        <c:axPos val="l"/>
        <c:numFmt formatCode="General" sourceLinked="1"/>
        <c:majorTickMark val="none"/>
        <c:minorTickMark val="none"/>
        <c:tickLblPos val="nextTo"/>
        <c:crossAx val="1321949760"/>
        <c:crosses val="autoZero"/>
        <c:auto val="1"/>
        <c:lblAlgn val="ctr"/>
        <c:lblOffset val="100"/>
        <c:noMultiLvlLbl val="0"/>
      </c:catAx>
      <c:valAx>
        <c:axId val="1321949760"/>
        <c:scaling>
          <c:orientation val="minMax"/>
        </c:scaling>
        <c:delete val="1"/>
        <c:axPos val="b"/>
        <c:numFmt formatCode="General" sourceLinked="1"/>
        <c:majorTickMark val="none"/>
        <c:minorTickMark val="none"/>
        <c:tickLblPos val="nextTo"/>
        <c:crossAx val="10892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9.pn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8.svg"/><Relationship Id="rId5" Type="http://schemas.openxmlformats.org/officeDocument/2006/relationships/chart" Target="../charts/chart2.xml"/><Relationship Id="rId15" Type="http://schemas.openxmlformats.org/officeDocument/2006/relationships/image" Target="../media/image12.svg"/><Relationship Id="rId10" Type="http://schemas.openxmlformats.org/officeDocument/2006/relationships/image" Target="../media/image7.pn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31</xdr:col>
      <xdr:colOff>0</xdr:colOff>
      <xdr:row>33</xdr:row>
      <xdr:rowOff>0</xdr:rowOff>
    </xdr:from>
    <xdr:to>
      <xdr:col>34</xdr:col>
      <xdr:colOff>687303</xdr:colOff>
      <xdr:row>35</xdr:row>
      <xdr:rowOff>117310</xdr:rowOff>
    </xdr:to>
    <xdr:graphicFrame macro="">
      <xdr:nvGraphicFramePr>
        <xdr:cNvPr id="31" name="Chart 30">
          <a:extLst>
            <a:ext uri="{FF2B5EF4-FFF2-40B4-BE49-F238E27FC236}">
              <a16:creationId xmlns:a16="http://schemas.microsoft.com/office/drawing/2014/main" id="{7E6BCECD-8846-1C44-84AC-2137DEAD0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20</xdr:row>
      <xdr:rowOff>12391</xdr:rowOff>
    </xdr:to>
    <xdr:sp macro="" textlink="">
      <xdr:nvSpPr>
        <xdr:cNvPr id="2" name="Rectangle 1">
          <a:extLst>
            <a:ext uri="{FF2B5EF4-FFF2-40B4-BE49-F238E27FC236}">
              <a16:creationId xmlns:a16="http://schemas.microsoft.com/office/drawing/2014/main" id="{47220C09-A6EC-7B37-A56F-E680FC4689CD}"/>
            </a:ext>
          </a:extLst>
        </xdr:cNvPr>
        <xdr:cNvSpPr/>
      </xdr:nvSpPr>
      <xdr:spPr>
        <a:xfrm>
          <a:off x="0" y="0"/>
          <a:ext cx="9887415" cy="410117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12390</xdr:colOff>
      <xdr:row>0</xdr:row>
      <xdr:rowOff>24781</xdr:rowOff>
    </xdr:from>
    <xdr:to>
      <xdr:col>5</xdr:col>
      <xdr:colOff>30974</xdr:colOff>
      <xdr:row>3</xdr:row>
      <xdr:rowOff>37172</xdr:rowOff>
    </xdr:to>
    <xdr:sp macro="" textlink="">
      <xdr:nvSpPr>
        <xdr:cNvPr id="3" name="Alternate Process 2">
          <a:extLst>
            <a:ext uri="{FF2B5EF4-FFF2-40B4-BE49-F238E27FC236}">
              <a16:creationId xmlns:a16="http://schemas.microsoft.com/office/drawing/2014/main" id="{390F15E9-6EB9-94E4-4D52-C8B1EF59C0A3}"/>
            </a:ext>
          </a:extLst>
        </xdr:cNvPr>
        <xdr:cNvSpPr/>
      </xdr:nvSpPr>
      <xdr:spPr>
        <a:xfrm>
          <a:off x="12390" y="24781"/>
          <a:ext cx="4158363" cy="622833"/>
        </a:xfrm>
        <a:prstGeom prst="flowChartAlternateProcess">
          <a:avLst/>
        </a:prstGeom>
        <a:solidFill>
          <a:schemeClr val="bg1">
            <a:lumMod val="85000"/>
          </a:schemeClr>
        </a:solidFill>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30975</xdr:colOff>
      <xdr:row>0</xdr:row>
      <xdr:rowOff>0</xdr:rowOff>
    </xdr:from>
    <xdr:to>
      <xdr:col>1</xdr:col>
      <xdr:colOff>30975</xdr:colOff>
      <xdr:row>3</xdr:row>
      <xdr:rowOff>130098</xdr:rowOff>
    </xdr:to>
    <xdr:pic>
      <xdr:nvPicPr>
        <xdr:cNvPr id="5" name="Graphic 4" descr="Hospital with solid fill">
          <a:extLst>
            <a:ext uri="{FF2B5EF4-FFF2-40B4-BE49-F238E27FC236}">
              <a16:creationId xmlns:a16="http://schemas.microsoft.com/office/drawing/2014/main" id="{108B9546-A960-B4B4-BA47-AB2156BBD8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975" y="0"/>
          <a:ext cx="823951" cy="743415"/>
        </a:xfrm>
        <a:prstGeom prst="rect">
          <a:avLst/>
        </a:prstGeom>
      </xdr:spPr>
    </xdr:pic>
    <xdr:clientData/>
  </xdr:twoCellAnchor>
  <xdr:twoCellAnchor>
    <xdr:from>
      <xdr:col>0</xdr:col>
      <xdr:colOff>303561</xdr:colOff>
      <xdr:row>0</xdr:row>
      <xdr:rowOff>0</xdr:rowOff>
    </xdr:from>
    <xdr:to>
      <xdr:col>5</xdr:col>
      <xdr:colOff>569952</xdr:colOff>
      <xdr:row>1</xdr:row>
      <xdr:rowOff>154878</xdr:rowOff>
    </xdr:to>
    <xdr:sp macro="" textlink="">
      <xdr:nvSpPr>
        <xdr:cNvPr id="6" name="Minus 5">
          <a:extLst>
            <a:ext uri="{FF2B5EF4-FFF2-40B4-BE49-F238E27FC236}">
              <a16:creationId xmlns:a16="http://schemas.microsoft.com/office/drawing/2014/main" id="{9BC45427-42F9-296D-3CBD-948984DCC4CC}"/>
            </a:ext>
          </a:extLst>
        </xdr:cNvPr>
        <xdr:cNvSpPr/>
      </xdr:nvSpPr>
      <xdr:spPr>
        <a:xfrm>
          <a:off x="303561" y="0"/>
          <a:ext cx="4386147" cy="359317"/>
        </a:xfrm>
        <a:prstGeom prst="mathMinus">
          <a:avLst>
            <a:gd name="adj1" fmla="val 6145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latin typeface="Aparajita" panose="02020603050405020304" pitchFamily="18" charset="0"/>
              <a:cs typeface="Aparajita" panose="02020603050405020304" pitchFamily="18" charset="0"/>
            </a:rPr>
            <a:t>HOSPITAL EMERGENCY ROOM DASHBOARD</a:t>
          </a:r>
        </a:p>
      </xdr:txBody>
    </xdr:sp>
    <xdr:clientData/>
  </xdr:twoCellAnchor>
  <xdr:twoCellAnchor>
    <xdr:from>
      <xdr:col>1</xdr:col>
      <xdr:colOff>484931</xdr:colOff>
      <xdr:row>0</xdr:row>
      <xdr:rowOff>152413</xdr:rowOff>
    </xdr:from>
    <xdr:to>
      <xdr:col>3</xdr:col>
      <xdr:colOff>608833</xdr:colOff>
      <xdr:row>3</xdr:row>
      <xdr:rowOff>71876</xdr:rowOff>
    </xdr:to>
    <xdr:sp macro="" textlink="">
      <xdr:nvSpPr>
        <xdr:cNvPr id="7" name="Minus 6">
          <a:extLst>
            <a:ext uri="{FF2B5EF4-FFF2-40B4-BE49-F238E27FC236}">
              <a16:creationId xmlns:a16="http://schemas.microsoft.com/office/drawing/2014/main" id="{2C057ABF-09EA-825F-DF4B-935363E9D3E6}"/>
            </a:ext>
          </a:extLst>
        </xdr:cNvPr>
        <xdr:cNvSpPr/>
      </xdr:nvSpPr>
      <xdr:spPr>
        <a:xfrm>
          <a:off x="1312887" y="152413"/>
          <a:ext cx="1779813" cy="529905"/>
        </a:xfrm>
        <a:prstGeom prst="mathMinus">
          <a:avLst>
            <a:gd name="adj1" fmla="val 4677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a:solidFill>
                <a:schemeClr val="tx1"/>
              </a:solidFill>
              <a:latin typeface="Aparajita" panose="02020603050405020304" pitchFamily="18" charset="0"/>
              <a:cs typeface="Aparajita" panose="02020603050405020304" pitchFamily="18" charset="0"/>
            </a:rPr>
            <a:t>Monthly</a:t>
          </a:r>
          <a:r>
            <a:rPr lang="en-US" sz="1200" b="0" i="0" baseline="0">
              <a:solidFill>
                <a:schemeClr val="tx1"/>
              </a:solidFill>
              <a:latin typeface="Aparajita" panose="02020603050405020304" pitchFamily="18" charset="0"/>
              <a:cs typeface="Aparajita" panose="02020603050405020304" pitchFamily="18" charset="0"/>
            </a:rPr>
            <a:t> Report</a:t>
          </a:r>
          <a:endParaRPr lang="en-US" sz="1200" b="0" i="0">
            <a:solidFill>
              <a:schemeClr val="tx1"/>
            </a:solidFill>
            <a:latin typeface="Aparajita" panose="02020603050405020304" pitchFamily="18" charset="0"/>
            <a:cs typeface="Aparajita" panose="02020603050405020304" pitchFamily="18" charset="0"/>
          </a:endParaRPr>
        </a:p>
      </xdr:txBody>
    </xdr:sp>
    <xdr:clientData/>
  </xdr:twoCellAnchor>
  <xdr:twoCellAnchor editAs="oneCell">
    <xdr:from>
      <xdr:col>2</xdr:col>
      <xdr:colOff>807350</xdr:colOff>
      <xdr:row>1</xdr:row>
      <xdr:rowOff>98300</xdr:rowOff>
    </xdr:from>
    <xdr:to>
      <xdr:col>3</xdr:col>
      <xdr:colOff>280478</xdr:colOff>
      <xdr:row>2</xdr:row>
      <xdr:rowOff>147861</xdr:rowOff>
    </xdr:to>
    <xdr:pic>
      <xdr:nvPicPr>
        <xdr:cNvPr id="9" name="Graphic 8" descr="Monthly calendar with solid fill">
          <a:extLst>
            <a:ext uri="{FF2B5EF4-FFF2-40B4-BE49-F238E27FC236}">
              <a16:creationId xmlns:a16="http://schemas.microsoft.com/office/drawing/2014/main" id="{94F69934-ADDE-4141-0076-84FDE7731A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63262" y="301781"/>
          <a:ext cx="301083" cy="253041"/>
        </a:xfrm>
        <a:prstGeom prst="rect">
          <a:avLst/>
        </a:prstGeom>
      </xdr:spPr>
    </xdr:pic>
    <xdr:clientData/>
  </xdr:twoCellAnchor>
  <xdr:twoCellAnchor>
    <xdr:from>
      <xdr:col>0</xdr:col>
      <xdr:colOff>24780</xdr:colOff>
      <xdr:row>3</xdr:row>
      <xdr:rowOff>74342</xdr:rowOff>
    </xdr:from>
    <xdr:to>
      <xdr:col>1</xdr:col>
      <xdr:colOff>179659</xdr:colOff>
      <xdr:row>19</xdr:row>
      <xdr:rowOff>179658</xdr:rowOff>
    </xdr:to>
    <xdr:sp macro="" textlink="">
      <xdr:nvSpPr>
        <xdr:cNvPr id="10" name="Alternate Process 9">
          <a:extLst>
            <a:ext uri="{FF2B5EF4-FFF2-40B4-BE49-F238E27FC236}">
              <a16:creationId xmlns:a16="http://schemas.microsoft.com/office/drawing/2014/main" id="{2609C266-F041-EE52-AA05-1CB8DC7F600A}"/>
            </a:ext>
          </a:extLst>
        </xdr:cNvPr>
        <xdr:cNvSpPr/>
      </xdr:nvSpPr>
      <xdr:spPr>
        <a:xfrm>
          <a:off x="24780" y="687659"/>
          <a:ext cx="978830" cy="3376340"/>
        </a:xfrm>
        <a:prstGeom prst="flowChartAlternateProcess">
          <a:avLst/>
        </a:prstGeom>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99122</xdr:colOff>
      <xdr:row>3</xdr:row>
      <xdr:rowOff>173463</xdr:rowOff>
    </xdr:from>
    <xdr:to>
      <xdr:col>1</xdr:col>
      <xdr:colOff>99122</xdr:colOff>
      <xdr:row>19</xdr:row>
      <xdr:rowOff>61953</xdr:rowOff>
    </xdr:to>
    <mc:AlternateContent xmlns:mc="http://schemas.openxmlformats.org/markup-compatibility/2006" xmlns:a14="http://schemas.microsoft.com/office/drawing/2010/main">
      <mc:Choice Requires="a14">
        <xdr:graphicFrame macro="">
          <xdr:nvGraphicFramePr>
            <xdr:cNvPr id="16" name="Months (Admission Date) 3">
              <a:extLst>
                <a:ext uri="{FF2B5EF4-FFF2-40B4-BE49-F238E27FC236}">
                  <a16:creationId xmlns:a16="http://schemas.microsoft.com/office/drawing/2014/main" id="{53CE9CB6-848C-3D4D-AE22-30384A18D9D1}"/>
                </a:ext>
              </a:extLst>
            </xdr:cNvPr>
            <xdr:cNvGraphicFramePr/>
          </xdr:nvGraphicFramePr>
          <xdr:xfrm>
            <a:off x="0" y="0"/>
            <a:ext cx="0" cy="0"/>
          </xdr:xfrm>
          <a:graphic>
            <a:graphicData uri="http://schemas.microsoft.com/office/drawing/2010/slicer">
              <sle:slicer xmlns:sle="http://schemas.microsoft.com/office/drawing/2010/slicer" name="Months (Admission Date) 3"/>
            </a:graphicData>
          </a:graphic>
        </xdr:graphicFrame>
      </mc:Choice>
      <mc:Fallback xmlns="">
        <xdr:sp macro="" textlink="">
          <xdr:nvSpPr>
            <xdr:cNvPr id="0" name=""/>
            <xdr:cNvSpPr>
              <a:spLocks noTextEdit="1"/>
            </xdr:cNvSpPr>
          </xdr:nvSpPr>
          <xdr:spPr>
            <a:xfrm>
              <a:off x="99122" y="788743"/>
              <a:ext cx="828261" cy="3169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55757</xdr:colOff>
      <xdr:row>0</xdr:row>
      <xdr:rowOff>30976</xdr:rowOff>
    </xdr:from>
    <xdr:to>
      <xdr:col>7</xdr:col>
      <xdr:colOff>43366</xdr:colOff>
      <xdr:row>3</xdr:row>
      <xdr:rowOff>43366</xdr:rowOff>
    </xdr:to>
    <xdr:sp macro="" textlink="">
      <xdr:nvSpPr>
        <xdr:cNvPr id="17" name="Alternate Process 16">
          <a:extLst>
            <a:ext uri="{FF2B5EF4-FFF2-40B4-BE49-F238E27FC236}">
              <a16:creationId xmlns:a16="http://schemas.microsoft.com/office/drawing/2014/main" id="{594425F9-5473-1C51-E4F7-F83B8C4EFE4D}"/>
            </a:ext>
          </a:extLst>
        </xdr:cNvPr>
        <xdr:cNvSpPr/>
      </xdr:nvSpPr>
      <xdr:spPr>
        <a:xfrm>
          <a:off x="4175513" y="30976"/>
          <a:ext cx="1635512" cy="625707"/>
        </a:xfrm>
        <a:prstGeom prst="flowChartAlternateProcess">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154878</xdr:colOff>
      <xdr:row>0</xdr:row>
      <xdr:rowOff>49560</xdr:rowOff>
    </xdr:from>
    <xdr:to>
      <xdr:col>6</xdr:col>
      <xdr:colOff>768196</xdr:colOff>
      <xdr:row>3</xdr:row>
      <xdr:rowOff>18584</xdr:rowOff>
    </xdr:to>
    <mc:AlternateContent xmlns:mc="http://schemas.openxmlformats.org/markup-compatibility/2006" xmlns:a14="http://schemas.microsoft.com/office/drawing/2010/main">
      <mc:Choice Requires="a14">
        <xdr:graphicFrame macro="">
          <xdr:nvGraphicFramePr>
            <xdr:cNvPr id="18" name="Years (Admission Date)">
              <a:extLst>
                <a:ext uri="{FF2B5EF4-FFF2-40B4-BE49-F238E27FC236}">
                  <a16:creationId xmlns:a16="http://schemas.microsoft.com/office/drawing/2014/main" id="{125D067B-ED44-A84B-905B-67F4B7E100D6}"/>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4296182" y="49560"/>
              <a:ext cx="1441579" cy="584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74340</xdr:colOff>
      <xdr:row>0</xdr:row>
      <xdr:rowOff>18585</xdr:rowOff>
    </xdr:from>
    <xdr:to>
      <xdr:col>9</xdr:col>
      <xdr:colOff>433659</xdr:colOff>
      <xdr:row>8</xdr:row>
      <xdr:rowOff>6195</xdr:rowOff>
    </xdr:to>
    <xdr:sp macro="" textlink="">
      <xdr:nvSpPr>
        <xdr:cNvPr id="19" name="Rounded Rectangle 18">
          <a:extLst>
            <a:ext uri="{FF2B5EF4-FFF2-40B4-BE49-F238E27FC236}">
              <a16:creationId xmlns:a16="http://schemas.microsoft.com/office/drawing/2014/main" id="{A64EC03C-B1FA-768F-4CBC-09FBBBA6EF30}"/>
            </a:ext>
          </a:extLst>
        </xdr:cNvPr>
        <xdr:cNvSpPr/>
      </xdr:nvSpPr>
      <xdr:spPr>
        <a:xfrm>
          <a:off x="5841999" y="18585"/>
          <a:ext cx="2007221" cy="1623122"/>
        </a:xfrm>
        <a:prstGeom prst="roundRect">
          <a:avLst>
            <a:gd name="adj" fmla="val 750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458440</xdr:colOff>
      <xdr:row>0</xdr:row>
      <xdr:rowOff>12390</xdr:rowOff>
    </xdr:from>
    <xdr:to>
      <xdr:col>11</xdr:col>
      <xdr:colOff>792976</xdr:colOff>
      <xdr:row>8</xdr:row>
      <xdr:rowOff>2</xdr:rowOff>
    </xdr:to>
    <xdr:sp macro="" textlink="">
      <xdr:nvSpPr>
        <xdr:cNvPr id="20" name="Rounded Rectangle 19">
          <a:extLst>
            <a:ext uri="{FF2B5EF4-FFF2-40B4-BE49-F238E27FC236}">
              <a16:creationId xmlns:a16="http://schemas.microsoft.com/office/drawing/2014/main" id="{D1900FB2-9342-BE66-B6D7-B2272B1C7C42}"/>
            </a:ext>
          </a:extLst>
        </xdr:cNvPr>
        <xdr:cNvSpPr/>
      </xdr:nvSpPr>
      <xdr:spPr>
        <a:xfrm>
          <a:off x="7874001" y="12390"/>
          <a:ext cx="1982438" cy="1623124"/>
        </a:xfrm>
        <a:prstGeom prst="roundRect">
          <a:avLst>
            <a:gd name="adj" fmla="val 865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526587</xdr:colOff>
      <xdr:row>0</xdr:row>
      <xdr:rowOff>86734</xdr:rowOff>
    </xdr:from>
    <xdr:to>
      <xdr:col>11</xdr:col>
      <xdr:colOff>774391</xdr:colOff>
      <xdr:row>6</xdr:row>
      <xdr:rowOff>43368</xdr:rowOff>
    </xdr:to>
    <xdr:graphicFrame macro="">
      <xdr:nvGraphicFramePr>
        <xdr:cNvPr id="21" name="Chart 20">
          <a:extLst>
            <a:ext uri="{FF2B5EF4-FFF2-40B4-BE49-F238E27FC236}">
              <a16:creationId xmlns:a16="http://schemas.microsoft.com/office/drawing/2014/main" id="{D2F0F841-BCCB-0149-A3D6-EACB96074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216831</xdr:colOff>
      <xdr:row>6</xdr:row>
      <xdr:rowOff>198244</xdr:rowOff>
    </xdr:from>
    <xdr:to>
      <xdr:col>12</xdr:col>
      <xdr:colOff>229221</xdr:colOff>
      <xdr:row>7</xdr:row>
      <xdr:rowOff>117707</xdr:rowOff>
    </xdr:to>
    <xdr:sp macro="" textlink="">
      <xdr:nvSpPr>
        <xdr:cNvPr id="22" name="Minus 21">
          <a:extLst>
            <a:ext uri="{FF2B5EF4-FFF2-40B4-BE49-F238E27FC236}">
              <a16:creationId xmlns:a16="http://schemas.microsoft.com/office/drawing/2014/main" id="{7408C787-D324-72B0-EE26-47586E6972C0}"/>
            </a:ext>
          </a:extLst>
        </xdr:cNvPr>
        <xdr:cNvSpPr/>
      </xdr:nvSpPr>
      <xdr:spPr>
        <a:xfrm>
          <a:off x="7632392" y="1424878"/>
          <a:ext cx="2484244" cy="123902"/>
        </a:xfrm>
        <a:prstGeom prst="mathMinus">
          <a:avLst>
            <a:gd name="adj1" fmla="val 10000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Patients attended  within time</a:t>
          </a:r>
        </a:p>
      </xdr:txBody>
    </xdr:sp>
    <xdr:clientData/>
  </xdr:twoCellAnchor>
  <xdr:twoCellAnchor>
    <xdr:from>
      <xdr:col>7</xdr:col>
      <xdr:colOff>204440</xdr:colOff>
      <xdr:row>0</xdr:row>
      <xdr:rowOff>68147</xdr:rowOff>
    </xdr:from>
    <xdr:to>
      <xdr:col>9</xdr:col>
      <xdr:colOff>408880</xdr:colOff>
      <xdr:row>6</xdr:row>
      <xdr:rowOff>167269</xdr:rowOff>
    </xdr:to>
    <xdr:graphicFrame macro="">
      <xdr:nvGraphicFramePr>
        <xdr:cNvPr id="23" name="Chart 22">
          <a:extLst>
            <a:ext uri="{FF2B5EF4-FFF2-40B4-BE49-F238E27FC236}">
              <a16:creationId xmlns:a16="http://schemas.microsoft.com/office/drawing/2014/main" id="{2EA0B61C-7ECA-C44B-A3DC-33677F6D1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644292</xdr:colOff>
      <xdr:row>6</xdr:row>
      <xdr:rowOff>192049</xdr:rowOff>
    </xdr:from>
    <xdr:to>
      <xdr:col>9</xdr:col>
      <xdr:colOff>656682</xdr:colOff>
      <xdr:row>7</xdr:row>
      <xdr:rowOff>111512</xdr:rowOff>
    </xdr:to>
    <xdr:sp macro="" textlink="">
      <xdr:nvSpPr>
        <xdr:cNvPr id="24" name="Minus 23">
          <a:extLst>
            <a:ext uri="{FF2B5EF4-FFF2-40B4-BE49-F238E27FC236}">
              <a16:creationId xmlns:a16="http://schemas.microsoft.com/office/drawing/2014/main" id="{37423050-1960-5046-84ED-DB21C94C64F2}"/>
            </a:ext>
          </a:extLst>
        </xdr:cNvPr>
        <xdr:cNvSpPr/>
      </xdr:nvSpPr>
      <xdr:spPr>
        <a:xfrm>
          <a:off x="5587999" y="1418683"/>
          <a:ext cx="2484244" cy="123902"/>
        </a:xfrm>
        <a:prstGeom prst="mathMinus">
          <a:avLst>
            <a:gd name="adj1" fmla="val 10000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No. of Patients by</a:t>
          </a:r>
          <a:r>
            <a:rPr lang="en-US" sz="1050" b="1" baseline="0">
              <a:solidFill>
                <a:schemeClr val="tx1"/>
              </a:solidFill>
            </a:rPr>
            <a:t> gender</a:t>
          </a:r>
          <a:endParaRPr lang="en-US" sz="1050" b="1">
            <a:solidFill>
              <a:schemeClr val="tx1"/>
            </a:solidFill>
          </a:endParaRPr>
        </a:p>
      </xdr:txBody>
    </xdr:sp>
    <xdr:clientData/>
  </xdr:twoCellAnchor>
  <xdr:twoCellAnchor>
    <xdr:from>
      <xdr:col>1</xdr:col>
      <xdr:colOff>192049</xdr:colOff>
      <xdr:row>8</xdr:row>
      <xdr:rowOff>129277</xdr:rowOff>
    </xdr:from>
    <xdr:to>
      <xdr:col>7</xdr:col>
      <xdr:colOff>168398</xdr:colOff>
      <xdr:row>12</xdr:row>
      <xdr:rowOff>48740</xdr:rowOff>
    </xdr:to>
    <xdr:sp macro="" textlink="">
      <xdr:nvSpPr>
        <xdr:cNvPr id="52" name="Alternate Process 51">
          <a:extLst>
            <a:ext uri="{FF2B5EF4-FFF2-40B4-BE49-F238E27FC236}">
              <a16:creationId xmlns:a16="http://schemas.microsoft.com/office/drawing/2014/main" id="{CCAC7CCE-0178-FEE0-3AB7-920F7E64F4D6}"/>
            </a:ext>
          </a:extLst>
        </xdr:cNvPr>
        <xdr:cNvSpPr/>
      </xdr:nvSpPr>
      <xdr:spPr>
        <a:xfrm>
          <a:off x="1020005" y="1757122"/>
          <a:ext cx="4944084" cy="733386"/>
        </a:xfrm>
        <a:prstGeom prst="flowChartAlternateProcess">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xdr:col>
      <xdr:colOff>185855</xdr:colOff>
      <xdr:row>12</xdr:row>
      <xdr:rowOff>68147</xdr:rowOff>
    </xdr:from>
    <xdr:to>
      <xdr:col>7</xdr:col>
      <xdr:colOff>161073</xdr:colOff>
      <xdr:row>19</xdr:row>
      <xdr:rowOff>179659</xdr:rowOff>
    </xdr:to>
    <xdr:sp macro="" textlink="">
      <xdr:nvSpPr>
        <xdr:cNvPr id="53" name="Alternate Process 52">
          <a:extLst>
            <a:ext uri="{FF2B5EF4-FFF2-40B4-BE49-F238E27FC236}">
              <a16:creationId xmlns:a16="http://schemas.microsoft.com/office/drawing/2014/main" id="{02B07788-8820-2EC2-8598-112320AC86AF}"/>
            </a:ext>
          </a:extLst>
        </xdr:cNvPr>
        <xdr:cNvSpPr/>
      </xdr:nvSpPr>
      <xdr:spPr>
        <a:xfrm>
          <a:off x="1009806" y="2521415"/>
          <a:ext cx="4918926" cy="1542585"/>
        </a:xfrm>
        <a:prstGeom prst="flowChartAlternateProcess">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322148</xdr:colOff>
      <xdr:row>12</xdr:row>
      <xdr:rowOff>136294</xdr:rowOff>
    </xdr:from>
    <xdr:to>
      <xdr:col>7</xdr:col>
      <xdr:colOff>6196</xdr:colOff>
      <xdr:row>18</xdr:row>
      <xdr:rowOff>80537</xdr:rowOff>
    </xdr:to>
    <xdr:graphicFrame macro="">
      <xdr:nvGraphicFramePr>
        <xdr:cNvPr id="54" name="Chart 53">
          <a:extLst>
            <a:ext uri="{FF2B5EF4-FFF2-40B4-BE49-F238E27FC236}">
              <a16:creationId xmlns:a16="http://schemas.microsoft.com/office/drawing/2014/main" id="{D9520CA8-647E-A04E-A8C4-97459B70A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607122</xdr:colOff>
      <xdr:row>18</xdr:row>
      <xdr:rowOff>142488</xdr:rowOff>
    </xdr:from>
    <xdr:to>
      <xdr:col>5</xdr:col>
      <xdr:colOff>712438</xdr:colOff>
      <xdr:row>19</xdr:row>
      <xdr:rowOff>68146</xdr:rowOff>
    </xdr:to>
    <xdr:sp macro="" textlink="">
      <xdr:nvSpPr>
        <xdr:cNvPr id="55" name="Minus 54">
          <a:extLst>
            <a:ext uri="{FF2B5EF4-FFF2-40B4-BE49-F238E27FC236}">
              <a16:creationId xmlns:a16="http://schemas.microsoft.com/office/drawing/2014/main" id="{DCB16A2E-42AA-19E8-E898-48AD09D06F1A}"/>
            </a:ext>
          </a:extLst>
        </xdr:cNvPr>
        <xdr:cNvSpPr/>
      </xdr:nvSpPr>
      <xdr:spPr>
        <a:xfrm>
          <a:off x="1431073" y="3822390"/>
          <a:ext cx="3401121" cy="130097"/>
        </a:xfrm>
        <a:prstGeom prst="mathMinus">
          <a:avLst>
            <a:gd name="adj1" fmla="val 10000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No. of Patients by</a:t>
          </a:r>
          <a:r>
            <a:rPr lang="en-US" sz="1050" b="1" baseline="0">
              <a:solidFill>
                <a:schemeClr val="tx1"/>
              </a:solidFill>
            </a:rPr>
            <a:t> Age group</a:t>
          </a:r>
          <a:endParaRPr lang="en-US" sz="1050" b="1">
            <a:solidFill>
              <a:schemeClr val="tx1"/>
            </a:solidFill>
          </a:endParaRPr>
        </a:p>
      </xdr:txBody>
    </xdr:sp>
    <xdr:clientData/>
  </xdr:twoCellAnchor>
  <xdr:twoCellAnchor editAs="oneCell">
    <xdr:from>
      <xdr:col>4</xdr:col>
      <xdr:colOff>596901</xdr:colOff>
      <xdr:row>18</xdr:row>
      <xdr:rowOff>50565</xdr:rowOff>
    </xdr:from>
    <xdr:to>
      <xdr:col>5</xdr:col>
      <xdr:colOff>49116</xdr:colOff>
      <xdr:row>19</xdr:row>
      <xdr:rowOff>152400</xdr:rowOff>
    </xdr:to>
    <xdr:pic>
      <xdr:nvPicPr>
        <xdr:cNvPr id="57" name="Graphic 56" descr="Bar chart with solid fill">
          <a:extLst>
            <a:ext uri="{FF2B5EF4-FFF2-40B4-BE49-F238E27FC236}">
              <a16:creationId xmlns:a16="http://schemas.microsoft.com/office/drawing/2014/main" id="{09B94E19-AFA0-6A47-E047-8254744F44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08724" y="3713217"/>
          <a:ext cx="280171" cy="305316"/>
        </a:xfrm>
        <a:prstGeom prst="rect">
          <a:avLst/>
        </a:prstGeom>
      </xdr:spPr>
    </xdr:pic>
    <xdr:clientData/>
  </xdr:twoCellAnchor>
  <xdr:twoCellAnchor>
    <xdr:from>
      <xdr:col>1</xdr:col>
      <xdr:colOff>196464</xdr:colOff>
      <xdr:row>3</xdr:row>
      <xdr:rowOff>70165</xdr:rowOff>
    </xdr:from>
    <xdr:to>
      <xdr:col>3</xdr:col>
      <xdr:colOff>70166</xdr:colOff>
      <xdr:row>8</xdr:row>
      <xdr:rowOff>105249</xdr:rowOff>
    </xdr:to>
    <xdr:sp macro="" textlink="">
      <xdr:nvSpPr>
        <xdr:cNvPr id="60" name="Rounded Rectangle 59">
          <a:extLst>
            <a:ext uri="{FF2B5EF4-FFF2-40B4-BE49-F238E27FC236}">
              <a16:creationId xmlns:a16="http://schemas.microsoft.com/office/drawing/2014/main" id="{F60E1EAE-CEEF-741D-A4D2-B557AD71E494}"/>
            </a:ext>
          </a:extLst>
        </xdr:cNvPr>
        <xdr:cNvSpPr/>
      </xdr:nvSpPr>
      <xdr:spPr>
        <a:xfrm>
          <a:off x="1024420" y="680607"/>
          <a:ext cx="1529613" cy="1052487"/>
        </a:xfrm>
        <a:prstGeom prst="roundRect">
          <a:avLst>
            <a:gd name="adj" fmla="val 600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84199</xdr:colOff>
      <xdr:row>3</xdr:row>
      <xdr:rowOff>70165</xdr:rowOff>
    </xdr:from>
    <xdr:to>
      <xdr:col>5</xdr:col>
      <xdr:colOff>21050</xdr:colOff>
      <xdr:row>8</xdr:row>
      <xdr:rowOff>105249</xdr:rowOff>
    </xdr:to>
    <xdr:sp macro="" textlink="">
      <xdr:nvSpPr>
        <xdr:cNvPr id="61" name="Rounded Rectangle 60">
          <a:extLst>
            <a:ext uri="{FF2B5EF4-FFF2-40B4-BE49-F238E27FC236}">
              <a16:creationId xmlns:a16="http://schemas.microsoft.com/office/drawing/2014/main" id="{ED469D2D-B9E3-1C6F-2A5C-82C830ED90DD}"/>
            </a:ext>
          </a:extLst>
        </xdr:cNvPr>
        <xdr:cNvSpPr/>
      </xdr:nvSpPr>
      <xdr:spPr>
        <a:xfrm>
          <a:off x="2568066" y="680607"/>
          <a:ext cx="1592763" cy="1052487"/>
        </a:xfrm>
        <a:prstGeom prst="roundRect">
          <a:avLst>
            <a:gd name="adj" fmla="val 600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703779</xdr:colOff>
      <xdr:row>4</xdr:row>
      <xdr:rowOff>42546</xdr:rowOff>
    </xdr:from>
    <xdr:to>
      <xdr:col>4</xdr:col>
      <xdr:colOff>728561</xdr:colOff>
      <xdr:row>5</xdr:row>
      <xdr:rowOff>129279</xdr:rowOff>
    </xdr:to>
    <xdr:sp macro="" textlink="">
      <xdr:nvSpPr>
        <xdr:cNvPr id="33" name="Minus 32">
          <a:extLst>
            <a:ext uri="{FF2B5EF4-FFF2-40B4-BE49-F238E27FC236}">
              <a16:creationId xmlns:a16="http://schemas.microsoft.com/office/drawing/2014/main" id="{3213DB0C-F01D-B865-0A8C-7EBE2D4E9771}"/>
            </a:ext>
          </a:extLst>
        </xdr:cNvPr>
        <xdr:cNvSpPr/>
      </xdr:nvSpPr>
      <xdr:spPr>
        <a:xfrm>
          <a:off x="2359691" y="856469"/>
          <a:ext cx="1680693" cy="290213"/>
        </a:xfrm>
        <a:prstGeom prst="mathMinus">
          <a:avLst>
            <a:gd name="adj1" fmla="val 7679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Average</a:t>
          </a:r>
          <a:r>
            <a:rPr lang="en-US" sz="1050" b="1" baseline="0">
              <a:solidFill>
                <a:schemeClr val="tx1"/>
              </a:solidFill>
            </a:rPr>
            <a:t> wait time</a:t>
          </a:r>
          <a:endParaRPr lang="en-US" sz="1050" b="1">
            <a:solidFill>
              <a:schemeClr val="tx1"/>
            </a:solidFill>
          </a:endParaRPr>
        </a:p>
      </xdr:txBody>
    </xdr:sp>
    <xdr:clientData/>
  </xdr:twoCellAnchor>
  <xdr:twoCellAnchor editAs="oneCell">
    <xdr:from>
      <xdr:col>4</xdr:col>
      <xdr:colOff>452242</xdr:colOff>
      <xdr:row>3</xdr:row>
      <xdr:rowOff>113155</xdr:rowOff>
    </xdr:from>
    <xdr:to>
      <xdr:col>4</xdr:col>
      <xdr:colOff>784299</xdr:colOff>
      <xdr:row>5</xdr:row>
      <xdr:rowOff>36334</xdr:rowOff>
    </xdr:to>
    <xdr:pic>
      <xdr:nvPicPr>
        <xdr:cNvPr id="41" name="Graphic 40" descr="Hourglass 60% with solid fill">
          <a:extLst>
            <a:ext uri="{FF2B5EF4-FFF2-40B4-BE49-F238E27FC236}">
              <a16:creationId xmlns:a16="http://schemas.microsoft.com/office/drawing/2014/main" id="{B8C34D56-E798-CAE0-9DBE-5582768C611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64065" y="723597"/>
          <a:ext cx="332057" cy="330140"/>
        </a:xfrm>
        <a:prstGeom prst="rect">
          <a:avLst/>
        </a:prstGeom>
      </xdr:spPr>
    </xdr:pic>
    <xdr:clientData/>
  </xdr:twoCellAnchor>
  <xdr:twoCellAnchor>
    <xdr:from>
      <xdr:col>3</xdr:col>
      <xdr:colOff>49252</xdr:colOff>
      <xdr:row>3</xdr:row>
      <xdr:rowOff>44630</xdr:rowOff>
    </xdr:from>
    <xdr:to>
      <xdr:col>4</xdr:col>
      <xdr:colOff>129790</xdr:colOff>
      <xdr:row>5</xdr:row>
      <xdr:rowOff>21048</xdr:rowOff>
    </xdr:to>
    <xdr:sp macro="" textlink="PIVOT_TABLE!K21">
      <xdr:nvSpPr>
        <xdr:cNvPr id="34" name="Minus 33">
          <a:extLst>
            <a:ext uri="{FF2B5EF4-FFF2-40B4-BE49-F238E27FC236}">
              <a16:creationId xmlns:a16="http://schemas.microsoft.com/office/drawing/2014/main" id="{F6776D13-C34D-55C2-E1A6-9E1626BC3257}"/>
            </a:ext>
          </a:extLst>
        </xdr:cNvPr>
        <xdr:cNvSpPr/>
      </xdr:nvSpPr>
      <xdr:spPr>
        <a:xfrm>
          <a:off x="2533119" y="655072"/>
          <a:ext cx="908494" cy="383379"/>
        </a:xfrm>
        <a:prstGeom prst="mathMinus">
          <a:avLst>
            <a:gd name="adj1" fmla="val 6065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D7B9D2-C8FE-7247-B7A2-D722901D915F}" type="TxLink">
            <a:rPr lang="en-US" sz="1050" b="1" i="0" u="none" strike="noStrike">
              <a:solidFill>
                <a:schemeClr val="tx1"/>
              </a:solidFill>
              <a:latin typeface="Aptos Narrow"/>
            </a:rPr>
            <a:pPr algn="ctr"/>
            <a:t>35.42</a:t>
          </a:fld>
          <a:endParaRPr lang="en-US" sz="1050" b="1">
            <a:solidFill>
              <a:schemeClr val="tx1"/>
            </a:solidFill>
          </a:endParaRPr>
        </a:p>
      </xdr:txBody>
    </xdr:sp>
    <xdr:clientData/>
  </xdr:twoCellAnchor>
  <xdr:twoCellAnchor>
    <xdr:from>
      <xdr:col>1</xdr:col>
      <xdr:colOff>17866</xdr:colOff>
      <xdr:row>4</xdr:row>
      <xdr:rowOff>44186</xdr:rowOff>
    </xdr:from>
    <xdr:to>
      <xdr:col>2</xdr:col>
      <xdr:colOff>752897</xdr:colOff>
      <xdr:row>5</xdr:row>
      <xdr:rowOff>130919</xdr:rowOff>
    </xdr:to>
    <xdr:sp macro="" textlink="">
      <xdr:nvSpPr>
        <xdr:cNvPr id="29" name="Minus 28">
          <a:extLst>
            <a:ext uri="{FF2B5EF4-FFF2-40B4-BE49-F238E27FC236}">
              <a16:creationId xmlns:a16="http://schemas.microsoft.com/office/drawing/2014/main" id="{8A9D9121-AB51-2FFA-216C-E707FA24C7C8}"/>
            </a:ext>
          </a:extLst>
        </xdr:cNvPr>
        <xdr:cNvSpPr/>
      </xdr:nvSpPr>
      <xdr:spPr>
        <a:xfrm>
          <a:off x="845822" y="858109"/>
          <a:ext cx="1562987" cy="290213"/>
        </a:xfrm>
        <a:prstGeom prst="mathMinus">
          <a:avLst>
            <a:gd name="adj1" fmla="val 7679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No.of</a:t>
          </a:r>
          <a:r>
            <a:rPr lang="en-US" sz="1050" b="1" baseline="0">
              <a:solidFill>
                <a:schemeClr val="tx1"/>
              </a:solidFill>
            </a:rPr>
            <a:t> patients</a:t>
          </a:r>
          <a:endParaRPr lang="en-US" sz="1050" b="1">
            <a:solidFill>
              <a:schemeClr val="tx1"/>
            </a:solidFill>
          </a:endParaRPr>
        </a:p>
      </xdr:txBody>
    </xdr:sp>
    <xdr:clientData/>
  </xdr:twoCellAnchor>
  <xdr:twoCellAnchor>
    <xdr:from>
      <xdr:col>1</xdr:col>
      <xdr:colOff>287679</xdr:colOff>
      <xdr:row>3</xdr:row>
      <xdr:rowOff>119282</xdr:rowOff>
    </xdr:from>
    <xdr:to>
      <xdr:col>2</xdr:col>
      <xdr:colOff>133314</xdr:colOff>
      <xdr:row>4</xdr:row>
      <xdr:rowOff>147861</xdr:rowOff>
    </xdr:to>
    <xdr:sp macro="" textlink="PIVOT_TABLE!K17">
      <xdr:nvSpPr>
        <xdr:cNvPr id="35" name="Minus 34">
          <a:extLst>
            <a:ext uri="{FF2B5EF4-FFF2-40B4-BE49-F238E27FC236}">
              <a16:creationId xmlns:a16="http://schemas.microsoft.com/office/drawing/2014/main" id="{67B1033F-A8C4-4F7B-05CD-340C16FEE0F0}"/>
            </a:ext>
          </a:extLst>
        </xdr:cNvPr>
        <xdr:cNvSpPr/>
      </xdr:nvSpPr>
      <xdr:spPr>
        <a:xfrm>
          <a:off x="1115635" y="729724"/>
          <a:ext cx="673591" cy="232060"/>
        </a:xfrm>
        <a:prstGeom prst="mathMinus">
          <a:avLst>
            <a:gd name="adj1" fmla="val 5803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F1FB0A-E850-614C-9EC3-4E562634ABC7}" type="TxLink">
            <a:rPr lang="en-US" sz="1050" b="1" i="0" u="none" strike="noStrike">
              <a:solidFill>
                <a:srgbClr val="000000"/>
              </a:solidFill>
              <a:latin typeface="Aptos Narrow"/>
            </a:rPr>
            <a:pPr algn="ctr"/>
            <a:t>831</a:t>
          </a:fld>
          <a:endParaRPr lang="en-US" sz="1050" b="1" i="0" u="none" strike="noStrike">
            <a:solidFill>
              <a:srgbClr val="000000"/>
            </a:solidFill>
            <a:latin typeface="Aptos Narrow"/>
          </a:endParaRPr>
        </a:p>
      </xdr:txBody>
    </xdr:sp>
    <xdr:clientData/>
  </xdr:twoCellAnchor>
  <xdr:twoCellAnchor editAs="oneCell">
    <xdr:from>
      <xdr:col>2</xdr:col>
      <xdr:colOff>394400</xdr:colOff>
      <xdr:row>3</xdr:row>
      <xdr:rowOff>40457</xdr:rowOff>
    </xdr:from>
    <xdr:to>
      <xdr:col>2</xdr:col>
      <xdr:colOff>815668</xdr:colOff>
      <xdr:row>5</xdr:row>
      <xdr:rowOff>96212</xdr:rowOff>
    </xdr:to>
    <xdr:pic>
      <xdr:nvPicPr>
        <xdr:cNvPr id="59" name="Graphic 58" descr="Users with solid fill">
          <a:extLst>
            <a:ext uri="{FF2B5EF4-FFF2-40B4-BE49-F238E27FC236}">
              <a16:creationId xmlns:a16="http://schemas.microsoft.com/office/drawing/2014/main" id="{AE2373B8-A420-B77E-CF13-1E06F91EFF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50312" y="650899"/>
          <a:ext cx="421268" cy="462716"/>
        </a:xfrm>
        <a:prstGeom prst="rect">
          <a:avLst/>
        </a:prstGeom>
      </xdr:spPr>
    </xdr:pic>
    <xdr:clientData/>
  </xdr:twoCellAnchor>
  <xdr:twoCellAnchor>
    <xdr:from>
      <xdr:col>5</xdr:col>
      <xdr:colOff>35083</xdr:colOff>
      <xdr:row>3</xdr:row>
      <xdr:rowOff>70164</xdr:rowOff>
    </xdr:from>
    <xdr:to>
      <xdr:col>7</xdr:col>
      <xdr:colOff>56132</xdr:colOff>
      <xdr:row>8</xdr:row>
      <xdr:rowOff>98232</xdr:rowOff>
    </xdr:to>
    <xdr:sp macro="" textlink="">
      <xdr:nvSpPr>
        <xdr:cNvPr id="62" name="Rounded Rectangle 61">
          <a:extLst>
            <a:ext uri="{FF2B5EF4-FFF2-40B4-BE49-F238E27FC236}">
              <a16:creationId xmlns:a16="http://schemas.microsoft.com/office/drawing/2014/main" id="{41F6CC4B-CEA8-A4F2-D4F7-417ACC07AAC5}"/>
            </a:ext>
          </a:extLst>
        </xdr:cNvPr>
        <xdr:cNvSpPr/>
      </xdr:nvSpPr>
      <xdr:spPr>
        <a:xfrm>
          <a:off x="4174862" y="680606"/>
          <a:ext cx="1676961" cy="1045471"/>
        </a:xfrm>
        <a:prstGeom prst="roundRect">
          <a:avLst>
            <a:gd name="adj" fmla="val 52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669893</xdr:colOff>
      <xdr:row>4</xdr:row>
      <xdr:rowOff>30600</xdr:rowOff>
    </xdr:from>
    <xdr:to>
      <xdr:col>7</xdr:col>
      <xdr:colOff>242430</xdr:colOff>
      <xdr:row>5</xdr:row>
      <xdr:rowOff>117333</xdr:rowOff>
    </xdr:to>
    <xdr:sp macro="" textlink="">
      <xdr:nvSpPr>
        <xdr:cNvPr id="37" name="Minus 36">
          <a:extLst>
            <a:ext uri="{FF2B5EF4-FFF2-40B4-BE49-F238E27FC236}">
              <a16:creationId xmlns:a16="http://schemas.microsoft.com/office/drawing/2014/main" id="{33659130-D684-953C-7C14-5955F09EEA71}"/>
            </a:ext>
          </a:extLst>
        </xdr:cNvPr>
        <xdr:cNvSpPr/>
      </xdr:nvSpPr>
      <xdr:spPr>
        <a:xfrm>
          <a:off x="3981716" y="844523"/>
          <a:ext cx="2056405" cy="290213"/>
        </a:xfrm>
        <a:prstGeom prst="mathMinus">
          <a:avLst>
            <a:gd name="adj1" fmla="val 8530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00" b="1">
              <a:solidFill>
                <a:schemeClr val="tx1"/>
              </a:solidFill>
            </a:rPr>
            <a:t>Patients</a:t>
          </a:r>
          <a:r>
            <a:rPr lang="en-US" sz="1000" b="1" baseline="0">
              <a:solidFill>
                <a:schemeClr val="tx1"/>
              </a:solidFill>
            </a:rPr>
            <a:t> satisfaction score</a:t>
          </a:r>
          <a:endParaRPr lang="en-US" sz="1000" b="1">
            <a:solidFill>
              <a:schemeClr val="tx1"/>
            </a:solidFill>
          </a:endParaRPr>
        </a:p>
      </xdr:txBody>
    </xdr:sp>
    <xdr:clientData/>
  </xdr:twoCellAnchor>
  <xdr:twoCellAnchor>
    <xdr:from>
      <xdr:col>4</xdr:col>
      <xdr:colOff>806528</xdr:colOff>
      <xdr:row>3</xdr:row>
      <xdr:rowOff>72255</xdr:rowOff>
    </xdr:from>
    <xdr:to>
      <xdr:col>6</xdr:col>
      <xdr:colOff>59110</xdr:colOff>
      <xdr:row>4</xdr:row>
      <xdr:rowOff>158988</xdr:rowOff>
    </xdr:to>
    <xdr:sp macro="" textlink="PIVOT_TABLE!K13">
      <xdr:nvSpPr>
        <xdr:cNvPr id="36" name="Minus 35">
          <a:extLst>
            <a:ext uri="{FF2B5EF4-FFF2-40B4-BE49-F238E27FC236}">
              <a16:creationId xmlns:a16="http://schemas.microsoft.com/office/drawing/2014/main" id="{45C69047-C73A-1985-2EE9-782DE2A1A952}"/>
            </a:ext>
          </a:extLst>
        </xdr:cNvPr>
        <xdr:cNvSpPr/>
      </xdr:nvSpPr>
      <xdr:spPr>
        <a:xfrm>
          <a:off x="4118351" y="682697"/>
          <a:ext cx="908494" cy="290214"/>
        </a:xfrm>
        <a:prstGeom prst="mathMinus">
          <a:avLst>
            <a:gd name="adj1" fmla="val 7254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30FEBF-EC6C-6445-9EAF-D58ED4B122D0}" type="TxLink">
            <a:rPr lang="en-US" sz="1050" b="1" i="0" u="none" strike="noStrike">
              <a:solidFill>
                <a:srgbClr val="000000"/>
              </a:solidFill>
              <a:latin typeface="Aptos Narrow"/>
            </a:rPr>
            <a:pPr algn="ctr"/>
            <a:t>1.41</a:t>
          </a:fld>
          <a:endParaRPr lang="en-US" sz="1050" b="1">
            <a:solidFill>
              <a:schemeClr val="tx1"/>
            </a:solidFill>
          </a:endParaRPr>
        </a:p>
      </xdr:txBody>
    </xdr:sp>
    <xdr:clientData/>
  </xdr:twoCellAnchor>
  <xdr:twoCellAnchor editAs="oneCell">
    <xdr:from>
      <xdr:col>6</xdr:col>
      <xdr:colOff>211900</xdr:colOff>
      <xdr:row>2</xdr:row>
      <xdr:rowOff>172640</xdr:rowOff>
    </xdr:from>
    <xdr:to>
      <xdr:col>6</xdr:col>
      <xdr:colOff>639363</xdr:colOff>
      <xdr:row>5</xdr:row>
      <xdr:rowOff>11567</xdr:rowOff>
    </xdr:to>
    <xdr:pic>
      <xdr:nvPicPr>
        <xdr:cNvPr id="43" name="Graphic 42" descr="Rating 1 Star with solid fill">
          <a:extLst>
            <a:ext uri="{FF2B5EF4-FFF2-40B4-BE49-F238E27FC236}">
              <a16:creationId xmlns:a16="http://schemas.microsoft.com/office/drawing/2014/main" id="{1D38B4EA-C196-7F32-6618-5FE6CD61ED9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179635" y="579601"/>
          <a:ext cx="427463" cy="449369"/>
        </a:xfrm>
        <a:prstGeom prst="rect">
          <a:avLst/>
        </a:prstGeom>
      </xdr:spPr>
    </xdr:pic>
    <xdr:clientData/>
  </xdr:twoCellAnchor>
  <xdr:twoCellAnchor>
    <xdr:from>
      <xdr:col>7</xdr:col>
      <xdr:colOff>189448</xdr:colOff>
      <xdr:row>8</xdr:row>
      <xdr:rowOff>35083</xdr:rowOff>
    </xdr:from>
    <xdr:to>
      <xdr:col>11</xdr:col>
      <xdr:colOff>806907</xdr:colOff>
      <xdr:row>19</xdr:row>
      <xdr:rowOff>196464</xdr:rowOff>
    </xdr:to>
    <xdr:sp macro="" textlink="">
      <xdr:nvSpPr>
        <xdr:cNvPr id="63" name="Rounded Rectangle 62">
          <a:extLst>
            <a:ext uri="{FF2B5EF4-FFF2-40B4-BE49-F238E27FC236}">
              <a16:creationId xmlns:a16="http://schemas.microsoft.com/office/drawing/2014/main" id="{11B06BC8-C1B3-C901-68B0-CDD796DE96E8}"/>
            </a:ext>
          </a:extLst>
        </xdr:cNvPr>
        <xdr:cNvSpPr/>
      </xdr:nvSpPr>
      <xdr:spPr>
        <a:xfrm>
          <a:off x="5985139" y="1662928"/>
          <a:ext cx="3929282" cy="2399669"/>
        </a:xfrm>
        <a:prstGeom prst="roundRect">
          <a:avLst>
            <a:gd name="adj" fmla="val 875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270496</xdr:colOff>
      <xdr:row>8</xdr:row>
      <xdr:rowOff>140399</xdr:rowOff>
    </xdr:from>
    <xdr:to>
      <xdr:col>11</xdr:col>
      <xdr:colOff>741326</xdr:colOff>
      <xdr:row>18</xdr:row>
      <xdr:rowOff>177570</xdr:rowOff>
    </xdr:to>
    <xdr:graphicFrame macro="">
      <xdr:nvGraphicFramePr>
        <xdr:cNvPr id="48" name="Chart 47">
          <a:extLst>
            <a:ext uri="{FF2B5EF4-FFF2-40B4-BE49-F238E27FC236}">
              <a16:creationId xmlns:a16="http://schemas.microsoft.com/office/drawing/2014/main" id="{1D973637-63A0-7144-B9E4-29B0944F1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283640</xdr:colOff>
      <xdr:row>18</xdr:row>
      <xdr:rowOff>150325</xdr:rowOff>
    </xdr:from>
    <xdr:to>
      <xdr:col>11</xdr:col>
      <xdr:colOff>388957</xdr:colOff>
      <xdr:row>19</xdr:row>
      <xdr:rowOff>75983</xdr:rowOff>
    </xdr:to>
    <xdr:sp macro="" textlink="">
      <xdr:nvSpPr>
        <xdr:cNvPr id="49" name="Minus 48">
          <a:extLst>
            <a:ext uri="{FF2B5EF4-FFF2-40B4-BE49-F238E27FC236}">
              <a16:creationId xmlns:a16="http://schemas.microsoft.com/office/drawing/2014/main" id="{AB67596F-D712-3A42-B6D5-F6BB7DBC2949}"/>
            </a:ext>
          </a:extLst>
        </xdr:cNvPr>
        <xdr:cNvSpPr/>
      </xdr:nvSpPr>
      <xdr:spPr>
        <a:xfrm>
          <a:off x="6079331" y="3812977"/>
          <a:ext cx="3417140" cy="129139"/>
        </a:xfrm>
        <a:prstGeom prst="mathMinus">
          <a:avLst>
            <a:gd name="adj1" fmla="val 10000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No. of Patients by</a:t>
          </a:r>
          <a:r>
            <a:rPr lang="en-US" sz="1050" b="1" baseline="0">
              <a:solidFill>
                <a:schemeClr val="tx1"/>
              </a:solidFill>
            </a:rPr>
            <a:t> department referral</a:t>
          </a:r>
          <a:endParaRPr lang="en-US" sz="1050" b="1">
            <a:solidFill>
              <a:schemeClr val="tx1"/>
            </a:solidFill>
          </a:endParaRPr>
        </a:p>
      </xdr:txBody>
    </xdr:sp>
    <xdr:clientData/>
  </xdr:twoCellAnchor>
  <xdr:twoCellAnchor>
    <xdr:from>
      <xdr:col>1</xdr:col>
      <xdr:colOff>224530</xdr:colOff>
      <xdr:row>5</xdr:row>
      <xdr:rowOff>105249</xdr:rowOff>
    </xdr:from>
    <xdr:to>
      <xdr:col>3</xdr:col>
      <xdr:colOff>49116</xdr:colOff>
      <xdr:row>8</xdr:row>
      <xdr:rowOff>84199</xdr:rowOff>
    </xdr:to>
    <xdr:graphicFrame macro="">
      <xdr:nvGraphicFramePr>
        <xdr:cNvPr id="64" name="MonthTrendChart">
          <a:extLst>
            <a:ext uri="{FF2B5EF4-FFF2-40B4-BE49-F238E27FC236}">
              <a16:creationId xmlns:a16="http://schemas.microsoft.com/office/drawing/2014/main" id="{C0B491A4-FC75-BC40-B87D-80E32642E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112266</xdr:colOff>
      <xdr:row>5</xdr:row>
      <xdr:rowOff>171376</xdr:rowOff>
    </xdr:from>
    <xdr:to>
      <xdr:col>5</xdr:col>
      <xdr:colOff>7017</xdr:colOff>
      <xdr:row>8</xdr:row>
      <xdr:rowOff>77182</xdr:rowOff>
    </xdr:to>
    <xdr:graphicFrame macro="">
      <xdr:nvGraphicFramePr>
        <xdr:cNvPr id="65" name="WaittimeTrendChart">
          <a:extLst>
            <a:ext uri="{FF2B5EF4-FFF2-40B4-BE49-F238E27FC236}">
              <a16:creationId xmlns:a16="http://schemas.microsoft.com/office/drawing/2014/main" id="{F524DA9F-D9F9-0D42-899B-0612B75D1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63150</xdr:colOff>
      <xdr:row>5</xdr:row>
      <xdr:rowOff>21051</xdr:rowOff>
    </xdr:from>
    <xdr:to>
      <xdr:col>7</xdr:col>
      <xdr:colOff>14034</xdr:colOff>
      <xdr:row>8</xdr:row>
      <xdr:rowOff>66339</xdr:rowOff>
    </xdr:to>
    <xdr:graphicFrame macro="">
      <xdr:nvGraphicFramePr>
        <xdr:cNvPr id="66" name="SatisfactionTrendChart">
          <a:extLst>
            <a:ext uri="{FF2B5EF4-FFF2-40B4-BE49-F238E27FC236}">
              <a16:creationId xmlns:a16="http://schemas.microsoft.com/office/drawing/2014/main" id="{1CD29D89-4FBA-5E4B-BDB8-28F66A804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63148</xdr:colOff>
      <xdr:row>8</xdr:row>
      <xdr:rowOff>175413</xdr:rowOff>
    </xdr:from>
    <xdr:to>
      <xdr:col>3</xdr:col>
      <xdr:colOff>28066</xdr:colOff>
      <xdr:row>10</xdr:row>
      <xdr:rowOff>3617</xdr:rowOff>
    </xdr:to>
    <xdr:sp macro="" textlink="">
      <xdr:nvSpPr>
        <xdr:cNvPr id="67" name="Minus 66">
          <a:extLst>
            <a:ext uri="{FF2B5EF4-FFF2-40B4-BE49-F238E27FC236}">
              <a16:creationId xmlns:a16="http://schemas.microsoft.com/office/drawing/2014/main" id="{E0B06469-587D-2BD1-0346-622EEE8FBCBB}"/>
            </a:ext>
          </a:extLst>
        </xdr:cNvPr>
        <xdr:cNvSpPr/>
      </xdr:nvSpPr>
      <xdr:spPr>
        <a:xfrm>
          <a:off x="891104" y="1803258"/>
          <a:ext cx="1620829" cy="235166"/>
        </a:xfrm>
        <a:prstGeom prst="mathMinus">
          <a:avLst>
            <a:gd name="adj1" fmla="val 7722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Admission status</a:t>
          </a:r>
        </a:p>
      </xdr:txBody>
    </xdr:sp>
    <xdr:clientData/>
  </xdr:twoCellAnchor>
  <xdr:twoCellAnchor>
    <xdr:from>
      <xdr:col>3</xdr:col>
      <xdr:colOff>30669</xdr:colOff>
      <xdr:row>8</xdr:row>
      <xdr:rowOff>143310</xdr:rowOff>
    </xdr:from>
    <xdr:to>
      <xdr:col>4</xdr:col>
      <xdr:colOff>823542</xdr:colOff>
      <xdr:row>9</xdr:row>
      <xdr:rowOff>174995</xdr:rowOff>
    </xdr:to>
    <xdr:sp macro="" textlink="">
      <xdr:nvSpPr>
        <xdr:cNvPr id="68" name="Minus 67">
          <a:extLst>
            <a:ext uri="{FF2B5EF4-FFF2-40B4-BE49-F238E27FC236}">
              <a16:creationId xmlns:a16="http://schemas.microsoft.com/office/drawing/2014/main" id="{1241CC8B-5839-9845-93CC-5CF5BDD41C16}"/>
            </a:ext>
          </a:extLst>
        </xdr:cNvPr>
        <xdr:cNvSpPr/>
      </xdr:nvSpPr>
      <xdr:spPr>
        <a:xfrm>
          <a:off x="2514536" y="1771155"/>
          <a:ext cx="1620829" cy="235166"/>
        </a:xfrm>
        <a:prstGeom prst="mathMinus">
          <a:avLst>
            <a:gd name="adj1" fmla="val 7722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Patients</a:t>
          </a:r>
        </a:p>
      </xdr:txBody>
    </xdr:sp>
    <xdr:clientData/>
  </xdr:twoCellAnchor>
  <xdr:twoCellAnchor>
    <xdr:from>
      <xdr:col>4</xdr:col>
      <xdr:colOff>128900</xdr:colOff>
      <xdr:row>8</xdr:row>
      <xdr:rowOff>122260</xdr:rowOff>
    </xdr:from>
    <xdr:to>
      <xdr:col>6</xdr:col>
      <xdr:colOff>93817</xdr:colOff>
      <xdr:row>9</xdr:row>
      <xdr:rowOff>153945</xdr:rowOff>
    </xdr:to>
    <xdr:sp macro="" textlink="">
      <xdr:nvSpPr>
        <xdr:cNvPr id="69" name="Minus 68">
          <a:extLst>
            <a:ext uri="{FF2B5EF4-FFF2-40B4-BE49-F238E27FC236}">
              <a16:creationId xmlns:a16="http://schemas.microsoft.com/office/drawing/2014/main" id="{BC59BFA7-4720-DA45-9CF8-284755F19650}"/>
            </a:ext>
          </a:extLst>
        </xdr:cNvPr>
        <xdr:cNvSpPr/>
      </xdr:nvSpPr>
      <xdr:spPr>
        <a:xfrm>
          <a:off x="3440723" y="1750105"/>
          <a:ext cx="1620829" cy="235166"/>
        </a:xfrm>
        <a:prstGeom prst="mathMinus">
          <a:avLst>
            <a:gd name="adj1" fmla="val 7722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a:t>
          </a:r>
          <a:r>
            <a:rPr lang="en-US" sz="1050" b="1" baseline="0">
              <a:solidFill>
                <a:schemeClr val="tx1"/>
              </a:solidFill>
            </a:rPr>
            <a:t> of Total</a:t>
          </a:r>
          <a:endParaRPr lang="en-US" sz="1050" b="1">
            <a:solidFill>
              <a:schemeClr val="tx1"/>
            </a:solidFill>
          </a:endParaRPr>
        </a:p>
      </xdr:txBody>
    </xdr:sp>
    <xdr:clientData/>
  </xdr:twoCellAnchor>
  <xdr:twoCellAnchor>
    <xdr:from>
      <xdr:col>5</xdr:col>
      <xdr:colOff>311331</xdr:colOff>
      <xdr:row>8</xdr:row>
      <xdr:rowOff>122260</xdr:rowOff>
    </xdr:from>
    <xdr:to>
      <xdr:col>7</xdr:col>
      <xdr:colOff>276248</xdr:colOff>
      <xdr:row>9</xdr:row>
      <xdr:rowOff>153945</xdr:rowOff>
    </xdr:to>
    <xdr:sp macro="" textlink="">
      <xdr:nvSpPr>
        <xdr:cNvPr id="70" name="Minus 69">
          <a:extLst>
            <a:ext uri="{FF2B5EF4-FFF2-40B4-BE49-F238E27FC236}">
              <a16:creationId xmlns:a16="http://schemas.microsoft.com/office/drawing/2014/main" id="{B40B09C8-E809-DD46-8514-7047AD7C8DDB}"/>
            </a:ext>
          </a:extLst>
        </xdr:cNvPr>
        <xdr:cNvSpPr/>
      </xdr:nvSpPr>
      <xdr:spPr>
        <a:xfrm>
          <a:off x="4451110" y="1750105"/>
          <a:ext cx="1620829" cy="235166"/>
        </a:xfrm>
        <a:prstGeom prst="mathMinus">
          <a:avLst>
            <a:gd name="adj1" fmla="val 7722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Status</a:t>
          </a:r>
          <a:r>
            <a:rPr lang="en-US" sz="1050" b="1" baseline="0">
              <a:solidFill>
                <a:schemeClr val="tx1"/>
              </a:solidFill>
            </a:rPr>
            <a:t> </a:t>
          </a:r>
          <a:endParaRPr lang="en-US" sz="1050" b="1">
            <a:solidFill>
              <a:schemeClr val="tx1"/>
            </a:solidFill>
          </a:endParaRPr>
        </a:p>
      </xdr:txBody>
    </xdr:sp>
    <xdr:clientData/>
  </xdr:twoCellAnchor>
  <xdr:twoCellAnchor>
    <xdr:from>
      <xdr:col>1</xdr:col>
      <xdr:colOff>231547</xdr:colOff>
      <xdr:row>9</xdr:row>
      <xdr:rowOff>91216</xdr:rowOff>
    </xdr:from>
    <xdr:to>
      <xdr:col>2</xdr:col>
      <xdr:colOff>603425</xdr:colOff>
      <xdr:row>11</xdr:row>
      <xdr:rowOff>28067</xdr:rowOff>
    </xdr:to>
    <xdr:sp macro="" textlink="">
      <xdr:nvSpPr>
        <xdr:cNvPr id="71" name="Minus 70">
          <a:extLst>
            <a:ext uri="{FF2B5EF4-FFF2-40B4-BE49-F238E27FC236}">
              <a16:creationId xmlns:a16="http://schemas.microsoft.com/office/drawing/2014/main" id="{B2696838-1C7B-B6B7-47EE-C37654C8E50C}"/>
            </a:ext>
          </a:extLst>
        </xdr:cNvPr>
        <xdr:cNvSpPr/>
      </xdr:nvSpPr>
      <xdr:spPr>
        <a:xfrm>
          <a:off x="1059503" y="1922542"/>
          <a:ext cx="1199834" cy="343812"/>
        </a:xfrm>
        <a:prstGeom prst="mathMinus">
          <a:avLst>
            <a:gd name="adj1" fmla="val 520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Admitted</a:t>
          </a:r>
        </a:p>
      </xdr:txBody>
    </xdr:sp>
    <xdr:clientData/>
  </xdr:twoCellAnchor>
  <xdr:twoCellAnchor>
    <xdr:from>
      <xdr:col>1</xdr:col>
      <xdr:colOff>234148</xdr:colOff>
      <xdr:row>10</xdr:row>
      <xdr:rowOff>122260</xdr:rowOff>
    </xdr:from>
    <xdr:to>
      <xdr:col>2</xdr:col>
      <xdr:colOff>708673</xdr:colOff>
      <xdr:row>12</xdr:row>
      <xdr:rowOff>59111</xdr:rowOff>
    </xdr:to>
    <xdr:sp macro="" textlink="">
      <xdr:nvSpPr>
        <xdr:cNvPr id="72" name="Minus 71">
          <a:extLst>
            <a:ext uri="{FF2B5EF4-FFF2-40B4-BE49-F238E27FC236}">
              <a16:creationId xmlns:a16="http://schemas.microsoft.com/office/drawing/2014/main" id="{5B90EA61-57B6-9844-8FF6-2BE639F9191C}"/>
            </a:ext>
          </a:extLst>
        </xdr:cNvPr>
        <xdr:cNvSpPr/>
      </xdr:nvSpPr>
      <xdr:spPr>
        <a:xfrm>
          <a:off x="1062104" y="2157067"/>
          <a:ext cx="1302481" cy="343812"/>
        </a:xfrm>
        <a:prstGeom prst="mathMinus">
          <a:avLst>
            <a:gd name="adj1" fmla="val 520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Not Admitted</a:t>
          </a:r>
        </a:p>
      </xdr:txBody>
    </xdr:sp>
    <xdr:clientData/>
  </xdr:twoCellAnchor>
  <xdr:twoCellAnchor>
    <xdr:from>
      <xdr:col>3</xdr:col>
      <xdr:colOff>171000</xdr:colOff>
      <xdr:row>9</xdr:row>
      <xdr:rowOff>73144</xdr:rowOff>
    </xdr:from>
    <xdr:to>
      <xdr:col>4</xdr:col>
      <xdr:colOff>542878</xdr:colOff>
      <xdr:row>11</xdr:row>
      <xdr:rowOff>9995</xdr:rowOff>
    </xdr:to>
    <xdr:sp macro="" textlink="PIVOT_TABLE!$E$5">
      <xdr:nvSpPr>
        <xdr:cNvPr id="73" name="Minus 72">
          <a:extLst>
            <a:ext uri="{FF2B5EF4-FFF2-40B4-BE49-F238E27FC236}">
              <a16:creationId xmlns:a16="http://schemas.microsoft.com/office/drawing/2014/main" id="{F0A98A09-432E-D24B-8C9F-9A515DF7B225}"/>
            </a:ext>
          </a:extLst>
        </xdr:cNvPr>
        <xdr:cNvSpPr/>
      </xdr:nvSpPr>
      <xdr:spPr>
        <a:xfrm>
          <a:off x="2654867" y="1904470"/>
          <a:ext cx="1199834" cy="343812"/>
        </a:xfrm>
        <a:prstGeom prst="mathMinus">
          <a:avLst>
            <a:gd name="adj1" fmla="val 520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36CF23-572F-7A4D-BB7D-EF7C569FE21A}" type="TxLink">
            <a:rPr lang="en-US" sz="1050" b="0" i="0" u="none" strike="noStrike">
              <a:solidFill>
                <a:srgbClr val="000000"/>
              </a:solidFill>
              <a:latin typeface="Aptos Narrow"/>
            </a:rPr>
            <a:pPr algn="ctr"/>
            <a:t>4604</a:t>
          </a:fld>
          <a:endParaRPr lang="en-US" sz="1050"/>
        </a:p>
      </xdr:txBody>
    </xdr:sp>
    <xdr:clientData/>
  </xdr:twoCellAnchor>
  <xdr:twoCellAnchor>
    <xdr:from>
      <xdr:col>3</xdr:col>
      <xdr:colOff>213098</xdr:colOff>
      <xdr:row>10</xdr:row>
      <xdr:rowOff>94193</xdr:rowOff>
    </xdr:from>
    <xdr:to>
      <xdr:col>4</xdr:col>
      <xdr:colOff>505194</xdr:colOff>
      <xdr:row>12</xdr:row>
      <xdr:rowOff>31044</xdr:rowOff>
    </xdr:to>
    <xdr:sp macro="" textlink="PIVOT_TABLE!$E$4">
      <xdr:nvSpPr>
        <xdr:cNvPr id="74" name="Minus 73">
          <a:extLst>
            <a:ext uri="{FF2B5EF4-FFF2-40B4-BE49-F238E27FC236}">
              <a16:creationId xmlns:a16="http://schemas.microsoft.com/office/drawing/2014/main" id="{FE99E1FF-3F18-1C4D-AF7E-89A65B2205CE}"/>
            </a:ext>
          </a:extLst>
        </xdr:cNvPr>
        <xdr:cNvSpPr/>
      </xdr:nvSpPr>
      <xdr:spPr>
        <a:xfrm>
          <a:off x="2696965" y="2129000"/>
          <a:ext cx="1120052" cy="343812"/>
        </a:xfrm>
        <a:prstGeom prst="mathMinus">
          <a:avLst>
            <a:gd name="adj1" fmla="val 520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32F369-D53A-5942-9CC0-E2C7BB90FAD0}" type="TxLink">
            <a:rPr lang="en-US" sz="1050" b="0" i="0" u="none" strike="noStrike">
              <a:solidFill>
                <a:schemeClr val="tx1"/>
              </a:solidFill>
              <a:latin typeface="Aptos Narrow"/>
            </a:rPr>
            <a:pPr algn="ctr"/>
            <a:t>4612</a:t>
          </a:fld>
          <a:endParaRPr lang="en-US" sz="1050">
            <a:solidFill>
              <a:schemeClr val="tx1"/>
            </a:solidFill>
          </a:endParaRPr>
        </a:p>
      </xdr:txBody>
    </xdr:sp>
    <xdr:clientData/>
  </xdr:twoCellAnchor>
  <xdr:twoCellAnchor>
    <xdr:from>
      <xdr:col>4</xdr:col>
      <xdr:colOff>512211</xdr:colOff>
      <xdr:row>9</xdr:row>
      <xdr:rowOff>91216</xdr:rowOff>
    </xdr:from>
    <xdr:to>
      <xdr:col>5</xdr:col>
      <xdr:colOff>575359</xdr:colOff>
      <xdr:row>10</xdr:row>
      <xdr:rowOff>147347</xdr:rowOff>
    </xdr:to>
    <xdr:sp macro="" textlink="PIVOT_TABLE!$F$5">
      <xdr:nvSpPr>
        <xdr:cNvPr id="79" name="Minus 78">
          <a:extLst>
            <a:ext uri="{FF2B5EF4-FFF2-40B4-BE49-F238E27FC236}">
              <a16:creationId xmlns:a16="http://schemas.microsoft.com/office/drawing/2014/main" id="{7CE0BF44-A196-1C78-4B2B-4227C0611108}"/>
            </a:ext>
          </a:extLst>
        </xdr:cNvPr>
        <xdr:cNvSpPr/>
      </xdr:nvSpPr>
      <xdr:spPr>
        <a:xfrm>
          <a:off x="3824034" y="1922542"/>
          <a:ext cx="891104" cy="259612"/>
        </a:xfrm>
        <a:prstGeom prst="mathMinus">
          <a:avLst>
            <a:gd name="adj1" fmla="val 5595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7BE24E-9580-B74D-8A2F-9F2A4B19EAEB}" type="TxLink">
            <a:rPr lang="en-US" sz="1050" b="0" i="0" u="none" strike="noStrike">
              <a:solidFill>
                <a:schemeClr val="tx1"/>
              </a:solidFill>
              <a:latin typeface="Aptos Narrow"/>
            </a:rPr>
            <a:pPr algn="ctr"/>
            <a:t>49.96%</a:t>
          </a:fld>
          <a:endParaRPr lang="en-US" sz="1050">
            <a:solidFill>
              <a:schemeClr val="tx1"/>
            </a:solidFill>
          </a:endParaRPr>
        </a:p>
      </xdr:txBody>
    </xdr:sp>
    <xdr:clientData/>
  </xdr:twoCellAnchor>
  <xdr:twoCellAnchor>
    <xdr:from>
      <xdr:col>4</xdr:col>
      <xdr:colOff>491159</xdr:colOff>
      <xdr:row>10</xdr:row>
      <xdr:rowOff>154365</xdr:rowOff>
    </xdr:from>
    <xdr:to>
      <xdr:col>5</xdr:col>
      <xdr:colOff>596408</xdr:colOff>
      <xdr:row>11</xdr:row>
      <xdr:rowOff>154366</xdr:rowOff>
    </xdr:to>
    <xdr:sp macro="" textlink="PIVOT_TABLE!$F$4">
      <xdr:nvSpPr>
        <xdr:cNvPr id="81" name="Minus 80">
          <a:extLst>
            <a:ext uri="{FF2B5EF4-FFF2-40B4-BE49-F238E27FC236}">
              <a16:creationId xmlns:a16="http://schemas.microsoft.com/office/drawing/2014/main" id="{264051BF-4338-2AA6-EC48-7075CE1B807C}"/>
            </a:ext>
          </a:extLst>
        </xdr:cNvPr>
        <xdr:cNvSpPr/>
      </xdr:nvSpPr>
      <xdr:spPr>
        <a:xfrm>
          <a:off x="3802982" y="2189172"/>
          <a:ext cx="933205" cy="203481"/>
        </a:xfrm>
        <a:prstGeom prst="mathMinus">
          <a:avLst>
            <a:gd name="adj1" fmla="val 8558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255BDA-5A71-1D42-9812-EA5E94117FC4}" type="TxLink">
            <a:rPr lang="en-US" sz="1050" b="0" i="0" u="none" strike="noStrike">
              <a:solidFill>
                <a:schemeClr val="tx1"/>
              </a:solidFill>
              <a:latin typeface="Aptos Narrow"/>
            </a:rPr>
            <a:pPr algn="ctr"/>
            <a:t>50.04%</a:t>
          </a:fld>
          <a:endParaRPr lang="en-US" sz="1050">
            <a:solidFill>
              <a:schemeClr val="tx1"/>
            </a:solidFill>
          </a:endParaRPr>
        </a:p>
      </xdr:txBody>
    </xdr:sp>
    <xdr:clientData/>
  </xdr:twoCellAnchor>
  <xdr:twoCellAnchor>
    <xdr:from>
      <xdr:col>5</xdr:col>
      <xdr:colOff>491160</xdr:colOff>
      <xdr:row>9</xdr:row>
      <xdr:rowOff>105249</xdr:rowOff>
    </xdr:from>
    <xdr:to>
      <xdr:col>7</xdr:col>
      <xdr:colOff>49115</xdr:colOff>
      <xdr:row>11</xdr:row>
      <xdr:rowOff>91216</xdr:rowOff>
    </xdr:to>
    <xdr:graphicFrame macro="">
      <xdr:nvGraphicFramePr>
        <xdr:cNvPr id="82" name="Chart 81">
          <a:extLst>
            <a:ext uri="{FF2B5EF4-FFF2-40B4-BE49-F238E27FC236}">
              <a16:creationId xmlns:a16="http://schemas.microsoft.com/office/drawing/2014/main" id="{2538E748-7A40-614B-90F8-EE5738469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206.499310879626" createdVersion="8" refreshedVersion="8" minRefreshableVersion="3" recordCount="9216" xr:uid="{CCD14633-C7C7-474C-9682-A8EE76EF701C}">
  <cacheSource type="worksheet">
    <worksheetSource name="Table1"/>
  </cacheSource>
  <cacheFields count="16">
    <cacheField name="Patient Id" numFmtId="0">
      <sharedItems count="9216">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Patient Name" numFmtId="0">
      <sharedItems count="9185">
        <s v="H. Glasspool"/>
        <s v="X. Methuen"/>
        <s v="P. Schubuser"/>
        <s v="U. Titcombe"/>
        <s v="Y. Gionettitti"/>
        <s v="H. Buff"/>
        <s v="F. Perrat"/>
        <s v="K. Gwillim"/>
        <s v="E. Dewhirst"/>
        <s v="M. Crebo"/>
        <s v="Q. Churchard"/>
        <s v="N. Corpes"/>
        <s v="R. Brixey"/>
        <s v="M. Goudie"/>
        <s v="G. Stanlack"/>
        <s v="C. McMurty"/>
        <s v="I. Scothorn"/>
        <s v="J. Helgass"/>
        <s v="W. Chittock"/>
        <s v="F. Prendergast"/>
        <s v="T. Bissiker"/>
        <s v="M. Mandell"/>
        <s v="D. Coste"/>
        <s v="Q. Dodridge"/>
        <s v="C. Pavie"/>
        <s v="Z. Sleightholm"/>
        <s v="S. Noads"/>
        <s v="J. Filkin"/>
        <s v="C. Bilby"/>
        <s v="H. Kehoe"/>
        <s v="S. O'Neill"/>
        <s v="J. Sibbit"/>
        <s v="T. Clissett"/>
        <s v="L. Vannacci"/>
        <s v="H. Ponting"/>
        <s v="D. Bleacher"/>
        <s v="B. Drinkeld"/>
        <s v="N. Aggiss"/>
        <s v="K. Bilofsky"/>
        <s v="R. Harrington"/>
        <s v="D. Yarrington"/>
        <s v="N. Gulliman"/>
        <s v="Q. Garnsworthy"/>
        <s v="H. Hesbrook"/>
        <s v="N. Romanet"/>
        <s v="K. Rushmare"/>
        <s v="P. Pow"/>
        <s v="Q. Dear"/>
        <s v="X. Leake"/>
        <s v="Z. Friman"/>
        <s v="T. Aldridge"/>
        <s v="O. Brattan"/>
        <s v="L. Bourcq"/>
        <s v="L. Shayes"/>
        <s v="E. Lillistone"/>
        <s v="E. Cunningham"/>
        <s v="L. Zum Felde"/>
        <s v="B. Gostridge"/>
        <s v="I. Fairrie"/>
        <s v="P. Walak"/>
        <s v="W. Escale"/>
        <s v="Y. Silveston"/>
        <s v="T. Dickin"/>
        <s v="Q. Khoter"/>
        <s v="F. Deshorts"/>
        <s v="J. McAmish"/>
        <s v="S. Jowitt"/>
        <s v="O. Pocklington"/>
        <s v="F. Brudenell"/>
        <s v="T. Lyons"/>
        <s v="H. Esposi"/>
        <s v="U. Mangham"/>
        <s v="J. Gianneschi"/>
        <s v="C. Veldens"/>
        <s v="X. Barbery"/>
        <s v="R. Millan"/>
        <s v="X. Klimowicz"/>
        <s v="D. Blaasch"/>
        <s v="X. Audiss"/>
        <s v="K. Hilliam"/>
        <s v="I. Franzelini"/>
        <s v="D. Hovie"/>
        <s v="N. Kinmond"/>
        <s v="O. Brito"/>
        <s v="V. Puddifer"/>
        <s v="T. Titman"/>
        <s v="X. Maffin"/>
        <s v="B. Lambarth"/>
        <s v="B. Durrant"/>
        <s v="K. Beavington"/>
        <s v="A. Fidal"/>
        <s v="B. MacNally"/>
        <s v="U. Peat"/>
        <s v="M. Plews"/>
        <s v="L. Downing"/>
        <s v="U. Lightman"/>
        <s v="I. Rubinsztein"/>
        <s v="I. Melluish"/>
        <s v="Y. Ricks"/>
        <s v="X. Laity"/>
        <s v="W. Levee"/>
        <s v="Y. McGraw"/>
        <s v="W. Itscovitz"/>
        <s v="K. Halkyard"/>
        <s v="T. Friberg"/>
        <s v="A. Alyukin"/>
        <s v="A. Milier"/>
        <s v="X. Pamphilon"/>
        <s v="Z. Gobourn"/>
        <s v="J. Bullier"/>
        <s v="O. Roscher"/>
        <s v="N. Longworth"/>
        <s v="C. Wahner"/>
        <s v="C. Lympany"/>
        <s v="I. Tootell"/>
        <s v="Q. Jerson"/>
        <s v="C. Tumilson"/>
        <s v="L. Ragsdale"/>
        <s v="C. Simpole"/>
        <s v="C. Whittock"/>
        <s v="A. Gouldie"/>
        <s v="X. Bizley"/>
        <s v="K. Haet"/>
        <s v="O. Jansen"/>
        <s v="D. Bantham"/>
        <s v="H. Hookes"/>
        <s v="K. Najera"/>
        <s v="K. Carson"/>
        <s v="Q. Radish"/>
        <s v="R. Feldman"/>
        <s v="O. Chesnay"/>
        <s v="O. Mc Coughan"/>
        <s v="F. Stowers"/>
        <s v="K. Jeffery"/>
        <s v="W. Coll"/>
        <s v="J. Schermick"/>
        <s v="G. Westcarr"/>
        <s v="W. Isaak"/>
        <s v="J. Beade"/>
        <s v="A. McIlwain"/>
        <s v="L. Yglesia"/>
        <s v="S. Vigurs"/>
        <s v="E. Kobiela"/>
        <s v="C. McClory"/>
        <s v="A. Capenor"/>
        <s v="I. Feak"/>
        <s v="O. Blore"/>
        <s v="N. Bidewell"/>
        <s v="O. Gambie"/>
        <s v="C. Goullee"/>
        <s v="X. Urlich"/>
        <s v="X. Spellesy"/>
        <s v="A. Shark"/>
        <s v="S. Banton"/>
        <s v="G. Preuvost"/>
        <s v="Z. Row"/>
        <s v="G. Sallery"/>
        <s v="M. End"/>
        <s v="X. Marjoram"/>
        <s v="A. Vigrass"/>
        <s v="R. Agney"/>
        <s v="N. Massingberd"/>
        <s v="B. Riggulsford"/>
        <s v="J. Massow"/>
        <s v="X. Giraudot"/>
        <s v="B. Tarn"/>
        <s v="O. Reuven"/>
        <s v="D. Mason"/>
        <s v="J. Barrow"/>
        <s v="D. Vinson"/>
        <s v="U. Luckman"/>
        <s v="Z. Florez"/>
        <s v="F. Mellem"/>
        <s v="P. Benedite"/>
        <s v="P. Theobald"/>
        <s v="K. Eyer"/>
        <s v="I. Singyard"/>
        <s v="R. Smythin"/>
        <s v="P. Rossoni"/>
        <s v="J. Deneve"/>
        <s v="D. Shawel"/>
        <s v="A. Say"/>
        <s v="G. Bazley"/>
        <s v="E. Scogin"/>
        <s v="T. Kimbury"/>
        <s v="Z. Medd"/>
        <s v="T. Lerven"/>
        <s v="B. Nevet"/>
        <s v="C. Haglinton"/>
        <s v="N. Tenbrug"/>
        <s v="H. Mattioli"/>
        <s v="S. Royle"/>
        <s v="A. Kuhne"/>
        <s v="G. Aiskrigg"/>
        <s v="G. Colliard"/>
        <s v="K. de Vaen"/>
        <s v="U. Eykel"/>
        <s v="F. Peres"/>
        <s v="G. Eastabrook"/>
        <s v="P. Alessandretti"/>
        <s v="Q. Bland"/>
        <s v="Q. Busain"/>
        <s v="Z. Sawl"/>
        <s v="Z. Todarini"/>
        <s v="S. Flippini"/>
        <s v="D. O'Carrol"/>
        <s v="K. Deelay"/>
        <s v="L. Skyram"/>
        <s v="Z. Taber"/>
        <s v="S. Moseley"/>
        <s v="H. Membry"/>
        <s v="S. Coathup"/>
        <s v="Q. Sartain"/>
        <s v="M. Hadigate"/>
        <s v="O. Greenstead"/>
        <s v="L. Woodstock"/>
        <s v="X. Antrack"/>
        <s v="A. Dumbellow"/>
        <s v="D. D'Ambrosi"/>
        <s v="R. Breming"/>
        <s v="B. Backs"/>
        <s v="O. Grimsditch"/>
        <s v="M. Stapleford"/>
        <s v="B. Dumbellow"/>
        <s v="G. Ogilvie"/>
        <s v="W. Bodham"/>
        <s v="H. Shorto"/>
        <s v="C. Renouf"/>
        <s v="W. Wollard"/>
        <s v="R. Luty"/>
        <s v="M. Sandcraft"/>
        <s v="D. Stert"/>
        <s v="P. De Rye Barrett"/>
        <s v="N. Kinsella"/>
        <s v="H. Abrahim"/>
        <s v="Q. Bolsteridge"/>
        <s v="S. Roz"/>
        <s v="C. Paolucci"/>
        <s v="C. Gabbitas"/>
        <s v="R. Kiely"/>
        <s v="U. Percy"/>
        <s v="H. Heigl"/>
        <s v="Y. Brunotti"/>
        <s v="Z. Scotchbourouge"/>
        <s v="V. Caress"/>
        <s v="G. Schuler"/>
        <s v="B. Mayhow"/>
        <s v="V. Malletratt"/>
        <s v="D. Skacel"/>
        <s v="I. Fulstow"/>
        <s v="O. Martygin"/>
        <s v="F. Fawthrop"/>
        <s v="O. Boggon"/>
        <s v="X. Bonnesen"/>
        <s v="A. Kunzler"/>
        <s v="A. Hempel"/>
        <s v="V. Pollington"/>
        <s v="Q. Spurrior"/>
        <s v="O. Urpeth"/>
        <s v="C. Rasell"/>
        <s v="U. Llopis"/>
        <s v="Y. Mabon"/>
        <s v="X. Dillaway"/>
        <s v="J. Sumers"/>
        <s v="H. Bogges"/>
        <s v="W. Dives"/>
        <s v="Y. Ovid"/>
        <s v="G. Thorley"/>
        <s v="J. Kimm"/>
        <s v="Q. Airey"/>
        <s v="Y. Stebbing"/>
        <s v="D. Janisson"/>
        <s v="U. Jensen"/>
        <s v="Q. Stennet"/>
        <s v="J. Dunston"/>
        <s v="J. Pietrzyk"/>
        <s v="R. Simpson"/>
        <s v="O. Cisland"/>
        <s v="M. Aronowitz"/>
        <s v="H. Klimke"/>
        <s v="K. Guppey"/>
        <s v="S. Lafflin"/>
        <s v="Z. Gillingham"/>
        <s v="W. Boulder"/>
        <s v="O. Bunstone"/>
        <s v="C. Kieff"/>
        <s v="O. Gorhardt"/>
        <s v="W. Clarke-Williams"/>
        <s v="S. Venners"/>
        <s v="C. Glewe"/>
        <s v="O. Guslon"/>
        <s v="N. Guirard"/>
        <s v="Z. Housegoe"/>
        <s v="K. Kinglesyd"/>
        <s v="H. Francais"/>
        <s v="T. Brennon"/>
        <s v="B. Simonetto"/>
        <s v="R. Perkins"/>
        <s v="V. Yarr"/>
        <s v="I. Burberry"/>
        <s v="C. MattiCCI"/>
        <s v="W. Tours"/>
        <s v="P. Egalton"/>
        <s v="J. Skarman"/>
        <s v="M. De Avenell"/>
        <s v="V. Maillard"/>
        <s v="Y. Kerrey"/>
        <s v="O. Esland"/>
        <s v="H. Blitz"/>
        <s v="E. Winterborne"/>
        <s v="V. Doldon"/>
        <s v="J. Garner"/>
        <s v="J. Klyn"/>
        <s v="J. Devericks"/>
        <s v="I. Buckby"/>
        <s v="Q. Celli"/>
        <s v="G. Wrightson"/>
        <s v="Q. Coleson"/>
        <s v="H. Littrik"/>
        <s v="R. Munby"/>
        <s v="C. Pedrol"/>
        <s v="Q. McColm"/>
        <s v="G. Paull"/>
        <s v="L. Vasilchenko"/>
        <s v="E. Normanton"/>
        <s v="I. Gentry"/>
        <s v="D. Humpherson"/>
        <s v="X. Osgarby"/>
        <s v="E. McKeown"/>
        <s v="A. Riddall"/>
        <s v="J. MacTrusty"/>
        <s v="Z. Lomax"/>
        <s v="B. Cornew"/>
        <s v="U. Vickars"/>
        <s v="X. Lasty"/>
        <s v="T. Dunk"/>
        <s v="W. Towey"/>
        <s v="X. Cubbino"/>
        <s v="R. Kimmings"/>
        <s v="C. Ovey"/>
        <s v="P. Lambe"/>
        <s v="X. Glanton"/>
        <s v="Z. Oakley"/>
        <s v="Q. Bentick"/>
        <s v="H. Artist"/>
        <s v="M. Damrel"/>
        <s v="A. Ettridge"/>
        <s v="K. Clendennen"/>
        <s v="U. Doxsey"/>
        <s v="F. Colwell"/>
        <s v="I. Follitt"/>
        <s v="L. Toal"/>
        <s v="Q. Knapman"/>
        <s v="A. Mitrikhin"/>
        <s v="A. Winfindine"/>
        <s v="J. Garfitt"/>
        <s v="O. Stummeyer"/>
        <s v="B. von Hagt"/>
        <s v="E. Creegan"/>
        <s v="K. Auger"/>
        <s v="E. Holtham"/>
        <s v="O. Tincombe"/>
        <s v="M. Baudasso"/>
        <s v="P. Cockshutt"/>
        <s v="I. Delatour"/>
        <s v="J. Sharpless"/>
        <s v="C. Spracklin"/>
        <s v="P. Schusterl"/>
        <s v="G. Wickham"/>
        <s v="H. McKeurton"/>
        <s v="I. Laborda"/>
        <s v="L. Casiroli"/>
        <s v="C. Braunroth"/>
        <s v="D. Bossingham"/>
        <s v="V. Gidden"/>
        <s v="S. Rogliero"/>
        <s v="D. Downie"/>
        <s v="A. Raithmill"/>
        <s v="X. Tewkesberrie"/>
        <s v="T. Snedker"/>
        <s v="V. Inns"/>
        <s v="H. Stanway"/>
        <s v="L. Vedekhov"/>
        <s v="O. Blakeney"/>
        <s v="G. Tanby"/>
        <s v="X. Burness"/>
        <s v="J. Haddick"/>
        <s v="O. Ambrosini"/>
        <s v="Y. Duggon"/>
        <s v="K. Gapp"/>
        <s v="W. Tabor"/>
        <s v="X. Rouby"/>
        <s v="C. Wellan"/>
        <s v="Y. Oakden"/>
        <s v="E. Campelli"/>
        <s v="C. Benez"/>
        <s v="P. Offield"/>
        <s v="W. Wycliff"/>
        <s v="R. Haulkham"/>
        <s v="F. Theze"/>
        <s v="Q. Simon"/>
        <s v="U. Godspeede"/>
        <s v="C. MacInnes"/>
        <s v="X. Caroll"/>
        <s v="X. Outibridge"/>
        <s v="X. Dunston"/>
        <s v="O. Gull"/>
        <s v="Y. Neame"/>
        <s v="Q. Heselwood"/>
        <s v="W. Babin"/>
        <s v="J. Deluca"/>
        <s v="K. Pesterfield"/>
        <s v="P. Durrant"/>
        <s v="F. Ivanshintsev"/>
        <s v="X. Orrom"/>
        <s v="A. O'Fallowne"/>
        <s v="I. O' Meara"/>
        <s v="N. Stump"/>
        <s v="K. Childe"/>
        <s v="V. Biddulph"/>
        <s v="L. Mablestone"/>
        <s v="O. Sibbering"/>
        <s v="E. Braybrookes"/>
        <s v="I. De Ambrosis"/>
        <s v="H. Swalowe"/>
        <s v="R. Spelling"/>
        <s v="E. Bentz"/>
        <s v="L. Creamer"/>
        <s v="C. Scott"/>
        <s v="O. Amor"/>
        <s v="S. Marrow"/>
        <s v="E. Mealiffe"/>
        <s v="U. Brandassi"/>
        <s v="K. Cruise"/>
        <s v="K. Luparto"/>
        <s v="Z. Kernell"/>
        <s v="T. Fannon"/>
        <s v="E. Cutress"/>
        <s v="B. Portail"/>
        <s v="U. Terram"/>
        <s v="F. Butts"/>
        <s v="M. Dikels"/>
        <s v="G. Denne"/>
        <s v="Q. Danielkiewicz"/>
        <s v="E. Braunes"/>
        <s v="D. Budik"/>
        <s v="H. Longland"/>
        <s v="I. Lethbury"/>
        <s v="M. Mullany"/>
        <s v="D. Langston"/>
        <s v="Q. Elfe"/>
        <s v="G. Potteridge"/>
        <s v="Q. Aicken"/>
        <s v="V. Trengove"/>
        <s v="I. Wasielewicz"/>
        <s v="K. Ham"/>
        <s v="H. Wheeliker"/>
        <s v="J. Vain"/>
        <s v="Z. Briance"/>
        <s v="A. Alejandro"/>
        <s v="T. McIlharga"/>
        <s v="V. Readmire"/>
        <s v="G. Haseldine"/>
        <s v="C. Wharlton"/>
        <s v="R. McFadin"/>
        <s v="C. Pairpoint"/>
        <s v="F. Mickleburgh"/>
        <s v="Q. Gleadhell"/>
        <s v="R. Tilburn"/>
        <s v="O. Bilby"/>
        <s v="J. Felmingham"/>
        <s v="J. Melmeth"/>
        <s v="M. Huncoot"/>
        <s v="F. Canty"/>
        <s v="K. Whopples"/>
        <s v="M. Satch"/>
        <s v="U. Hargey"/>
        <s v="R. Elderton"/>
        <s v="O. Cammack"/>
        <s v="S. Pash"/>
        <s v="H. Emmanuele"/>
        <s v="I. Sissel"/>
        <s v="E. ducarme"/>
        <s v="F. Yockney"/>
        <s v="H. Rudland"/>
        <s v="L. Torald"/>
        <s v="P. Queyeiro"/>
        <s v="Y. Hallihan"/>
        <s v="W. Lobe"/>
        <s v="M. Tutton"/>
        <s v="C. Kepp"/>
        <s v="H. Trubshaw"/>
        <s v="H. McCanny"/>
        <s v="T. Rought"/>
        <s v="F. Cod"/>
        <s v="Z. McClarence"/>
        <s v="O. Gohn"/>
        <s v="B. Hargie"/>
        <s v="M. Thurner"/>
        <s v="F. Boggish"/>
        <s v="A. Roundtree"/>
        <s v="U. Tumielli"/>
        <s v="C. Woolveridge"/>
        <s v="G. Kingdom"/>
        <s v="X. Mouncey"/>
        <s v="K. Willowby"/>
        <s v="W. McFadin"/>
        <s v="V. Robic"/>
        <s v="C. Izat"/>
        <s v="F. Tunniclisse"/>
        <s v="E. Grimsdith"/>
        <s v="J. Goneau"/>
        <s v="Q. Rathe"/>
        <s v="Q. Rapi"/>
        <s v="V. Van Der Walt"/>
        <s v="G. Greeding"/>
        <s v="M. Djekovic"/>
        <s v="O. Bahde"/>
        <s v="U. Oxenham"/>
        <s v="W. Danford"/>
        <s v="S. Adnam"/>
        <s v="N. Seeney"/>
        <s v="L. Crawshay"/>
        <s v="G. Tavernor"/>
        <s v="Z. Weyman"/>
        <s v="J. Twinborne"/>
        <s v="L. Almack"/>
        <s v="O. Portchmouth"/>
        <s v="H. Duffy"/>
        <s v="J. Flarity"/>
        <s v="U. Tomasian"/>
        <s v="O. Trumper"/>
        <s v="X. Housegoe"/>
        <s v="Z. Gibbens"/>
        <s v="D. Brimilcome"/>
        <s v="A. MacMechan"/>
        <s v="N. Bestwall"/>
        <s v="C. Place"/>
        <s v="W. Draysey"/>
        <s v="D. Coppard"/>
        <s v="Z. Klaggeman"/>
        <s v="J. Englishby"/>
        <s v="S. Drewet"/>
        <s v="E. Gepheart"/>
        <s v="E. Ricketts"/>
        <s v="K. Berriman"/>
        <s v="U. Sidden"/>
        <s v="S. Threadgill"/>
        <s v="I. Hatt"/>
        <s v="F. Plank"/>
        <s v="E. Ethington"/>
        <s v="S. Trevain"/>
        <s v="B. Delion"/>
        <s v="B. Korba"/>
        <s v="V. Dy"/>
        <s v="H. Witcomb"/>
        <s v="B. Hindes"/>
        <s v="Y. Whether"/>
        <s v="B. Clewes"/>
        <s v="F. Trett"/>
        <s v="C. Ikringill"/>
        <s v="H. Goodisson"/>
        <s v="Z. Alldridge"/>
        <s v="V. Schout"/>
        <s v="U. Motto"/>
        <s v="L. Stoker"/>
        <s v="G. Lead"/>
        <s v="K. McGarva"/>
        <s v="C. Leyden"/>
        <s v="Z. Ernshaw"/>
        <s v="N. Proom"/>
        <s v="T. Fudge"/>
        <s v="F. Watkinson"/>
        <s v="T. Union"/>
        <s v="Y. Piwall"/>
        <s v="O. Jacson"/>
        <s v="A. Cudihy"/>
        <s v="Q. Lutwyche"/>
        <s v="Q. Farloe"/>
        <s v="L. Corradino"/>
        <s v="O. Theodore"/>
        <s v="A. Zelner"/>
        <s v="T. Simonich"/>
        <s v="Q. Nanetti"/>
        <s v="K. Abrahams"/>
        <s v="Q. MacSkeagan"/>
        <s v="W. Salmond"/>
        <s v="P. Corradini"/>
        <s v="D. Emmitt"/>
        <s v="I. Gethins"/>
        <s v="P. Baudichon"/>
        <s v="I. Laven"/>
        <s v="S. de Verson"/>
        <s v="H. Scown"/>
        <s v="Y. Whitear"/>
        <s v="E. Connal"/>
        <s v="E. Simner"/>
        <s v="J. Beckingham"/>
        <s v="Q. Penwright"/>
        <s v="T. Arnao"/>
        <s v="K. Brittan"/>
        <s v="C. Drieu"/>
        <s v="X. Schoffel"/>
        <s v="Z. Bartrum"/>
        <s v="X. Cicetti"/>
        <s v="F. Kunz"/>
        <s v="M. Driffill"/>
        <s v="X. Doogan"/>
        <s v="K. Gorvette"/>
        <s v="L. Mammatt"/>
        <s v="X. Asker"/>
        <s v="U. Jeens"/>
        <s v="S. Daughtery"/>
        <s v="J. Minghi"/>
        <s v="C. Slafford"/>
        <s v="E. Timewell"/>
        <s v="E. Tatters"/>
        <s v="G. Redbourn"/>
        <s v="L. Hurdle"/>
        <s v="G. Hogbin"/>
        <s v="N. Jerdan"/>
        <s v="F. Troubridge"/>
        <s v="L. Murdy"/>
        <s v="U. Harbertson"/>
        <s v="K. Ginman"/>
        <s v="C. Wherry"/>
        <s v="J. McPharlain"/>
        <s v="P. Bravery"/>
        <s v="F. Barensky"/>
        <s v="A. Menguy"/>
        <s v="Y. Yurikov"/>
        <s v="P. Coda"/>
        <s v="N. Krimmer"/>
        <s v="X. Pomfrett"/>
        <s v="V. Kittley"/>
        <s v="C. Marchington"/>
        <s v="Z. Donovin"/>
        <s v="O. Crocetti"/>
        <s v="O. Lindelof"/>
        <s v="M. Saipy"/>
        <s v="P. Goodley"/>
        <s v="F. Harg"/>
        <s v="N. Emblin"/>
        <s v="U. Henlon"/>
        <s v="G. Squibbes"/>
        <s v="K. Zanetto"/>
        <s v="K. Burnside"/>
        <s v="U. Carswell"/>
        <s v="O. Buddington"/>
        <s v="M. Tolossi"/>
        <s v="W. Schistl"/>
        <s v="H. O'Dowd"/>
        <s v="O. Corder"/>
        <s v="B. O'Kynsillaghe"/>
        <s v="Z. Hammand"/>
        <s v="V. Di Franceshci"/>
        <s v="F. Hars"/>
        <s v="R. MacClinton"/>
        <s v="D. Wessel"/>
        <s v="P. McIlvenna"/>
        <s v="W. Rosensaft"/>
        <s v="R. Tooth"/>
        <s v="S. Iamittii"/>
        <s v="I. MacKean"/>
        <s v="A. Bewlay"/>
        <s v="I. Kochs"/>
        <s v="W. Welman"/>
        <s v="Y. Archanbault"/>
        <s v="T. Brilleman"/>
        <s v="O. Mercy"/>
        <s v="I. Spelman"/>
        <s v="T. Hewes"/>
        <s v="A. Knight"/>
        <s v="Z. Prott"/>
        <s v="R. Snelgrove"/>
        <s v="L. Wyburn"/>
        <s v="M. Caudrelier"/>
        <s v="L. Gillford"/>
        <s v="N. Hearon"/>
        <s v="Q. Snoad"/>
        <s v="E. Ervine"/>
        <s v="N. Fraczkiewicz"/>
        <s v="I. Isham"/>
        <s v="T. Lindenberg"/>
        <s v="L. Jobe"/>
        <s v="D. McAvey"/>
        <s v="N. Keysall"/>
        <s v="I. Lilloe"/>
        <s v="J. Wilfing"/>
        <s v="A. Clempton"/>
        <s v="O. Wisby"/>
        <s v="A. Gulc"/>
        <s v="P. Syncke"/>
        <s v="I. Auchterlony"/>
        <s v="G. Cleife"/>
        <s v="V. Vevers"/>
        <s v="Q. Dalliwater"/>
        <s v="A. Funnell"/>
        <s v="J. Sell"/>
        <s v="S. McFadyen"/>
        <s v="Z. Teideman"/>
        <s v="D. Edson"/>
        <s v="R. Duddell"/>
        <s v="A. Tavinor"/>
        <s v="K. Fairfoul"/>
        <s v="G. Gianullo"/>
        <s v="D. Binestead"/>
        <s v="H. Northedge"/>
        <s v="R. Whitehouse"/>
        <s v="E. Achurch"/>
        <s v="H. Cooley"/>
        <s v="O. Di Dello"/>
        <s v="F. Dabinett"/>
        <s v="G. Fursland"/>
        <s v="Z. Kynnd"/>
        <s v="E. Clyburn"/>
        <s v="K. Dessaur"/>
        <s v="U. Widdocks"/>
        <s v="V. Godridge"/>
        <s v="D. McDowell"/>
        <s v="F. Mcwhinnie"/>
        <s v="E. Sandys"/>
        <s v="Z. De Hailes"/>
        <s v="W. Canas"/>
        <s v="U. Grissett"/>
        <s v="M. Evenett"/>
        <s v="J. Saddington"/>
        <s v="J. Gillie"/>
        <s v="T. Wohlers"/>
        <s v="N. Stive"/>
        <s v="M. Matzaitis"/>
        <s v="L. Grim"/>
        <s v="V. Giovani"/>
        <s v="R. Pilipyak"/>
        <s v="M. Lorie"/>
        <s v="L. Wasmuth"/>
        <s v="N. Strangeway"/>
        <s v="L. Bergstram"/>
        <s v="M. Michelin"/>
        <s v="B. Georgel"/>
        <s v="T. Solley"/>
        <s v="A. Aspling"/>
        <s v="C. Elcoux"/>
        <s v="E. Cranch"/>
        <s v="J. Addicott"/>
        <s v="B. Corona"/>
        <s v="M. Fullylove"/>
        <s v="X. Carnson"/>
        <s v="I. Lowdyane"/>
        <s v="W. Hale"/>
        <s v="U. O'Kinneally"/>
        <s v="S. Stanesby"/>
        <s v="M. Linfoot"/>
        <s v="Y. Laughtisse"/>
        <s v="K. Champniss"/>
        <s v="R. Walsham"/>
        <s v="K. Gettens"/>
        <s v="L. Brighouse"/>
        <s v="Z. Eastbrook"/>
        <s v="K. Cockroft"/>
        <s v="Y. Izakov"/>
        <s v="M. Pionter"/>
        <s v="K. Head"/>
        <s v="M. Eberz"/>
        <s v="B. Graine"/>
        <s v="M. Gurry"/>
        <s v="H. Rheubottom"/>
        <s v="U. Zouch"/>
        <s v="G. Tuckey"/>
        <s v="B. Tompkinson"/>
        <s v="L. MacDermott"/>
        <s v="J. Casini"/>
        <s v="Y. Youtead"/>
        <s v="W. Ranald"/>
        <s v="O. Gelsthorpe"/>
        <s v="W. Bullman"/>
        <s v="I. Carff"/>
        <s v="I. Oddie"/>
        <s v="L. Mackilpatrick"/>
        <s v="I. McIlvoray"/>
        <s v="G. Creelman"/>
        <s v="S. Polding"/>
        <s v="Q. Gartside"/>
        <s v="I. Bellelli"/>
        <s v="M. Duddin"/>
        <s v="D. Pink"/>
        <s v="C. Marcham"/>
        <s v="X. Gartshore"/>
        <s v="C. Rubinshtein"/>
        <s v="E. Mixer"/>
        <s v="W. McKerron"/>
        <s v="O. Gianninotti"/>
        <s v="U. Surby"/>
        <s v="H. Guinn"/>
        <s v="C. Simkins"/>
        <s v="E. Pinnell"/>
        <s v="O. Pring"/>
        <s v="P. Whiskerd"/>
        <s v="D. Murtimer"/>
        <s v="H. Cubbin"/>
        <s v="U. Phettiplace"/>
        <s v="B. Loutheane"/>
        <s v="P. Veschi"/>
        <s v="D. Bamlett"/>
        <s v="F. Sagrott"/>
        <s v="G. Hing"/>
        <s v="N. Tenniswood"/>
        <s v="F. Rosthorn"/>
        <s v="E. Stuchberry"/>
        <s v="R. Curner"/>
        <s v="L. Nouch"/>
        <s v="E. Muckloe"/>
        <s v="F. Hacon"/>
        <s v="Q. Ludye"/>
        <s v="I. Crisp"/>
        <s v="R. Clout"/>
        <s v="I. Seefeldt"/>
        <s v="X. Loreit"/>
        <s v="E. Shoreman"/>
        <s v="D. Easman"/>
        <s v="B. Olivella"/>
        <s v="A. Alstead"/>
        <s v="E. Heyward"/>
        <s v="U. Reame"/>
        <s v="W. Rowet"/>
        <s v="P. Romeo"/>
        <s v="S. Hutton"/>
        <s v="I. Turmel"/>
        <s v="T. Dignam"/>
        <s v="E. Tottem"/>
        <s v="C. Rattery"/>
        <s v="C. Weir"/>
        <s v="E. Franchyonok"/>
        <s v="Z. Livoir"/>
        <s v="H. Trimby"/>
        <s v="R. Poytheras"/>
        <s v="J. Votier"/>
        <s v="L. Escoffier"/>
        <s v="U. Island"/>
        <s v="B. Prestage"/>
        <s v="Q. Kenset"/>
        <s v="Z. Dax"/>
        <s v="F. Bloxham"/>
        <s v="Q. Dodge"/>
        <s v="C. Scones"/>
        <s v="Y. Arthars"/>
        <s v="R. Kiss"/>
        <s v="Q. Pedler"/>
        <s v="G. Loghan"/>
        <s v="F. Hutt"/>
        <s v="M. Hargitt"/>
        <s v="O. Eastlake"/>
        <s v="Z. Cattemull"/>
        <s v="J. Labern"/>
        <s v="M. Petken"/>
        <s v="Y. Hatherleigh"/>
        <s v="B. Rudsdale"/>
        <s v="W. Eyres"/>
        <s v="O. Kollasch"/>
        <s v="N. O'Dulchonta"/>
        <s v="Y. Rathbone"/>
        <s v="M. Bikker"/>
        <s v="N. MacAlpyne"/>
        <s v="R. Lamberteschi"/>
        <s v="I. Gehringer"/>
        <s v="P. Briatt"/>
        <s v="D. Murra"/>
        <s v="S. Haddeston"/>
        <s v="Z. Pimblotte"/>
        <s v="G. Guerrazzi"/>
        <s v="S. Halms"/>
        <s v="U. Nunson"/>
        <s v="W. Jouannisson"/>
        <s v="C. Maslin"/>
        <s v="R. Paroni"/>
        <s v="D. Clementson"/>
        <s v="E. Brosh"/>
        <s v="V. Brookesbie"/>
        <s v="R. Bedow"/>
        <s v="I. Shyre"/>
        <s v="D. Wyldbore"/>
        <s v="Z. Stickles"/>
        <s v="Y. Eady"/>
        <s v="Y. Bonner"/>
        <s v="N. Sommerscales"/>
        <s v="R. Pezey"/>
        <s v="J. Stanyer"/>
        <s v="C. Gallear"/>
        <s v="N. Winborn"/>
        <s v="O. Nettleship"/>
        <s v="H. Tolomei"/>
        <s v="H. Cabrer"/>
        <s v="N. Reboul"/>
        <s v="E. Kleinber"/>
        <s v="P. Battrum"/>
        <s v="C. Mellhuish"/>
        <s v="E. Whitwam"/>
        <s v="Q. Abeau"/>
        <s v="B. McGann"/>
        <s v="P. Delafont"/>
        <s v="L. Nurse"/>
        <s v="Y. Dowbakin"/>
        <s v="E. Misk"/>
        <s v="C. Strand"/>
        <s v="A. Keysel"/>
        <s v="E. Dallicott"/>
        <s v="B. Shortcliffe"/>
        <s v="L. McColl"/>
        <s v="S. Nazer"/>
        <s v="Q. Borges"/>
        <s v="R. McLugaish"/>
        <s v="R. Need"/>
        <s v="S. Rupel"/>
        <s v="P. Yeld"/>
        <s v="T. Gittings"/>
        <s v="A. Hullbrook"/>
        <s v="V. Jouandet"/>
        <s v="A. Gransden"/>
        <s v="I. Berndtsson"/>
        <s v="U. Beasant"/>
        <s v="S. Simonard"/>
        <s v="T. Pelcheur"/>
        <s v="S. Regorz"/>
        <s v="E. Lankford"/>
        <s v="D. Flageul"/>
        <s v="O. Steere"/>
        <s v="P. Garlee"/>
        <s v="O. Shelford"/>
        <s v="Y. Bereford"/>
        <s v="P. Grieve"/>
        <s v="C. Fedoronko"/>
        <s v="G. Beston"/>
        <s v="R. Straffon"/>
        <s v="T. Fardy"/>
        <s v="L. Brothwell"/>
        <s v="H. Grinikhinov"/>
        <s v="Y. Fransinelli"/>
        <s v="Q. MacKellar"/>
        <s v="M. Nellen"/>
        <s v="V. Fanner"/>
        <s v="V. Wanne"/>
        <s v="S. Whetson"/>
        <s v="X. Thornborrow"/>
        <s v="W. Puttick"/>
        <s v="N. Huntriss"/>
        <s v="P. Paulusch"/>
        <s v="T. Lorryman"/>
        <s v="X. Archdeckne"/>
        <s v="G. Semerad"/>
        <s v="W. Golagley"/>
        <s v="J. Tchaikovsky"/>
        <s v="U. Beetham"/>
        <s v="V. Danick"/>
        <s v="J. Threlkeld"/>
        <s v="V. Pollard"/>
        <s v="W. Patshull"/>
        <s v="I. Cutajar"/>
        <s v="L. Beau"/>
        <s v="B. Spriggs"/>
        <s v="B. Asplen"/>
        <s v="U. Mackriell"/>
        <s v="X. Lorking"/>
        <s v="R. Seldner"/>
        <s v="W. Windus"/>
        <s v="F. Burgon"/>
        <s v="H. Crammy"/>
        <s v="T. Pietasch"/>
        <s v="J. Bayne"/>
        <s v="N. Matzaitis"/>
        <s v="Y. Mauchlen"/>
        <s v="K. Wilder"/>
        <s v="Z. Robuchon"/>
        <s v="D. Growcock"/>
        <s v="Y. Boothman"/>
        <s v="F. Threlkeld"/>
        <s v="V. Gellan"/>
        <s v="T. Longhi"/>
        <s v="I. McAlpin"/>
        <s v="O. Dobbings"/>
        <s v="R. Treslove"/>
        <s v="Q. Boole"/>
        <s v="R. Elam"/>
        <s v="U. Binnall"/>
        <s v="C. Beining"/>
        <s v="W. Needham"/>
        <s v="R. Wrennall"/>
        <s v="C. Qualtro"/>
        <s v="L. Grandin"/>
        <s v="E. Ledson"/>
        <s v="H. Rossiter"/>
        <s v="U. Shepton"/>
        <s v="Q. Glide"/>
        <s v="X. Redmayne"/>
        <s v="X. Seabrocke"/>
        <s v="X. Pimmocke"/>
        <s v="M. Alebrooke"/>
        <s v="Z. Leather"/>
        <s v="N. Legrand"/>
        <s v="N. Swannack"/>
        <s v="J. Rapaport"/>
        <s v="B. Alfonsetto"/>
        <s v="D. Guido"/>
        <s v="E. Enrigo"/>
        <s v="G. Gillino"/>
        <s v="I. Featherby"/>
        <s v="K. MacKeague"/>
        <s v="P. Mariolle"/>
        <s v="Z. Lusgdin"/>
        <s v="R. Lothlorien"/>
        <s v="D. Gilbart"/>
        <s v="C. Vogeler"/>
        <s v="H. Riguard"/>
        <s v="L. Clemetts"/>
        <s v="R. Suche"/>
        <s v="O. Spillane"/>
        <s v="Z. Meeke"/>
        <s v="B. Duinkerk"/>
        <s v="B. Negri"/>
        <s v="B. Maclean"/>
        <s v="B. Bythway"/>
        <s v="C. Jammes"/>
        <s v="C. Pitts"/>
        <s v="C. Epps"/>
        <s v="C. Kosel"/>
        <s v="D. Turbill"/>
        <s v="D. Winchester"/>
        <s v="E. Plummer"/>
        <s v="E. Aggio"/>
        <s v="E. Greenfield"/>
        <s v="E. Dolphin"/>
        <s v="E. Battista"/>
        <s v="G. Kaysor"/>
        <s v="G. Gergher"/>
        <s v="G. D'Acth"/>
        <s v="G. Fetherstonhaugh"/>
        <s v="H. Hupka"/>
        <s v="H. Manders"/>
        <s v="I. Germon"/>
        <s v="J. Whittle"/>
        <s v="K. Goodby"/>
        <s v="L. Otham"/>
        <s v="L. Dureden"/>
        <s v="M. Cooksey"/>
        <s v="M. Orneblow"/>
        <s v="N. Gumery"/>
        <s v="N. Saunderson"/>
        <s v="N. Tortoishell"/>
        <s v="O. Milward"/>
        <s v="O. Hailston"/>
        <s v="P. Taks"/>
        <s v="Q. Clowes"/>
        <s v="Q. Marke"/>
        <s v="Q. McRoberts"/>
        <s v="S. Garrard"/>
        <s v="T. Olin"/>
        <s v="T. Conyard"/>
        <s v="T. Harverson"/>
        <s v="U. Budcock"/>
        <s v="U. Anderl"/>
        <s v="U. Khidr"/>
        <s v="V. Borrie"/>
        <s v="W. Blenkinsop"/>
        <s v="W. Baythrop"/>
        <s v="W. Chessell"/>
        <s v="W. Roelofsen"/>
        <s v="W. Gormally"/>
        <s v="X. Cassels"/>
        <s v="X. Vasilyonok"/>
        <s v="X. Castelot"/>
        <s v="X. Southway"/>
        <s v="X. Martynikhin"/>
        <s v="Y. Geater"/>
        <s v="Y. Ewles"/>
        <s v="Z. Ragless"/>
        <s v="Z. Loker"/>
        <s v="Z. Swiers"/>
        <s v="Z. Scarfe"/>
        <s v="V. Asson"/>
        <s v="N. Cashen"/>
        <s v="T. Dome"/>
        <s v="Y. McQuilkin"/>
        <s v="N. Slessor"/>
        <s v="P. Downgate"/>
        <s v="U. Walbrun"/>
        <s v="O. Casolla"/>
        <s v="S. Jennens"/>
        <s v="Z. Blaylock"/>
        <s v="N. Parrington"/>
        <s v="P. Oke"/>
        <s v="Q. Pheazey"/>
        <s v="B. Gooderick"/>
        <s v="E. Campo"/>
        <s v="X. Markushkin"/>
        <s v="A. Jamison"/>
        <s v="E. Kynforth"/>
        <s v="P. Klessmann"/>
        <s v="P. Sheran"/>
        <s v="Q. Andrivot"/>
        <s v="J. Turmall"/>
        <s v="M. Brandrick"/>
        <s v="E. Greeson"/>
        <s v="E. Baiss"/>
        <s v="E. Killiner"/>
        <s v="L. Pimerick"/>
        <s v="U. Albion"/>
        <s v="E. Braunthal"/>
        <s v="F. Dumbell"/>
        <s v="N. Sugge"/>
        <s v="O. Cabrera"/>
        <s v="G. Truse"/>
        <s v="A. Oates"/>
        <s v="A. Belt"/>
        <s v="A. Picker"/>
        <s v="A. Pockey"/>
        <s v="A. Gjerde"/>
        <s v="B. Grevile"/>
        <s v="B. O'Longain"/>
        <s v="B. Thibodeaux"/>
        <s v="B. Witherop"/>
        <s v="C. Faughny"/>
        <s v="C. Sneller"/>
        <s v="C. Di Francesco"/>
        <s v="C. Dugan"/>
        <s v="C. Yeats"/>
        <s v="D. Spira"/>
        <s v="D. Chick"/>
        <s v="D. Toon"/>
        <s v="E. Darko"/>
        <s v="E. Bellchamber"/>
        <s v="E. Redsell"/>
        <s v="E. Snelgar"/>
        <s v="E. Brandon"/>
        <s v="E. Mattimoe"/>
        <s v="E. Jonke"/>
        <s v="E. Leeson"/>
        <s v="E. Maxwell"/>
        <s v="E. Giovannazzi"/>
        <s v="F. Batch"/>
        <s v="F. Feely"/>
        <s v="F. Dienes"/>
        <s v="F. Bellefant"/>
        <s v="F. Prewett"/>
        <s v="F. Kisting"/>
        <s v="F. Fullard"/>
        <s v="F. Matuszyk"/>
        <s v="F. Brockest"/>
        <s v="F. Patel"/>
        <s v="F. Ipgrave"/>
        <s v="F. Katte"/>
        <s v="G. Ranger"/>
        <s v="G. Capelin"/>
        <s v="G. Downing"/>
        <s v="H. Streeter"/>
        <s v="H. Magwood"/>
        <s v="H. Sherville"/>
        <s v="H. Miles"/>
        <s v="H. Garry"/>
        <s v="H. Loudon"/>
        <s v="H. Keefe"/>
        <s v="H. Riding"/>
        <s v="I. Bullcock"/>
        <s v="I. Sitwell"/>
        <s v="I. Gudgeon"/>
        <s v="I. Skill"/>
        <s v="I. Snook"/>
        <s v="I. Morsley"/>
        <s v="I. Chaperling"/>
        <s v="J. Terrington"/>
        <s v="J. Kasting"/>
        <s v="J. Franschini"/>
        <s v="J. Piggen"/>
        <s v="J. Ivermee"/>
        <s v="J. Coyte"/>
        <s v="K. Beak"/>
        <s v="K. Lung"/>
        <s v="K. Melsom"/>
        <s v="K. Mathan"/>
        <s v="K. Lumbers"/>
        <s v="K. Forcer"/>
        <s v="L. Caghan"/>
        <s v="L. Fransemai"/>
        <s v="M. Fairhead"/>
        <s v="M. Harsent"/>
        <s v="M. Beiderbecke"/>
        <s v="M. Detoc"/>
        <s v="M. Ancliffe"/>
        <s v="M. Surr"/>
        <s v="N. Cranmor"/>
        <s v="N. Kellough"/>
        <s v="N. Lanfare"/>
        <s v="N. Gallyhaock"/>
        <s v="N. Leemans"/>
        <s v="N. Conyer"/>
        <s v="N. Poleye"/>
        <s v="N. Cottam"/>
        <s v="O. Rookes"/>
        <s v="O. Winchcombe"/>
        <s v="P. Porcas"/>
        <s v="P. Rebert"/>
        <s v="P. Patrie"/>
        <s v="P. Abrahart"/>
        <s v="P. Andrichuk"/>
        <s v="P. Connett"/>
        <s v="Q. Gerleit"/>
        <s v="Q. Cosgrave"/>
        <s v="Q. Moyles"/>
        <s v="Q. Artindale"/>
        <s v="Q. Dinneges"/>
        <s v="Q. Locket"/>
        <s v="Q. Rees"/>
        <s v="Q. Sacase"/>
        <s v="Q. Turfs"/>
        <s v="R. Wince"/>
        <s v="R. Hamlin"/>
        <s v="R. Summerfield"/>
        <s v="R. Raithbie"/>
        <s v="S. Nemchinov"/>
        <s v="S. Allot"/>
        <s v="T. Pavis"/>
        <s v="T. Chasle"/>
        <s v="T. Conrard"/>
        <s v="T. Trenfield"/>
        <s v="T. Bennit"/>
        <s v="U. Elders"/>
        <s v="U. Feather"/>
        <s v="U. Spooner"/>
        <s v="U. Ochiltree"/>
        <s v="U. Gurnee"/>
        <s v="V. Whitebread"/>
        <s v="V. Boldry"/>
        <s v="V. Bootherstone"/>
        <s v="W. Sawdon"/>
        <s v="W. Northcliffe"/>
        <s v="W. Mathes"/>
        <s v="W. Smallshaw"/>
        <s v="W. Feechum"/>
        <s v="W. Nicklinson"/>
        <s v="W. Goodley"/>
        <s v="X. Stangroom"/>
        <s v="X. Barrow"/>
        <s v="X. Zelley"/>
        <s v="X. Kivlin"/>
        <s v="X. Dohms"/>
        <s v="X. Fassman"/>
        <s v="X. Edeson"/>
        <s v="X. Herion"/>
        <s v="X. Bohman"/>
        <s v="X. Kimbly"/>
        <s v="X. Connew"/>
        <s v="Y. Noe"/>
        <s v="Y. Hawarden"/>
        <s v="Y. Lampen"/>
        <s v="Z. Tribe"/>
        <s v="Z. Wallace"/>
        <s v="Z. Hilliam"/>
        <s v="Z. Wyld"/>
        <s v="Z. Hunnable"/>
        <s v="Z. Pratte"/>
        <s v="Z. Chidwick"/>
        <s v="Z. McKibben"/>
        <s v="F. Miquelet"/>
        <s v="R. Richt"/>
        <s v="W. Trustram"/>
        <s v="B. Wheeliker"/>
        <s v="D. Reeves"/>
        <s v="H. Cheeke"/>
        <s v="R. Corradi"/>
        <s v="S. Duinkerk"/>
        <s v="S. Millan"/>
        <s v="U. Lambert-Ciorwyn"/>
        <s v="V. Vaughn"/>
        <s v="C. Glaum"/>
        <s v="E. Denekamp"/>
        <s v="K. Sibly"/>
        <s v="O. Crichley"/>
        <s v="S. Alkin"/>
        <s v="I. Whiteway"/>
        <s v="N. Guiett"/>
        <s v="S. Dockwray"/>
        <s v="U. Bento"/>
        <s v="Y. Doche"/>
        <s v="A. Cordes"/>
        <s v="D. Dagnan"/>
        <s v="I. Hatherley"/>
        <s v="L. McCullogh"/>
        <s v="B. Orrick"/>
        <s v="E. Castanos"/>
        <s v="E. Boules"/>
        <s v="G. Brame"/>
        <s v="P. Stillmann"/>
        <s v="R. Jersh"/>
        <s v="U. Colbert"/>
        <s v="U. Kimber"/>
        <s v="W. Breede"/>
        <s v="X. Lyndon"/>
        <s v="Y. Ebben"/>
        <s v="R. De Ruggero"/>
        <s v="T. Abade"/>
        <s v="U. Bulfield"/>
        <s v="V. Dominelli"/>
        <s v="Y. Balls"/>
        <s v="Z. Maber"/>
        <s v="C. Triplow"/>
        <s v="T. Oatley"/>
        <s v="P. Boyett"/>
        <s v="U. Luckings"/>
        <s v="W. Hukins"/>
        <s v="A. Kildahl"/>
        <s v="V. Chapelhow"/>
        <s v="Y. Sussams"/>
        <s v="D. Coryndon"/>
        <s v="D. Beechcraft"/>
        <s v="I. Deshorts"/>
        <s v="I. Danhel"/>
        <s v="J. Harron"/>
        <s v="S. Erasmus"/>
        <s v="T. Pawfoot"/>
        <s v="U. Chitham"/>
        <s v="X. Stockau"/>
        <s v="B. Dyzart"/>
        <s v="C. Pagan"/>
        <s v="E. Siccombe"/>
        <s v="F. Deakins"/>
        <s v="F. Stacy"/>
        <s v="G. Whimper"/>
        <s v="G. Ruddy"/>
        <s v="G. Coite"/>
        <s v="H. Harsant"/>
        <s v="H. Agron"/>
        <s v="J. Ballin"/>
        <s v="J. Newgrosh"/>
        <s v="J. Duffy"/>
        <s v="K. Hakewell"/>
        <s v="K. Farrear"/>
        <s v="K. Mushart"/>
        <s v="L. Simpkins"/>
        <s v="M. Hortop"/>
        <s v="N. Antonazzi"/>
        <s v="N. Polon"/>
        <s v="O. Bohlsen"/>
        <s v="P. Gilardengo"/>
        <s v="R. Kikke"/>
        <s v="R. Godar"/>
        <s v="R. Perrygo"/>
        <s v="S. Gately"/>
        <s v="S. Brierley"/>
        <s v="T. Le Clercq"/>
        <s v="T. Fedorski"/>
        <s v="U. Amar"/>
        <s v="V. McShee"/>
        <s v="V. Kynforth"/>
        <s v="V. Everill"/>
        <s v="V. Brindle"/>
        <s v="X. Habble"/>
        <s v="X. Sawkin"/>
        <s v="Y. Videan"/>
        <s v="Y. Veryan"/>
        <s v="Z. Gonnel"/>
        <s v="Z. Dayes"/>
        <s v="J. Mowson"/>
        <s v="O. Kohneke"/>
        <s v="A. Haworth"/>
        <s v="V. Spelling"/>
        <s v="O. Sheward"/>
        <s v="P. Gerhold"/>
        <s v="U. Hornbuckle"/>
        <s v="Z. Vivien"/>
        <s v="D. Canby"/>
        <s v="C. Wollers"/>
        <s v="L. Witherow"/>
        <s v="M. McClaurie"/>
        <s v="T. Franchyonok"/>
        <s v="B. Geeves"/>
        <s v="G. Hanselmann"/>
        <s v="I. Cruickshanks"/>
        <s v="K. Milton-White"/>
        <s v="O. Eglise"/>
        <s v="P. Brinsden"/>
        <s v="P. Stagg"/>
        <s v="Q. Dangl"/>
        <s v="H. Wiseman"/>
        <s v="X. Standish-Brooks"/>
        <s v="C. Cicerone"/>
        <s v="D. Shadrack"/>
        <s v="L. Hamby"/>
        <s v="W. Verling"/>
        <s v="X. Bastock"/>
        <s v="Y. Loraine"/>
        <s v="D. Ornillos"/>
        <s v="P. Shallcross"/>
        <s v="Q. Chansonne"/>
        <s v="X. Helis"/>
        <s v="T. Lawie"/>
        <s v="B. Pardew"/>
        <s v="I. Hiscocks"/>
        <s v="T. Gunton"/>
        <s v="V. Sokill"/>
        <s v="E. Bygate"/>
        <s v="F. Mullane"/>
        <s v="F. Thynne"/>
        <s v="F. Lippett"/>
        <s v="K. Stellino"/>
        <s v="N. Ghioni"/>
        <s v="P. Cornbill"/>
        <s v="R. Renowden"/>
        <s v="S. Link"/>
        <s v="T. Gatherell"/>
        <s v="W. Thornebarrow"/>
        <s v="W. Bester"/>
        <s v="W. Fatharly"/>
        <s v="X. Spandley"/>
        <s v="Y. Eynald"/>
        <s v="R. Jagoe"/>
        <s v="C. Keddle"/>
        <s v="G. McEvoy"/>
        <s v="K. Jaray"/>
        <s v="M. Brissard"/>
        <s v="V. Gally"/>
        <s v="B. Carress"/>
        <s v="R. Eates"/>
        <s v="C. Jerrim"/>
        <s v="J. Garnsworthy"/>
        <s v="M. Heenan"/>
        <s v="O. Bockmaster"/>
        <s v="U. Shutt"/>
        <s v="W. Peters"/>
        <s v="Y. Haining"/>
        <s v="X. Whalley"/>
        <s v="A. Sprackling"/>
        <s v="A. Destouche"/>
        <s v="A. Hancill"/>
        <s v="A. Minghetti"/>
        <s v="A. Aleksich"/>
        <s v="A. Polglase"/>
        <s v="C. Killford"/>
        <s v="C. Gwatkins"/>
        <s v="C. MacSherry"/>
        <s v="C. Frankcombe"/>
        <s v="D. Zeplin"/>
        <s v="D. Cuniam"/>
        <s v="D. Johnstone"/>
        <s v="E. McAvin"/>
        <s v="E. Segeswoeth"/>
        <s v="F. Harriagn"/>
        <s v="G. Wilcher"/>
        <s v="G. Deadman"/>
        <s v="G. Timothy"/>
        <s v="G. Hercules"/>
        <s v="G. Swalwell"/>
        <s v="H. Thicking"/>
        <s v="H. Tubritt"/>
        <s v="H. Penas"/>
        <s v="H. Cowlin"/>
        <s v="I. Abrahamovitz"/>
        <s v="I. Bedborough"/>
        <s v="I. Colliford"/>
        <s v="I. Searle"/>
        <s v="I. Pandya"/>
        <s v="I. Draude"/>
        <s v="I. Giacopazzi"/>
        <s v="J. Gopsill"/>
        <s v="J. Layson"/>
        <s v="J. Corhard"/>
        <s v="K. Hutchcraft"/>
        <s v="K. Elloit"/>
        <s v="K. Ind"/>
        <s v="K. Brigstock"/>
        <s v="L. Rydzynski"/>
        <s v="L. Ciottoi"/>
        <s v="L. Trewett"/>
        <s v="L. Grindley"/>
        <s v="L. Worvell"/>
        <s v="M. Skeldon"/>
        <s v="M. Borman"/>
        <s v="M. Carus"/>
        <s v="M. Cade"/>
        <s v="M. Schellig"/>
        <s v="N. Dudley"/>
        <s v="N. McConnel"/>
        <s v="N. Hadenton"/>
        <s v="N. MacAiline"/>
        <s v="O. Grut"/>
        <s v="O. Gligoraci"/>
        <s v="O. Abrehart"/>
        <s v="O. Moriarty"/>
        <s v="O. Renneke"/>
        <s v="P. Waryk"/>
        <s v="P. Myrkus"/>
        <s v="P. Stoffels"/>
        <s v="P. Loyns"/>
        <s v="P. Loalday"/>
        <s v="Q. Spackman"/>
        <s v="Q. Dreye"/>
        <s v="Q. Levett"/>
        <s v="Q. Dyneley"/>
        <s v="R. Plane"/>
        <s v="S. Westgate"/>
        <s v="S. D'Aubney"/>
        <s v="T. Lamminam"/>
        <s v="T. Pamphilon"/>
        <s v="T. Fernez"/>
        <s v="T. Scrowston"/>
        <s v="T. Wegman"/>
        <s v="T. Matthessen"/>
        <s v="U. Possel"/>
        <s v="U. Hilley"/>
        <s v="U. Elsbury"/>
        <s v="V. Biesty"/>
        <s v="V. Blasio"/>
        <s v="V. Scantlebury"/>
        <s v="V. Catterick"/>
        <s v="V. Grabban"/>
        <s v="W. Corradino"/>
        <s v="W. Yoxen"/>
        <s v="W. Colclough"/>
        <s v="X. Birtonshaw"/>
        <s v="X. Spirit"/>
        <s v="Y. Enevold"/>
        <s v="Y. Fullerton"/>
        <s v="Y. Kock"/>
        <s v="Y. Whitington"/>
        <s v="Y. Chicco"/>
        <s v="Y. Kennermann"/>
        <s v="Z. Vaughten"/>
        <s v="Z. Chessell"/>
        <s v="Z. Benoix"/>
        <s v="Z. Keighly"/>
        <s v="Z. Stanlock"/>
        <s v="Z. Trace"/>
        <s v="C. Hansell"/>
        <s v="L. Stood"/>
        <s v="S. Morrowe"/>
        <s v="G. Espadas"/>
        <s v="V. Butteris"/>
        <s v="X. Dysart"/>
        <s v="Y. Creaser"/>
        <s v="M. Vasenkov"/>
        <s v="B. Geator"/>
        <s v="C. Pepin"/>
        <s v="D. Coull"/>
        <s v="I. Peto"/>
        <s v="N. Faustian"/>
        <s v="S. Stockow"/>
        <s v="Z. Denslow"/>
        <s v="Q. Doody"/>
        <s v="T. McPike"/>
        <s v="Z. Codner"/>
        <s v="E. Caws"/>
        <s v="F. Camblin"/>
        <s v="I. Defond"/>
        <s v="I. Slack"/>
        <s v="J. Landrick"/>
        <s v="P. Coping"/>
        <s v="H. Swanne"/>
        <s v="T. Blann"/>
        <s v="X. Beetlestone"/>
        <s v="V. Mowsdell"/>
        <s v="E. Landon"/>
        <s v="H. Frape"/>
        <s v="I. Helks"/>
        <s v="T. Gosford"/>
        <s v="X. Bentame"/>
        <s v="A. Newns"/>
        <s v="A. Klementz"/>
        <s v="B. Sherwen"/>
        <s v="D. Hosier"/>
        <s v="F. Gitting"/>
        <s v="I. Sealeaf"/>
        <s v="J. Coey"/>
        <s v="K. Raggles"/>
        <s v="L. Capitano"/>
        <s v="N. Clopton"/>
        <s v="P. McCarty"/>
        <s v="Q. Lethbury"/>
        <s v="Q. Marrow"/>
        <s v="R. Govier"/>
        <s v="R. Ducker"/>
        <s v="T. Hanes"/>
        <s v="T. Shreeves"/>
        <s v="X. Coad"/>
        <s v="Y. Fantham"/>
        <s v="H. Gaudon"/>
        <s v="T. Lahrs"/>
        <s v="T. Davidowsky"/>
        <s v="L. Chapellow"/>
        <s v="X. Casbolt"/>
        <s v="C. Ezzy"/>
        <s v="E. Hazell"/>
        <s v="G. Hankard"/>
        <s v="H. Baumann"/>
        <s v="J. Eglese"/>
        <s v="J. Orneblow"/>
        <s v="S. Plumm"/>
        <s v="W. MacElharge"/>
        <s v="Y. Pettyfer"/>
        <s v="X. Millichip"/>
        <s v="A. D'orsay"/>
        <s v="P. Fluin"/>
        <s v="K. Thompson"/>
        <s v="S. Bortolutti"/>
        <s v="B. Emanuele"/>
        <s v="I. Kopmann"/>
        <s v="B. Santostefano."/>
        <s v="C. Rechert"/>
        <s v="L. Pichmann"/>
        <s v="W. Hyndson"/>
        <s v="W. Hrachovec"/>
        <s v="B. Ashpital"/>
        <s v="A. Pickton"/>
        <s v="N. Matissoff"/>
        <s v="N. Yegoshin"/>
        <s v="Q. Micheau"/>
        <s v="U. MacKonochie"/>
        <s v="U. Yateman"/>
        <s v="V. Huckel"/>
        <s v="W. Du Plantier"/>
        <s v="Y. Billyard"/>
        <s v="Y. Casley"/>
        <s v="B. Tsarovic"/>
        <s v="C. Bestwick"/>
        <s v="D. Jeynes"/>
        <s v="D. Demer"/>
        <s v="E. Tregidga"/>
        <s v="E. Guillou"/>
        <s v="E. Lamp"/>
        <s v="F. Bratchell"/>
        <s v="G. MacCall"/>
        <s v="G. O'Hederscoll"/>
        <s v="I. Currao"/>
        <s v="J. Leeburne"/>
        <s v="J. MacLese"/>
        <s v="J. Yanne"/>
        <s v="K. Reeders"/>
        <s v="N. Daubeny"/>
        <s v="N. Lamartine"/>
        <s v="Q. Durdle"/>
        <s v="Q. Willett"/>
        <s v="Q. Neicho"/>
        <s v="R. Mackilpatrick"/>
        <s v="S. Norwood"/>
        <s v="T. Burnel"/>
        <s v="T. Whithorn"/>
        <s v="U. Giacobillo"/>
        <s v="U. Fasham"/>
        <s v="U. Offener"/>
        <s v="V. Garrand"/>
        <s v="W. Vannar"/>
        <s v="X. Butlin"/>
        <s v="X. Pullin"/>
        <s v="Y. Rutt"/>
        <s v="Z. Corcut"/>
        <s v="Z. Sumbler"/>
        <s v="Q. Enderwick"/>
        <s v="C. Rothery"/>
        <s v="S. Jeandot"/>
        <s v="G. Neild"/>
        <s v="F. O'Scannill"/>
        <s v="Z. Keddle"/>
        <s v="F. Lyddiard"/>
        <s v="P. De Leek"/>
        <s v="Z. Gockelen"/>
        <s v="O. Scarfe"/>
        <s v="G. Linch"/>
        <s v="G. Saltsberg"/>
        <s v="G. Whaplington"/>
        <s v="L. Byart"/>
        <s v="L. Chalfont"/>
        <s v="O. Fridaye"/>
        <s v="Y. Carik"/>
        <s v="Y. Nestle"/>
        <s v="U. Sagg"/>
        <s v="A. Hastin"/>
        <s v="A. Reisen"/>
        <s v="A. Riding"/>
        <s v="A. Biggadyke"/>
        <s v="A. Russam"/>
        <s v="A. Reckless"/>
        <s v="B. Edelston"/>
        <s v="B. Draude"/>
        <s v="C. Faley"/>
        <s v="C. Amery"/>
        <s v="C. Mattheeuw"/>
        <s v="D. Cornewall"/>
        <s v="D. Sommer"/>
        <s v="D. Pippard"/>
        <s v="D. MacInerney"/>
        <s v="E. Ridpath"/>
        <s v="E. Fisbburne"/>
        <s v="F. Oliver-Paull"/>
        <s v="F. Cirlos"/>
        <s v="G. Kristof"/>
        <s v="G. Branton"/>
        <s v="G. Gilfether"/>
        <s v="H. Hannon"/>
        <s v="H. Bolf"/>
        <s v="H. Price"/>
        <s v="H. Benstead"/>
        <s v="I. Skittles"/>
        <s v="I. Davitti"/>
        <s v="J. Marchelli"/>
        <s v="K. Prickett"/>
        <s v="K. Dutch"/>
        <s v="K. Coumbe"/>
        <s v="K. Urion"/>
        <s v="K. Burl"/>
        <s v="L. Mixworthy"/>
        <s v="L. Fryman"/>
        <s v="L. Shulver"/>
        <s v="L. Bondar"/>
        <s v="L. Maus"/>
        <s v="L. Andreix"/>
        <s v="M. Cantu"/>
        <s v="M. Brailey"/>
        <s v="M. Tippler"/>
        <s v="N. Boothe"/>
        <s v="N. Whooley"/>
        <s v="N. Bernetti"/>
        <s v="O. Seago"/>
        <s v="O. Pancoast"/>
        <s v="P. Stodd"/>
        <s v="P. Wride"/>
        <s v="P. Tregunnah"/>
        <s v="P. Huey"/>
        <s v="P. Schollar"/>
        <s v="Q. Cajkler"/>
        <s v="R. Hele"/>
        <s v="R. Siley"/>
        <s v="R. Alpine"/>
        <s v="R. Keeri"/>
        <s v="R. Wedon"/>
        <s v="R. Wetwood"/>
        <s v="R. Peasgood"/>
        <s v="R. Woodgate"/>
        <s v="S. Meechan"/>
        <s v="S. Brownsall"/>
        <s v="S. Lampard"/>
        <s v="S. Craigmyle"/>
        <s v="S. Gunner"/>
        <s v="T. Fransinelli"/>
        <s v="T. Horrigan"/>
        <s v="T. Swidenbank"/>
        <s v="T. Barber"/>
        <s v="U. Lillecrop"/>
        <s v="U. MacDowall"/>
        <s v="U. Wilsee"/>
        <s v="U. Dyka"/>
        <s v="V. Neumann"/>
        <s v="W. Chetwin"/>
        <s v="W. Galea"/>
        <s v="W. Kirmond"/>
        <s v="W. Stockford"/>
        <s v="W. Sertin"/>
        <s v="W. Carlon"/>
        <s v="W. Wannop"/>
        <s v="W. Scriver"/>
        <s v="W. Besson"/>
        <s v="X. Merman"/>
        <s v="X. Chismon"/>
        <s v="X. McCart"/>
        <s v="X. Logue"/>
        <s v="X. Peron"/>
        <s v="X. Graalmans"/>
        <s v="X. Gentzsch"/>
        <s v="Y. Mc Caughen"/>
        <s v="Y. Barthorpe"/>
        <s v="Y. Coare"/>
        <s v="Z. Robillart"/>
        <s v="Z. Groundwator"/>
        <s v="Z. Llewellyn"/>
        <s v="Z. Bleasdille"/>
        <s v="M. Landor"/>
        <s v="A. Warwicker"/>
        <s v="C. Linck"/>
        <s v="H. Rodie"/>
        <s v="L. Dobing"/>
        <s v="B. Heymann"/>
        <s v="D. Blind"/>
        <s v="I. Longhurst"/>
        <s v="C. Chevins"/>
        <s v="E. Eland"/>
        <s v="N. Darte"/>
        <s v="P. Razzell"/>
        <s v="T. Rojel"/>
        <s v="W. Lake"/>
        <s v="Z. McKeller"/>
        <s v="A. Cusack"/>
        <s v="D. Palmar"/>
        <s v="M. Venes"/>
        <s v="Z. Lettuce"/>
        <s v="N. Lisamore"/>
        <s v="P. Qusklay"/>
        <s v="S. Eede"/>
        <s v="U. Fegan"/>
        <s v="F. Antonucci"/>
        <s v="I. Monelle"/>
        <s v="L. Brockbank"/>
        <s v="O. Cultcheth"/>
        <s v="S. Stillman"/>
        <s v="Y. Goodhew"/>
        <s v="Q. Everson"/>
        <s v="A. Matchitt"/>
        <s v="A. Corbally"/>
        <s v="D. Burkwood"/>
        <s v="I. Moulster"/>
        <s v="V. Barthelme"/>
        <s v="A. Shovell"/>
        <s v="C. Fruser"/>
        <s v="E. McCunn"/>
        <s v="H. Le Bosse"/>
        <s v="J. Louder"/>
        <s v="K. Putt"/>
        <s v="L. Pacht"/>
        <s v="N. Schustl"/>
        <s v="O. Gosden"/>
        <s v="O. Von Brook"/>
        <s v="R. Lowing"/>
        <s v="S. Merle"/>
        <s v="U. Wrefford"/>
        <s v="V. Snarie"/>
        <s v="X. Olech"/>
        <s v="Y. Sheardown"/>
        <s v="Z. Elam"/>
        <s v="N. Stych"/>
        <s v="A. Isenor"/>
        <s v="B. Humerstone"/>
        <s v="F. Misselbrook"/>
        <s v="H. Correa"/>
        <s v="J. Muttitt"/>
        <s v="J. Derricoat"/>
        <s v="J. Batstone"/>
        <s v="Q. Achurch"/>
        <s v="U. Stovell"/>
        <s v="K. Collett"/>
        <s v="C. Warder"/>
        <s v="O. Rochester"/>
        <s v="E. Ascraft"/>
        <s v="F. Tarney"/>
        <s v="L. Beechcraft"/>
        <s v="O. Tippings"/>
        <s v="R. Dumbrill"/>
        <s v="X. Belin"/>
        <s v="A. McCree"/>
        <s v="C. Quodling"/>
        <s v="I. O'Fihily"/>
        <s v="J. Grunder"/>
        <s v="O. Maddison"/>
        <s v="Y. O'Dennehy"/>
        <s v="A. Ritchman"/>
        <s v="C. McChesney"/>
        <s v="D. Keeton"/>
        <s v="E. Behne"/>
        <s v="F. Dosdale"/>
        <s v="G. Helmke"/>
        <s v="G. McPeice"/>
        <s v="H. Hoyte"/>
        <s v="H. Stooders"/>
        <s v="I. Di Bernardo"/>
        <s v="K. Pastor"/>
        <s v="M. Getcliffe"/>
        <s v="M. Ambrosini"/>
        <s v="M. Walby"/>
        <s v="M. Barrington"/>
        <s v="O. Carpe"/>
        <s v="P. Senior"/>
        <s v="Q. Farrens"/>
        <s v="T. Gogin"/>
        <s v="U. Feely"/>
        <s v="W. Sharvell"/>
        <s v="W. Shank"/>
        <s v="Y. Quiddinton"/>
        <s v="Z. Pont"/>
        <s v="Z. Cousins"/>
        <s v="C. Houdhury"/>
        <s v="F. De Wolfe"/>
        <s v="K. O' Faherty"/>
        <s v="N. Sumers"/>
        <s v="G. Prendergrass"/>
        <s v="Q. Pendre"/>
        <s v="D. Halms"/>
        <s v="I. Imason"/>
        <s v="K. Massard"/>
        <s v="P. Gossop"/>
        <s v="V. Adaway"/>
        <s v="C. O'Hickey"/>
        <s v="C. Corrao"/>
        <s v="C. Kilmary"/>
        <s v="D. Duggen"/>
        <s v="D. Titterell"/>
        <s v="E. Brawley"/>
        <s v="E. Devons"/>
        <s v="E. Lindberg"/>
        <s v="F. Shorto"/>
        <s v="G. Colpus"/>
        <s v="G. Guise"/>
        <s v="J. Reims"/>
        <s v="J. Hattigan"/>
        <s v="J. Agus"/>
        <s v="J. Gleeton"/>
        <s v="J. Hendrickson"/>
        <s v="K. Elderton"/>
        <s v="K. Seymer"/>
        <s v="K. Older"/>
        <s v="N. Ardern"/>
        <s v="N. Spry"/>
        <s v="O. Jeanequin"/>
        <s v="O. Lilion"/>
        <s v="P. Tooke"/>
        <s v="P. Causton"/>
        <s v="P. Turone"/>
        <s v="P. Dunbobin"/>
        <s v="Q. Goucher"/>
        <s v="Q. Deveral"/>
        <s v="R. Skelcher"/>
        <s v="S. Valadez"/>
        <s v="S. Braznell"/>
        <s v="S. Castlake"/>
        <s v="T. Stading"/>
        <s v="T. Sherel"/>
        <s v="U. Muzzollo"/>
        <s v="V. Stiddard"/>
        <s v="W. Bockh"/>
        <s v="W. Neads"/>
        <s v="W. Keele"/>
        <s v="W. Labbati"/>
        <s v="X. Isakson"/>
        <s v="X. Snape"/>
        <s v="Z. Trunkfield"/>
        <s v="Z. Zanni"/>
        <s v="Z. Stannering"/>
        <s v="B. Thirlwall"/>
        <s v="K. Blaik"/>
        <s v="C. Beauchop"/>
        <s v="M. Kynder"/>
        <s v="L. Week"/>
        <s v="S. Pile"/>
        <s v="S. Tran"/>
        <s v="G. Fullick"/>
        <s v="Q. Caudwell"/>
        <s v="Z. Eastabrook"/>
        <s v="A. Pund"/>
        <s v="D. Stares"/>
        <s v="J. Jerzycowski"/>
        <s v="J. Soall"/>
        <s v="T. Corbin"/>
        <s v="J. Hamlet"/>
        <s v="E. Scamerdine"/>
        <s v="X. Hardwin"/>
        <s v="E. Doumer"/>
        <s v="I. Abrahmson"/>
        <s v="M. Tomsu"/>
        <s v="N. Maynell"/>
        <s v="N. Birdwhistell"/>
        <s v="R. Dmitrovic"/>
        <s v="T. Congdon"/>
        <s v="V. Kmietsch"/>
        <s v="W. Duester"/>
        <s v="N. Adran"/>
        <s v="I. Thys"/>
        <s v="R. Allawy"/>
        <s v="A. Paaso"/>
        <s v="L. Danielsson"/>
        <s v="Q. Gouinlock"/>
        <s v="V. Lyfield"/>
        <s v="V. Rosenfield"/>
        <s v="W. Stronge"/>
        <s v="Q. Dickie"/>
        <s v="A. Rulf"/>
        <s v="A. Misselbrook"/>
        <s v="D. Shankland"/>
        <s v="H. Haysar"/>
        <s v="O. Teresi"/>
        <s v="P. Kegg"/>
        <s v="Q. Helmke"/>
        <s v="U. Olver"/>
        <s v="V. Woolsey"/>
        <s v="W. Gerish"/>
        <s v="Z. MacGauhy"/>
        <s v="O. Cogzell"/>
        <s v="M. Dary"/>
        <s v="O. Prazor"/>
        <s v="O. Caine"/>
        <s v="V. New"/>
        <s v="Z. Bachelar"/>
        <s v="A. Adney"/>
        <s v="A. Yerborn"/>
        <s v="A. Beakes"/>
        <s v="A. Gwyllt"/>
        <s v="A. Proschke"/>
        <s v="B. Blose"/>
        <s v="B. Russilll"/>
        <s v="B. Mottini"/>
        <s v="C. Kilgour"/>
        <s v="C. MacCaughey"/>
        <s v="C. Burchess"/>
        <s v="D. Hallaways"/>
        <s v="D. Kleanthous"/>
        <s v="D. Yakobovicz"/>
        <s v="E. Woollons"/>
        <s v="F. Spink"/>
        <s v="F. Petkov"/>
        <s v="G. Frodsham"/>
        <s v="G. Mollnar"/>
        <s v="H. Ghioni"/>
        <s v="H. Thurlborn"/>
        <s v="H. Muzzi"/>
        <s v="H. Toulson"/>
        <s v="H. Jahan"/>
        <s v="I. Nannini"/>
        <s v="I. Klessmann"/>
        <s v="J. Howitt"/>
        <s v="J. Rolls"/>
        <s v="J. Hullett"/>
        <s v="K. Martinyuk"/>
        <s v="K. Gubbins"/>
        <s v="K. McLaverty"/>
        <s v="L. Hurdedge"/>
        <s v="L. Philipeaux"/>
        <s v="M. Brookton"/>
        <s v="M. Jime"/>
        <s v="M. Presley"/>
        <s v="N. Freddi"/>
        <s v="O. Banes"/>
        <s v="P. Greenhalgh"/>
        <s v="Q. Leyborne"/>
        <s v="Q. Bretherick"/>
        <s v="Q. Onthank"/>
        <s v="R. Rosenbarg"/>
        <s v="S. La Batie"/>
        <s v="T. Searl"/>
        <s v="T. McCahey"/>
        <s v="T. Djurkovic"/>
        <s v="V. Chevis"/>
        <s v="V. Andrzejowski"/>
        <s v="V. Sapwell"/>
        <s v="V. Pirozzi"/>
        <s v="W. Pendlebery"/>
        <s v="W. Forgie"/>
        <s v="X. Janicijevic"/>
        <s v="Y. Deeney"/>
        <s v="Y. Skouling"/>
        <s v="Z. Haighton"/>
        <s v="Z. Dalli"/>
        <s v="G. Guerre"/>
        <s v="L. Whear"/>
        <s v="C. Beloe"/>
        <s v="H. Gabits"/>
        <s v="S. Kobierski"/>
        <s v="S. Casarino"/>
        <s v="Z. Byllam"/>
        <s v="K. Burgwyn"/>
        <s v="B. Stiggers"/>
        <s v="R. Guillond"/>
        <s v="R. St. John"/>
        <s v="W. Smoth"/>
        <s v="Z. Chaston"/>
        <s v="Z. Gabbitis"/>
        <s v="A. Climson"/>
        <s v="F. Whiten"/>
        <s v="E. Chataignier"/>
        <s v="N. Cino"/>
        <s v="E. Barrack"/>
        <s v="U. Bradnocke"/>
        <s v="V. Annear"/>
        <s v="F. Piccop"/>
        <s v="Z. Salvadori"/>
        <s v="E. Lidgely"/>
        <s v="E. Pate"/>
        <s v="G. Waiting"/>
        <s v="J. Murty"/>
        <s v="S. Baldetti"/>
        <s v="T. Giacobilio"/>
        <s v="T. Finnick"/>
        <s v="W. Vescovini"/>
        <s v="Y. Barras"/>
        <s v="T. Syrad"/>
        <s v="U. Moorman"/>
        <s v="H. Shippard"/>
        <s v="L. Normavill"/>
        <s v="T. Garric"/>
        <s v="U. Cranmore"/>
        <s v="W. Richard"/>
        <s v="C. O' Timony"/>
        <s v="D. Benoy"/>
        <s v="E. Harrisson"/>
        <s v="M. Collidge"/>
        <s v="Y. Whatson"/>
        <s v="Y. Chesterfield"/>
        <s v="C. Parker"/>
        <s v="O. Causby"/>
        <s v="P. Torbard"/>
        <s v="R. Chese"/>
        <s v="U. Tewnion"/>
        <s v="T. Haddeston"/>
        <s v="A. Pottage"/>
        <s v="B. Tremberth"/>
        <s v="B. Eathorne"/>
        <s v="C. Gajownik"/>
        <s v="D. Pettersen"/>
        <s v="D. McKeand"/>
        <s v="D. Kingdon"/>
        <s v="D. Lifsey"/>
        <s v="D. Hizir"/>
        <s v="D. Ewestace"/>
        <s v="F. Tooting"/>
        <s v="G. Point"/>
        <s v="G. Tregonna"/>
        <s v="H. Cloake"/>
        <s v="H. Cannell"/>
        <s v="I. Basezzi"/>
        <s v="I. Greensall"/>
        <s v="I. Margerison"/>
        <s v="J. Jedrysik"/>
        <s v="J. Pull"/>
        <s v="K. Larrat"/>
        <s v="K. Wasielewicz"/>
        <s v="K. Pellissier"/>
        <s v="L. Casewell"/>
        <s v="L. Fuente"/>
        <s v="M. Biskupski"/>
        <s v="M. De Ruggiero"/>
        <s v="M. Orange"/>
        <s v="N. Stampe"/>
        <s v="P. Lacrouts"/>
        <s v="P. Norris"/>
        <s v="P. Lotte"/>
        <s v="Q. Caren"/>
        <s v="Q. Beevis"/>
        <s v="Q. Petru"/>
        <s v="R. Kase"/>
        <s v="R. Haygreen"/>
        <s v="R. Greensted"/>
        <s v="R. Lebell"/>
        <s v="R. Jendrassik"/>
        <s v="S. Heliar"/>
        <s v="S. Jossel"/>
        <s v="S. Rozzell"/>
        <s v="S. Antonognoli"/>
        <s v="T. Stubbeley"/>
        <s v="T. Thieme"/>
        <s v="T. Fernehough"/>
        <s v="T. Rowthorne"/>
        <s v="V. Duffield"/>
        <s v="V. Cuschieri"/>
        <s v="V. Soar"/>
        <s v="X. Bristowe"/>
        <s v="Y. Capey"/>
        <s v="Y. Wanek"/>
        <s v="Y. Colchett"/>
        <s v="Z. Lefley"/>
        <s v="Z. Strooband"/>
        <s v="A. Napolitano"/>
        <s v="J. Pedican"/>
        <s v="X. Rivelon"/>
        <s v="Z. Gobbett"/>
        <s v="F. Sugarman"/>
        <s v="L. Bugbird"/>
        <s v="S. Noden"/>
        <s v="O. Wordington"/>
        <s v="R. Seabridge"/>
        <s v="M. Gorton"/>
        <s v="Q. Thorius"/>
        <s v="V. Hockey"/>
        <s v="M. Constanza"/>
        <s v="C. Dik"/>
        <s v="D. Haselhurst"/>
        <s v="H. Jagger"/>
        <s v="K. Blasli"/>
        <s v="U. Magister"/>
        <s v="V. Shalloe"/>
        <s v="E. Drakes"/>
        <s v="D. Duxbury"/>
        <s v="G. Bortolomei"/>
        <s v="J. Gladwish"/>
        <s v="J. Marusic"/>
        <s v="K. Odo"/>
        <s v="Q. Rickell"/>
        <s v="U. Rodrig"/>
        <s v="X. Cejka"/>
        <s v="A. Orgill"/>
        <s v="A. Dowry"/>
        <s v="A. Abarough"/>
        <s v="A. Janak"/>
        <s v="B. Filipputti"/>
        <s v="B. Ferroni"/>
        <s v="B. Kealey"/>
        <s v="B. Pettiford"/>
        <s v="C. Moyes"/>
        <s v="C. Marushak"/>
        <s v="C. Vido"/>
        <s v="C. Castille"/>
        <s v="C. Borg"/>
        <s v="C. Giffen"/>
        <s v="C. Cream"/>
        <s v="C. Howton"/>
        <s v="C. Duchart"/>
        <s v="D. Kynett"/>
        <s v="D. Wilmut"/>
        <s v="D. McKeurton"/>
        <s v="E. Espadas"/>
        <s v="E. Biles"/>
        <s v="E. Titcomb"/>
        <s v="E. Stoad"/>
        <s v="F. MacPaik"/>
        <s v="F. Killough"/>
        <s v="F. Cheale"/>
        <s v="F. Hollibone"/>
        <s v="F. Kohtler"/>
        <s v="F. Hug"/>
        <s v="G. Mutter"/>
        <s v="G. Winnett"/>
        <s v="G. Marrow"/>
        <s v="G. Decourt"/>
        <s v="G. Baldinotti"/>
        <s v="G. Dillet"/>
        <s v="H. Griffitt"/>
        <s v="H. Beddoes"/>
        <s v="I. Jerdon"/>
        <s v="I. Dunklee"/>
        <s v="J. Gorvette"/>
        <s v="J. Bernet"/>
        <s v="J. Ughi"/>
        <s v="K. Sire"/>
        <s v="K. Smowton"/>
        <s v="K. Dallin"/>
        <s v="K. Kopmann"/>
        <s v="K. Theyer"/>
        <s v="K. Swyer"/>
        <s v="K. Agget"/>
        <s v="K. Hucke"/>
        <s v="K. Strotton"/>
        <s v="L. Beirne"/>
        <s v="L. Needham"/>
        <s v="L. Withnall"/>
        <s v="L. Pautard"/>
        <s v="M. Perel"/>
        <s v="M. Charlot"/>
        <s v="M. Sterte"/>
        <s v="N. Caneo"/>
        <s v="N. Abbyss"/>
        <s v="N. Gownge"/>
        <s v="N. Uvedale"/>
        <s v="N. Sheather"/>
        <s v="O. Adamovitch"/>
        <s v="O. Bollans"/>
        <s v="O. Le Gassick"/>
        <s v="O. Giberd"/>
        <s v="O. Morant"/>
        <s v="O. Cupper"/>
        <s v="O. Ramplee"/>
        <s v="P. Kalkofer"/>
        <s v="P. McCreath"/>
        <s v="P. Posen"/>
        <s v="P. Stienton"/>
        <s v="Q. Mensler"/>
        <s v="Q. Gorbell"/>
        <s v="Q. Softley"/>
        <s v="Q. Fieldsend"/>
        <s v="Q. Haszard"/>
        <s v="Q. Hogben"/>
        <s v="Q. Selesnick"/>
        <s v="Q. Trowbridge"/>
        <s v="Q. Scotchforth"/>
        <s v="R. Kellart"/>
        <s v="R. Scrogges"/>
        <s v="R. Altham"/>
        <s v="R. Jukubczak"/>
        <s v="S. Ealles"/>
        <s v="S. Pankhurst."/>
        <s v="S. Lynam"/>
        <s v="S. Impett"/>
        <s v="S. Ferrarello"/>
        <s v="S. Cutill"/>
        <s v="T. Crocetto"/>
        <s v="T. Mandal"/>
        <s v="T. Vanyutin"/>
        <s v="T. Filov"/>
        <s v="T. Hartigan"/>
        <s v="U. Olenchikov"/>
        <s v="U. Perfitt"/>
        <s v="U. Millions"/>
        <s v="U. MacBrearty"/>
        <s v="U. Noen"/>
        <s v="V. Kubicka"/>
        <s v="V. Newson"/>
        <s v="V. Conrad"/>
        <s v="V. Clelle"/>
        <s v="V. Cullrford"/>
        <s v="V. Allardyce"/>
        <s v="V. Farncomb"/>
        <s v="V. Dincke"/>
        <s v="V. Seviour"/>
        <s v="W. Fitzsymons"/>
        <s v="W. Dillingham"/>
        <s v="W. Boch"/>
        <s v="W. Cayzer"/>
        <s v="W. Daldan"/>
        <s v="W. Bill"/>
        <s v="W. Fergusson"/>
        <s v="W. Bierton"/>
        <s v="W. Itschakov"/>
        <s v="X. Keynes"/>
        <s v="X. Follin"/>
        <s v="X. Peplow"/>
        <s v="X. Noulton"/>
        <s v="X. Pepi"/>
        <s v="X. Ewing"/>
        <s v="X. Ragborne"/>
        <s v="Y. Brunker"/>
        <s v="Y. Touzey"/>
        <s v="Y. Oller"/>
        <s v="Y. Woollard"/>
        <s v="Y. Kubat"/>
        <s v="Y. Gowry"/>
        <s v="Y. Caines"/>
        <s v="Y. Perone"/>
        <s v="Z. Fitkin"/>
        <s v="Z. Howling"/>
        <s v="Z. Shakelade"/>
        <s v="Z. Twinberrow"/>
        <s v="Z. Skipsey"/>
        <s v="Z. Deeprose"/>
        <s v="D. Peirson"/>
        <s v="Y. Andrez"/>
        <s v="N. Quernel"/>
        <s v="R. McFarlane"/>
        <s v="U. Lovell"/>
        <s v="W. Gyde"/>
        <s v="Z. Kenrat"/>
        <s v="G. McSparran"/>
        <s v="K. Matusevich"/>
        <s v="K. Alday"/>
        <s v="V. Coneley"/>
        <s v="D. Bretherton"/>
        <s v="E. Ahlin"/>
        <s v="F. Alphonso"/>
        <s v="H. Marlon"/>
        <s v="I. Nornasell"/>
        <s v="M. Kivell"/>
        <s v="N. Strettell"/>
        <s v="S. Berisford"/>
        <s v="T. Van den Oord"/>
        <s v="N. Blues"/>
        <s v="R. Paumier"/>
        <s v="U. Zohrer"/>
        <s v="X. Lewsy"/>
        <s v="A. Manley"/>
        <s v="C. Motton"/>
        <s v="C. Guppy"/>
        <s v="F. Yekel"/>
        <s v="M. Eallis"/>
        <s v="Y. Calan"/>
        <s v="Y. Grimmer"/>
        <s v="K. Bartalin"/>
        <s v="N. Auletta"/>
        <s v="P. Boreham"/>
        <s v="P. Morsom"/>
        <s v="X. Jarman"/>
        <s v="Z. Bagnold"/>
        <s v="Z. Palleske"/>
        <s v="D. Osmint"/>
        <s v="E. Calcott"/>
        <s v="I. Bunnell"/>
        <s v="I. Gartin"/>
        <s v="M. Gori"/>
        <s v="M. Winkett"/>
        <s v="P. Ayers"/>
        <s v="Q. Sweeney"/>
        <s v="T. Leach"/>
        <s v="Y. McCreedy"/>
        <s v="E. Calcut"/>
        <s v="H. Atheis"/>
        <s v="Z. Gregorin"/>
        <s v="D. Jiggens"/>
        <s v="E. Auton"/>
        <s v="O. Gummery"/>
        <s v="R. Elsley"/>
        <s v="Y. Lincoln"/>
        <s v="Y. Collcott"/>
        <s v="Z. Brandino"/>
        <s v="B. Norkett"/>
        <s v="E. Kasperski"/>
        <s v="U. Dofty"/>
        <s v="Y. Winchester"/>
        <s v="A. MacCosto"/>
        <s v="C. Fowlds"/>
        <s v="E. Sheasby"/>
        <s v="I. Whitmore"/>
        <s v="I. Drakard"/>
        <s v="J. Dowall"/>
        <s v="N. Kenforth"/>
        <s v="N. Nel"/>
        <s v="P. Kivlehan"/>
        <s v="Q. Hedditeh"/>
        <s v="R. Hagan"/>
        <s v="T. Barrett"/>
        <s v="X. Penddreth"/>
        <s v="X. Withers"/>
        <s v="Y. Lindores"/>
        <s v="Z. Curl"/>
        <s v="X. Abdy"/>
        <s v="B. Tennick"/>
        <s v="J. Founds"/>
        <s v="H. Garside"/>
        <s v="E. Le Huquet"/>
        <s v="G. Mackiewicz"/>
        <s v="G. MacCosto"/>
        <s v="Q. Benam"/>
        <s v="G. Prazer"/>
        <s v="I. Kennler"/>
        <s v="K. Ogdahl"/>
        <s v="K. Doerren"/>
        <s v="J. Legging"/>
        <s v="X. Moneypenny"/>
        <s v="B. Knowler"/>
        <s v="D. De Caroli"/>
        <s v="D. Sneddon"/>
        <s v="F. Francais"/>
        <s v="F. Rannald"/>
        <s v="G. Meddemmen"/>
        <s v="H. McGilvary"/>
        <s v="J. Woltering"/>
        <s v="O. Kauffman"/>
        <s v="P. Fishe"/>
        <s v="Q. Treffry"/>
        <s v="Q. Martt"/>
        <s v="P. O'Sullivan"/>
        <s v="X. Coventon"/>
        <s v="K. Kilpin"/>
        <s v="U. Chinnock"/>
        <s v="H. Steinhammer"/>
        <s v="X. Heales"/>
        <s v="J. Castelluzzi"/>
        <s v="L. Fawlks"/>
        <s v="V. Mandy"/>
        <s v="E. Vooght"/>
        <s v="N. Jarvis"/>
        <s v="P. Flukes"/>
        <s v="V. Hacquard"/>
        <s v="Z. Cowderoy"/>
        <s v="M. Cyphus"/>
        <s v="R. Silverston"/>
        <s v="Z. Kays"/>
        <s v="B. Pyer"/>
        <s v="B. Dallow"/>
        <s v="B. Patemore"/>
        <s v="B. Daens"/>
        <s v="B. Newvill"/>
        <s v="C. Scola"/>
        <s v="C. Humpage"/>
        <s v="C. Jonson"/>
        <s v="D. Becket"/>
        <s v="D. Dutteridge"/>
        <s v="D. Pointer"/>
        <s v="D. Chapelhow"/>
        <s v="D. Cashin"/>
        <s v="E. Pettyfer"/>
        <s v="E. Morais"/>
        <s v="E. Delion"/>
        <s v="E. Hardaway"/>
        <s v="E. Otley"/>
        <s v="F. Antwis"/>
        <s v="F. Leivers"/>
        <s v="F. Sisland"/>
        <s v="G. Varian"/>
        <s v="G. Aveson"/>
        <s v="G. La Wille"/>
        <s v="G. Walker"/>
        <s v="H. Malyon"/>
        <s v="H. Rasell"/>
        <s v="H. Klais"/>
        <s v="I. Gooding"/>
        <s v="I. Cettell"/>
        <s v="I. Waldren"/>
        <s v="I. Eyres"/>
        <s v="J. Gavozzi"/>
        <s v="L. Priestley"/>
        <s v="L. Ord"/>
        <s v="M. Steinor"/>
        <s v="M. Hazley"/>
        <s v="M. Roels"/>
        <s v="M. Guillain"/>
        <s v="N. Lambard"/>
        <s v="N. Klasing"/>
        <s v="N. Weatherell"/>
        <s v="N. Ipplett"/>
        <s v="N. Schroeder"/>
        <s v="O. Gullberg"/>
        <s v="O. Brockie"/>
        <s v="O. Messham"/>
        <s v="P. Durdy"/>
        <s v="Q. Mulliss"/>
        <s v="Q. Tippings"/>
        <s v="Q. Olenchenko"/>
        <s v="R. Arniz"/>
        <s v="R. Stainton - Skinn"/>
        <s v="R. Roydon"/>
        <s v="R. Hintze"/>
        <s v="R. Janik"/>
        <s v="R. Possek"/>
        <s v="S. Fegan"/>
        <s v="T. Oliveras"/>
        <s v="T. Figura"/>
        <s v="T. Sivorn"/>
        <s v="U. Battman"/>
        <s v="U. Rumble"/>
        <s v="U. Iwanowicz"/>
        <s v="V. Haitlie"/>
        <s v="V. Grahamslaw"/>
        <s v="W. Goldstone"/>
        <s v="W. Shaplin"/>
        <s v="W. Brickstock"/>
        <s v="X. Heintzsch"/>
        <s v="X. Breche"/>
        <s v="X. Burgett"/>
        <s v="Y. Chappelle"/>
        <s v="Y. Filgate"/>
        <s v="Z. Szymanek"/>
        <s v="Z. Eiler"/>
        <s v="Z. O'Doherty"/>
        <s v="B. Skin"/>
        <s v="E. Lettuce"/>
        <s v="S. Bilovsky"/>
        <s v="D. Scud"/>
        <s v="O. Po"/>
        <s v="E. Schimaschke"/>
        <s v="P. Aggis"/>
        <s v="Y. Yakob"/>
        <s v="Y. Upchurch"/>
        <s v="H. Redihalgh"/>
        <s v="J. Schruyer"/>
        <s v="K. Rolfo"/>
        <s v="D. Langeren"/>
        <s v="F. Durnill"/>
        <s v="S. Stanfield"/>
        <s v="A. Whitemarsh"/>
        <s v="E. Sessions"/>
        <s v="O. Lovewell"/>
        <s v="P. Draycott"/>
        <s v="Y. Maylor"/>
        <s v="U. Kleynen"/>
        <s v="X. Stallion"/>
        <s v="E. Michelotti"/>
        <s v="E. Mattheis"/>
        <s v="U. McLarty"/>
        <s v="W. Fordyce"/>
        <s v="X. Idle"/>
        <s v="Z. Branchflower"/>
        <s v="F. Bourcq"/>
        <s v="H. Weerdenburg"/>
        <s v="O. de Clerk"/>
        <s v="B. Runham"/>
        <s v="F. Sansbury"/>
        <s v="G. Heelis"/>
        <s v="I. Gawthorp"/>
        <s v="R. Onians"/>
        <s v="Z. Maccree"/>
        <s v="D. Geockle"/>
        <s v="I. Trigwell"/>
        <s v="Q. Corstorphine"/>
        <s v="A. Gansbuhler"/>
        <s v="C. Thirtle"/>
        <s v="E. Fernez"/>
        <s v="I. MacAscaidh"/>
        <s v="I. Egglestone"/>
        <s v="N. Hoggan"/>
        <s v="T. MacCarrick"/>
        <s v="Z. Finlow"/>
        <s v="Z. Karpmann"/>
        <s v="F. Metcalf"/>
        <s v="S. Foulstone"/>
        <s v="H. Siss"/>
        <s v="U. Chippin"/>
        <s v="A. Jeggo"/>
        <s v="A. Batte"/>
        <s v="A. Backshaw"/>
        <s v="A. Goodricke"/>
        <s v="A. Godspede"/>
        <s v="A. McMorland"/>
        <s v="A. Sneezem"/>
        <s v="A. Floyd"/>
        <s v="A. Wolfit"/>
        <s v="A. Dennitts"/>
        <s v="B. Utting"/>
        <s v="B. Kornyshev"/>
        <s v="B. Capstick"/>
        <s v="B. Sillick"/>
        <s v="B. Morant"/>
        <s v="B. Iddenden"/>
        <s v="B. Masterton"/>
        <s v="B. Connock"/>
        <s v="B. Billingham"/>
        <s v="C. Clute"/>
        <s v="C. Tinton"/>
        <s v="C. Ovenell"/>
        <s v="C. Melladew"/>
        <s v="C. Goodhew"/>
        <s v="C. Lund"/>
        <s v="D. Austick"/>
        <s v="D. Paragreen"/>
        <s v="D. Bassindale"/>
        <s v="D. Pirkis"/>
        <s v="D. Gasnell"/>
        <s v="D. Gudahy"/>
        <s v="D. Minto"/>
        <s v="D. Loalday"/>
        <s v="D. Dinzey"/>
        <s v="E. Liggens"/>
        <s v="E. Karlolczak"/>
        <s v="E. Robb"/>
        <s v="E. Ibert"/>
        <s v="E. Blunden"/>
        <s v="E. Billham"/>
        <s v="E. Brownlee"/>
        <s v="E. Jewes"/>
        <s v="F. Conaghan"/>
        <s v="F. Phippen"/>
        <s v="F. Salisbury"/>
        <s v="F. Bendle"/>
        <s v="G. Sellstrom"/>
        <s v="G. Barnett"/>
        <s v="G. Skamell"/>
        <s v="G. Wilber"/>
        <s v="G. Fildes"/>
        <s v="G. Georger"/>
        <s v="G. Geibel"/>
        <s v="G. Summerly"/>
        <s v="G. Savill"/>
        <s v="G. Guierre"/>
        <s v="G. Hawkeswood"/>
        <s v="G. Breawood"/>
        <s v="H. McKeighen"/>
        <s v="H. Pascoe"/>
        <s v="H. Woolens"/>
        <s v="H. Gorrissen"/>
        <s v="H. Kenningham"/>
        <s v="H. Matveichev"/>
        <s v="H. Poulden"/>
        <s v="H. Jime"/>
        <s v="I. Lavell"/>
        <s v="I. Jeandot"/>
        <s v="I. Farfalameev"/>
        <s v="I. Thominga"/>
        <s v="I. Aronov"/>
        <s v="I. Doudny"/>
        <s v="I. Barnet"/>
        <s v="I. Ragbourne"/>
        <s v="I. Biagini"/>
        <s v="I. Ingolotti"/>
        <s v="I. Creebo"/>
        <s v="J. Dietzler"/>
        <s v="J. Tampion"/>
        <s v="J. Buten"/>
        <s v="J. Mutimer"/>
        <s v="J. Blackborow"/>
        <s v="J. Albrighton"/>
        <s v="J. Oehme"/>
        <s v="K. Leebeter"/>
        <s v="K. Zumbusch"/>
        <s v="K. Ensten"/>
        <s v="K. Bale"/>
        <s v="K. Booij"/>
        <s v="K. Baelde"/>
        <s v="K. Meanwell"/>
        <s v="K. Aery"/>
        <s v="L. Mattersey"/>
        <s v="L. Bagger"/>
        <s v="L. Buesnel"/>
        <s v="L. Hicks"/>
        <s v="L. Vane"/>
        <s v="L. Dilawey"/>
        <s v="L. Tweedlie"/>
        <s v="L. Woodrooffe"/>
        <s v="L. Ferruzzi"/>
        <s v="L. Lilion"/>
        <s v="L. Zisneros"/>
        <s v="L. Wroath"/>
        <s v="L. Castells"/>
        <s v="M. Fevier"/>
        <s v="M. St Ange"/>
        <s v="M. Skaid"/>
        <s v="M. Strowger"/>
        <s v="M. Carnilian"/>
        <s v="M. Kinghorn"/>
        <s v="M. Fairbard"/>
        <s v="M. Goldsmith"/>
        <s v="M. Casaroli"/>
        <s v="M. Matuszynski"/>
        <s v="N. McCraine"/>
        <s v="N. Dugan"/>
        <s v="N. Legion"/>
        <s v="N. McVee"/>
        <s v="N. Claque"/>
        <s v="N. Aird"/>
        <s v="N. Nani"/>
        <s v="N. Darbey"/>
        <s v="N. Weall"/>
        <s v="N. Handrahan"/>
        <s v="O. Pusey"/>
        <s v="O. Bills"/>
        <s v="O. Pawlaczyk"/>
        <s v="O. Blissitt"/>
        <s v="O. Teague"/>
        <s v="O. Crimes"/>
        <s v="O. Steddall"/>
        <s v="O. Grigoriev"/>
        <s v="O. Maypowder"/>
        <s v="O. Fogel"/>
        <s v="P. Munehay"/>
        <s v="P. Aynold"/>
        <s v="P. Currington"/>
        <s v="P. Medley"/>
        <s v="P. Matuszinski"/>
        <s v="P. Chinge de Hals"/>
        <s v="P. Rens"/>
        <s v="P. Aggiss"/>
        <s v="P. Wray"/>
        <s v="P. Kilian"/>
        <s v="P. Aisthorpe"/>
        <s v="Q. Vears"/>
        <s v="Q. Oxherd"/>
        <s v="Q. Goose"/>
        <s v="Q. Garroway"/>
        <s v="Q. Twinbrow"/>
        <s v="Q. Stiggers"/>
        <s v="Q. Fitton"/>
        <s v="Q. Dalglish"/>
        <s v="Q. Picard"/>
        <s v="R. Haugeh"/>
        <s v="R. Rich"/>
        <s v="R. Salisbury"/>
        <s v="R. Schust"/>
        <s v="S. Hedge"/>
        <s v="S. Eads"/>
        <s v="S. Novelli"/>
        <s v="S. Copyn"/>
        <s v="S. Colwell"/>
        <s v="S. Zolini"/>
        <s v="S. Tethcote"/>
        <s v="S. Gullane"/>
        <s v="T. Winspur"/>
        <s v="T. Kener"/>
        <s v="T. Kluge"/>
        <s v="T. Brixham"/>
        <s v="T. Napoli"/>
        <s v="T. Caccavale"/>
        <s v="T. Iliffe"/>
        <s v="T. Colecrough"/>
        <s v="U. Berendsen"/>
        <s v="U. Benneyworth"/>
        <s v="U. Dumini"/>
        <s v="U. Folomkin"/>
        <s v="U. Yearnes"/>
        <s v="U. Chastanet"/>
        <s v="U. Kauffman"/>
        <s v="V. Pothergill"/>
        <s v="V. Merigon"/>
        <s v="V. Whittington"/>
        <s v="V. McCreedy"/>
        <s v="V. Pezey"/>
        <s v="V. Bellingham"/>
        <s v="W. Blakelock"/>
        <s v="W. Martinelli"/>
        <s v="W. Laing"/>
        <s v="W. Rosenfrucht"/>
        <s v="X. Mugford"/>
        <s v="X. Chidlow"/>
        <s v="X. Driuzzi"/>
        <s v="X. Hebble"/>
        <s v="X. Zarfai"/>
        <s v="X. Ebbett"/>
        <s v="X. Piffe"/>
        <s v="X. Seeks"/>
        <s v="X. Faldo"/>
        <s v="X. Cammish"/>
        <s v="X. Schwier"/>
        <s v="X. Ellen"/>
        <s v="X. Domelaw"/>
        <s v="X. Whitters"/>
        <s v="Y. Pratten"/>
        <s v="Y. Bedbury"/>
        <s v="Y. Lempke"/>
        <s v="Y. Eye"/>
        <s v="Y. Nerney"/>
        <s v="Y. Boggas"/>
        <s v="Y. Emanuelov"/>
        <s v="Y. Cuthill"/>
        <s v="Y. Topling"/>
        <s v="Y. Willmore"/>
        <s v="Y. Ragbourne"/>
        <s v="Z. Avramchik"/>
        <s v="Z. Taggett"/>
        <s v="Z. Barles"/>
        <s v="Z. Burfoot"/>
        <s v="Z. Ellen"/>
        <s v="Z. Bakesef"/>
        <s v="Z. Bonifazio"/>
        <s v="Z. Brownlie"/>
        <s v="A. Duigenan"/>
        <s v="C. Ibberson"/>
        <s v="F. Priver"/>
        <s v="H. Tittershill"/>
        <s v="L. Halward"/>
        <s v="N. Hurt"/>
        <s v="Q. Lackmann"/>
        <s v="G. Kachel"/>
        <s v="H. Ruhben"/>
        <s v="I. Heading"/>
        <s v="M. Olexa"/>
        <s v="N. Swedeland"/>
        <s v="N. Brayn"/>
        <s v="S. Alywen"/>
        <s v="T. Beazer"/>
        <s v="V. Fiennes"/>
        <s v="V. Loughran"/>
        <s v="W. Ketcher"/>
        <s v="X. Palffrey"/>
        <s v="D. Moorcraft"/>
        <s v="E. Edgcombe"/>
        <s v="G. Matignon"/>
        <s v="G. Ary"/>
        <s v="I. Chung"/>
        <s v="J. Wheatland"/>
        <s v="M. Smart"/>
        <s v="N. Whisker"/>
        <s v="S. Latch"/>
        <s v="T. Winfield"/>
        <s v="U. Silmon"/>
        <s v="H. Dallas"/>
        <s v="K. Ybarra"/>
        <s v="M. Blockley"/>
        <s v="N. O'Finan"/>
        <s v="P. Piatto"/>
        <s v="U. Doggerell"/>
        <s v="W. Wark"/>
        <s v="X. Willimont"/>
        <s v="B. Wofenden"/>
        <s v="C. Bes"/>
        <s v="D. Oliva"/>
        <s v="K. Tolwood"/>
        <s v="M. Geelan"/>
        <s v="O. Lagde"/>
        <s v="O. Paskin"/>
        <s v="Q. Fausset"/>
        <s v="S. De Gregario"/>
        <s v="S. Shropsheir"/>
        <s v="T. Riggulsford"/>
        <s v="W. Sturridge"/>
        <s v="W. Sanbrooke"/>
        <s v="Y. McCree"/>
        <s v="L. Harford"/>
        <s v="L. Johl"/>
        <s v="N. Deaton"/>
        <s v="T. Weekley"/>
        <s v="U. Riggeard"/>
        <s v="W. Byrch"/>
        <s v="B. Rooms"/>
        <s v="C. McGucken"/>
        <s v="I. Kubas"/>
        <s v="O. Durek"/>
        <s v="P. Dupre"/>
        <s v="T. Cisec"/>
        <s v="V. Hook"/>
        <s v="Y. Leaves"/>
        <s v="Z. La Wille"/>
        <s v="A. Markl"/>
        <s v="A. Merlin"/>
        <s v="H. Vogt"/>
        <s v="N. Barnhill"/>
        <s v="P. Burditt"/>
        <s v="T. Ourtic"/>
        <s v="V. Groocock"/>
        <s v="X. Brass"/>
        <s v="Y. Jellis"/>
        <s v="E. McNutt"/>
        <s v="F. O'Brien"/>
        <s v="F. Legerwood"/>
        <s v="L. Elmhurst"/>
        <s v="M. Shimuk"/>
        <s v="R. Meneely"/>
        <s v="R. Cockhill"/>
        <s v="S. Grevile"/>
        <s v="U. Rosenhaupt"/>
        <s v="U. Birkbeck"/>
        <s v="V. Delahunt"/>
        <s v="W. Lunnon"/>
        <s v="Z. Rous"/>
        <s v="Z. Lunney"/>
        <s v="C. Costi"/>
        <s v="D. Bartalin"/>
        <s v="E. Wilks"/>
        <s v="E. Lynd"/>
        <s v="J. Wickens"/>
        <s v="P. Clandillon"/>
        <s v="Q. Chandlar"/>
        <s v="R. Jobbins"/>
        <s v="B. Quinby"/>
        <s v="C. Pordall"/>
        <s v="C. Brownill"/>
        <s v="C. Magrane"/>
        <s v="D. Wellan"/>
        <s v="E. Kensley"/>
        <s v="E. Courage"/>
        <s v="F. Kelsall"/>
        <s v="F. Innott"/>
        <s v="G. Sinnott"/>
        <s v="G. Feehily"/>
        <s v="H. Rizzillo"/>
        <s v="H. Ritter"/>
        <s v="K. Rimour"/>
        <s v="L. Pagel"/>
        <s v="M. Krug"/>
        <s v="M. Stanion"/>
        <s v="M. Carlow"/>
        <s v="N. Hubbard"/>
        <s v="N. Edens"/>
        <s v="N. Siuda"/>
        <s v="N. Glossup"/>
        <s v="O. Annett"/>
        <s v="P. De la Zenne"/>
        <s v="Q. McGonigal"/>
        <s v="Q. Isitt"/>
        <s v="S. Blinder"/>
        <s v="S. Gagie"/>
        <s v="T. Eldred"/>
        <s v="U. Traite"/>
        <s v="U. Claringbold"/>
        <s v="U. Bisacre"/>
        <s v="U. Candy"/>
        <s v="W. Simonassi"/>
        <s v="W. Damiata"/>
        <s v="W. Giovannacci"/>
        <s v="W. Strover"/>
        <s v="W. Phidgin"/>
        <s v="X. Somerscales"/>
        <s v="X. Butterick"/>
        <s v="Y. Davidowich"/>
        <s v="Y. Everett"/>
        <s v="Y. Jouaneton"/>
        <s v="Y. Minchinden"/>
        <s v="Z. Rumke"/>
        <s v="Z. Bourdis"/>
        <s v="Z. Curror"/>
        <s v="Q. Buddle"/>
        <s v="A. Coldbathe"/>
        <s v="B. Gladebeck"/>
        <s v="I. Deluca"/>
        <s v="E. Braam"/>
        <s v="D. Malkin"/>
        <s v="I. Palphreyman"/>
        <s v="F. Aicken"/>
        <s v="U. Zanelli"/>
        <s v="Z. Ridewood"/>
        <s v="E. McLoney"/>
        <s v="Q. O'Hegertie"/>
        <s v="V. Trewhella"/>
        <s v="A. Braizier"/>
        <s v="B. Little"/>
        <s v="C. Trebbett"/>
        <s v="D. Titherington"/>
        <s v="E. Boffey"/>
        <s v="M. Freake"/>
        <s v="N. Tohill"/>
        <s v="P. Trainor"/>
        <s v="P. Wais"/>
        <s v="R. Eede"/>
        <s v="X. McLanachan"/>
        <s v="Y. McConville"/>
        <s v="Z. Sherwill"/>
        <s v="X. Middlemiss"/>
        <s v="K. Landell"/>
        <s v="T. Hunte"/>
        <s v="T. D'Oyly"/>
        <s v="W. Ianetti"/>
        <s v="V. Staniforth"/>
        <s v="B. Deverose"/>
        <s v="Y. Sugars"/>
        <s v="G. Ariss"/>
        <s v="H. Knowlys"/>
        <s v="K. Glendenning"/>
        <s v="L. Lung"/>
        <s v="M. Ashdown"/>
        <s v="O. McEnteggart"/>
        <s v="P. Jurczak"/>
        <s v="S. Pulley"/>
        <s v="V. Shalcros"/>
        <s v="X. Clench"/>
        <s v="X. Nias"/>
        <s v="W. Benbrick"/>
        <s v="E. Brazener"/>
        <s v="U. Franken"/>
        <s v="C. Adamkiewicz"/>
        <s v="P. Saltwell"/>
        <s v="U. Nollet"/>
        <s v="W. Lacotte"/>
        <s v="Z. Meharg"/>
        <s v="X. Ginty"/>
        <s v="A. Staples"/>
        <s v="A. Penswick"/>
        <s v="A. Locks"/>
        <s v="A. Eisold"/>
        <s v="B. Puddicombe"/>
        <s v="B. Roistone"/>
        <s v="C. Puttrell"/>
        <s v="C. Hayball"/>
        <s v="C. Yantsev"/>
        <s v="C. Shevlane"/>
        <s v="C. Bocke"/>
        <s v="D. Klossmann"/>
        <s v="E. Pyecroft"/>
        <s v="F. Barstock"/>
        <s v="F. Demann"/>
        <s v="F. Minmagh"/>
        <s v="F. Vigneron"/>
        <s v="G. Hatto"/>
        <s v="G. Caddies"/>
        <s v="H. Swinford"/>
        <s v="H. Gaiford"/>
        <s v="H. Hanster"/>
        <s v="I. Boyford"/>
        <s v="I. Epgrave"/>
        <s v="I. Todhunter"/>
        <s v="I. Kennedy"/>
        <s v="J. Emby"/>
        <s v="J. Franceschino"/>
        <s v="J. Buie"/>
        <s v="L. Radmore"/>
        <s v="L. Norssister"/>
        <s v="L. Cattell"/>
        <s v="M. Runsey"/>
        <s v="N. Tretwell"/>
        <s v="N. Stimson"/>
        <s v="N. Pieter"/>
        <s v="N. Brettel"/>
        <s v="N. Atwood"/>
        <s v="O. Sainte Paul"/>
        <s v="O. Overell"/>
        <s v="O. Stemson"/>
        <s v="O. Dominique"/>
        <s v="O. Menaul"/>
        <s v="P. Puttan"/>
        <s v="R. Gianilli"/>
        <s v="S. Pattinson"/>
        <s v="T. Sellars"/>
        <s v="T. Sybry"/>
        <s v="U. Gulleford"/>
        <s v="U. Brockest"/>
        <s v="U. Hawkin"/>
        <s v="V. Matyashev"/>
        <s v="V. Perocci"/>
        <s v="V. Howett"/>
        <s v="W. McDugal"/>
        <s v="W. Giffkins"/>
        <s v="X. Housego"/>
        <s v="X. Dussy"/>
        <s v="X. Jeffryes"/>
        <s v="Y. Kinforth"/>
        <s v="Y. Camacke"/>
        <s v="Y. Morison"/>
        <s v="Y. Zoppie"/>
        <s v="Z. Dishmon"/>
        <s v="Z. Clapp"/>
        <s v="M. Quinsee"/>
        <s v="X. Sayles"/>
        <s v="T. Klich"/>
        <s v="W. Tuckerman"/>
        <s v="H. Fairtlough"/>
        <s v="H. Linney"/>
        <s v="J. Benyon"/>
        <s v="Q. Shipsey"/>
        <s v="P. Emmett"/>
        <s v="Q. Groomebridge"/>
        <s v="S. Methuen"/>
        <s v="Z. Christofol"/>
        <s v="H. Lowe"/>
        <s v="J. Innett"/>
        <s v="J. Thirlaway"/>
        <s v="Z. Kilgour"/>
        <s v="O. Kleen"/>
        <s v="O. Wakelin"/>
        <s v="Z. Gayforth"/>
        <s v="Q. Lyngsted"/>
        <s v="C. Ferrero"/>
        <s v="R. Stuther"/>
        <s v="A. Jordon"/>
        <s v="B. Tayloe"/>
        <s v="E. Wickes"/>
        <s v="I. Summergill"/>
        <s v="M. Coultass"/>
        <s v="M. Cankett"/>
        <s v="S. Samuel"/>
        <s v="V. Rodinger"/>
        <s v="Z. Spohrmann"/>
        <s v="K. Leabeater"/>
        <s v="A. Ewen"/>
        <s v="A. Kyle"/>
        <s v="A. Oldroyd"/>
        <s v="A. Rohlf"/>
        <s v="A. McCumskay"/>
        <s v="A. Crich"/>
        <s v="A. Collabine"/>
        <s v="B. Riccelli"/>
        <s v="B. Baldoni"/>
        <s v="B. Bricket"/>
        <s v="B. Sever"/>
        <s v="B. Gammell"/>
        <s v="B. Meanwell"/>
        <s v="B. Gravey"/>
        <s v="C. Jacobsson"/>
        <s v="C. Bartolomieu"/>
        <s v="C. Knoller"/>
        <s v="C. Ughini"/>
        <s v="C. Nanson"/>
        <s v="C. Tawn"/>
        <s v="C. Echlin"/>
        <s v="D. Scotson"/>
        <s v="D. Avramovich"/>
        <s v="D. Heskey"/>
        <s v="D. Engledow"/>
        <s v="E. Ripley"/>
        <s v="E. Gamett"/>
        <s v="E. Churms"/>
        <s v="E. Johnsey"/>
        <s v="E. Coulthard"/>
        <s v="E. Clifforth"/>
        <s v="E. Finby"/>
        <s v="E. Ateridge"/>
        <s v="E. Knell"/>
        <s v="E. Somerset"/>
        <s v="E. Rowcastle"/>
        <s v="E. Presidey"/>
        <s v="F. Gore"/>
        <s v="F. Forster"/>
        <s v="F. Ricart"/>
        <s v="F. Harbord"/>
        <s v="F. Wastall"/>
        <s v="F. Crutchley"/>
        <s v="F. Tame"/>
        <s v="G. Scogings"/>
        <s v="G. Chiplin"/>
        <s v="G. MacUchadair"/>
        <s v="G. Hentzeler"/>
        <s v="G. McCotter"/>
        <s v="G. McEntagart"/>
        <s v="G. Clever"/>
        <s v="G. Vossing"/>
        <s v="G. Mellodey"/>
        <s v="G. Carruth"/>
        <s v="H. Martindale"/>
        <s v="H. Metham"/>
        <s v="I. Bucknill"/>
        <s v="I. Smedmoor"/>
        <s v="I. Muzzi"/>
        <s v="I. Bertholin"/>
        <s v="I. Kerss"/>
        <s v="I. Crusham"/>
        <s v="I. Cassidy"/>
        <s v="I. Plant"/>
        <s v="I. Kondratowicz"/>
        <s v="J. Tarn"/>
        <s v="J. Ruegg"/>
        <s v="J. Baumer"/>
        <s v="J. Gehrts"/>
        <s v="J. Enos"/>
        <s v="J. Chatel"/>
        <s v="J. Thomsson"/>
        <s v="J. Diddams"/>
        <s v="J. Mico"/>
        <s v="K. Sambedge"/>
        <s v="K. Pywell"/>
        <s v="K. Daborne"/>
        <s v="K. Louedey"/>
        <s v="K. Snellman"/>
        <s v="K. Werrit"/>
        <s v="K. Petheridge"/>
        <s v="K. Huitt"/>
        <s v="L. Jacobsson"/>
        <s v="L. Francescotti"/>
        <s v="L. Oswald"/>
        <s v="L. Dilgarno"/>
        <s v="L. Matschek"/>
        <s v="L. Vickers"/>
        <s v="M. Kimblen"/>
        <s v="M. Nunn"/>
        <s v="M. Maslin"/>
        <s v="M. Mantz"/>
        <s v="M. Leander"/>
        <s v="M. Samme"/>
        <s v="M. Edney"/>
        <s v="M. Martusewicz"/>
        <s v="M. Rozalski"/>
        <s v="M. Iskow"/>
        <s v="M. Paulisch"/>
        <s v="M. Learmond"/>
        <s v="M. Willerson"/>
        <s v="N. Gregson"/>
        <s v="N. Abramof"/>
        <s v="N. Brumfitt"/>
        <s v="N. Body"/>
        <s v="N. Hardy-Piggin"/>
        <s v="O. Killby"/>
        <s v="O. Oxbie"/>
        <s v="O. Coxhell"/>
        <s v="O. Abad"/>
        <s v="O. Graddon"/>
        <s v="O. Spain-Gower"/>
        <s v="O. Wickie"/>
        <s v="O. Seally"/>
        <s v="P. Sibbons"/>
        <s v="P. Libby"/>
        <s v="P. Salasar"/>
        <s v="P. Breed"/>
        <s v="P. Durnin"/>
        <s v="P. Poore"/>
        <s v="P. Sherville"/>
        <s v="P. Dennes"/>
        <s v="P. Dodsley"/>
        <s v="P. Casford"/>
        <s v="P. Harrie"/>
        <s v="Q. Freer"/>
        <s v="Q. Boulde"/>
        <s v="Q. Illes"/>
        <s v="Q. Brassill"/>
        <s v="Q. Sola"/>
        <s v="R. Velde"/>
        <s v="R. Fibbens"/>
        <s v="R. Ribou"/>
        <s v="R. Morison"/>
        <s v="R. Wooles"/>
        <s v="R. Guilfoyle"/>
        <s v="R. Downham"/>
        <s v="R. Draaisma"/>
        <s v="S. Okell"/>
        <s v="S. Shasnan"/>
        <s v="S. Quincey"/>
        <s v="S. Buddock"/>
        <s v="S. Zimmer"/>
        <s v="T. Joontjes"/>
        <s v="T. Milley"/>
        <s v="U. Leall"/>
        <s v="U. Wisbey"/>
        <s v="U. Haccleton"/>
        <s v="U. Shawcross"/>
        <s v="U. Stronough"/>
        <s v="U. Kells"/>
        <s v="V. Minchinden"/>
        <s v="V. Kyte"/>
        <s v="V. Gibbins"/>
        <s v="V. Carncross"/>
        <s v="V. Howat"/>
        <s v="V. Flicker"/>
        <s v="W. Snoddon"/>
        <s v="W. Merriton"/>
        <s v="W. Brugmann"/>
        <s v="W. Watting"/>
        <s v="W. Gossage"/>
        <s v="W. Weld"/>
        <s v="X. Crier"/>
        <s v="X. Delgadillo"/>
        <s v="X. Twelvetree"/>
        <s v="X. Masseo"/>
        <s v="X. Shorland"/>
        <s v="X. Slaight"/>
        <s v="X. Brandham"/>
        <s v="X. Ponte"/>
        <s v="Y. Etteridge"/>
        <s v="Y. Dumsday"/>
        <s v="Y. Vass"/>
        <s v="Y. Barhems"/>
        <s v="Y. Sharpe"/>
        <s v="Y. Juster"/>
        <s v="Y. Figiovanni"/>
        <s v="Y. De Maine"/>
        <s v="Y. Hopkyns"/>
        <s v="Y. Wyne"/>
        <s v="Y. McGettigan"/>
        <s v="Z. Reneke"/>
        <s v="Z. Dimitriades"/>
        <s v="Z. Linsey"/>
        <s v="Z. Northeast"/>
        <s v="Z. Jervois"/>
        <s v="P. Stoop"/>
        <s v="P. Juzek"/>
        <s v="X. Storck"/>
        <s v="J. Early"/>
        <s v="J. Dietsche"/>
        <s v="S. Fewster"/>
        <s v="S. Coryndon"/>
        <s v="A. Latek"/>
        <s v="F. Bulch"/>
        <s v="M. Jedras"/>
        <s v="T. Dullingham"/>
        <s v="A. Golley"/>
        <s v="C. Tamlett"/>
        <s v="K. Silveston"/>
        <s v="M. Dosdell"/>
        <s v="N. Godilington"/>
        <s v="T. Wilse"/>
        <s v="Z. Gillogley"/>
        <s v="J. Matzaitis"/>
        <s v="J. Limrick"/>
        <s v="M. Erik"/>
        <s v="Q. Ayllett"/>
        <s v="R. Quixley"/>
        <s v="S. Josey"/>
        <s v="T. Sawdon"/>
        <s v="U. Redan"/>
        <s v="H. Domico"/>
        <s v="J. MacSharry"/>
        <s v="L. Shambrooke"/>
        <s v="N. Keston"/>
        <s v="C. Bendon"/>
        <s v="H. Broscombe"/>
        <s v="J. Lescop"/>
        <s v="B. Lochhead"/>
        <s v="D. Illiston"/>
        <s v="F. Bandy"/>
        <s v="K. Coull"/>
        <s v="O. Francillo"/>
        <s v="O. Powling"/>
        <s v="R. Richardin"/>
        <s v="S. Brooksbie"/>
        <s v="W. Berzin"/>
        <s v="X. Dimmer"/>
        <s v="H. Walkling"/>
        <s v="N. Borman"/>
        <s v="W. Grimsdith"/>
        <s v="X. Kineton"/>
        <s v="Z. Wevell"/>
        <s v="C. Brimacombe"/>
        <s v="H. Batchan"/>
        <s v="H. Allridge"/>
        <s v="I. Saiger"/>
        <s v="J. Thexton"/>
        <s v="K. Minero"/>
        <s v="N. Pleager"/>
        <s v="Q. Pickston"/>
        <s v="Z. Jirsa"/>
        <s v="B. Steffens"/>
        <s v="E. Kornalik"/>
        <s v="F. Beneix"/>
        <s v="H. Drayn"/>
        <s v="H. Ruste"/>
        <s v="U. Daubney"/>
        <s v="U. Mountstephen"/>
        <s v="B. Turneaux"/>
        <s v="B. Emloch"/>
        <s v="C. Rushbrook"/>
        <s v="D. Kewzick"/>
        <s v="D. Beedie"/>
        <s v="E. Ephgrave"/>
        <s v="F. Dewar"/>
        <s v="F. Hugonneau"/>
        <s v="F. Billings"/>
        <s v="G. Earwaker"/>
        <s v="G. D'Ruel"/>
        <s v="J. Sinden"/>
        <s v="J. Tellenbach"/>
        <s v="K. MacAdam"/>
        <s v="L. Frostdyke"/>
        <s v="L. Sayles"/>
        <s v="M. Saywell"/>
        <s v="P. Clurow"/>
        <s v="P. Adger"/>
        <s v="P. Adamik"/>
        <s v="Q. Felce"/>
        <s v="S. Blackstock"/>
        <s v="T. Odgaard"/>
        <s v="T. Skrines"/>
        <s v="U. Ors"/>
        <s v="U. Adam"/>
        <s v="U. Stanyland"/>
        <s v="W. Bogace"/>
        <s v="W. Bremond"/>
        <s v="Y. Coghill"/>
        <s v="Y. Goalby"/>
        <s v="Z. Egdale"/>
        <s v="Z. Muccino"/>
        <s v="E. Pennrington"/>
        <s v="D. Dudny"/>
        <s v="I. Gullberg"/>
        <s v="Q. Trudgeon"/>
        <s v="S. Leathart"/>
        <s v="T. Lawrance"/>
        <s v="W. Cossington"/>
        <s v="B. Preto"/>
        <s v="N. Brunner"/>
        <s v="O. Mifflin"/>
        <s v="A. Wilgar"/>
        <s v="E. Binder"/>
        <s v="X. Swinley"/>
        <s v="E. Sant"/>
        <s v="I. Lauritsen"/>
        <s v="R. Adanet"/>
        <s v="H. Knagges"/>
        <s v="K. Andress"/>
        <s v="N. Torbard"/>
        <s v="Q. Hallas"/>
        <s v="B. Dyet"/>
        <s v="F. Stodart"/>
        <s v="J. Willishire"/>
        <s v="L. Peake"/>
        <s v="B. Frosdick"/>
        <s v="C. Hullot"/>
        <s v="C. Mendel"/>
        <s v="D. Cotterell"/>
        <s v="M. Mainson"/>
        <s v="N. Hillen"/>
        <s v="O. Lawden"/>
        <s v="R. Prettyman"/>
        <s v="U. Struijs"/>
        <s v="Z. Dupree"/>
        <s v="M. D'Elias"/>
        <s v="A. Cabrara"/>
        <s v="Y. Gostridge"/>
        <s v="W. Keppie"/>
        <s v="P. Wakley"/>
        <s v="R. Riseborough"/>
        <s v="X. Rickaby"/>
        <s v="Z. Assel"/>
        <s v="T. Grindall"/>
        <s v="P. Baton"/>
        <s v="B. Goodhew"/>
        <s v="C. Dagon"/>
        <s v="V. Eric"/>
        <s v="A. Roberti"/>
        <s v="D. Benham"/>
        <s v="X. Dobrowolny"/>
        <s v="A. Weadick"/>
        <s v="B. Mahmood"/>
        <s v="B. Handman"/>
        <s v="C. Abela"/>
        <s v="C. Cleeves"/>
        <s v="C. Jayume"/>
        <s v="D. Colliford"/>
        <s v="D. Marrable"/>
        <s v="D. McNabb"/>
        <s v="E. Stranio"/>
        <s v="F. Sheal"/>
        <s v="G. Swatman"/>
        <s v="H. Kohn"/>
        <s v="H. Blacklidge"/>
        <s v="H. Bennetts"/>
        <s v="I. Muddle"/>
        <s v="I. Nutton"/>
        <s v="M. Davidoff"/>
        <s v="N. Weine"/>
        <s v="O. Phonix"/>
        <s v="P. Durtnell"/>
        <s v="P. Bardill"/>
        <s v="P. Renihan"/>
        <s v="Q. Warrick"/>
        <s v="R. Deetlefs"/>
        <s v="S. Cleave"/>
        <s v="T. Caukill"/>
        <s v="T. McGaugie"/>
        <s v="T. Newlan"/>
        <s v="T. Scimoni"/>
        <s v="U. Olsen"/>
        <s v="U. De Freyne"/>
        <s v="V. Binyon"/>
        <s v="X. Laffranconi"/>
        <s v="Y. Henden"/>
        <s v="Z. Scotfurth"/>
        <s v="Z. Bidwell"/>
        <s v="Z. Brotherhed"/>
        <s v="Q. Stanworth"/>
        <s v="Q. Laguerre"/>
        <s v="R. Maffezzoli"/>
        <s v="X. Todman"/>
        <s v="V. Ahrend"/>
        <s v="G. McTavish"/>
        <s v="V. Snaden"/>
        <s v="H. Reynolds"/>
        <s v="U. Cohalan"/>
        <s v="B. Balhatchet"/>
        <s v="K. Rime"/>
        <s v="O. Hardage"/>
        <s v="Y. Brennan"/>
        <s v="M. Maffin"/>
        <s v="T. Reeks"/>
        <s v="K. Merington"/>
        <s v="A. Bagnal"/>
        <s v="A. Hay"/>
        <s v="A. Jansens"/>
        <s v="A. Christescu"/>
        <s v="B. Glasman"/>
        <s v="B. Batey"/>
        <s v="C. Oxtarby"/>
        <s v="C. Blakeborough"/>
        <s v="C. Witch"/>
        <s v="D. Ottosen"/>
        <s v="D. Aglione"/>
        <s v="E. Hollingby"/>
        <s v="E. Ragot"/>
        <s v="E. Phillis"/>
        <s v="E. Prahm"/>
        <s v="E. Skerritt"/>
        <s v="F. Patria"/>
        <s v="F. Wickens"/>
        <s v="F. Harrowing"/>
        <s v="F. Liversley"/>
        <s v="F. Dronsfield"/>
        <s v="F. Stone Fewings"/>
        <s v="F. Lillgard"/>
        <s v="G. Toffalo"/>
        <s v="G. Caswell"/>
        <s v="G. Jeanenet"/>
        <s v="G. Breffit"/>
        <s v="G. Aughton"/>
        <s v="G. Franceschelli"/>
        <s v="G. Arter"/>
        <s v="H. Fetherston"/>
        <s v="H. Cowcha"/>
        <s v="H. Ivanyushin"/>
        <s v="I. Tumasian"/>
        <s v="I. Roseman"/>
        <s v="I. Allnatt"/>
        <s v="I. Dat"/>
        <s v="I. Danielli"/>
        <s v="I. Axleby"/>
        <s v="I. Rosel"/>
        <s v="J. Pollak"/>
        <s v="J. Fairfoull"/>
        <s v="J. Zimmer"/>
        <s v="J. Batt"/>
        <s v="J. Thornthwaite"/>
        <s v="K. Robeson"/>
        <s v="K. Ianetti"/>
        <s v="L. Schachter"/>
        <s v="L. Denyukhin"/>
        <s v="L. Krystek"/>
        <s v="L. Whayman"/>
        <s v="L. Elijahu"/>
        <s v="L. Le Conte"/>
        <s v="M. Mecozzi"/>
        <s v="M. Bairnsfather"/>
        <s v="M. Breckenridge"/>
        <s v="N. Seed"/>
        <s v="N. Baldock"/>
        <s v="N. Wolverson"/>
        <s v="N. Egdell"/>
        <s v="N. Perrington"/>
        <s v="O. Coumbe"/>
        <s v="O. Wesson"/>
        <s v="O. Orgen"/>
        <s v="O. Brik"/>
        <s v="O. Marsden"/>
        <s v="O. Borchardt"/>
        <s v="O. Silverton"/>
        <s v="P. Sharer"/>
        <s v="P. Tallyn"/>
        <s v="P. McCloud"/>
        <s v="P. Esselin"/>
        <s v="Q. Kernes"/>
        <s v="Q. Addicote"/>
        <s v="R. Godart"/>
        <s v="R. Bartunek"/>
        <s v="S. Danshin"/>
        <s v="S. Barrass"/>
        <s v="S. Grigoriscu"/>
        <s v="S. McLugaish"/>
        <s v="S. Pawellek"/>
        <s v="S. Riccardo"/>
        <s v="T. Rolingson"/>
        <s v="T. Proger"/>
        <s v="T. Godfree"/>
        <s v="T. Anscott"/>
        <s v="T. Hollyar"/>
        <s v="U. Vyel"/>
        <s v="U. Widdecombe"/>
        <s v="U. Genn"/>
        <s v="V. Seivertsen"/>
        <s v="V. Kennermann"/>
        <s v="V. Couronne"/>
        <s v="W. Betjes"/>
        <s v="W. Smithen"/>
        <s v="W. Caldow"/>
        <s v="X. Maddaford"/>
        <s v="X. Wiseman"/>
        <s v="Y. Uridge"/>
        <s v="Y. Lafford"/>
        <s v="Y. Dumbarton"/>
        <s v="Y. Durante"/>
        <s v="Z. Douche"/>
        <s v="Z. Piggrem"/>
        <s v="Z. Rudyard"/>
        <s v="Z. Nottram"/>
        <s v="T. Gillopp"/>
        <s v="V. Kingswell"/>
        <s v="L. Ivory"/>
        <s v="X. Elles"/>
        <s v="F. Bukowski"/>
        <s v="T. Mosdell"/>
        <s v="Z. Kubu"/>
        <s v="C. Poznan"/>
        <s v="G. Lebel"/>
        <s v="S. Morrill"/>
        <s v="Z. Abercrombie"/>
        <s v="L. Pittman"/>
        <s v="M. MacVean"/>
        <s v="R. Clemenzi"/>
        <s v="T. Timoney"/>
        <s v="U. Veazey"/>
        <s v="A. Chill"/>
        <s v="E. Jiroutek"/>
        <s v="I. Rheaume"/>
        <s v="R. Ranstead"/>
        <s v="X. Raden"/>
        <s v="Z. Poltone"/>
        <s v="K. Rouzet"/>
        <s v="O. MacVagh"/>
        <s v="V. Crowch"/>
        <s v="X. Cooke"/>
        <s v="I. Snuggs"/>
        <s v="N. Hurl"/>
        <s v="S. Cotgrove"/>
        <s v="Z. Claque"/>
        <s v="T. Poynton"/>
        <s v="T. Reinbech"/>
        <s v="Z. Allcroft"/>
        <s v="B. Broadley"/>
        <s v="I. McClintock"/>
        <s v="B. Meeking"/>
        <s v="B. Subhan"/>
        <s v="B. Sivess"/>
        <s v="C. Prestie"/>
        <s v="F. MacNally"/>
        <s v="G. Lowfill"/>
        <s v="H. Woolvin"/>
        <s v="J. Dundridge"/>
        <s v="K. Thomann"/>
        <s v="O. Malbon"/>
        <s v="O. Dorkin"/>
        <s v="P. Argent"/>
        <s v="Q. Leavry"/>
        <s v="Q. Cosely"/>
        <s v="R. Harmer"/>
        <s v="U. Wildsmith"/>
        <s v="U. Hindmore"/>
        <s v="U. Rothert"/>
        <s v="V. Frammingham"/>
        <s v="X. Allard"/>
        <s v="Y. Baldetti"/>
        <s v="C. Smaling"/>
        <s v="X. Muslim"/>
        <s v="C. Bulle"/>
        <s v="U. Simoncelli"/>
        <s v="K. Towers"/>
        <s v="Q. Sweedland"/>
        <s v="T. Prettejohns"/>
        <s v="H. Presslie"/>
        <s v="J. Davidge"/>
        <s v="M. Duchasteau"/>
        <s v="F. Arnot"/>
        <s v="K. Cowles"/>
        <s v="L. Ewers"/>
        <s v="L. Edison"/>
        <s v="N. Hazley"/>
        <s v="S. MacKenzie"/>
        <s v="C. Earingey"/>
        <s v="I. Klosterman"/>
        <s v="J. Menelaws"/>
        <s v="G. Deeprose"/>
        <s v="K. Basey"/>
        <s v="M. Wetheril"/>
        <s v="P. Presslie"/>
        <s v="U. Flucks"/>
        <s v="D. Jirzik"/>
        <s v="C. Hanbury"/>
        <s v="K. Snuggs"/>
        <s v="W. Peplaw"/>
        <s v="F. Myhill"/>
        <s v="A. Downe"/>
        <s v="D. Skehens"/>
        <s v="E. Kern"/>
        <s v="E. Benesevich"/>
        <s v="F. Lowle"/>
        <s v="G. Rominov"/>
        <s v="H. Lutwidge"/>
        <s v="I. Yanov"/>
        <s v="L. Buttner"/>
        <s v="M. Itzkovich"/>
        <s v="M. MacAndreis"/>
        <s v="M. Pybus"/>
        <s v="N. Hing"/>
        <s v="N. Domenge"/>
        <s v="P. Frise"/>
        <s v="P. Pietrusiak"/>
        <s v="Q. Ratt"/>
        <s v="R. Huggett"/>
        <s v="R. Bengough"/>
        <s v="S. Thurby"/>
        <s v="S. Thornewell"/>
        <s v="S. Castagnaro"/>
        <s v="T. Barnewelle"/>
        <s v="U. Arndt"/>
        <s v="U. Kerby"/>
        <s v="U. Manklow"/>
        <s v="V. Visick"/>
        <s v="W. de Keep"/>
        <s v="X. Sheridan"/>
        <s v="Y. McCosker"/>
        <s v="Z. Harrell"/>
        <s v="Z. Sigfrid"/>
        <s v="Z. Bawden"/>
        <s v="Z. Windley"/>
        <s v="K. Beseke"/>
        <s v="C. Kittiman"/>
        <s v="S. Janeway"/>
        <s v="L. Benedettini"/>
        <s v="I. Licciardo"/>
        <s v="J. Langston"/>
        <s v="T. Kaindl"/>
        <s v="A. Simoni"/>
        <s v="D. Leatherbarrow"/>
        <s v="N. Mace"/>
        <s v="O. Morlon"/>
        <s v="P. Meegan"/>
        <s v="Y. Reskelly"/>
        <s v="D. Glamart"/>
        <s v="V. Pedersen"/>
        <s v="B. Doman"/>
        <s v="T. Crannell"/>
        <s v="R. Mallia"/>
        <s v="A. Warriner"/>
        <s v="C. Rowbury"/>
        <s v="U. Lamburn"/>
        <s v="P. Standring"/>
        <s v="D. Spoor"/>
        <s v="E. Minors"/>
        <s v="T. Kender"/>
        <s v="A. Coytes"/>
        <s v="B. Comerford"/>
        <s v="B. Jerrams"/>
        <s v="C. Bevir"/>
        <s v="C. Bellenie"/>
        <s v="D. Lages"/>
        <s v="D. Undy"/>
        <s v="D. Dumini"/>
        <s v="E. Parnall"/>
        <s v="E. Kennan"/>
        <s v="E. Saundercock"/>
        <s v="F. Lenox"/>
        <s v="F. Peregrine"/>
        <s v="F. Stanlick"/>
        <s v="F. Choulerton"/>
        <s v="F. Kopfen"/>
        <s v="F. Pointing"/>
        <s v="F. Segrave"/>
        <s v="F. Merlin"/>
        <s v="F. Bird"/>
        <s v="G. Sewter"/>
        <s v="G. Caroli"/>
        <s v="G. Varnham"/>
        <s v="G. Vamplers"/>
        <s v="H. Barca"/>
        <s v="I. Shoebridge"/>
        <s v="I. Thurstan"/>
        <s v="K. Durker"/>
        <s v="K. Spyvye"/>
        <s v="K. Allin"/>
        <s v="K. Lidbetter"/>
        <s v="K. Schimank"/>
        <s v="K. Bouzek"/>
        <s v="K. Ullrich"/>
        <s v="L. Algate"/>
        <s v="L. Scargle"/>
        <s v="L. Eltringham"/>
        <s v="L. Guislin"/>
        <s v="L. Goeff"/>
        <s v="L. Drabble"/>
        <s v="M. Brazelton"/>
        <s v="M. Yeats"/>
        <s v="M. Petyankin"/>
        <s v="M. Scholcroft"/>
        <s v="N. Hurtic"/>
        <s v="N. Fackrell"/>
        <s v="N. Copcutt"/>
        <s v="N. Crim"/>
        <s v="N. Rzehorz"/>
        <s v="O. Dwire"/>
        <s v="O. Maslen"/>
        <s v="O. Sewell"/>
        <s v="P. Walkling"/>
        <s v="P. Boner"/>
        <s v="P. Leiden"/>
        <s v="P. Blanket"/>
        <s v="P. Chastan"/>
        <s v="P. Tolussi"/>
        <s v="Q. Gheeorghie"/>
        <s v="Q. Cubbinelli"/>
        <s v="Q. Girvan"/>
        <s v="Q. Burdoun"/>
        <s v="Q. Brawn"/>
        <s v="Q. Rubberts"/>
        <s v="Q. McKenna"/>
        <s v="R. Raywood"/>
        <s v="S. Raynes"/>
        <s v="S. D'Aguanno"/>
        <s v="S. Bygreaves"/>
        <s v="S. Caldecourt"/>
        <s v="T. Whetson"/>
        <s v="T. Sheirlaw"/>
        <s v="T. Bausor"/>
        <s v="T. Jenk"/>
        <s v="T. Hatz"/>
        <s v="T. Devaney"/>
        <s v="U. Trickey"/>
        <s v="U. Pendell"/>
        <s v="U. Clemenzo"/>
        <s v="U. Fancourt"/>
        <s v="U. Richardin"/>
        <s v="U. Stiles"/>
        <s v="U. Lindner"/>
        <s v="V. Steffan"/>
        <s v="V. Rawdales"/>
        <s v="V. Saladin"/>
        <s v="V. Bayles"/>
        <s v="W. Poore"/>
        <s v="W. Schimek"/>
        <s v="X. Leabeater"/>
        <s v="X. Ferreres"/>
        <s v="X. Tremonte"/>
        <s v="X. Dallywater"/>
        <s v="Y. Lightman"/>
        <s v="Z. Clears"/>
        <s v="Z. Walter"/>
        <s v="Z. Marlor"/>
        <s v="H. Aldridge"/>
        <s v="W. Sutcliffe"/>
        <s v="X. Aujean"/>
        <s v="K. Greves"/>
        <s v="S. Son"/>
        <s v="W. Slevin"/>
        <s v="M. Anfossi"/>
        <s v="P. Beggini"/>
        <s v="A. Togwell"/>
        <s v="W. Coolson"/>
        <s v="Y. Vassman"/>
        <s v="J. Ruselin"/>
        <s v="P. Lante"/>
        <s v="W. Jachtym"/>
        <s v="B. Turvey"/>
        <s v="N. Macewan"/>
        <s v="T. MacArdle"/>
        <s v="X. Coldbathe"/>
        <s v="R. Abrehart"/>
        <s v="X. Friar"/>
        <s v="B. Doy"/>
        <s v="B. Webster"/>
        <s v="C. Nowakowska"/>
        <s v="F. Jamary"/>
        <s v="K. Babalola"/>
        <s v="P. Gelland"/>
        <s v="U. Gilfether"/>
        <s v="Q. Seleway"/>
        <s v="V. Dursley"/>
        <s v="D. Ancell"/>
        <s v="D. Ambrozewicz"/>
        <s v="I. Riply"/>
        <s v="J. Branton"/>
        <s v="Z. Ruffles"/>
        <s v="C. Edwins"/>
        <s v="F. Bubb"/>
        <s v="G. Edington"/>
        <s v="I. Rikel"/>
        <s v="J. Nock"/>
        <s v="L. Gabe"/>
        <s v="U. Castagnet"/>
        <s v="W. Middup"/>
        <s v="W. Guyot"/>
        <s v="D. Rammell"/>
        <s v="K. Wickstead"/>
        <s v="O. Bille"/>
        <s v="Y. Broadis"/>
        <s v="K. Somerfield"/>
        <s v="B. Grigaut"/>
        <s v="C. Bachelar"/>
        <s v="D. Spraging"/>
        <s v="H. Opdenort"/>
        <s v="L. Oleszczak"/>
        <s v="N. Bagworth"/>
        <s v="N. Kolodziej"/>
        <s v="W. Balassa"/>
        <s v="Y. Wonham"/>
        <s v="Z. Trainor"/>
        <s v="A. Lichfield"/>
        <s v="O. D'Ambrogio"/>
        <s v="R. Born"/>
        <s v="Q. Medlen"/>
        <s v="E. Wendover"/>
        <s v="G. Van der Mark"/>
        <s v="B. Kidd"/>
        <s v="B. Grunnell"/>
        <s v="G. Rickell"/>
        <s v="H. Mcimmie"/>
        <s v="H. McQuin"/>
        <s v="O. Rundall"/>
        <s v="Q. Sayers"/>
        <s v="R. Parsons"/>
        <s v="T. Coneley"/>
        <s v="U. Petett"/>
        <s v="V. Aleksankin"/>
        <s v="W. Bucktrout"/>
        <s v="X. Nolton"/>
        <s v="Y. Speechly"/>
        <s v="Y. Kinnock"/>
        <s v="V. Akam"/>
        <s v="I. Londer"/>
        <s v="E. Abele"/>
        <s v="T. Dureden"/>
        <s v="C. Nangle"/>
        <s v="E. Garnett"/>
        <s v="F. Cowlas"/>
        <s v="Z. Brellin"/>
        <s v="A. Stirman"/>
        <s v="G. MacClancey"/>
        <s v="N. Beamand"/>
        <s v="R. Kerins"/>
        <s v="A. Delete"/>
        <s v="A. Schoroder"/>
        <s v="A. Templeton"/>
        <s v="B. Smalridge"/>
        <s v="B. Twinborough"/>
        <s v="B. Ledram"/>
        <s v="C. Barthropp"/>
        <s v="C. Ertelt"/>
        <s v="D. Beale"/>
        <s v="D. Pluck"/>
        <s v="D. Petrozzi"/>
        <s v="D. Trownson"/>
        <s v="E. Licence"/>
        <s v="E. Boc"/>
        <s v="F. Simchenko"/>
        <s v="F. Ennew"/>
        <s v="F. Keogh"/>
        <s v="F. Minihan"/>
        <s v="G. Tremblot"/>
        <s v="G. Sigmund"/>
        <s v="H. Arend"/>
        <s v="I. Crummey"/>
        <s v="I. Tosdevin"/>
        <s v="I. Beverstock"/>
        <s v="J. Di Francecshi"/>
        <s v="J. Hartop"/>
        <s v="K. Tandy"/>
        <s v="L. Kennedy"/>
        <s v="L. De Bruyne"/>
        <s v="L. Adess"/>
        <s v="M. Blanking"/>
        <s v="M. Ginn"/>
        <s v="N. Spehr"/>
        <s v="N. Antonio"/>
        <s v="N. Noel"/>
        <s v="O. Dawdary"/>
        <s v="P. Cooch"/>
        <s v="R. Faulks"/>
        <s v="S. Bland"/>
        <s v="T. Szepe"/>
        <s v="T. Colley"/>
        <s v="V. Bussy"/>
        <s v="X. Woodvine"/>
        <s v="X. Lillegard"/>
        <s v="Y. Edmeads"/>
        <s v="B. Rudinger"/>
        <s v="C. Auger"/>
        <s v="E. Meldrum"/>
        <s v="J. Jamieson"/>
        <s v="H. Puddifer"/>
        <s v="S. Barrus"/>
        <s v="F. Mingame"/>
        <s v="O. Wesley"/>
        <s v="I. Franciotti"/>
        <s v="Z. Mundee"/>
        <s v="I. Godlee"/>
        <s v="M. Bretelle"/>
        <s v="O. Danieli"/>
        <s v="V. Giorgielli"/>
        <s v="F. Giggs"/>
        <s v="N. Jantot"/>
        <s v="P. Babst"/>
        <s v="P. Cappleman"/>
        <s v="U. Pitman"/>
        <s v="X. Lebang"/>
        <s v="Z. Boulder"/>
        <s v="Z. Andrelli"/>
        <s v="E. Dunsford"/>
        <s v="C. Newson"/>
        <s v="A. Gallegos"/>
        <s v="Z. Girardengo"/>
        <s v="F. Roget"/>
        <s v="K. Espinheira"/>
        <s v="K. Wines"/>
        <s v="N. Causton"/>
        <s v="S. Sebert"/>
        <s v="H. Shuttell"/>
        <s v="L. Artz"/>
        <s v="A. Kuscha"/>
        <s v="D. Vigors"/>
        <s v="J. Cressingham"/>
        <s v="J. Burston"/>
        <s v="J. Rimington"/>
        <s v="K. Pedwell"/>
        <s v="K. Caslett"/>
        <s v="K. Gynni"/>
        <s v="M. Legen"/>
        <s v="N. Byram"/>
        <s v="N. Gatherer"/>
        <s v="O. Alderwick"/>
        <s v="Q. Vila"/>
        <s v="Q. Parradine"/>
        <s v="T. Burgane"/>
        <s v="T. McInerney"/>
        <s v="U. Rutty"/>
        <s v="V. Ardron"/>
        <s v="V. Antoons"/>
        <s v="X. Olney"/>
        <s v="Z. Kunzler"/>
        <s v="V. Fitchett"/>
        <s v="N. Ricket"/>
        <s v="R. Gunney"/>
        <s v="T. Ianetti"/>
        <s v="S. Nutting"/>
        <s v="N. Dignall"/>
        <s v="I. Teather"/>
        <s v="V. Henric"/>
        <s v="B. Shrigley"/>
        <s v="C. O'Cannon"/>
        <s v="T. Stenner"/>
        <s v="A. Muller"/>
        <s v="A. Scallon"/>
        <s v="A. Kennelly"/>
        <s v="A. Pitrelli"/>
        <s v="B. Bunney"/>
        <s v="C. Tregensoe"/>
        <s v="D. Blaksland"/>
        <s v="D. Laible"/>
        <s v="E. Belchamp"/>
        <s v="F. Cabena"/>
        <s v="F. Winskill"/>
        <s v="G. Burde"/>
        <s v="H. Winslade"/>
        <s v="I. Attwoul"/>
        <s v="I. Klimashevich"/>
        <s v="J. Yeldon"/>
        <s v="K. Arguile"/>
        <s v="K. Dyshart"/>
        <s v="L. Laffoley-Lane"/>
        <s v="L. Philipart"/>
        <s v="L. Wissbey"/>
        <s v="L. Weekly"/>
        <s v="M. Scimone"/>
        <s v="M. Elvy"/>
        <s v="M. Cumbers"/>
        <s v="M. Brimfield"/>
        <s v="M. Windibank"/>
        <s v="N. Hitschke"/>
        <s v="N. Sporgeon"/>
        <s v="N. Overton"/>
        <s v="N. Klosser"/>
        <s v="O. Dennert"/>
        <s v="O. Skivington"/>
        <s v="P. Ivie"/>
        <s v="P. Lago"/>
        <s v="P. Shayes"/>
        <s v="P. Kordt"/>
        <s v="R. Bernini"/>
        <s v="R. Smale"/>
        <s v="S. Stuchbury"/>
        <s v="S. Pleasance"/>
        <s v="T. Tooth"/>
        <s v="T. Spaducci"/>
        <s v="T. MacAne"/>
        <s v="T. Wand"/>
        <s v="U. Bonifacio"/>
        <s v="U. McKerlie"/>
        <s v="U. Echallier"/>
        <s v="U. Mothersole"/>
        <s v="V. Partridge"/>
        <s v="W. Gwilt"/>
        <s v="W. Rodbourne"/>
        <s v="X. Iddiens"/>
        <s v="Y. Olden"/>
        <s v="Z. Peachman"/>
        <s v="Z. Scurry"/>
        <s v="Z. Screwton"/>
        <s v="Z. Riche"/>
        <s v="F. Faherty"/>
        <s v="Z. Cottage"/>
        <s v="V. Quye"/>
        <s v="F. Gateman"/>
        <s v="I. Duffitt"/>
        <s v="T. Drache"/>
        <s v="H. Coppenhall"/>
        <s v="P. MacKomb"/>
        <s v="Y. Joret"/>
        <s v="Y. Prandy"/>
        <s v="F. Kilgallen"/>
        <s v="I. Rubica"/>
        <s v="G. Swinfen"/>
        <s v="J. Saunton"/>
        <s v="M. Chrystie"/>
        <s v="U. Izard"/>
        <s v="A. Grafhom"/>
        <s v="C. Burr"/>
        <s v="E. Brockley"/>
        <s v="G. Ablitt"/>
        <s v="G. Malkin"/>
        <s v="M. Bakewell"/>
        <s v="N. Rubroe"/>
        <s v="N. Spurge"/>
        <s v="Q. Lomax"/>
        <s v="R. Broadhurst"/>
        <s v="F. Fashion"/>
        <s v="P. Chavez"/>
        <s v="Q. Konke"/>
        <s v="W. Burnet"/>
        <s v="Y. Harly"/>
        <s v="M. Polino"/>
        <s v="A. Tevelov"/>
        <s v="F. Gitthouse"/>
        <s v="I. Witten"/>
        <s v="L. Scanderet"/>
        <s v="Q. Haslum"/>
        <s v="Q. Betz"/>
        <s v="Q. Purseglove"/>
        <s v="Q. Way"/>
        <s v="T. Carey"/>
        <s v="T. Rashleigh"/>
        <s v="X. Belle"/>
        <s v="E. Forsdike"/>
        <s v="S. Peniman"/>
        <s v="S. Rate"/>
        <s v="R. Jozefczak"/>
        <s v="T. Ware"/>
        <s v="S. Zelley"/>
        <s v="G. Comiam"/>
        <s v="H. Wharby"/>
        <s v="O. Dounbare"/>
        <s v="U. Mariette"/>
        <s v="V. Gorrissen"/>
        <s v="M. Knowlson"/>
        <s v="A. Hourstan"/>
        <s v="A. Gadsdon"/>
        <s v="B. Lambswood"/>
        <s v="B. Collibear"/>
        <s v="B. Schwandermann"/>
        <s v="B. Hulk"/>
        <s v="B. Heffer"/>
        <s v="B. Ruzek"/>
        <s v="E. Bartolomieu"/>
        <s v="F. Orehead"/>
        <s v="G. Penkman"/>
        <s v="G. Reisenstein"/>
        <s v="H. Steptow"/>
        <s v="I. Oliveira"/>
        <s v="I. Bocken"/>
        <s v="I. Ketchaside"/>
        <s v="I. Leathem"/>
        <s v="K. Fern"/>
        <s v="K. Evreux"/>
        <s v="K. Deveraux"/>
        <s v="L. Curd"/>
        <s v="L. Ramelet"/>
        <s v="M. Burnie"/>
        <s v="M. Kubelka"/>
        <s v="M. Connell"/>
        <s v="N. Monelle"/>
        <s v="N. Swindall"/>
        <s v="N. Skeech"/>
        <s v="N. Jimson"/>
        <s v="O. Lukasen"/>
        <s v="P. Fountain"/>
        <s v="Q. Brechin"/>
        <s v="Q. Cluderay"/>
        <s v="R. Oldfield"/>
        <s v="S. Wickendon"/>
        <s v="S. Almon"/>
        <s v="S. Shobbrook"/>
        <s v="T. Jimmes"/>
        <s v="T. Fido"/>
        <s v="T. Becconsall"/>
        <s v="T. Reubens"/>
        <s v="T. Dalmon"/>
        <s v="T. Wyllcock"/>
        <s v="T. Lile"/>
        <s v="V. Greaser"/>
        <s v="V. Kobpal"/>
        <s v="V. Rodder"/>
        <s v="V. Nickerson"/>
        <s v="W. Lyosik"/>
        <s v="W. Pamment"/>
        <s v="W. Haslum"/>
        <s v="X. Grout"/>
        <s v="Y. Hurn"/>
        <s v="Y. Anfusso"/>
        <s v="Z. Surphliss"/>
        <s v="Z. Kittles"/>
        <s v="Z. Dudny"/>
        <s v="N. Miroy"/>
        <s v="R. Dacre"/>
        <s v="Q. Ghirardi"/>
        <s v="S. Brantl"/>
        <s v="C. Reavey"/>
        <s v="E. Whetnell"/>
        <s v="F. Gregson"/>
        <s v="B. Twiggs"/>
        <s v="N. McKeney"/>
        <s v="C. Naulty"/>
        <s v="U. Cator"/>
        <s v="W. De Vuyst"/>
        <s v="L. Hume"/>
        <s v="R. Toogood"/>
        <s v="A. Rowbottam"/>
        <s v="X. Lantoph"/>
        <s v="A. Leedal"/>
        <s v="C. Inder"/>
        <s v="C. Lilion"/>
        <s v="P. Dmiterko"/>
        <s v="P. Gingle"/>
        <s v="A. Yaneev"/>
        <s v="H. Ruskin"/>
        <s v="P. Le Blond"/>
        <s v="S. Hempshall"/>
        <s v="V. Pleasance"/>
        <s v="X. Bedbury"/>
        <s v="A. Emmanuele"/>
        <s v="A. Ilyinykh"/>
        <s v="A. Caulwell"/>
        <s v="A. Quig"/>
        <s v="A. Jeenes"/>
        <s v="B. Havoc"/>
        <s v="B. Couldwell"/>
        <s v="B. Nealand"/>
        <s v="C. Colquit"/>
        <s v="C. Pladen"/>
        <s v="C. Fogt"/>
        <s v="C. Caccavella"/>
        <s v="D. Dewsnap"/>
        <s v="D. Jayes"/>
        <s v="D. Flag"/>
        <s v="D. Mingardo"/>
        <s v="E. Gummoe"/>
        <s v="E. Formie"/>
        <s v="E. Lavallin"/>
        <s v="E. Snoddon"/>
        <s v="E. Congdon"/>
        <s v="E. Guyton"/>
        <s v="F. Zucker"/>
        <s v="F. Casperri"/>
        <s v="F. Stansfield"/>
        <s v="F. Glazebrook"/>
        <s v="G. Le Port"/>
        <s v="G. Tollow"/>
        <s v="G. Macy"/>
        <s v="G. Viggers"/>
        <s v="G. Brech"/>
        <s v="G. Winkle"/>
        <s v="G. Bain"/>
        <s v="G. Rosenwasser"/>
        <s v="H. Audas"/>
        <s v="H. Cotgrove"/>
        <s v="H. Dimmne"/>
        <s v="H. Dael"/>
        <s v="H. Favey"/>
        <s v="H. Lopez"/>
        <s v="H. Bryer"/>
        <s v="H. Scrimgeour"/>
        <s v="I. Baish"/>
        <s v="I. Liverseege"/>
        <s v="I. Lohden"/>
        <s v="I. Barribal"/>
        <s v="J. Mikalski"/>
        <s v="J. Gon"/>
        <s v="J. De Michele"/>
        <s v="K. Slowly"/>
        <s v="K. Scapelhorn"/>
        <s v="K. Patis"/>
        <s v="K. Creavan"/>
        <s v="K. Fetters"/>
        <s v="L. Birtwistle"/>
        <s v="L. Smitton"/>
        <s v="L. Saltmarshe"/>
        <s v="L. Gatheridge"/>
        <s v="L. Bartelet"/>
        <s v="L. Rebeiro"/>
        <s v="L. Goodbarne"/>
        <s v="L. Westnedge"/>
        <s v="L. Ryal"/>
        <s v="L. Sallows"/>
        <s v="L. Storch"/>
        <s v="L. Ferry"/>
        <s v="M. Ablett"/>
        <s v="M. Petrescu"/>
        <s v="M. Benmore"/>
        <s v="M. Cyseley"/>
        <s v="M. Jenoure"/>
        <s v="M. Lannin"/>
        <s v="M. Whittlesea"/>
        <s v="M. Ferrarello"/>
        <s v="M. O'Dowgaine"/>
        <s v="M. Truwert"/>
        <s v="M. Stringman"/>
        <s v="M. Kayzer"/>
        <s v="M. Elflain"/>
        <s v="M. Wogdon"/>
        <s v="N. Halward"/>
        <s v="N. Boddington"/>
        <s v="N. Smallman"/>
        <s v="N. Bodleigh"/>
        <s v="N. Olerenshaw"/>
        <s v="N. Haslum"/>
        <s v="N. Starmer"/>
        <s v="N. Selliman"/>
        <s v="N. MacParlan"/>
        <s v="N. Tabner"/>
        <s v="N. Hamlyn"/>
        <s v="O. Loren"/>
        <s v="O. McCrossan"/>
        <s v="O. Atkins"/>
        <s v="O. Sallarie"/>
        <s v="O. Fayne"/>
        <s v="P. Fernier"/>
        <s v="P. Hackinge"/>
        <s v="P. Colby"/>
        <s v="P. Royall"/>
        <s v="P. Lisamore"/>
        <s v="P. Lancetter"/>
        <s v="P. Fidele"/>
        <s v="P. Quest"/>
        <s v="P. Merwood"/>
        <s v="P. Boyan"/>
        <s v="Q. Boothroyd"/>
        <s v="Q. Duffill"/>
        <s v="Q. Petts"/>
        <s v="Q. Wones"/>
        <s v="Q. Glazer"/>
        <s v="Q. McGuigan"/>
        <s v="Q. Griffith"/>
        <s v="R. Cubbino"/>
        <s v="R. Fitzjohn"/>
        <s v="R. Diglin"/>
        <s v="R. Vecard"/>
        <s v="R. Brandassi"/>
        <s v="R. Greenslade"/>
        <s v="R. Omrod"/>
        <s v="S. Wilby"/>
        <s v="S. Bronot"/>
        <s v="S. Issard"/>
        <s v="S. Forge"/>
        <s v="T. Edgerton"/>
        <s v="T. Avramchik"/>
        <s v="T. Northway"/>
        <s v="T. Hardison"/>
        <s v="T. Scamal"/>
        <s v="T. Collis"/>
        <s v="T. Leyborne"/>
        <s v="T. Reucastle"/>
        <s v="U. Palek"/>
        <s v="U. Ridings"/>
        <s v="U. Wartnaby"/>
        <s v="U. Banfield"/>
        <s v="V. Aslum"/>
        <s v="V. McGeown"/>
        <s v="V. Cutts"/>
        <s v="V. Kirlin"/>
        <s v="V. Losbie"/>
        <s v="V. Marjanski"/>
        <s v="V. Piddle"/>
        <s v="W. Chaster"/>
        <s v="W. Emanueli"/>
        <s v="W. Cancutt"/>
        <s v="W. Dibdale"/>
        <s v="W. Llywarch"/>
        <s v="W. Ghost"/>
        <s v="W. Lammerts"/>
        <s v="W. Layfield"/>
        <s v="X. Griffey"/>
        <s v="X. Fenner"/>
        <s v="X. O' Connell"/>
        <s v="X. Thwaite"/>
        <s v="X. Delafoy"/>
        <s v="X. Darkott"/>
        <s v="Y. Tuffley"/>
        <s v="Y. Kenford"/>
        <s v="Y. Starzaker"/>
        <s v="Y. Lafayette"/>
        <s v="Y. Lees"/>
        <s v="Y. Brazener"/>
        <s v="Y. Jasik"/>
        <s v="Y. Truss"/>
        <s v="Y. De Cruze"/>
        <s v="Y. Spurr"/>
        <s v="Y. Wilcocke"/>
        <s v="Z. Cabrera"/>
        <s v="Z. Ketcher"/>
        <s v="B. Akett"/>
        <s v="K. Paliser"/>
        <s v="K. Osichev"/>
        <s v="L. Pischel"/>
        <s v="O. Malthouse"/>
        <s v="S. Jaimez"/>
        <s v="T. Gerault"/>
        <s v="B. Slocket"/>
        <s v="D. Dragon"/>
        <s v="G. Olivas"/>
        <s v="J. Kingsnoad"/>
        <s v="O. Stribling"/>
        <s v="P. McKnish"/>
        <s v="Q. Baird"/>
        <s v="U. Pelerin"/>
        <s v="H. Swine"/>
        <s v="P. Predohl"/>
        <s v="B. Garth"/>
        <s v="C. Ogborn"/>
        <s v="D. Brandom"/>
        <s v="G. Doubleday"/>
        <s v="H. Van de Velde"/>
        <s v="U. Cowin"/>
        <s v="G. Angove"/>
        <s v="H. MacHarg"/>
        <s v="I. Drewett"/>
        <s v="N. Waple"/>
        <s v="X. Kelledy"/>
        <s v="H. Aylesbury"/>
        <s v="K. Thickins"/>
        <s v="Q. Zavattero"/>
        <s v="T. Kettle"/>
        <s v="X. Gleeton"/>
        <s v="Z. Twatt"/>
        <s v="E. Sprake"/>
        <s v="E. Ogle"/>
        <s v="H. Tonbridge"/>
        <s v="H. Penrith"/>
        <s v="P. Queen"/>
        <s v="B. Gilchrest"/>
        <s v="M. Akroyd"/>
        <s v="T. Deveraux"/>
        <s v="U. Spray"/>
        <s v="Z. Tiffney"/>
        <s v="Z. Broxholme"/>
        <s v="E. Orpwood"/>
        <s v="J. Plumm"/>
        <s v="O. Brigden"/>
        <s v="R. Philippon"/>
        <s v="G. Di Claudio"/>
        <s v="J. Knolles-Green"/>
        <s v="T. Plevin"/>
        <s v="A. Mc Gorley"/>
        <s v="D. Antley"/>
        <s v="E. Portugal"/>
        <s v="F. Schurcke"/>
        <s v="F. Skilton"/>
        <s v="G. Domenichelli"/>
        <s v="H. Landy"/>
        <s v="J. Daynter"/>
        <s v="K. Hornig"/>
        <s v="M. Curness"/>
        <s v="N. Dudliston"/>
        <s v="P. Pringour"/>
        <s v="Q. Bonaire"/>
        <s v="S. Gallafant"/>
        <s v="S. McCaughan"/>
        <s v="T. Robottom"/>
        <s v="T. Baelde"/>
        <s v="U. Fitzsimon"/>
        <s v="U. Yegorchenkov"/>
        <s v="V. Nyles"/>
        <s v="V. Newband"/>
        <s v="X. Lutas"/>
        <s v="P. Yoslowitz"/>
        <s v="A. Filisov"/>
        <s v="V. Blueman"/>
        <s v="A. Punt"/>
        <s v="O. Wittering"/>
        <s v="F. Cuseick"/>
        <s v="S. Blackstone"/>
        <s v="T. Monro"/>
        <s v="N. O'Teague"/>
        <s v="C. Killiner"/>
        <s v="G. Merrigans"/>
        <s v="M. Lorentzen"/>
        <s v="R. Grigorian"/>
        <s v="V. Oakden"/>
        <s v="X. Stoffers"/>
        <s v="V. Giorgietto"/>
        <s v="W. Onions"/>
        <s v="T. Colegate"/>
        <s v="O. McAree"/>
        <s v="Q. Trayte"/>
        <s v="N. Guisby"/>
        <s v="A. O'Dyvoy"/>
        <s v="D. Earpe"/>
        <s v="J. Keeves"/>
        <s v="N. Brimson"/>
        <s v="S. Frankcom"/>
        <s v="S. Levermore"/>
        <s v="Y. Siggin"/>
        <s v="K. Le feuvre"/>
        <s v="F. Alishoner"/>
        <s v="M. Imorts"/>
        <s v="K. Jandl"/>
        <s v="K. Bexon"/>
        <s v="L. Ferran"/>
        <s v="D. Jon"/>
        <s v="H. Parradice"/>
        <s v="K. Sharrier"/>
        <s v="L. Gonsalvo"/>
        <s v="P. Ailward"/>
        <s v="X. Wilse"/>
        <s v="Y. Pistol"/>
        <s v="I. Leadbitter"/>
        <s v="G. Rechert"/>
        <s v="A. Birbeck"/>
        <s v="A. Castelyn"/>
        <s v="A. Milner"/>
        <s v="B. Passman"/>
        <s v="B. Meas"/>
        <s v="C. Lawlie"/>
        <s v="C. Barensen"/>
        <s v="C. Colleck"/>
        <s v="C. Alenikov"/>
        <s v="C. Littefair"/>
        <s v="D. Ballin"/>
        <s v="D. McRuvie"/>
        <s v="E. Brumbie"/>
        <s v="E. Janas"/>
        <s v="E. McLagan"/>
        <s v="E. Ranfield"/>
        <s v="E. Videan"/>
        <s v="F. Mussen"/>
        <s v="F. Merriment"/>
        <s v="G. Adolfsen"/>
        <s v="G. Jindracek"/>
        <s v="G. Gould"/>
        <s v="G. Gillaspy"/>
        <s v="G. Zielinski"/>
        <s v="G. Doole"/>
        <s v="H. Rayne"/>
        <s v="H. Banger"/>
        <s v="I. Samet"/>
        <s v="J. Shaplin"/>
        <s v="J. Sneesbie"/>
        <s v="J. Hover"/>
        <s v="J. Gidney"/>
        <s v="J. Howcroft"/>
        <s v="K. Tilford"/>
        <s v="L. Ravel"/>
        <s v="M. Semerad"/>
        <s v="M. Nassie"/>
        <s v="M. Birney"/>
        <s v="N. Dumelow"/>
        <s v="N. Reichert"/>
        <s v="N. Alwin"/>
        <s v="N. Phippen"/>
        <s v="O. Bolt"/>
        <s v="O. Risman"/>
        <s v="O. Antos"/>
        <s v="P. Goch"/>
        <s v="P. Grigg"/>
        <s v="P. Cardnell"/>
        <s v="P. Dugdale"/>
        <s v="P. Wanka"/>
        <s v="P. Doley"/>
        <s v="Q. Steljes"/>
        <s v="Q. Barras"/>
        <s v="Q. Occleshaw"/>
        <s v="Q. Gonthier"/>
        <s v="Q. Surby"/>
        <s v="Q. Corre"/>
        <s v="Q. Ragsdall"/>
        <s v="R. Nortcliffe"/>
        <s v="R. McAne"/>
        <s v="S. Mattaus"/>
        <s v="S. Caney"/>
        <s v="S. Guislin"/>
        <s v="S. Fountain"/>
        <s v="S. Garrity"/>
        <s v="T. Goodchild"/>
        <s v="T. Leyburn"/>
        <s v="T. Petrillo"/>
        <s v="U. Madner"/>
        <s v="U. Telling"/>
        <s v="U. Hemms"/>
        <s v="V. Borley"/>
        <s v="V. Guiton"/>
        <s v="V. Bourdice"/>
        <s v="V. Goodfellow"/>
        <s v="W. Roach"/>
        <s v="W. Crossgrove"/>
        <s v="W. Dixie"/>
        <s v="W. Lambarton"/>
        <s v="W. Gebb"/>
        <s v="X. Beniesh"/>
        <s v="Y. Buten"/>
        <s v="Y. Clausen-Thue"/>
        <s v="Y. Jennemann"/>
        <s v="Y. Camerati"/>
        <s v="Y. Joannidi"/>
        <s v="Z. Cordon"/>
        <s v="Z. Elmar"/>
        <s v="Z. Stockley"/>
        <s v="Z. Sarfatti"/>
        <s v="Z. Panter"/>
        <s v="Z. Skerm"/>
        <s v="G. Absolem"/>
        <s v="T. Jaquemar"/>
        <s v="T. Snowdon"/>
        <s v="K. Dorian"/>
        <s v="L. Deverson"/>
        <s v="T. Hugueville"/>
        <s v="A. Nevill"/>
        <s v="C. Pallin"/>
        <s v="O. Dougliss"/>
        <s v="U. Condie"/>
        <s v="W. Wray"/>
        <s v="A. Verrechia"/>
        <s v="E. Bossom"/>
        <s v="Q. Lamputt"/>
        <s v="S. Dagon"/>
        <s v="V. Farthin"/>
        <s v="G. Bending"/>
        <s v="R. McMurray"/>
        <s v="F. Kettles"/>
        <s v="H. Bolgar"/>
        <s v="J. Treamayne"/>
        <s v="C. Crannach"/>
        <s v="N. Handaside"/>
        <s v="R. Emtage"/>
        <s v="W. Orys"/>
        <s v="E. Merricks"/>
        <s v="G. Spindler"/>
        <s v="J. Hillhouse"/>
        <s v="S. Petrolli"/>
        <s v="Z. Swigger"/>
        <s v="H. Valasek"/>
        <s v="J. Topham"/>
        <s v="E. Labrenz"/>
        <s v="Q. Heale"/>
        <s v="A. Redmond"/>
        <s v="A. Render"/>
        <s v="A. Toseland"/>
        <s v="A. Palliser"/>
        <s v="A. Orringe"/>
        <s v="A. Riddett"/>
        <s v="A. Gerbl"/>
        <s v="A. Langton"/>
        <s v="A. Boot"/>
        <s v="A. Scatchar"/>
        <s v="B. Gookey"/>
        <s v="B. Furzey"/>
        <s v="B. Schindler"/>
        <s v="B. Hearns"/>
        <s v="B. Akaster"/>
        <s v="B. Bligh"/>
        <s v="B. Tucknott"/>
        <s v="B. Dolden"/>
        <s v="C. Polet"/>
        <s v="C. Whitelaw"/>
        <s v="C. Caslake"/>
        <s v="C. Goaley"/>
        <s v="C. Pascho"/>
        <s v="D. Brokenshire"/>
        <s v="D. Airlie"/>
        <s v="D. McLewd"/>
        <s v="D. Knotte"/>
        <s v="D. Stuckow"/>
        <s v="D. Moutray Read"/>
        <s v="D. Sams"/>
        <s v="D. Blampey"/>
        <s v="D. Schultheiss"/>
        <s v="D. Maddie"/>
        <s v="D. Slocum"/>
        <s v="D. Benasik"/>
        <s v="D. Mitchely"/>
        <s v="E. Mattiazzo"/>
        <s v="E. McOwan"/>
        <s v="E. Finnemore"/>
        <s v="E. Gumme"/>
        <s v="E. Shyres"/>
        <s v="E. Gon"/>
        <s v="E. Clougher"/>
        <s v="E. Shovel"/>
        <s v="E. Battams"/>
        <s v="E. McNea"/>
        <s v="F. Bonson"/>
        <s v="F. Farrin"/>
        <s v="F. Strachan"/>
        <s v="F. Braisher"/>
        <s v="F. Relfe"/>
        <s v="F. Pochet"/>
        <s v="F. Garretts"/>
        <s v="F. McWhan"/>
        <s v="F. Leggott"/>
        <s v="F. Tillyer"/>
        <s v="F. Kristiansen"/>
        <s v="F. Coenraets"/>
        <s v="F. Jenoure"/>
        <s v="F. Rodenhurst"/>
        <s v="F. Charte"/>
        <s v="F. Enticott"/>
        <s v="G. D'Orsay"/>
        <s v="G. Eastcott"/>
        <s v="G. Garvin"/>
        <s v="G. Goldson"/>
        <s v="G. Tinsley"/>
        <s v="G. Vaulkhard"/>
        <s v="G. Nissle"/>
        <s v="G. Chadbourne"/>
        <s v="G. Haliday"/>
        <s v="G. Clement"/>
        <s v="G. Filippo"/>
        <s v="G. Goodenough"/>
        <s v="H. Beedle"/>
        <s v="H. Faust"/>
        <s v="H. Cursey"/>
        <s v="H. Greenacre"/>
        <s v="H. Rein"/>
        <s v="H. Tran"/>
        <s v="H. Robson"/>
        <s v="H. Ollie"/>
        <s v="H. Ellor"/>
        <s v="H. Shotton"/>
        <s v="I. Attrey"/>
        <s v="I. Fallowfield"/>
        <s v="I. Leman"/>
        <s v="I. Lawry"/>
        <s v="I. Sinnie"/>
        <s v="I. Philippard"/>
        <s v="I. Lambole"/>
        <s v="I. Apperley"/>
        <s v="I. Abrahart"/>
        <s v="I. Kenrick"/>
        <s v="I. Copyn"/>
        <s v="I. Jiricka"/>
        <s v="I. Challin"/>
        <s v="J. Battson"/>
        <s v="J. Boribal"/>
        <s v="J. Ducker"/>
        <s v="J. Errigo"/>
        <s v="J. Pickervance"/>
        <s v="J. Gerbi"/>
        <s v="J. Acory"/>
        <s v="K. Priddis"/>
        <s v="K. Harrowing"/>
        <s v="K. Amos"/>
        <s v="K. Mauser"/>
        <s v="K. O'Caherny"/>
        <s v="K. Flacke"/>
        <s v="L. Keating"/>
        <s v="L. Luty"/>
        <s v="L. Guerra"/>
        <s v="L. O'Day"/>
        <s v="L. Velten"/>
        <s v="L. Byrde"/>
        <s v="L. Ludwell"/>
        <s v="L. McGlaughn"/>
        <s v="L. Peert"/>
        <s v="L. Boulde"/>
        <s v="L. Ley"/>
        <s v="M. Stoner"/>
        <s v="M. Demeza"/>
        <s v="M. Crevy"/>
        <s v="M. Proffitt"/>
        <s v="M. Orhrt"/>
        <s v="M. Playdon"/>
        <s v="N. Ayllett"/>
        <s v="N. Skrines"/>
        <s v="N. Dugood"/>
        <s v="N. Pulbrook"/>
        <s v="N. Lehr"/>
        <s v="N. Jeanet"/>
        <s v="O. Balas"/>
        <s v="O. Bengochea"/>
        <s v="O. Debnam"/>
        <s v="O. Heaven"/>
        <s v="O. O'Ferris"/>
        <s v="O. Buncombe"/>
        <s v="O. Dickerson"/>
        <s v="P. Cleall"/>
        <s v="P. Mellows"/>
        <s v="P. Payle"/>
        <s v="P. Godwin"/>
        <s v="P. Swatton"/>
        <s v="P. Wardroper"/>
        <s v="P. Mussilli"/>
        <s v="P. O' Liddy"/>
        <s v="Q. Ickovitz"/>
        <s v="Q. Alvy"/>
        <s v="Q. Dulin"/>
        <s v="Q. Ost"/>
        <s v="R. Wimlet"/>
        <s v="R. Cragg"/>
        <s v="R. Tappor"/>
        <s v="R. Tressler"/>
        <s v="R. Casellas"/>
        <s v="R. Cousins"/>
        <s v="R. Graffin"/>
        <s v="S. Lowre"/>
        <s v="S. Rollitt"/>
        <s v="S. De Benedictis"/>
        <s v="S. Adamiak"/>
        <s v="S. Upex"/>
        <s v="S. Bonnette"/>
        <s v="S. Welbourn"/>
        <s v="S. Hillatt"/>
        <s v="S. Calyton"/>
        <s v="S. Hellmore"/>
        <s v="S. Harrison"/>
        <s v="T. Wardel"/>
        <s v="T. Janaszkiewicz"/>
        <s v="T. Smithies"/>
        <s v="T. Deguara"/>
        <s v="T. Gwilt"/>
        <s v="T. Little"/>
        <s v="T. Binford"/>
        <s v="T. Capnerhurst"/>
        <s v="T. Fields"/>
        <s v="T. Ciciari"/>
        <s v="U. Farmer"/>
        <s v="U. Birkenhead"/>
        <s v="U. Antonov"/>
        <s v="U. Barkus"/>
        <s v="U. Paddefield"/>
        <s v="U. Boumphrey"/>
        <s v="U. Hamshere"/>
        <s v="U. Jablonski"/>
        <s v="U. Marke"/>
        <s v="U. Altham"/>
        <s v="U. Dy"/>
        <s v="U. Cluff"/>
        <s v="V. Abrashkin"/>
        <s v="V. Kinzel"/>
        <s v="V. Hayselden"/>
        <s v="V. Baudrey"/>
        <s v="V. Casillas"/>
        <s v="V. Matyushenko"/>
        <s v="V. Dimitrov"/>
        <s v="V. Gurnay"/>
        <s v="W. Roark"/>
        <s v="W. Riddlesden"/>
        <s v="W. Gerrels"/>
        <s v="W. Abisetti"/>
        <s v="W. Newlin"/>
        <s v="W. Connar"/>
        <s v="X. Dikles"/>
        <s v="X. Paddock"/>
        <s v="X. Yurkov"/>
        <s v="X. Fronks"/>
        <s v="X. Janczewski"/>
        <s v="X. Schnieder"/>
        <s v="X. Ivanichev"/>
        <s v="X. Hawkyens"/>
        <s v="X. Buzek"/>
        <s v="X. Fumagalli"/>
        <s v="Y. Fuggle"/>
        <s v="Y. Bockman"/>
        <s v="Y. Gresley"/>
        <s v="Y. Raynard"/>
        <s v="Y. Mineghelli"/>
        <s v="Y. Gregore"/>
        <s v="Y. O'Scollee"/>
        <s v="Z. MacCheyne"/>
        <s v="Z. MacPike"/>
        <s v="Z. Quennell"/>
        <s v="Z. Kilduff"/>
        <s v="Z. De Bischof"/>
        <s v="L. Masdin"/>
        <s v="L. Benduhn"/>
        <s v="P. Kibard"/>
        <s v="Q. Duckers"/>
        <s v="S. Lankham"/>
        <s v="S. Waldie"/>
        <s v="U. Devote"/>
        <s v="X. Regnard"/>
        <s v="Y. Burgiss"/>
        <s v="B. Peskin"/>
        <s v="B. Jacquemet"/>
        <s v="D. Grinvalds"/>
        <s v="G. Harmeston"/>
        <s v="H. Cotelard"/>
        <s v="I. Summerlad"/>
        <s v="N. Harmston"/>
        <s v="P. Grigoriscu"/>
        <s v="R. Clayworth"/>
        <s v="S. Ions"/>
        <s v="Z. Kimbrough"/>
        <s v="A. Tweedle"/>
        <s v="E. Burtwell"/>
        <s v="G. Uttley"/>
        <s v="G. Goodfellowe"/>
        <s v="H. Corneil"/>
        <s v="O. Wenzel"/>
        <s v="U. Witherow"/>
        <s v="W. Rembrant"/>
        <s v="Y. Royall"/>
        <s v="Z. Kellick"/>
        <s v="A. Smyth"/>
        <s v="G. Hill"/>
        <s v="G. Fazackerley"/>
        <s v="M. Bembrigg"/>
        <s v="S. Maddin"/>
        <s v="S. Gainsburgh"/>
        <s v="T. Nettles"/>
        <s v="X. Coyish"/>
        <s v="Z. Gritten"/>
        <s v="E. Crose"/>
        <s v="H. Satterly"/>
        <s v="K. Rontsch"/>
        <s v="L. Caramuscia"/>
        <s v="L. Kiwitz"/>
        <s v="M. Kernley"/>
        <s v="N. Corbet"/>
        <s v="P. Gehrels"/>
        <s v="T. Freezer"/>
        <s v="Z. Rittmeyer"/>
        <s v="J. Godson"/>
        <s v="M. Brasher"/>
        <s v="V. Ponton"/>
        <s v="C. Parvin"/>
        <s v="D. Van't Hoff"/>
        <s v="F. Heddy"/>
        <s v="G. Reedyhough"/>
        <s v="I. Magenny"/>
        <s v="L. Patria"/>
        <s v="N. Sibbert"/>
        <s v="O. Wonfar"/>
        <s v="O. Stryde"/>
        <s v="Q. Cuthbert"/>
        <s v="S. Learmonth"/>
        <s v="V. Barniss"/>
        <s v="Y. Canet"/>
        <s v="A. Mulheron"/>
        <s v="B. Casoni"/>
        <s v="C. Fardo"/>
        <s v="F. Itzakovitz"/>
        <s v="K. Parr"/>
        <s v="N. Kiefer"/>
        <s v="O. Munns"/>
        <s v="U. Graith"/>
        <s v="Y. Reinger"/>
        <s v="Z. McTerlagh"/>
        <s v="Z. Fortey"/>
        <s v="E. Belison"/>
        <s v="L. Birkenhead"/>
        <s v="T. Regorz"/>
        <s v="T. Yes"/>
        <s v="U. Jeavon"/>
        <s v="U. Campion"/>
        <s v="W. Trippett"/>
        <s v="B. Cheves"/>
        <s v="M. Tomaskov"/>
        <s v="O. Roly"/>
        <s v="P. Baddeley"/>
        <s v="S. Galilee"/>
        <s v="S. Ridgway"/>
        <s v="S. Gosnoll"/>
        <s v="U. Djokic"/>
        <s v="U. Statefield"/>
        <s v="V. Besemer"/>
        <s v="D. Persent"/>
        <s v="L. Lambourne"/>
        <s v="Q. Copplestone"/>
        <s v="W. Fydo"/>
        <s v="A. Knagges"/>
        <s v="B. Koba"/>
        <s v="B. McComb"/>
        <s v="B. Gasken"/>
        <s v="C. Chappelle"/>
        <s v="C. Tilson"/>
        <s v="C. Filimore"/>
        <s v="C. Broyd"/>
        <s v="E. Vinsen"/>
        <s v="F. Derle"/>
        <s v="F. Kainz"/>
        <s v="G. Batiste"/>
        <s v="G. Farron"/>
        <s v="H. Pidgley"/>
        <s v="I. McCaughey"/>
        <s v="J. Tomovic"/>
        <s v="J. Becerro"/>
        <s v="K. Knotton"/>
        <s v="K. Peller"/>
        <s v="L. Yair"/>
        <s v="M. Grimmett"/>
        <s v="N. Mattheeuw"/>
        <s v="O. Stenson"/>
        <s v="O. Wrightem"/>
        <s v="O. Daber"/>
        <s v="P. McKeever"/>
        <s v="Q. Mulvany"/>
        <s v="Q. Lomasna"/>
        <s v="R. Silverthorne"/>
        <s v="R. Sidsaff"/>
        <s v="S. Douce"/>
        <s v="S. Sketch"/>
        <s v="T. Casarini"/>
        <s v="U. Panichelli"/>
        <s v="V. Kingzeth"/>
        <s v="V. Leyland"/>
        <s v="W. Pash"/>
        <s v="W. Quiddington"/>
        <s v="X. Probbing"/>
        <s v="X. Morgen"/>
        <s v="Y. Sakins"/>
        <s v="Y. Chilver"/>
        <s v="Z. Garwill"/>
        <s v="B. Jorat"/>
        <s v="C. Gutowska"/>
        <s v="H. Jacobssen"/>
        <s v="M. Eneas"/>
        <s v="M. MacFarland"/>
        <s v="Y. Utley"/>
        <s v="P. MacTrustrie"/>
        <s v="A. Levens"/>
        <s v="K. Osorio"/>
        <s v="W. Biggar"/>
        <s v="G. Fuzzard"/>
        <s v="M. Aubert"/>
        <s v="M. Iltchev"/>
        <s v="P. Giffon"/>
        <s v="H. Worham"/>
        <s v="A. Kildea"/>
        <s v="D. Matterface"/>
        <s v="G. Glidden"/>
        <s v="I. Plastow"/>
        <s v="R. Mann"/>
        <s v="A. Geillier"/>
        <s v="P. Llewellin"/>
        <s v="S. Roark"/>
        <s v="M. Hawtrey"/>
        <s v="A. Platts"/>
        <s v="S. Nyland"/>
        <s v="W. Parker"/>
        <s v="X. O'Fergus"/>
        <s v="X. McGarvey"/>
        <s v="K. Haile"/>
        <s v="W. Swatton"/>
        <s v="B. Flag"/>
        <s v="D. Philbrook"/>
        <s v="F. Dabbs"/>
        <s v="F. Fullylove"/>
        <s v="H. Leefe"/>
        <s v="N. Gregolotti"/>
        <s v="S. Binley"/>
        <s v="U. Ockendon"/>
        <s v="X. Semrad"/>
        <s v="K. Durrand"/>
        <s v="W. Baxill"/>
        <s v="D. Giron"/>
        <s v="S. Forseith"/>
        <s v="B. Fillimore"/>
        <s v="M. Regus"/>
        <s v="W. Anfossi"/>
        <s v="X. Battin"/>
        <s v="F. Deely"/>
        <s v="M. Byatt"/>
        <s v="O. Puddicombe"/>
        <s v="V. Butting"/>
        <s v="A. Paget"/>
        <s v="V. Hassett"/>
        <s v="F. Fowlston"/>
        <s v="F. Sculley"/>
        <s v="G. Linnett"/>
        <s v="L. Snasdell"/>
        <s v="C. Dempster"/>
        <s v="Y. Gerckens"/>
        <s v="J. Breslau"/>
        <s v="H. Figurski"/>
        <s v="N. Hatherley"/>
        <s v="A. Haine"/>
        <s v="C. Fabler"/>
        <s v="D. MacNeil"/>
        <s v="D. Filochov"/>
        <s v="E. Sarfass"/>
        <s v="G. O'Neill"/>
        <s v="O. Southwood"/>
        <s v="U. Clew"/>
        <s v="V. Prangle"/>
        <s v="X. Palfrey"/>
        <s v="M. Scambler"/>
        <s v="M. Ianittello"/>
        <s v="T. Merryfield"/>
        <s v="B. Gres"/>
        <s v="G. Hattersley"/>
        <s v="K. Heaps"/>
        <s v="N. Spino"/>
        <s v="R. Vossing"/>
        <s v="T. Champney"/>
        <s v="U. Margery"/>
        <s v="X. Mcsarry"/>
        <s v="Z. Cazalet"/>
        <s v="R. Thulborn"/>
        <s v="H. Pettiford"/>
        <s v="W. Morch"/>
        <s v="H. Miner"/>
        <s v="A. Douthwaite"/>
        <s v="A. Arden"/>
        <s v="A. Ornillos"/>
        <s v="A. Williment"/>
        <s v="B. Normansell"/>
        <s v="B. Atton"/>
        <s v="C. McGarahan"/>
        <s v="D. Eastmead"/>
        <s v="D. Benjamin"/>
        <s v="F. Steinson"/>
        <s v="G. Cyples"/>
        <s v="G. Geraldez"/>
        <s v="G. Ragate"/>
        <s v="G. Lope"/>
        <s v="H. Bullier"/>
        <s v="H. Starcks"/>
        <s v="I. Basili"/>
        <s v="J. Paddington"/>
        <s v="K. Scini"/>
        <s v="K. Kiefer"/>
        <s v="K. Franzman"/>
        <s v="L. Stonbridge"/>
        <s v="M. Abriani"/>
        <s v="M. Spiring"/>
        <s v="M. Abele"/>
        <s v="O. Gallafant"/>
        <s v="O. Mettrick"/>
        <s v="P. Quickfall"/>
        <s v="P. Yegorkin"/>
        <s v="P. Mattiazzo"/>
        <s v="P. Vardie"/>
        <s v="Q. Jubert"/>
        <s v="Q. Shark"/>
        <s v="S. Lebel"/>
        <s v="S. Prazer"/>
        <s v="T. Gueinn"/>
        <s v="U. Doulton"/>
        <s v="U. Radnage"/>
        <s v="U. Walsh"/>
        <s v="V. Southall"/>
        <s v="W. Fewless"/>
        <s v="X. Rankin"/>
        <s v="X. Crofts"/>
        <s v="Y. Ticic"/>
        <s v="Y. Klemt"/>
        <s v="Y. Stobbie"/>
        <s v="Y. Marklew"/>
        <s v="Z. McDuffie"/>
        <s v="C. Balma"/>
        <s v="N. Henrionot"/>
        <s v="T. Ingreda"/>
        <s v="W. Fee"/>
        <s v="L. Treffry"/>
        <s v="O. Winny"/>
        <s v="O. Stanyon"/>
        <s v="O. Knocker"/>
        <s v="M. Bennedsen"/>
        <s v="T. Shillaker"/>
        <s v="G. Faucett"/>
        <s v="M. Schaffel"/>
        <s v="N. Stansby"/>
        <s v="F. Divell"/>
        <s v="K. Edlin"/>
        <s v="N. Beat"/>
        <s v="C. Skade"/>
        <s v="E. Abdee"/>
        <s v="E. Fellos"/>
        <s v="S. Fearnsides"/>
        <s v="A. Garioch"/>
        <s v="B. Everingham"/>
        <s v="B. Waddell"/>
        <s v="F. Torrance"/>
        <s v="N. Greensite"/>
        <s v="S. Broughton"/>
        <s v="U. Luca"/>
        <s v="U. Dadswell"/>
        <s v="Y. Hamments"/>
        <s v="V. Nabbs"/>
        <s v="A. Eatock"/>
        <s v="M. Manginot"/>
        <s v="E. Roiz"/>
        <s v="A. Angell"/>
        <s v="A. Coombs"/>
        <s v="A. Gipson"/>
        <s v="A. Hedde"/>
        <s v="A. Shillitoe"/>
        <s v="B. Sloss"/>
        <s v="B. Thon"/>
        <s v="B. Tomasik"/>
        <s v="B. Whinray"/>
        <s v="B. Lindback"/>
        <s v="B. Scobbie"/>
        <s v="B. Leppo"/>
        <s v="B. Robiot"/>
        <s v="B. O'Hearn"/>
        <s v="B. Emberson"/>
        <s v="B. Grzelczak"/>
        <s v="B. Judkin"/>
        <s v="C. Rope"/>
        <s v="C. Kyte"/>
        <s v="C. Heavy"/>
        <s v="C. Pimlock"/>
        <s v="C. Brower"/>
        <s v="C. O'Hoolahan"/>
        <s v="D. Kestin"/>
        <s v="D. Golden of Ireland"/>
        <s v="D. Creboe"/>
        <s v="D. Linkie"/>
        <s v="D. Heeps"/>
        <s v="D. Camerello"/>
        <s v="D. Danet"/>
        <s v="D. Garvey"/>
        <s v="E. Haxbie"/>
        <s v="E. Heberden"/>
        <s v="E. Erangey"/>
        <s v="E. Krollmann"/>
        <s v="E. Anthoine"/>
        <s v="E. Gorries"/>
        <s v="E. Longland"/>
        <s v="E. Van der Kruys"/>
        <s v="E. Spofforth"/>
        <s v="E. Itscowicz"/>
        <s v="F. Dilrew"/>
        <s v="F. Bagge"/>
        <s v="F. Cagan"/>
        <s v="F. Dickerson"/>
        <s v="F. Rosling"/>
        <s v="F. Richings"/>
        <s v="F. Aronoff"/>
        <s v="G. Domengue"/>
        <s v="G. Ricciardiello"/>
        <s v="G. Butterwick"/>
        <s v="G. Hitzschke"/>
        <s v="G. Tilney"/>
        <s v="G. Catteroll"/>
        <s v="H. Clemmett"/>
        <s v="H. Sandifer"/>
        <s v="H. Desson"/>
        <s v="H. Rickson"/>
        <s v="H. Messer"/>
        <s v="H. Wylder"/>
        <s v="H. Yakunin"/>
        <s v="H. Illes"/>
        <s v="I. Beacon"/>
        <s v="I. Kellett"/>
        <s v="I. Mowbray"/>
        <s v="I. Hutchison"/>
        <s v="I. Upcraft"/>
        <s v="I. Burt"/>
        <s v="I. Soldi"/>
        <s v="I. Waldera"/>
        <s v="J. Style"/>
        <s v="J. Mellmer"/>
        <s v="J. Antonnikov"/>
        <s v="J. Wilcox"/>
        <s v="J. Keable"/>
        <s v="K. Peirce"/>
        <s v="K. Antonietti"/>
        <s v="K. Ivimey"/>
        <s v="K. Keele"/>
        <s v="K. Doe"/>
        <s v="K. Germain"/>
        <s v="L. Pierucci"/>
        <s v="L. Mildenhall"/>
        <s v="L. Renon"/>
        <s v="L. Scorer"/>
        <s v="L. Thody"/>
        <s v="L. Harrald"/>
        <s v="L. Roches"/>
        <s v="L. Challinor"/>
        <s v="M. Matisoff"/>
        <s v="M. Bloxsum"/>
        <s v="M. Giraux"/>
        <s v="M. Kindle"/>
        <s v="M. Hockell"/>
        <s v="M. Loveland"/>
        <s v="N. Batchelor"/>
        <s v="N. Slainey"/>
        <s v="N. Coward"/>
        <s v="N. Baythorp"/>
        <s v="N. Glennon"/>
        <s v="N. Tummond"/>
        <s v="N. Bandiera"/>
        <s v="N. Dudny"/>
        <s v="O. Horsted"/>
        <s v="O. Caberas"/>
        <s v="O. Barthrop"/>
        <s v="O. Jeanel"/>
        <s v="O. Dysart"/>
        <s v="O. Phillott"/>
        <s v="P. McArte"/>
        <s v="P. Mendes"/>
        <s v="P. Pentecost"/>
        <s v="P. Merriman"/>
        <s v="P. Cabell"/>
        <s v="P. Arniz"/>
        <s v="P. Ruperti"/>
        <s v="Q. Dodding"/>
        <s v="Q. Linkin"/>
        <s v="Q. Bouskill"/>
        <s v="Q. Pietraszek"/>
        <s v="Q. Trimmell"/>
        <s v="Q. Lebarree"/>
        <s v="R. Duckham"/>
        <s v="R. Fulker"/>
        <s v="R. Codeman"/>
        <s v="R. Cahn"/>
        <s v="R. Noni"/>
        <s v="R. Purselowe"/>
        <s v="R. Kilduff"/>
        <s v="R. Artist"/>
        <s v="R. Nickolls"/>
        <s v="R. Jost"/>
        <s v="S. Bielfelt"/>
        <s v="S. Sango"/>
        <s v="S. Tumini"/>
        <s v="S. Gowler"/>
        <s v="S. Kitchingman"/>
        <s v="S. Barrowcliffe"/>
        <s v="S. Liveing"/>
        <s v="S. Semmence"/>
        <s v="S. Arnau"/>
        <s v="T. Ovise"/>
        <s v="T. Pinner"/>
        <s v="T. Polycote"/>
        <s v="T. Baack"/>
        <s v="T. Jeffcoate"/>
        <s v="T. Shieldon"/>
        <s v="T. Haggerstone"/>
        <s v="T. Gooddy"/>
        <s v="U. Narup"/>
        <s v="U. Hebbes"/>
        <s v="U. Freen"/>
        <s v="U. Endle"/>
        <s v="U. Passman"/>
        <s v="V. Nestor"/>
        <s v="V. Benbough"/>
        <s v="V. Iacovazzi"/>
        <s v="V. Seadon"/>
        <s v="V. Baggaley"/>
        <s v="W. Daykin"/>
        <s v="W. Attride"/>
        <s v="W. Spire"/>
        <s v="W. Dautry"/>
        <s v="W. Darnborough"/>
        <s v="X. Kayes"/>
        <s v="X. Kettel"/>
        <s v="X. Arderne"/>
        <s v="X. Fri"/>
        <s v="X. Whyley"/>
        <s v="X. Sadat"/>
        <s v="X. Railton"/>
        <s v="X. Poschel"/>
        <s v="X. Geeve"/>
        <s v="X. Orpin"/>
        <s v="X. McVey"/>
        <s v="X. Poller"/>
        <s v="X. Mebes"/>
        <s v="X. Bleas"/>
        <s v="X. Fermoy"/>
        <s v="X. Hewson"/>
        <s v="X. Busse"/>
        <s v="X. Philliskirk"/>
        <s v="X. Cowpertwait"/>
        <s v="Y. Toppes"/>
        <s v="Y. Kielt"/>
        <s v="Y. Lambourne"/>
        <s v="Y. Tate"/>
        <s v="Y. Pashby"/>
        <s v="Y. Towersey"/>
        <s v="Y. Frake"/>
        <s v="Z. Prattin"/>
        <s v="Z. McColley"/>
        <s v="Z. Mateev"/>
        <s v="N. Itzhaiek"/>
        <s v="S. Brumpton"/>
        <s v="W. Grimster"/>
        <s v="X. Nann"/>
        <s v="A. Flanner"/>
        <s v="C. Freathy"/>
        <s v="P. Boyson"/>
        <s v="D. Parnby"/>
        <s v="M. Romei"/>
        <s v="Q. McAllester"/>
        <s v="S. Prewer"/>
        <s v="U. Shearman"/>
        <s v="V. Stroud"/>
        <s v="D. Churches"/>
        <s v="D. Dedon"/>
        <s v="I. Zecchinelli"/>
        <s v="K. Adnam"/>
        <s v="L. Loseby"/>
        <s v="S. Daniau"/>
        <s v="U. Pickworth"/>
        <s v="Y. Sambrok"/>
        <s v="Z. Primett"/>
        <s v="A. Dykins"/>
        <s v="A. Pietrzak"/>
        <s v="E. Keattch"/>
        <s v="J. Palphreyman"/>
        <s v="N. Le Fevre"/>
        <s v="Q. Kinsley"/>
        <s v="S. Bridgnell"/>
        <s v="X. Woolrich"/>
        <s v="B. Gotmann"/>
        <s v="M. Walster"/>
        <s v="N. Walasik"/>
        <s v="P. Yell"/>
        <s v="Q. Looby"/>
        <s v="Q. Baudy"/>
        <s v="U. Perch"/>
        <s v="V. Hardeman"/>
        <s v="Y. Shurville"/>
        <s v="L. Cawte"/>
        <s v="T. Fiddymont"/>
        <s v="T. Mityukov"/>
        <s v="G. Faircloth"/>
        <s v="K. Sperry"/>
        <s v="M. Barabich"/>
        <s v="T. Gilhooly"/>
        <s v="E. Garroway"/>
        <s v="W. Fargher"/>
        <s v="Y. De Bischop"/>
        <s v="E. Haslum"/>
        <s v="N. McClymont"/>
        <s v="N. Clewer"/>
        <s v="Q. Tretwell"/>
        <s v="Q. Goodread"/>
        <s v="F. Hastin"/>
        <s v="J. Drinkhall"/>
        <s v="Y. Wherrit"/>
        <s v="Z. Howton"/>
        <s v="B. Gealy"/>
        <s v="B. Coldicott"/>
        <s v="B. Shanklin"/>
        <s v="B. Marlin"/>
        <s v="D. Skatcher"/>
        <s v="D. Collymore"/>
        <s v="F. Helm"/>
        <s v="F. Rashleigh"/>
        <s v="F. Hardisty"/>
        <s v="G. Butler"/>
        <s v="G. Cromack"/>
        <s v="G. Trunchion"/>
        <s v="H. Staff"/>
        <s v="H. Cherm"/>
        <s v="I. Issacoff"/>
        <s v="J. Thouless"/>
        <s v="J. Prandin"/>
        <s v="L. Robichon"/>
        <s v="L. Latore"/>
        <s v="M. Schleicher"/>
        <s v="N. Barmadier"/>
        <s v="N. Netherwood"/>
        <s v="O. Cawthery"/>
        <s v="R. Dugmore"/>
        <s v="S. Simkovitz"/>
        <s v="S. Ronald"/>
        <s v="S. Dabourne"/>
        <s v="S. Eustanch"/>
        <s v="T. Alway"/>
        <s v="V. Alday"/>
        <s v="V. Brakespear"/>
        <s v="W. Willshee"/>
        <s v="W. Oleshunin"/>
        <s v="X. Cutbirth"/>
        <s v="Y. Waiting"/>
        <s v="Y. Seagrave"/>
        <s v="Y. Outram"/>
        <s v="Z. Forber"/>
        <s v="Z. Verden"/>
        <s v="Z. Souter"/>
        <s v="N. Lawful"/>
        <s v="H. Rohloff"/>
        <s v="C. Fibbit"/>
        <s v="I. Ruselin"/>
        <s v="J. Ost"/>
        <s v="B. Brilon"/>
        <s v="B. Pridgeon"/>
        <s v="E. Dimitriades"/>
        <s v="G. Chesney"/>
        <s v="H. Gilford"/>
        <s v="T. Andrusyak"/>
        <s v="R. Cockle"/>
        <s v="Z. Huntingdon"/>
        <s v="A. McKag"/>
        <s v="K. Beagles"/>
        <s v="M. Bencher"/>
        <s v="Y. Cleverly"/>
        <s v="J. Gamlen"/>
        <s v="R. Murrhaupt"/>
        <s v="T. McGiffin"/>
        <s v="U. Armytage"/>
        <s v="N. Breyt"/>
        <s v="G. Semor"/>
        <s v="I. Tschiersch"/>
        <s v="N. Happer"/>
        <s v="V. Kilcullen"/>
        <s v="U. Stickles"/>
        <s v="C. Drinkhill"/>
        <s v="D. Venners"/>
        <s v="E. Yendall"/>
        <s v="F. Gamlen"/>
        <s v="F. Paradin"/>
        <s v="F. Pena"/>
        <s v="H. Kuhl"/>
        <s v="H. Willcot"/>
        <s v="H. Bubeer"/>
        <s v="H. Scryne"/>
        <s v="H. Charpling"/>
        <s v="H. Miere"/>
        <s v="J. Madgett"/>
        <s v="J. Leere"/>
        <s v="K. Barrim"/>
        <s v="L. Rex"/>
        <s v="L. Mattusov"/>
        <s v="L. McGriffin"/>
        <s v="L. Belasco"/>
        <s v="M. Bleby"/>
        <s v="M. Popham"/>
        <s v="N. Stratley"/>
        <s v="N. Shills"/>
        <s v="O. Kench"/>
        <s v="P. Longshaw"/>
        <s v="P. Di Franceshci"/>
        <s v="Q. Asif"/>
        <s v="Q. Perton"/>
        <s v="R. Farney"/>
        <s v="S. Ricardin"/>
        <s v="U. Korda"/>
        <s v="V. Gittens"/>
        <s v="W. Melland"/>
        <s v="W. Coltman"/>
        <s v="X. Askham"/>
        <s v="X. Butchers"/>
        <s v="Y. Dayborne"/>
        <s v="Y. Dolohunty"/>
        <s v="Z. Beatson"/>
        <s v="Z. Gabe"/>
        <s v="Y. Fitt"/>
        <s v="M. Ollerhad"/>
        <s v="S. Gimlet"/>
        <s v="J. Delhay"/>
        <s v="Q. Pinshon"/>
        <s v="R. Drewe"/>
        <s v="J. Deniso"/>
        <s v="T. O' Hern"/>
        <s v="Y. Durning"/>
        <s v="Y. Brimm"/>
        <s v="L. Longhorn"/>
        <s v="C. Wake"/>
        <s v="J. Arnecke"/>
        <s v="U. Makiver"/>
        <s v="Y. Cheltnam"/>
        <s v="J. Blais"/>
        <s v="A. Spreag"/>
        <s v="A. Swane"/>
        <s v="B. Champneys"/>
        <s v="B. Mulqueen"/>
        <s v="C. Fountian"/>
        <s v="C. Hakking"/>
        <s v="C. McCombe"/>
        <s v="D. Durrell"/>
        <s v="E. Fellgate"/>
        <s v="E. Pitkethly"/>
        <s v="E. Ponceford"/>
        <s v="E. Dando"/>
        <s v="E. Murfin"/>
        <s v="F. Blind"/>
        <s v="F. Lennon"/>
        <s v="F. Fearne"/>
        <s v="F. Gotmann"/>
        <s v="G. Kolak"/>
        <s v="G. Ridolfi"/>
        <s v="G. Yakob"/>
        <s v="G. Satyford"/>
        <s v="G. Blunsen"/>
        <s v="G. Uren"/>
        <s v="H. Eckford"/>
        <s v="H. Evill"/>
        <s v="H. Pentycross"/>
        <s v="I. Kaaskooper"/>
        <s v="I. Prydden"/>
        <s v="J. O'Hollegan"/>
        <s v="J. Spargo"/>
        <s v="K. Stebbing"/>
        <s v="K. Naylor"/>
        <s v="K. Potticary"/>
        <s v="K. Garbutt"/>
        <s v="K. Stiant"/>
        <s v="K. Tessyman"/>
        <s v="K. Mullany"/>
        <s v="L. Harrod"/>
        <s v="L. Swede"/>
        <s v="L. Osboldstone"/>
        <s v="L. Shilling"/>
        <s v="L. Kettle"/>
        <s v="L. Fells"/>
        <s v="L. Boothman"/>
        <s v="M. Regi"/>
        <s v="M. Woolatt"/>
        <s v="M. Ilyinykh"/>
        <s v="M. Saunter"/>
        <s v="M. Connors"/>
        <s v="M. Hearl"/>
        <s v="M. Kilduff"/>
        <s v="N. Bednall"/>
        <s v="N. Leeke"/>
        <s v="O. Mangenot"/>
        <s v="O. Crowter"/>
        <s v="P. Soro"/>
        <s v="P. Flanagan"/>
        <s v="Q. MacConnal"/>
        <s v="Q. Hodgin"/>
        <s v="Q. Stanborough"/>
        <s v="R. Lamburn"/>
        <s v="R. Faust"/>
        <s v="S. Drinkall"/>
        <s v="S. Gilpillan"/>
        <s v="T. Fury"/>
        <s v="T. MacVagh"/>
        <s v="T. Ondrasek"/>
        <s v="T. Sawood"/>
        <s v="T. Mabone"/>
        <s v="T. McMillam"/>
        <s v="U. Sprigging"/>
        <s v="U. Bachelor"/>
        <s v="V. Wesgate"/>
        <s v="V. Chasmer"/>
        <s v="V. Fisby"/>
        <s v="V. Higginbottam"/>
        <s v="V. Cordy"/>
        <s v="W. Jeyness"/>
        <s v="W. Ratt"/>
        <s v="W. Wimpenny"/>
        <s v="X. Southcott"/>
        <s v="X. Prevett"/>
        <s v="X. Gercken"/>
        <s v="X. Enderle"/>
        <s v="X. Kellert"/>
        <s v="Y. Benallack"/>
        <s v="Y. Abbett"/>
        <s v="Z. Cash"/>
        <s v="Z. Greystock"/>
        <s v="Z. Todd"/>
        <s v="Z. MacKenny"/>
        <s v="E. Grzes"/>
        <s v="K. Bussons"/>
        <s v="U. Tuckley"/>
        <s v="W. MacKilroe"/>
        <s v="Z. Burtenshaw"/>
        <s v="C. Beadel"/>
        <s v="F. Geffe"/>
        <s v="L. Edgington"/>
        <s v="G. Farres"/>
        <s v="I. Maleham"/>
        <s v="M. Blown"/>
        <s v="S. Aleso"/>
        <s v="G. Tibb"/>
        <s v="N. Casely"/>
        <s v="O. Riccione"/>
        <s v="S. Broadfield"/>
        <s v="S. Samwayes"/>
        <s v="Y. Jiroudek"/>
        <s v="K. Breacher"/>
        <s v="M. Franzel"/>
        <s v="N. Ebertz"/>
        <s v="U. Godsmark"/>
        <s v="I. Patsall"/>
        <s v="A. Dorie"/>
        <s v="P. Tainton"/>
        <s v="A. Nyssens"/>
        <s v="B. Boller"/>
        <s v="C. Johnsee"/>
        <s v="D. McMichael"/>
        <s v="F. Wellington"/>
        <s v="K. Sharpless"/>
        <s v="N. Dunseath"/>
        <s v="W. D'Angeli"/>
        <s v="C. Mouser"/>
        <s v="D. Sikorsky"/>
        <s v="L. Dracey"/>
        <s v="N. Howood"/>
        <s v="U. Geram"/>
        <s v="J. Steade"/>
        <s v="K. Vanshin"/>
        <s v="V. Hawick"/>
        <s v="X. Gianni"/>
        <s v="A. Dowker"/>
        <s v="A. Duffield"/>
        <s v="B. Mordan"/>
        <s v="C. Guite"/>
        <s v="D. Morey"/>
        <s v="D. Coutthart"/>
        <s v="E. Daspar"/>
        <s v="E. Andrichuk"/>
        <s v="E. Revey"/>
        <s v="H. de la Valette Parisot"/>
        <s v="I. Kenworthey"/>
        <s v="K. Loade"/>
        <s v="K. Yeskin"/>
        <s v="P. Swann"/>
        <s v="P. Duester"/>
        <s v="Q. Lodwick"/>
        <s v="T. Sparkwill"/>
        <s v="U. Stamper"/>
        <s v="Z. Body"/>
        <s v="V. Heavy"/>
        <s v="F. Trinke"/>
        <s v="T. Evason"/>
        <s v="J. Spearett"/>
        <s v="E. Stannis"/>
        <s v="G. Maps"/>
        <s v="O. Quayle"/>
        <s v="S. Wayvill"/>
        <s v="A. Flintoft"/>
        <s v="X. Nutbeem"/>
        <s v="I. Shakespear"/>
        <s v="H. Hallitt"/>
        <s v="J. Meaking"/>
        <s v="X. Gibke"/>
        <s v="X. Ghiriardelli"/>
        <s v="J. Ripon"/>
        <s v="A. Dundendale"/>
        <s v="G. Lattin"/>
        <s v="K. Di Franceshci"/>
        <s v="M. Nockalls"/>
        <s v="N. Ambrosch"/>
        <s v="Q. Karadzas"/>
        <s v="G. Godly"/>
        <s v="M. Fawlo"/>
        <s v="Y. Moult"/>
        <s v="A. Renzini"/>
        <s v="A. Repp"/>
        <s v="B. Housbey"/>
        <s v="D. Livick"/>
        <s v="D. Enrietto"/>
        <s v="D. Coster"/>
        <s v="F. Trahear"/>
        <s v="F. MacInerney"/>
        <s v="G. Freak"/>
        <s v="H. Sturley"/>
        <s v="H. Mansour"/>
        <s v="H. Gerardet"/>
        <s v="H. Tangye"/>
        <s v="H. Abelwhite"/>
        <s v="I. Baynton"/>
        <s v="K. Hambly"/>
        <s v="L. Barson"/>
        <s v="L. Sleany"/>
        <s v="M. Grinvalds"/>
        <s v="O. Cutchie"/>
        <s v="Q. Lukasik"/>
        <s v="Q. Flamank"/>
        <s v="R. Eliassen"/>
        <s v="S. Goldine"/>
        <s v="T. Karpenya"/>
        <s v="U. Shoveller"/>
        <s v="U. Milam"/>
        <s v="V. Wimpenny"/>
        <s v="V. D'Agostino"/>
        <s v="X. Kos"/>
        <s v="X. Tarver"/>
        <s v="A. Baudichon"/>
        <s v="B. Carvilla"/>
        <s v="Q. Dun"/>
        <s v="K. Burhill"/>
        <s v="A. Barmadier"/>
        <s v="N. Pidgeon"/>
        <s v="O. Kinzett"/>
        <s v="H. Stannas"/>
        <s v="K. Jiroutka"/>
        <s v="L. Bilton"/>
        <s v="F. Lukianov"/>
        <s v="X. Daubeny"/>
        <s v="F. Biskup"/>
        <s v="O. Dolbey"/>
        <s v="O. Gally"/>
        <s v="R. Sellman"/>
        <s v="T. Urpeth"/>
        <s v="X. Proschek"/>
        <s v="A. Frenzl"/>
        <s v="A. Montford"/>
        <s v="A. McPharlain"/>
        <s v="B. Coughlan"/>
        <s v="B. Whear"/>
        <s v="C. Brittle"/>
        <s v="C. McCahill"/>
        <s v="C. Haydney"/>
        <s v="D. McCrorie"/>
        <s v="D. Golding"/>
        <s v="E. Farny"/>
        <s v="E. Titley"/>
        <s v="E. Mensler"/>
        <s v="F. Corpe"/>
        <s v="F. Gorham"/>
        <s v="F. Dunkerley"/>
        <s v="F. Abramov"/>
        <s v="F. Straneo"/>
        <s v="F. Ghion"/>
        <s v="G. Hearle"/>
        <s v="G. Poveleye"/>
        <s v="G. Whittle"/>
        <s v="G. Edler"/>
        <s v="G. Lepere"/>
        <s v="H. Bakster"/>
        <s v="H. Auton"/>
        <s v="H. Lebarree"/>
        <s v="H. O'Corrin"/>
        <s v="H. Hamlyn"/>
        <s v="I. Fayers"/>
        <s v="I. Jean"/>
        <s v="I. Cran"/>
        <s v="I. McClounan"/>
        <s v="I. Antliff"/>
        <s v="J. Kees"/>
        <s v="J. Troctor"/>
        <s v="J. Wivell"/>
        <s v="J. Morison"/>
        <s v="K. Axtonne"/>
        <s v="K. Jarrelt"/>
        <s v="L. Toffaloni"/>
        <s v="L. Handrock"/>
        <s v="L. McKie"/>
        <s v="L. Yerrington"/>
        <s v="L. Lochead"/>
        <s v="M. Brogi"/>
        <s v="M. Spellissy"/>
        <s v="N. Gecke"/>
        <s v="N. Betho"/>
        <s v="N. Stit"/>
        <s v="N. Ricciardi"/>
        <s v="N. Meredyth"/>
        <s v="N. Brosius"/>
        <s v="N. Banane"/>
        <s v="O. Storres"/>
        <s v="P. Ugo"/>
        <s v="P. Ragless"/>
        <s v="P. Corlett"/>
        <s v="Q. Dufour"/>
        <s v="Q. Trees"/>
        <s v="S. Ternault"/>
        <s v="S. Fickling"/>
        <s v="S. Bazoge"/>
        <s v="S. Rapper"/>
        <s v="T. Ellison"/>
        <s v="T. Overstone"/>
        <s v="T. Brewer"/>
        <s v="T. Fehely"/>
        <s v="T. Lothean"/>
        <s v="U. Collymore"/>
        <s v="U. Sackey"/>
        <s v="U. McClements"/>
        <s v="V. Neaves"/>
        <s v="V. Chaperling"/>
        <s v="V. Bellino"/>
        <s v="V. Gwatkin"/>
        <s v="V. Crann"/>
        <s v="W. Ferron"/>
        <s v="W. Stoad"/>
        <s v="W. Rimington"/>
        <s v="W. Seres"/>
        <s v="X. Poile"/>
        <s v="X. Franchi"/>
        <s v="Y. Nibley"/>
        <s v="Y. Unthank"/>
        <s v="Y. Fancutt"/>
        <s v="Z. Punton"/>
        <s v="Z. Touzey"/>
        <s v="D. Bohlmann"/>
        <s v="X. Favill"/>
        <s v="J. Jenyns"/>
        <s v="L. Moynham"/>
        <s v="T. Comini"/>
        <s v="Y. Sanpher"/>
        <s v="Y. Keys"/>
        <s v="X. Kearsley"/>
        <s v="E. Haliday"/>
        <s v="P. Sangwin"/>
        <s v="S. Ogborne"/>
        <s v="V. Gowdridge"/>
        <s v="V. Bullent"/>
        <s v="F. Ruff"/>
        <s v="F. Roon"/>
        <s v="V. Swindall"/>
        <s v="C. Speedin"/>
        <s v="N. Chazier"/>
        <s v="S. Rubel"/>
        <s v="D. Thomazin"/>
        <s v="E. Yancey"/>
        <s v="L. Vernazza"/>
        <s v="Q. Emney"/>
        <s v="C. Bernhard"/>
        <s v="G. Younie"/>
        <s v="H. Devonald"/>
        <s v="K. Gianilli"/>
        <s v="R. Juza"/>
        <s v="Y. Sorel"/>
        <s v="C. Legge"/>
        <s v="O. Southey"/>
        <s v="Q. Wartonby"/>
        <s v="A. Pycock"/>
        <s v="A. Guido"/>
        <s v="A. Geffinger"/>
        <s v="C. Oluwatoyin"/>
        <s v="D. Sinnatt"/>
        <s v="G. Murkin"/>
        <s v="H. Snalum"/>
        <s v="H. Bailie"/>
        <s v="I. Olyet"/>
        <s v="K. Kelso"/>
        <s v="Q. Downage"/>
        <s v="X. Durrant"/>
        <s v="K. Blei"/>
        <s v="K. Nelane"/>
        <s v="Z. Mumbray"/>
        <s v="R. Duce"/>
        <s v="J. Peatt"/>
        <s v="B. Correa"/>
        <s v="K. Dewer"/>
        <s v="N. Lambourne"/>
        <s v="O. Scotson"/>
        <s v="R. Housiaux"/>
        <s v="P. Chomicki"/>
        <s v="B. Pauletti"/>
        <s v="Y. Duddin"/>
        <s v="G. Wilshere"/>
        <s v="B. Rouse"/>
        <s v="P. Nono"/>
        <s v="W. Piatek"/>
        <s v="I. Sibery"/>
        <s v="Q. Denyukhin"/>
        <s v="Z. Headingham"/>
        <s v="Z. Perotti"/>
        <s v="D. Kroll"/>
        <s v="D. McKim"/>
        <s v="J. Embery"/>
        <s v="J. Jina"/>
        <s v="N. Cavolini"/>
        <s v="N. Bodman"/>
        <s v="Q. Parkins"/>
        <s v="U. Champerlen"/>
        <s v="V. Brimacombe"/>
        <s v="V. Jennery"/>
        <s v="X. Brymner"/>
        <s v="Z. Gabbatt"/>
        <s v="G. Corneille"/>
        <s v="C. Adiscot"/>
        <s v="X. Skillington"/>
        <s v="I. McCrohon"/>
        <s v="E. MacManus"/>
        <s v="J. Horley"/>
        <s v="O. Ruusa"/>
        <s v="Z. Kondratenya"/>
        <s v="A. Clissett"/>
        <s v="B. Godin"/>
        <s v="C. Possell"/>
        <s v="C. Grouse"/>
        <s v="C. Higgoe"/>
        <s v="C. Gilbane"/>
        <s v="D. Cowley"/>
        <s v="D. Hark"/>
        <s v="D. Boston"/>
        <s v="E. Pontefract"/>
        <s v="E. Hinstridge"/>
        <s v="F. Dring"/>
        <s v="G. Paireman"/>
        <s v="G. Perritt"/>
        <s v="I. Macrow"/>
        <s v="J. Roots"/>
        <s v="K. Donwell"/>
        <s v="M. Jukes"/>
        <s v="N. Coggill"/>
        <s v="N. Eastam"/>
        <s v="O. Aveson"/>
        <s v="O. Thorne"/>
        <s v="O. Morando"/>
        <s v="P. Bracegirdle"/>
        <s v="P. Friary"/>
        <s v="P. Rogeron"/>
        <s v="Q. McElree"/>
        <s v="R. Harbar"/>
        <s v="R. Gertz"/>
        <s v="R. Bwy"/>
        <s v="R. Shovlar"/>
        <s v="S. Dubois"/>
        <s v="S. Sivewright"/>
        <s v="S. Dabney"/>
        <s v="S. Huntar"/>
        <s v="T. Kinane"/>
        <s v="W. Agett"/>
        <s v="W. Stores"/>
        <s v="X. Varnes"/>
        <s v="X. Tour"/>
        <s v="Y. Paviour"/>
        <s v="Z. Spread"/>
        <s v="Z. Eake"/>
        <s v="Z. Berthelmot"/>
        <s v="Z. Bearman"/>
        <s v="T. Ervine"/>
        <s v="H. Delort"/>
        <s v="N. Cardow"/>
        <s v="H. Sims"/>
        <s v="J. Hinge"/>
        <s v="K. Aleixo"/>
        <s v="P. Sapey"/>
        <s v="Q. Hedney"/>
        <s v="A. Bevan"/>
        <s v="N. Quantrill"/>
        <s v="N. Birtwell"/>
        <s v="S. Toothill"/>
        <s v="G. Felton"/>
        <s v="L. Pietzker"/>
        <s v="M. Paris"/>
        <s v="S. MacFaul"/>
        <s v="G. Meconi"/>
        <s v="F. Passfield"/>
        <s v="H. Dagger"/>
        <s v="I. Stentiford"/>
        <s v="M. Bradnick"/>
        <s v="R. Cadalleder"/>
        <s v="V. Mityakov"/>
        <s v="W. Ayerst"/>
        <s v="X. Woolmington"/>
        <s v="Y. Battabee"/>
        <s v="K. Dupree"/>
        <s v="P. Christofides"/>
        <s v="S. Origan"/>
        <s v="S. Windows"/>
        <s v="K. Grotty"/>
        <s v="L. McKiernan"/>
        <s v="B. Nisot"/>
        <s v="I. Laval"/>
        <s v="I. Shrigley"/>
        <s v="I. Delooze"/>
        <s v="H. Steed"/>
        <s v="L. Huddlestone"/>
        <s v="Z. Dummett"/>
        <s v="P. Bielfelt"/>
        <s v="G. Such"/>
        <s v="A. Childe"/>
        <s v="B. Downgate"/>
        <s v="B. Salazar"/>
        <s v="C. Stonier"/>
        <s v="D. Tenaunt"/>
        <s v="E. Spavon"/>
        <s v="F. Meere"/>
        <s v="G. Eyree"/>
        <s v="I. Viggars"/>
        <s v="O. Wilmot"/>
        <s v="O. Boadby"/>
        <s v="P. Suddock"/>
        <s v="R. Cops"/>
        <s v="U. Gravatt"/>
        <s v="U. Bannon"/>
        <s v="W. Dionisetto"/>
        <s v="Y. Le Quesne"/>
        <s v="Z. Warkup"/>
        <s v="Q. Boulding"/>
        <s v="G. Tewnion"/>
        <s v="M. Fairholme"/>
        <s v="E. Ivatts"/>
        <s v="E. Pochin"/>
        <s v="L. Kellert"/>
        <s v="P. Ulyatt"/>
        <s v="X. Hebborn"/>
        <s v="V. Nuzzti"/>
        <s v="A. Hamblett"/>
        <s v="B. Swayte"/>
        <s v="B. Brixey"/>
        <s v="B. Mylchreest"/>
        <s v="C. Edgars"/>
        <s v="C. Curds"/>
        <s v="D. Inchan"/>
        <s v="E. Rosenblatt"/>
        <s v="E. Coners"/>
        <s v="E. Arnison"/>
        <s v="F. Yeeles"/>
        <s v="F. Yakuntsov"/>
        <s v="G. Marran"/>
        <s v="G. Kippin"/>
        <s v="G. Moulin"/>
        <s v="H. Lorens"/>
        <s v="H. Shimman"/>
        <s v="H. Luce"/>
        <s v="H. Treece"/>
        <s v="I. Kach"/>
        <s v="I. Hollebon"/>
        <s v="I. Pycock"/>
        <s v="I. Temblett"/>
        <s v="J. Choake"/>
        <s v="J. Betonia"/>
        <s v="J. McCaghan"/>
        <s v="K. Burree"/>
        <s v="M. Bruyntjes"/>
        <s v="M. Baldwin"/>
        <s v="O. Guerin"/>
        <s v="O. Cunnell"/>
        <s v="O. Cornuau"/>
        <s v="P. Jelphs"/>
        <s v="P. Fleckness"/>
        <s v="Q. Netherwood"/>
        <s v="Q. Ullock"/>
        <s v="Q. Dobbie"/>
        <s v="Q. Moulsdall"/>
        <s v="R. Nevinson"/>
        <s v="R. Skerman"/>
        <s v="S. Bullan"/>
        <s v="T. Cookson"/>
        <s v="T. Fetter"/>
        <s v="U. Mungane"/>
        <s v="V. McIlwrath"/>
        <s v="V. Leeves"/>
        <s v="V. Stable"/>
        <s v="W. Chaldecott"/>
        <s v="X. Haskell"/>
        <s v="X. Calken"/>
        <s v="X. Roney"/>
        <s v="Y. Izzat"/>
        <s v="S. Reichelt"/>
        <s v="K. Kezar"/>
        <s v="V. Hise"/>
        <s v="X. Yerson"/>
        <s v="Y. Eisak"/>
        <s v="H. Jerdon"/>
        <s v="Z. Lesurf"/>
        <s v="O. Chezier"/>
        <s v="B. Roberts"/>
        <s v="J. Trippett"/>
        <s v="U. Danforth"/>
        <s v="F. Burgane"/>
        <s v="G. Scarrott"/>
        <s v="D. Slayton"/>
        <s v="H. Seiller"/>
        <s v="S. Millins"/>
        <s v="W. Marran"/>
        <s v="T. Sange"/>
        <s v="F. Poulney"/>
        <s v="U. Redsull"/>
        <s v="W. Newe"/>
        <s v="B. Elford"/>
        <s v="C. Berge"/>
        <s v="D. Bury"/>
        <s v="E. Tonn"/>
        <s v="E. Gentric"/>
        <s v="E. Bome"/>
        <s v="J. Hassett"/>
        <s v="J. Cottey"/>
        <s v="P. Girk"/>
        <s v="R. Fennelly"/>
        <s v="U. Copperwaite"/>
        <s v="V. Merrilees"/>
        <s v="W. MacMenamin"/>
        <s v="Z. Pinnegar"/>
        <s v="C. Morby"/>
        <s v="F. Lepick"/>
        <s v="L. Winfrey"/>
        <s v="B. Whitemarsh"/>
        <s v="Q. Maypother"/>
        <s v="W. Gherardelli"/>
        <s v="X. Cajkler"/>
        <s v="H. Whisson"/>
        <s v="P. Dacey"/>
        <s v="B. Zanardii"/>
        <s v="B. Weatherburn"/>
        <s v="C. Grinsdale"/>
        <s v="D. Balm"/>
        <s v="G. Meneyer"/>
        <s v="Q. Headingham"/>
        <s v="U. Bloy"/>
        <s v="X. Rumble"/>
        <s v="M. Venn"/>
        <s v="L. Rising"/>
        <s v="H. Neller"/>
        <s v="J. Rollinson"/>
        <s v="L. Booley"/>
        <s v="Y. Breddy"/>
        <s v="J. Braham"/>
        <s v="A. Drinnan"/>
        <s v="A. Rudolfer"/>
        <s v="A. Lethieulier"/>
        <s v="A. Spitaro"/>
        <s v="B. Kreber"/>
        <s v="B. Bricksey"/>
        <s v="B. Carlet"/>
        <s v="B. Beney"/>
        <s v="C. Londors"/>
        <s v="C. Fergie"/>
        <s v="D. Abbatt"/>
        <s v="D. Stanbro"/>
        <s v="D. Ernke"/>
        <s v="D. Sheivels"/>
        <s v="E. Salack"/>
        <s v="F. Milhench"/>
        <s v="F. Dregan"/>
        <s v="F. Rosson"/>
        <s v="F. Crut"/>
        <s v="F. Alldred"/>
        <s v="G. Hanfrey"/>
        <s v="G. Folkerd"/>
        <s v="G. Molloy"/>
        <s v="H. Harbidge"/>
        <s v="I. Nicol"/>
        <s v="J. Fussell"/>
        <s v="K. Cristoforo"/>
        <s v="K. Ivons"/>
        <s v="K. Gaskarth"/>
        <s v="K. Hutcheon"/>
        <s v="L. Calvert"/>
        <s v="L. Betke"/>
        <s v="M. Norcliff"/>
        <s v="M. Jost"/>
        <s v="M. McEwan"/>
        <s v="N. Orrin"/>
        <s v="N. Potte"/>
        <s v="O. Fortey"/>
        <s v="O. Habbeshaw"/>
        <s v="O. Hrinishin"/>
        <s v="O. Masey"/>
        <s v="P. Giacomazzo"/>
        <s v="P. Littlefair"/>
        <s v="P. Corr"/>
        <s v="Q. Ellinor"/>
        <s v="Q. Liggins"/>
        <s v="R. Tewkesbury."/>
        <s v="R. Odd"/>
        <s v="T. Wedon"/>
        <s v="T. Benediktovich"/>
        <s v="U. Siegertsz"/>
        <s v="U. Bice"/>
        <s v="U. Lebourn"/>
        <s v="U. Kasman"/>
        <s v="V. Bewfield"/>
        <s v="V. Laverock"/>
        <s v="V. Gurton"/>
        <s v="V. Jansa"/>
        <s v="W. Beadles"/>
        <s v="W. Freeborne"/>
        <s v="X. Jeakins"/>
        <s v="X. Speeks"/>
        <s v="Y. Tidswell"/>
        <s v="Z. Blacktin"/>
        <s v="Z. Rens"/>
        <s v="Q. Crammy"/>
        <s v="Q. Mechic"/>
        <s v="H. Jurczak"/>
        <s v="Y. Sindell"/>
        <s v="B. MacAllaster"/>
        <s v="Q. Mostin"/>
        <s v="F. Habbert"/>
        <s v="T. Bapty"/>
        <s v="M. Chezier"/>
        <s v="V. Course"/>
        <s v="D. Blezard"/>
        <s v="G. Earl"/>
        <s v="P. Delahunty"/>
        <s v="U. Alessandretti"/>
        <s v="S. Champniss"/>
        <s v="I. Frear"/>
        <s v="X. Udey"/>
        <s v="J. McCluin"/>
        <s v="A. Booy"/>
        <s v="A. Muston"/>
        <s v="A. Zettoi"/>
        <s v="B. Syer"/>
        <s v="B. McVeigh"/>
        <s v="B. Gibling"/>
        <s v="B. Ianni"/>
        <s v="C. Pearl"/>
        <s v="C. Restall"/>
        <s v="C. Felce"/>
        <s v="C. Pettwood"/>
        <s v="C. Plet"/>
        <s v="C. Heaysman"/>
        <s v="D. Spadeck"/>
        <s v="D. Mattys"/>
        <s v="D. Eaglesham"/>
        <s v="D. Cumming"/>
        <s v="D. McQuilliam"/>
        <s v="E. Berriman"/>
        <s v="E. Guillford"/>
        <s v="E. Cressy"/>
        <s v="E. Kearle"/>
        <s v="F. Tredwell"/>
        <s v="F. Probate"/>
        <s v="F. Somerscales"/>
        <s v="F. Cleynman"/>
        <s v="F. Cadell"/>
        <s v="F. Biagi"/>
        <s v="F. Darycott"/>
        <s v="F. Jentzsch"/>
        <s v="F. Orpwood"/>
        <s v="F. Brassill"/>
        <s v="F. Giannassi"/>
        <s v="F. Leas"/>
        <s v="F. Dooland"/>
        <s v="G. Behne"/>
        <s v="G. Elflain"/>
        <s v="G. Loude"/>
        <s v="G. Dunnet"/>
        <s v="G. Warrender"/>
        <s v="H. Decourt"/>
        <s v="H. Doumer"/>
        <s v="H. Realy"/>
        <s v="H. Aitkenhead"/>
        <s v="H. Harrower"/>
        <s v="H. Linkleter"/>
        <s v="I. Lachaize"/>
        <s v="I. Hunstone"/>
        <s v="I. Blackhurst"/>
        <s v="I. Windas"/>
        <s v="I. Tucker"/>
        <s v="I. Provis"/>
        <s v="I. Betonia"/>
        <s v="I. Portlock"/>
        <s v="J. Willingham"/>
        <s v="J. Vigne"/>
        <s v="J. Clue"/>
        <s v="J. Wedgwood"/>
        <s v="J. Kerton"/>
        <s v="J. Stonman"/>
        <s v="K. Phelps"/>
        <s v="K. Rodders"/>
        <s v="K. Perin"/>
        <s v="K. Attenburrow"/>
        <s v="K. Luggar"/>
        <s v="K. Alvaro"/>
        <s v="K. Beaglehole"/>
        <s v="L. Filppetti"/>
        <s v="L. Ellett"/>
        <s v="L. Willeson"/>
        <s v="L. Domerq"/>
        <s v="L. Burnsell"/>
        <s v="M. Turban"/>
        <s v="M. Traill"/>
        <s v="N. Thompkins"/>
        <s v="N. Mackney"/>
        <s v="N. Perren"/>
        <s v="N. Clyma"/>
        <s v="O. Shower"/>
        <s v="O. Glaum"/>
        <s v="O. Lengthorn"/>
        <s v="O. Basini-Gazzi"/>
        <s v="O. Linnard"/>
        <s v="O. Lawfull"/>
        <s v="O. Frankcomb"/>
        <s v="O. Concannon"/>
        <s v="P. Jagiello"/>
        <s v="P. Harnott"/>
        <s v="P. Chanders"/>
        <s v="P. Frick"/>
        <s v="P. Rosenberger"/>
        <s v="Q. Allan"/>
        <s v="Q. Eouzan"/>
        <s v="Q. Pickaver"/>
        <s v="Q. Aronov"/>
        <s v="Q. Palfery"/>
        <s v="Q. Broose"/>
        <s v="Q. Wadham"/>
        <s v="Q. Danzig"/>
        <s v="Q. Sprouls"/>
        <s v="Q. Parrot"/>
        <s v="R. Hazeldean"/>
        <s v="R. Avon"/>
        <s v="R. Tosspell"/>
        <s v="R. Exton"/>
        <s v="S. Sare"/>
        <s v="S. Aland"/>
        <s v="S. Mulran"/>
        <s v="T. Rawlin"/>
        <s v="T. Blazeby"/>
        <s v="T. Havenhand"/>
        <s v="T. McSwan"/>
        <s v="T. Geistmann"/>
        <s v="T. Sallowaye"/>
        <s v="T. Menis"/>
        <s v="T. Dunckley"/>
        <s v="T. Pietesch"/>
        <s v="U. Kilduff"/>
        <s v="U. Lambdon"/>
        <s v="U. Holby"/>
        <s v="V. Hatherleigh"/>
        <s v="V. Semrad"/>
        <s v="V. Membry"/>
        <s v="W. Brownsall"/>
        <s v="W. Darrow"/>
        <s v="W. Seamark"/>
        <s v="W. Gerg"/>
        <s v="W. Arenson"/>
        <s v="W. Bootman"/>
        <s v="X. Britney"/>
        <s v="X. Brien"/>
        <s v="X. Stronack"/>
        <s v="X. Zum Felde"/>
        <s v="X. Benzing"/>
        <s v="X. Button"/>
        <s v="X. O'Hogertie"/>
        <s v="X. Hansill"/>
        <s v="Y. Lorait"/>
        <s v="Y. Zoellner"/>
        <s v="Y. Cureton"/>
        <s v="Z. Beade"/>
        <s v="Z. Carsberg"/>
        <s v="Z. Wilkison"/>
        <s v="Z. Motten"/>
        <s v="G. Caldecot"/>
        <s v="K. Gwyneth"/>
        <s v="Q. Wythill"/>
        <s v="R. Shimman"/>
        <s v="U. Keast"/>
        <s v="C. Knee"/>
        <s v="F. Luttger"/>
        <s v="H. Lampet"/>
        <s v="I. Sampson"/>
        <s v="M. Pindar"/>
        <s v="O. Younger"/>
        <s v="R. Everall"/>
        <s v="T. Ikins"/>
        <s v="X. Mc Trusty"/>
        <s v="Z. Easterbrook"/>
        <s v="B. Caris"/>
        <s v="C. Youthead"/>
        <s v="D. D'Oyley"/>
        <s v="F. Sarjant"/>
        <s v="G. Oury"/>
        <s v="J. Davey"/>
        <s v="U. Curtois"/>
        <s v="Z. Caldeyroux"/>
        <s v="C. Ubank"/>
        <s v="K. Brace"/>
        <s v="S. Plant"/>
        <s v="D. Eblein"/>
        <s v="F. Walesa"/>
        <s v="V. Link"/>
        <s v="X. Idiens"/>
        <s v="F. Imore"/>
        <s v="H. Caesar"/>
        <s v="J. Pieper"/>
        <s v="N. Lumsdaine"/>
        <s v="W. Flemyng"/>
        <s v="Y. Gammon"/>
        <s v="D. Glynne"/>
        <s v="H. Slee"/>
        <s v="H. Vedstra"/>
        <s v="Q. Eastlake"/>
        <s v="B. Carman"/>
        <s v="H. Malster"/>
        <s v="K. Pagin"/>
        <s v="O. MacElroy"/>
        <s v="Q. Bootton"/>
        <s v="B. Hodinton"/>
        <s v="F. Plunkett"/>
        <s v="J. Whyteman"/>
        <s v="J. Pitcaithley"/>
        <s v="L. Willavoys"/>
        <s v="O. McMichell"/>
        <s v="X. Fitkin"/>
        <s v="D. Stronge"/>
        <s v="A. Kay"/>
        <s v="C. Bashford"/>
        <s v="H. Christophersen"/>
        <s v="J. Noyce"/>
        <s v="L. Peddersen"/>
        <s v="Z. Gliddon"/>
        <s v="C. Hollindale"/>
        <s v="C. Boggis"/>
        <s v="E. Tumioto"/>
        <s v="G. Coats"/>
        <s v="I. Baudoux"/>
        <s v="J. Doughtery"/>
        <s v="L. Oldknowe"/>
        <s v="O. Adamo"/>
        <s v="R. Eskriet"/>
        <s v="U. McAneny"/>
        <s v="V. Fenelow"/>
        <s v="V. Sampey"/>
        <s v="W. Dioniso"/>
        <s v="W. Tatnell"/>
        <s v="Y. Recher"/>
        <s v="G. Huntall"/>
        <s v="Q. Erlam"/>
        <s v="H. Keston"/>
        <s v="J. Fiddiman"/>
        <s v="R. Mitchard"/>
        <s v="C. Mandal"/>
        <s v="F. McRobb"/>
        <s v="I. MacCafferky"/>
        <s v="W. Wardle"/>
        <s v="M. McColl"/>
        <s v="Y. Morales"/>
        <s v="E. Eliot"/>
        <s v="A. Giovani"/>
        <s v="D. Levy"/>
        <s v="W. Hallowell"/>
        <s v="J. Lishmund"/>
        <s v="K. Jacobsson"/>
        <s v="L. Wixey"/>
        <s v="N. Sheraton"/>
        <s v="U. Vause"/>
        <s v="W. Sarton"/>
        <s v="I. Duxfield"/>
        <s v="L. North"/>
        <s v="A. Mattosoff"/>
        <s v="B. Ducroe"/>
        <s v="B. Hannabuss"/>
        <s v="M. Macey"/>
        <s v="O. Hanney"/>
        <s v="P. MacCaig"/>
        <s v="Y. Curtin"/>
        <s v="F. Cinelli"/>
        <s v="A. Ivan"/>
        <s v="E. Yole"/>
        <s v="H. Tibbetts"/>
        <s v="I. De la Feld"/>
        <s v="O. Whettleton"/>
        <s v="S. Hof"/>
        <s v="N. Simpole"/>
        <s v="B. Beaver"/>
        <s v="P. Mordin"/>
        <s v="K. Hefferon"/>
        <s v="A. Hammand"/>
        <s v="A. Iwanczyk"/>
        <s v="A. Fairlamb"/>
        <s v="A. Stanier"/>
        <s v="A. Pardon"/>
        <s v="B. Evill"/>
        <s v="B. Pinckstone"/>
        <s v="B. Birtley"/>
        <s v="B. Maginn"/>
        <s v="B. Hutchence"/>
        <s v="C. Haskur"/>
        <s v="C. Croy"/>
        <s v="C. Dassindale"/>
        <s v="C. Menier"/>
        <s v="C. Murby"/>
        <s v="C. Hagston"/>
        <s v="C. Findlay"/>
        <s v="C. Lambis"/>
        <s v="C. Alvaro"/>
        <s v="D. Croke"/>
        <s v="D. Borsi"/>
        <s v="D. Izakovitz"/>
        <s v="E. Nappin"/>
        <s v="E. Skures"/>
        <s v="E. De Ferrari"/>
        <s v="F. McFall"/>
        <s v="F. Buey"/>
        <s v="G. De la Eglise"/>
        <s v="G. Stollard"/>
        <s v="H. Bausmann"/>
        <s v="H. Tuminini"/>
        <s v="H. Ranson"/>
        <s v="H. Llewelyn"/>
        <s v="I. Gudge"/>
        <s v="I. MacBean"/>
        <s v="I. Spencley"/>
        <s v="I. Balazin"/>
        <s v="J. Rosenstein"/>
        <s v="J. Oswal"/>
        <s v="K. Setford"/>
        <s v="K. Isakovic"/>
        <s v="K. Mandifield"/>
        <s v="K. Allmark"/>
        <s v="L. Burgum"/>
        <s v="L. Worner"/>
        <s v="M. MacIver"/>
        <s v="M. Davydoch"/>
        <s v="M. Kenelin"/>
        <s v="M. Lycett"/>
        <s v="M. Agget"/>
        <s v="N. Holtum"/>
        <s v="N. Windsor"/>
        <s v="O. Dodgshun"/>
        <s v="O. Jee"/>
        <s v="P. Lepope"/>
        <s v="P. Ofield"/>
        <s v="P. Gheorghie"/>
        <s v="Q. Lochran"/>
        <s v="Q. Laverack"/>
        <s v="Q. Brocks"/>
        <s v="R. O'Crevan"/>
        <s v="R. Anwell"/>
        <s v="R. Cornner"/>
        <s v="S. Allsebrook"/>
        <s v="S. Ruberry"/>
        <s v="T. Casey"/>
        <s v="T. Wyman"/>
        <s v="U. Murrthum"/>
        <s v="U. Doel"/>
        <s v="U. Agutter"/>
        <s v="U. Langdale"/>
        <s v="V. Kupke"/>
        <s v="V. Glabach"/>
        <s v="V. Vynoll"/>
        <s v="W. Tebald"/>
        <s v="W. Andriuzzi"/>
        <s v="W. Fedoronko"/>
        <s v="W. Samper"/>
        <s v="W. Keyworth"/>
        <s v="X. Tussaine"/>
        <s v="X. Gloves"/>
        <s v="Y. Heibl"/>
        <s v="Y. Claridge"/>
        <s v="Y. McAne"/>
        <s v="Y. Steabler"/>
        <s v="Y. Schubbert"/>
        <s v="Z. Snipe"/>
        <s v="Z. Salterne"/>
        <s v="D. Kennicott"/>
        <s v="K. Mahaffey"/>
        <s v="T. Antognoni"/>
        <s v="U. McEachern"/>
        <s v="Y. Rasch"/>
        <s v="E. Shalcros"/>
        <s v="L. Wilshaw"/>
        <s v="Q. Semkins"/>
        <s v="N. Twinborough"/>
        <s v="E. Cromer"/>
        <s v="R. Edis"/>
        <s v="T. Mawd"/>
        <s v="U. MacLeod"/>
        <s v="Y. Saladine"/>
        <s v="F. Redhouse"/>
        <s v="L. Heugle"/>
        <s v="Q. Izchaki"/>
        <s v="V. Espadas"/>
        <s v="G. Gurdon"/>
        <s v="N. Rickersey"/>
        <s v="Q. Dulanty"/>
        <s v="T. Lancashire"/>
        <s v="T. Colaco"/>
        <s v="W. Kirkwood"/>
        <s v="B. Thorold"/>
        <s v="N. Goadbie"/>
        <s v="V. Brogini"/>
        <s v="X. Elgey"/>
        <s v="J. Eves"/>
        <s v="C. Douch"/>
        <s v="J. MacPaden"/>
        <s v="M. Gierke"/>
        <s v="P. Zavattari"/>
        <s v="Q. Robak"/>
        <s v="Q. Neligan"/>
        <s v="R. Chaytor"/>
        <s v="S. Jaquest"/>
        <s v="H. Gifford"/>
        <s v="Z. Sandys"/>
        <s v="A. Posse"/>
        <s v="A. Glancey"/>
        <s v="A. Lansberry"/>
        <s v="A. Vice"/>
        <s v="A. Gillbanks"/>
        <s v="B. Groomebridge"/>
        <s v="B. Spinley"/>
        <s v="B. Breckenridge"/>
        <s v="B. Manntschke"/>
        <s v="B. Weall"/>
        <s v="B. Eccles"/>
        <s v="B. Kupker"/>
        <s v="B. Winterbourne"/>
        <s v="B. McGlade"/>
        <s v="B. Attard"/>
        <s v="B. Tousy"/>
        <s v="C. Angliss"/>
        <s v="C. Askaw"/>
        <s v="C. Arnaudet"/>
        <s v="C. Patty"/>
        <s v="C. Licciardiello"/>
        <s v="D. Willmer"/>
        <s v="D. Armfirld"/>
        <s v="D. Skoughman"/>
        <s v="D. Glyn"/>
        <s v="D. Rasp"/>
        <s v="D. Rainard"/>
        <s v="D. Kleinerman"/>
        <s v="D. Soane"/>
        <s v="D. Frean"/>
        <s v="D. Sabey"/>
        <s v="D. Larmour"/>
        <s v="E. Dax"/>
        <s v="E. Norcliff"/>
        <s v="E. Quickfall"/>
        <s v="E. Szantho"/>
        <s v="E. McConigal"/>
        <s v="E. Negal"/>
        <s v="E. Cordoba"/>
        <s v="E. Jobe"/>
        <s v="E. Meus"/>
        <s v="E. Labat"/>
        <s v="F. Boscott"/>
        <s v="F. Dumbrill"/>
        <s v="F. Willingam"/>
        <s v="F. Dowling"/>
        <s v="F. Ziemen"/>
        <s v="F. Tonbridge"/>
        <s v="F. Booty"/>
        <s v="F. Rispin"/>
        <s v="F. Wenham"/>
        <s v="G. Pilgrim"/>
        <s v="G. Muslim"/>
        <s v="G. Dreinan"/>
        <s v="G. Jendrach"/>
        <s v="G. Shucksmith"/>
        <s v="G. Carp"/>
        <s v="G. Grunbaum"/>
        <s v="G. Marrett"/>
        <s v="G. Lewisham"/>
        <s v="H. Colebourn"/>
        <s v="H. Urling"/>
        <s v="H. Gurrado"/>
        <s v="H. Childerley"/>
        <s v="H. Vinecombe"/>
        <s v="H. Topling"/>
        <s v="H. Goricke"/>
        <s v="I. Mayberry"/>
        <s v="I. Miguet"/>
        <s v="I. Garralts"/>
        <s v="I. Girdlestone"/>
        <s v="I. Potteridge"/>
        <s v="J. Polsin"/>
        <s v="J. Senechell"/>
        <s v="J. Izzard"/>
        <s v="J. Langlands"/>
        <s v="J. Drissell"/>
        <s v="J. Biggin"/>
        <s v="J. Ebbins"/>
        <s v="J. Sparsholt"/>
        <s v="K. Paulusch"/>
        <s v="K. Sexty"/>
        <s v="K. Lewendon"/>
        <s v="K. Tweed"/>
        <s v="K. Terrey"/>
        <s v="K. Ferne"/>
        <s v="K. Showte"/>
        <s v="K. Clohisey"/>
        <s v="L. Crolly"/>
        <s v="L. Willison"/>
        <s v="L. Leneham"/>
        <s v="L. Selly"/>
        <s v="L. Mcettrick"/>
        <s v="L. Crunkhurn"/>
        <s v="L. McCarrison"/>
        <s v="L. Kidstoun"/>
        <s v="L. Goodricke"/>
        <s v="M. Strevens"/>
        <s v="M. Meller"/>
        <s v="M. Drawmer"/>
        <s v="M. Salaman"/>
        <s v="M. Schwandner"/>
        <s v="M. Beadnell"/>
        <s v="M. Renhard"/>
        <s v="M. Brabin"/>
        <s v="M. Strange"/>
        <s v="M. Tankus"/>
        <s v="N. Tolputt"/>
        <s v="N. Gummery"/>
        <s v="N. Ockendon"/>
        <s v="N. Bartleet"/>
        <s v="N. Landsborough"/>
        <s v="N. Ragborne"/>
        <s v="N. Ockwell"/>
        <s v="N. Chetter"/>
        <s v="N. Moores"/>
        <s v="N. Older"/>
        <s v="N. Mengue"/>
        <s v="N. Croney"/>
        <s v="N. MacDowal"/>
        <s v="O. Baudi"/>
        <s v="O. Bough"/>
        <s v="O. Burleigh"/>
        <s v="O. Willford"/>
        <s v="O. Strathe"/>
        <s v="O. Womack"/>
        <s v="O. Imesen"/>
        <s v="O. Scantlebury"/>
        <s v="O. Caskey"/>
        <s v="O. Hearst"/>
        <s v="O. Elliman"/>
        <s v="P. Cayford"/>
        <s v="P. Lidell"/>
        <s v="P. Fossett"/>
        <s v="P. Mongan"/>
        <s v="P. Caddick"/>
        <s v="P. Bangs"/>
        <s v="P. Hamal"/>
        <s v="P. Lawrance"/>
        <s v="P. Dooley"/>
        <s v="P. Beaconsall"/>
        <s v="P. Lownes"/>
        <s v="Q. Lundbech"/>
        <s v="Q. Dunklee"/>
        <s v="Q. Bidgood"/>
        <s v="Q. Hamilton"/>
        <s v="Q. Faichney"/>
        <s v="Q. Drust"/>
        <s v="Q. Count"/>
        <s v="Q. Linham"/>
        <s v="Q. Warr"/>
        <s v="Q. Murtimer"/>
        <s v="R. Oehme"/>
        <s v="R. Comber"/>
        <s v="R. Ahern"/>
        <s v="R. Langmaid"/>
        <s v="R. Shawdforth"/>
        <s v="R. Holhouse"/>
        <s v="R. Klewer"/>
        <s v="R. Orta"/>
        <s v="R. Jeaycock"/>
        <s v="R. Cawcutt"/>
        <s v="R. Bridgstock"/>
        <s v="R. Hawthorn"/>
        <s v="R. McBoyle"/>
        <s v="R. Bickerdyke"/>
        <s v="S. Lernihan"/>
        <s v="S. Haller"/>
        <s v="S. Hearl"/>
        <s v="S. Pardon"/>
        <s v="S. Roderick"/>
        <s v="S. Gimbart"/>
        <s v="S. Brogi"/>
        <s v="S. Chesterman"/>
        <s v="S. Geertje"/>
        <s v="S. Daunter"/>
        <s v="T. Swanne"/>
        <s v="T. Pollastrino"/>
        <s v="T. Batt"/>
        <s v="T. Duffet"/>
        <s v="T. Syplus"/>
        <s v="T. Wilson"/>
        <s v="T. Giacomi"/>
        <s v="T. Suffe"/>
        <s v="T. Teague"/>
        <s v="T. Matevosian"/>
        <s v="T. Deegan"/>
        <s v="T. Yerson"/>
        <s v="U. Ziems"/>
        <s v="U. O'Duggan"/>
        <s v="U. Maric"/>
        <s v="U. Suggey"/>
        <s v="U. O'Connel"/>
        <s v="U. Portis"/>
        <s v="U. Ramage"/>
        <s v="U. Burgwin"/>
        <s v="U. Shalcros"/>
        <s v="U. Filde"/>
        <s v="U. Pankhurst."/>
        <s v="U. Wisdish"/>
        <s v="V. Schuster"/>
        <s v="V. Cromack"/>
        <s v="V. Komorowski"/>
        <s v="V. Booler"/>
        <s v="V. Stanney"/>
        <s v="V. Goodred"/>
        <s v="V. Bartrum"/>
        <s v="V. Pimerick"/>
        <s v="V. Mundy"/>
        <s v="V. Clapston"/>
        <s v="V. Duce"/>
        <s v="V. Geldert"/>
        <s v="W. Reburn"/>
        <s v="W. Avard"/>
        <s v="W. Elsdon"/>
        <s v="W. Andreotti"/>
        <s v="W. Botten"/>
        <s v="W. Greenier"/>
        <s v="W. Rozycki"/>
        <s v="W. Goldes"/>
        <s v="W. Chue"/>
        <s v="W. Zaple"/>
        <s v="W. Sanja"/>
        <s v="X. Swaite"/>
        <s v="X. Gear"/>
        <s v="X. Cassel"/>
        <s v="X. Daniel"/>
        <s v="X. Sloam"/>
        <s v="X. Bennough"/>
        <s v="X. Muzzullo"/>
        <s v="X. Rheam"/>
        <s v="X. Lohmeyer"/>
        <s v="X. Aggus"/>
        <s v="X. Symington"/>
        <s v="Y. Helwig"/>
        <s v="Y. Pretorius"/>
        <s v="Y. Mulvagh"/>
        <s v="Y. McMeeking"/>
        <s v="Y. Raffon"/>
        <s v="Y. Dowglass"/>
        <s v="Y. Faley"/>
        <s v="Y. Dooley"/>
        <s v="Y. Antecki"/>
        <s v="Y. Mounsie"/>
        <s v="Z. D'Hooghe"/>
        <s v="Z. Clingoe"/>
        <s v="Z. Skerman"/>
        <s v="Z. Bernhardi"/>
        <s v="Z. de Quincey"/>
        <s v="Z. Drummond"/>
        <s v="A. Cuttler"/>
        <s v="D. Weyman"/>
        <s v="H. Woolnough"/>
        <s v="L. Fagence"/>
        <s v="L. Gordon"/>
        <s v="O. De Vere"/>
        <s v="S. Dunkirk"/>
        <s v="S. Lilley"/>
        <s v="V. Thickin"/>
        <s v="Z. Heyfield"/>
        <s v="Z. Ashwin"/>
        <s v="F. Hylands"/>
        <s v="G. Klosa"/>
        <s v="K. Melhuish"/>
        <s v="T. Golding"/>
        <s v="V. Fyers"/>
        <s v="G. Blagburn"/>
        <s v="K. Gillow"/>
        <s v="K. Wagge"/>
        <s v="L. Housam"/>
        <s v="X. McGhee"/>
        <s v="X. Ouslem"/>
        <s v="D. Swindall"/>
        <s v="G. Beardsdale"/>
        <s v="L. MacCague"/>
        <s v="M. Hallard"/>
        <s v="O. Warre"/>
        <s v="U. Christauffour"/>
        <s v="V. Rawlingson"/>
        <s v="V. Tamsett"/>
        <s v="D. Dan"/>
        <s v="L. Alwell"/>
        <s v="N. Coopey"/>
        <s v="O. Stables"/>
        <s v="S. Murray"/>
        <s v="T. Grason"/>
        <s v="U. Honsch"/>
        <s v="V. Studman"/>
        <s v="V. Iggulden"/>
        <s v="Z. Roland"/>
        <s v="A. Powter"/>
        <s v="M. Birkenshaw"/>
        <s v="P. Garlant"/>
        <s v="T. Strond"/>
        <s v="Y. McMullen"/>
        <s v="Y. Jahnisch"/>
        <s v="E. D'Oyly"/>
        <s v="N. Perche"/>
        <s v="P. Monnoyer"/>
        <s v="W. Broddle"/>
        <s v="A. Cristofaro"/>
        <s v="C. Hurn"/>
        <s v="F. Abelovitz"/>
        <s v="K. Golds"/>
        <s v="M. Carwithan"/>
        <s v="Q. Hawkshaw"/>
        <s v="B. Hammant"/>
        <s v="I. Ingold"/>
        <s v="P. Catterick"/>
        <s v="W. Cusick"/>
        <s v="X. Hammerstone"/>
        <s v="A. Laviss"/>
        <s v="E. Kunkel"/>
        <s v="J. Curr"/>
        <s v="N. Abendroth"/>
        <s v="R. Hundley"/>
        <s v="T. Dalgety"/>
        <s v="U. Klejin"/>
        <s v="V. Works"/>
        <s v="X. MacCombe"/>
        <s v="Z. Fursland"/>
        <s v="B. Bartod"/>
        <s v="E. Tivnan"/>
        <s v="F. Adran"/>
        <s v="K. Baal"/>
        <s v="L. Curneen"/>
        <s v="N. McGettrick"/>
        <s v="S. McCreery"/>
        <s v="V. Jerrold"/>
        <s v="Y. Towle"/>
        <s v="A. McGaughay"/>
        <s v="A. Heggman"/>
        <s v="A. Wickett"/>
        <s v="B. Claypole"/>
        <s v="C. Mompesson"/>
        <s v="C. Bartkowiak"/>
        <s v="C. Cantillion"/>
        <s v="D. Heath"/>
        <s v="E. Gaskamp"/>
        <s v="E. Hemerijk"/>
        <s v="E. Detoc"/>
        <s v="E. McCanny"/>
        <s v="G. Drever"/>
        <s v="G. Heigold"/>
        <s v="H. Ransome"/>
        <s v="H. Jasper"/>
        <s v="H. Pilger"/>
        <s v="H. Rasher"/>
        <s v="H. Tregien"/>
        <s v="I. Glasscoo"/>
        <s v="J. Eschalette"/>
        <s v="K. Bend"/>
        <s v="L. Carlo"/>
        <s v="N. Wallwork"/>
        <s v="O. Cordie"/>
        <s v="O. Ayton"/>
        <s v="P. Dunnet"/>
        <s v="P. Pobjay"/>
        <s v="P. Dance"/>
        <s v="Q. Halfacre"/>
        <s v="R. Budnk"/>
        <s v="R. Cliffe"/>
        <s v="R. Boyle"/>
        <s v="S. Ryal"/>
        <s v="T. Albrighton"/>
        <s v="U. O'Suaird"/>
        <s v="U. Hearnah"/>
        <s v="V. Hanigan"/>
        <s v="V. Takkos"/>
        <s v="W. Keasley"/>
        <s v="X. Shiels"/>
        <s v="Y. Orrett"/>
        <s v="Z. Koenen"/>
        <s v="S. Follis"/>
        <s v="T. Goodfellowe"/>
        <s v="A. Francesch"/>
        <s v="O. Ruprechter"/>
        <s v="X. Bromehed"/>
        <s v="Z. Izakson"/>
        <s v="K. Abbotson"/>
        <s v="U. Kloska"/>
        <s v="C. Malitrott"/>
        <s v="O. Leete"/>
        <s v="J. Pimer"/>
        <s v="Z. Hext"/>
        <s v="K. Wollaston"/>
        <s v="O. Bussy"/>
        <s v="W. Grebbin"/>
        <s v="B. Charlson"/>
        <s v="M. Quartermain"/>
        <s v="T. Guinnane"/>
        <s v="B. Pluck"/>
        <s v="C. Hallin"/>
        <s v="E. Seacombe"/>
        <s v="L. Oliff"/>
        <s v="Q. Lindemann"/>
        <s v="R. Bernardelli"/>
        <s v="T. Herkess"/>
        <s v="U. Dowall"/>
        <s v="U. Leifer"/>
        <s v="W. Casbolt"/>
        <s v="Z. Iacovides"/>
        <s v="A. Harker"/>
        <s v="Q. Wynrehame"/>
        <s v="U. Ainley"/>
        <s v="N. Fisk"/>
        <s v="B. Mattussevich"/>
        <s v="T. Fraanchyonok"/>
        <s v="A. Mahaddie"/>
        <s v="J. Oldall"/>
        <s v="O. Blackford"/>
        <s v="R. Berendsen"/>
        <s v="S. Gutierrez"/>
        <s v="W. Faherty"/>
        <s v="Z. Mawson"/>
        <s v="K. Alexis"/>
        <s v="Z. Witherup"/>
        <s v="Z. Kenworthey"/>
        <s v="D. Corrin"/>
        <s v="K. Querree"/>
        <s v="L. Klimontovich"/>
        <s v="O. Wyld"/>
        <s v="O. Renshaw"/>
        <s v="O. Tilzey"/>
        <s v="R. Rowston"/>
        <s v="T. Sabbins"/>
        <s v="Z. Lardez"/>
        <s v="Y. Mechan"/>
        <s v="B. Halsey"/>
        <s v="C. Treadway"/>
        <s v="G. Tingey"/>
        <s v="J. Simons"/>
        <s v="K. Bent"/>
        <s v="S. Nardi"/>
        <s v="S. Baltzar"/>
        <s v="A. Juliff"/>
        <s v="H. Gerler"/>
        <s v="S. Salway"/>
        <s v="A. Maudling"/>
        <s v="A. Hearty"/>
        <s v="A. Rozalski"/>
        <s v="A. Glaister"/>
        <s v="B. Birtle"/>
        <s v="B. Ayliffe"/>
        <s v="C. Petett"/>
        <s v="C. De Mico"/>
        <s v="D. Meddick"/>
        <s v="D. Korn"/>
        <s v="D. Kinahan"/>
        <s v="E. Prott"/>
        <s v="E. Bonsul"/>
        <s v="F. Skelbeck"/>
        <s v="F. Tomik"/>
        <s v="F. Minshull"/>
        <s v="F. Lambarton"/>
        <s v="F. Genery"/>
        <s v="G. Woodcroft"/>
        <s v="G. Rogerot"/>
        <s v="G. Routham"/>
        <s v="G. McNirlin"/>
        <s v="G. David"/>
        <s v="H. Woodcock"/>
        <s v="H. Chestney"/>
        <s v="H. Robshaw"/>
        <s v="I. Lippatt"/>
        <s v="I. Dinnage"/>
        <s v="I. Wycliff"/>
        <s v="I. Machans"/>
        <s v="I. Francesco"/>
        <s v="J. Howroyd"/>
        <s v="J. Chamberlin"/>
        <s v="K. Clarke"/>
        <s v="K. Blaydes"/>
        <s v="K. Gartland"/>
        <s v="K. Dumbell"/>
        <s v="L. Semens"/>
        <s v="M. Zellick"/>
        <s v="M. Blunderfield"/>
        <s v="M. Crux"/>
        <s v="N. Killick"/>
        <s v="N. Gamblin"/>
        <s v="O. Doche"/>
        <s v="P. Millwater"/>
        <s v="P. Chrismas"/>
        <s v="P. Peach"/>
        <s v="P. Giacomasso"/>
        <s v="Q. Rycraft"/>
        <s v="Q. Twiggins"/>
        <s v="Q. Segrave"/>
        <s v="Q. Klich"/>
        <s v="Q. Church"/>
        <s v="Q. Brachell"/>
        <s v="Q. Wallen"/>
        <s v="R. Hause"/>
        <s v="R. Grubey"/>
        <s v="R. Ransbury"/>
        <s v="S. Alejo"/>
        <s v="T. Cromly"/>
        <s v="U. Edens"/>
        <s v="U. Bredes"/>
        <s v="V. Duckhouse"/>
        <s v="V. Denyakin"/>
        <s v="V. Lofty"/>
        <s v="V. Siss"/>
        <s v="W. O'Henecan"/>
        <s v="X. Tallant"/>
        <s v="Y. Allon"/>
        <s v="Y. Challenor"/>
        <s v="Y. Muncey"/>
        <s v="Z. Betancourt"/>
        <s v="Z. Reeves"/>
        <s v="Z. Attwool"/>
        <s v="Y. Fraschetti"/>
        <s v="D. Hucklesby"/>
        <s v="S. Childe"/>
        <s v="T. Hehnke"/>
        <s v="V. Abramow"/>
        <s v="V. Terrell"/>
        <s v="Q. Jurgen"/>
        <s v="R. Nixon"/>
        <s v="H. Noirel"/>
        <s v="Q. Caselick"/>
        <s v="B. Dimic"/>
        <s v="B. Ableson"/>
        <s v="E. Rove"/>
        <s v="I. Docket"/>
        <s v="L. Reaper"/>
        <s v="L. Guidera"/>
        <s v="T. Thomann"/>
        <s v="E. Ghilardi"/>
        <s v="J. O' Ronan"/>
        <s v="K. Leatt"/>
        <s v="X. Borwick"/>
        <s v="B. Solomon"/>
        <s v="A. Treffry"/>
        <s v="G. Bern"/>
        <s v="P. Trewman"/>
        <s v="Q. Austing"/>
        <s v="B. Lowensohn"/>
        <s v="B. Alvarado"/>
        <s v="C. Valerio"/>
        <s v="D. Fretson"/>
        <s v="J. Voss"/>
        <s v="O. Dudbridge"/>
        <s v="U. Goble"/>
        <s v="Q. Sharpus"/>
        <s v="F. Vaughan-Hughes"/>
        <s v="A. Halliday"/>
        <s v="A. Basili"/>
        <s v="A. Scherer"/>
        <s v="A. Mickan"/>
        <s v="A. Melpuss"/>
        <s v="A. Penrose"/>
        <s v="A. Coushe"/>
        <s v="A. Mahaddy"/>
        <s v="A. Connue"/>
        <s v="B. Philippet"/>
        <s v="B. Illesley"/>
        <s v="B. Beran"/>
        <s v="B. Pieracci"/>
        <s v="B. Josselsohn"/>
        <s v="B. Mayoral"/>
        <s v="B. Lamers"/>
        <s v="B. Tuffell"/>
        <s v="B. Tilsley"/>
        <s v="C. Doornbos"/>
        <s v="C. Marzello"/>
        <s v="C. Thorne"/>
        <s v="C. Bootyman"/>
        <s v="C. Dockreay"/>
        <s v="C. Mollin"/>
        <s v="C. Milley"/>
        <s v="C. Riddoch"/>
        <s v="C. Wyburn"/>
        <s v="D. Eberts"/>
        <s v="D. Sheehan"/>
        <s v="D. Beyn"/>
        <s v="D. MacCaig"/>
        <s v="D. Hazeltine"/>
        <s v="E. Yewdell"/>
        <s v="E. Brimman"/>
        <s v="E. Pagan"/>
        <s v="E. Zimmermeister"/>
        <s v="E. Brede"/>
        <s v="E. Ferrini"/>
        <s v="E. Cordelette"/>
        <s v="E. Waterson"/>
        <s v="E. Kornilov"/>
        <s v="E. Antoniou"/>
        <s v="F. Smullen"/>
        <s v="F. Neubigging"/>
        <s v="F. Waker"/>
        <s v="F. McClarence"/>
        <s v="F. Colleck"/>
        <s v="F. Francescoccio"/>
        <s v="F. Hissie"/>
        <s v="F. Rowswell"/>
        <s v="F. Mathwen"/>
        <s v="G. Sanders"/>
        <s v="G. Pues"/>
        <s v="G. Millom"/>
        <s v="G. Strowthers"/>
        <s v="G. Simakov"/>
        <s v="G. Menhenitt"/>
        <s v="H. Melwall"/>
        <s v="H. Tompkinson"/>
        <s v="H. Philpotts"/>
        <s v="H. Gaffon"/>
        <s v="H. Northeast"/>
        <s v="H. Dillow"/>
        <s v="H. Elix"/>
        <s v="H. Aspinall"/>
        <s v="H. Myall"/>
        <s v="H. Giotto"/>
        <s v="H. Challis"/>
        <s v="I. Zecchini"/>
        <s v="I. Sothern"/>
        <s v="I. Grimsditch"/>
        <s v="I. Penhale"/>
        <s v="I. Thaxton"/>
        <s v="I. MacAleese"/>
        <s v="I. Arlt"/>
        <s v="I. Reace"/>
        <s v="I. Carcass"/>
        <s v="J. Rathbourne"/>
        <s v="K. Darnborough"/>
        <s v="K. Poxson"/>
        <s v="K. Denniss"/>
        <s v="K. McDoual"/>
        <s v="K. Walework"/>
        <s v="K. Grimston"/>
        <s v="K. Nicklinson"/>
        <s v="K. Nosworthy"/>
        <s v="K. Gillbey"/>
        <s v="K. Rove"/>
        <s v="K. McKeon"/>
        <s v="K. Fitt"/>
        <s v="K. Martinat"/>
        <s v="L. Beden"/>
        <s v="L. Goldin"/>
        <s v="L. Rodolico"/>
        <s v="L. Giron"/>
        <s v="L. Blazic"/>
        <s v="L. Dunderdale"/>
        <s v="M. Broadbury"/>
        <s v="M. Grafham"/>
        <s v="M. Nunnery"/>
        <s v="M. Buttress"/>
        <s v="M. Brisley"/>
        <s v="M. Riddington"/>
        <s v="M. Kirsop"/>
        <s v="M. Eger"/>
        <s v="N. How to preserve"/>
        <s v="N. Richel"/>
        <s v="N. Pleass"/>
        <s v="N. Lamperti"/>
        <s v="N. Cabrara"/>
        <s v="N. Longmire"/>
        <s v="N. Hawket"/>
        <s v="N. Egar"/>
        <s v="N. Androletti"/>
        <s v="O. Suttell"/>
        <s v="O. Tilson"/>
        <s v="O. Plane"/>
        <s v="P. Chilver"/>
        <s v="P. Jendrassik"/>
        <s v="P. Michiel"/>
        <s v="P. Rosenfield"/>
        <s v="P. Elverstone"/>
        <s v="P. Girodin"/>
        <s v="Q. Conant"/>
        <s v="Q. Snawdon"/>
        <s v="Q. Wollers"/>
        <s v="Q. Rubinovici"/>
        <s v="Q. Johann"/>
        <s v="Q. Foottit"/>
        <s v="Q. Keave"/>
        <s v="Q. Craigg"/>
        <s v="Q. Antoons"/>
        <s v="R. Grandisson"/>
        <s v="R. Swindley"/>
        <s v="R. Djurkovic"/>
        <s v="R. Cronk"/>
        <s v="R. Brewster"/>
        <s v="R. Jelf"/>
        <s v="R. Mussett"/>
        <s v="R. Hannam"/>
        <s v="S. Stoter"/>
        <s v="S. Noirel"/>
        <s v="S. Stebbings"/>
        <s v="S. Fendley"/>
        <s v="S. Poundsford"/>
        <s v="S. Titford"/>
        <s v="S. Langthorne"/>
        <s v="S. Gunter"/>
        <s v="S. Barmby"/>
        <s v="S. Farthing"/>
        <s v="T. Salkeld"/>
        <s v="T. Threadgill"/>
        <s v="T. Beaushaw"/>
        <s v="T. Avann"/>
        <s v="U. Haggus"/>
        <s v="U. Pharaoh"/>
        <s v="U. Biasio"/>
        <s v="U. Draper"/>
        <s v="U. Mingardo"/>
        <s v="U. Sailes"/>
        <s v="U. Cobbin"/>
        <s v="U. Lowrance"/>
        <s v="U. Tern"/>
        <s v="U. Springford"/>
        <s v="V. Malamore"/>
        <s v="V. Woosnam"/>
        <s v="V. Collman"/>
        <s v="V. Blunkett"/>
        <s v="V. Parrot"/>
        <s v="V. Russam"/>
        <s v="V. Saile"/>
        <s v="V. Richt"/>
        <s v="V. Lerwell"/>
        <s v="V. Warden"/>
        <s v="V. Marzellano"/>
        <s v="V. Bere"/>
        <s v="V. Robel"/>
        <s v="V. Stood"/>
        <s v="V. Botte"/>
        <s v="W. Cohrs"/>
        <s v="W. Flaherty"/>
        <s v="W. Broad"/>
        <s v="W. Sibery"/>
        <s v="W. Charrier"/>
        <s v="W. Shinfield"/>
        <s v="W. Sainthill"/>
        <s v="W. Scroyton"/>
        <s v="X. Domoney"/>
        <s v="X. Briance"/>
        <s v="X. Brayson"/>
        <s v="X. Stevenson"/>
        <s v="Y. Winteringham"/>
        <s v="Y. Kelson"/>
        <s v="Y. Corkell"/>
        <s v="Y. Craine"/>
        <s v="Y. Ellson"/>
        <s v="Y. Line"/>
        <s v="Y. Nelthrop"/>
        <s v="Y. Weekley"/>
        <s v="Y. Drain"/>
        <s v="Y. Dumbleton"/>
        <s v="Y. Scanlin"/>
        <s v="Z. Blythe"/>
        <s v="Z. Demeter"/>
        <s v="Z. Lambart"/>
        <s v="Z. Petersen"/>
        <s v="Z. Kennelly"/>
        <s v="Z. Berks"/>
        <s v="Z. Hofton"/>
        <s v="Z. Megainey"/>
        <s v="Z. Lockley"/>
        <s v="Z. Habden"/>
        <s v="E. Tunstall"/>
        <s v="G. Lowey"/>
        <s v="J. Jessen"/>
        <s v="R. Philpin"/>
        <s v="V. Nendick"/>
        <s v="H. Marmon"/>
        <s v="J. Harte"/>
        <s v="V. Rawlins"/>
        <s v="Y. Ackers"/>
        <s v="Z. Effemy"/>
        <s v="C. Lerwill"/>
        <s v="M. Ricold"/>
        <s v="N. Heball"/>
        <s v="N. Matton"/>
        <s v="R. Robez"/>
        <s v="W. Hatherley"/>
        <s v="Y. Havelin"/>
        <s v="E. Bumford"/>
        <s v="G. Humbey"/>
        <s v="R. Thornally"/>
        <s v="W. Cutcliffe"/>
        <s v="C. Goggins"/>
        <s v="G. Renfrew"/>
        <s v="L. Rops"/>
        <s v="Y. Motto"/>
        <s v="Y. Wessel"/>
        <s v="A. Assad"/>
        <s v="B. Ivy"/>
        <s v="K. Ropcke"/>
        <s v="K. Hadlow"/>
        <s v="L. Lopes"/>
        <s v="Q. Scadden"/>
        <s v="S. Elvidge"/>
        <s v="T. Smale"/>
        <s v="V. Coonihan"/>
        <s v="W. Tirkin"/>
        <s v="C. Faltskog"/>
        <s v="G. Bernardi"/>
        <s v="K. Petrillo"/>
        <s v="L. Yetton"/>
        <s v="N. MacAnulty"/>
        <s v="P. Wontner"/>
        <s v="Q. Keddie"/>
        <s v="R. Renbold"/>
        <s v="R. Willerstone"/>
        <s v="R. Hanmer"/>
        <s v="S. Crewes"/>
        <s v="S. Brissard"/>
        <s v="V. Game"/>
        <s v="D. Dubber"/>
        <s v="W. Coite"/>
        <s v="Z. Crake"/>
        <s v="Z. Mayho"/>
        <s v="A. Offiler"/>
        <s v="I. Knell"/>
        <s v="J. Joutapaitis"/>
        <s v="U. Andrys"/>
        <s v="D. de Juares"/>
        <s v="K. Hakey"/>
        <s v="M. Dekeyser"/>
        <s v="O. Poulett"/>
        <s v="R. Lovstrom"/>
        <s v="Y. Delahunty"/>
        <s v="A. Rivitt"/>
        <s v="A. Melsome"/>
        <s v="B. Blowing"/>
        <s v="B. Arondel"/>
        <s v="C. Ince"/>
        <s v="C. Lansdowne"/>
        <s v="C. Carratt"/>
        <s v="D. Tomblett"/>
        <s v="D. McMillan"/>
        <s v="E. Verdy"/>
        <s v="F. Woof"/>
        <s v="G. Snoxall"/>
        <s v="G. Sapshed"/>
        <s v="I. Cristea"/>
        <s v="I. Wolverson"/>
        <s v="K. Crudgington"/>
        <s v="K. Yacob"/>
        <s v="K. Daftor"/>
        <s v="L. Grenshields"/>
        <s v="L. Fassan"/>
        <s v="M. Dyson"/>
        <s v="N. Proswell"/>
        <s v="N. Lammertz"/>
        <s v="O. Chasle"/>
        <s v="P. Oxtaby"/>
        <s v="P. Ricciardiello"/>
        <s v="P. Brewse"/>
        <s v="P. Coulthart"/>
        <s v="P. Tinwell"/>
        <s v="R. Buller"/>
        <s v="V. Gilfoy"/>
        <s v="V. Gogarty"/>
        <s v="W. Mullard"/>
        <s v="W. Filipczynski"/>
        <s v="Y. Ackland"/>
        <s v="Y. Bonellie"/>
        <s v="Y. Garaghan"/>
        <s v="J. Inskipp"/>
        <s v="M. McAndie"/>
        <s v="M. Henningham"/>
        <s v="A. Danielovitch"/>
        <s v="G. Kemball"/>
        <s v="P. Behagg"/>
        <s v="E. Cratchley"/>
        <s v="I. Prickett"/>
        <s v="Y. Beaushaw"/>
        <s v="B. Duham"/>
        <s v="M. Sergeant"/>
        <s v="P. Claige"/>
        <s v="N. Selesnick"/>
        <s v="A. Trevan"/>
        <s v="C. Janca"/>
        <s v="D. Lippiello"/>
        <s v="L. Spivie"/>
        <s v="L. Meiningen"/>
        <s v="L. Empson"/>
        <s v="O. Knight"/>
        <s v="T. Danielot"/>
        <s v="U. Kennelly"/>
        <s v="U. Shuttlewood"/>
        <s v="X. Huchot"/>
        <s v="Z. Fraczak"/>
        <s v="V. O'Hagerty"/>
        <s v="G. Atwool"/>
        <s v="W. Jent"/>
        <s v="J. Amori"/>
        <s v="H. Devinn"/>
        <s v="K. Burness"/>
        <s v="I. Klarzynski"/>
        <s v="Q. Coleborn"/>
        <s v="S. Arni"/>
        <s v="W. Collister"/>
        <s v="Y. Bromhead"/>
        <s v="C. Solloway"/>
        <s v="A. Eatttok"/>
        <s v="J. Pietersma"/>
        <s v="R. Churchill"/>
        <s v="S. Feldstein"/>
        <s v="T. Monte"/>
        <s v="V. Gollop"/>
        <s v="Z. Amey"/>
        <s v="L. MacSwayde"/>
        <s v="U. Hulk"/>
        <s v="F. Eady"/>
        <s v="G. Waring"/>
        <s v="C. Halladey"/>
        <s v="E. Kohneke"/>
        <s v="E. Trayte"/>
        <s v="E. Illwell"/>
        <s v="G. Troutbeck"/>
        <s v="G. Remer"/>
        <s v="H. Samper"/>
        <s v="J. Langfat"/>
        <s v="J. Cleveland"/>
        <s v="J. Huntly"/>
        <s v="K. Wolfarth"/>
        <s v="K. Hawtrey"/>
        <s v="K. Galland"/>
        <s v="K. Hourigan"/>
        <s v="L. Bettlestone"/>
        <s v="N. Crosser"/>
        <s v="N. Augie"/>
        <s v="O. Gioani"/>
        <s v="O. MacDermand"/>
        <s v="O. Rogers"/>
        <s v="O. Covotti"/>
        <s v="Q. Franzen"/>
        <s v="Q. Pursey"/>
        <s v="R. Ebbitt"/>
        <s v="R. O'Neal"/>
        <s v="R. Dorie"/>
        <s v="U. Landells"/>
        <s v="V. Wedon"/>
        <s v="V. Badrock"/>
        <s v="W. Hounihan"/>
        <s v="W. Smidmore"/>
        <s v="W. Noteyoung"/>
        <s v="W. Colvin"/>
        <s v="X. Bassford"/>
        <s v="Y. Carrol"/>
        <s v="Y. Gerauld"/>
        <s v="Z. Zeale"/>
        <s v="P. Keattch"/>
        <s v="B. Sandom"/>
        <s v="Z. Sallis"/>
        <s v="B. Bakey"/>
        <s v="A. Tummons"/>
        <s v="Q. Tubby"/>
        <s v="V. Romeo"/>
        <s v="I. Cissell"/>
        <s v="M. Culpin"/>
        <s v="R. Bettis"/>
        <s v="M. Yuryev"/>
        <s v="Q. Madine"/>
        <s v="F. Pelos"/>
        <s v="K. Wragge"/>
        <s v="W. Girodon"/>
        <s v="Z. Covil"/>
        <s v="A. Sayse"/>
        <s v="A. Cammocke"/>
        <s v="A. Paternoster"/>
        <s v="A. Addey"/>
        <s v="A. Blowfelde"/>
        <s v="A. Lewton"/>
        <s v="A. Dranfield"/>
        <s v="B. McCaughan"/>
        <s v="C. Creffeild"/>
        <s v="C. Crees"/>
        <s v="C. Sandbach"/>
        <s v="C. Stoggell"/>
        <s v="C. Maylin"/>
        <s v="C. Poltone"/>
        <s v="D. Baudon"/>
        <s v="D. Goman"/>
        <s v="D. Franciskiewicz"/>
        <s v="D. Grime"/>
        <s v="E. Audry"/>
        <s v="E. Thorold"/>
        <s v="E. Naile"/>
        <s v="E. Tucsell"/>
        <s v="F. Currell"/>
        <s v="F. Spradbrow"/>
        <s v="F. Kirkman"/>
        <s v="F. Maber"/>
        <s v="F. Houlson"/>
        <s v="F. Trusty"/>
        <s v="F. Zoane"/>
        <s v="G. Lockney"/>
        <s v="H. Cone"/>
        <s v="H. Fullegar"/>
        <s v="H. Gilliam"/>
        <s v="H. Hatz"/>
        <s v="H. Coward"/>
        <s v="I. Dickins"/>
        <s v="I. Jukubczak"/>
        <s v="I. Janikowski"/>
        <s v="I. Birkin"/>
        <s v="J. Hellin"/>
        <s v="J. Peidro"/>
        <s v="J. Metham"/>
        <s v="J. Spearman"/>
        <s v="K. Richardes"/>
        <s v="K. Folley"/>
        <s v="K. Harvatt"/>
        <s v="K. Putley"/>
        <s v="L. McCurtain"/>
        <s v="L. Petrie"/>
        <s v="M. Bwye"/>
        <s v="M. Jeromson"/>
        <s v="M. Waddoups"/>
        <s v="M. Giordano"/>
        <s v="N. Talby"/>
        <s v="N. Harkin"/>
        <s v="N. Korbmaker"/>
        <s v="N. Junkison"/>
        <s v="N. Tithacott"/>
        <s v="N. Pemble"/>
        <s v="O. Phillippo"/>
        <s v="O. Wisson"/>
        <s v="O. Shorter"/>
        <s v="O. Jonah"/>
        <s v="P. Loney"/>
        <s v="P. Matuszkiewicz"/>
        <s v="P. Scargill"/>
        <s v="P. Clemerson"/>
        <s v="P. Gedge"/>
        <s v="Q. Laister"/>
        <s v="Q. Neggrini"/>
        <s v="Q. Horsfield"/>
        <s v="Q. Tidman"/>
        <s v="R. Jellett"/>
        <s v="S. Shakespeare"/>
        <s v="S. Gration"/>
        <s v="S. Argontt"/>
        <s v="S. Blunsen"/>
        <s v="S. Wasteney"/>
        <s v="S. Fowkes"/>
        <s v="T. Neenan"/>
        <s v="T. Killen"/>
        <s v="T. Munning"/>
        <s v="T. Ruane"/>
        <s v="U. Biddiss"/>
        <s v="V. Risso"/>
        <s v="V. Heliot"/>
        <s v="W. Birtonshaw"/>
        <s v="W. Latliff"/>
        <s v="X. Tabert"/>
        <s v="Y. Como"/>
        <s v="Y. Hrinchenko"/>
        <s v="Y. Ellison"/>
        <s v="Y. Fretter"/>
        <s v="Y. MacCrosson"/>
        <s v="Y. Walewski"/>
        <s v="Z. Whillock"/>
        <s v="Z. Patrickson"/>
        <s v="Z. Meagher"/>
        <s v="D. Aronovich"/>
        <s v="Z. Shalliker"/>
        <s v="G. Kenion"/>
        <s v="U. Baggs"/>
        <s v="V. Deamer"/>
        <s v="X. Greatland"/>
        <s v="X. Viveash"/>
        <s v="J. Kopps"/>
        <s v="P. Ellerker"/>
        <s v="R. Eccleston"/>
        <s v="W. Houtby"/>
        <s v="M. Lambdean"/>
        <s v="R. Scurrey"/>
        <s v="U. MacVagh"/>
        <s v="W. Magovern"/>
        <s v="X. Undrill"/>
        <s v="C. Hawkslee"/>
        <s v="C. Dixsee"/>
        <s v="K. Boater"/>
        <s v="G. Martignon"/>
        <s v="J. Trelevan"/>
        <s v="N. Mowson"/>
        <s v="P. Kepp"/>
        <s v="A. Ludlom"/>
        <s v="B. Langfield"/>
        <s v="E. Christer"/>
        <s v="M. McKintosh"/>
        <s v="N. Culp"/>
        <s v="T. Medford"/>
        <s v="Y. Liff"/>
        <s v="P. Blasio"/>
        <s v="U. Baudassi"/>
        <s v="B. Chapelhow"/>
        <s v="C. Huddle"/>
        <s v="G. Yatman"/>
        <s v="R. Mews"/>
        <s v="X. Tetla"/>
        <s v="Z. Racher"/>
        <s v="B. Lewton"/>
        <s v="C. Ferreira"/>
        <s v="G. Coppard"/>
        <s v="I. Collicott"/>
        <s v="N. Roxby"/>
        <s v="R. Simoncelli"/>
        <s v="A. Plumb"/>
        <s v="C. Hassett"/>
        <s v="D. Elsop"/>
        <s v="E. Coslett"/>
        <s v="E. Toplis"/>
        <s v="F. Pessler"/>
        <s v="F. Tregear"/>
        <s v="K. Curteis"/>
        <s v="L. Conew"/>
        <s v="M. Pickford"/>
        <s v="P. Reckus"/>
        <s v="R. Jurgen"/>
        <s v="S. Degoey"/>
        <s v="T. Sheddan"/>
        <s v="T. Mcasparan"/>
        <s v="U. Fitzpayn"/>
        <s v="W. Normanvill"/>
        <s v="X. Presidey"/>
        <s v="S. Dickerson"/>
        <s v="F. Brunsen"/>
        <s v="N. McCole"/>
        <s v="C. Sharpless"/>
        <s v="J. Furlong"/>
        <s v="J. Methven"/>
        <s v="M. Conn"/>
        <s v="U. Hasker"/>
        <s v="V. Van Salzberger"/>
        <s v="O. Schubbert"/>
        <s v="P. McMorran"/>
        <s v="T. Polle"/>
        <s v="V. Limpricht"/>
        <s v="N. Hymor"/>
        <s v="U. Stickins"/>
        <s v="U. Mathey"/>
        <s v="K. Sagg"/>
        <s v="B. Eckery"/>
        <s v="N. Pennuzzi"/>
        <s v="P. Dovidian"/>
        <s v="B. Hathway"/>
        <s v="F. Hearley"/>
        <s v="F. Havenhand"/>
        <s v="G. Sousa"/>
        <s v="J. Greber"/>
        <s v="P. Barniss"/>
        <s v="W. Laurentino"/>
        <s v="J. Dudden"/>
        <s v="A. Wein"/>
        <s v="C. Abrahamson"/>
        <s v="C. Grinley"/>
        <s v="E. Ottewill"/>
        <s v="F. Stellman"/>
        <s v="G. Androlli"/>
        <s v="G. Esslement"/>
        <s v="J. Kingscote"/>
        <s v="L. MacDwyer"/>
        <s v="M. Hessle"/>
        <s v="M. Dizlie"/>
        <s v="O. Port"/>
        <s v="O. Labbet"/>
        <s v="S. Shepley"/>
        <s v="U. Fison"/>
        <s v="U. Cappel"/>
        <s v="V. Blackly"/>
        <s v="X. Griffen"/>
        <s v="Y. Tethcote"/>
        <s v="Z. Swayte"/>
        <s v="D. Cruden"/>
        <s v="U. Markussen"/>
        <s v="C. Dominik"/>
        <s v="G. Dyerson"/>
        <s v="R. Houlridge"/>
        <s v="S. Alexis"/>
        <s v="V. Hoyt"/>
        <s v="H. Cockett"/>
        <s v="O. Valentetti"/>
        <s v="E. Willers"/>
        <s v="A. Brenston"/>
        <s v="J. Dawney"/>
        <s v="O. Wherry"/>
        <s v="U. Bedrosian"/>
        <s v="W. Windous"/>
        <s v="X. Drinkel"/>
        <s v="M. Jacob"/>
        <s v="R. Gurnell"/>
        <s v="V. Dach"/>
        <s v="W. McVaugh"/>
        <s v="Y. Whardley"/>
        <s v="S. Dinan"/>
        <s v="B. Cayzer"/>
        <s v="A. Wandrich"/>
        <s v="B. Coping"/>
        <s v="B. Croome"/>
        <s v="B. Androli"/>
        <s v="B. Reina"/>
        <s v="B. Gorey"/>
        <s v="B. Guyonnet"/>
        <s v="B. Millmoe"/>
        <s v="C. Mutlow"/>
        <s v="D. Ruckman"/>
        <s v="D. Jerdein"/>
        <s v="D. Grange"/>
        <s v="D. Hele"/>
        <s v="D. Hassall"/>
        <s v="E. Goodayle"/>
        <s v="E. Bassom"/>
        <s v="F. Shawe"/>
        <s v="F. Howsego"/>
        <s v="F. Aujean"/>
        <s v="F. Giametti"/>
        <s v="G. Rabjohn"/>
        <s v="G. Crease"/>
        <s v="G. Healings"/>
        <s v="G. Lorey"/>
        <s v="G. Alishoner"/>
        <s v="G. Booth-Jarvis"/>
        <s v="G. Pierce"/>
        <s v="G. Chanders"/>
        <s v="G. Cowpe"/>
        <s v="G. Esson"/>
        <s v="G. Chaters"/>
        <s v="G. Izon"/>
        <s v="G. Dougill"/>
        <s v="H. Ruddoch"/>
        <s v="H. Theuff"/>
        <s v="H. MacDavitt"/>
        <s v="H. Matuszynski"/>
        <s v="H. Maultby"/>
        <s v="H. Schulke"/>
        <s v="I. Devaney"/>
        <s v="I. Cragoe"/>
        <s v="I. Wing"/>
        <s v="I. Rosenboim"/>
        <s v="I. Terrelly"/>
        <s v="I. O'Scollee"/>
        <s v="I. Gannicleff"/>
        <s v="I. Barles"/>
        <s v="J. Sneath"/>
        <s v="J. Creak"/>
        <s v="J. Grimbaldeston"/>
        <s v="J. Lockney"/>
        <s v="J. Bricket"/>
        <s v="K. Dash"/>
        <s v="L. Walbrun"/>
        <s v="L. Figura"/>
        <s v="L. Bisley"/>
        <s v="L. Plunket"/>
        <s v="L. Lovick"/>
        <s v="M. Vittle"/>
        <s v="M. Watt"/>
        <s v="N. Allardyce"/>
        <s v="N. Brettle"/>
        <s v="N. Pickton"/>
        <s v="N. Buxy"/>
        <s v="N. Barbie"/>
        <s v="N. Trinke"/>
        <s v="O. Pharaoh"/>
        <s v="O. Camoys"/>
        <s v="O. Tourot"/>
        <s v="O. Rabley"/>
        <s v="O. Dillingham"/>
        <s v="P. Sekulla"/>
        <s v="P. Binnall"/>
        <s v="P. Gilpin"/>
        <s v="P. Janton"/>
        <s v="P. Collingwood"/>
        <s v="P. Weigh"/>
        <s v="Q. Dods"/>
        <s v="Q. Koppel"/>
        <s v="Q. Keveren"/>
        <s v="Q. Bolstridge"/>
        <s v="R. Honnicott"/>
        <s v="R. Ablett"/>
        <s v="R. Mandal"/>
        <s v="S. Scahill"/>
        <s v="S. Elrick"/>
        <s v="S. Somerled"/>
        <s v="S. Lynock"/>
        <s v="T. Utterson"/>
        <s v="U. Klain"/>
        <s v="U. Antonellini"/>
        <s v="U. Dunster"/>
        <s v="U. Durant"/>
        <s v="U. Harley"/>
        <s v="V. Souza"/>
        <s v="V. Bloomfield"/>
        <s v="V. Poytheras"/>
        <s v="V. Sydall"/>
        <s v="W. Care"/>
        <s v="W. Gibb"/>
        <s v="W. Craster"/>
        <s v="W. O'Flaverty"/>
        <s v="W. Bliven"/>
        <s v="W. Mathewson"/>
        <s v="X. Mancktelow"/>
        <s v="X. Fanti"/>
        <s v="X. Rouch"/>
        <s v="X. Pryer"/>
        <s v="X. Merrifield"/>
        <s v="Y. Cawthorn"/>
        <s v="Y. Minchella"/>
        <s v="Z. Lathan"/>
        <s v="Z. McTague"/>
        <s v="Z. Busse"/>
        <s v="Z. Waistell"/>
        <s v="L. Glacken"/>
        <s v="Q. Veque"/>
        <s v="T. Slowley"/>
        <s v="L. Joul"/>
        <s v="O. Carrabott"/>
        <s v="R. Huc"/>
        <s v="P. Dobbinson"/>
        <s v="L. Oldcroft"/>
        <s v="N. de Marco"/>
        <s v="G. Risebarer"/>
        <s v="L. Bangs"/>
        <s v="P. Bruins"/>
        <s v="T. Romeo"/>
        <s v="T. McGrah"/>
        <s v="Y. Castro"/>
        <s v="C. Matteacci"/>
        <s v="D. Garretson"/>
        <s v="M. Bolderson"/>
        <s v="S. Jensen"/>
        <s v="E. Lilley"/>
        <s v="G. Pretious"/>
        <s v="M. Goldwater"/>
        <s v="S. Vickerman"/>
        <s v="E. Lenney"/>
        <s v="C. Linn"/>
        <s v="L. Scneider"/>
        <s v="O. Cuerda"/>
        <s v="O. Dinwoodie"/>
        <s v="D. Tabourel"/>
        <s v="I. Parnham"/>
        <s v="K. Glyn"/>
        <s v="B. Assiratti"/>
        <s v="F. Dowrey"/>
        <s v="H. Halmkin"/>
        <s v="I. Olivazzi"/>
        <s v="L. Pates"/>
        <s v="U. Bonder"/>
        <s v="Y. Estable"/>
        <s v="A. Speek"/>
        <s v="A. Cancott"/>
        <s v="A. Lie"/>
        <s v="B. Wethey"/>
        <s v="B. Theis"/>
        <s v="C. Aspinwall"/>
        <s v="C. Patriskson"/>
        <s v="D. Gerish"/>
        <s v="D. Timbrell"/>
        <s v="F. Siemandl"/>
        <s v="G. Blessed"/>
        <s v="H. Llorente"/>
        <s v="I. Yardy"/>
        <s v="I. Matisse"/>
        <s v="J. Daal"/>
        <s v="L. Creeghan"/>
        <s v="P. Brendeke"/>
        <s v="Q. Coats"/>
        <s v="R. Osmond"/>
        <s v="S. Tippings"/>
        <s v="U. Bromont"/>
        <s v="Y. Mattioli"/>
        <s v="Y. Metcalf"/>
        <s v="Q. Mountlow"/>
        <s v="T. Southall"/>
        <s v="O. Ridoutt"/>
        <s v="R. de Guise"/>
        <s v="V. Brabbins"/>
        <s v="E. Sawter"/>
        <s v="T. Bastiman"/>
        <s v="C. Nell"/>
        <s v="F. Abelwhite"/>
        <s v="U. Scholling"/>
        <s v="B. Larver"/>
        <s v="E. Diament"/>
        <s v="L. Strelitz"/>
        <s v="U. Cassie"/>
        <s v="H. Plante"/>
        <s v="D. Shapera"/>
        <s v="O. Kemson"/>
        <s v="R. Beasant"/>
        <s v="G. Deverose"/>
        <s v="K. Greger"/>
        <s v="N. Peasgood"/>
        <s v="Y. Janks"/>
        <s v="G. Bradlaugh"/>
        <s v="N. Trenam"/>
        <s v="A. Maybey"/>
        <s v="B. Harvett"/>
        <s v="B. Clyde"/>
        <s v="B. Bees"/>
        <s v="E. Bagshaw"/>
        <s v="F. Parchment"/>
        <s v="F. Coen"/>
        <s v="H. Maith"/>
        <s v="I. Feeham"/>
        <s v="L. Gawke"/>
        <s v="N. Weddeburn"/>
        <s v="P. Snassell"/>
        <s v="R. Rands"/>
        <s v="S. Marklin"/>
        <s v="T. Passo"/>
        <s v="T. Cabedo"/>
        <s v="X. Upchurch"/>
        <s v="Y. Pennuzzi"/>
        <s v="K. McCorry"/>
        <s v="T. Gile"/>
        <s v="C. Stother"/>
        <s v="W. Briars"/>
        <s v="F. Attard"/>
        <s v="V. Swayne"/>
        <s v="C. Durnford"/>
        <s v="K. Strapp"/>
        <s v="K. Gover"/>
        <s v="Z. Griffith"/>
        <s v="O. Innes"/>
        <s v="Z. Barnewall"/>
        <s v="A. Netting"/>
        <s v="A. Noot"/>
        <s v="A. Errowe"/>
        <s v="B. Nealy"/>
        <s v="D. Kleinhandler"/>
        <s v="D. Labadini"/>
        <s v="D. Mosdill"/>
        <s v="D. Roman"/>
        <s v="E. Conneau"/>
        <s v="E. Loyd"/>
        <s v="E. Wakelam"/>
        <s v="F. Panchen"/>
        <s v="F. Handasyde"/>
        <s v="G. Delph"/>
        <s v="G. Pappin"/>
        <s v="H. Prinett"/>
        <s v="I. Astlet"/>
        <s v="K. Wearden"/>
        <s v="L. Mourbey"/>
        <s v="M. Buffy"/>
        <s v="M. Marusik"/>
        <s v="N. Spadotto"/>
        <s v="N. Paaso"/>
        <s v="O. Domney"/>
        <s v="O. Ferraresi"/>
        <s v="P. Sexcey"/>
        <s v="P. Vesty"/>
        <s v="Q. McGiffie"/>
        <s v="Q. Snugg"/>
        <s v="Q. Mance"/>
        <s v="R. Pierce"/>
        <s v="R. Schulz"/>
        <s v="R. Spennock"/>
        <s v="R. Haldane"/>
        <s v="S. Barling"/>
        <s v="T. Spurier"/>
        <s v="T. Penhall"/>
        <s v="T. Dyball"/>
        <s v="T. Mizzi"/>
        <s v="U. Goldsbrough"/>
        <s v="U. Weyland"/>
        <s v="V. Kolushev"/>
        <s v="V. Goodliff"/>
        <s v="V. Shasnan"/>
        <s v="W. Dare"/>
        <s v="X. Morbey"/>
        <s v="X. Danes"/>
        <s v="Y. Gummer"/>
        <s v="Y. Luxen"/>
        <s v="Y. Frangione"/>
        <s v="Y. Margram"/>
        <s v="S. Wickenden"/>
        <s v="T. Holtom"/>
        <s v="N. Tebbe"/>
        <s v="C. McCleverty"/>
        <s v="T. Bolens"/>
        <s v="Z. Abelwhite"/>
        <s v="E. Erwin"/>
        <s v="U. McKibbin"/>
        <s v="G. Bruford"/>
        <s v="W. Elener"/>
        <s v="J. Bundy"/>
        <s v="N. Merrywether"/>
        <s v="Q. Geffinger"/>
        <s v="T. Brian"/>
        <s v="Y. Sheldrick"/>
        <s v="K. Boat"/>
        <s v="M. Baulcombe"/>
        <s v="A. Seacroft"/>
        <s v="A. Beadnall"/>
        <s v="C. Britland"/>
        <s v="M. Points"/>
        <s v="N. Redgrave"/>
        <s v="O. Kollatsch"/>
        <s v="P. Bruckstein"/>
        <s v="Q. Lomansey"/>
        <s v="W. Dallewater"/>
        <s v="F. Humpherston"/>
        <s v="K. Alecock"/>
        <s v="D. Velez"/>
        <s v="U. Quincee"/>
        <s v="O. Border"/>
        <s v="R. Brereton"/>
        <s v="R. Hexum"/>
        <s v="I. Haistwell"/>
        <s v="K. Haggar"/>
        <s v="Y. Palmby"/>
        <s v="Y. Infantino"/>
        <s v="M. Mein"/>
        <s v="K. Oldcote"/>
        <s v="O. Pikesley"/>
        <s v="V. Scholer"/>
        <s v="A. Hallad"/>
        <s v="B. Paulus"/>
        <s v="B. Rickersey"/>
        <s v="C. Natwick"/>
        <s v="E. Gaitskill"/>
        <s v="F. McSparran"/>
        <s v="F. Heaps"/>
        <s v="F. Ackermann"/>
        <s v="G. Muddicliffe"/>
        <s v="H. Thorius"/>
        <s v="L. Chillistone"/>
        <s v="L. Bullocke"/>
        <s v="M. Simcoe"/>
        <s v="O. Aggs"/>
        <s v="O. Mardell"/>
        <s v="Q. O' Clovan"/>
        <s v="T. Meconi"/>
        <s v="U. Kean"/>
        <s v="U. Davenhill"/>
        <s v="V. Verralls"/>
        <s v="V. Hatherell"/>
        <s v="Z. Kelston"/>
        <s v="V. Sibbert"/>
        <s v="U. Ervin"/>
        <s v="U. Andrioli"/>
        <s v="C. Baldcock"/>
        <s v="V. Coventry"/>
        <s v="E. Guenther"/>
        <s v="S. MacGrath"/>
        <s v="U. Pattini"/>
        <s v="Y. Brandassi"/>
        <s v="W. Corton"/>
        <s v="Y. Chinge"/>
        <s v="A. Attril"/>
        <s v="B. Redmain"/>
        <s v="C. Nevins"/>
        <s v="C. Ceney"/>
        <s v="D. Deboy"/>
        <s v="E. Colicot"/>
        <s v="E. Timmermann"/>
        <s v="F. Mabbitt"/>
        <s v="G. Vasile"/>
        <s v="G. Iwaszkiewicz"/>
        <s v="H. Hickeringill"/>
        <s v="H. Mayhou"/>
        <s v="H. Chuney"/>
        <s v="H. Healy"/>
        <s v="I. Lawleff"/>
        <s v="I. Zotto"/>
        <s v="J. Frostdyke"/>
        <s v="K. Devorill"/>
        <s v="K. Bricknall"/>
        <s v="K. Glassard"/>
        <s v="L. Mcwhinnie"/>
        <s v="N. Abbatt"/>
        <s v="O. Scargill"/>
        <s v="O. Meecher"/>
        <s v="O. Farryan"/>
        <s v="Q. Poe"/>
        <s v="Q. Gildersleaves"/>
        <s v="T. Summerton"/>
        <s v="U. Pressdee"/>
        <s v="W. Fearnehough"/>
        <s v="X. Fullagar"/>
        <s v="Y. Bubeer"/>
        <s v="Y. Haville"/>
        <s v="J. Cooch"/>
        <s v="M. Prewett"/>
        <s v="E. Amer"/>
        <s v="F. Danko"/>
        <s v="L. Keuneke"/>
        <s v="S. Spinetti"/>
        <s v="K. Hobbing"/>
        <s v="K. Bliben"/>
        <s v="O. Pitchers"/>
        <s v="H. Elster"/>
        <s v="S. Dowers"/>
        <s v="D. McGriele"/>
        <s v="O. Dablin"/>
        <s v="D. Scoates"/>
        <s v="U. Lacroix"/>
        <s v="D. Delle"/>
        <s v="X. Suddell"/>
        <s v="I. Schimaschke"/>
        <s v="N. McCrackan"/>
        <s v="T. Thor"/>
        <s v="A. Cortes"/>
        <s v="K. Grew"/>
        <s v="V. Dinnis"/>
        <s v="W. Vittel"/>
        <s v="X. Gilvary"/>
        <s v="Z. Yelden"/>
        <s v="M. Eadmeades"/>
        <s v="V. Sawell"/>
        <s v="Z. Skace"/>
        <s v="D. Shephard"/>
        <s v="H. Wyburn"/>
        <s v="B. Andreaccio"/>
        <s v="D. Hulett"/>
        <s v="F. Querrard"/>
        <s v="H. Mattersley"/>
        <s v="P. Puleque"/>
        <s v="R. Langelaan"/>
        <s v="Y. Chatto"/>
        <s v="E. Simon"/>
        <s v="N. Sparsholt"/>
        <s v="K. Aron"/>
        <s v="E. Payle"/>
        <s v="B. Vittle"/>
        <s v="D. Dives"/>
        <s v="D. Vinas"/>
        <s v="A. Ambrogioni"/>
        <s v="L. Bramelt"/>
        <s v="H. Archambault"/>
        <s v="A. Penhalurick"/>
        <s v="B. Kilpatrick"/>
        <s v="B. Tesh"/>
        <s v="C. Earry"/>
        <s v="C. Driver"/>
        <s v="C. Skeemor"/>
        <s v="D. Hardisty"/>
        <s v="D. Clempton"/>
        <s v="E. Weildish"/>
        <s v="F. Clubb"/>
        <s v="G. Downes"/>
        <s v="G. Trever"/>
        <s v="G. Yvens"/>
        <s v="G. Molan"/>
        <s v="H. Burston"/>
        <s v="H. Wetherburn"/>
        <s v="I. Matheson"/>
        <s v="I. Somerville"/>
        <s v="K. Hurl"/>
        <s v="K. Crosham"/>
        <s v="K. Alentyev"/>
        <s v="L. Badsworth"/>
        <s v="L. MacGahy"/>
        <s v="N. Snowball"/>
        <s v="O. Grayshon"/>
        <s v="O. Powys"/>
        <s v="P. Ivanilov"/>
        <s v="Q. Chalk"/>
        <s v="Q. Eddington"/>
        <s v="Q. Buzzing"/>
        <s v="R. Claiden"/>
        <s v="R. Aikin"/>
        <s v="R. Potzold"/>
        <s v="R. McNeice"/>
        <s v="T. Himpson"/>
        <s v="T. Andree"/>
        <s v="U. Bondar"/>
        <s v="U. Salle"/>
        <s v="W. Ferrillio"/>
        <s v="W. Lindmark"/>
        <s v="X. Grealy"/>
        <s v="X. McEachern"/>
        <s v="Y. Borgne"/>
        <s v="Z. Cloonan"/>
        <s v="Z. Glantz"/>
        <s v="G. Bierling"/>
        <s v="N. Baxstare"/>
        <s v="Z. Lunck"/>
        <s v="B. Farrimond"/>
        <s v="G. Merrall"/>
        <s v="L. Gregs"/>
        <s v="U. Kopelman"/>
        <s v="E. Bellhouse"/>
        <s v="W. Grove"/>
        <s v="F. Felgate"/>
        <s v="G. Classen"/>
        <s v="M. Mathou"/>
        <s v="R. Berriman"/>
        <s v="I. Rummins"/>
        <s v="B. Ballam"/>
        <s v="K. Drakes"/>
        <s v="L. Zanini"/>
        <s v="Q. Berkelay"/>
        <s v="S. Chrystal"/>
        <s v="V. Whittall"/>
        <s v="V. Aspinal"/>
        <s v="A. Algar"/>
        <s v="A. Sullly"/>
        <s v="A. Carbry"/>
        <s v="A. Rainsbury"/>
        <s v="A. Waterdrinker"/>
        <s v="A. McLaren"/>
        <s v="B. Kimble"/>
        <s v="B. Philippard"/>
        <s v="C. De Ferrari"/>
        <s v="C. Cottam"/>
        <s v="C. O'Halloran"/>
        <s v="C. Dermott"/>
        <s v="C. Minelli"/>
        <s v="C. Binestead"/>
        <s v="C. Gail"/>
        <s v="C. Knocker"/>
        <s v="C. Gisburn"/>
        <s v="C. Dufaire"/>
        <s v="C. Dunford"/>
        <s v="C. Murrells"/>
        <s v="C. Widdowson"/>
        <s v="D. Stinton"/>
        <s v="D. Vamplers"/>
        <s v="D. Ree"/>
        <s v="D. Winfrey"/>
        <s v="D. Stollsteimer"/>
        <s v="D. Johansen"/>
        <s v="D. Prinn"/>
        <s v="D. Dearman"/>
        <s v="D. Lamort"/>
        <s v="E. Strass"/>
        <s v="E. Gallico"/>
        <s v="E. Mildmott"/>
        <s v="E. Slipper"/>
        <s v="E. Bastistini"/>
        <s v="E. Morena"/>
        <s v="F. Cubuzzi"/>
        <s v="F. Scholtis"/>
        <s v="F. Kraft"/>
        <s v="F. Busen"/>
        <s v="F. Pablo"/>
        <s v="G. Giannotti"/>
        <s v="G. Ginnety"/>
        <s v="G. Pelcheur"/>
        <s v="G. Fassmann"/>
        <s v="G. Keepin"/>
        <s v="H. Alvaro"/>
        <s v="H. Breslin"/>
        <s v="H. Mintram"/>
        <s v="H. Callan"/>
        <s v="H. Hillyatt"/>
        <s v="H. Imlach"/>
        <s v="H. Verrick"/>
        <s v="I. Frain"/>
        <s v="I. Finnie"/>
        <s v="I. Eddisford"/>
        <s v="I. Verling"/>
        <s v="I. Cullrford"/>
        <s v="I. Timpany"/>
        <s v="I. Brimfield"/>
        <s v="J. Roset"/>
        <s v="J. Zoppo"/>
        <s v="J. Bastide"/>
        <s v="J. Acheson"/>
        <s v="J. Bradmore"/>
        <s v="K. Greenroad"/>
        <s v="K. Dench"/>
        <s v="K. Trounson"/>
        <s v="L. Gyppes"/>
        <s v="L. Fender"/>
        <s v="L. Posthill"/>
        <s v="L. Mayward"/>
        <s v="L. Collomosse"/>
        <s v="M. Hoggin"/>
        <s v="M. Beswick"/>
        <s v="M. Gillespie"/>
        <s v="M. de Mullett"/>
        <s v="M. Giles"/>
        <s v="M. Creighton"/>
        <s v="M. Mathonnet"/>
        <s v="M. Lared"/>
        <s v="M. Cocks"/>
        <s v="M. Bradbury"/>
        <s v="N. Trump"/>
        <s v="N. Trevor"/>
        <s v="N. Brick"/>
        <s v="N. Gribbin"/>
        <s v="N. Benoit"/>
        <s v="N. Cornelleau"/>
        <s v="O. Knappitt"/>
        <s v="O. Coston"/>
        <s v="O. Parncutt"/>
        <s v="O. Measor"/>
        <s v="O. Blumsom"/>
        <s v="P. Brand-Hardy"/>
        <s v="P. Nisot"/>
        <s v="P. Medcraft"/>
        <s v="P. Fuke"/>
        <s v="Q. Talby"/>
        <s v="Q. Geikie"/>
        <s v="Q. Berryman"/>
        <s v="Q. Angel"/>
        <s v="Q. Kynoch"/>
        <s v="Q. Westwell"/>
        <s v="Q. Almond"/>
        <s v="R. Tschiersch"/>
        <s v="R. Greaser"/>
        <s v="R. Rosten"/>
        <s v="S. Melmeth"/>
        <s v="S. Jills"/>
        <s v="S. Kibel"/>
        <s v="S. William"/>
        <s v="S. Ebbens"/>
        <s v="S. De Bischof"/>
        <s v="S. Yuill"/>
        <s v="S. Mapson"/>
        <s v="S. Press"/>
        <s v="S. Byllam"/>
        <s v="S. Cradey"/>
        <s v="T. McDowell"/>
        <s v="T. Hursey"/>
        <s v="T. Gronauer"/>
        <s v="U. Greed"/>
        <s v="U. Karus"/>
        <s v="U. Saines"/>
        <s v="U. Puddicombe"/>
        <s v="V. Bisp"/>
        <s v="V. Wombwell"/>
        <s v="V. Josskoviz"/>
        <s v="V. Barmadier"/>
        <s v="V. Gentle"/>
        <s v="V. Hancorn"/>
        <s v="V. Foxwell"/>
        <s v="W. Hurtic"/>
        <s v="W. Thay"/>
        <s v="W. Donovin"/>
        <s v="W. McNerlin"/>
        <s v="X. Selwyne"/>
        <s v="X. Fishbourne"/>
        <s v="X. Balden"/>
        <s v="X. Stiegar"/>
        <s v="X. Lytell"/>
        <s v="Y. Dillicate"/>
        <s v="Y. Comusso"/>
        <s v="Y. Dallin"/>
        <s v="Y. Guilfoyle"/>
        <s v="Y. Tandy"/>
        <s v="Y. Filippucci"/>
        <s v="Y. Stockings"/>
        <s v="Y. Laverock"/>
        <s v="Y. Annwyl"/>
        <s v="Y. Stanistreet"/>
        <s v="Y. Knoble"/>
        <s v="Z. Hark"/>
        <s v="Z. Rounds"/>
        <s v="Z. Gouldthorpe"/>
        <s v="Z. Ingarfill"/>
        <s v="Z. Souch"/>
        <s v="Z. Banaszczyk"/>
        <s v="N. Loader"/>
        <s v="P. Waymont"/>
        <s v="S. Bowler"/>
        <s v="S. Dottrell"/>
        <s v="A. Lyne"/>
        <s v="B. Martinson"/>
        <s v="J. Drew-Clifton"/>
        <s v="N. Storton"/>
        <s v="O. Purcer"/>
        <s v="A. Dulwich"/>
        <s v="H. Phillip"/>
        <s v="U. Delnevo"/>
        <s v="V. Devereux"/>
        <s v="M. Crudge"/>
        <s v="N. Danilchik"/>
        <s v="V. Mazzilli"/>
        <s v="X. Willoughey"/>
        <s v="C. Tidbold"/>
        <s v="K. Marchello"/>
        <s v="W. Lalor"/>
        <s v="C. Sharper"/>
        <s v="L. Beeble"/>
        <s v="L. McIlharga"/>
        <s v="M. Works"/>
        <s v="N. Orfeur"/>
        <s v="R. Spafford"/>
        <s v="X. Lipprose"/>
        <s v="I. Bulward"/>
        <s v="W. Clinnick"/>
        <s v="A. Frisdick"/>
        <s v="E. Pearde"/>
        <s v="M. Stopps"/>
        <s v="Q. Cranstone"/>
        <s v="R. Jiras"/>
        <s v="V. Baseggio"/>
        <s v="X. Ert"/>
        <s v="Z. Gandar"/>
        <s v="D. Sphinxe"/>
        <s v="M. Paolino"/>
        <s v="S. Bumby"/>
        <s v="D. MacTeague"/>
        <s v="Q. McGinlay"/>
        <s v="U. Kitchingman"/>
        <s v="X. Renzo"/>
        <s v="A. Huetson"/>
        <s v="B. Mordie"/>
        <s v="B. Fredi"/>
        <s v="E. Statersfield"/>
        <s v="E. Bertenshaw"/>
        <s v="F. Lott"/>
        <s v="G. Blaydon"/>
        <s v="G. Yitzhak"/>
        <s v="G. Gunston"/>
        <s v="G. Trengrouse"/>
        <s v="I. Titta"/>
        <s v="J. Layne"/>
        <s v="K. Gaudon"/>
        <s v="L. Berendsen"/>
        <s v="L. Kearns"/>
        <s v="L. Fricke"/>
        <s v="M. Gumary"/>
        <s v="O. Conneely"/>
        <s v="P. Biggen"/>
        <s v="R. Woolger"/>
        <s v="T. Stonard"/>
        <s v="T. Chellenham"/>
        <s v="T. Southernwood"/>
        <s v="V. Shrimpton"/>
        <s v="W. Renn"/>
        <s v="W. Counihan"/>
        <s v="X. Ruff"/>
        <s v="X. Fargie"/>
        <s v="Z. Verrick"/>
        <s v="Z. Aliman"/>
        <s v="P. Ringer"/>
        <s v="O. Hayter"/>
        <s v="V. Evenden"/>
        <s v="U. Duffill"/>
        <s v="Y. Deary"/>
        <s v="K. Liddiard"/>
        <s v="P. Caslane"/>
        <s v="R. Canfer"/>
        <s v="P. Ballintyne"/>
        <s v="H. Grigoliis"/>
        <s v="U. Mapston"/>
        <s v="V. Dawdary"/>
        <s v="Q. Hardaker"/>
        <s v="Q. Toffler"/>
        <s v="W. Wisby"/>
        <s v="L. Krzysztof"/>
        <s v="P. Straine"/>
        <s v="T. Baudasso"/>
        <s v="W. Moules"/>
        <s v="W. Fraser"/>
        <s v="A. Stowe"/>
        <s v="G. Frantz"/>
        <s v="G. Nisius"/>
        <s v="V. Vakhlov"/>
        <s v="A. Wyard"/>
        <s v="E. Binham"/>
        <s v="F. Congrave"/>
        <s v="J. Sealy"/>
        <s v="L. Gullane"/>
        <s v="L. Arthurs"/>
        <s v="P. Bowker"/>
        <s v="Q. Tschirasche"/>
        <s v="S. Rennicks"/>
        <s v="V. Georgins"/>
        <s v="F. Maplestone"/>
        <s v="H. Finby"/>
        <s v="W. Lancley"/>
        <s v="B. Pool"/>
        <s v="M. Caddens"/>
        <s v="I. Bendix"/>
        <s v="L. MacKim"/>
        <s v="N. Sulley"/>
        <s v="Z. Chrippes"/>
        <s v="T. Overal"/>
        <s v="G. Vogelein"/>
        <s v="A. Eickhoff"/>
        <s v="A. Jacks"/>
        <s v="A. Gillani"/>
        <s v="B. Penwell"/>
        <s v="B. Bowmer"/>
        <s v="B. Prandini"/>
        <s v="B. Creasey"/>
        <s v="C. Ginni"/>
        <s v="C. Embra"/>
        <s v="C. Shervil"/>
        <s v="D. Littlewood"/>
        <s v="D. Ubank"/>
        <s v="D. Haszard"/>
        <s v="D. Oloshin"/>
        <s v="E. Birdwhistell"/>
        <s v="E. Goodfellowe"/>
        <s v="E. Lowsely"/>
        <s v="E. Terrington"/>
        <s v="E. Colbridge"/>
        <s v="F. Chainey"/>
        <s v="F. McBayne"/>
        <s v="G. Lightbourn"/>
        <s v="G. Hablet"/>
        <s v="H. Massy"/>
        <s v="H. Timperley"/>
        <s v="J. Todari"/>
        <s v="J. Ghilardi"/>
        <s v="J. Vivien"/>
        <s v="J. Knightsbridge"/>
        <s v="J. Boustred"/>
        <s v="K. Golsby"/>
        <s v="L. Hercock"/>
        <s v="M. Wolseley"/>
        <s v="M. Elmhirst"/>
        <s v="M. Bradock"/>
        <s v="M. Ingolotti"/>
        <s v="M. Surgison"/>
        <s v="M. Kitchiner"/>
        <s v="N. Bowshire"/>
        <s v="O. Fairlaw"/>
        <s v="P. Smallshaw"/>
        <s v="P. Leyman"/>
        <s v="Q. Logue"/>
        <s v="Q. Scogin"/>
        <s v="Q. Mesnard"/>
        <s v="R. Ollcott"/>
        <s v="R. Richten"/>
        <s v="R. Portam"/>
        <s v="R. Giacopello"/>
        <s v="R. Akam"/>
        <s v="T. Gatteridge"/>
        <s v="T. Serle"/>
        <s v="T. Sykora"/>
        <s v="U. Haken"/>
        <s v="U. Heyburn"/>
        <s v="U. Tease"/>
        <s v="V. Beckitt"/>
        <s v="V. Pyke"/>
        <s v="W. Joselin"/>
        <s v="W. Tompkinson"/>
        <s v="W. Bust"/>
        <s v="X. Wallwood"/>
        <s v="Y. Goady"/>
        <s v="Z. O'Hartnett"/>
        <s v="Z. Center"/>
        <s v="Z. Falck"/>
        <s v="Z. Reaman"/>
        <s v="Z. Mertsching"/>
        <s v="X. Kuhnel"/>
        <s v="O. Stillert"/>
        <s v="P. Scawen"/>
        <s v="Q. Bedborough"/>
        <s v="U. Cappell"/>
        <s v="X. Jaffra"/>
        <s v="Y. Leathes"/>
        <s v="I. Varker"/>
        <s v="L. Dobrowski"/>
        <s v="O. Myers"/>
        <s v="V. McNellis"/>
        <s v="C. MacGowing"/>
        <s v="F. Elmhirst"/>
        <s v="I. Verrico"/>
        <s v="P. Carrick"/>
        <s v="J. Milton-White"/>
        <s v="W. Matlock"/>
        <s v="Y. Armfield"/>
        <s v="G. Churchill"/>
        <s v="O. Hevey"/>
        <s v="O. Romaines"/>
        <s v="T. Ganter"/>
        <s v="L. McNeachtain"/>
        <s v="O. Eslie"/>
        <s v="E. Ulyat"/>
        <s v="Q. Maskall"/>
        <s v="X. Exley"/>
        <s v="C. Seeking"/>
        <s v="Q. Spaice"/>
        <s v="S. Lemmanbie"/>
        <s v="H. Guess"/>
        <s v="J. Riddel"/>
        <s v="J. Fawckner"/>
        <s v="P. Caswill"/>
        <s v="Y. Battleson"/>
        <s v="Z. Skeemer"/>
        <s v="W. Lujan"/>
        <s v="T. Marchment"/>
        <s v="E. Jorio"/>
        <s v="F. Farman"/>
        <s v="A. Winslade"/>
        <s v="A. Roland"/>
        <s v="A. Van Zon"/>
        <s v="A. Albert"/>
        <s v="A. Windas"/>
        <s v="B. Daughtry"/>
        <s v="B. Redhills"/>
        <s v="B. Kieran"/>
        <s v="B. Kearney"/>
        <s v="B. Baselli"/>
        <s v="B. Stelli"/>
        <s v="B. Grigorescu"/>
        <s v="B. Brychan"/>
        <s v="B. Rival"/>
        <s v="C. Lande"/>
        <s v="C. Powling"/>
        <s v="C. Dummett"/>
        <s v="C. Witham"/>
        <s v="C. Brittain"/>
        <s v="C. Rogliero"/>
        <s v="C. Garraway"/>
        <s v="C. Kimblin"/>
        <s v="C. Jeffrey"/>
        <s v="C. Swalough"/>
        <s v="C. Dyshart"/>
        <s v="D. Depka"/>
        <s v="D. Royce"/>
        <s v="D. Seager"/>
        <s v="D. Tradewell"/>
        <s v="D. Easthope"/>
        <s v="D. Novis"/>
        <s v="D. Pinke"/>
        <s v="D. Grimston"/>
        <s v="D. Tschiersch"/>
        <s v="E. Simonelli"/>
        <s v="E. St Clair"/>
        <s v="E. Le - Count"/>
        <s v="E. Gut"/>
        <s v="E. Syrett"/>
        <s v="E. Keepin"/>
        <s v="E. Burbury"/>
        <s v="E. Abbison"/>
        <s v="E. Mapledorum"/>
        <s v="E. Pessel"/>
        <s v="E. Blackaller"/>
        <s v="E. Ruggiero"/>
        <s v="E. Yerson"/>
        <s v="E. Knyvett"/>
        <s v="E. Vlasyuk"/>
        <s v="F. Claworth"/>
        <s v="F. Judron"/>
        <s v="F. Cawsby"/>
        <s v="F. Paoloni"/>
        <s v="F. Hundall"/>
        <s v="F. Jovicic"/>
        <s v="F. Gregh"/>
        <s v="F. Rochewell"/>
        <s v="F. Stollhofer"/>
        <s v="F. Spencelayh"/>
        <s v="F. Tuffield"/>
        <s v="G. Reams"/>
        <s v="G. Autrie"/>
        <s v="G. Geraldo"/>
        <s v="G. McGreil"/>
        <s v="G. Yeaman"/>
        <s v="G. Maughan"/>
        <s v="G. Pattullo"/>
        <s v="G. Poppy"/>
        <s v="G. Meckiff"/>
        <s v="G. Lorant"/>
        <s v="H. Troyes"/>
        <s v="H. Poulsen"/>
        <s v="H. Piele"/>
        <s v="H. Rixon"/>
        <s v="H. Stairmond"/>
        <s v="H. Flint"/>
        <s v="H. Vondrach"/>
        <s v="H. Winchester"/>
        <s v="H. Gauden"/>
        <s v="I. Wolstenholme"/>
        <s v="I. Bryer"/>
        <s v="I. Guidotti"/>
        <s v="I. Mailey"/>
        <s v="I. Grolle"/>
        <s v="I. Lovstrom"/>
        <s v="I. Harcarse"/>
        <s v="I. Sultan"/>
        <s v="I. Manicomb"/>
        <s v="I. Cline"/>
        <s v="I. Showell"/>
        <s v="I. Lenglet"/>
        <s v="I. Garlic"/>
        <s v="I. Wapplington"/>
        <s v="J. Chasen"/>
        <s v="J. Wrightham"/>
        <s v="J. Hirsthouse"/>
        <s v="J. Storms"/>
        <s v="J. McReedy"/>
        <s v="J. Keatch"/>
        <s v="J. Follan"/>
        <s v="J. Foltin"/>
        <s v="J. Lamborn"/>
        <s v="K. Lewington"/>
        <s v="K. MacNeilly"/>
        <s v="K. Elliker"/>
        <s v="K. Bunhill"/>
        <s v="K. Scole"/>
        <s v="K. Latour"/>
        <s v="K. Isaac"/>
        <s v="K. O'Siaghail"/>
        <s v="K. Alabone"/>
        <s v="K. L'Hommee"/>
        <s v="L. Weinmann"/>
        <s v="L. Brosi"/>
        <s v="L. Stetlye"/>
        <s v="L. Fulcher"/>
        <s v="L. Mariner"/>
        <s v="M. D'Abbot-Doyle"/>
        <s v="M. Robinett"/>
        <s v="M. Daout"/>
        <s v="M. Loche"/>
        <s v="M. Tibbles"/>
        <s v="M. Reggiani"/>
        <s v="M. Daborne"/>
        <s v="M. Fredi"/>
        <s v="M. Roon"/>
        <s v="M. Holsey"/>
        <s v="M. Carlyon"/>
        <s v="M. Szymonowicz"/>
        <s v="M. Fancy"/>
        <s v="M. Tabourier"/>
        <s v="M. Heape"/>
        <s v="M. Wroughton"/>
        <s v="M. Wyche"/>
        <s v="N. Shilleto"/>
        <s v="N. Jan"/>
        <s v="N. Deport"/>
        <s v="N. Spridgeon"/>
        <s v="N. Firmager"/>
        <s v="N. Lydon"/>
        <s v="N. Grealey"/>
        <s v="N. Reichelt"/>
        <s v="N. Bertelmot"/>
        <s v="N. Napleton"/>
        <s v="O. Penwright"/>
        <s v="O. Badrock"/>
        <s v="O. Kubera"/>
        <s v="O. Sculley"/>
        <s v="O. Nyles"/>
        <s v="O. Agar"/>
        <s v="O. Snodden"/>
        <s v="O. Cottrill"/>
        <s v="O. Helleckas"/>
        <s v="O. Clemmey"/>
        <s v="O. Burris"/>
        <s v="P. Smogur"/>
        <s v="P. Mamwell"/>
        <s v="P. Bugby"/>
        <s v="P. Capron"/>
        <s v="P. Oaker"/>
        <s v="P. Dmisek"/>
        <s v="P. Akeherst"/>
        <s v="P. Cromblehome"/>
        <s v="P. Pinor"/>
        <s v="Q. Wigg"/>
        <s v="Q. Straniero"/>
        <s v="Q. Costley"/>
        <s v="Q. O'Henehan"/>
        <s v="Q. Quene"/>
        <s v="Q. Orr"/>
        <s v="Q. Mithun"/>
        <s v="Q. Louis"/>
        <s v="Q. Stenbridge"/>
        <s v="Q. Repper"/>
        <s v="R. Priestnall"/>
        <s v="R. Stoddart"/>
        <s v="R. Ashbolt"/>
        <s v="R. Kelemen"/>
        <s v="R. Bendixen"/>
        <s v="R. Tanfield"/>
        <s v="R. O'Noland"/>
        <s v="R. Bricket"/>
        <s v="S. Bruck"/>
        <s v="S. Agutter"/>
        <s v="S. Giacometti"/>
        <s v="S. Hebblewaite"/>
        <s v="S. Saltrese"/>
        <s v="S. Atyea"/>
        <s v="S. Eddisford"/>
        <s v="S. Kenan"/>
        <s v="S. Brendish"/>
        <s v="S. Dawidsohn"/>
        <s v="S. Scorrer"/>
        <s v="S. Jukes"/>
        <s v="S. Chue"/>
        <s v="S. Houseman"/>
        <s v="T. Geggus"/>
        <s v="T. Antrim"/>
        <s v="T. McReynolds"/>
        <s v="T. Tuffield"/>
        <s v="T. McGurn"/>
        <s v="T. O'Luney"/>
        <s v="T. Mose"/>
        <s v="T. Kemsley"/>
        <s v="T. Darnborough"/>
        <s v="T. Beddow"/>
        <s v="T. Gardner"/>
        <s v="T. Sagg"/>
        <s v="T. Huygens"/>
        <s v="U. Dummett"/>
        <s v="U. Blow"/>
        <s v="U. Grastye"/>
        <s v="U. McGinnell"/>
        <s v="U. Grattage"/>
        <s v="U. Drought"/>
        <s v="U. Handley"/>
        <s v="U. Saltwell"/>
        <s v="U. Howard - Gater"/>
        <s v="U. Kalinsky"/>
        <s v="U. Holmyard"/>
        <s v="U. Heady"/>
        <s v="U. Pacey"/>
        <s v="U. Monckman"/>
        <s v="U. Mullane"/>
        <s v="V. Izod"/>
        <s v="V. Gladdifh"/>
        <s v="V. Mourant"/>
        <s v="V. Pyvis"/>
        <s v="V. Joss"/>
        <s v="V. Clemintoni"/>
        <s v="V. Brabon"/>
        <s v="V. Gedge"/>
        <s v="V. Dexter"/>
        <s v="V. Ayars"/>
        <s v="W. Armin"/>
        <s v="W. Boast"/>
        <s v="W. Glisenan"/>
        <s v="W. Silverlock"/>
        <s v="W. Allsworth"/>
        <s v="W. Grieger"/>
        <s v="W. Posnette"/>
        <s v="W. Tomasino"/>
        <s v="W. Laxon"/>
        <s v="W. Rustan"/>
        <s v="W. Tooby"/>
        <s v="X. MacGibbon"/>
        <s v="X. East"/>
        <s v="X. Jarville"/>
        <s v="X. Lednor"/>
        <s v="X. Chatto"/>
        <s v="X. Habershon"/>
        <s v="Y. Raund"/>
        <s v="Y. Hodinton"/>
        <s v="Y. McGinney"/>
        <s v="Y. Phippin"/>
        <s v="Y. McPhillips"/>
        <s v="Y. Tradewell"/>
        <s v="Y. MacCarroll"/>
        <s v="Y. Ferbrache"/>
        <s v="Z. Allone"/>
        <s v="Z. Warland"/>
        <s v="Z. Simoncello"/>
        <s v="Z. Vasyunin"/>
        <s v="Z. Klimshuk"/>
        <s v="Z. Berndsen"/>
        <s v="G. Orniz"/>
        <s v="J. Heales"/>
        <s v="K. Keighley"/>
        <s v="L. Giannazzo"/>
        <s v="P. Bramelt"/>
        <s v="W. Barzen"/>
        <s v="B. Deane"/>
        <s v="E. Whitland"/>
        <s v="F. Yanson"/>
        <s v="G. Honeyghan"/>
        <s v="G. Francescotti"/>
        <s v="L. Pearsall"/>
        <s v="L. Diggle"/>
        <s v="L. Barwack"/>
        <s v="Q. Tuffey"/>
        <s v="V. Pluvier"/>
        <s v="B. Gwilliam"/>
        <s v="C. Kent"/>
        <s v="C. Todaro"/>
        <s v="F. Bracco"/>
        <s v="G. Alekseev"/>
        <s v="I. Moen"/>
        <s v="I. D'Alessandro"/>
        <s v="M. Navarijo"/>
        <s v="O. Laurenceau"/>
        <s v="Q. Carbett"/>
        <s v="R. Tirrey"/>
        <s v="V. Rudledge"/>
        <s v="V. James"/>
        <s v="W. Tussaine"/>
        <s v="B. Shah"/>
        <s v="B. Harnes"/>
        <s v="R. Hitscher"/>
        <s v="V. Isoldi"/>
        <s v="W. Mundall"/>
        <s v="Y. Blakeman"/>
        <s v="Y. Moncaster"/>
        <s v="C. Trainer"/>
        <s v="H. Jebb"/>
        <s v="I. Simson"/>
        <s v="I. Satterley"/>
        <s v="J. Clohissy"/>
        <s v="O. Garlick"/>
        <s v="P. Meadley"/>
        <s v="Q. Higford"/>
        <s v="D. Ralph"/>
        <s v="H. McBlain"/>
        <s v="N. Grayling"/>
        <s v="N. Roots"/>
        <s v="T. Cocker"/>
        <s v="V. Clare"/>
        <s v="X. Gadson"/>
        <s v="Y. Padula"/>
        <s v="C. Ashdown"/>
        <s v="K. Kerbey"/>
        <s v="R. Baughan"/>
        <s v="S. Reid"/>
        <s v="W. Dutson"/>
        <s v="O. Giovannardi"/>
        <s v="S. Joslow"/>
        <s v="T. Dodell"/>
        <s v="Z. Strood"/>
        <s v="A. Nesey"/>
        <s v="I. Whitney"/>
        <s v="I. Safell"/>
        <s v="O. Mateiko"/>
        <s v="O. Bolmann"/>
        <s v="Q. Pickthall"/>
        <s v="U. Cunah"/>
        <s v="U. Larvin"/>
        <s v="W. Hame"/>
        <s v="Y. Leibold"/>
        <s v="C. Klulik"/>
        <s v="C. Heintsch"/>
        <s v="C. Hellicar"/>
        <s v="F. Allport"/>
        <s v="I. Watmore"/>
        <s v="K. Abbati"/>
        <s v="L. Self"/>
        <s v="N. Giral"/>
        <s v="S. Prene"/>
        <s v="Z. Worsall"/>
        <s v="D. Eglese"/>
        <s v="K. Caudelier"/>
        <s v="K. Spurriar"/>
        <s v="K. Gosnold"/>
        <s v="L. Dungate"/>
        <s v="M. Lister"/>
        <s v="M. Taffs"/>
        <s v="Q. Denidge"/>
        <s v="V. Pratten"/>
        <s v="W. Grummitt"/>
        <s v="Y. Hutfield"/>
        <s v="Z. Boyington"/>
        <s v="Z. Twiddle"/>
        <s v="A. Saladine"/>
        <s v="A. Josuweit"/>
        <s v="C. Jindrich"/>
        <s v="C. Meeland"/>
        <s v="C. Wiltsher"/>
        <s v="D. Timms"/>
        <s v="D. Riddoch"/>
        <s v="E. Humpatch"/>
        <s v="E. Dugue"/>
        <s v="E. Lovart"/>
        <s v="H. Guinan"/>
        <s v="I. Sheppey"/>
        <s v="I. Vinick"/>
        <s v="I. Temprell"/>
        <s v="I. Dallan"/>
        <s v="I. Lamputt"/>
        <s v="I. Elcy"/>
        <s v="I. Stockoe"/>
        <s v="K. Leyrroyd"/>
        <s v="K. Jenk"/>
        <s v="L. Penylton"/>
        <s v="M. Stockings"/>
        <s v="O. Kneaphsey"/>
        <s v="O. Hiley"/>
        <s v="O. Saffill"/>
        <s v="O. Wiggin"/>
        <s v="P. Kibbye"/>
        <s v="Q. Archbutt"/>
        <s v="Q. Manoelli"/>
        <s v="R. Craigie"/>
        <s v="R. O'Lennachain"/>
        <s v="R. McLugish"/>
        <s v="S. Sellman"/>
        <s v="S. Parke"/>
        <s v="S. Sandom"/>
        <s v="T. Alessandrucci"/>
        <s v="T. Dicken"/>
        <s v="V. Kellington"/>
        <s v="V. Irce"/>
        <s v="V. Erdes"/>
        <s v="X. Jerzyk"/>
        <s v="X. Furmonger"/>
        <s v="X. McGriffin"/>
        <s v="Y. Allan"/>
        <s v="Y. O'Feeney"/>
        <s v="Z. Bartolomeu"/>
        <s v="Z. Fishlock"/>
        <s v="Z. Losel"/>
        <s v="X. Brightman"/>
        <s v="Q. Duffield"/>
        <s v="U. Goodsell"/>
        <s v="X. Northam"/>
        <s v="R. Edworthie"/>
        <s v="R. Gensavage"/>
        <s v="C. Fossett"/>
        <s v="H. Gainsboro"/>
        <s v="C. Gannicott"/>
        <s v="R. Dobell"/>
        <s v="A. Kobke"/>
        <s v="I. Batistelli"/>
        <s v="L. O' Ronan"/>
        <s v="Q. Attwater"/>
        <s v="Q. Gregorio"/>
        <s v="Y. Clapshaw"/>
        <s v="I. Well"/>
        <s v="L. Rotte"/>
        <s v="L. Quinton"/>
        <s v="E. Venable"/>
        <s v="S. Hallbird"/>
        <s v="C. Bullocke"/>
        <s v="J. Feavearyear"/>
        <s v="L. Dohmer"/>
        <s v="L. Lambkin"/>
        <s v="L. Antoniutti"/>
        <s v="L. Gerran"/>
        <s v="M. Treweek"/>
        <s v="R. Whitehorne"/>
        <s v="R. Reuben"/>
        <s v="S. Dominelli"/>
        <s v="T. Southwick"/>
        <s v="V. Ceillier"/>
        <s v="Y. Pawelczyk"/>
        <s v="R. Laxe"/>
        <s v="U. Kimbrough"/>
        <s v="J. Rawdall"/>
        <s v="N. Delbergue"/>
        <s v="V. Ganderton"/>
        <s v="A. Longridge"/>
        <s v="B. Balwin"/>
        <s v="Y. Peiser"/>
        <s v="O. Josofovitz"/>
        <s v="T. Edinborough"/>
        <s v="M. Peschmann"/>
        <s v="M. de Bullion"/>
        <s v="I. Dannell"/>
        <s v="P. Minette"/>
        <s v="U. Caze"/>
        <s v="Y. Donovan"/>
        <s v="J. Spradbrow"/>
        <s v="G. Antoniak"/>
        <s v="V. Riccardo"/>
        <s v="S. Renals"/>
        <s v="Y. Greep"/>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ntainsBlank="1" count="8">
        <m/>
        <s v="General Practice"/>
        <s v="Orthopedics"/>
        <s v="Gastroenterology"/>
        <s v="Physiotherapy"/>
        <s v="Neurology"/>
        <s v="Cardiology"/>
        <s v="Renal"/>
      </sharedItems>
    </cacheField>
    <cacheField name="Patient Admission Flag" numFmtId="0">
      <sharedItems count="2">
        <s v="Not Admitted"/>
        <s v="Admitted"/>
      </sharedItems>
    </cacheField>
    <cacheField name="Patient Satisfaction Score" numFmtId="0">
      <sharedItems containsSemiMixedTypes="0" containsString="0" containsNumber="1" containsInteger="1" minValue="0" maxValue="10" count="11">
        <n v="10"/>
        <n v="0"/>
        <n v="9"/>
        <n v="8"/>
        <n v="1"/>
        <n v="2"/>
        <n v="4"/>
        <n v="7"/>
        <n v="3"/>
        <n v="6"/>
        <n v="5"/>
      </sharedItems>
    </cacheField>
    <cacheField name="Patient Waittime" numFmtId="0">
      <sharedItems containsSemiMixedTypes="0" containsString="0" containsNumber="1" containsInteger="1" minValue="10" maxValue="60"/>
    </cacheField>
    <cacheField name="Admission Date" numFmtId="164">
      <sharedItems containsSemiMixedTypes="0" containsNonDate="0" containsDate="1" containsString="0" minDate="2023-01-04T00:00:00" maxDate="2024-12-11T00:00:00" count="579">
        <d v="2024-03-20T00:00:00"/>
        <d v="2024-06-15T00:00:00"/>
        <d v="2024-06-20T00:00:00"/>
        <d v="2024-04-02T00:00:00"/>
        <d v="2024-04-09T00:00:00"/>
        <d v="2023-04-20T00:00:00"/>
        <d v="2023-08-23T00:00:00"/>
        <d v="2023-07-29T00:00:00"/>
        <d v="2024-02-19T00:00:00"/>
        <d v="2024-11-10T00:00:00"/>
        <d v="2024-07-26T00:00:00"/>
        <d v="2024-10-03T00:00:00"/>
        <d v="2023-12-11T00:00:00"/>
        <d v="2023-06-25T00:00:00"/>
        <d v="2023-04-05T00:00:00"/>
        <d v="2023-09-19T00:00:00"/>
        <d v="2024-05-25T00:00:00"/>
        <d v="2023-04-09T00:00:00"/>
        <d v="2023-11-16T00:00:00"/>
        <d v="2023-06-30T00:00:00"/>
        <d v="2023-05-22T00:00:00"/>
        <d v="2023-11-17T00:00:00"/>
        <d v="2024-01-26T00:00:00"/>
        <d v="2023-05-24T00:00:00"/>
        <d v="2023-12-04T00:00:00"/>
        <d v="2023-12-16T00:00:00"/>
        <d v="2024-11-03T00:00:00"/>
        <d v="2024-07-07T00:00:00"/>
        <d v="2024-02-04T00:00:00"/>
        <d v="2024-05-08T00:00:00"/>
        <d v="2024-01-16T00:00:00"/>
        <d v="2024-08-01T00:00:00"/>
        <d v="2023-12-14T00:00:00"/>
        <d v="2024-12-07T00:00:00"/>
        <d v="2024-01-06T00:00:00"/>
        <d v="2023-06-07T00:00:00"/>
        <d v="2023-12-10T00:00:00"/>
        <d v="2023-05-27T00:00:00"/>
        <d v="2024-03-23T00:00:00"/>
        <d v="2023-08-04T00:00:00"/>
        <d v="2023-03-09T00:00:00"/>
        <d v="2024-10-08T00:00:00"/>
        <d v="2023-11-10T00:00:00"/>
        <d v="2023-04-18T00:00:00"/>
        <d v="2024-08-09T00:00:00"/>
        <d v="2024-05-26T00:00:00"/>
        <d v="2024-05-15T00:00:00"/>
        <d v="2024-09-25T00:00:00"/>
        <d v="2024-10-24T00:00:00"/>
        <d v="2024-10-15T00:00:00"/>
        <d v="2024-04-22T00:00:00"/>
        <d v="2024-05-03T00:00:00"/>
        <d v="2024-06-16T00:00:00"/>
        <d v="2024-01-14T00:00:00"/>
        <d v="2024-04-26T00:00:00"/>
        <d v="2023-08-08T00:00:00"/>
        <d v="2024-08-28T00:00:00"/>
        <d v="2023-08-14T00:00:00"/>
        <d v="2023-09-13T00:00:00"/>
        <d v="2023-09-23T00:00:00"/>
        <d v="2023-06-22T00:00:00"/>
        <d v="2023-10-20T00:00:00"/>
        <d v="2024-08-10T00:00:00"/>
        <d v="2024-11-05T00:00:00"/>
        <d v="2024-03-22T00:00:00"/>
        <d v="2023-05-09T00:00:00"/>
        <d v="2023-03-07T00:00:00"/>
        <d v="2024-08-05T00:00:00"/>
        <d v="2024-06-01T00:00:00"/>
        <d v="2024-07-03T00:00:00"/>
        <d v="2023-04-17T00:00:00"/>
        <d v="2023-07-19T00:00:00"/>
        <d v="2024-06-13T00:00:00"/>
        <d v="2023-02-06T00:00:00"/>
        <d v="2023-10-17T00:00:00"/>
        <d v="2023-10-12T00:00:00"/>
        <d v="2024-06-29T00:00:00"/>
        <d v="2023-11-19T00:00:00"/>
        <d v="2024-09-18T00:00:00"/>
        <d v="2024-10-25T00:00:00"/>
        <d v="2024-10-10T00:00:00"/>
        <d v="2024-10-14T00:00:00"/>
        <d v="2024-08-21T00:00:00"/>
        <d v="2024-08-31T00:00:00"/>
        <d v="2024-07-08T00:00:00"/>
        <d v="2023-08-26T00:00:00"/>
        <d v="2024-08-07T00:00:00"/>
        <d v="2023-04-10T00:00:00"/>
        <d v="2024-06-09T00:00:00"/>
        <d v="2023-12-08T00:00:00"/>
        <d v="2023-08-13T00:00:00"/>
        <d v="2023-07-25T00:00:00"/>
        <d v="2024-05-13T00:00:00"/>
        <d v="2024-03-24T00:00:00"/>
        <d v="2024-09-14T00:00:00"/>
        <d v="2024-09-29T00:00:00"/>
        <d v="2024-09-04T00:00:00"/>
        <d v="2024-09-07T00:00:00"/>
        <d v="2024-12-10T00:00:00"/>
        <d v="2024-08-15T00:00:00"/>
        <d v="2024-07-29T00:00:00"/>
        <d v="2024-06-27T00:00:00"/>
        <d v="2024-02-08T00:00:00"/>
        <d v="2023-07-26T00:00:00"/>
        <d v="2024-06-08T00:00:00"/>
        <d v="2024-10-06T00:00:00"/>
        <d v="2024-10-23T00:00:00"/>
        <d v="2024-01-29T00:00:00"/>
        <d v="2023-09-11T00:00:00"/>
        <d v="2023-07-31T00:00:00"/>
        <d v="2023-12-21T00:00:00"/>
        <d v="2023-07-24T00:00:00"/>
        <d v="2023-04-19T00:00:00"/>
        <d v="2024-09-20T00:00:00"/>
        <d v="2024-10-21T00:00:00"/>
        <d v="2024-10-22T00:00:00"/>
        <d v="2024-03-04T00:00:00"/>
        <d v="2024-01-03T00:00:00"/>
        <d v="2024-08-23T00:00:00"/>
        <d v="2024-01-15T00:00:00"/>
        <d v="2024-07-16T00:00:00"/>
        <d v="2024-06-30T00:00:00"/>
        <d v="2024-03-25T00:00:00"/>
        <d v="2024-05-05T00:00:00"/>
        <d v="2023-11-21T00:00:00"/>
        <d v="2024-08-17T00:00:00"/>
        <d v="2023-05-18T00:00:00"/>
        <d v="2024-06-10T00:00:00"/>
        <d v="2023-11-08T00:00:00"/>
        <d v="2024-02-27T00:00:00"/>
        <d v="2024-05-06T00:00:00"/>
        <d v="2024-05-24T00:00:00"/>
        <d v="2024-07-01T00:00:00"/>
        <d v="2024-06-17T00:00:00"/>
        <d v="2023-04-30T00:00:00"/>
        <d v="2024-01-07T00:00:00"/>
        <d v="2023-10-27T00:00:00"/>
        <d v="2023-03-12T00:00:00"/>
        <d v="2024-10-18T00:00:00"/>
        <d v="2023-12-22T00:00:00"/>
        <d v="2023-08-22T00:00:00"/>
        <d v="2024-07-19T00:00:00"/>
        <d v="2024-08-02T00:00:00"/>
        <d v="2023-06-06T00:00:00"/>
        <d v="2024-04-15T00:00:00"/>
        <d v="2023-05-21T00:00:00"/>
        <d v="2023-12-17T00:00:00"/>
        <d v="2023-12-29T00:00:00"/>
        <d v="2024-05-18T00:00:00"/>
        <d v="2024-05-20T00:00:00"/>
        <d v="2024-02-29T00:00:00"/>
        <d v="2023-06-20T00:00:00"/>
        <d v="2023-08-07T00:00:00"/>
        <d v="2023-09-21T00:00:00"/>
        <d v="2023-11-29T00:00:00"/>
        <d v="2024-03-27T00:00:00"/>
        <d v="2023-08-27T00:00:00"/>
        <d v="2024-01-24T00:00:00"/>
        <d v="2024-02-03T00:00:00"/>
        <d v="2023-07-22T00:00:00"/>
        <d v="2023-04-24T00:00:00"/>
        <d v="2024-04-19T00:00:00"/>
        <d v="2024-06-07T00:00:00"/>
        <d v="2023-04-15T00:00:00"/>
        <d v="2024-07-31T00:00:00"/>
        <d v="2023-10-23T00:00:00"/>
        <d v="2023-05-20T00:00:00"/>
        <d v="2024-03-08T00:00:00"/>
        <d v="2024-07-05T00:00:00"/>
        <d v="2023-07-18T00:00:00"/>
        <d v="2024-04-17T00:00:00"/>
        <d v="2023-07-14T00:00:00"/>
        <d v="2024-08-24T00:00:00"/>
        <d v="2024-02-20T00:00:00"/>
        <d v="2023-10-16T00:00:00"/>
        <d v="2023-04-11T00:00:00"/>
        <d v="2023-04-23T00:00:00"/>
        <d v="2023-12-20T00:00:00"/>
        <d v="2024-04-20T00:00:00"/>
        <d v="2023-06-27T00:00:00"/>
        <d v="2023-04-27T00:00:00"/>
        <d v="2023-07-08T00:00:00"/>
        <d v="2023-08-30T00:00:00"/>
        <d v="2023-01-08T00:00:00"/>
        <d v="2024-05-19T00:00:00"/>
        <d v="2024-06-22T00:00:00"/>
        <d v="2023-05-06T00:00:00"/>
        <d v="2023-10-28T00:00:00"/>
        <d v="2023-08-28T00:00:00"/>
        <d v="2023-11-30T00:00:00"/>
        <d v="2024-09-28T00:00:00"/>
        <d v="2024-02-06T00:00:00"/>
        <d v="2024-02-18T00:00:00"/>
        <d v="2024-01-09T00:00:00"/>
        <d v="2023-09-15T00:00:00"/>
        <d v="2023-05-17T00:00:00"/>
        <d v="2024-10-09T00:00:00"/>
        <d v="2023-10-21T00:00:00"/>
        <d v="2024-03-05T00:00:00"/>
        <d v="2023-02-12T00:00:00"/>
        <d v="2023-04-21T00:00:00"/>
        <d v="2024-07-13T00:00:00"/>
        <d v="2023-04-22T00:00:00"/>
        <d v="2023-02-04T00:00:00"/>
        <d v="2023-12-05T00:00:00"/>
        <d v="2024-05-29T00:00:00"/>
        <d v="2024-11-07T00:00:00"/>
        <d v="2024-04-16T00:00:00"/>
        <d v="2024-06-02T00:00:00"/>
        <d v="2023-09-04T00:00:00"/>
        <d v="2023-07-11T00:00:00"/>
        <d v="2023-01-05T00:00:00"/>
        <d v="2023-05-19T00:00:00"/>
        <d v="2023-06-26T00:00:00"/>
        <d v="2024-01-02T00:00:00"/>
        <d v="2024-07-14T00:00:00"/>
        <d v="2024-07-17T00:00:00"/>
        <d v="2024-03-26T00:00:00"/>
        <d v="2024-12-06T00:00:00"/>
        <d v="2023-08-29T00:00:00"/>
        <d v="2024-02-22T00:00:00"/>
        <d v="2024-01-05T00:00:00"/>
        <d v="2024-11-01T00:00:00"/>
        <d v="2024-08-30T00:00:00"/>
        <d v="2024-09-05T00:00:00"/>
        <d v="2024-05-17T00:00:00"/>
        <d v="2023-09-26T00:00:00"/>
        <d v="2023-09-29T00:00:00"/>
        <d v="2023-07-07T00:00:00"/>
        <d v="2024-02-16T00:00:00"/>
        <d v="2024-07-18T00:00:00"/>
        <d v="2023-10-22T00:00:00"/>
        <d v="2023-04-14T00:00:00"/>
        <d v="2024-12-01T00:00:00"/>
        <d v="2023-07-23T00:00:00"/>
        <d v="2024-07-23T00:00:00"/>
        <d v="2023-11-18T00:00:00"/>
        <d v="2024-05-30T00:00:00"/>
        <d v="2024-06-19T00:00:00"/>
        <d v="2024-01-18T00:00:00"/>
        <d v="2024-11-02T00:00:00"/>
        <d v="2024-09-27T00:00:00"/>
        <d v="2024-05-22T00:00:00"/>
        <d v="2024-08-06T00:00:00"/>
        <d v="2024-01-23T00:00:00"/>
        <d v="2023-10-11T00:00:00"/>
        <d v="2023-08-05T00:00:00"/>
        <d v="2023-06-15T00:00:00"/>
        <d v="2023-04-28T00:00:00"/>
        <d v="2023-12-23T00:00:00"/>
        <d v="2024-08-29T00:00:00"/>
        <d v="2024-07-21T00:00:00"/>
        <d v="2024-01-20T00:00:00"/>
        <d v="2023-11-05T00:00:00"/>
        <d v="2024-01-22T00:00:00"/>
        <d v="2023-05-26T00:00:00"/>
        <d v="2023-05-14T00:00:00"/>
        <d v="2024-09-21T00:00:00"/>
        <d v="2024-04-18T00:00:00"/>
        <d v="2024-02-28T00:00:00"/>
        <d v="2024-02-24T00:00:00"/>
        <d v="2023-08-15T00:00:00"/>
        <d v="2023-11-06T00:00:00"/>
        <d v="2023-08-20T00:00:00"/>
        <d v="2023-03-06T00:00:00"/>
        <d v="2024-08-25T00:00:00"/>
        <d v="2023-01-10T00:00:00"/>
        <d v="2023-06-05T00:00:00"/>
        <d v="2023-10-13T00:00:00"/>
        <d v="2023-10-30T00:00:00"/>
        <d v="2024-08-08T00:00:00"/>
        <d v="2023-07-21T00:00:00"/>
        <d v="2023-03-10T00:00:00"/>
        <d v="2023-09-24T00:00:00"/>
        <d v="2023-12-30T00:00:00"/>
        <d v="2023-12-28T00:00:00"/>
        <d v="2023-10-29T00:00:00"/>
        <d v="2023-09-08T00:00:00"/>
        <d v="2024-01-13T00:00:00"/>
        <d v="2023-05-28T00:00:00"/>
        <d v="2024-12-09T00:00:00"/>
        <d v="2024-04-01T00:00:00"/>
        <d v="2024-11-06T00:00:00"/>
        <d v="2024-04-14T00:00:00"/>
        <d v="2023-08-09T00:00:00"/>
        <d v="2024-10-27T00:00:00"/>
        <d v="2024-03-17T00:00:00"/>
        <d v="2024-09-15T00:00:00"/>
        <d v="2024-07-24T00:00:00"/>
        <d v="2024-08-20T00:00:00"/>
        <d v="2023-05-25T00:00:00"/>
        <d v="2023-06-28T00:00:00"/>
        <d v="2024-02-17T00:00:00"/>
        <d v="2024-10-13T00:00:00"/>
        <d v="2023-05-08T00:00:00"/>
        <d v="2023-10-15T00:00:00"/>
        <d v="2024-06-04T00:00:00"/>
        <d v="2024-03-06T00:00:00"/>
        <d v="2023-11-20T00:00:00"/>
        <d v="2024-02-21T00:00:00"/>
        <d v="2023-12-24T00:00:00"/>
        <d v="2023-05-30T00:00:00"/>
        <d v="2023-11-14T00:00:00"/>
        <d v="2024-09-03T00:00:00"/>
        <d v="2023-07-10T00:00:00"/>
        <d v="2023-12-18T00:00:00"/>
        <d v="2023-02-09T00:00:00"/>
        <d v="2024-04-21T00:00:00"/>
        <d v="2023-05-29T00:00:00"/>
        <d v="2024-07-28T00:00:00"/>
        <d v="2024-12-08T00:00:00"/>
        <d v="2024-05-21T00:00:00"/>
        <d v="2023-10-14T00:00:00"/>
        <d v="2024-07-25T00:00:00"/>
        <d v="2024-09-19T00:00:00"/>
        <d v="2023-06-16T00:00:00"/>
        <d v="2024-11-09T00:00:00"/>
        <d v="2023-11-25T00:00:00"/>
        <d v="2023-09-09T00:00:00"/>
        <d v="2024-09-10T00:00:00"/>
        <d v="2023-07-16T00:00:00"/>
        <d v="2024-01-21T00:00:00"/>
        <d v="2023-05-16T00:00:00"/>
        <d v="2024-06-24T00:00:00"/>
        <d v="2024-07-10T00:00:00"/>
        <d v="2024-03-18T00:00:00"/>
        <d v="2023-12-15T00:00:00"/>
        <d v="2023-11-26T00:00:00"/>
        <d v="2023-11-04T00:00:00"/>
        <d v="2023-05-10T00:00:00"/>
        <d v="2023-12-09T00:00:00"/>
        <d v="2023-01-07T00:00:00"/>
        <d v="2024-12-03T00:00:00"/>
        <d v="2023-07-30T00:00:00"/>
        <d v="2024-06-21T00:00:00"/>
        <d v="2023-01-12T00:00:00"/>
        <d v="2023-07-28T00:00:00"/>
        <d v="2024-03-10T00:00:00"/>
        <d v="2024-01-27T00:00:00"/>
        <d v="2024-02-25T00:00:00"/>
        <d v="2023-03-05T00:00:00"/>
        <d v="2024-11-04T00:00:00"/>
        <d v="2023-04-06T00:00:00"/>
        <d v="2023-09-30T00:00:00"/>
        <d v="2024-09-13T00:00:00"/>
        <d v="2023-06-04T00:00:00"/>
        <d v="2023-10-08T00:00:00"/>
        <d v="2024-01-10T00:00:00"/>
        <d v="2024-05-16T00:00:00"/>
        <d v="2023-04-16T00:00:00"/>
        <d v="2024-08-03T00:00:00"/>
        <d v="2024-10-30T00:00:00"/>
        <d v="2023-10-18T00:00:00"/>
        <d v="2023-07-13T00:00:00"/>
        <d v="2023-04-13T00:00:00"/>
        <d v="2023-06-14T00:00:00"/>
        <d v="2024-03-19T00:00:00"/>
        <d v="2024-09-17T00:00:00"/>
        <d v="2024-05-01T00:00:00"/>
        <d v="2024-07-09T00:00:00"/>
        <d v="2024-08-13T00:00:00"/>
        <d v="2023-01-09T00:00:00"/>
        <d v="2024-05-14T00:00:00"/>
        <d v="2024-09-09T00:00:00"/>
        <d v="2023-09-16T00:00:00"/>
        <d v="2024-02-15T00:00:00"/>
        <d v="2024-05-02T00:00:00"/>
        <d v="2023-11-11T00:00:00"/>
        <d v="2023-10-25T00:00:00"/>
        <d v="2023-12-26T00:00:00"/>
        <d v="2024-09-01T00:00:00"/>
        <d v="2023-11-07T00:00:00"/>
        <d v="2023-06-19T00:00:00"/>
        <d v="2024-03-28T00:00:00"/>
        <d v="2023-11-12T00:00:00"/>
        <d v="2023-09-27T00:00:00"/>
        <d v="2024-04-10T00:00:00"/>
        <d v="2024-04-06T00:00:00"/>
        <d v="2023-08-21T00:00:00"/>
        <d v="2024-03-03T00:00:00"/>
        <d v="2023-11-28T00:00:00"/>
        <d v="2023-03-11T00:00:00"/>
        <d v="2023-10-05T00:00:00"/>
        <d v="2023-02-10T00:00:00"/>
        <d v="2024-05-31T00:00:00"/>
        <d v="2023-10-04T00:00:00"/>
        <d v="2023-06-17T00:00:00"/>
        <d v="2024-04-24T00:00:00"/>
        <d v="2024-03-31T00:00:00"/>
        <d v="2023-06-11T00:00:00"/>
        <d v="2024-08-18T00:00:00"/>
        <d v="2024-07-02T00:00:00"/>
        <d v="2024-03-14T00:00:00"/>
        <d v="2023-04-07T00:00:00"/>
        <d v="2024-06-05T00:00:00"/>
        <d v="2024-01-04T00:00:00"/>
        <d v="2024-04-08T00:00:00"/>
        <d v="2024-04-30T00:00:00"/>
        <d v="2024-03-01T00:00:00"/>
        <d v="2024-04-13T00:00:00"/>
        <d v="2024-10-17T00:00:00"/>
        <d v="2024-06-14T00:00:00"/>
        <d v="2023-12-25T00:00:00"/>
        <d v="2024-10-20T00:00:00"/>
        <d v="2023-11-23T00:00:00"/>
        <d v="2023-08-06T00:00:00"/>
        <d v="2023-09-10T00:00:00"/>
        <d v="2023-10-10T00:00:00"/>
        <d v="2024-07-27T00:00:00"/>
        <d v="2024-08-16T00:00:00"/>
        <d v="2023-08-24T00:00:00"/>
        <d v="2023-10-09T00:00:00"/>
        <d v="2024-01-30T00:00:00"/>
        <d v="2023-06-13T00:00:00"/>
        <d v="2024-02-05T00:00:00"/>
        <d v="2024-08-22T00:00:00"/>
        <d v="2023-12-06T00:00:00"/>
        <d v="2024-05-23T00:00:00"/>
        <d v="2024-08-26T00:00:00"/>
        <d v="2024-10-29T00:00:00"/>
        <d v="2023-10-06T00:00:00"/>
        <d v="2024-02-07T00:00:00"/>
        <d v="2024-10-02T00:00:00"/>
        <d v="2024-10-05T00:00:00"/>
        <d v="2024-02-14T00:00:00"/>
        <d v="2023-12-27T00:00:00"/>
        <d v="2023-05-11T00:00:00"/>
        <d v="2023-08-25T00:00:00"/>
        <d v="2024-01-08T00:00:00"/>
        <d v="2023-08-19T00:00:00"/>
        <d v="2023-04-08T00:00:00"/>
        <d v="2024-02-10T00:00:00"/>
        <d v="2023-11-24T00:00:00"/>
        <d v="2024-01-28T00:00:00"/>
        <d v="2023-09-06T00:00:00"/>
        <d v="2024-06-26T00:00:00"/>
        <d v="2023-08-18T00:00:00"/>
        <d v="2024-06-28T00:00:00"/>
        <d v="2024-09-26T00:00:00"/>
        <d v="2023-09-05T00:00:00"/>
        <d v="2023-10-24T00:00:00"/>
        <d v="2024-04-27T00:00:00"/>
        <d v="2023-08-16T00:00:00"/>
        <d v="2024-05-09T00:00:00"/>
        <d v="2023-07-17T00:00:00"/>
        <d v="2024-02-23T00:00:00"/>
        <d v="2023-11-13T00:00:00"/>
        <d v="2024-12-05T00:00:00"/>
        <d v="2024-04-07T00:00:00"/>
        <d v="2024-03-29T00:00:00"/>
        <d v="2024-11-08T00:00:00"/>
        <d v="2023-09-25T00:00:00"/>
        <d v="2024-02-01T00:00:00"/>
        <d v="2024-08-27T00:00:00"/>
        <d v="2023-01-04T00:00:00"/>
        <d v="2024-07-20T00:00:00"/>
        <d v="2024-04-23T00:00:00"/>
        <d v="2023-07-15T00:00:00"/>
        <d v="2024-04-03T00:00:00"/>
        <d v="2024-02-09T00:00:00"/>
        <d v="2023-07-05T00:00:00"/>
        <d v="2023-05-12T00:00:00"/>
        <d v="2024-05-28T00:00:00"/>
        <d v="2023-06-08T00:00:00"/>
        <d v="2023-05-23T00:00:00"/>
        <d v="2024-10-07T00:00:00"/>
        <d v="2024-01-19T00:00:00"/>
        <d v="2024-01-17T00:00:00"/>
        <d v="2023-07-06T00:00:00"/>
        <d v="2024-07-30T00:00:00"/>
        <d v="2023-08-11T00:00:00"/>
        <d v="2023-06-18T00:00:00"/>
        <d v="2023-10-19T00:00:00"/>
        <d v="2023-09-22T00:00:00"/>
        <d v="2023-09-07T00:00:00"/>
        <d v="2023-04-29T00:00:00"/>
        <d v="2023-10-26T00:00:00"/>
        <d v="2024-03-09T00:00:00"/>
        <d v="2023-09-14T00:00:00"/>
        <d v="2023-09-18T00:00:00"/>
        <d v="2023-12-19T00:00:00"/>
        <d v="2024-06-25T00:00:00"/>
        <d v="2024-08-14T00:00:00"/>
        <d v="2024-01-31T00:00:00"/>
        <d v="2023-11-27T00:00:00"/>
        <d v="2024-06-18T00:00:00"/>
        <d v="2023-03-04T00:00:00"/>
        <d v="2024-06-03T00:00:00"/>
        <d v="2024-04-25T00:00:00"/>
        <d v="2023-11-22T00:00:00"/>
        <d v="2023-05-15T00:00:00"/>
        <d v="2023-12-12T00:00:00"/>
        <d v="2024-10-26T00:00:00"/>
        <d v="2024-09-30T00:00:00"/>
        <d v="2024-01-25T00:00:00"/>
        <d v="2023-06-23T00:00:00"/>
        <d v="2023-09-12T00:00:00"/>
        <d v="2023-06-09T00:00:00"/>
        <d v="2023-06-21T00:00:00"/>
        <d v="2024-09-24T00:00:00"/>
        <d v="2023-01-11T00:00:00"/>
        <d v="2024-09-16T00:00:00"/>
        <d v="2023-09-28T00:00:00"/>
        <d v="2023-09-17T00:00:00"/>
        <d v="2023-02-05T00:00:00"/>
        <d v="2023-03-08T00:00:00"/>
        <d v="2024-09-02T00:00:00"/>
        <d v="2023-09-20T00:00:00"/>
        <d v="2024-03-21T00:00:00"/>
        <d v="2023-06-24T00:00:00"/>
        <d v="2023-02-08T00:00:00"/>
        <d v="2023-04-26T00:00:00"/>
        <d v="2024-03-02T00:00:00"/>
        <d v="2023-01-06T00:00:00"/>
        <d v="2024-04-28T00:00:00"/>
        <d v="2023-10-31T00:00:00"/>
        <d v="2024-06-23T00:00:00"/>
        <d v="2023-02-07T00:00:00"/>
        <d v="2023-05-04T00:00:00"/>
        <d v="2023-02-11T00:00:00"/>
        <d v="2024-07-15T00:00:00"/>
        <d v="2023-04-25T00:00:00"/>
        <d v="2024-05-07T00:00:00"/>
        <d v="2024-04-04T00:00:00"/>
        <d v="2024-10-28T00:00:00"/>
        <d v="2024-04-29T00:00:00"/>
        <d v="2024-05-27T00:00:00"/>
        <d v="2023-10-07T00:00:00"/>
        <d v="2023-04-12T00:00:00"/>
        <d v="2023-08-31T00:00:00"/>
        <d v="2024-07-04T00:00:00"/>
        <d v="2023-07-12T00:00:00"/>
        <d v="2024-07-06T00:00:00"/>
        <d v="2023-06-10T00:00:00"/>
        <d v="2024-03-15T00:00:00"/>
        <d v="2024-12-04T00:00:00"/>
        <d v="2024-09-23T00:00:00"/>
        <d v="2023-12-31T00:00:00"/>
        <d v="2024-04-05T00:00:00"/>
        <d v="2024-08-19T00:00:00"/>
        <d v="2023-08-17T00:00:00"/>
        <d v="2023-06-29T00:00:00"/>
        <d v="2023-05-31T00:00:00"/>
        <d v="2023-07-04T00:00:00"/>
        <d v="2023-05-05T00:00:00"/>
        <d v="2023-12-13T00:00:00"/>
        <d v="2024-03-13T00:00:00"/>
        <d v="2024-05-04T00:00:00"/>
        <d v="2024-10-19T00:00:00"/>
        <d v="2024-10-16T00:00:00"/>
        <d v="2024-05-10T00:00:00"/>
        <d v="2024-07-22T00:00:00"/>
        <d v="2023-11-15T00:00:00"/>
        <d v="2024-02-13T00:00:00"/>
        <d v="2023-05-07T00:00:00"/>
        <d v="2024-02-26T00:00:00"/>
        <d v="2024-03-16T00:00:00"/>
        <d v="2024-12-02T00:00:00"/>
        <d v="2023-08-10T00:00:00"/>
        <d v="2024-03-07T00:00:00"/>
        <d v="2024-10-04T00:00:00"/>
        <d v="2024-09-22T00:00:00"/>
        <d v="2024-08-04T00:00:00"/>
        <d v="2023-12-07T00:00:00"/>
        <d v="2024-09-06T00:00:00"/>
        <d v="2024-02-02T00:00:00"/>
        <d v="2023-07-09T00:00:00"/>
        <d v="2024-03-30T00:00:00"/>
        <d v="2023-08-12T00:00:00"/>
        <d v="2023-11-09T00:00:00"/>
        <d v="2024-06-06T00:00:00"/>
        <d v="2023-06-12T00:00:00"/>
        <d v="2024-01-01T00:00:00"/>
        <d v="2024-09-08T00:00:00"/>
        <d v="2023-07-20T00:00:00"/>
        <d v="2023-04-04T00:00:00"/>
        <d v="2023-05-13T00:00:00"/>
        <d v="2024-10-01T00:00:00"/>
        <d v="2023-07-27T00:00:00"/>
      </sharedItems>
      <fieldGroup par="15"/>
    </cacheField>
    <cacheField name="Admission Time" numFmtId="18">
      <sharedItems containsSemiMixedTypes="0" containsNonDate="0" containsDate="1" containsString="0" minDate="1899-12-30T00:00:00" maxDate="1899-12-30T23:59:00"/>
    </cacheField>
    <cacheField name="Age-group" numFmtId="0">
      <sharedItems count="8">
        <s v="60-69"/>
        <s v="0-9"/>
        <s v="50-59"/>
        <s v="20-29"/>
        <s v="40-49"/>
        <s v="70-79"/>
        <s v="10-19"/>
        <s v="30-39"/>
      </sharedItems>
    </cacheField>
    <cacheField name="Patient attend status" numFmtId="0">
      <sharedItems count="2">
        <s v="Delay"/>
        <s v="Ontime"/>
      </sharedItems>
    </cacheField>
    <cacheField name="Months (Admission Date)" numFmtId="0" databaseField="0">
      <fieldGroup base="9">
        <rangePr groupBy="months" startDate="2023-01-04T00:00:00" endDate="2024-12-11T00:00:00"/>
        <groupItems count="14">
          <s v="&lt;1/4/23"/>
          <s v="Jan"/>
          <s v="Feb"/>
          <s v="Mar"/>
          <s v="Apr"/>
          <s v="May"/>
          <s v="Jun"/>
          <s v="Jul"/>
          <s v="Aug"/>
          <s v="Sep"/>
          <s v="Oct"/>
          <s v="Nov"/>
          <s v="Dec"/>
          <s v="&gt;12/11/24"/>
        </groupItems>
      </fieldGroup>
    </cacheField>
    <cacheField name="Quarters (Admission Date)" numFmtId="0" databaseField="0">
      <fieldGroup base="9">
        <rangePr groupBy="quarters" startDate="2023-01-04T00:00:00" endDate="2024-12-11T00:00:00"/>
        <groupItems count="6">
          <s v="&lt;1/4/23"/>
          <s v="Qtr1"/>
          <s v="Qtr2"/>
          <s v="Qtr3"/>
          <s v="Qtr4"/>
          <s v="&gt;12/11/24"/>
        </groupItems>
      </fieldGroup>
    </cacheField>
    <cacheField name="Years (Admission Date)" numFmtId="0" databaseField="0">
      <fieldGroup base="9">
        <rangePr groupBy="years" startDate="2023-01-04T00:00:00" endDate="2024-12-11T00:00:00"/>
        <groupItems count="4">
          <s v="&lt;1/4/23"/>
          <s v="2023"/>
          <s v="2024"/>
          <s v="&gt;12/11/24"/>
        </groupItems>
      </fieldGroup>
    </cacheField>
  </cacheFields>
  <extLst>
    <ext xmlns:x14="http://schemas.microsoft.com/office/spreadsheetml/2009/9/main" uri="{725AE2AE-9491-48be-B2B4-4EB974FC3084}">
      <x14:pivotCacheDefinition pivotCacheId="140844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x v="0"/>
    <x v="0"/>
    <n v="69"/>
    <s v="White"/>
    <x v="0"/>
    <x v="0"/>
    <x v="0"/>
    <n v="39"/>
    <x v="0"/>
    <d v="1899-12-30T08:47:00"/>
    <x v="0"/>
    <x v="0"/>
  </r>
  <r>
    <x v="1"/>
    <x v="1"/>
    <x v="0"/>
    <n v="4"/>
    <s v="Native American/Alaska Native"/>
    <x v="0"/>
    <x v="1"/>
    <x v="1"/>
    <n v="27"/>
    <x v="1"/>
    <d v="1899-12-30T11:29:00"/>
    <x v="1"/>
    <x v="1"/>
  </r>
  <r>
    <x v="2"/>
    <x v="2"/>
    <x v="1"/>
    <n v="56"/>
    <s v="African American"/>
    <x v="1"/>
    <x v="1"/>
    <x v="2"/>
    <n v="55"/>
    <x v="2"/>
    <d v="1899-12-30T09:13:00"/>
    <x v="2"/>
    <x v="0"/>
  </r>
  <r>
    <x v="3"/>
    <x v="3"/>
    <x v="1"/>
    <n v="24"/>
    <s v="Native American/Alaska Native"/>
    <x v="1"/>
    <x v="1"/>
    <x v="3"/>
    <n v="31"/>
    <x v="3"/>
    <d v="1899-12-30T22:34:00"/>
    <x v="3"/>
    <x v="0"/>
  </r>
  <r>
    <x v="4"/>
    <x v="4"/>
    <x v="0"/>
    <n v="5"/>
    <s v="African American"/>
    <x v="2"/>
    <x v="0"/>
    <x v="1"/>
    <n v="10"/>
    <x v="4"/>
    <d v="1899-12-30T17:48:00"/>
    <x v="1"/>
    <x v="1"/>
  </r>
  <r>
    <x v="5"/>
    <x v="5"/>
    <x v="0"/>
    <n v="58"/>
    <s v="Asian"/>
    <x v="0"/>
    <x v="0"/>
    <x v="1"/>
    <n v="59"/>
    <x v="5"/>
    <d v="1899-12-30T00:13:00"/>
    <x v="2"/>
    <x v="0"/>
  </r>
  <r>
    <x v="6"/>
    <x v="6"/>
    <x v="1"/>
    <n v="68"/>
    <s v="White"/>
    <x v="0"/>
    <x v="1"/>
    <x v="1"/>
    <n v="43"/>
    <x v="6"/>
    <d v="1899-12-30T08:26:00"/>
    <x v="0"/>
    <x v="0"/>
  </r>
  <r>
    <x v="7"/>
    <x v="7"/>
    <x v="1"/>
    <n v="47"/>
    <s v="Two or More Races"/>
    <x v="0"/>
    <x v="1"/>
    <x v="1"/>
    <n v="23"/>
    <x v="7"/>
    <d v="1899-12-30T16:57:00"/>
    <x v="4"/>
    <x v="1"/>
  </r>
  <r>
    <x v="8"/>
    <x v="8"/>
    <x v="1"/>
    <n v="79"/>
    <s v="White"/>
    <x v="0"/>
    <x v="0"/>
    <x v="4"/>
    <n v="42"/>
    <x v="8"/>
    <d v="1899-12-30T06:54:00"/>
    <x v="5"/>
    <x v="0"/>
  </r>
  <r>
    <x v="9"/>
    <x v="9"/>
    <x v="0"/>
    <n v="62"/>
    <s v="African American"/>
    <x v="0"/>
    <x v="0"/>
    <x v="1"/>
    <n v="51"/>
    <x v="9"/>
    <d v="1899-12-30T05:25:00"/>
    <x v="0"/>
    <x v="0"/>
  </r>
  <r>
    <x v="10"/>
    <x v="10"/>
    <x v="1"/>
    <n v="73"/>
    <s v="White"/>
    <x v="3"/>
    <x v="1"/>
    <x v="1"/>
    <n v="34"/>
    <x v="10"/>
    <d v="1899-12-30T01:45:00"/>
    <x v="5"/>
    <x v="0"/>
  </r>
  <r>
    <x v="11"/>
    <x v="11"/>
    <x v="1"/>
    <n v="16"/>
    <s v="White"/>
    <x v="2"/>
    <x v="0"/>
    <x v="1"/>
    <n v="39"/>
    <x v="11"/>
    <d v="1899-12-30T22:02:00"/>
    <x v="6"/>
    <x v="0"/>
  </r>
  <r>
    <x v="12"/>
    <x v="12"/>
    <x v="1"/>
    <n v="16"/>
    <s v="Native American/Alaska Native"/>
    <x v="1"/>
    <x v="1"/>
    <x v="1"/>
    <n v="53"/>
    <x v="12"/>
    <d v="1899-12-30T16:00:00"/>
    <x v="6"/>
    <x v="0"/>
  </r>
  <r>
    <x v="13"/>
    <x v="13"/>
    <x v="0"/>
    <n v="46"/>
    <s v="Pacific Islander"/>
    <x v="0"/>
    <x v="0"/>
    <x v="1"/>
    <n v="45"/>
    <x v="13"/>
    <d v="1899-12-30T09:40:00"/>
    <x v="4"/>
    <x v="0"/>
  </r>
  <r>
    <x v="14"/>
    <x v="14"/>
    <x v="0"/>
    <n v="69"/>
    <s v="White"/>
    <x v="0"/>
    <x v="1"/>
    <x v="1"/>
    <n v="49"/>
    <x v="14"/>
    <d v="1899-12-30T13:16:00"/>
    <x v="0"/>
    <x v="0"/>
  </r>
  <r>
    <x v="15"/>
    <x v="15"/>
    <x v="0"/>
    <n v="37"/>
    <s v="Declined to Identify"/>
    <x v="0"/>
    <x v="1"/>
    <x v="1"/>
    <n v="57"/>
    <x v="15"/>
    <d v="1899-12-30T01:53:00"/>
    <x v="7"/>
    <x v="0"/>
  </r>
  <r>
    <x v="16"/>
    <x v="16"/>
    <x v="1"/>
    <n v="50"/>
    <s v="Asian"/>
    <x v="1"/>
    <x v="0"/>
    <x v="1"/>
    <n v="35"/>
    <x v="16"/>
    <d v="1899-12-30T22:11:00"/>
    <x v="2"/>
    <x v="0"/>
  </r>
  <r>
    <x v="17"/>
    <x v="17"/>
    <x v="0"/>
    <n v="37"/>
    <s v="Declined to Identify"/>
    <x v="0"/>
    <x v="0"/>
    <x v="1"/>
    <n v="55"/>
    <x v="13"/>
    <d v="1899-12-30T18:59:00"/>
    <x v="7"/>
    <x v="0"/>
  </r>
  <r>
    <x v="18"/>
    <x v="18"/>
    <x v="1"/>
    <n v="70"/>
    <s v="Asian"/>
    <x v="4"/>
    <x v="1"/>
    <x v="1"/>
    <n v="50"/>
    <x v="17"/>
    <d v="1899-12-30T16:15:00"/>
    <x v="5"/>
    <x v="0"/>
  </r>
  <r>
    <x v="19"/>
    <x v="19"/>
    <x v="0"/>
    <n v="55"/>
    <s v="Asian"/>
    <x v="0"/>
    <x v="1"/>
    <x v="5"/>
    <n v="40"/>
    <x v="18"/>
    <d v="1899-12-30T23:46:00"/>
    <x v="2"/>
    <x v="0"/>
  </r>
  <r>
    <x v="20"/>
    <x v="20"/>
    <x v="1"/>
    <n v="63"/>
    <s v="Native American/Alaska Native"/>
    <x v="0"/>
    <x v="1"/>
    <x v="1"/>
    <n v="25"/>
    <x v="19"/>
    <d v="1899-12-30T05:22:00"/>
    <x v="0"/>
    <x v="1"/>
  </r>
  <r>
    <x v="21"/>
    <x v="21"/>
    <x v="1"/>
    <n v="44"/>
    <s v="Asian"/>
    <x v="0"/>
    <x v="0"/>
    <x v="5"/>
    <n v="51"/>
    <x v="20"/>
    <d v="1899-12-30T16:48:00"/>
    <x v="4"/>
    <x v="0"/>
  </r>
  <r>
    <x v="22"/>
    <x v="22"/>
    <x v="1"/>
    <n v="11"/>
    <s v="Declined to Identify"/>
    <x v="0"/>
    <x v="0"/>
    <x v="6"/>
    <n v="30"/>
    <x v="21"/>
    <d v="1899-12-30T07:24:00"/>
    <x v="6"/>
    <x v="1"/>
  </r>
  <r>
    <x v="23"/>
    <x v="23"/>
    <x v="0"/>
    <n v="8"/>
    <s v="Asian"/>
    <x v="1"/>
    <x v="0"/>
    <x v="1"/>
    <n v="16"/>
    <x v="22"/>
    <d v="1899-12-30T05:58:00"/>
    <x v="1"/>
    <x v="1"/>
  </r>
  <r>
    <x v="24"/>
    <x v="24"/>
    <x v="1"/>
    <n v="4"/>
    <s v="Native American/Alaska Native"/>
    <x v="0"/>
    <x v="1"/>
    <x v="1"/>
    <n v="23"/>
    <x v="23"/>
    <d v="1899-12-30T14:42:00"/>
    <x v="1"/>
    <x v="1"/>
  </r>
  <r>
    <x v="25"/>
    <x v="25"/>
    <x v="0"/>
    <n v="42"/>
    <s v="African American"/>
    <x v="0"/>
    <x v="0"/>
    <x v="1"/>
    <n v="51"/>
    <x v="24"/>
    <d v="1899-12-30T21:02:00"/>
    <x v="4"/>
    <x v="0"/>
  </r>
  <r>
    <x v="26"/>
    <x v="26"/>
    <x v="1"/>
    <n v="68"/>
    <s v="African American"/>
    <x v="0"/>
    <x v="0"/>
    <x v="1"/>
    <n v="58"/>
    <x v="4"/>
    <d v="1899-12-30T02:30:00"/>
    <x v="0"/>
    <x v="0"/>
  </r>
  <r>
    <x v="27"/>
    <x v="27"/>
    <x v="0"/>
    <n v="22"/>
    <s v="Pacific Islander"/>
    <x v="1"/>
    <x v="0"/>
    <x v="1"/>
    <n v="25"/>
    <x v="25"/>
    <d v="1899-12-30T13:02:00"/>
    <x v="3"/>
    <x v="1"/>
  </r>
  <r>
    <x v="28"/>
    <x v="28"/>
    <x v="1"/>
    <n v="58"/>
    <s v="Declined to Identify"/>
    <x v="2"/>
    <x v="0"/>
    <x v="1"/>
    <n v="55"/>
    <x v="26"/>
    <d v="1899-12-30T17:06:00"/>
    <x v="2"/>
    <x v="0"/>
  </r>
  <r>
    <x v="29"/>
    <x v="29"/>
    <x v="1"/>
    <n v="72"/>
    <s v="African American"/>
    <x v="0"/>
    <x v="1"/>
    <x v="1"/>
    <n v="37"/>
    <x v="27"/>
    <d v="1899-12-30T14:58:00"/>
    <x v="5"/>
    <x v="0"/>
  </r>
  <r>
    <x v="30"/>
    <x v="30"/>
    <x v="1"/>
    <n v="73"/>
    <s v="Two or More Races"/>
    <x v="5"/>
    <x v="0"/>
    <x v="1"/>
    <n v="46"/>
    <x v="28"/>
    <d v="1899-12-30T13:19:00"/>
    <x v="5"/>
    <x v="0"/>
  </r>
  <r>
    <x v="31"/>
    <x v="31"/>
    <x v="0"/>
    <n v="35"/>
    <s v="White"/>
    <x v="2"/>
    <x v="1"/>
    <x v="1"/>
    <n v="40"/>
    <x v="19"/>
    <d v="1899-12-30T22:38:00"/>
    <x v="7"/>
    <x v="0"/>
  </r>
  <r>
    <x v="32"/>
    <x v="32"/>
    <x v="0"/>
    <n v="48"/>
    <s v="White"/>
    <x v="0"/>
    <x v="0"/>
    <x v="1"/>
    <n v="53"/>
    <x v="29"/>
    <d v="1899-12-30T15:17:00"/>
    <x v="4"/>
    <x v="0"/>
  </r>
  <r>
    <x v="33"/>
    <x v="33"/>
    <x v="1"/>
    <n v="74"/>
    <s v="White"/>
    <x v="4"/>
    <x v="0"/>
    <x v="1"/>
    <n v="20"/>
    <x v="29"/>
    <d v="1899-12-30T01:33:00"/>
    <x v="5"/>
    <x v="1"/>
  </r>
  <r>
    <x v="34"/>
    <x v="34"/>
    <x v="0"/>
    <n v="14"/>
    <s v="Two or More Races"/>
    <x v="0"/>
    <x v="1"/>
    <x v="1"/>
    <n v="52"/>
    <x v="30"/>
    <d v="1899-12-30T20:05:00"/>
    <x v="6"/>
    <x v="0"/>
  </r>
  <r>
    <x v="35"/>
    <x v="35"/>
    <x v="1"/>
    <n v="37"/>
    <s v="Declined to Identify"/>
    <x v="0"/>
    <x v="1"/>
    <x v="1"/>
    <n v="49"/>
    <x v="31"/>
    <d v="1899-12-30T23:55:00"/>
    <x v="7"/>
    <x v="0"/>
  </r>
  <r>
    <x v="36"/>
    <x v="36"/>
    <x v="0"/>
    <n v="25"/>
    <s v="African American"/>
    <x v="0"/>
    <x v="0"/>
    <x v="1"/>
    <n v="10"/>
    <x v="32"/>
    <d v="1899-12-30T21:22:00"/>
    <x v="3"/>
    <x v="1"/>
  </r>
  <r>
    <x v="37"/>
    <x v="37"/>
    <x v="0"/>
    <n v="39"/>
    <s v="Two or More Races"/>
    <x v="2"/>
    <x v="0"/>
    <x v="1"/>
    <n v="52"/>
    <x v="33"/>
    <d v="1899-12-30T13:12:00"/>
    <x v="7"/>
    <x v="0"/>
  </r>
  <r>
    <x v="38"/>
    <x v="38"/>
    <x v="0"/>
    <n v="48"/>
    <s v="Declined to Identify"/>
    <x v="0"/>
    <x v="0"/>
    <x v="1"/>
    <n v="35"/>
    <x v="34"/>
    <d v="1899-12-30T10:34:00"/>
    <x v="4"/>
    <x v="0"/>
  </r>
  <r>
    <x v="39"/>
    <x v="39"/>
    <x v="1"/>
    <n v="22"/>
    <s v="African American"/>
    <x v="1"/>
    <x v="0"/>
    <x v="1"/>
    <n v="16"/>
    <x v="35"/>
    <d v="1899-12-30T19:47:00"/>
    <x v="3"/>
    <x v="1"/>
  </r>
  <r>
    <x v="40"/>
    <x v="40"/>
    <x v="1"/>
    <n v="72"/>
    <s v="Declined to Identify"/>
    <x v="0"/>
    <x v="1"/>
    <x v="7"/>
    <n v="33"/>
    <x v="1"/>
    <d v="1899-12-30T13:40:00"/>
    <x v="5"/>
    <x v="0"/>
  </r>
  <r>
    <x v="41"/>
    <x v="41"/>
    <x v="1"/>
    <n v="41"/>
    <s v="Pacific Islander"/>
    <x v="0"/>
    <x v="0"/>
    <x v="1"/>
    <n v="16"/>
    <x v="36"/>
    <d v="1899-12-30T15:03:00"/>
    <x v="4"/>
    <x v="1"/>
  </r>
  <r>
    <x v="42"/>
    <x v="42"/>
    <x v="1"/>
    <n v="8"/>
    <s v="African American"/>
    <x v="1"/>
    <x v="0"/>
    <x v="1"/>
    <n v="59"/>
    <x v="37"/>
    <d v="1899-12-30T06:13:00"/>
    <x v="1"/>
    <x v="0"/>
  </r>
  <r>
    <x v="43"/>
    <x v="43"/>
    <x v="1"/>
    <n v="70"/>
    <s v="Native American/Alaska Native"/>
    <x v="0"/>
    <x v="1"/>
    <x v="1"/>
    <n v="39"/>
    <x v="38"/>
    <d v="1899-12-30T13:43:00"/>
    <x v="5"/>
    <x v="0"/>
  </r>
  <r>
    <x v="44"/>
    <x v="44"/>
    <x v="1"/>
    <n v="50"/>
    <s v="White"/>
    <x v="0"/>
    <x v="1"/>
    <x v="1"/>
    <n v="37"/>
    <x v="39"/>
    <d v="1899-12-30T12:59:00"/>
    <x v="2"/>
    <x v="0"/>
  </r>
  <r>
    <x v="45"/>
    <x v="45"/>
    <x v="1"/>
    <n v="33"/>
    <s v="Declined to Identify"/>
    <x v="0"/>
    <x v="1"/>
    <x v="8"/>
    <n v="16"/>
    <x v="40"/>
    <d v="1899-12-30T18:39:00"/>
    <x v="7"/>
    <x v="1"/>
  </r>
  <r>
    <x v="46"/>
    <x v="46"/>
    <x v="0"/>
    <n v="17"/>
    <s v="Two or More Races"/>
    <x v="0"/>
    <x v="0"/>
    <x v="1"/>
    <n v="56"/>
    <x v="7"/>
    <d v="1899-12-30T17:37:00"/>
    <x v="6"/>
    <x v="0"/>
  </r>
  <r>
    <x v="47"/>
    <x v="47"/>
    <x v="1"/>
    <n v="45"/>
    <s v="White"/>
    <x v="2"/>
    <x v="0"/>
    <x v="1"/>
    <n v="57"/>
    <x v="41"/>
    <d v="1899-12-30T02:38:00"/>
    <x v="4"/>
    <x v="0"/>
  </r>
  <r>
    <x v="48"/>
    <x v="48"/>
    <x v="1"/>
    <n v="53"/>
    <s v="White"/>
    <x v="0"/>
    <x v="0"/>
    <x v="1"/>
    <n v="21"/>
    <x v="42"/>
    <d v="1899-12-30T01:56:00"/>
    <x v="2"/>
    <x v="1"/>
  </r>
  <r>
    <x v="49"/>
    <x v="49"/>
    <x v="1"/>
    <n v="15"/>
    <s v="White"/>
    <x v="0"/>
    <x v="0"/>
    <x v="1"/>
    <n v="29"/>
    <x v="43"/>
    <d v="1899-12-30T22:46:00"/>
    <x v="6"/>
    <x v="1"/>
  </r>
  <r>
    <x v="50"/>
    <x v="50"/>
    <x v="0"/>
    <n v="48"/>
    <s v="Pacific Islander"/>
    <x v="0"/>
    <x v="0"/>
    <x v="1"/>
    <n v="13"/>
    <x v="44"/>
    <d v="1899-12-30T10:26:00"/>
    <x v="4"/>
    <x v="1"/>
  </r>
  <r>
    <x v="51"/>
    <x v="51"/>
    <x v="1"/>
    <n v="20"/>
    <s v="Asian"/>
    <x v="0"/>
    <x v="1"/>
    <x v="1"/>
    <n v="53"/>
    <x v="45"/>
    <d v="1899-12-30T06:51:00"/>
    <x v="3"/>
    <x v="0"/>
  </r>
  <r>
    <x v="52"/>
    <x v="52"/>
    <x v="0"/>
    <n v="45"/>
    <s v="Asian"/>
    <x v="0"/>
    <x v="0"/>
    <x v="1"/>
    <n v="37"/>
    <x v="46"/>
    <d v="1899-12-30T21:10:00"/>
    <x v="4"/>
    <x v="0"/>
  </r>
  <r>
    <x v="53"/>
    <x v="53"/>
    <x v="1"/>
    <n v="76"/>
    <s v="African American"/>
    <x v="1"/>
    <x v="1"/>
    <x v="1"/>
    <n v="19"/>
    <x v="47"/>
    <d v="1899-12-30T16:11:00"/>
    <x v="5"/>
    <x v="1"/>
  </r>
  <r>
    <x v="54"/>
    <x v="54"/>
    <x v="0"/>
    <n v="74"/>
    <s v="Two or More Races"/>
    <x v="1"/>
    <x v="1"/>
    <x v="2"/>
    <n v="48"/>
    <x v="48"/>
    <d v="1899-12-30T04:53:00"/>
    <x v="5"/>
    <x v="0"/>
  </r>
  <r>
    <x v="55"/>
    <x v="55"/>
    <x v="0"/>
    <n v="15"/>
    <s v="Declined to Identify"/>
    <x v="0"/>
    <x v="1"/>
    <x v="1"/>
    <n v="57"/>
    <x v="49"/>
    <d v="1899-12-30T10:41:00"/>
    <x v="6"/>
    <x v="0"/>
  </r>
  <r>
    <x v="56"/>
    <x v="56"/>
    <x v="0"/>
    <n v="21"/>
    <s v="Asian"/>
    <x v="0"/>
    <x v="1"/>
    <x v="1"/>
    <n v="13"/>
    <x v="50"/>
    <d v="1899-12-30T04:59:00"/>
    <x v="3"/>
    <x v="1"/>
  </r>
  <r>
    <x v="57"/>
    <x v="57"/>
    <x v="0"/>
    <n v="47"/>
    <s v="Declined to Identify"/>
    <x v="1"/>
    <x v="0"/>
    <x v="1"/>
    <n v="45"/>
    <x v="51"/>
    <d v="1899-12-30T14:01:00"/>
    <x v="4"/>
    <x v="0"/>
  </r>
  <r>
    <x v="58"/>
    <x v="58"/>
    <x v="0"/>
    <n v="60"/>
    <s v="Asian"/>
    <x v="0"/>
    <x v="1"/>
    <x v="1"/>
    <n v="41"/>
    <x v="52"/>
    <d v="1899-12-30T17:00:00"/>
    <x v="0"/>
    <x v="0"/>
  </r>
  <r>
    <x v="59"/>
    <x v="59"/>
    <x v="0"/>
    <n v="10"/>
    <s v="Two or More Races"/>
    <x v="2"/>
    <x v="0"/>
    <x v="1"/>
    <n v="55"/>
    <x v="15"/>
    <d v="1899-12-30T05:19:00"/>
    <x v="6"/>
    <x v="0"/>
  </r>
  <r>
    <x v="60"/>
    <x v="60"/>
    <x v="0"/>
    <n v="54"/>
    <s v="Two or More Races"/>
    <x v="0"/>
    <x v="0"/>
    <x v="0"/>
    <n v="58"/>
    <x v="38"/>
    <d v="1899-12-30T11:13:00"/>
    <x v="2"/>
    <x v="0"/>
  </r>
  <r>
    <x v="61"/>
    <x v="61"/>
    <x v="1"/>
    <n v="15"/>
    <s v="White"/>
    <x v="0"/>
    <x v="1"/>
    <x v="7"/>
    <n v="12"/>
    <x v="53"/>
    <d v="1899-12-30T06:07:00"/>
    <x v="6"/>
    <x v="1"/>
  </r>
  <r>
    <x v="62"/>
    <x v="62"/>
    <x v="0"/>
    <n v="55"/>
    <s v="Declined to Identify"/>
    <x v="1"/>
    <x v="1"/>
    <x v="1"/>
    <n v="30"/>
    <x v="54"/>
    <d v="1899-12-30T09:19:00"/>
    <x v="2"/>
    <x v="1"/>
  </r>
  <r>
    <x v="63"/>
    <x v="63"/>
    <x v="0"/>
    <n v="11"/>
    <s v="White"/>
    <x v="1"/>
    <x v="0"/>
    <x v="1"/>
    <n v="48"/>
    <x v="55"/>
    <d v="1899-12-30T11:23:00"/>
    <x v="6"/>
    <x v="0"/>
  </r>
  <r>
    <x v="64"/>
    <x v="64"/>
    <x v="0"/>
    <n v="7"/>
    <s v="Asian"/>
    <x v="0"/>
    <x v="0"/>
    <x v="1"/>
    <n v="31"/>
    <x v="56"/>
    <d v="1899-12-30T22:40:00"/>
    <x v="1"/>
    <x v="0"/>
  </r>
  <r>
    <x v="65"/>
    <x v="65"/>
    <x v="0"/>
    <n v="49"/>
    <s v="Pacific Islander"/>
    <x v="0"/>
    <x v="1"/>
    <x v="1"/>
    <n v="18"/>
    <x v="57"/>
    <d v="1899-12-30T11:22:00"/>
    <x v="4"/>
    <x v="1"/>
  </r>
  <r>
    <x v="66"/>
    <x v="66"/>
    <x v="1"/>
    <n v="70"/>
    <s v="African American"/>
    <x v="1"/>
    <x v="1"/>
    <x v="1"/>
    <n v="55"/>
    <x v="58"/>
    <d v="1899-12-30T20:55:00"/>
    <x v="5"/>
    <x v="0"/>
  </r>
  <r>
    <x v="67"/>
    <x v="67"/>
    <x v="1"/>
    <n v="16"/>
    <s v="Asian"/>
    <x v="1"/>
    <x v="1"/>
    <x v="1"/>
    <n v="51"/>
    <x v="43"/>
    <d v="1899-12-30T14:57:00"/>
    <x v="6"/>
    <x v="0"/>
  </r>
  <r>
    <x v="68"/>
    <x v="68"/>
    <x v="0"/>
    <n v="14"/>
    <s v="Two or More Races"/>
    <x v="2"/>
    <x v="1"/>
    <x v="6"/>
    <n v="23"/>
    <x v="59"/>
    <d v="1899-12-30T23:51:00"/>
    <x v="6"/>
    <x v="1"/>
  </r>
  <r>
    <x v="69"/>
    <x v="69"/>
    <x v="0"/>
    <n v="41"/>
    <s v="African American"/>
    <x v="0"/>
    <x v="0"/>
    <x v="6"/>
    <n v="46"/>
    <x v="60"/>
    <d v="1899-12-30T23:33:00"/>
    <x v="4"/>
    <x v="0"/>
  </r>
  <r>
    <x v="70"/>
    <x v="70"/>
    <x v="0"/>
    <n v="8"/>
    <s v="African American"/>
    <x v="0"/>
    <x v="0"/>
    <x v="1"/>
    <n v="37"/>
    <x v="61"/>
    <d v="1899-12-30T00:48:00"/>
    <x v="1"/>
    <x v="0"/>
  </r>
  <r>
    <x v="71"/>
    <x v="71"/>
    <x v="0"/>
    <n v="64"/>
    <s v="Pacific Islander"/>
    <x v="0"/>
    <x v="0"/>
    <x v="1"/>
    <n v="59"/>
    <x v="62"/>
    <d v="1899-12-30T15:51:00"/>
    <x v="0"/>
    <x v="0"/>
  </r>
  <r>
    <x v="72"/>
    <x v="72"/>
    <x v="1"/>
    <n v="76"/>
    <s v="Two or More Races"/>
    <x v="3"/>
    <x v="1"/>
    <x v="1"/>
    <n v="34"/>
    <x v="63"/>
    <d v="1899-12-30T15:52:00"/>
    <x v="5"/>
    <x v="0"/>
  </r>
  <r>
    <x v="73"/>
    <x v="73"/>
    <x v="1"/>
    <n v="17"/>
    <s v="African American"/>
    <x v="1"/>
    <x v="1"/>
    <x v="1"/>
    <n v="27"/>
    <x v="64"/>
    <d v="1899-12-30T02:48:00"/>
    <x v="6"/>
    <x v="1"/>
  </r>
  <r>
    <x v="74"/>
    <x v="74"/>
    <x v="0"/>
    <n v="38"/>
    <s v="Two or More Races"/>
    <x v="0"/>
    <x v="0"/>
    <x v="1"/>
    <n v="55"/>
    <x v="65"/>
    <d v="1899-12-30T10:18:00"/>
    <x v="7"/>
    <x v="0"/>
  </r>
  <r>
    <x v="75"/>
    <x v="75"/>
    <x v="1"/>
    <n v="75"/>
    <s v="White"/>
    <x v="6"/>
    <x v="1"/>
    <x v="1"/>
    <n v="34"/>
    <x v="66"/>
    <d v="1899-12-30T20:27:00"/>
    <x v="5"/>
    <x v="0"/>
  </r>
  <r>
    <x v="76"/>
    <x v="76"/>
    <x v="0"/>
    <n v="77"/>
    <s v="Native American/Alaska Native"/>
    <x v="1"/>
    <x v="0"/>
    <x v="1"/>
    <n v="17"/>
    <x v="67"/>
    <d v="1899-12-30T18:03:00"/>
    <x v="5"/>
    <x v="1"/>
  </r>
  <r>
    <x v="77"/>
    <x v="77"/>
    <x v="0"/>
    <n v="34"/>
    <s v="Asian"/>
    <x v="0"/>
    <x v="1"/>
    <x v="1"/>
    <n v="40"/>
    <x v="68"/>
    <d v="1899-12-30T20:40:00"/>
    <x v="7"/>
    <x v="0"/>
  </r>
  <r>
    <x v="78"/>
    <x v="78"/>
    <x v="1"/>
    <n v="26"/>
    <s v="Asian"/>
    <x v="6"/>
    <x v="1"/>
    <x v="4"/>
    <n v="16"/>
    <x v="69"/>
    <d v="1899-12-30T10:00:00"/>
    <x v="3"/>
    <x v="1"/>
  </r>
  <r>
    <x v="79"/>
    <x v="79"/>
    <x v="1"/>
    <n v="51"/>
    <s v="White"/>
    <x v="1"/>
    <x v="1"/>
    <x v="9"/>
    <n v="25"/>
    <x v="70"/>
    <d v="1899-12-30T11:37:00"/>
    <x v="2"/>
    <x v="1"/>
  </r>
  <r>
    <x v="80"/>
    <x v="80"/>
    <x v="1"/>
    <n v="9"/>
    <s v="African American"/>
    <x v="0"/>
    <x v="0"/>
    <x v="1"/>
    <n v="23"/>
    <x v="71"/>
    <d v="1899-12-30T03:23:00"/>
    <x v="1"/>
    <x v="1"/>
  </r>
  <r>
    <x v="81"/>
    <x v="81"/>
    <x v="1"/>
    <n v="71"/>
    <s v="Two or More Races"/>
    <x v="0"/>
    <x v="1"/>
    <x v="1"/>
    <n v="51"/>
    <x v="1"/>
    <d v="1899-12-30T03:46:00"/>
    <x v="5"/>
    <x v="0"/>
  </r>
  <r>
    <x v="82"/>
    <x v="82"/>
    <x v="0"/>
    <n v="51"/>
    <s v="African American"/>
    <x v="0"/>
    <x v="0"/>
    <x v="1"/>
    <n v="33"/>
    <x v="21"/>
    <d v="1899-12-30T06:23:00"/>
    <x v="2"/>
    <x v="0"/>
  </r>
  <r>
    <x v="83"/>
    <x v="83"/>
    <x v="1"/>
    <n v="73"/>
    <s v="Asian"/>
    <x v="3"/>
    <x v="0"/>
    <x v="1"/>
    <n v="10"/>
    <x v="72"/>
    <d v="1899-12-30T20:15:00"/>
    <x v="5"/>
    <x v="1"/>
  </r>
  <r>
    <x v="84"/>
    <x v="84"/>
    <x v="1"/>
    <n v="46"/>
    <s v="White"/>
    <x v="4"/>
    <x v="0"/>
    <x v="10"/>
    <n v="50"/>
    <x v="73"/>
    <d v="1899-12-30T07:44:00"/>
    <x v="4"/>
    <x v="0"/>
  </r>
  <r>
    <x v="85"/>
    <x v="85"/>
    <x v="1"/>
    <n v="13"/>
    <s v="White"/>
    <x v="0"/>
    <x v="1"/>
    <x v="4"/>
    <n v="32"/>
    <x v="70"/>
    <d v="1899-12-30T08:03:00"/>
    <x v="6"/>
    <x v="0"/>
  </r>
  <r>
    <x v="86"/>
    <x v="86"/>
    <x v="1"/>
    <n v="15"/>
    <s v="Declined to Identify"/>
    <x v="1"/>
    <x v="1"/>
    <x v="2"/>
    <n v="15"/>
    <x v="42"/>
    <d v="1899-12-30T03:24:00"/>
    <x v="6"/>
    <x v="1"/>
  </r>
  <r>
    <x v="87"/>
    <x v="87"/>
    <x v="0"/>
    <n v="57"/>
    <s v="White"/>
    <x v="1"/>
    <x v="1"/>
    <x v="5"/>
    <n v="35"/>
    <x v="74"/>
    <d v="1899-12-30T13:28:00"/>
    <x v="2"/>
    <x v="0"/>
  </r>
  <r>
    <x v="88"/>
    <x v="88"/>
    <x v="0"/>
    <n v="16"/>
    <s v="Pacific Islander"/>
    <x v="0"/>
    <x v="1"/>
    <x v="6"/>
    <n v="34"/>
    <x v="75"/>
    <d v="1899-12-30T21:12:00"/>
    <x v="6"/>
    <x v="0"/>
  </r>
  <r>
    <x v="89"/>
    <x v="89"/>
    <x v="0"/>
    <n v="4"/>
    <s v="White"/>
    <x v="2"/>
    <x v="0"/>
    <x v="1"/>
    <n v="59"/>
    <x v="76"/>
    <d v="1899-12-30T14:27:00"/>
    <x v="1"/>
    <x v="0"/>
  </r>
  <r>
    <x v="90"/>
    <x v="90"/>
    <x v="1"/>
    <n v="32"/>
    <s v="African American"/>
    <x v="0"/>
    <x v="0"/>
    <x v="7"/>
    <n v="14"/>
    <x v="77"/>
    <d v="1899-12-30T19:44:00"/>
    <x v="7"/>
    <x v="1"/>
  </r>
  <r>
    <x v="91"/>
    <x v="91"/>
    <x v="0"/>
    <n v="26"/>
    <s v="African American"/>
    <x v="2"/>
    <x v="1"/>
    <x v="3"/>
    <n v="38"/>
    <x v="78"/>
    <d v="1899-12-30T17:49:00"/>
    <x v="3"/>
    <x v="0"/>
  </r>
  <r>
    <x v="92"/>
    <x v="92"/>
    <x v="1"/>
    <n v="9"/>
    <s v="Declined to Identify"/>
    <x v="5"/>
    <x v="1"/>
    <x v="1"/>
    <n v="37"/>
    <x v="79"/>
    <d v="1899-12-30T10:33:00"/>
    <x v="1"/>
    <x v="0"/>
  </r>
  <r>
    <x v="93"/>
    <x v="93"/>
    <x v="1"/>
    <n v="10"/>
    <s v="White"/>
    <x v="1"/>
    <x v="1"/>
    <x v="1"/>
    <n v="26"/>
    <x v="80"/>
    <d v="1899-12-30T04:29:00"/>
    <x v="6"/>
    <x v="1"/>
  </r>
  <r>
    <x v="94"/>
    <x v="94"/>
    <x v="1"/>
    <n v="24"/>
    <s v="Two or More Races"/>
    <x v="1"/>
    <x v="1"/>
    <x v="1"/>
    <n v="11"/>
    <x v="81"/>
    <d v="1899-12-30T06:03:00"/>
    <x v="3"/>
    <x v="1"/>
  </r>
  <r>
    <x v="95"/>
    <x v="95"/>
    <x v="0"/>
    <n v="27"/>
    <s v="White"/>
    <x v="0"/>
    <x v="0"/>
    <x v="1"/>
    <n v="11"/>
    <x v="82"/>
    <d v="1899-12-30T01:01:00"/>
    <x v="3"/>
    <x v="1"/>
  </r>
  <r>
    <x v="96"/>
    <x v="96"/>
    <x v="0"/>
    <n v="26"/>
    <s v="White"/>
    <x v="0"/>
    <x v="0"/>
    <x v="7"/>
    <n v="59"/>
    <x v="83"/>
    <d v="1899-12-30T06:38:00"/>
    <x v="3"/>
    <x v="0"/>
  </r>
  <r>
    <x v="97"/>
    <x v="97"/>
    <x v="0"/>
    <n v="79"/>
    <s v="African American"/>
    <x v="0"/>
    <x v="0"/>
    <x v="1"/>
    <n v="29"/>
    <x v="84"/>
    <d v="1899-12-30T13:33:00"/>
    <x v="5"/>
    <x v="1"/>
  </r>
  <r>
    <x v="98"/>
    <x v="98"/>
    <x v="0"/>
    <n v="15"/>
    <s v="Asian"/>
    <x v="1"/>
    <x v="1"/>
    <x v="5"/>
    <n v="56"/>
    <x v="85"/>
    <d v="1899-12-30T08:32:00"/>
    <x v="6"/>
    <x v="0"/>
  </r>
  <r>
    <x v="99"/>
    <x v="99"/>
    <x v="0"/>
    <n v="43"/>
    <s v="African American"/>
    <x v="0"/>
    <x v="0"/>
    <x v="1"/>
    <n v="47"/>
    <x v="86"/>
    <d v="1899-12-30T17:17:00"/>
    <x v="4"/>
    <x v="0"/>
  </r>
  <r>
    <x v="100"/>
    <x v="100"/>
    <x v="1"/>
    <n v="14"/>
    <s v="African American"/>
    <x v="0"/>
    <x v="0"/>
    <x v="1"/>
    <n v="19"/>
    <x v="87"/>
    <d v="1899-12-30T11:46:00"/>
    <x v="6"/>
    <x v="1"/>
  </r>
  <r>
    <x v="101"/>
    <x v="101"/>
    <x v="0"/>
    <n v="59"/>
    <s v="White"/>
    <x v="1"/>
    <x v="0"/>
    <x v="1"/>
    <n v="34"/>
    <x v="88"/>
    <d v="1899-12-30T21:58:00"/>
    <x v="2"/>
    <x v="0"/>
  </r>
  <r>
    <x v="102"/>
    <x v="102"/>
    <x v="0"/>
    <n v="58"/>
    <s v="Declined to Identify"/>
    <x v="0"/>
    <x v="1"/>
    <x v="1"/>
    <n v="36"/>
    <x v="27"/>
    <d v="1899-12-30T07:16:00"/>
    <x v="2"/>
    <x v="0"/>
  </r>
  <r>
    <x v="103"/>
    <x v="103"/>
    <x v="0"/>
    <n v="25"/>
    <s v="Two or More Races"/>
    <x v="0"/>
    <x v="0"/>
    <x v="1"/>
    <n v="59"/>
    <x v="89"/>
    <d v="1899-12-30T02:20:00"/>
    <x v="3"/>
    <x v="0"/>
  </r>
  <r>
    <x v="104"/>
    <x v="104"/>
    <x v="0"/>
    <n v="64"/>
    <s v="Native American/Alaska Native"/>
    <x v="1"/>
    <x v="1"/>
    <x v="1"/>
    <n v="42"/>
    <x v="90"/>
    <d v="1899-12-30T22:16:00"/>
    <x v="0"/>
    <x v="0"/>
  </r>
  <r>
    <x v="105"/>
    <x v="105"/>
    <x v="0"/>
    <n v="20"/>
    <s v="Declined to Identify"/>
    <x v="0"/>
    <x v="1"/>
    <x v="1"/>
    <n v="34"/>
    <x v="91"/>
    <d v="1899-12-30T11:43:00"/>
    <x v="3"/>
    <x v="0"/>
  </r>
  <r>
    <x v="106"/>
    <x v="106"/>
    <x v="0"/>
    <n v="69"/>
    <s v="White"/>
    <x v="1"/>
    <x v="0"/>
    <x v="1"/>
    <n v="55"/>
    <x v="92"/>
    <d v="1899-12-30T14:35:00"/>
    <x v="0"/>
    <x v="0"/>
  </r>
  <r>
    <x v="107"/>
    <x v="107"/>
    <x v="0"/>
    <n v="26"/>
    <s v="White"/>
    <x v="0"/>
    <x v="0"/>
    <x v="1"/>
    <n v="57"/>
    <x v="93"/>
    <d v="1899-12-30T18:56:00"/>
    <x v="3"/>
    <x v="0"/>
  </r>
  <r>
    <x v="108"/>
    <x v="108"/>
    <x v="0"/>
    <n v="16"/>
    <s v="African American"/>
    <x v="0"/>
    <x v="1"/>
    <x v="1"/>
    <n v="11"/>
    <x v="94"/>
    <d v="1899-12-30T10:47:00"/>
    <x v="6"/>
    <x v="1"/>
  </r>
  <r>
    <x v="109"/>
    <x v="109"/>
    <x v="0"/>
    <n v="45"/>
    <s v="White"/>
    <x v="1"/>
    <x v="1"/>
    <x v="4"/>
    <n v="42"/>
    <x v="61"/>
    <d v="1899-12-30T19:52:00"/>
    <x v="4"/>
    <x v="0"/>
  </r>
  <r>
    <x v="110"/>
    <x v="110"/>
    <x v="0"/>
    <n v="7"/>
    <s v="Pacific Islander"/>
    <x v="2"/>
    <x v="1"/>
    <x v="2"/>
    <n v="45"/>
    <x v="95"/>
    <d v="1899-12-30T04:06:00"/>
    <x v="1"/>
    <x v="0"/>
  </r>
  <r>
    <x v="111"/>
    <x v="111"/>
    <x v="0"/>
    <n v="66"/>
    <s v="White"/>
    <x v="1"/>
    <x v="0"/>
    <x v="1"/>
    <n v="45"/>
    <x v="96"/>
    <d v="1899-12-30T13:10:00"/>
    <x v="0"/>
    <x v="0"/>
  </r>
  <r>
    <x v="112"/>
    <x v="112"/>
    <x v="1"/>
    <n v="61"/>
    <s v="Asian"/>
    <x v="1"/>
    <x v="0"/>
    <x v="1"/>
    <n v="58"/>
    <x v="97"/>
    <d v="1899-12-30T04:33:00"/>
    <x v="0"/>
    <x v="0"/>
  </r>
  <r>
    <x v="113"/>
    <x v="113"/>
    <x v="1"/>
    <n v="47"/>
    <s v="White"/>
    <x v="4"/>
    <x v="1"/>
    <x v="1"/>
    <n v="40"/>
    <x v="98"/>
    <d v="1899-12-30T01:08:00"/>
    <x v="4"/>
    <x v="0"/>
  </r>
  <r>
    <x v="114"/>
    <x v="114"/>
    <x v="0"/>
    <n v="66"/>
    <s v="White"/>
    <x v="1"/>
    <x v="0"/>
    <x v="1"/>
    <n v="29"/>
    <x v="24"/>
    <d v="1899-12-30T02:01:00"/>
    <x v="0"/>
    <x v="1"/>
  </r>
  <r>
    <x v="115"/>
    <x v="115"/>
    <x v="0"/>
    <n v="8"/>
    <s v="Asian"/>
    <x v="2"/>
    <x v="0"/>
    <x v="8"/>
    <n v="24"/>
    <x v="99"/>
    <d v="1899-12-30T13:07:00"/>
    <x v="1"/>
    <x v="1"/>
  </r>
  <r>
    <x v="116"/>
    <x v="116"/>
    <x v="1"/>
    <n v="9"/>
    <s v="White"/>
    <x v="0"/>
    <x v="0"/>
    <x v="1"/>
    <n v="21"/>
    <x v="100"/>
    <d v="1899-12-30T20:34:00"/>
    <x v="1"/>
    <x v="1"/>
  </r>
  <r>
    <x v="117"/>
    <x v="117"/>
    <x v="1"/>
    <n v="24"/>
    <s v="Declined to Identify"/>
    <x v="1"/>
    <x v="1"/>
    <x v="1"/>
    <n v="31"/>
    <x v="101"/>
    <d v="1899-12-30T16:24:00"/>
    <x v="3"/>
    <x v="0"/>
  </r>
  <r>
    <x v="118"/>
    <x v="118"/>
    <x v="1"/>
    <n v="16"/>
    <s v="African American"/>
    <x v="7"/>
    <x v="0"/>
    <x v="1"/>
    <n v="11"/>
    <x v="102"/>
    <d v="1899-12-30T04:10:00"/>
    <x v="6"/>
    <x v="1"/>
  </r>
  <r>
    <x v="119"/>
    <x v="119"/>
    <x v="0"/>
    <n v="47"/>
    <s v="Two or More Races"/>
    <x v="2"/>
    <x v="0"/>
    <x v="1"/>
    <n v="41"/>
    <x v="103"/>
    <d v="1899-12-30T02:49:00"/>
    <x v="4"/>
    <x v="0"/>
  </r>
  <r>
    <x v="120"/>
    <x v="120"/>
    <x v="0"/>
    <n v="23"/>
    <s v="African American"/>
    <x v="0"/>
    <x v="1"/>
    <x v="1"/>
    <n v="23"/>
    <x v="104"/>
    <d v="1899-12-30T18:30:00"/>
    <x v="3"/>
    <x v="1"/>
  </r>
  <r>
    <x v="121"/>
    <x v="121"/>
    <x v="1"/>
    <n v="51"/>
    <s v="African American"/>
    <x v="5"/>
    <x v="1"/>
    <x v="1"/>
    <n v="52"/>
    <x v="22"/>
    <d v="1899-12-30T06:23:00"/>
    <x v="2"/>
    <x v="0"/>
  </r>
  <r>
    <x v="122"/>
    <x v="122"/>
    <x v="0"/>
    <n v="26"/>
    <s v="White"/>
    <x v="2"/>
    <x v="1"/>
    <x v="1"/>
    <n v="53"/>
    <x v="105"/>
    <d v="1899-12-30T09:44:00"/>
    <x v="3"/>
    <x v="0"/>
  </r>
  <r>
    <x v="123"/>
    <x v="123"/>
    <x v="0"/>
    <n v="32"/>
    <s v="Declined to Identify"/>
    <x v="0"/>
    <x v="0"/>
    <x v="3"/>
    <n v="15"/>
    <x v="29"/>
    <d v="1899-12-30T02:17:00"/>
    <x v="7"/>
    <x v="1"/>
  </r>
  <r>
    <x v="124"/>
    <x v="124"/>
    <x v="1"/>
    <n v="76"/>
    <s v="African American"/>
    <x v="0"/>
    <x v="1"/>
    <x v="1"/>
    <n v="49"/>
    <x v="106"/>
    <d v="1899-12-30T20:01:00"/>
    <x v="5"/>
    <x v="0"/>
  </r>
  <r>
    <x v="125"/>
    <x v="125"/>
    <x v="1"/>
    <n v="6"/>
    <s v="African American"/>
    <x v="0"/>
    <x v="1"/>
    <x v="2"/>
    <n v="23"/>
    <x v="107"/>
    <d v="1899-12-30T11:24:00"/>
    <x v="1"/>
    <x v="1"/>
  </r>
  <r>
    <x v="126"/>
    <x v="126"/>
    <x v="1"/>
    <n v="17"/>
    <s v="Two or More Races"/>
    <x v="1"/>
    <x v="1"/>
    <x v="1"/>
    <n v="58"/>
    <x v="108"/>
    <d v="1899-12-30T10:04:00"/>
    <x v="6"/>
    <x v="0"/>
  </r>
  <r>
    <x v="127"/>
    <x v="127"/>
    <x v="1"/>
    <n v="10"/>
    <s v="White"/>
    <x v="0"/>
    <x v="0"/>
    <x v="1"/>
    <n v="40"/>
    <x v="55"/>
    <d v="1899-12-30T09:43:00"/>
    <x v="6"/>
    <x v="0"/>
  </r>
  <r>
    <x v="128"/>
    <x v="128"/>
    <x v="1"/>
    <n v="55"/>
    <s v="Declined to Identify"/>
    <x v="4"/>
    <x v="1"/>
    <x v="1"/>
    <n v="47"/>
    <x v="109"/>
    <d v="1899-12-30T01:19:00"/>
    <x v="2"/>
    <x v="0"/>
  </r>
  <r>
    <x v="129"/>
    <x v="129"/>
    <x v="1"/>
    <n v="73"/>
    <s v="White"/>
    <x v="0"/>
    <x v="0"/>
    <x v="1"/>
    <n v="29"/>
    <x v="110"/>
    <d v="1899-12-30T14:38:00"/>
    <x v="5"/>
    <x v="1"/>
  </r>
  <r>
    <x v="130"/>
    <x v="130"/>
    <x v="1"/>
    <n v="29"/>
    <s v="Asian"/>
    <x v="1"/>
    <x v="0"/>
    <x v="1"/>
    <n v="50"/>
    <x v="1"/>
    <d v="1899-12-30T10:40:00"/>
    <x v="3"/>
    <x v="0"/>
  </r>
  <r>
    <x v="131"/>
    <x v="131"/>
    <x v="0"/>
    <n v="51"/>
    <s v="White"/>
    <x v="1"/>
    <x v="1"/>
    <x v="1"/>
    <n v="22"/>
    <x v="111"/>
    <d v="1899-12-30T13:00:00"/>
    <x v="2"/>
    <x v="1"/>
  </r>
  <r>
    <x v="132"/>
    <x v="132"/>
    <x v="0"/>
    <n v="60"/>
    <s v="White"/>
    <x v="2"/>
    <x v="0"/>
    <x v="1"/>
    <n v="38"/>
    <x v="112"/>
    <d v="1899-12-30T05:00:00"/>
    <x v="0"/>
    <x v="0"/>
  </r>
  <r>
    <x v="133"/>
    <x v="133"/>
    <x v="1"/>
    <n v="38"/>
    <s v="African American"/>
    <x v="1"/>
    <x v="0"/>
    <x v="10"/>
    <n v="15"/>
    <x v="79"/>
    <d v="1899-12-30T15:51:00"/>
    <x v="7"/>
    <x v="1"/>
  </r>
  <r>
    <x v="134"/>
    <x v="134"/>
    <x v="0"/>
    <n v="72"/>
    <s v="White"/>
    <x v="0"/>
    <x v="1"/>
    <x v="1"/>
    <n v="33"/>
    <x v="113"/>
    <d v="1899-12-30T12:11:00"/>
    <x v="5"/>
    <x v="0"/>
  </r>
  <r>
    <x v="135"/>
    <x v="135"/>
    <x v="1"/>
    <n v="72"/>
    <s v="White"/>
    <x v="0"/>
    <x v="1"/>
    <x v="1"/>
    <n v="52"/>
    <x v="114"/>
    <d v="1899-12-30T14:00:00"/>
    <x v="5"/>
    <x v="0"/>
  </r>
  <r>
    <x v="136"/>
    <x v="136"/>
    <x v="0"/>
    <n v="75"/>
    <s v="Asian"/>
    <x v="0"/>
    <x v="0"/>
    <x v="1"/>
    <n v="48"/>
    <x v="18"/>
    <d v="1899-12-30T08:06:00"/>
    <x v="5"/>
    <x v="0"/>
  </r>
  <r>
    <x v="137"/>
    <x v="137"/>
    <x v="1"/>
    <n v="16"/>
    <s v="Asian"/>
    <x v="0"/>
    <x v="1"/>
    <x v="1"/>
    <n v="14"/>
    <x v="64"/>
    <d v="1899-12-30T13:28:00"/>
    <x v="6"/>
    <x v="1"/>
  </r>
  <r>
    <x v="138"/>
    <x v="138"/>
    <x v="0"/>
    <n v="8"/>
    <s v="Native American/Alaska Native"/>
    <x v="0"/>
    <x v="0"/>
    <x v="0"/>
    <n v="25"/>
    <x v="69"/>
    <d v="1899-12-30T11:47:00"/>
    <x v="1"/>
    <x v="1"/>
  </r>
  <r>
    <x v="139"/>
    <x v="139"/>
    <x v="0"/>
    <n v="71"/>
    <s v="Two or More Races"/>
    <x v="1"/>
    <x v="0"/>
    <x v="1"/>
    <n v="25"/>
    <x v="115"/>
    <d v="1899-12-30T07:43:00"/>
    <x v="5"/>
    <x v="1"/>
  </r>
  <r>
    <x v="140"/>
    <x v="140"/>
    <x v="0"/>
    <n v="28"/>
    <s v="White"/>
    <x v="1"/>
    <x v="0"/>
    <x v="6"/>
    <n v="25"/>
    <x v="116"/>
    <d v="1899-12-30T03:30:00"/>
    <x v="3"/>
    <x v="1"/>
  </r>
  <r>
    <x v="141"/>
    <x v="141"/>
    <x v="1"/>
    <n v="22"/>
    <s v="Declined to Identify"/>
    <x v="0"/>
    <x v="0"/>
    <x v="3"/>
    <n v="31"/>
    <x v="117"/>
    <d v="1899-12-30T08:58:00"/>
    <x v="3"/>
    <x v="0"/>
  </r>
  <r>
    <x v="142"/>
    <x v="142"/>
    <x v="1"/>
    <n v="16"/>
    <s v="Two or More Races"/>
    <x v="0"/>
    <x v="1"/>
    <x v="1"/>
    <n v="58"/>
    <x v="118"/>
    <d v="1899-12-30T23:49:00"/>
    <x v="6"/>
    <x v="0"/>
  </r>
  <r>
    <x v="143"/>
    <x v="143"/>
    <x v="1"/>
    <n v="29"/>
    <s v="African American"/>
    <x v="0"/>
    <x v="0"/>
    <x v="1"/>
    <n v="14"/>
    <x v="119"/>
    <d v="1899-12-30T11:10:00"/>
    <x v="3"/>
    <x v="1"/>
  </r>
  <r>
    <x v="144"/>
    <x v="144"/>
    <x v="0"/>
    <n v="19"/>
    <s v="White"/>
    <x v="0"/>
    <x v="1"/>
    <x v="1"/>
    <n v="26"/>
    <x v="120"/>
    <d v="1899-12-30T12:28:00"/>
    <x v="6"/>
    <x v="1"/>
  </r>
  <r>
    <x v="145"/>
    <x v="145"/>
    <x v="1"/>
    <n v="60"/>
    <s v="Native American/Alaska Native"/>
    <x v="1"/>
    <x v="0"/>
    <x v="6"/>
    <n v="18"/>
    <x v="121"/>
    <d v="1899-12-30T03:31:00"/>
    <x v="0"/>
    <x v="1"/>
  </r>
  <r>
    <x v="146"/>
    <x v="146"/>
    <x v="0"/>
    <n v="71"/>
    <s v="Asian"/>
    <x v="1"/>
    <x v="0"/>
    <x v="1"/>
    <n v="46"/>
    <x v="122"/>
    <d v="1899-12-30T15:16:00"/>
    <x v="5"/>
    <x v="0"/>
  </r>
  <r>
    <x v="147"/>
    <x v="147"/>
    <x v="0"/>
    <n v="77"/>
    <s v="White"/>
    <x v="2"/>
    <x v="0"/>
    <x v="1"/>
    <n v="26"/>
    <x v="123"/>
    <d v="1899-12-30T08:57:00"/>
    <x v="5"/>
    <x v="1"/>
  </r>
  <r>
    <x v="148"/>
    <x v="148"/>
    <x v="1"/>
    <n v="49"/>
    <s v="Asian"/>
    <x v="0"/>
    <x v="1"/>
    <x v="1"/>
    <n v="48"/>
    <x v="124"/>
    <d v="1899-12-30T14:41:00"/>
    <x v="4"/>
    <x v="0"/>
  </r>
  <r>
    <x v="149"/>
    <x v="149"/>
    <x v="1"/>
    <n v="14"/>
    <s v="Pacific Islander"/>
    <x v="0"/>
    <x v="1"/>
    <x v="1"/>
    <n v="20"/>
    <x v="125"/>
    <d v="1899-12-30T11:53:00"/>
    <x v="6"/>
    <x v="1"/>
  </r>
  <r>
    <x v="150"/>
    <x v="150"/>
    <x v="0"/>
    <n v="6"/>
    <s v="Asian"/>
    <x v="2"/>
    <x v="0"/>
    <x v="1"/>
    <n v="11"/>
    <x v="126"/>
    <d v="1899-12-30T15:35:00"/>
    <x v="1"/>
    <x v="1"/>
  </r>
  <r>
    <x v="151"/>
    <x v="151"/>
    <x v="0"/>
    <n v="6"/>
    <s v="Declined to Identify"/>
    <x v="0"/>
    <x v="0"/>
    <x v="1"/>
    <n v="36"/>
    <x v="127"/>
    <d v="1899-12-30T05:24:00"/>
    <x v="1"/>
    <x v="0"/>
  </r>
  <r>
    <x v="152"/>
    <x v="152"/>
    <x v="1"/>
    <n v="48"/>
    <s v="Declined to Identify"/>
    <x v="0"/>
    <x v="0"/>
    <x v="1"/>
    <n v="49"/>
    <x v="128"/>
    <d v="1899-12-30T01:22:00"/>
    <x v="4"/>
    <x v="0"/>
  </r>
  <r>
    <x v="153"/>
    <x v="153"/>
    <x v="0"/>
    <n v="10"/>
    <s v="White"/>
    <x v="0"/>
    <x v="0"/>
    <x v="1"/>
    <n v="17"/>
    <x v="129"/>
    <d v="1899-12-30T17:03:00"/>
    <x v="6"/>
    <x v="1"/>
  </r>
  <r>
    <x v="154"/>
    <x v="154"/>
    <x v="0"/>
    <n v="34"/>
    <s v="African American"/>
    <x v="0"/>
    <x v="0"/>
    <x v="1"/>
    <n v="26"/>
    <x v="62"/>
    <d v="1899-12-30T01:00:00"/>
    <x v="7"/>
    <x v="1"/>
  </r>
  <r>
    <x v="155"/>
    <x v="155"/>
    <x v="1"/>
    <n v="42"/>
    <s v="African American"/>
    <x v="0"/>
    <x v="0"/>
    <x v="1"/>
    <n v="55"/>
    <x v="53"/>
    <d v="1899-12-30T15:13:00"/>
    <x v="4"/>
    <x v="0"/>
  </r>
  <r>
    <x v="156"/>
    <x v="156"/>
    <x v="1"/>
    <n v="3"/>
    <s v="African American"/>
    <x v="3"/>
    <x v="1"/>
    <x v="7"/>
    <n v="31"/>
    <x v="130"/>
    <d v="1899-12-30T10:39:00"/>
    <x v="1"/>
    <x v="0"/>
  </r>
  <r>
    <x v="157"/>
    <x v="157"/>
    <x v="0"/>
    <n v="22"/>
    <s v="African American"/>
    <x v="2"/>
    <x v="0"/>
    <x v="1"/>
    <n v="22"/>
    <x v="60"/>
    <d v="1899-12-30T18:20:00"/>
    <x v="3"/>
    <x v="1"/>
  </r>
  <r>
    <x v="158"/>
    <x v="158"/>
    <x v="1"/>
    <n v="37"/>
    <s v="White"/>
    <x v="0"/>
    <x v="1"/>
    <x v="1"/>
    <n v="53"/>
    <x v="131"/>
    <d v="1899-12-30T14:50:00"/>
    <x v="7"/>
    <x v="0"/>
  </r>
  <r>
    <x v="159"/>
    <x v="159"/>
    <x v="0"/>
    <n v="29"/>
    <s v="Native American/Alaska Native"/>
    <x v="0"/>
    <x v="0"/>
    <x v="8"/>
    <n v="29"/>
    <x v="132"/>
    <d v="1899-12-30T21:39:00"/>
    <x v="3"/>
    <x v="1"/>
  </r>
  <r>
    <x v="160"/>
    <x v="160"/>
    <x v="0"/>
    <n v="34"/>
    <s v="Native American/Alaska Native"/>
    <x v="1"/>
    <x v="0"/>
    <x v="1"/>
    <n v="59"/>
    <x v="133"/>
    <d v="1899-12-30T02:49:00"/>
    <x v="7"/>
    <x v="0"/>
  </r>
  <r>
    <x v="161"/>
    <x v="161"/>
    <x v="0"/>
    <n v="43"/>
    <s v="White"/>
    <x v="0"/>
    <x v="0"/>
    <x v="3"/>
    <n v="50"/>
    <x v="134"/>
    <d v="1899-12-30T09:37:00"/>
    <x v="4"/>
    <x v="0"/>
  </r>
  <r>
    <x v="162"/>
    <x v="162"/>
    <x v="1"/>
    <n v="39"/>
    <s v="Two or More Races"/>
    <x v="2"/>
    <x v="1"/>
    <x v="10"/>
    <n v="16"/>
    <x v="135"/>
    <d v="1899-12-30T16:18:00"/>
    <x v="7"/>
    <x v="1"/>
  </r>
  <r>
    <x v="163"/>
    <x v="163"/>
    <x v="1"/>
    <n v="25"/>
    <s v="Two or More Races"/>
    <x v="0"/>
    <x v="1"/>
    <x v="1"/>
    <n v="42"/>
    <x v="52"/>
    <d v="1899-12-30T18:38:00"/>
    <x v="3"/>
    <x v="0"/>
  </r>
  <r>
    <x v="164"/>
    <x v="164"/>
    <x v="0"/>
    <n v="27"/>
    <s v="Pacific Islander"/>
    <x v="2"/>
    <x v="0"/>
    <x v="1"/>
    <n v="59"/>
    <x v="136"/>
    <d v="1899-12-30T00:06:00"/>
    <x v="3"/>
    <x v="0"/>
  </r>
  <r>
    <x v="165"/>
    <x v="165"/>
    <x v="1"/>
    <n v="13"/>
    <s v="Asian"/>
    <x v="0"/>
    <x v="0"/>
    <x v="1"/>
    <n v="11"/>
    <x v="37"/>
    <d v="1899-12-30T20:26:00"/>
    <x v="6"/>
    <x v="1"/>
  </r>
  <r>
    <x v="166"/>
    <x v="166"/>
    <x v="1"/>
    <n v="54"/>
    <s v="Two or More Races"/>
    <x v="0"/>
    <x v="1"/>
    <x v="1"/>
    <n v="46"/>
    <x v="90"/>
    <d v="1899-12-30T13:57:00"/>
    <x v="2"/>
    <x v="0"/>
  </r>
  <r>
    <x v="167"/>
    <x v="167"/>
    <x v="0"/>
    <n v="39"/>
    <s v="African American"/>
    <x v="1"/>
    <x v="1"/>
    <x v="1"/>
    <n v="54"/>
    <x v="137"/>
    <d v="1899-12-30T23:00:00"/>
    <x v="7"/>
    <x v="0"/>
  </r>
  <r>
    <x v="168"/>
    <x v="168"/>
    <x v="0"/>
    <n v="27"/>
    <s v="Pacific Islander"/>
    <x v="0"/>
    <x v="1"/>
    <x v="1"/>
    <n v="58"/>
    <x v="138"/>
    <d v="1899-12-30T07:15:00"/>
    <x v="3"/>
    <x v="0"/>
  </r>
  <r>
    <x v="169"/>
    <x v="169"/>
    <x v="1"/>
    <n v="66"/>
    <s v="Two or More Races"/>
    <x v="1"/>
    <x v="0"/>
    <x v="5"/>
    <n v="39"/>
    <x v="61"/>
    <d v="1899-12-30T00:19:00"/>
    <x v="0"/>
    <x v="0"/>
  </r>
  <r>
    <x v="170"/>
    <x v="170"/>
    <x v="0"/>
    <n v="32"/>
    <s v="African American"/>
    <x v="0"/>
    <x v="1"/>
    <x v="1"/>
    <n v="23"/>
    <x v="139"/>
    <d v="1899-12-30T22:25:00"/>
    <x v="7"/>
    <x v="1"/>
  </r>
  <r>
    <x v="171"/>
    <x v="171"/>
    <x v="1"/>
    <n v="12"/>
    <s v="Asian"/>
    <x v="0"/>
    <x v="0"/>
    <x v="7"/>
    <n v="34"/>
    <x v="140"/>
    <d v="1899-12-30T01:15:00"/>
    <x v="6"/>
    <x v="0"/>
  </r>
  <r>
    <x v="172"/>
    <x v="172"/>
    <x v="1"/>
    <n v="55"/>
    <s v="Two or More Races"/>
    <x v="1"/>
    <x v="1"/>
    <x v="2"/>
    <n v="25"/>
    <x v="141"/>
    <d v="1899-12-30T21:30:00"/>
    <x v="2"/>
    <x v="1"/>
  </r>
  <r>
    <x v="173"/>
    <x v="173"/>
    <x v="1"/>
    <n v="47"/>
    <s v="Asian"/>
    <x v="0"/>
    <x v="1"/>
    <x v="1"/>
    <n v="29"/>
    <x v="142"/>
    <d v="1899-12-30T17:24:00"/>
    <x v="4"/>
    <x v="1"/>
  </r>
  <r>
    <x v="174"/>
    <x v="174"/>
    <x v="0"/>
    <n v="61"/>
    <s v="Asian"/>
    <x v="6"/>
    <x v="1"/>
    <x v="1"/>
    <n v="19"/>
    <x v="143"/>
    <d v="1899-12-30T01:01:00"/>
    <x v="0"/>
    <x v="1"/>
  </r>
  <r>
    <x v="175"/>
    <x v="175"/>
    <x v="0"/>
    <n v="71"/>
    <s v="African American"/>
    <x v="0"/>
    <x v="1"/>
    <x v="1"/>
    <n v="37"/>
    <x v="144"/>
    <d v="1899-12-30T07:12:00"/>
    <x v="5"/>
    <x v="0"/>
  </r>
  <r>
    <x v="176"/>
    <x v="176"/>
    <x v="1"/>
    <n v="34"/>
    <s v="White"/>
    <x v="0"/>
    <x v="1"/>
    <x v="1"/>
    <n v="28"/>
    <x v="145"/>
    <d v="1899-12-30T06:02:00"/>
    <x v="7"/>
    <x v="1"/>
  </r>
  <r>
    <x v="177"/>
    <x v="177"/>
    <x v="1"/>
    <n v="24"/>
    <s v="African American"/>
    <x v="0"/>
    <x v="1"/>
    <x v="6"/>
    <n v="32"/>
    <x v="146"/>
    <d v="1899-12-30T06:30:00"/>
    <x v="3"/>
    <x v="0"/>
  </r>
  <r>
    <x v="178"/>
    <x v="178"/>
    <x v="1"/>
    <n v="47"/>
    <s v="Two or More Races"/>
    <x v="0"/>
    <x v="0"/>
    <x v="1"/>
    <n v="19"/>
    <x v="147"/>
    <d v="1899-12-30T01:29:00"/>
    <x v="4"/>
    <x v="1"/>
  </r>
  <r>
    <x v="179"/>
    <x v="179"/>
    <x v="0"/>
    <n v="51"/>
    <s v="Declined to Identify"/>
    <x v="1"/>
    <x v="1"/>
    <x v="9"/>
    <n v="48"/>
    <x v="148"/>
    <d v="1899-12-30T11:18:00"/>
    <x v="2"/>
    <x v="0"/>
  </r>
  <r>
    <x v="180"/>
    <x v="180"/>
    <x v="1"/>
    <n v="19"/>
    <s v="Two or More Races"/>
    <x v="1"/>
    <x v="1"/>
    <x v="1"/>
    <n v="30"/>
    <x v="149"/>
    <d v="1899-12-30T15:29:00"/>
    <x v="6"/>
    <x v="1"/>
  </r>
  <r>
    <x v="181"/>
    <x v="181"/>
    <x v="1"/>
    <n v="50"/>
    <s v="Declined to Identify"/>
    <x v="0"/>
    <x v="0"/>
    <x v="1"/>
    <n v="34"/>
    <x v="150"/>
    <d v="1899-12-30T22:02:00"/>
    <x v="2"/>
    <x v="0"/>
  </r>
  <r>
    <x v="182"/>
    <x v="182"/>
    <x v="1"/>
    <n v="8"/>
    <s v="White"/>
    <x v="0"/>
    <x v="1"/>
    <x v="1"/>
    <n v="59"/>
    <x v="151"/>
    <d v="1899-12-30T11:51:00"/>
    <x v="1"/>
    <x v="0"/>
  </r>
  <r>
    <x v="183"/>
    <x v="183"/>
    <x v="0"/>
    <n v="66"/>
    <s v="Asian"/>
    <x v="0"/>
    <x v="1"/>
    <x v="1"/>
    <n v="42"/>
    <x v="152"/>
    <d v="1899-12-30T17:42:00"/>
    <x v="0"/>
    <x v="0"/>
  </r>
  <r>
    <x v="184"/>
    <x v="184"/>
    <x v="1"/>
    <n v="62"/>
    <s v="African American"/>
    <x v="1"/>
    <x v="0"/>
    <x v="1"/>
    <n v="40"/>
    <x v="153"/>
    <d v="1899-12-30T07:14:00"/>
    <x v="0"/>
    <x v="0"/>
  </r>
  <r>
    <x v="185"/>
    <x v="185"/>
    <x v="1"/>
    <n v="28"/>
    <s v="Declined to Identify"/>
    <x v="6"/>
    <x v="0"/>
    <x v="4"/>
    <n v="17"/>
    <x v="139"/>
    <d v="1899-12-30T23:41:00"/>
    <x v="3"/>
    <x v="1"/>
  </r>
  <r>
    <x v="186"/>
    <x v="186"/>
    <x v="1"/>
    <n v="59"/>
    <s v="Two or More Races"/>
    <x v="6"/>
    <x v="0"/>
    <x v="1"/>
    <n v="54"/>
    <x v="75"/>
    <d v="1899-12-30T06:02:00"/>
    <x v="2"/>
    <x v="0"/>
  </r>
  <r>
    <x v="187"/>
    <x v="187"/>
    <x v="0"/>
    <n v="20"/>
    <s v="White"/>
    <x v="0"/>
    <x v="1"/>
    <x v="1"/>
    <n v="56"/>
    <x v="154"/>
    <d v="1899-12-30T07:02:00"/>
    <x v="3"/>
    <x v="0"/>
  </r>
  <r>
    <x v="188"/>
    <x v="188"/>
    <x v="0"/>
    <n v="8"/>
    <s v="African American"/>
    <x v="0"/>
    <x v="0"/>
    <x v="1"/>
    <n v="29"/>
    <x v="155"/>
    <d v="1899-12-30T11:41:00"/>
    <x v="1"/>
    <x v="1"/>
  </r>
  <r>
    <x v="189"/>
    <x v="189"/>
    <x v="0"/>
    <n v="4"/>
    <s v="White"/>
    <x v="1"/>
    <x v="0"/>
    <x v="1"/>
    <n v="53"/>
    <x v="156"/>
    <d v="1899-12-30T16:16:00"/>
    <x v="1"/>
    <x v="0"/>
  </r>
  <r>
    <x v="190"/>
    <x v="190"/>
    <x v="1"/>
    <n v="64"/>
    <s v="African American"/>
    <x v="0"/>
    <x v="1"/>
    <x v="2"/>
    <n v="32"/>
    <x v="63"/>
    <d v="1899-12-30T03:33:00"/>
    <x v="0"/>
    <x v="0"/>
  </r>
  <r>
    <x v="191"/>
    <x v="191"/>
    <x v="1"/>
    <n v="29"/>
    <s v="White"/>
    <x v="2"/>
    <x v="0"/>
    <x v="1"/>
    <n v="41"/>
    <x v="157"/>
    <d v="1899-12-30T13:49:00"/>
    <x v="3"/>
    <x v="0"/>
  </r>
  <r>
    <x v="192"/>
    <x v="192"/>
    <x v="0"/>
    <n v="26"/>
    <s v="Declined to Identify"/>
    <x v="0"/>
    <x v="0"/>
    <x v="1"/>
    <n v="55"/>
    <x v="158"/>
    <d v="1899-12-30T19:16:00"/>
    <x v="3"/>
    <x v="0"/>
  </r>
  <r>
    <x v="193"/>
    <x v="193"/>
    <x v="1"/>
    <n v="29"/>
    <s v="African American"/>
    <x v="1"/>
    <x v="0"/>
    <x v="1"/>
    <n v="12"/>
    <x v="159"/>
    <d v="1899-12-30T02:29:00"/>
    <x v="3"/>
    <x v="1"/>
  </r>
  <r>
    <x v="194"/>
    <x v="194"/>
    <x v="0"/>
    <n v="14"/>
    <s v="African American"/>
    <x v="1"/>
    <x v="0"/>
    <x v="7"/>
    <n v="60"/>
    <x v="99"/>
    <d v="1899-12-30T07:01:00"/>
    <x v="6"/>
    <x v="0"/>
  </r>
  <r>
    <x v="195"/>
    <x v="195"/>
    <x v="0"/>
    <n v="73"/>
    <s v="White"/>
    <x v="0"/>
    <x v="0"/>
    <x v="8"/>
    <n v="31"/>
    <x v="160"/>
    <d v="1899-12-30T22:49:00"/>
    <x v="5"/>
    <x v="0"/>
  </r>
  <r>
    <x v="196"/>
    <x v="196"/>
    <x v="0"/>
    <n v="49"/>
    <s v="White"/>
    <x v="0"/>
    <x v="1"/>
    <x v="1"/>
    <n v="38"/>
    <x v="161"/>
    <d v="1899-12-30T17:22:00"/>
    <x v="4"/>
    <x v="0"/>
  </r>
  <r>
    <x v="197"/>
    <x v="197"/>
    <x v="1"/>
    <n v="39"/>
    <s v="African American"/>
    <x v="4"/>
    <x v="1"/>
    <x v="1"/>
    <n v="37"/>
    <x v="162"/>
    <d v="1899-12-30T01:46:00"/>
    <x v="7"/>
    <x v="0"/>
  </r>
  <r>
    <x v="198"/>
    <x v="198"/>
    <x v="1"/>
    <n v="58"/>
    <s v="Asian"/>
    <x v="0"/>
    <x v="0"/>
    <x v="1"/>
    <n v="50"/>
    <x v="163"/>
    <d v="1899-12-30T18:40:00"/>
    <x v="2"/>
    <x v="0"/>
  </r>
  <r>
    <x v="199"/>
    <x v="199"/>
    <x v="0"/>
    <n v="57"/>
    <s v="Two or More Races"/>
    <x v="0"/>
    <x v="0"/>
    <x v="1"/>
    <n v="34"/>
    <x v="164"/>
    <d v="1899-12-30T06:01:00"/>
    <x v="2"/>
    <x v="0"/>
  </r>
  <r>
    <x v="200"/>
    <x v="200"/>
    <x v="0"/>
    <n v="4"/>
    <s v="Declined to Identify"/>
    <x v="0"/>
    <x v="0"/>
    <x v="5"/>
    <n v="38"/>
    <x v="91"/>
    <d v="1899-12-30T05:51:00"/>
    <x v="1"/>
    <x v="0"/>
  </r>
  <r>
    <x v="201"/>
    <x v="201"/>
    <x v="1"/>
    <n v="74"/>
    <s v="African American"/>
    <x v="0"/>
    <x v="0"/>
    <x v="1"/>
    <n v="24"/>
    <x v="165"/>
    <d v="1899-12-30T13:36:00"/>
    <x v="5"/>
    <x v="1"/>
  </r>
  <r>
    <x v="202"/>
    <x v="202"/>
    <x v="1"/>
    <n v="34"/>
    <s v="White"/>
    <x v="0"/>
    <x v="0"/>
    <x v="1"/>
    <n v="38"/>
    <x v="41"/>
    <d v="1899-12-30T13:12:00"/>
    <x v="7"/>
    <x v="0"/>
  </r>
  <r>
    <x v="203"/>
    <x v="203"/>
    <x v="1"/>
    <n v="9"/>
    <s v="Two or More Races"/>
    <x v="0"/>
    <x v="1"/>
    <x v="1"/>
    <n v="26"/>
    <x v="166"/>
    <d v="1899-12-30T06:10:00"/>
    <x v="1"/>
    <x v="1"/>
  </r>
  <r>
    <x v="204"/>
    <x v="204"/>
    <x v="0"/>
    <n v="65"/>
    <s v="White"/>
    <x v="1"/>
    <x v="0"/>
    <x v="8"/>
    <n v="40"/>
    <x v="167"/>
    <d v="1899-12-30T03:46:00"/>
    <x v="0"/>
    <x v="0"/>
  </r>
  <r>
    <x v="205"/>
    <x v="205"/>
    <x v="1"/>
    <n v="30"/>
    <s v="Two or More Races"/>
    <x v="0"/>
    <x v="1"/>
    <x v="1"/>
    <n v="54"/>
    <x v="168"/>
    <d v="1899-12-30T21:26:00"/>
    <x v="7"/>
    <x v="0"/>
  </r>
  <r>
    <x v="206"/>
    <x v="206"/>
    <x v="1"/>
    <n v="8"/>
    <s v="Pacific Islander"/>
    <x v="0"/>
    <x v="1"/>
    <x v="1"/>
    <n v="38"/>
    <x v="67"/>
    <d v="1899-12-30T16:46:00"/>
    <x v="1"/>
    <x v="0"/>
  </r>
  <r>
    <x v="207"/>
    <x v="207"/>
    <x v="0"/>
    <n v="56"/>
    <s v="Asian"/>
    <x v="1"/>
    <x v="0"/>
    <x v="1"/>
    <n v="50"/>
    <x v="169"/>
    <d v="1899-12-30T03:58:00"/>
    <x v="2"/>
    <x v="0"/>
  </r>
  <r>
    <x v="208"/>
    <x v="208"/>
    <x v="1"/>
    <n v="7"/>
    <s v="White"/>
    <x v="4"/>
    <x v="0"/>
    <x v="1"/>
    <n v="53"/>
    <x v="170"/>
    <d v="1899-12-30T10:17:00"/>
    <x v="1"/>
    <x v="0"/>
  </r>
  <r>
    <x v="209"/>
    <x v="209"/>
    <x v="0"/>
    <n v="4"/>
    <s v="White"/>
    <x v="0"/>
    <x v="0"/>
    <x v="7"/>
    <n v="56"/>
    <x v="171"/>
    <d v="1899-12-30T00:12:00"/>
    <x v="1"/>
    <x v="0"/>
  </r>
  <r>
    <x v="210"/>
    <x v="210"/>
    <x v="1"/>
    <n v="59"/>
    <s v="Pacific Islander"/>
    <x v="0"/>
    <x v="0"/>
    <x v="1"/>
    <n v="53"/>
    <x v="172"/>
    <d v="1899-12-30T15:09:00"/>
    <x v="2"/>
    <x v="0"/>
  </r>
  <r>
    <x v="211"/>
    <x v="211"/>
    <x v="0"/>
    <n v="7"/>
    <s v="Two or More Races"/>
    <x v="4"/>
    <x v="0"/>
    <x v="3"/>
    <n v="29"/>
    <x v="173"/>
    <d v="1899-12-30T09:46:00"/>
    <x v="1"/>
    <x v="1"/>
  </r>
  <r>
    <x v="212"/>
    <x v="212"/>
    <x v="1"/>
    <n v="9"/>
    <s v="Two or More Races"/>
    <x v="1"/>
    <x v="1"/>
    <x v="1"/>
    <n v="42"/>
    <x v="65"/>
    <d v="1899-12-30T20:43:00"/>
    <x v="1"/>
    <x v="0"/>
  </r>
  <r>
    <x v="213"/>
    <x v="213"/>
    <x v="0"/>
    <n v="44"/>
    <s v="African American"/>
    <x v="0"/>
    <x v="0"/>
    <x v="1"/>
    <n v="12"/>
    <x v="174"/>
    <d v="1899-12-30T11:49:00"/>
    <x v="4"/>
    <x v="1"/>
  </r>
  <r>
    <x v="214"/>
    <x v="214"/>
    <x v="0"/>
    <n v="53"/>
    <s v="White"/>
    <x v="0"/>
    <x v="0"/>
    <x v="1"/>
    <n v="39"/>
    <x v="163"/>
    <d v="1899-12-30T16:38:00"/>
    <x v="2"/>
    <x v="0"/>
  </r>
  <r>
    <x v="215"/>
    <x v="215"/>
    <x v="0"/>
    <n v="22"/>
    <s v="Asian"/>
    <x v="0"/>
    <x v="1"/>
    <x v="1"/>
    <n v="59"/>
    <x v="36"/>
    <d v="1899-12-30T06:55:00"/>
    <x v="3"/>
    <x v="0"/>
  </r>
  <r>
    <x v="216"/>
    <x v="216"/>
    <x v="1"/>
    <n v="35"/>
    <s v="Two or More Races"/>
    <x v="2"/>
    <x v="0"/>
    <x v="6"/>
    <n v="13"/>
    <x v="114"/>
    <d v="1899-12-30T12:05:00"/>
    <x v="7"/>
    <x v="1"/>
  </r>
  <r>
    <x v="217"/>
    <x v="217"/>
    <x v="0"/>
    <n v="66"/>
    <s v="Declined to Identify"/>
    <x v="0"/>
    <x v="1"/>
    <x v="1"/>
    <n v="43"/>
    <x v="80"/>
    <d v="1899-12-30T22:27:00"/>
    <x v="0"/>
    <x v="0"/>
  </r>
  <r>
    <x v="218"/>
    <x v="218"/>
    <x v="1"/>
    <n v="16"/>
    <s v="Two or More Races"/>
    <x v="4"/>
    <x v="0"/>
    <x v="1"/>
    <n v="17"/>
    <x v="175"/>
    <d v="1899-12-30T19:45:00"/>
    <x v="6"/>
    <x v="1"/>
  </r>
  <r>
    <x v="219"/>
    <x v="219"/>
    <x v="1"/>
    <n v="28"/>
    <s v="White"/>
    <x v="1"/>
    <x v="1"/>
    <x v="3"/>
    <n v="39"/>
    <x v="176"/>
    <d v="1899-12-30T19:13:00"/>
    <x v="3"/>
    <x v="0"/>
  </r>
  <r>
    <x v="220"/>
    <x v="220"/>
    <x v="0"/>
    <n v="39"/>
    <s v="African American"/>
    <x v="6"/>
    <x v="0"/>
    <x v="1"/>
    <n v="29"/>
    <x v="177"/>
    <d v="1899-12-30T00:55:00"/>
    <x v="7"/>
    <x v="1"/>
  </r>
  <r>
    <x v="221"/>
    <x v="221"/>
    <x v="1"/>
    <n v="38"/>
    <s v="Declined to Identify"/>
    <x v="0"/>
    <x v="0"/>
    <x v="1"/>
    <n v="57"/>
    <x v="29"/>
    <d v="1899-12-30T05:14:00"/>
    <x v="7"/>
    <x v="0"/>
  </r>
  <r>
    <x v="222"/>
    <x v="222"/>
    <x v="0"/>
    <n v="56"/>
    <s v="African American"/>
    <x v="1"/>
    <x v="0"/>
    <x v="8"/>
    <n v="13"/>
    <x v="178"/>
    <d v="1899-12-30T20:48:00"/>
    <x v="2"/>
    <x v="1"/>
  </r>
  <r>
    <x v="223"/>
    <x v="223"/>
    <x v="0"/>
    <n v="37"/>
    <s v="Asian"/>
    <x v="0"/>
    <x v="0"/>
    <x v="1"/>
    <n v="50"/>
    <x v="60"/>
    <d v="1899-12-30T08:43:00"/>
    <x v="7"/>
    <x v="0"/>
  </r>
  <r>
    <x v="224"/>
    <x v="224"/>
    <x v="1"/>
    <n v="5"/>
    <s v="White"/>
    <x v="0"/>
    <x v="0"/>
    <x v="1"/>
    <n v="43"/>
    <x v="179"/>
    <d v="1899-12-30T05:28:00"/>
    <x v="1"/>
    <x v="0"/>
  </r>
  <r>
    <x v="225"/>
    <x v="225"/>
    <x v="0"/>
    <n v="24"/>
    <s v="African American"/>
    <x v="0"/>
    <x v="1"/>
    <x v="1"/>
    <n v="42"/>
    <x v="170"/>
    <d v="1899-12-30T12:16:00"/>
    <x v="3"/>
    <x v="0"/>
  </r>
  <r>
    <x v="226"/>
    <x v="226"/>
    <x v="0"/>
    <n v="10"/>
    <s v="White"/>
    <x v="0"/>
    <x v="1"/>
    <x v="1"/>
    <n v="55"/>
    <x v="180"/>
    <d v="1899-12-30T15:44:00"/>
    <x v="6"/>
    <x v="0"/>
  </r>
  <r>
    <x v="227"/>
    <x v="227"/>
    <x v="0"/>
    <n v="7"/>
    <s v="Native American/Alaska Native"/>
    <x v="0"/>
    <x v="0"/>
    <x v="1"/>
    <n v="47"/>
    <x v="146"/>
    <d v="1899-12-30T20:04:00"/>
    <x v="1"/>
    <x v="0"/>
  </r>
  <r>
    <x v="228"/>
    <x v="228"/>
    <x v="0"/>
    <n v="33"/>
    <s v="Asian"/>
    <x v="4"/>
    <x v="1"/>
    <x v="1"/>
    <n v="52"/>
    <x v="43"/>
    <d v="1899-12-30T09:55:00"/>
    <x v="7"/>
    <x v="0"/>
  </r>
  <r>
    <x v="229"/>
    <x v="229"/>
    <x v="1"/>
    <n v="44"/>
    <s v="Asian"/>
    <x v="0"/>
    <x v="0"/>
    <x v="6"/>
    <n v="60"/>
    <x v="166"/>
    <d v="1899-12-30T12:27:00"/>
    <x v="4"/>
    <x v="0"/>
  </r>
  <r>
    <x v="230"/>
    <x v="230"/>
    <x v="1"/>
    <n v="48"/>
    <s v="African American"/>
    <x v="0"/>
    <x v="0"/>
    <x v="1"/>
    <n v="31"/>
    <x v="181"/>
    <d v="1899-12-30T02:46:00"/>
    <x v="4"/>
    <x v="0"/>
  </r>
  <r>
    <x v="231"/>
    <x v="231"/>
    <x v="0"/>
    <n v="8"/>
    <s v="Pacific Islander"/>
    <x v="0"/>
    <x v="1"/>
    <x v="1"/>
    <n v="41"/>
    <x v="110"/>
    <d v="1899-12-30T07:20:00"/>
    <x v="1"/>
    <x v="0"/>
  </r>
  <r>
    <x v="232"/>
    <x v="232"/>
    <x v="0"/>
    <n v="69"/>
    <s v="African American"/>
    <x v="0"/>
    <x v="0"/>
    <x v="6"/>
    <n v="38"/>
    <x v="182"/>
    <d v="1899-12-30T23:34:00"/>
    <x v="0"/>
    <x v="0"/>
  </r>
  <r>
    <x v="233"/>
    <x v="233"/>
    <x v="1"/>
    <n v="38"/>
    <s v="African American"/>
    <x v="0"/>
    <x v="0"/>
    <x v="1"/>
    <n v="54"/>
    <x v="183"/>
    <d v="1899-12-30T09:48:00"/>
    <x v="7"/>
    <x v="0"/>
  </r>
  <r>
    <x v="234"/>
    <x v="234"/>
    <x v="1"/>
    <n v="33"/>
    <s v="White"/>
    <x v="3"/>
    <x v="0"/>
    <x v="1"/>
    <n v="22"/>
    <x v="184"/>
    <d v="1899-12-30T06:56:00"/>
    <x v="7"/>
    <x v="1"/>
  </r>
  <r>
    <x v="235"/>
    <x v="235"/>
    <x v="1"/>
    <n v="16"/>
    <s v="African American"/>
    <x v="0"/>
    <x v="1"/>
    <x v="1"/>
    <n v="41"/>
    <x v="185"/>
    <d v="1899-12-30T05:21:00"/>
    <x v="6"/>
    <x v="0"/>
  </r>
  <r>
    <x v="236"/>
    <x v="236"/>
    <x v="0"/>
    <n v="54"/>
    <s v="White"/>
    <x v="0"/>
    <x v="1"/>
    <x v="7"/>
    <n v="56"/>
    <x v="97"/>
    <d v="1899-12-30T21:39:00"/>
    <x v="2"/>
    <x v="0"/>
  </r>
  <r>
    <x v="237"/>
    <x v="237"/>
    <x v="1"/>
    <n v="33"/>
    <s v="African American"/>
    <x v="0"/>
    <x v="1"/>
    <x v="1"/>
    <n v="39"/>
    <x v="9"/>
    <d v="1899-12-30T19:53:00"/>
    <x v="7"/>
    <x v="0"/>
  </r>
  <r>
    <x v="238"/>
    <x v="238"/>
    <x v="1"/>
    <n v="73"/>
    <s v="African American"/>
    <x v="2"/>
    <x v="0"/>
    <x v="3"/>
    <n v="11"/>
    <x v="186"/>
    <d v="1899-12-30T12:44:00"/>
    <x v="5"/>
    <x v="1"/>
  </r>
  <r>
    <x v="239"/>
    <x v="239"/>
    <x v="0"/>
    <n v="12"/>
    <s v="Asian"/>
    <x v="0"/>
    <x v="0"/>
    <x v="1"/>
    <n v="17"/>
    <x v="187"/>
    <d v="1899-12-30T15:00:00"/>
    <x v="6"/>
    <x v="1"/>
  </r>
  <r>
    <x v="240"/>
    <x v="240"/>
    <x v="0"/>
    <n v="68"/>
    <s v="White"/>
    <x v="0"/>
    <x v="1"/>
    <x v="1"/>
    <n v="44"/>
    <x v="188"/>
    <d v="1899-12-30T09:40:00"/>
    <x v="0"/>
    <x v="0"/>
  </r>
  <r>
    <x v="241"/>
    <x v="241"/>
    <x v="1"/>
    <n v="16"/>
    <s v="African American"/>
    <x v="0"/>
    <x v="1"/>
    <x v="1"/>
    <n v="36"/>
    <x v="189"/>
    <d v="1899-12-30T10:12:00"/>
    <x v="6"/>
    <x v="0"/>
  </r>
  <r>
    <x v="242"/>
    <x v="242"/>
    <x v="0"/>
    <n v="48"/>
    <s v="Native American/Alaska Native"/>
    <x v="0"/>
    <x v="1"/>
    <x v="1"/>
    <n v="44"/>
    <x v="190"/>
    <d v="1899-12-30T01:53:00"/>
    <x v="4"/>
    <x v="0"/>
  </r>
  <r>
    <x v="243"/>
    <x v="243"/>
    <x v="1"/>
    <n v="42"/>
    <s v="White"/>
    <x v="1"/>
    <x v="0"/>
    <x v="1"/>
    <n v="20"/>
    <x v="111"/>
    <d v="1899-12-30T01:41:00"/>
    <x v="4"/>
    <x v="1"/>
  </r>
  <r>
    <x v="244"/>
    <x v="244"/>
    <x v="0"/>
    <n v="21"/>
    <s v="African American"/>
    <x v="0"/>
    <x v="0"/>
    <x v="0"/>
    <n v="22"/>
    <x v="34"/>
    <d v="1899-12-30T23:55:00"/>
    <x v="3"/>
    <x v="1"/>
  </r>
  <r>
    <x v="245"/>
    <x v="245"/>
    <x v="1"/>
    <n v="46"/>
    <s v="Native American/Alaska Native"/>
    <x v="2"/>
    <x v="1"/>
    <x v="1"/>
    <n v="47"/>
    <x v="107"/>
    <d v="1899-12-30T07:54:00"/>
    <x v="4"/>
    <x v="0"/>
  </r>
  <r>
    <x v="246"/>
    <x v="246"/>
    <x v="0"/>
    <n v="78"/>
    <s v="Pacific Islander"/>
    <x v="1"/>
    <x v="0"/>
    <x v="7"/>
    <n v="59"/>
    <x v="191"/>
    <d v="1899-12-30T05:52:00"/>
    <x v="5"/>
    <x v="0"/>
  </r>
  <r>
    <x v="247"/>
    <x v="247"/>
    <x v="0"/>
    <n v="1"/>
    <s v="Two or More Races"/>
    <x v="0"/>
    <x v="0"/>
    <x v="2"/>
    <n v="28"/>
    <x v="192"/>
    <d v="1899-12-30T11:41:00"/>
    <x v="1"/>
    <x v="1"/>
  </r>
  <r>
    <x v="248"/>
    <x v="248"/>
    <x v="0"/>
    <n v="36"/>
    <s v="African American"/>
    <x v="2"/>
    <x v="1"/>
    <x v="1"/>
    <n v="42"/>
    <x v="75"/>
    <d v="1899-12-30T04:39:00"/>
    <x v="7"/>
    <x v="0"/>
  </r>
  <r>
    <x v="249"/>
    <x v="249"/>
    <x v="1"/>
    <n v="37"/>
    <s v="Declined to Identify"/>
    <x v="0"/>
    <x v="0"/>
    <x v="1"/>
    <n v="52"/>
    <x v="193"/>
    <d v="1899-12-30T13:38:00"/>
    <x v="7"/>
    <x v="0"/>
  </r>
  <r>
    <x v="250"/>
    <x v="250"/>
    <x v="1"/>
    <n v="34"/>
    <s v="African American"/>
    <x v="2"/>
    <x v="1"/>
    <x v="1"/>
    <n v="15"/>
    <x v="194"/>
    <d v="1899-12-30T13:09:00"/>
    <x v="7"/>
    <x v="1"/>
  </r>
  <r>
    <x v="251"/>
    <x v="251"/>
    <x v="0"/>
    <n v="1"/>
    <s v="Two or More Races"/>
    <x v="0"/>
    <x v="0"/>
    <x v="0"/>
    <n v="48"/>
    <x v="195"/>
    <d v="1899-12-30T07:02:00"/>
    <x v="1"/>
    <x v="0"/>
  </r>
  <r>
    <x v="252"/>
    <x v="252"/>
    <x v="0"/>
    <n v="53"/>
    <s v="African American"/>
    <x v="1"/>
    <x v="1"/>
    <x v="3"/>
    <n v="42"/>
    <x v="97"/>
    <d v="1899-12-30T11:43:00"/>
    <x v="2"/>
    <x v="0"/>
  </r>
  <r>
    <x v="253"/>
    <x v="253"/>
    <x v="0"/>
    <n v="35"/>
    <s v="Two or More Races"/>
    <x v="2"/>
    <x v="1"/>
    <x v="10"/>
    <n v="16"/>
    <x v="196"/>
    <d v="1899-12-30T20:45:00"/>
    <x v="7"/>
    <x v="1"/>
  </r>
  <r>
    <x v="254"/>
    <x v="254"/>
    <x v="0"/>
    <n v="60"/>
    <s v="White"/>
    <x v="2"/>
    <x v="0"/>
    <x v="1"/>
    <n v="16"/>
    <x v="197"/>
    <d v="1899-12-30T18:42:00"/>
    <x v="0"/>
    <x v="1"/>
  </r>
  <r>
    <x v="255"/>
    <x v="255"/>
    <x v="0"/>
    <n v="41"/>
    <s v="Declined to Identify"/>
    <x v="0"/>
    <x v="1"/>
    <x v="1"/>
    <n v="23"/>
    <x v="198"/>
    <d v="1899-12-30T16:14:00"/>
    <x v="4"/>
    <x v="1"/>
  </r>
  <r>
    <x v="256"/>
    <x v="256"/>
    <x v="1"/>
    <n v="49"/>
    <s v="Asian"/>
    <x v="0"/>
    <x v="0"/>
    <x v="0"/>
    <n v="15"/>
    <x v="199"/>
    <d v="1899-12-30T20:38:00"/>
    <x v="4"/>
    <x v="1"/>
  </r>
  <r>
    <x v="257"/>
    <x v="257"/>
    <x v="1"/>
    <n v="50"/>
    <s v="White"/>
    <x v="0"/>
    <x v="0"/>
    <x v="1"/>
    <n v="15"/>
    <x v="200"/>
    <d v="1899-12-30T02:44:00"/>
    <x v="2"/>
    <x v="1"/>
  </r>
  <r>
    <x v="258"/>
    <x v="258"/>
    <x v="0"/>
    <n v="44"/>
    <s v="Native American/Alaska Native"/>
    <x v="6"/>
    <x v="1"/>
    <x v="1"/>
    <n v="39"/>
    <x v="201"/>
    <d v="1899-12-30T04:50:00"/>
    <x v="4"/>
    <x v="0"/>
  </r>
  <r>
    <x v="259"/>
    <x v="259"/>
    <x v="1"/>
    <n v="50"/>
    <s v="Two or More Races"/>
    <x v="0"/>
    <x v="0"/>
    <x v="1"/>
    <n v="24"/>
    <x v="202"/>
    <d v="1899-12-30T12:30:00"/>
    <x v="2"/>
    <x v="1"/>
  </r>
  <r>
    <x v="260"/>
    <x v="260"/>
    <x v="0"/>
    <n v="38"/>
    <s v="Declined to Identify"/>
    <x v="3"/>
    <x v="1"/>
    <x v="1"/>
    <n v="14"/>
    <x v="203"/>
    <d v="1899-12-30T05:05:00"/>
    <x v="7"/>
    <x v="1"/>
  </r>
  <r>
    <x v="261"/>
    <x v="261"/>
    <x v="0"/>
    <n v="51"/>
    <s v="White"/>
    <x v="0"/>
    <x v="1"/>
    <x v="1"/>
    <n v="33"/>
    <x v="204"/>
    <d v="1899-12-30T16:52:00"/>
    <x v="2"/>
    <x v="0"/>
  </r>
  <r>
    <x v="262"/>
    <x v="262"/>
    <x v="1"/>
    <n v="19"/>
    <s v="Pacific Islander"/>
    <x v="0"/>
    <x v="1"/>
    <x v="1"/>
    <n v="39"/>
    <x v="205"/>
    <d v="1899-12-30T10:50:00"/>
    <x v="6"/>
    <x v="0"/>
  </r>
  <r>
    <x v="263"/>
    <x v="263"/>
    <x v="0"/>
    <n v="67"/>
    <s v="Two or More Races"/>
    <x v="0"/>
    <x v="0"/>
    <x v="8"/>
    <n v="56"/>
    <x v="206"/>
    <d v="1899-12-30T23:07:00"/>
    <x v="0"/>
    <x v="0"/>
  </r>
  <r>
    <x v="264"/>
    <x v="264"/>
    <x v="0"/>
    <n v="13"/>
    <s v="White"/>
    <x v="3"/>
    <x v="0"/>
    <x v="3"/>
    <n v="33"/>
    <x v="207"/>
    <d v="1899-12-30T05:11:00"/>
    <x v="6"/>
    <x v="0"/>
  </r>
  <r>
    <x v="265"/>
    <x v="265"/>
    <x v="0"/>
    <n v="16"/>
    <s v="White"/>
    <x v="2"/>
    <x v="1"/>
    <x v="1"/>
    <n v="37"/>
    <x v="208"/>
    <d v="1899-12-30T17:59:00"/>
    <x v="6"/>
    <x v="0"/>
  </r>
  <r>
    <x v="266"/>
    <x v="266"/>
    <x v="0"/>
    <n v="29"/>
    <s v="White"/>
    <x v="4"/>
    <x v="1"/>
    <x v="1"/>
    <n v="14"/>
    <x v="209"/>
    <d v="1899-12-30T01:07:00"/>
    <x v="3"/>
    <x v="1"/>
  </r>
  <r>
    <x v="267"/>
    <x v="267"/>
    <x v="0"/>
    <n v="58"/>
    <s v="White"/>
    <x v="1"/>
    <x v="0"/>
    <x v="1"/>
    <n v="14"/>
    <x v="173"/>
    <d v="1899-12-30T22:36:00"/>
    <x v="2"/>
    <x v="1"/>
  </r>
  <r>
    <x v="268"/>
    <x v="268"/>
    <x v="0"/>
    <n v="27"/>
    <s v="African American"/>
    <x v="1"/>
    <x v="0"/>
    <x v="1"/>
    <n v="45"/>
    <x v="210"/>
    <d v="1899-12-30T23:11:00"/>
    <x v="3"/>
    <x v="0"/>
  </r>
  <r>
    <x v="269"/>
    <x v="269"/>
    <x v="1"/>
    <n v="44"/>
    <s v="White"/>
    <x v="1"/>
    <x v="0"/>
    <x v="1"/>
    <n v="30"/>
    <x v="211"/>
    <d v="1899-12-30T00:54:00"/>
    <x v="4"/>
    <x v="1"/>
  </r>
  <r>
    <x v="270"/>
    <x v="270"/>
    <x v="1"/>
    <n v="27"/>
    <s v="White"/>
    <x v="0"/>
    <x v="1"/>
    <x v="1"/>
    <n v="31"/>
    <x v="212"/>
    <d v="1899-12-30T14:05:00"/>
    <x v="3"/>
    <x v="0"/>
  </r>
  <r>
    <x v="271"/>
    <x v="271"/>
    <x v="1"/>
    <n v="68"/>
    <s v="African American"/>
    <x v="0"/>
    <x v="1"/>
    <x v="1"/>
    <n v="15"/>
    <x v="213"/>
    <d v="1899-12-30T09:09:00"/>
    <x v="0"/>
    <x v="1"/>
  </r>
  <r>
    <x v="272"/>
    <x v="272"/>
    <x v="0"/>
    <n v="19"/>
    <s v="African American"/>
    <x v="0"/>
    <x v="0"/>
    <x v="1"/>
    <n v="38"/>
    <x v="214"/>
    <d v="1899-12-30T08:13:00"/>
    <x v="6"/>
    <x v="0"/>
  </r>
  <r>
    <x v="273"/>
    <x v="273"/>
    <x v="0"/>
    <n v="63"/>
    <s v="Pacific Islander"/>
    <x v="0"/>
    <x v="1"/>
    <x v="1"/>
    <n v="43"/>
    <x v="10"/>
    <d v="1899-12-30T11:30:00"/>
    <x v="0"/>
    <x v="0"/>
  </r>
  <r>
    <x v="274"/>
    <x v="274"/>
    <x v="1"/>
    <n v="26"/>
    <s v="African American"/>
    <x v="0"/>
    <x v="0"/>
    <x v="7"/>
    <n v="36"/>
    <x v="109"/>
    <d v="1899-12-30T08:03:00"/>
    <x v="3"/>
    <x v="0"/>
  </r>
  <r>
    <x v="275"/>
    <x v="275"/>
    <x v="0"/>
    <n v="19"/>
    <s v="White"/>
    <x v="4"/>
    <x v="0"/>
    <x v="9"/>
    <n v="50"/>
    <x v="13"/>
    <d v="1899-12-30T20:05:00"/>
    <x v="6"/>
    <x v="0"/>
  </r>
  <r>
    <x v="276"/>
    <x v="276"/>
    <x v="1"/>
    <n v="4"/>
    <s v="White"/>
    <x v="1"/>
    <x v="0"/>
    <x v="1"/>
    <n v="39"/>
    <x v="106"/>
    <d v="1899-12-30T11:06:00"/>
    <x v="1"/>
    <x v="0"/>
  </r>
  <r>
    <x v="277"/>
    <x v="277"/>
    <x v="1"/>
    <n v="21"/>
    <s v="African American"/>
    <x v="0"/>
    <x v="0"/>
    <x v="1"/>
    <n v="23"/>
    <x v="96"/>
    <d v="1899-12-30T00:12:00"/>
    <x v="3"/>
    <x v="1"/>
  </r>
  <r>
    <x v="278"/>
    <x v="278"/>
    <x v="1"/>
    <n v="55"/>
    <s v="African American"/>
    <x v="0"/>
    <x v="1"/>
    <x v="10"/>
    <n v="55"/>
    <x v="215"/>
    <d v="1899-12-30T22:37:00"/>
    <x v="2"/>
    <x v="0"/>
  </r>
  <r>
    <x v="279"/>
    <x v="279"/>
    <x v="1"/>
    <n v="18"/>
    <s v="White"/>
    <x v="0"/>
    <x v="0"/>
    <x v="1"/>
    <n v="11"/>
    <x v="24"/>
    <d v="1899-12-30T07:08:00"/>
    <x v="6"/>
    <x v="1"/>
  </r>
  <r>
    <x v="280"/>
    <x v="280"/>
    <x v="1"/>
    <n v="50"/>
    <s v="Two or More Races"/>
    <x v="1"/>
    <x v="1"/>
    <x v="1"/>
    <n v="46"/>
    <x v="216"/>
    <d v="1899-12-30T03:40:00"/>
    <x v="2"/>
    <x v="0"/>
  </r>
  <r>
    <x v="281"/>
    <x v="281"/>
    <x v="1"/>
    <n v="20"/>
    <s v="African American"/>
    <x v="0"/>
    <x v="0"/>
    <x v="1"/>
    <n v="43"/>
    <x v="217"/>
    <d v="1899-12-30T21:21:00"/>
    <x v="3"/>
    <x v="0"/>
  </r>
  <r>
    <x v="282"/>
    <x v="282"/>
    <x v="0"/>
    <n v="22"/>
    <s v="Asian"/>
    <x v="0"/>
    <x v="0"/>
    <x v="1"/>
    <n v="55"/>
    <x v="148"/>
    <d v="1899-12-30T12:07:00"/>
    <x v="3"/>
    <x v="0"/>
  </r>
  <r>
    <x v="283"/>
    <x v="283"/>
    <x v="1"/>
    <n v="13"/>
    <s v="Pacific Islander"/>
    <x v="0"/>
    <x v="0"/>
    <x v="3"/>
    <n v="50"/>
    <x v="79"/>
    <d v="1899-12-30T18:47:00"/>
    <x v="6"/>
    <x v="0"/>
  </r>
  <r>
    <x v="284"/>
    <x v="284"/>
    <x v="0"/>
    <n v="10"/>
    <s v="White"/>
    <x v="0"/>
    <x v="0"/>
    <x v="1"/>
    <n v="21"/>
    <x v="218"/>
    <d v="1899-12-30T00:37:00"/>
    <x v="6"/>
    <x v="1"/>
  </r>
  <r>
    <x v="285"/>
    <x v="285"/>
    <x v="0"/>
    <n v="31"/>
    <s v="African American"/>
    <x v="1"/>
    <x v="1"/>
    <x v="1"/>
    <n v="42"/>
    <x v="219"/>
    <d v="1899-12-30T07:12:00"/>
    <x v="7"/>
    <x v="0"/>
  </r>
  <r>
    <x v="286"/>
    <x v="286"/>
    <x v="1"/>
    <n v="14"/>
    <s v="Two or More Races"/>
    <x v="1"/>
    <x v="0"/>
    <x v="3"/>
    <n v="12"/>
    <x v="186"/>
    <d v="1899-12-30T10:10:00"/>
    <x v="6"/>
    <x v="1"/>
  </r>
  <r>
    <x v="287"/>
    <x v="287"/>
    <x v="1"/>
    <n v="42"/>
    <s v="Two or More Races"/>
    <x v="3"/>
    <x v="0"/>
    <x v="1"/>
    <n v="54"/>
    <x v="220"/>
    <d v="1899-12-30T10:52:00"/>
    <x v="4"/>
    <x v="0"/>
  </r>
  <r>
    <x v="288"/>
    <x v="288"/>
    <x v="0"/>
    <n v="29"/>
    <s v="African American"/>
    <x v="0"/>
    <x v="0"/>
    <x v="1"/>
    <n v="60"/>
    <x v="123"/>
    <d v="1899-12-30T05:26:00"/>
    <x v="3"/>
    <x v="0"/>
  </r>
  <r>
    <x v="289"/>
    <x v="289"/>
    <x v="1"/>
    <n v="22"/>
    <s v="Asian"/>
    <x v="0"/>
    <x v="0"/>
    <x v="1"/>
    <n v="54"/>
    <x v="221"/>
    <d v="1899-12-30T08:43:00"/>
    <x v="3"/>
    <x v="0"/>
  </r>
  <r>
    <x v="290"/>
    <x v="290"/>
    <x v="1"/>
    <n v="26"/>
    <s v="Asian"/>
    <x v="0"/>
    <x v="1"/>
    <x v="1"/>
    <n v="14"/>
    <x v="222"/>
    <d v="1899-12-30T20:49:00"/>
    <x v="3"/>
    <x v="1"/>
  </r>
  <r>
    <x v="291"/>
    <x v="291"/>
    <x v="0"/>
    <n v="32"/>
    <s v="Pacific Islander"/>
    <x v="0"/>
    <x v="0"/>
    <x v="1"/>
    <n v="17"/>
    <x v="215"/>
    <d v="1899-12-30T21:58:00"/>
    <x v="7"/>
    <x v="1"/>
  </r>
  <r>
    <x v="292"/>
    <x v="292"/>
    <x v="0"/>
    <n v="70"/>
    <s v="White"/>
    <x v="0"/>
    <x v="0"/>
    <x v="1"/>
    <n v="57"/>
    <x v="223"/>
    <d v="1899-12-30T07:21:00"/>
    <x v="5"/>
    <x v="0"/>
  </r>
  <r>
    <x v="293"/>
    <x v="293"/>
    <x v="1"/>
    <n v="2"/>
    <s v="Two or More Races"/>
    <x v="2"/>
    <x v="0"/>
    <x v="1"/>
    <n v="24"/>
    <x v="224"/>
    <d v="1899-12-30T01:51:00"/>
    <x v="1"/>
    <x v="1"/>
  </r>
  <r>
    <x v="294"/>
    <x v="294"/>
    <x v="0"/>
    <n v="29"/>
    <s v="White"/>
    <x v="0"/>
    <x v="1"/>
    <x v="1"/>
    <n v="32"/>
    <x v="158"/>
    <d v="1899-12-30T16:08:00"/>
    <x v="3"/>
    <x v="0"/>
  </r>
  <r>
    <x v="295"/>
    <x v="295"/>
    <x v="1"/>
    <n v="15"/>
    <s v="Asian"/>
    <x v="6"/>
    <x v="0"/>
    <x v="1"/>
    <n v="54"/>
    <x v="189"/>
    <d v="1899-12-30T14:20:00"/>
    <x v="6"/>
    <x v="0"/>
  </r>
  <r>
    <x v="296"/>
    <x v="296"/>
    <x v="1"/>
    <n v="9"/>
    <s v="African American"/>
    <x v="1"/>
    <x v="0"/>
    <x v="0"/>
    <n v="47"/>
    <x v="117"/>
    <d v="1899-12-30T12:16:00"/>
    <x v="1"/>
    <x v="0"/>
  </r>
  <r>
    <x v="297"/>
    <x v="297"/>
    <x v="1"/>
    <n v="75"/>
    <s v="African American"/>
    <x v="1"/>
    <x v="0"/>
    <x v="1"/>
    <n v="22"/>
    <x v="6"/>
    <d v="1899-12-30T20:27:00"/>
    <x v="5"/>
    <x v="1"/>
  </r>
  <r>
    <x v="298"/>
    <x v="298"/>
    <x v="0"/>
    <n v="54"/>
    <s v="African American"/>
    <x v="0"/>
    <x v="0"/>
    <x v="1"/>
    <n v="59"/>
    <x v="186"/>
    <d v="1899-12-30T02:56:00"/>
    <x v="2"/>
    <x v="0"/>
  </r>
  <r>
    <x v="299"/>
    <x v="299"/>
    <x v="1"/>
    <n v="63"/>
    <s v="African American"/>
    <x v="0"/>
    <x v="0"/>
    <x v="1"/>
    <n v="40"/>
    <x v="225"/>
    <d v="1899-12-30T13:23:00"/>
    <x v="0"/>
    <x v="0"/>
  </r>
  <r>
    <x v="300"/>
    <x v="300"/>
    <x v="1"/>
    <n v="50"/>
    <s v="White"/>
    <x v="1"/>
    <x v="0"/>
    <x v="1"/>
    <n v="28"/>
    <x v="226"/>
    <d v="1899-12-30T01:09:00"/>
    <x v="2"/>
    <x v="1"/>
  </r>
  <r>
    <x v="301"/>
    <x v="301"/>
    <x v="0"/>
    <n v="34"/>
    <s v="Declined to Identify"/>
    <x v="7"/>
    <x v="1"/>
    <x v="1"/>
    <n v="50"/>
    <x v="227"/>
    <d v="1899-12-30T13:22:00"/>
    <x v="7"/>
    <x v="0"/>
  </r>
  <r>
    <x v="302"/>
    <x v="302"/>
    <x v="0"/>
    <n v="23"/>
    <s v="White"/>
    <x v="0"/>
    <x v="1"/>
    <x v="1"/>
    <n v="44"/>
    <x v="181"/>
    <d v="1899-12-30T04:12:00"/>
    <x v="3"/>
    <x v="0"/>
  </r>
  <r>
    <x v="303"/>
    <x v="303"/>
    <x v="0"/>
    <n v="6"/>
    <s v="White"/>
    <x v="0"/>
    <x v="0"/>
    <x v="5"/>
    <n v="32"/>
    <x v="228"/>
    <d v="1899-12-30T03:21:00"/>
    <x v="1"/>
    <x v="0"/>
  </r>
  <r>
    <x v="304"/>
    <x v="304"/>
    <x v="0"/>
    <n v="30"/>
    <s v="White"/>
    <x v="1"/>
    <x v="0"/>
    <x v="1"/>
    <n v="14"/>
    <x v="86"/>
    <d v="1899-12-30T19:41:00"/>
    <x v="7"/>
    <x v="1"/>
  </r>
  <r>
    <x v="305"/>
    <x v="305"/>
    <x v="0"/>
    <n v="12"/>
    <s v="White"/>
    <x v="0"/>
    <x v="0"/>
    <x v="1"/>
    <n v="40"/>
    <x v="229"/>
    <d v="1899-12-30T15:38:00"/>
    <x v="6"/>
    <x v="0"/>
  </r>
  <r>
    <x v="306"/>
    <x v="306"/>
    <x v="0"/>
    <n v="63"/>
    <s v="White"/>
    <x v="1"/>
    <x v="0"/>
    <x v="1"/>
    <n v="45"/>
    <x v="230"/>
    <d v="1899-12-30T22:29:00"/>
    <x v="0"/>
    <x v="0"/>
  </r>
  <r>
    <x v="307"/>
    <x v="307"/>
    <x v="0"/>
    <n v="42"/>
    <s v="White"/>
    <x v="1"/>
    <x v="0"/>
    <x v="1"/>
    <n v="27"/>
    <x v="24"/>
    <d v="1899-12-30T19:25:00"/>
    <x v="4"/>
    <x v="1"/>
  </r>
  <r>
    <x v="308"/>
    <x v="308"/>
    <x v="0"/>
    <n v="65"/>
    <s v="White"/>
    <x v="0"/>
    <x v="0"/>
    <x v="9"/>
    <n v="27"/>
    <x v="231"/>
    <d v="1899-12-30T16:04:00"/>
    <x v="0"/>
    <x v="1"/>
  </r>
  <r>
    <x v="309"/>
    <x v="309"/>
    <x v="0"/>
    <n v="21"/>
    <s v="Two or More Races"/>
    <x v="0"/>
    <x v="1"/>
    <x v="1"/>
    <n v="42"/>
    <x v="232"/>
    <d v="1899-12-30T20:19:00"/>
    <x v="3"/>
    <x v="0"/>
  </r>
  <r>
    <x v="310"/>
    <x v="310"/>
    <x v="0"/>
    <n v="1"/>
    <s v="Pacific Islander"/>
    <x v="0"/>
    <x v="0"/>
    <x v="7"/>
    <n v="24"/>
    <x v="233"/>
    <d v="1899-12-30T21:42:00"/>
    <x v="1"/>
    <x v="1"/>
  </r>
  <r>
    <x v="311"/>
    <x v="311"/>
    <x v="1"/>
    <n v="29"/>
    <s v="Pacific Islander"/>
    <x v="0"/>
    <x v="1"/>
    <x v="1"/>
    <n v="28"/>
    <x v="234"/>
    <d v="1899-12-30T09:38:00"/>
    <x v="3"/>
    <x v="1"/>
  </r>
  <r>
    <x v="312"/>
    <x v="312"/>
    <x v="1"/>
    <n v="16"/>
    <s v="Native American/Alaska Native"/>
    <x v="4"/>
    <x v="1"/>
    <x v="1"/>
    <n v="58"/>
    <x v="235"/>
    <d v="1899-12-30T16:49:00"/>
    <x v="6"/>
    <x v="0"/>
  </r>
  <r>
    <x v="313"/>
    <x v="313"/>
    <x v="1"/>
    <n v="38"/>
    <s v="Two or More Races"/>
    <x v="0"/>
    <x v="0"/>
    <x v="1"/>
    <n v="48"/>
    <x v="86"/>
    <d v="1899-12-30T23:12:00"/>
    <x v="7"/>
    <x v="0"/>
  </r>
  <r>
    <x v="314"/>
    <x v="314"/>
    <x v="1"/>
    <n v="20"/>
    <s v="White"/>
    <x v="1"/>
    <x v="0"/>
    <x v="1"/>
    <n v="40"/>
    <x v="236"/>
    <d v="1899-12-30T07:01:00"/>
    <x v="3"/>
    <x v="0"/>
  </r>
  <r>
    <x v="315"/>
    <x v="315"/>
    <x v="1"/>
    <n v="22"/>
    <s v="Declined to Identify"/>
    <x v="0"/>
    <x v="1"/>
    <x v="1"/>
    <n v="29"/>
    <x v="183"/>
    <d v="1899-12-30T07:12:00"/>
    <x v="3"/>
    <x v="1"/>
  </r>
  <r>
    <x v="316"/>
    <x v="316"/>
    <x v="1"/>
    <n v="23"/>
    <s v="Asian"/>
    <x v="3"/>
    <x v="1"/>
    <x v="3"/>
    <n v="23"/>
    <x v="1"/>
    <d v="1899-12-30T11:51:00"/>
    <x v="3"/>
    <x v="1"/>
  </r>
  <r>
    <x v="317"/>
    <x v="317"/>
    <x v="0"/>
    <n v="14"/>
    <s v="Asian"/>
    <x v="4"/>
    <x v="0"/>
    <x v="1"/>
    <n v="13"/>
    <x v="184"/>
    <d v="1899-12-30T19:44:00"/>
    <x v="6"/>
    <x v="1"/>
  </r>
  <r>
    <x v="318"/>
    <x v="318"/>
    <x v="1"/>
    <n v="72"/>
    <s v="African American"/>
    <x v="0"/>
    <x v="0"/>
    <x v="1"/>
    <n v="21"/>
    <x v="29"/>
    <d v="1899-12-30T22:13:00"/>
    <x v="5"/>
    <x v="1"/>
  </r>
  <r>
    <x v="319"/>
    <x v="319"/>
    <x v="0"/>
    <n v="27"/>
    <s v="African American"/>
    <x v="0"/>
    <x v="0"/>
    <x v="3"/>
    <n v="14"/>
    <x v="237"/>
    <d v="1899-12-30T06:14:00"/>
    <x v="3"/>
    <x v="1"/>
  </r>
  <r>
    <x v="320"/>
    <x v="320"/>
    <x v="0"/>
    <n v="25"/>
    <s v="Two or More Races"/>
    <x v="0"/>
    <x v="1"/>
    <x v="1"/>
    <n v="45"/>
    <x v="238"/>
    <d v="1899-12-30T12:17:00"/>
    <x v="3"/>
    <x v="0"/>
  </r>
  <r>
    <x v="321"/>
    <x v="321"/>
    <x v="1"/>
    <n v="17"/>
    <s v="White"/>
    <x v="0"/>
    <x v="0"/>
    <x v="1"/>
    <n v="57"/>
    <x v="239"/>
    <d v="1899-12-30T10:41:00"/>
    <x v="6"/>
    <x v="0"/>
  </r>
  <r>
    <x v="322"/>
    <x v="322"/>
    <x v="0"/>
    <n v="78"/>
    <s v="Native American/Alaska Native"/>
    <x v="2"/>
    <x v="1"/>
    <x v="4"/>
    <n v="28"/>
    <x v="229"/>
    <d v="1899-12-30T08:05:00"/>
    <x v="5"/>
    <x v="1"/>
  </r>
  <r>
    <x v="323"/>
    <x v="323"/>
    <x v="1"/>
    <n v="19"/>
    <s v="White"/>
    <x v="5"/>
    <x v="0"/>
    <x v="1"/>
    <n v="58"/>
    <x v="229"/>
    <d v="1899-12-30T02:25:00"/>
    <x v="6"/>
    <x v="0"/>
  </r>
  <r>
    <x v="324"/>
    <x v="324"/>
    <x v="1"/>
    <n v="46"/>
    <s v="African American"/>
    <x v="2"/>
    <x v="1"/>
    <x v="1"/>
    <n v="12"/>
    <x v="240"/>
    <d v="1899-12-30T01:32:00"/>
    <x v="4"/>
    <x v="1"/>
  </r>
  <r>
    <x v="325"/>
    <x v="325"/>
    <x v="1"/>
    <n v="35"/>
    <s v="Two or More Races"/>
    <x v="2"/>
    <x v="0"/>
    <x v="1"/>
    <n v="54"/>
    <x v="157"/>
    <d v="1899-12-30T19:28:00"/>
    <x v="7"/>
    <x v="0"/>
  </r>
  <r>
    <x v="326"/>
    <x v="326"/>
    <x v="1"/>
    <n v="6"/>
    <s v="Two or More Races"/>
    <x v="0"/>
    <x v="1"/>
    <x v="1"/>
    <n v="40"/>
    <x v="241"/>
    <d v="1899-12-30T09:06:00"/>
    <x v="1"/>
    <x v="0"/>
  </r>
  <r>
    <x v="327"/>
    <x v="327"/>
    <x v="1"/>
    <n v="36"/>
    <s v="White"/>
    <x v="1"/>
    <x v="1"/>
    <x v="2"/>
    <n v="50"/>
    <x v="70"/>
    <d v="1899-12-30T09:04:00"/>
    <x v="7"/>
    <x v="0"/>
  </r>
  <r>
    <x v="328"/>
    <x v="328"/>
    <x v="1"/>
    <n v="27"/>
    <s v="Asian"/>
    <x v="0"/>
    <x v="1"/>
    <x v="1"/>
    <n v="55"/>
    <x v="31"/>
    <d v="1899-12-30T19:38:00"/>
    <x v="3"/>
    <x v="0"/>
  </r>
  <r>
    <x v="329"/>
    <x v="329"/>
    <x v="0"/>
    <n v="2"/>
    <s v="African American"/>
    <x v="0"/>
    <x v="1"/>
    <x v="1"/>
    <n v="46"/>
    <x v="241"/>
    <d v="1899-12-30T06:11:00"/>
    <x v="1"/>
    <x v="0"/>
  </r>
  <r>
    <x v="330"/>
    <x v="330"/>
    <x v="0"/>
    <n v="67"/>
    <s v="Asian"/>
    <x v="1"/>
    <x v="0"/>
    <x v="7"/>
    <n v="40"/>
    <x v="165"/>
    <d v="1899-12-30T07:22:00"/>
    <x v="0"/>
    <x v="0"/>
  </r>
  <r>
    <x v="331"/>
    <x v="331"/>
    <x v="0"/>
    <n v="53"/>
    <s v="African American"/>
    <x v="0"/>
    <x v="1"/>
    <x v="5"/>
    <n v="37"/>
    <x v="17"/>
    <d v="1899-12-30T00:21:00"/>
    <x v="2"/>
    <x v="0"/>
  </r>
  <r>
    <x v="332"/>
    <x v="332"/>
    <x v="1"/>
    <n v="74"/>
    <s v="White"/>
    <x v="0"/>
    <x v="0"/>
    <x v="1"/>
    <n v="51"/>
    <x v="242"/>
    <d v="1899-12-30T09:48:00"/>
    <x v="5"/>
    <x v="0"/>
  </r>
  <r>
    <x v="333"/>
    <x v="333"/>
    <x v="0"/>
    <n v="26"/>
    <s v="White"/>
    <x v="0"/>
    <x v="0"/>
    <x v="1"/>
    <n v="19"/>
    <x v="243"/>
    <d v="1899-12-30T10:01:00"/>
    <x v="3"/>
    <x v="1"/>
  </r>
  <r>
    <x v="334"/>
    <x v="334"/>
    <x v="0"/>
    <n v="56"/>
    <s v="Pacific Islander"/>
    <x v="0"/>
    <x v="1"/>
    <x v="1"/>
    <n v="18"/>
    <x v="244"/>
    <d v="1899-12-30T09:41:00"/>
    <x v="2"/>
    <x v="1"/>
  </r>
  <r>
    <x v="335"/>
    <x v="335"/>
    <x v="0"/>
    <n v="9"/>
    <s v="African American"/>
    <x v="0"/>
    <x v="0"/>
    <x v="1"/>
    <n v="24"/>
    <x v="245"/>
    <d v="1899-12-30T06:23:00"/>
    <x v="1"/>
    <x v="1"/>
  </r>
  <r>
    <x v="336"/>
    <x v="336"/>
    <x v="1"/>
    <n v="3"/>
    <s v="African American"/>
    <x v="1"/>
    <x v="0"/>
    <x v="6"/>
    <n v="27"/>
    <x v="226"/>
    <d v="1899-12-30T02:35:00"/>
    <x v="1"/>
    <x v="1"/>
  </r>
  <r>
    <x v="337"/>
    <x v="337"/>
    <x v="0"/>
    <n v="18"/>
    <s v="African American"/>
    <x v="2"/>
    <x v="1"/>
    <x v="1"/>
    <n v="36"/>
    <x v="246"/>
    <d v="1899-12-30T20:03:00"/>
    <x v="6"/>
    <x v="0"/>
  </r>
  <r>
    <x v="338"/>
    <x v="338"/>
    <x v="1"/>
    <n v="28"/>
    <s v="White"/>
    <x v="0"/>
    <x v="0"/>
    <x v="2"/>
    <n v="37"/>
    <x v="247"/>
    <d v="1899-12-30T03:28:00"/>
    <x v="3"/>
    <x v="0"/>
  </r>
  <r>
    <x v="339"/>
    <x v="339"/>
    <x v="0"/>
    <n v="49"/>
    <s v="Two or More Races"/>
    <x v="1"/>
    <x v="1"/>
    <x v="10"/>
    <n v="43"/>
    <x v="248"/>
    <d v="1899-12-30T14:56:00"/>
    <x v="4"/>
    <x v="0"/>
  </r>
  <r>
    <x v="340"/>
    <x v="340"/>
    <x v="0"/>
    <n v="30"/>
    <s v="Declined to Identify"/>
    <x v="6"/>
    <x v="1"/>
    <x v="1"/>
    <n v="43"/>
    <x v="117"/>
    <d v="1899-12-30T23:41:00"/>
    <x v="7"/>
    <x v="0"/>
  </r>
  <r>
    <x v="341"/>
    <x v="341"/>
    <x v="1"/>
    <n v="32"/>
    <s v="Two or More Races"/>
    <x v="1"/>
    <x v="0"/>
    <x v="1"/>
    <n v="51"/>
    <x v="249"/>
    <d v="1899-12-30T00:34:00"/>
    <x v="7"/>
    <x v="0"/>
  </r>
  <r>
    <x v="342"/>
    <x v="342"/>
    <x v="0"/>
    <n v="52"/>
    <s v="Two or More Races"/>
    <x v="1"/>
    <x v="1"/>
    <x v="1"/>
    <n v="49"/>
    <x v="250"/>
    <d v="1899-12-30T16:55:00"/>
    <x v="2"/>
    <x v="0"/>
  </r>
  <r>
    <x v="343"/>
    <x v="343"/>
    <x v="1"/>
    <n v="62"/>
    <s v="Native American/Alaska Native"/>
    <x v="0"/>
    <x v="0"/>
    <x v="3"/>
    <n v="21"/>
    <x v="195"/>
    <d v="1899-12-30T10:22:00"/>
    <x v="0"/>
    <x v="1"/>
  </r>
  <r>
    <x v="344"/>
    <x v="344"/>
    <x v="0"/>
    <n v="49"/>
    <s v="Pacific Islander"/>
    <x v="0"/>
    <x v="1"/>
    <x v="1"/>
    <n v="34"/>
    <x v="251"/>
    <d v="1899-12-30T21:29:00"/>
    <x v="4"/>
    <x v="0"/>
  </r>
  <r>
    <x v="345"/>
    <x v="345"/>
    <x v="1"/>
    <n v="40"/>
    <s v="Asian"/>
    <x v="0"/>
    <x v="0"/>
    <x v="1"/>
    <n v="32"/>
    <x v="252"/>
    <d v="1899-12-30T11:54:00"/>
    <x v="4"/>
    <x v="0"/>
  </r>
  <r>
    <x v="346"/>
    <x v="346"/>
    <x v="0"/>
    <n v="28"/>
    <s v="Pacific Islander"/>
    <x v="0"/>
    <x v="1"/>
    <x v="1"/>
    <n v="14"/>
    <x v="253"/>
    <d v="1899-12-30T00:20:00"/>
    <x v="3"/>
    <x v="1"/>
  </r>
  <r>
    <x v="347"/>
    <x v="347"/>
    <x v="0"/>
    <n v="28"/>
    <s v="Asian"/>
    <x v="2"/>
    <x v="0"/>
    <x v="1"/>
    <n v="10"/>
    <x v="99"/>
    <d v="1899-12-30T17:50:00"/>
    <x v="3"/>
    <x v="1"/>
  </r>
  <r>
    <x v="348"/>
    <x v="348"/>
    <x v="1"/>
    <n v="74"/>
    <s v="Two or More Races"/>
    <x v="1"/>
    <x v="0"/>
    <x v="1"/>
    <n v="18"/>
    <x v="254"/>
    <d v="1899-12-30T16:43:00"/>
    <x v="5"/>
    <x v="1"/>
  </r>
  <r>
    <x v="349"/>
    <x v="349"/>
    <x v="1"/>
    <n v="50"/>
    <s v="Declined to Identify"/>
    <x v="0"/>
    <x v="1"/>
    <x v="7"/>
    <n v="35"/>
    <x v="30"/>
    <d v="1899-12-30T10:54:00"/>
    <x v="2"/>
    <x v="0"/>
  </r>
  <r>
    <x v="350"/>
    <x v="350"/>
    <x v="1"/>
    <n v="78"/>
    <s v="White"/>
    <x v="0"/>
    <x v="1"/>
    <x v="1"/>
    <n v="22"/>
    <x v="255"/>
    <d v="1899-12-30T09:55:00"/>
    <x v="5"/>
    <x v="1"/>
  </r>
  <r>
    <x v="351"/>
    <x v="351"/>
    <x v="1"/>
    <n v="24"/>
    <s v="White"/>
    <x v="1"/>
    <x v="0"/>
    <x v="1"/>
    <n v="30"/>
    <x v="256"/>
    <d v="1899-12-30T18:54:00"/>
    <x v="3"/>
    <x v="1"/>
  </r>
  <r>
    <x v="352"/>
    <x v="352"/>
    <x v="0"/>
    <n v="49"/>
    <s v="Asian"/>
    <x v="0"/>
    <x v="1"/>
    <x v="1"/>
    <n v="56"/>
    <x v="257"/>
    <d v="1899-12-30T20:59:00"/>
    <x v="4"/>
    <x v="0"/>
  </r>
  <r>
    <x v="353"/>
    <x v="353"/>
    <x v="1"/>
    <n v="31"/>
    <s v="Two or More Races"/>
    <x v="2"/>
    <x v="0"/>
    <x v="4"/>
    <n v="55"/>
    <x v="164"/>
    <d v="1899-12-30T15:22:00"/>
    <x v="7"/>
    <x v="0"/>
  </r>
  <r>
    <x v="354"/>
    <x v="354"/>
    <x v="0"/>
    <n v="12"/>
    <s v="White"/>
    <x v="1"/>
    <x v="0"/>
    <x v="9"/>
    <n v="50"/>
    <x v="258"/>
    <d v="1899-12-30T20:25:00"/>
    <x v="6"/>
    <x v="0"/>
  </r>
  <r>
    <x v="355"/>
    <x v="355"/>
    <x v="0"/>
    <n v="66"/>
    <s v="Asian"/>
    <x v="1"/>
    <x v="0"/>
    <x v="1"/>
    <n v="50"/>
    <x v="259"/>
    <d v="1899-12-30T09:28:00"/>
    <x v="0"/>
    <x v="0"/>
  </r>
  <r>
    <x v="356"/>
    <x v="356"/>
    <x v="1"/>
    <n v="56"/>
    <s v="Two or More Races"/>
    <x v="0"/>
    <x v="1"/>
    <x v="1"/>
    <n v="54"/>
    <x v="260"/>
    <d v="1899-12-30T08:23:00"/>
    <x v="2"/>
    <x v="0"/>
  </r>
  <r>
    <x v="357"/>
    <x v="357"/>
    <x v="1"/>
    <n v="59"/>
    <s v="Two or More Races"/>
    <x v="2"/>
    <x v="0"/>
    <x v="1"/>
    <n v="47"/>
    <x v="261"/>
    <d v="1899-12-30T11:23:00"/>
    <x v="2"/>
    <x v="0"/>
  </r>
  <r>
    <x v="358"/>
    <x v="358"/>
    <x v="0"/>
    <n v="11"/>
    <s v="African American"/>
    <x v="1"/>
    <x v="1"/>
    <x v="1"/>
    <n v="58"/>
    <x v="262"/>
    <d v="1899-12-30T09:21:00"/>
    <x v="6"/>
    <x v="0"/>
  </r>
  <r>
    <x v="359"/>
    <x v="359"/>
    <x v="1"/>
    <n v="10"/>
    <s v="African American"/>
    <x v="0"/>
    <x v="0"/>
    <x v="1"/>
    <n v="36"/>
    <x v="181"/>
    <d v="1899-12-30T18:04:00"/>
    <x v="6"/>
    <x v="0"/>
  </r>
  <r>
    <x v="360"/>
    <x v="360"/>
    <x v="1"/>
    <n v="13"/>
    <s v="Pacific Islander"/>
    <x v="0"/>
    <x v="0"/>
    <x v="1"/>
    <n v="47"/>
    <x v="263"/>
    <d v="1899-12-30T21:09:00"/>
    <x v="6"/>
    <x v="0"/>
  </r>
  <r>
    <x v="361"/>
    <x v="361"/>
    <x v="0"/>
    <n v="17"/>
    <s v="Two or More Races"/>
    <x v="1"/>
    <x v="0"/>
    <x v="10"/>
    <n v="12"/>
    <x v="264"/>
    <d v="1899-12-30T01:27:00"/>
    <x v="6"/>
    <x v="1"/>
  </r>
  <r>
    <x v="362"/>
    <x v="362"/>
    <x v="1"/>
    <n v="69"/>
    <s v="Asian"/>
    <x v="1"/>
    <x v="1"/>
    <x v="1"/>
    <n v="32"/>
    <x v="265"/>
    <d v="1899-12-30T15:56:00"/>
    <x v="0"/>
    <x v="0"/>
  </r>
  <r>
    <x v="363"/>
    <x v="363"/>
    <x v="1"/>
    <n v="13"/>
    <s v="Declined to Identify"/>
    <x v="0"/>
    <x v="1"/>
    <x v="2"/>
    <n v="40"/>
    <x v="266"/>
    <d v="1899-12-30T11:36:00"/>
    <x v="6"/>
    <x v="0"/>
  </r>
  <r>
    <x v="364"/>
    <x v="364"/>
    <x v="0"/>
    <n v="71"/>
    <s v="White"/>
    <x v="1"/>
    <x v="0"/>
    <x v="1"/>
    <n v="25"/>
    <x v="267"/>
    <d v="1899-12-30T23:25:00"/>
    <x v="5"/>
    <x v="1"/>
  </r>
  <r>
    <x v="365"/>
    <x v="365"/>
    <x v="1"/>
    <n v="26"/>
    <s v="Two or More Races"/>
    <x v="0"/>
    <x v="1"/>
    <x v="1"/>
    <n v="36"/>
    <x v="268"/>
    <d v="1899-12-30T20:19:00"/>
    <x v="3"/>
    <x v="0"/>
  </r>
  <r>
    <x v="366"/>
    <x v="366"/>
    <x v="0"/>
    <n v="61"/>
    <s v="White"/>
    <x v="0"/>
    <x v="0"/>
    <x v="1"/>
    <n v="30"/>
    <x v="39"/>
    <d v="1899-12-30T17:26:00"/>
    <x v="0"/>
    <x v="1"/>
  </r>
  <r>
    <x v="367"/>
    <x v="367"/>
    <x v="1"/>
    <n v="78"/>
    <s v="White"/>
    <x v="2"/>
    <x v="0"/>
    <x v="1"/>
    <n v="19"/>
    <x v="269"/>
    <d v="1899-12-30T22:37:00"/>
    <x v="5"/>
    <x v="1"/>
  </r>
  <r>
    <x v="368"/>
    <x v="368"/>
    <x v="0"/>
    <n v="21"/>
    <s v="Declined to Identify"/>
    <x v="0"/>
    <x v="0"/>
    <x v="1"/>
    <n v="45"/>
    <x v="109"/>
    <d v="1899-12-30T17:43:00"/>
    <x v="3"/>
    <x v="0"/>
  </r>
  <r>
    <x v="369"/>
    <x v="369"/>
    <x v="0"/>
    <n v="53"/>
    <s v="Asian"/>
    <x v="2"/>
    <x v="0"/>
    <x v="1"/>
    <n v="50"/>
    <x v="37"/>
    <d v="1899-12-30T01:39:00"/>
    <x v="2"/>
    <x v="0"/>
  </r>
  <r>
    <x v="370"/>
    <x v="370"/>
    <x v="1"/>
    <n v="22"/>
    <s v="African American"/>
    <x v="1"/>
    <x v="1"/>
    <x v="1"/>
    <n v="12"/>
    <x v="270"/>
    <d v="1899-12-30T11:45:00"/>
    <x v="3"/>
    <x v="1"/>
  </r>
  <r>
    <x v="371"/>
    <x v="371"/>
    <x v="1"/>
    <n v="50"/>
    <s v="Two or More Races"/>
    <x v="0"/>
    <x v="1"/>
    <x v="1"/>
    <n v="25"/>
    <x v="271"/>
    <d v="1899-12-30T05:31:00"/>
    <x v="2"/>
    <x v="1"/>
  </r>
  <r>
    <x v="372"/>
    <x v="372"/>
    <x v="0"/>
    <n v="73"/>
    <s v="African American"/>
    <x v="0"/>
    <x v="0"/>
    <x v="1"/>
    <n v="60"/>
    <x v="264"/>
    <d v="1899-12-30T01:38:00"/>
    <x v="5"/>
    <x v="0"/>
  </r>
  <r>
    <x v="373"/>
    <x v="373"/>
    <x v="1"/>
    <n v="47"/>
    <s v="White"/>
    <x v="0"/>
    <x v="0"/>
    <x v="1"/>
    <n v="28"/>
    <x v="272"/>
    <d v="1899-12-30T11:22:00"/>
    <x v="4"/>
    <x v="1"/>
  </r>
  <r>
    <x v="374"/>
    <x v="374"/>
    <x v="0"/>
    <n v="14"/>
    <s v="Pacific Islander"/>
    <x v="1"/>
    <x v="0"/>
    <x v="5"/>
    <n v="17"/>
    <x v="198"/>
    <d v="1899-12-30T11:14:00"/>
    <x v="6"/>
    <x v="1"/>
  </r>
  <r>
    <x v="375"/>
    <x v="375"/>
    <x v="1"/>
    <n v="12"/>
    <s v="White"/>
    <x v="0"/>
    <x v="0"/>
    <x v="1"/>
    <n v="29"/>
    <x v="273"/>
    <d v="1899-12-30T12:52:00"/>
    <x v="6"/>
    <x v="1"/>
  </r>
  <r>
    <x v="376"/>
    <x v="376"/>
    <x v="0"/>
    <n v="8"/>
    <s v="Declined to Identify"/>
    <x v="0"/>
    <x v="1"/>
    <x v="1"/>
    <n v="21"/>
    <x v="274"/>
    <d v="1899-12-30T17:51:00"/>
    <x v="1"/>
    <x v="1"/>
  </r>
  <r>
    <x v="377"/>
    <x v="377"/>
    <x v="1"/>
    <n v="63"/>
    <s v="Two or More Races"/>
    <x v="1"/>
    <x v="1"/>
    <x v="10"/>
    <n v="19"/>
    <x v="275"/>
    <d v="1899-12-30T02:20:00"/>
    <x v="0"/>
    <x v="1"/>
  </r>
  <r>
    <x v="378"/>
    <x v="378"/>
    <x v="0"/>
    <n v="39"/>
    <s v="White"/>
    <x v="2"/>
    <x v="0"/>
    <x v="1"/>
    <n v="47"/>
    <x v="276"/>
    <d v="1899-12-30T21:36:00"/>
    <x v="7"/>
    <x v="0"/>
  </r>
  <r>
    <x v="379"/>
    <x v="379"/>
    <x v="1"/>
    <n v="10"/>
    <s v="White"/>
    <x v="5"/>
    <x v="1"/>
    <x v="1"/>
    <n v="11"/>
    <x v="104"/>
    <d v="1899-12-30T17:48:00"/>
    <x v="6"/>
    <x v="1"/>
  </r>
  <r>
    <x v="380"/>
    <x v="380"/>
    <x v="1"/>
    <n v="3"/>
    <s v="Pacific Islander"/>
    <x v="4"/>
    <x v="0"/>
    <x v="1"/>
    <n v="29"/>
    <x v="277"/>
    <d v="1899-12-30T08:03:00"/>
    <x v="1"/>
    <x v="1"/>
  </r>
  <r>
    <x v="381"/>
    <x v="381"/>
    <x v="1"/>
    <n v="68"/>
    <s v="Two or More Races"/>
    <x v="0"/>
    <x v="0"/>
    <x v="1"/>
    <n v="27"/>
    <x v="252"/>
    <d v="1899-12-30T04:10:00"/>
    <x v="0"/>
    <x v="1"/>
  </r>
  <r>
    <x v="382"/>
    <x v="382"/>
    <x v="1"/>
    <n v="35"/>
    <s v="African American"/>
    <x v="0"/>
    <x v="0"/>
    <x v="3"/>
    <n v="35"/>
    <x v="13"/>
    <d v="1899-12-30T07:56:00"/>
    <x v="7"/>
    <x v="0"/>
  </r>
  <r>
    <x v="383"/>
    <x v="383"/>
    <x v="0"/>
    <n v="64"/>
    <s v="Two or More Races"/>
    <x v="1"/>
    <x v="1"/>
    <x v="8"/>
    <n v="32"/>
    <x v="191"/>
    <d v="1899-12-30T10:26:00"/>
    <x v="0"/>
    <x v="0"/>
  </r>
  <r>
    <x v="384"/>
    <x v="384"/>
    <x v="1"/>
    <n v="72"/>
    <s v="White"/>
    <x v="0"/>
    <x v="1"/>
    <x v="1"/>
    <n v="33"/>
    <x v="278"/>
    <d v="1899-12-30T19:05:00"/>
    <x v="5"/>
    <x v="0"/>
  </r>
  <r>
    <x v="385"/>
    <x v="385"/>
    <x v="1"/>
    <n v="68"/>
    <s v="Asian"/>
    <x v="1"/>
    <x v="1"/>
    <x v="1"/>
    <n v="36"/>
    <x v="119"/>
    <d v="1899-12-30T13:10:00"/>
    <x v="0"/>
    <x v="0"/>
  </r>
  <r>
    <x v="386"/>
    <x v="386"/>
    <x v="1"/>
    <n v="69"/>
    <s v="Declined to Identify"/>
    <x v="1"/>
    <x v="0"/>
    <x v="1"/>
    <n v="59"/>
    <x v="236"/>
    <d v="1899-12-30T21:20:00"/>
    <x v="0"/>
    <x v="0"/>
  </r>
  <r>
    <x v="387"/>
    <x v="387"/>
    <x v="0"/>
    <n v="79"/>
    <s v="African American"/>
    <x v="0"/>
    <x v="0"/>
    <x v="3"/>
    <n v="55"/>
    <x v="279"/>
    <d v="1899-12-30T17:46:00"/>
    <x v="5"/>
    <x v="0"/>
  </r>
  <r>
    <x v="388"/>
    <x v="388"/>
    <x v="1"/>
    <n v="16"/>
    <s v="African American"/>
    <x v="0"/>
    <x v="0"/>
    <x v="1"/>
    <n v="21"/>
    <x v="269"/>
    <d v="1899-12-30T10:20:00"/>
    <x v="6"/>
    <x v="1"/>
  </r>
  <r>
    <x v="389"/>
    <x v="389"/>
    <x v="1"/>
    <n v="78"/>
    <s v="Asian"/>
    <x v="0"/>
    <x v="1"/>
    <x v="2"/>
    <n v="43"/>
    <x v="36"/>
    <d v="1899-12-30T22:55:00"/>
    <x v="5"/>
    <x v="0"/>
  </r>
  <r>
    <x v="390"/>
    <x v="390"/>
    <x v="1"/>
    <n v="10"/>
    <s v="White"/>
    <x v="0"/>
    <x v="1"/>
    <x v="1"/>
    <n v="51"/>
    <x v="256"/>
    <d v="1899-12-30T01:04:00"/>
    <x v="6"/>
    <x v="0"/>
  </r>
  <r>
    <x v="391"/>
    <x v="391"/>
    <x v="1"/>
    <n v="64"/>
    <s v="Native American/Alaska Native"/>
    <x v="0"/>
    <x v="0"/>
    <x v="1"/>
    <n v="36"/>
    <x v="280"/>
    <d v="1899-12-30T03:14:00"/>
    <x v="0"/>
    <x v="0"/>
  </r>
  <r>
    <x v="392"/>
    <x v="392"/>
    <x v="0"/>
    <n v="27"/>
    <s v="Asian"/>
    <x v="0"/>
    <x v="1"/>
    <x v="6"/>
    <n v="23"/>
    <x v="281"/>
    <d v="1899-12-30T22:50:00"/>
    <x v="3"/>
    <x v="1"/>
  </r>
  <r>
    <x v="393"/>
    <x v="393"/>
    <x v="0"/>
    <n v="18"/>
    <s v="Declined to Identify"/>
    <x v="0"/>
    <x v="1"/>
    <x v="1"/>
    <n v="59"/>
    <x v="282"/>
    <d v="1899-12-30T07:25:00"/>
    <x v="6"/>
    <x v="0"/>
  </r>
  <r>
    <x v="394"/>
    <x v="394"/>
    <x v="1"/>
    <n v="40"/>
    <s v="Asian"/>
    <x v="2"/>
    <x v="1"/>
    <x v="9"/>
    <n v="13"/>
    <x v="283"/>
    <d v="1899-12-30T22:38:00"/>
    <x v="4"/>
    <x v="1"/>
  </r>
  <r>
    <x v="395"/>
    <x v="395"/>
    <x v="1"/>
    <n v="60"/>
    <s v="White"/>
    <x v="4"/>
    <x v="1"/>
    <x v="1"/>
    <n v="60"/>
    <x v="203"/>
    <d v="1899-12-30T09:15:00"/>
    <x v="0"/>
    <x v="0"/>
  </r>
  <r>
    <x v="396"/>
    <x v="396"/>
    <x v="1"/>
    <n v="7"/>
    <s v="Native American/Alaska Native"/>
    <x v="0"/>
    <x v="1"/>
    <x v="1"/>
    <n v="24"/>
    <x v="155"/>
    <d v="1899-12-30T00:28:00"/>
    <x v="1"/>
    <x v="1"/>
  </r>
  <r>
    <x v="397"/>
    <x v="397"/>
    <x v="1"/>
    <n v="62"/>
    <s v="African American"/>
    <x v="4"/>
    <x v="0"/>
    <x v="1"/>
    <n v="56"/>
    <x v="144"/>
    <d v="1899-12-30T01:32:00"/>
    <x v="0"/>
    <x v="0"/>
  </r>
  <r>
    <x v="398"/>
    <x v="398"/>
    <x v="1"/>
    <n v="32"/>
    <s v="African American"/>
    <x v="0"/>
    <x v="0"/>
    <x v="1"/>
    <n v="44"/>
    <x v="131"/>
    <d v="1899-12-30T15:47:00"/>
    <x v="7"/>
    <x v="0"/>
  </r>
  <r>
    <x v="399"/>
    <x v="399"/>
    <x v="0"/>
    <n v="17"/>
    <s v="White"/>
    <x v="0"/>
    <x v="0"/>
    <x v="1"/>
    <n v="10"/>
    <x v="141"/>
    <d v="1899-12-30T13:27:00"/>
    <x v="6"/>
    <x v="1"/>
  </r>
  <r>
    <x v="400"/>
    <x v="400"/>
    <x v="0"/>
    <n v="49"/>
    <s v="Two or More Races"/>
    <x v="0"/>
    <x v="0"/>
    <x v="1"/>
    <n v="33"/>
    <x v="284"/>
    <d v="1899-12-30T15:00:00"/>
    <x v="4"/>
    <x v="0"/>
  </r>
  <r>
    <x v="401"/>
    <x v="401"/>
    <x v="0"/>
    <n v="24"/>
    <s v="Native American/Alaska Native"/>
    <x v="1"/>
    <x v="0"/>
    <x v="1"/>
    <n v="43"/>
    <x v="139"/>
    <d v="1899-12-30T00:30:00"/>
    <x v="3"/>
    <x v="0"/>
  </r>
  <r>
    <x v="402"/>
    <x v="402"/>
    <x v="1"/>
    <n v="69"/>
    <s v="Two or More Races"/>
    <x v="0"/>
    <x v="0"/>
    <x v="1"/>
    <n v="60"/>
    <x v="20"/>
    <d v="1899-12-30T09:41:00"/>
    <x v="0"/>
    <x v="0"/>
  </r>
  <r>
    <x v="403"/>
    <x v="403"/>
    <x v="1"/>
    <n v="9"/>
    <s v="White"/>
    <x v="4"/>
    <x v="0"/>
    <x v="1"/>
    <n v="35"/>
    <x v="118"/>
    <d v="1899-12-30T16:04:00"/>
    <x v="1"/>
    <x v="0"/>
  </r>
  <r>
    <x v="404"/>
    <x v="404"/>
    <x v="0"/>
    <n v="65"/>
    <s v="Native American/Alaska Native"/>
    <x v="1"/>
    <x v="0"/>
    <x v="1"/>
    <n v="39"/>
    <x v="266"/>
    <d v="1899-12-30T15:34:00"/>
    <x v="0"/>
    <x v="0"/>
  </r>
  <r>
    <x v="405"/>
    <x v="405"/>
    <x v="1"/>
    <n v="59"/>
    <s v="African American"/>
    <x v="1"/>
    <x v="0"/>
    <x v="0"/>
    <n v="29"/>
    <x v="285"/>
    <d v="1899-12-30T15:34:00"/>
    <x v="2"/>
    <x v="1"/>
  </r>
  <r>
    <x v="406"/>
    <x v="406"/>
    <x v="1"/>
    <n v="65"/>
    <s v="African American"/>
    <x v="6"/>
    <x v="1"/>
    <x v="1"/>
    <n v="59"/>
    <x v="143"/>
    <d v="1899-12-30T04:23:00"/>
    <x v="0"/>
    <x v="0"/>
  </r>
  <r>
    <x v="407"/>
    <x v="407"/>
    <x v="0"/>
    <n v="3"/>
    <s v="African American"/>
    <x v="0"/>
    <x v="1"/>
    <x v="2"/>
    <n v="32"/>
    <x v="286"/>
    <d v="1899-12-30T16:29:00"/>
    <x v="1"/>
    <x v="0"/>
  </r>
  <r>
    <x v="408"/>
    <x v="408"/>
    <x v="1"/>
    <n v="26"/>
    <s v="African American"/>
    <x v="0"/>
    <x v="0"/>
    <x v="1"/>
    <n v="49"/>
    <x v="287"/>
    <d v="1899-12-30T00:37:00"/>
    <x v="3"/>
    <x v="0"/>
  </r>
  <r>
    <x v="409"/>
    <x v="409"/>
    <x v="1"/>
    <n v="64"/>
    <s v="White"/>
    <x v="2"/>
    <x v="0"/>
    <x v="1"/>
    <n v="43"/>
    <x v="250"/>
    <d v="1899-12-30T06:21:00"/>
    <x v="0"/>
    <x v="0"/>
  </r>
  <r>
    <x v="410"/>
    <x v="410"/>
    <x v="0"/>
    <n v="65"/>
    <s v="Declined to Identify"/>
    <x v="1"/>
    <x v="0"/>
    <x v="4"/>
    <n v="33"/>
    <x v="119"/>
    <d v="1899-12-30T20:53:00"/>
    <x v="0"/>
    <x v="0"/>
  </r>
  <r>
    <x v="411"/>
    <x v="411"/>
    <x v="0"/>
    <n v="27"/>
    <s v="Two or More Races"/>
    <x v="0"/>
    <x v="0"/>
    <x v="1"/>
    <n v="18"/>
    <x v="44"/>
    <d v="1899-12-30T10:45:00"/>
    <x v="3"/>
    <x v="1"/>
  </r>
  <r>
    <x v="412"/>
    <x v="412"/>
    <x v="0"/>
    <n v="29"/>
    <s v="Pacific Islander"/>
    <x v="0"/>
    <x v="0"/>
    <x v="1"/>
    <n v="42"/>
    <x v="288"/>
    <d v="1899-12-30T02:03:00"/>
    <x v="3"/>
    <x v="0"/>
  </r>
  <r>
    <x v="413"/>
    <x v="413"/>
    <x v="0"/>
    <n v="3"/>
    <s v="Two or More Races"/>
    <x v="0"/>
    <x v="0"/>
    <x v="1"/>
    <n v="26"/>
    <x v="106"/>
    <d v="1899-12-30T11:11:00"/>
    <x v="1"/>
    <x v="1"/>
  </r>
  <r>
    <x v="414"/>
    <x v="414"/>
    <x v="1"/>
    <n v="45"/>
    <s v="Asian"/>
    <x v="0"/>
    <x v="1"/>
    <x v="1"/>
    <n v="25"/>
    <x v="289"/>
    <d v="1899-12-30T21:13:00"/>
    <x v="4"/>
    <x v="1"/>
  </r>
  <r>
    <x v="415"/>
    <x v="415"/>
    <x v="0"/>
    <n v="75"/>
    <s v="Declined to Identify"/>
    <x v="0"/>
    <x v="1"/>
    <x v="1"/>
    <n v="25"/>
    <x v="215"/>
    <d v="1899-12-30T01:28:00"/>
    <x v="5"/>
    <x v="1"/>
  </r>
  <r>
    <x v="416"/>
    <x v="416"/>
    <x v="1"/>
    <n v="39"/>
    <s v="White"/>
    <x v="0"/>
    <x v="1"/>
    <x v="10"/>
    <n v="29"/>
    <x v="198"/>
    <d v="1899-12-30T03:16:00"/>
    <x v="7"/>
    <x v="1"/>
  </r>
  <r>
    <x v="417"/>
    <x v="417"/>
    <x v="1"/>
    <n v="13"/>
    <s v="Declined to Identify"/>
    <x v="1"/>
    <x v="1"/>
    <x v="1"/>
    <n v="27"/>
    <x v="145"/>
    <d v="1899-12-30T05:58:00"/>
    <x v="6"/>
    <x v="1"/>
  </r>
  <r>
    <x v="418"/>
    <x v="418"/>
    <x v="0"/>
    <n v="74"/>
    <s v="White"/>
    <x v="6"/>
    <x v="1"/>
    <x v="1"/>
    <n v="51"/>
    <x v="176"/>
    <d v="1899-12-30T19:21:00"/>
    <x v="5"/>
    <x v="0"/>
  </r>
  <r>
    <x v="419"/>
    <x v="419"/>
    <x v="1"/>
    <n v="34"/>
    <s v="Declined to Identify"/>
    <x v="0"/>
    <x v="0"/>
    <x v="1"/>
    <n v="39"/>
    <x v="290"/>
    <d v="1899-12-30T18:01:00"/>
    <x v="7"/>
    <x v="0"/>
  </r>
  <r>
    <x v="420"/>
    <x v="420"/>
    <x v="0"/>
    <n v="76"/>
    <s v="White"/>
    <x v="0"/>
    <x v="1"/>
    <x v="1"/>
    <n v="53"/>
    <x v="291"/>
    <d v="1899-12-30T13:24:00"/>
    <x v="5"/>
    <x v="0"/>
  </r>
  <r>
    <x v="421"/>
    <x v="421"/>
    <x v="0"/>
    <n v="26"/>
    <s v="Asian"/>
    <x v="4"/>
    <x v="1"/>
    <x v="2"/>
    <n v="59"/>
    <x v="292"/>
    <d v="1899-12-30T00:38:00"/>
    <x v="3"/>
    <x v="0"/>
  </r>
  <r>
    <x v="422"/>
    <x v="422"/>
    <x v="1"/>
    <n v="79"/>
    <s v="Asian"/>
    <x v="1"/>
    <x v="0"/>
    <x v="1"/>
    <n v="21"/>
    <x v="293"/>
    <d v="1899-12-30T15:10:00"/>
    <x v="5"/>
    <x v="1"/>
  </r>
  <r>
    <x v="423"/>
    <x v="423"/>
    <x v="1"/>
    <n v="28"/>
    <s v="Pacific Islander"/>
    <x v="6"/>
    <x v="0"/>
    <x v="7"/>
    <n v="18"/>
    <x v="266"/>
    <d v="1899-12-30T15:20:00"/>
    <x v="3"/>
    <x v="1"/>
  </r>
  <r>
    <x v="424"/>
    <x v="424"/>
    <x v="1"/>
    <n v="45"/>
    <s v="White"/>
    <x v="2"/>
    <x v="0"/>
    <x v="1"/>
    <n v="40"/>
    <x v="294"/>
    <d v="1899-12-30T15:00:00"/>
    <x v="4"/>
    <x v="0"/>
  </r>
  <r>
    <x v="425"/>
    <x v="425"/>
    <x v="0"/>
    <n v="22"/>
    <s v="White"/>
    <x v="2"/>
    <x v="0"/>
    <x v="1"/>
    <n v="32"/>
    <x v="295"/>
    <d v="1899-12-30T14:44:00"/>
    <x v="3"/>
    <x v="0"/>
  </r>
  <r>
    <x v="426"/>
    <x v="426"/>
    <x v="0"/>
    <n v="76"/>
    <s v="White"/>
    <x v="0"/>
    <x v="1"/>
    <x v="8"/>
    <n v="50"/>
    <x v="66"/>
    <d v="1899-12-30T09:04:00"/>
    <x v="5"/>
    <x v="0"/>
  </r>
  <r>
    <x v="427"/>
    <x v="427"/>
    <x v="1"/>
    <n v="8"/>
    <s v="African American"/>
    <x v="0"/>
    <x v="1"/>
    <x v="1"/>
    <n v="41"/>
    <x v="156"/>
    <d v="1899-12-30T00:37:00"/>
    <x v="1"/>
    <x v="0"/>
  </r>
  <r>
    <x v="428"/>
    <x v="428"/>
    <x v="1"/>
    <n v="4"/>
    <s v="African American"/>
    <x v="3"/>
    <x v="0"/>
    <x v="9"/>
    <n v="47"/>
    <x v="296"/>
    <d v="1899-12-30T12:00:00"/>
    <x v="1"/>
    <x v="0"/>
  </r>
  <r>
    <x v="429"/>
    <x v="429"/>
    <x v="1"/>
    <n v="17"/>
    <s v="White"/>
    <x v="0"/>
    <x v="1"/>
    <x v="6"/>
    <n v="37"/>
    <x v="42"/>
    <d v="1899-12-30T12:34:00"/>
    <x v="6"/>
    <x v="0"/>
  </r>
  <r>
    <x v="430"/>
    <x v="430"/>
    <x v="1"/>
    <n v="12"/>
    <s v="Declined to Identify"/>
    <x v="0"/>
    <x v="1"/>
    <x v="5"/>
    <n v="46"/>
    <x v="152"/>
    <d v="1899-12-30T00:55:00"/>
    <x v="6"/>
    <x v="0"/>
  </r>
  <r>
    <x v="431"/>
    <x v="431"/>
    <x v="1"/>
    <n v="57"/>
    <s v="African American"/>
    <x v="1"/>
    <x v="0"/>
    <x v="1"/>
    <n v="29"/>
    <x v="29"/>
    <d v="1899-12-30T10:47:00"/>
    <x v="2"/>
    <x v="1"/>
  </r>
  <r>
    <x v="432"/>
    <x v="432"/>
    <x v="1"/>
    <n v="61"/>
    <s v="Two or More Races"/>
    <x v="1"/>
    <x v="0"/>
    <x v="1"/>
    <n v="29"/>
    <x v="297"/>
    <d v="1899-12-30T20:34:00"/>
    <x v="0"/>
    <x v="1"/>
  </r>
  <r>
    <x v="433"/>
    <x v="433"/>
    <x v="0"/>
    <n v="31"/>
    <s v="White"/>
    <x v="5"/>
    <x v="0"/>
    <x v="1"/>
    <n v="44"/>
    <x v="237"/>
    <d v="1899-12-30T06:44:00"/>
    <x v="7"/>
    <x v="0"/>
  </r>
  <r>
    <x v="434"/>
    <x v="434"/>
    <x v="0"/>
    <n v="10"/>
    <s v="Two or More Races"/>
    <x v="2"/>
    <x v="1"/>
    <x v="1"/>
    <n v="43"/>
    <x v="264"/>
    <d v="1899-12-30T14:37:00"/>
    <x v="6"/>
    <x v="0"/>
  </r>
  <r>
    <x v="435"/>
    <x v="435"/>
    <x v="1"/>
    <n v="7"/>
    <s v="Two or More Races"/>
    <x v="0"/>
    <x v="0"/>
    <x v="1"/>
    <n v="46"/>
    <x v="298"/>
    <d v="1899-12-30T03:57:00"/>
    <x v="1"/>
    <x v="0"/>
  </r>
  <r>
    <x v="436"/>
    <x v="436"/>
    <x v="1"/>
    <n v="56"/>
    <s v="Two or More Races"/>
    <x v="0"/>
    <x v="1"/>
    <x v="1"/>
    <n v="56"/>
    <x v="211"/>
    <d v="1899-12-30T07:01:00"/>
    <x v="2"/>
    <x v="0"/>
  </r>
  <r>
    <x v="437"/>
    <x v="437"/>
    <x v="1"/>
    <n v="19"/>
    <s v="African American"/>
    <x v="4"/>
    <x v="1"/>
    <x v="4"/>
    <n v="60"/>
    <x v="266"/>
    <d v="1899-12-30T15:44:00"/>
    <x v="6"/>
    <x v="0"/>
  </r>
  <r>
    <x v="438"/>
    <x v="438"/>
    <x v="0"/>
    <n v="30"/>
    <s v="Two or More Races"/>
    <x v="4"/>
    <x v="0"/>
    <x v="1"/>
    <n v="40"/>
    <x v="175"/>
    <d v="1899-12-30T03:38:00"/>
    <x v="7"/>
    <x v="0"/>
  </r>
  <r>
    <x v="439"/>
    <x v="439"/>
    <x v="0"/>
    <n v="59"/>
    <s v="African American"/>
    <x v="0"/>
    <x v="1"/>
    <x v="1"/>
    <n v="50"/>
    <x v="299"/>
    <d v="1899-12-30T07:28:00"/>
    <x v="2"/>
    <x v="0"/>
  </r>
  <r>
    <x v="440"/>
    <x v="440"/>
    <x v="0"/>
    <n v="15"/>
    <s v="African American"/>
    <x v="1"/>
    <x v="1"/>
    <x v="1"/>
    <n v="16"/>
    <x v="3"/>
    <d v="1899-12-30T13:53:00"/>
    <x v="6"/>
    <x v="1"/>
  </r>
  <r>
    <x v="441"/>
    <x v="441"/>
    <x v="1"/>
    <n v="20"/>
    <s v="White"/>
    <x v="2"/>
    <x v="1"/>
    <x v="7"/>
    <n v="33"/>
    <x v="77"/>
    <d v="1899-12-30T14:19:00"/>
    <x v="3"/>
    <x v="0"/>
  </r>
  <r>
    <x v="442"/>
    <x v="442"/>
    <x v="0"/>
    <n v="73"/>
    <s v="Two or More Races"/>
    <x v="0"/>
    <x v="0"/>
    <x v="1"/>
    <n v="47"/>
    <x v="300"/>
    <d v="1899-12-30T13:24:00"/>
    <x v="5"/>
    <x v="0"/>
  </r>
  <r>
    <x v="443"/>
    <x v="443"/>
    <x v="1"/>
    <n v="1"/>
    <s v="Declined to Identify"/>
    <x v="0"/>
    <x v="1"/>
    <x v="1"/>
    <n v="21"/>
    <x v="242"/>
    <d v="1899-12-30T13:54:00"/>
    <x v="1"/>
    <x v="1"/>
  </r>
  <r>
    <x v="444"/>
    <x v="444"/>
    <x v="0"/>
    <n v="11"/>
    <s v="Pacific Islander"/>
    <x v="0"/>
    <x v="0"/>
    <x v="7"/>
    <n v="58"/>
    <x v="91"/>
    <d v="1899-12-30T23:16:00"/>
    <x v="6"/>
    <x v="0"/>
  </r>
  <r>
    <x v="445"/>
    <x v="445"/>
    <x v="1"/>
    <n v="57"/>
    <s v="Declined to Identify"/>
    <x v="1"/>
    <x v="0"/>
    <x v="1"/>
    <n v="41"/>
    <x v="32"/>
    <d v="1899-12-30T00:00:00"/>
    <x v="2"/>
    <x v="0"/>
  </r>
  <r>
    <x v="446"/>
    <x v="446"/>
    <x v="1"/>
    <n v="62"/>
    <s v="Asian"/>
    <x v="1"/>
    <x v="1"/>
    <x v="1"/>
    <n v="49"/>
    <x v="301"/>
    <d v="1899-12-30T10:22:00"/>
    <x v="0"/>
    <x v="0"/>
  </r>
  <r>
    <x v="447"/>
    <x v="447"/>
    <x v="0"/>
    <n v="1"/>
    <s v="Declined to Identify"/>
    <x v="2"/>
    <x v="0"/>
    <x v="1"/>
    <n v="36"/>
    <x v="302"/>
    <d v="1899-12-30T04:15:00"/>
    <x v="1"/>
    <x v="0"/>
  </r>
  <r>
    <x v="448"/>
    <x v="448"/>
    <x v="0"/>
    <n v="53"/>
    <s v="Asian"/>
    <x v="0"/>
    <x v="1"/>
    <x v="1"/>
    <n v="29"/>
    <x v="64"/>
    <d v="1899-12-30T12:20:00"/>
    <x v="2"/>
    <x v="1"/>
  </r>
  <r>
    <x v="449"/>
    <x v="449"/>
    <x v="0"/>
    <n v="28"/>
    <s v="Pacific Islander"/>
    <x v="1"/>
    <x v="0"/>
    <x v="1"/>
    <n v="45"/>
    <x v="7"/>
    <d v="1899-12-30T02:58:00"/>
    <x v="3"/>
    <x v="0"/>
  </r>
  <r>
    <x v="450"/>
    <x v="450"/>
    <x v="1"/>
    <n v="49"/>
    <s v="African American"/>
    <x v="0"/>
    <x v="1"/>
    <x v="1"/>
    <n v="15"/>
    <x v="190"/>
    <d v="1899-12-30T17:53:00"/>
    <x v="4"/>
    <x v="1"/>
  </r>
  <r>
    <x v="451"/>
    <x v="451"/>
    <x v="0"/>
    <n v="57"/>
    <s v="African American"/>
    <x v="0"/>
    <x v="1"/>
    <x v="5"/>
    <n v="33"/>
    <x v="43"/>
    <d v="1899-12-30T04:45:00"/>
    <x v="2"/>
    <x v="0"/>
  </r>
  <r>
    <x v="452"/>
    <x v="452"/>
    <x v="1"/>
    <n v="32"/>
    <s v="Declined to Identify"/>
    <x v="1"/>
    <x v="1"/>
    <x v="1"/>
    <n v="39"/>
    <x v="220"/>
    <d v="1899-12-30T16:06:00"/>
    <x v="7"/>
    <x v="0"/>
  </r>
  <r>
    <x v="453"/>
    <x v="453"/>
    <x v="0"/>
    <n v="50"/>
    <s v="African American"/>
    <x v="0"/>
    <x v="0"/>
    <x v="1"/>
    <n v="52"/>
    <x v="25"/>
    <d v="1899-12-30T15:02:00"/>
    <x v="2"/>
    <x v="0"/>
  </r>
  <r>
    <x v="454"/>
    <x v="454"/>
    <x v="0"/>
    <n v="76"/>
    <s v="White"/>
    <x v="0"/>
    <x v="1"/>
    <x v="1"/>
    <n v="49"/>
    <x v="303"/>
    <d v="1899-12-30T16:51:00"/>
    <x v="5"/>
    <x v="0"/>
  </r>
  <r>
    <x v="455"/>
    <x v="455"/>
    <x v="1"/>
    <n v="25"/>
    <s v="Two or More Races"/>
    <x v="0"/>
    <x v="1"/>
    <x v="1"/>
    <n v="57"/>
    <x v="157"/>
    <d v="1899-12-30T02:42:00"/>
    <x v="3"/>
    <x v="0"/>
  </r>
  <r>
    <x v="456"/>
    <x v="456"/>
    <x v="0"/>
    <n v="39"/>
    <s v="Pacific Islander"/>
    <x v="0"/>
    <x v="1"/>
    <x v="0"/>
    <n v="59"/>
    <x v="304"/>
    <d v="1899-12-30T11:17:00"/>
    <x v="7"/>
    <x v="0"/>
  </r>
  <r>
    <x v="457"/>
    <x v="457"/>
    <x v="1"/>
    <n v="76"/>
    <s v="White"/>
    <x v="0"/>
    <x v="1"/>
    <x v="1"/>
    <n v="41"/>
    <x v="248"/>
    <d v="1899-12-30T05:36:00"/>
    <x v="5"/>
    <x v="0"/>
  </r>
  <r>
    <x v="458"/>
    <x v="458"/>
    <x v="1"/>
    <n v="10"/>
    <s v="African American"/>
    <x v="0"/>
    <x v="0"/>
    <x v="1"/>
    <n v="43"/>
    <x v="257"/>
    <d v="1899-12-30T05:30:00"/>
    <x v="6"/>
    <x v="0"/>
  </r>
  <r>
    <x v="459"/>
    <x v="459"/>
    <x v="1"/>
    <n v="27"/>
    <s v="White"/>
    <x v="3"/>
    <x v="0"/>
    <x v="1"/>
    <n v="12"/>
    <x v="91"/>
    <d v="1899-12-30T23:02:00"/>
    <x v="3"/>
    <x v="1"/>
  </r>
  <r>
    <x v="460"/>
    <x v="460"/>
    <x v="0"/>
    <n v="55"/>
    <s v="Native American/Alaska Native"/>
    <x v="7"/>
    <x v="0"/>
    <x v="4"/>
    <n v="31"/>
    <x v="305"/>
    <d v="1899-12-30T20:43:00"/>
    <x v="2"/>
    <x v="0"/>
  </r>
  <r>
    <x v="461"/>
    <x v="461"/>
    <x v="0"/>
    <n v="15"/>
    <s v="White"/>
    <x v="0"/>
    <x v="1"/>
    <x v="1"/>
    <n v="41"/>
    <x v="306"/>
    <d v="1899-12-30T00:03:00"/>
    <x v="6"/>
    <x v="0"/>
  </r>
  <r>
    <x v="462"/>
    <x v="462"/>
    <x v="1"/>
    <n v="44"/>
    <s v="Asian"/>
    <x v="0"/>
    <x v="1"/>
    <x v="1"/>
    <n v="30"/>
    <x v="254"/>
    <d v="1899-12-30T12:37:00"/>
    <x v="4"/>
    <x v="1"/>
  </r>
  <r>
    <x v="463"/>
    <x v="463"/>
    <x v="1"/>
    <n v="35"/>
    <s v="Declined to Identify"/>
    <x v="0"/>
    <x v="0"/>
    <x v="1"/>
    <n v="55"/>
    <x v="307"/>
    <d v="1899-12-30T16:10:00"/>
    <x v="7"/>
    <x v="0"/>
  </r>
  <r>
    <x v="464"/>
    <x v="464"/>
    <x v="1"/>
    <n v="78"/>
    <s v="White"/>
    <x v="1"/>
    <x v="1"/>
    <x v="2"/>
    <n v="42"/>
    <x v="129"/>
    <d v="1899-12-30T05:13:00"/>
    <x v="5"/>
    <x v="0"/>
  </r>
  <r>
    <x v="465"/>
    <x v="465"/>
    <x v="0"/>
    <n v="33"/>
    <s v="African American"/>
    <x v="0"/>
    <x v="1"/>
    <x v="1"/>
    <n v="59"/>
    <x v="98"/>
    <d v="1899-12-30T02:07:00"/>
    <x v="7"/>
    <x v="0"/>
  </r>
  <r>
    <x v="466"/>
    <x v="466"/>
    <x v="1"/>
    <n v="63"/>
    <s v="Asian"/>
    <x v="0"/>
    <x v="1"/>
    <x v="1"/>
    <n v="11"/>
    <x v="95"/>
    <d v="1899-12-30T14:57:00"/>
    <x v="0"/>
    <x v="1"/>
  </r>
  <r>
    <x v="467"/>
    <x v="467"/>
    <x v="1"/>
    <n v="27"/>
    <s v="Two or More Races"/>
    <x v="5"/>
    <x v="0"/>
    <x v="1"/>
    <n v="42"/>
    <x v="213"/>
    <d v="1899-12-30T22:56:00"/>
    <x v="3"/>
    <x v="0"/>
  </r>
  <r>
    <x v="468"/>
    <x v="468"/>
    <x v="1"/>
    <n v="44"/>
    <s v="White"/>
    <x v="0"/>
    <x v="1"/>
    <x v="1"/>
    <n v="30"/>
    <x v="299"/>
    <d v="1899-12-30T22:55:00"/>
    <x v="4"/>
    <x v="1"/>
  </r>
  <r>
    <x v="469"/>
    <x v="469"/>
    <x v="1"/>
    <n v="25"/>
    <s v="African American"/>
    <x v="0"/>
    <x v="1"/>
    <x v="1"/>
    <n v="12"/>
    <x v="269"/>
    <d v="1899-12-30T15:15:00"/>
    <x v="3"/>
    <x v="1"/>
  </r>
  <r>
    <x v="470"/>
    <x v="470"/>
    <x v="0"/>
    <n v="34"/>
    <s v="Two or More Races"/>
    <x v="0"/>
    <x v="0"/>
    <x v="9"/>
    <n v="41"/>
    <x v="130"/>
    <d v="1899-12-30T18:50:00"/>
    <x v="7"/>
    <x v="0"/>
  </r>
  <r>
    <x v="471"/>
    <x v="471"/>
    <x v="1"/>
    <n v="64"/>
    <s v="Declined to Identify"/>
    <x v="1"/>
    <x v="0"/>
    <x v="1"/>
    <n v="42"/>
    <x v="308"/>
    <d v="1899-12-30T17:41:00"/>
    <x v="0"/>
    <x v="0"/>
  </r>
  <r>
    <x v="472"/>
    <x v="472"/>
    <x v="0"/>
    <n v="53"/>
    <s v="Two or More Races"/>
    <x v="0"/>
    <x v="1"/>
    <x v="3"/>
    <n v="23"/>
    <x v="309"/>
    <d v="1899-12-30T21:08:00"/>
    <x v="2"/>
    <x v="1"/>
  </r>
  <r>
    <x v="473"/>
    <x v="473"/>
    <x v="0"/>
    <n v="12"/>
    <s v="White"/>
    <x v="2"/>
    <x v="0"/>
    <x v="1"/>
    <n v="60"/>
    <x v="310"/>
    <d v="1899-12-30T08:26:00"/>
    <x v="6"/>
    <x v="0"/>
  </r>
  <r>
    <x v="474"/>
    <x v="474"/>
    <x v="1"/>
    <n v="54"/>
    <s v="Two or More Races"/>
    <x v="6"/>
    <x v="1"/>
    <x v="1"/>
    <n v="18"/>
    <x v="284"/>
    <d v="1899-12-30T19:16:00"/>
    <x v="2"/>
    <x v="1"/>
  </r>
  <r>
    <x v="475"/>
    <x v="475"/>
    <x v="1"/>
    <n v="59"/>
    <s v="Asian"/>
    <x v="0"/>
    <x v="1"/>
    <x v="1"/>
    <n v="44"/>
    <x v="217"/>
    <d v="1899-12-30T18:38:00"/>
    <x v="2"/>
    <x v="0"/>
  </r>
  <r>
    <x v="476"/>
    <x v="476"/>
    <x v="0"/>
    <n v="76"/>
    <s v="White"/>
    <x v="1"/>
    <x v="1"/>
    <x v="10"/>
    <n v="13"/>
    <x v="285"/>
    <d v="1899-12-30T19:57:00"/>
    <x v="5"/>
    <x v="1"/>
  </r>
  <r>
    <x v="477"/>
    <x v="477"/>
    <x v="1"/>
    <n v="60"/>
    <s v="Two or More Races"/>
    <x v="0"/>
    <x v="0"/>
    <x v="1"/>
    <n v="10"/>
    <x v="190"/>
    <d v="1899-12-30T10:17:00"/>
    <x v="0"/>
    <x v="1"/>
  </r>
  <r>
    <x v="478"/>
    <x v="478"/>
    <x v="0"/>
    <n v="77"/>
    <s v="White"/>
    <x v="0"/>
    <x v="0"/>
    <x v="1"/>
    <n v="48"/>
    <x v="67"/>
    <d v="1899-12-30T04:58:00"/>
    <x v="5"/>
    <x v="0"/>
  </r>
  <r>
    <x v="479"/>
    <x v="479"/>
    <x v="0"/>
    <n v="29"/>
    <s v="Pacific Islander"/>
    <x v="0"/>
    <x v="0"/>
    <x v="1"/>
    <n v="55"/>
    <x v="44"/>
    <d v="1899-12-30T07:37:00"/>
    <x v="3"/>
    <x v="0"/>
  </r>
  <r>
    <x v="480"/>
    <x v="480"/>
    <x v="1"/>
    <n v="5"/>
    <s v="Two or More Races"/>
    <x v="0"/>
    <x v="1"/>
    <x v="1"/>
    <n v="37"/>
    <x v="311"/>
    <d v="1899-12-30T17:14:00"/>
    <x v="1"/>
    <x v="0"/>
  </r>
  <r>
    <x v="481"/>
    <x v="481"/>
    <x v="1"/>
    <n v="8"/>
    <s v="Asian"/>
    <x v="0"/>
    <x v="0"/>
    <x v="7"/>
    <n v="54"/>
    <x v="198"/>
    <d v="1899-12-30T04:49:00"/>
    <x v="1"/>
    <x v="0"/>
  </r>
  <r>
    <x v="482"/>
    <x v="482"/>
    <x v="1"/>
    <n v="78"/>
    <s v="African American"/>
    <x v="0"/>
    <x v="1"/>
    <x v="1"/>
    <n v="40"/>
    <x v="171"/>
    <d v="1899-12-30T16:51:00"/>
    <x v="5"/>
    <x v="0"/>
  </r>
  <r>
    <x v="483"/>
    <x v="483"/>
    <x v="1"/>
    <n v="44"/>
    <s v="White"/>
    <x v="0"/>
    <x v="0"/>
    <x v="1"/>
    <n v="48"/>
    <x v="312"/>
    <d v="1899-12-30T13:39:00"/>
    <x v="4"/>
    <x v="0"/>
  </r>
  <r>
    <x v="484"/>
    <x v="484"/>
    <x v="0"/>
    <n v="34"/>
    <s v="White"/>
    <x v="0"/>
    <x v="0"/>
    <x v="1"/>
    <n v="59"/>
    <x v="313"/>
    <d v="1899-12-30T17:01:00"/>
    <x v="7"/>
    <x v="0"/>
  </r>
  <r>
    <x v="485"/>
    <x v="485"/>
    <x v="0"/>
    <n v="6"/>
    <s v="White"/>
    <x v="0"/>
    <x v="0"/>
    <x v="1"/>
    <n v="29"/>
    <x v="271"/>
    <d v="1899-12-30T08:56:00"/>
    <x v="1"/>
    <x v="1"/>
  </r>
  <r>
    <x v="486"/>
    <x v="486"/>
    <x v="1"/>
    <n v="27"/>
    <s v="White"/>
    <x v="0"/>
    <x v="1"/>
    <x v="3"/>
    <n v="29"/>
    <x v="93"/>
    <d v="1899-12-30T22:41:00"/>
    <x v="3"/>
    <x v="1"/>
  </r>
  <r>
    <x v="487"/>
    <x v="487"/>
    <x v="0"/>
    <n v="32"/>
    <s v="African American"/>
    <x v="0"/>
    <x v="0"/>
    <x v="7"/>
    <n v="15"/>
    <x v="314"/>
    <d v="1899-12-30T00:21:00"/>
    <x v="7"/>
    <x v="1"/>
  </r>
  <r>
    <x v="488"/>
    <x v="488"/>
    <x v="1"/>
    <n v="11"/>
    <s v="White"/>
    <x v="2"/>
    <x v="0"/>
    <x v="1"/>
    <n v="55"/>
    <x v="201"/>
    <d v="1899-12-30T15:30:00"/>
    <x v="6"/>
    <x v="0"/>
  </r>
  <r>
    <x v="489"/>
    <x v="489"/>
    <x v="1"/>
    <n v="32"/>
    <s v="Two or More Races"/>
    <x v="0"/>
    <x v="1"/>
    <x v="1"/>
    <n v="51"/>
    <x v="315"/>
    <d v="1899-12-30T09:08:00"/>
    <x v="7"/>
    <x v="0"/>
  </r>
  <r>
    <x v="490"/>
    <x v="490"/>
    <x v="0"/>
    <n v="72"/>
    <s v="Two or More Races"/>
    <x v="0"/>
    <x v="1"/>
    <x v="3"/>
    <n v="53"/>
    <x v="316"/>
    <d v="1899-12-30T09:13:00"/>
    <x v="5"/>
    <x v="0"/>
  </r>
  <r>
    <x v="491"/>
    <x v="491"/>
    <x v="1"/>
    <n v="43"/>
    <s v="Native American/Alaska Native"/>
    <x v="0"/>
    <x v="0"/>
    <x v="1"/>
    <n v="53"/>
    <x v="293"/>
    <d v="1899-12-30T23:15:00"/>
    <x v="4"/>
    <x v="0"/>
  </r>
  <r>
    <x v="492"/>
    <x v="492"/>
    <x v="1"/>
    <n v="66"/>
    <s v="Asian"/>
    <x v="2"/>
    <x v="0"/>
    <x v="1"/>
    <n v="19"/>
    <x v="317"/>
    <d v="1899-12-30T11:35:00"/>
    <x v="0"/>
    <x v="1"/>
  </r>
  <r>
    <x v="493"/>
    <x v="493"/>
    <x v="0"/>
    <n v="56"/>
    <s v="Declined to Identify"/>
    <x v="1"/>
    <x v="1"/>
    <x v="1"/>
    <n v="40"/>
    <x v="208"/>
    <d v="1899-12-30T10:37:00"/>
    <x v="2"/>
    <x v="0"/>
  </r>
  <r>
    <x v="494"/>
    <x v="494"/>
    <x v="0"/>
    <n v="56"/>
    <s v="African American"/>
    <x v="2"/>
    <x v="1"/>
    <x v="1"/>
    <n v="59"/>
    <x v="318"/>
    <d v="1899-12-30T19:25:00"/>
    <x v="2"/>
    <x v="0"/>
  </r>
  <r>
    <x v="495"/>
    <x v="495"/>
    <x v="0"/>
    <n v="16"/>
    <s v="White"/>
    <x v="1"/>
    <x v="0"/>
    <x v="1"/>
    <n v="15"/>
    <x v="319"/>
    <d v="1899-12-30T23:25:00"/>
    <x v="6"/>
    <x v="1"/>
  </r>
  <r>
    <x v="496"/>
    <x v="496"/>
    <x v="1"/>
    <n v="28"/>
    <s v="Pacific Islander"/>
    <x v="0"/>
    <x v="0"/>
    <x v="1"/>
    <n v="12"/>
    <x v="320"/>
    <d v="1899-12-30T10:50:00"/>
    <x v="3"/>
    <x v="1"/>
  </r>
  <r>
    <x v="497"/>
    <x v="497"/>
    <x v="0"/>
    <n v="56"/>
    <s v="White"/>
    <x v="0"/>
    <x v="1"/>
    <x v="1"/>
    <n v="42"/>
    <x v="284"/>
    <d v="1899-12-30T05:59:00"/>
    <x v="2"/>
    <x v="0"/>
  </r>
  <r>
    <x v="498"/>
    <x v="498"/>
    <x v="1"/>
    <n v="38"/>
    <s v="White"/>
    <x v="0"/>
    <x v="1"/>
    <x v="1"/>
    <n v="55"/>
    <x v="299"/>
    <d v="1899-12-30T09:05:00"/>
    <x v="7"/>
    <x v="0"/>
  </r>
  <r>
    <x v="499"/>
    <x v="499"/>
    <x v="1"/>
    <n v="33"/>
    <s v="Native American/Alaska Native"/>
    <x v="0"/>
    <x v="1"/>
    <x v="10"/>
    <n v="45"/>
    <x v="188"/>
    <d v="1899-12-30T06:12:00"/>
    <x v="7"/>
    <x v="0"/>
  </r>
  <r>
    <x v="500"/>
    <x v="500"/>
    <x v="1"/>
    <n v="51"/>
    <s v="White"/>
    <x v="0"/>
    <x v="1"/>
    <x v="1"/>
    <n v="36"/>
    <x v="15"/>
    <d v="1899-12-30T16:49:00"/>
    <x v="2"/>
    <x v="0"/>
  </r>
  <r>
    <x v="501"/>
    <x v="501"/>
    <x v="1"/>
    <n v="47"/>
    <s v="Declined to Identify"/>
    <x v="0"/>
    <x v="0"/>
    <x v="1"/>
    <n v="17"/>
    <x v="321"/>
    <d v="1899-12-30T21:20:00"/>
    <x v="4"/>
    <x v="1"/>
  </r>
  <r>
    <x v="502"/>
    <x v="502"/>
    <x v="0"/>
    <n v="18"/>
    <s v="Declined to Identify"/>
    <x v="0"/>
    <x v="1"/>
    <x v="8"/>
    <n v="11"/>
    <x v="322"/>
    <d v="1899-12-30T07:54:00"/>
    <x v="6"/>
    <x v="1"/>
  </r>
  <r>
    <x v="503"/>
    <x v="503"/>
    <x v="1"/>
    <n v="10"/>
    <s v="African American"/>
    <x v="0"/>
    <x v="0"/>
    <x v="1"/>
    <n v="18"/>
    <x v="309"/>
    <d v="1899-12-30T13:37:00"/>
    <x v="6"/>
    <x v="1"/>
  </r>
  <r>
    <x v="504"/>
    <x v="504"/>
    <x v="1"/>
    <n v="31"/>
    <s v="Two or More Races"/>
    <x v="0"/>
    <x v="0"/>
    <x v="1"/>
    <n v="25"/>
    <x v="323"/>
    <d v="1899-12-30T17:48:00"/>
    <x v="7"/>
    <x v="1"/>
  </r>
  <r>
    <x v="505"/>
    <x v="505"/>
    <x v="0"/>
    <n v="70"/>
    <s v="African American"/>
    <x v="0"/>
    <x v="1"/>
    <x v="2"/>
    <n v="49"/>
    <x v="6"/>
    <d v="1899-12-30T17:42:00"/>
    <x v="5"/>
    <x v="0"/>
  </r>
  <r>
    <x v="506"/>
    <x v="506"/>
    <x v="1"/>
    <n v="61"/>
    <s v="Pacific Islander"/>
    <x v="1"/>
    <x v="1"/>
    <x v="1"/>
    <n v="42"/>
    <x v="194"/>
    <d v="1899-12-30T22:42:00"/>
    <x v="0"/>
    <x v="0"/>
  </r>
  <r>
    <x v="507"/>
    <x v="507"/>
    <x v="1"/>
    <n v="29"/>
    <s v="White"/>
    <x v="0"/>
    <x v="1"/>
    <x v="6"/>
    <n v="10"/>
    <x v="324"/>
    <d v="1899-12-30T06:43:00"/>
    <x v="3"/>
    <x v="1"/>
  </r>
  <r>
    <x v="508"/>
    <x v="508"/>
    <x v="1"/>
    <n v="67"/>
    <s v="African American"/>
    <x v="1"/>
    <x v="0"/>
    <x v="3"/>
    <n v="42"/>
    <x v="325"/>
    <d v="1899-12-30T16:26:00"/>
    <x v="0"/>
    <x v="0"/>
  </r>
  <r>
    <x v="509"/>
    <x v="509"/>
    <x v="0"/>
    <n v="57"/>
    <s v="African American"/>
    <x v="2"/>
    <x v="1"/>
    <x v="1"/>
    <n v="60"/>
    <x v="244"/>
    <d v="1899-12-30T15:26:00"/>
    <x v="2"/>
    <x v="0"/>
  </r>
  <r>
    <x v="510"/>
    <x v="510"/>
    <x v="0"/>
    <n v="28"/>
    <s v="African American"/>
    <x v="0"/>
    <x v="1"/>
    <x v="1"/>
    <n v="49"/>
    <x v="326"/>
    <d v="1899-12-30T15:01:00"/>
    <x v="3"/>
    <x v="0"/>
  </r>
  <r>
    <x v="511"/>
    <x v="511"/>
    <x v="0"/>
    <n v="9"/>
    <s v="African American"/>
    <x v="2"/>
    <x v="0"/>
    <x v="10"/>
    <n v="16"/>
    <x v="86"/>
    <d v="1899-12-30T00:03:00"/>
    <x v="1"/>
    <x v="1"/>
  </r>
  <r>
    <x v="512"/>
    <x v="512"/>
    <x v="1"/>
    <n v="51"/>
    <s v="Two or More Races"/>
    <x v="1"/>
    <x v="1"/>
    <x v="1"/>
    <n v="38"/>
    <x v="327"/>
    <d v="1899-12-30T01:49:00"/>
    <x v="2"/>
    <x v="0"/>
  </r>
  <r>
    <x v="513"/>
    <x v="513"/>
    <x v="1"/>
    <n v="45"/>
    <s v="African American"/>
    <x v="1"/>
    <x v="1"/>
    <x v="1"/>
    <n v="53"/>
    <x v="106"/>
    <d v="1899-12-30T16:28:00"/>
    <x v="4"/>
    <x v="0"/>
  </r>
  <r>
    <x v="514"/>
    <x v="514"/>
    <x v="0"/>
    <n v="75"/>
    <s v="White"/>
    <x v="0"/>
    <x v="0"/>
    <x v="7"/>
    <n v="33"/>
    <x v="203"/>
    <d v="1899-12-30T23:10:00"/>
    <x v="5"/>
    <x v="0"/>
  </r>
  <r>
    <x v="515"/>
    <x v="515"/>
    <x v="0"/>
    <n v="49"/>
    <s v="African American"/>
    <x v="0"/>
    <x v="1"/>
    <x v="0"/>
    <n v="52"/>
    <x v="22"/>
    <d v="1899-12-30T16:26:00"/>
    <x v="4"/>
    <x v="0"/>
  </r>
  <r>
    <x v="516"/>
    <x v="516"/>
    <x v="0"/>
    <n v="40"/>
    <s v="Pacific Islander"/>
    <x v="4"/>
    <x v="0"/>
    <x v="1"/>
    <n v="38"/>
    <x v="69"/>
    <d v="1899-12-30T23:19:00"/>
    <x v="4"/>
    <x v="0"/>
  </r>
  <r>
    <x v="517"/>
    <x v="517"/>
    <x v="1"/>
    <n v="26"/>
    <s v="Declined to Identify"/>
    <x v="0"/>
    <x v="0"/>
    <x v="1"/>
    <n v="37"/>
    <x v="241"/>
    <d v="1899-12-30T21:34:00"/>
    <x v="3"/>
    <x v="0"/>
  </r>
  <r>
    <x v="518"/>
    <x v="518"/>
    <x v="1"/>
    <n v="3"/>
    <s v="Declined to Identify"/>
    <x v="1"/>
    <x v="0"/>
    <x v="1"/>
    <n v="24"/>
    <x v="328"/>
    <d v="1899-12-30T21:35:00"/>
    <x v="1"/>
    <x v="1"/>
  </r>
  <r>
    <x v="519"/>
    <x v="519"/>
    <x v="1"/>
    <n v="55"/>
    <s v="African American"/>
    <x v="0"/>
    <x v="0"/>
    <x v="1"/>
    <n v="25"/>
    <x v="129"/>
    <d v="1899-12-30T07:37:00"/>
    <x v="2"/>
    <x v="1"/>
  </r>
  <r>
    <x v="520"/>
    <x v="520"/>
    <x v="1"/>
    <n v="73"/>
    <s v="White"/>
    <x v="1"/>
    <x v="0"/>
    <x v="1"/>
    <n v="12"/>
    <x v="329"/>
    <d v="1899-12-30T08:07:00"/>
    <x v="5"/>
    <x v="1"/>
  </r>
  <r>
    <x v="521"/>
    <x v="521"/>
    <x v="1"/>
    <n v="48"/>
    <s v="White"/>
    <x v="1"/>
    <x v="0"/>
    <x v="1"/>
    <n v="53"/>
    <x v="330"/>
    <d v="1899-12-30T13:18:00"/>
    <x v="4"/>
    <x v="0"/>
  </r>
  <r>
    <x v="522"/>
    <x v="522"/>
    <x v="0"/>
    <n v="40"/>
    <s v="Two or More Races"/>
    <x v="0"/>
    <x v="0"/>
    <x v="1"/>
    <n v="16"/>
    <x v="331"/>
    <d v="1899-12-30T06:50:00"/>
    <x v="4"/>
    <x v="1"/>
  </r>
  <r>
    <x v="523"/>
    <x v="523"/>
    <x v="0"/>
    <n v="28"/>
    <s v="Asian"/>
    <x v="1"/>
    <x v="1"/>
    <x v="4"/>
    <n v="26"/>
    <x v="147"/>
    <d v="1899-12-30T00:02:00"/>
    <x v="3"/>
    <x v="1"/>
  </r>
  <r>
    <x v="524"/>
    <x v="524"/>
    <x v="0"/>
    <n v="35"/>
    <s v="African American"/>
    <x v="1"/>
    <x v="1"/>
    <x v="1"/>
    <n v="44"/>
    <x v="332"/>
    <d v="1899-12-30T08:45:00"/>
    <x v="7"/>
    <x v="0"/>
  </r>
  <r>
    <x v="525"/>
    <x v="525"/>
    <x v="0"/>
    <n v="30"/>
    <s v="White"/>
    <x v="2"/>
    <x v="1"/>
    <x v="0"/>
    <n v="29"/>
    <x v="333"/>
    <d v="1899-12-30T01:34:00"/>
    <x v="7"/>
    <x v="1"/>
  </r>
  <r>
    <x v="526"/>
    <x v="526"/>
    <x v="0"/>
    <n v="29"/>
    <s v="Two or More Races"/>
    <x v="6"/>
    <x v="0"/>
    <x v="1"/>
    <n v="51"/>
    <x v="194"/>
    <d v="1899-12-30T12:42:00"/>
    <x v="3"/>
    <x v="0"/>
  </r>
  <r>
    <x v="527"/>
    <x v="527"/>
    <x v="1"/>
    <n v="36"/>
    <s v="Asian"/>
    <x v="0"/>
    <x v="1"/>
    <x v="1"/>
    <n v="27"/>
    <x v="241"/>
    <d v="1899-12-30T13:33:00"/>
    <x v="7"/>
    <x v="1"/>
  </r>
  <r>
    <x v="528"/>
    <x v="528"/>
    <x v="0"/>
    <n v="26"/>
    <s v="Pacific Islander"/>
    <x v="0"/>
    <x v="1"/>
    <x v="8"/>
    <n v="13"/>
    <x v="55"/>
    <d v="1899-12-30T08:53:00"/>
    <x v="3"/>
    <x v="1"/>
  </r>
  <r>
    <x v="529"/>
    <x v="529"/>
    <x v="0"/>
    <n v="7"/>
    <s v="White"/>
    <x v="0"/>
    <x v="1"/>
    <x v="1"/>
    <n v="12"/>
    <x v="334"/>
    <d v="1899-12-30T11:39:00"/>
    <x v="1"/>
    <x v="1"/>
  </r>
  <r>
    <x v="530"/>
    <x v="530"/>
    <x v="1"/>
    <n v="29"/>
    <s v="Declined to Identify"/>
    <x v="1"/>
    <x v="0"/>
    <x v="1"/>
    <n v="16"/>
    <x v="276"/>
    <d v="1899-12-30T14:39:00"/>
    <x v="3"/>
    <x v="1"/>
  </r>
  <r>
    <x v="531"/>
    <x v="531"/>
    <x v="0"/>
    <n v="53"/>
    <s v="Two or More Races"/>
    <x v="6"/>
    <x v="1"/>
    <x v="1"/>
    <n v="57"/>
    <x v="335"/>
    <d v="1899-12-30T03:20:00"/>
    <x v="2"/>
    <x v="0"/>
  </r>
  <r>
    <x v="532"/>
    <x v="532"/>
    <x v="1"/>
    <n v="51"/>
    <s v="Declined to Identify"/>
    <x v="0"/>
    <x v="1"/>
    <x v="1"/>
    <n v="17"/>
    <x v="336"/>
    <d v="1899-12-30T07:41:00"/>
    <x v="2"/>
    <x v="1"/>
  </r>
  <r>
    <x v="533"/>
    <x v="533"/>
    <x v="1"/>
    <n v="67"/>
    <s v="Native American/Alaska Native"/>
    <x v="1"/>
    <x v="0"/>
    <x v="9"/>
    <n v="48"/>
    <x v="337"/>
    <d v="1899-12-30T10:20:00"/>
    <x v="0"/>
    <x v="0"/>
  </r>
  <r>
    <x v="534"/>
    <x v="534"/>
    <x v="0"/>
    <n v="23"/>
    <s v="Two or More Races"/>
    <x v="1"/>
    <x v="0"/>
    <x v="1"/>
    <n v="47"/>
    <x v="220"/>
    <d v="1899-12-30T00:10:00"/>
    <x v="3"/>
    <x v="0"/>
  </r>
  <r>
    <x v="535"/>
    <x v="535"/>
    <x v="0"/>
    <n v="55"/>
    <s v="African American"/>
    <x v="0"/>
    <x v="1"/>
    <x v="6"/>
    <n v="40"/>
    <x v="194"/>
    <d v="1899-12-30T23:14:00"/>
    <x v="2"/>
    <x v="0"/>
  </r>
  <r>
    <x v="536"/>
    <x v="536"/>
    <x v="0"/>
    <n v="18"/>
    <s v="Pacific Islander"/>
    <x v="1"/>
    <x v="1"/>
    <x v="1"/>
    <n v="13"/>
    <x v="67"/>
    <d v="1899-12-30T07:37:00"/>
    <x v="6"/>
    <x v="1"/>
  </r>
  <r>
    <x v="537"/>
    <x v="537"/>
    <x v="0"/>
    <n v="62"/>
    <s v="African American"/>
    <x v="0"/>
    <x v="0"/>
    <x v="6"/>
    <n v="43"/>
    <x v="338"/>
    <d v="1899-12-30T13:47:00"/>
    <x v="0"/>
    <x v="0"/>
  </r>
  <r>
    <x v="538"/>
    <x v="538"/>
    <x v="1"/>
    <n v="47"/>
    <s v="African American"/>
    <x v="0"/>
    <x v="0"/>
    <x v="1"/>
    <n v="14"/>
    <x v="339"/>
    <d v="1899-12-30T01:03:00"/>
    <x v="4"/>
    <x v="1"/>
  </r>
  <r>
    <x v="539"/>
    <x v="539"/>
    <x v="1"/>
    <n v="13"/>
    <s v="African American"/>
    <x v="1"/>
    <x v="1"/>
    <x v="5"/>
    <n v="52"/>
    <x v="199"/>
    <d v="1899-12-30T12:39:00"/>
    <x v="6"/>
    <x v="0"/>
  </r>
  <r>
    <x v="540"/>
    <x v="540"/>
    <x v="0"/>
    <n v="79"/>
    <s v="White"/>
    <x v="0"/>
    <x v="1"/>
    <x v="1"/>
    <n v="25"/>
    <x v="340"/>
    <d v="1899-12-30T19:06:00"/>
    <x v="5"/>
    <x v="1"/>
  </r>
  <r>
    <x v="541"/>
    <x v="541"/>
    <x v="1"/>
    <n v="39"/>
    <s v="Native American/Alaska Native"/>
    <x v="1"/>
    <x v="0"/>
    <x v="1"/>
    <n v="16"/>
    <x v="341"/>
    <d v="1899-12-30T09:32:00"/>
    <x v="7"/>
    <x v="1"/>
  </r>
  <r>
    <x v="542"/>
    <x v="542"/>
    <x v="0"/>
    <n v="57"/>
    <s v="African American"/>
    <x v="0"/>
    <x v="1"/>
    <x v="1"/>
    <n v="14"/>
    <x v="263"/>
    <d v="1899-12-30T08:35:00"/>
    <x v="2"/>
    <x v="1"/>
  </r>
  <r>
    <x v="543"/>
    <x v="543"/>
    <x v="1"/>
    <n v="20"/>
    <s v="Two or More Races"/>
    <x v="0"/>
    <x v="1"/>
    <x v="6"/>
    <n v="24"/>
    <x v="342"/>
    <d v="1899-12-30T07:23:00"/>
    <x v="3"/>
    <x v="1"/>
  </r>
  <r>
    <x v="544"/>
    <x v="544"/>
    <x v="0"/>
    <n v="74"/>
    <s v="Declined to Identify"/>
    <x v="0"/>
    <x v="1"/>
    <x v="8"/>
    <n v="56"/>
    <x v="40"/>
    <d v="1899-12-30T13:49:00"/>
    <x v="5"/>
    <x v="0"/>
  </r>
  <r>
    <x v="545"/>
    <x v="545"/>
    <x v="1"/>
    <n v="75"/>
    <s v="Two or More Races"/>
    <x v="0"/>
    <x v="0"/>
    <x v="4"/>
    <n v="20"/>
    <x v="169"/>
    <d v="1899-12-30T17:30:00"/>
    <x v="5"/>
    <x v="1"/>
  </r>
  <r>
    <x v="546"/>
    <x v="546"/>
    <x v="0"/>
    <n v="2"/>
    <s v="Declined to Identify"/>
    <x v="1"/>
    <x v="0"/>
    <x v="1"/>
    <n v="33"/>
    <x v="157"/>
    <d v="1899-12-30T03:12:00"/>
    <x v="1"/>
    <x v="0"/>
  </r>
  <r>
    <x v="547"/>
    <x v="547"/>
    <x v="0"/>
    <n v="6"/>
    <s v="African American"/>
    <x v="2"/>
    <x v="1"/>
    <x v="8"/>
    <n v="30"/>
    <x v="101"/>
    <d v="1899-12-30T11:20:00"/>
    <x v="1"/>
    <x v="1"/>
  </r>
  <r>
    <x v="548"/>
    <x v="548"/>
    <x v="1"/>
    <n v="9"/>
    <s v="White"/>
    <x v="0"/>
    <x v="1"/>
    <x v="1"/>
    <n v="41"/>
    <x v="343"/>
    <d v="1899-12-30T07:11:00"/>
    <x v="1"/>
    <x v="0"/>
  </r>
  <r>
    <x v="549"/>
    <x v="549"/>
    <x v="1"/>
    <n v="76"/>
    <s v="Two or More Races"/>
    <x v="4"/>
    <x v="1"/>
    <x v="1"/>
    <n v="43"/>
    <x v="145"/>
    <d v="1899-12-30T20:20:00"/>
    <x v="5"/>
    <x v="0"/>
  </r>
  <r>
    <x v="550"/>
    <x v="550"/>
    <x v="0"/>
    <n v="68"/>
    <s v="Two or More Races"/>
    <x v="0"/>
    <x v="0"/>
    <x v="0"/>
    <n v="45"/>
    <x v="13"/>
    <d v="1899-12-30T05:25:00"/>
    <x v="0"/>
    <x v="0"/>
  </r>
  <r>
    <x v="551"/>
    <x v="551"/>
    <x v="1"/>
    <n v="44"/>
    <s v="White"/>
    <x v="0"/>
    <x v="1"/>
    <x v="10"/>
    <n v="42"/>
    <x v="344"/>
    <d v="1899-12-30T18:47:00"/>
    <x v="4"/>
    <x v="0"/>
  </r>
  <r>
    <x v="552"/>
    <x v="552"/>
    <x v="0"/>
    <n v="69"/>
    <s v="African American"/>
    <x v="0"/>
    <x v="0"/>
    <x v="1"/>
    <n v="21"/>
    <x v="345"/>
    <d v="1899-12-30T15:50:00"/>
    <x v="0"/>
    <x v="1"/>
  </r>
  <r>
    <x v="553"/>
    <x v="553"/>
    <x v="1"/>
    <n v="5"/>
    <s v="Two or More Races"/>
    <x v="0"/>
    <x v="1"/>
    <x v="1"/>
    <n v="37"/>
    <x v="346"/>
    <d v="1899-12-30T16:51:00"/>
    <x v="1"/>
    <x v="0"/>
  </r>
  <r>
    <x v="554"/>
    <x v="554"/>
    <x v="0"/>
    <n v="65"/>
    <s v="Two or More Races"/>
    <x v="7"/>
    <x v="1"/>
    <x v="3"/>
    <n v="26"/>
    <x v="277"/>
    <d v="1899-12-30T20:30:00"/>
    <x v="0"/>
    <x v="1"/>
  </r>
  <r>
    <x v="555"/>
    <x v="555"/>
    <x v="0"/>
    <n v="77"/>
    <s v="Two or More Races"/>
    <x v="0"/>
    <x v="0"/>
    <x v="1"/>
    <n v="24"/>
    <x v="10"/>
    <d v="1899-12-30T19:21:00"/>
    <x v="5"/>
    <x v="1"/>
  </r>
  <r>
    <x v="556"/>
    <x v="556"/>
    <x v="0"/>
    <n v="26"/>
    <s v="White"/>
    <x v="0"/>
    <x v="0"/>
    <x v="1"/>
    <n v="17"/>
    <x v="347"/>
    <d v="1899-12-30T04:30:00"/>
    <x v="3"/>
    <x v="1"/>
  </r>
  <r>
    <x v="557"/>
    <x v="557"/>
    <x v="0"/>
    <n v="48"/>
    <s v="Asian"/>
    <x v="0"/>
    <x v="0"/>
    <x v="1"/>
    <n v="32"/>
    <x v="348"/>
    <d v="1899-12-30T19:09:00"/>
    <x v="4"/>
    <x v="0"/>
  </r>
  <r>
    <x v="558"/>
    <x v="558"/>
    <x v="1"/>
    <n v="57"/>
    <s v="White"/>
    <x v="1"/>
    <x v="0"/>
    <x v="1"/>
    <n v="32"/>
    <x v="30"/>
    <d v="1899-12-30T13:56:00"/>
    <x v="2"/>
    <x v="0"/>
  </r>
  <r>
    <x v="559"/>
    <x v="559"/>
    <x v="0"/>
    <n v="3"/>
    <s v="White"/>
    <x v="1"/>
    <x v="0"/>
    <x v="8"/>
    <n v="38"/>
    <x v="12"/>
    <d v="1899-12-30T04:29:00"/>
    <x v="1"/>
    <x v="0"/>
  </r>
  <r>
    <x v="560"/>
    <x v="560"/>
    <x v="0"/>
    <n v="10"/>
    <s v="White"/>
    <x v="0"/>
    <x v="1"/>
    <x v="1"/>
    <n v="57"/>
    <x v="333"/>
    <d v="1899-12-30T03:40:00"/>
    <x v="6"/>
    <x v="0"/>
  </r>
  <r>
    <x v="561"/>
    <x v="561"/>
    <x v="1"/>
    <n v="44"/>
    <s v="African American"/>
    <x v="2"/>
    <x v="1"/>
    <x v="4"/>
    <n v="32"/>
    <x v="219"/>
    <d v="1899-12-30T19:35:00"/>
    <x v="4"/>
    <x v="0"/>
  </r>
  <r>
    <x v="562"/>
    <x v="562"/>
    <x v="1"/>
    <n v="76"/>
    <s v="White"/>
    <x v="0"/>
    <x v="1"/>
    <x v="1"/>
    <n v="13"/>
    <x v="349"/>
    <d v="1899-12-30T20:13:00"/>
    <x v="5"/>
    <x v="1"/>
  </r>
  <r>
    <x v="563"/>
    <x v="563"/>
    <x v="1"/>
    <n v="74"/>
    <s v="Asian"/>
    <x v="3"/>
    <x v="1"/>
    <x v="3"/>
    <n v="39"/>
    <x v="28"/>
    <d v="1899-12-30T05:05:00"/>
    <x v="5"/>
    <x v="0"/>
  </r>
  <r>
    <x v="564"/>
    <x v="564"/>
    <x v="1"/>
    <n v="48"/>
    <s v="White"/>
    <x v="0"/>
    <x v="1"/>
    <x v="1"/>
    <n v="46"/>
    <x v="350"/>
    <d v="1899-12-30T08:21:00"/>
    <x v="4"/>
    <x v="0"/>
  </r>
  <r>
    <x v="565"/>
    <x v="565"/>
    <x v="0"/>
    <n v="39"/>
    <s v="White"/>
    <x v="0"/>
    <x v="1"/>
    <x v="10"/>
    <n v="42"/>
    <x v="152"/>
    <d v="1899-12-30T22:56:00"/>
    <x v="7"/>
    <x v="0"/>
  </r>
  <r>
    <x v="566"/>
    <x v="566"/>
    <x v="0"/>
    <n v="53"/>
    <s v="Native American/Alaska Native"/>
    <x v="2"/>
    <x v="1"/>
    <x v="3"/>
    <n v="51"/>
    <x v="33"/>
    <d v="1899-12-30T19:18:00"/>
    <x v="2"/>
    <x v="0"/>
  </r>
  <r>
    <x v="567"/>
    <x v="567"/>
    <x v="0"/>
    <n v="20"/>
    <s v="Declined to Identify"/>
    <x v="2"/>
    <x v="1"/>
    <x v="8"/>
    <n v="57"/>
    <x v="257"/>
    <d v="1899-12-30T09:29:00"/>
    <x v="3"/>
    <x v="0"/>
  </r>
  <r>
    <x v="568"/>
    <x v="568"/>
    <x v="0"/>
    <n v="40"/>
    <s v="White"/>
    <x v="2"/>
    <x v="0"/>
    <x v="1"/>
    <n v="23"/>
    <x v="54"/>
    <d v="1899-12-30T09:01:00"/>
    <x v="4"/>
    <x v="1"/>
  </r>
  <r>
    <x v="569"/>
    <x v="569"/>
    <x v="1"/>
    <n v="23"/>
    <s v="White"/>
    <x v="0"/>
    <x v="0"/>
    <x v="1"/>
    <n v="24"/>
    <x v="351"/>
    <d v="1899-12-30T03:49:00"/>
    <x v="3"/>
    <x v="1"/>
  </r>
  <r>
    <x v="570"/>
    <x v="570"/>
    <x v="1"/>
    <n v="37"/>
    <s v="Declined to Identify"/>
    <x v="1"/>
    <x v="1"/>
    <x v="1"/>
    <n v="51"/>
    <x v="90"/>
    <d v="1899-12-30T01:56:00"/>
    <x v="7"/>
    <x v="0"/>
  </r>
  <r>
    <x v="571"/>
    <x v="571"/>
    <x v="0"/>
    <n v="37"/>
    <s v="Asian"/>
    <x v="0"/>
    <x v="1"/>
    <x v="1"/>
    <n v="32"/>
    <x v="151"/>
    <d v="1899-12-30T13:43:00"/>
    <x v="7"/>
    <x v="0"/>
  </r>
  <r>
    <x v="572"/>
    <x v="572"/>
    <x v="0"/>
    <n v="30"/>
    <s v="African American"/>
    <x v="2"/>
    <x v="1"/>
    <x v="5"/>
    <n v="53"/>
    <x v="352"/>
    <d v="1899-12-30T20:03:00"/>
    <x v="7"/>
    <x v="0"/>
  </r>
  <r>
    <x v="573"/>
    <x v="573"/>
    <x v="1"/>
    <n v="34"/>
    <s v="White"/>
    <x v="0"/>
    <x v="1"/>
    <x v="1"/>
    <n v="43"/>
    <x v="353"/>
    <d v="1899-12-30T05:19:00"/>
    <x v="7"/>
    <x v="0"/>
  </r>
  <r>
    <x v="574"/>
    <x v="574"/>
    <x v="1"/>
    <n v="6"/>
    <s v="White"/>
    <x v="1"/>
    <x v="0"/>
    <x v="1"/>
    <n v="20"/>
    <x v="73"/>
    <d v="1899-12-30T16:17:00"/>
    <x v="1"/>
    <x v="1"/>
  </r>
  <r>
    <x v="575"/>
    <x v="575"/>
    <x v="0"/>
    <n v="31"/>
    <s v="Two or More Races"/>
    <x v="0"/>
    <x v="0"/>
    <x v="1"/>
    <n v="14"/>
    <x v="354"/>
    <d v="1899-12-30T01:32:00"/>
    <x v="7"/>
    <x v="1"/>
  </r>
  <r>
    <x v="576"/>
    <x v="576"/>
    <x v="0"/>
    <n v="68"/>
    <s v="Native American/Alaska Native"/>
    <x v="1"/>
    <x v="1"/>
    <x v="1"/>
    <n v="33"/>
    <x v="233"/>
    <d v="1899-12-30T06:56:00"/>
    <x v="0"/>
    <x v="0"/>
  </r>
  <r>
    <x v="577"/>
    <x v="577"/>
    <x v="1"/>
    <n v="73"/>
    <s v="African American"/>
    <x v="0"/>
    <x v="1"/>
    <x v="6"/>
    <n v="20"/>
    <x v="274"/>
    <d v="1899-12-30T21:56:00"/>
    <x v="5"/>
    <x v="1"/>
  </r>
  <r>
    <x v="578"/>
    <x v="578"/>
    <x v="1"/>
    <n v="56"/>
    <s v="Two or More Races"/>
    <x v="0"/>
    <x v="1"/>
    <x v="1"/>
    <n v="28"/>
    <x v="137"/>
    <d v="1899-12-30T02:05:00"/>
    <x v="2"/>
    <x v="1"/>
  </r>
  <r>
    <x v="579"/>
    <x v="579"/>
    <x v="1"/>
    <n v="63"/>
    <s v="White"/>
    <x v="0"/>
    <x v="1"/>
    <x v="1"/>
    <n v="46"/>
    <x v="355"/>
    <d v="1899-12-30T22:10:00"/>
    <x v="0"/>
    <x v="0"/>
  </r>
  <r>
    <x v="580"/>
    <x v="580"/>
    <x v="1"/>
    <n v="13"/>
    <s v="Declined to Identify"/>
    <x v="6"/>
    <x v="0"/>
    <x v="1"/>
    <n v="40"/>
    <x v="240"/>
    <d v="1899-12-30T23:23:00"/>
    <x v="6"/>
    <x v="0"/>
  </r>
  <r>
    <x v="581"/>
    <x v="581"/>
    <x v="0"/>
    <n v="31"/>
    <s v="Two or More Races"/>
    <x v="0"/>
    <x v="0"/>
    <x v="1"/>
    <n v="18"/>
    <x v="304"/>
    <d v="1899-12-30T22:48:00"/>
    <x v="7"/>
    <x v="1"/>
  </r>
  <r>
    <x v="582"/>
    <x v="582"/>
    <x v="1"/>
    <n v="61"/>
    <s v="Pacific Islander"/>
    <x v="2"/>
    <x v="0"/>
    <x v="1"/>
    <n v="44"/>
    <x v="181"/>
    <d v="1899-12-30T15:21:00"/>
    <x v="0"/>
    <x v="0"/>
  </r>
  <r>
    <x v="583"/>
    <x v="583"/>
    <x v="0"/>
    <n v="54"/>
    <s v="African American"/>
    <x v="6"/>
    <x v="1"/>
    <x v="1"/>
    <n v="34"/>
    <x v="193"/>
    <d v="1899-12-30T10:15:00"/>
    <x v="2"/>
    <x v="0"/>
  </r>
  <r>
    <x v="584"/>
    <x v="584"/>
    <x v="0"/>
    <n v="7"/>
    <s v="White"/>
    <x v="0"/>
    <x v="1"/>
    <x v="1"/>
    <n v="56"/>
    <x v="324"/>
    <d v="1899-12-30T15:40:00"/>
    <x v="1"/>
    <x v="0"/>
  </r>
  <r>
    <x v="585"/>
    <x v="585"/>
    <x v="1"/>
    <n v="39"/>
    <s v="African American"/>
    <x v="0"/>
    <x v="1"/>
    <x v="1"/>
    <n v="17"/>
    <x v="301"/>
    <d v="1899-12-30T11:48:00"/>
    <x v="7"/>
    <x v="1"/>
  </r>
  <r>
    <x v="586"/>
    <x v="586"/>
    <x v="0"/>
    <n v="76"/>
    <s v="African American"/>
    <x v="0"/>
    <x v="0"/>
    <x v="1"/>
    <n v="30"/>
    <x v="21"/>
    <d v="1899-12-30T07:19:00"/>
    <x v="5"/>
    <x v="1"/>
  </r>
  <r>
    <x v="587"/>
    <x v="587"/>
    <x v="0"/>
    <n v="78"/>
    <s v="Two or More Races"/>
    <x v="0"/>
    <x v="1"/>
    <x v="4"/>
    <n v="52"/>
    <x v="356"/>
    <d v="1899-12-30T18:39:00"/>
    <x v="5"/>
    <x v="0"/>
  </r>
  <r>
    <x v="588"/>
    <x v="588"/>
    <x v="0"/>
    <n v="21"/>
    <s v="Declined to Identify"/>
    <x v="0"/>
    <x v="1"/>
    <x v="1"/>
    <n v="22"/>
    <x v="357"/>
    <d v="1899-12-30T05:53:00"/>
    <x v="3"/>
    <x v="1"/>
  </r>
  <r>
    <x v="589"/>
    <x v="589"/>
    <x v="0"/>
    <n v="42"/>
    <s v="African American"/>
    <x v="0"/>
    <x v="0"/>
    <x v="1"/>
    <n v="55"/>
    <x v="60"/>
    <d v="1899-12-30T12:26:00"/>
    <x v="4"/>
    <x v="0"/>
  </r>
  <r>
    <x v="590"/>
    <x v="590"/>
    <x v="0"/>
    <n v="27"/>
    <s v="Two or More Races"/>
    <x v="2"/>
    <x v="1"/>
    <x v="1"/>
    <n v="49"/>
    <x v="358"/>
    <d v="1899-12-30T22:58:00"/>
    <x v="3"/>
    <x v="0"/>
  </r>
  <r>
    <x v="591"/>
    <x v="591"/>
    <x v="0"/>
    <n v="37"/>
    <s v="White"/>
    <x v="0"/>
    <x v="0"/>
    <x v="1"/>
    <n v="33"/>
    <x v="28"/>
    <d v="1899-12-30T04:00:00"/>
    <x v="7"/>
    <x v="0"/>
  </r>
  <r>
    <x v="592"/>
    <x v="592"/>
    <x v="0"/>
    <n v="5"/>
    <s v="African American"/>
    <x v="0"/>
    <x v="0"/>
    <x v="1"/>
    <n v="17"/>
    <x v="359"/>
    <d v="1899-12-30T02:40:00"/>
    <x v="1"/>
    <x v="1"/>
  </r>
  <r>
    <x v="593"/>
    <x v="593"/>
    <x v="0"/>
    <n v="12"/>
    <s v="African American"/>
    <x v="0"/>
    <x v="0"/>
    <x v="1"/>
    <n v="22"/>
    <x v="339"/>
    <d v="1899-12-30T20:02:00"/>
    <x v="6"/>
    <x v="1"/>
  </r>
  <r>
    <x v="594"/>
    <x v="594"/>
    <x v="1"/>
    <n v="32"/>
    <s v="Declined to Identify"/>
    <x v="3"/>
    <x v="0"/>
    <x v="10"/>
    <n v="11"/>
    <x v="245"/>
    <d v="1899-12-30T06:16:00"/>
    <x v="7"/>
    <x v="1"/>
  </r>
  <r>
    <x v="595"/>
    <x v="595"/>
    <x v="0"/>
    <n v="56"/>
    <s v="White"/>
    <x v="0"/>
    <x v="1"/>
    <x v="1"/>
    <n v="15"/>
    <x v="331"/>
    <d v="1899-12-30T22:29:00"/>
    <x v="2"/>
    <x v="1"/>
  </r>
  <r>
    <x v="596"/>
    <x v="596"/>
    <x v="0"/>
    <n v="19"/>
    <s v="White"/>
    <x v="2"/>
    <x v="0"/>
    <x v="4"/>
    <n v="52"/>
    <x v="360"/>
    <d v="1899-12-30T03:57:00"/>
    <x v="6"/>
    <x v="0"/>
  </r>
  <r>
    <x v="597"/>
    <x v="597"/>
    <x v="1"/>
    <n v="42"/>
    <s v="Declined to Identify"/>
    <x v="0"/>
    <x v="1"/>
    <x v="1"/>
    <n v="11"/>
    <x v="361"/>
    <d v="1899-12-30T08:46:00"/>
    <x v="4"/>
    <x v="1"/>
  </r>
  <r>
    <x v="598"/>
    <x v="598"/>
    <x v="0"/>
    <n v="25"/>
    <s v="African American"/>
    <x v="0"/>
    <x v="1"/>
    <x v="1"/>
    <n v="35"/>
    <x v="362"/>
    <d v="1899-12-30T23:40:00"/>
    <x v="3"/>
    <x v="0"/>
  </r>
  <r>
    <x v="599"/>
    <x v="599"/>
    <x v="1"/>
    <n v="54"/>
    <s v="White"/>
    <x v="0"/>
    <x v="1"/>
    <x v="1"/>
    <n v="31"/>
    <x v="194"/>
    <d v="1899-12-30T23:10:00"/>
    <x v="2"/>
    <x v="0"/>
  </r>
  <r>
    <x v="600"/>
    <x v="600"/>
    <x v="1"/>
    <n v="59"/>
    <s v="White"/>
    <x v="1"/>
    <x v="1"/>
    <x v="1"/>
    <n v="56"/>
    <x v="363"/>
    <d v="1899-12-30T14:00:00"/>
    <x v="2"/>
    <x v="0"/>
  </r>
  <r>
    <x v="601"/>
    <x v="601"/>
    <x v="1"/>
    <n v="11"/>
    <s v="Two or More Races"/>
    <x v="0"/>
    <x v="1"/>
    <x v="1"/>
    <n v="39"/>
    <x v="11"/>
    <d v="1899-12-30T04:22:00"/>
    <x v="6"/>
    <x v="0"/>
  </r>
  <r>
    <x v="602"/>
    <x v="602"/>
    <x v="1"/>
    <n v="9"/>
    <s v="White"/>
    <x v="1"/>
    <x v="0"/>
    <x v="1"/>
    <n v="48"/>
    <x v="309"/>
    <d v="1899-12-30T04:44:00"/>
    <x v="1"/>
    <x v="0"/>
  </r>
  <r>
    <x v="603"/>
    <x v="603"/>
    <x v="1"/>
    <n v="7"/>
    <s v="Two or More Races"/>
    <x v="2"/>
    <x v="0"/>
    <x v="1"/>
    <n v="27"/>
    <x v="249"/>
    <d v="1899-12-30T18:24:00"/>
    <x v="1"/>
    <x v="1"/>
  </r>
  <r>
    <x v="604"/>
    <x v="604"/>
    <x v="0"/>
    <n v="14"/>
    <s v="African American"/>
    <x v="0"/>
    <x v="1"/>
    <x v="1"/>
    <n v="38"/>
    <x v="364"/>
    <d v="1899-12-30T22:37:00"/>
    <x v="6"/>
    <x v="0"/>
  </r>
  <r>
    <x v="605"/>
    <x v="605"/>
    <x v="1"/>
    <n v="73"/>
    <s v="Two or More Races"/>
    <x v="4"/>
    <x v="0"/>
    <x v="1"/>
    <n v="25"/>
    <x v="58"/>
    <d v="1899-12-30T05:11:00"/>
    <x v="5"/>
    <x v="1"/>
  </r>
  <r>
    <x v="606"/>
    <x v="606"/>
    <x v="1"/>
    <n v="40"/>
    <s v="Asian"/>
    <x v="0"/>
    <x v="1"/>
    <x v="1"/>
    <n v="44"/>
    <x v="314"/>
    <d v="1899-12-30T04:40:00"/>
    <x v="4"/>
    <x v="0"/>
  </r>
  <r>
    <x v="607"/>
    <x v="607"/>
    <x v="1"/>
    <n v="28"/>
    <s v="African American"/>
    <x v="1"/>
    <x v="1"/>
    <x v="1"/>
    <n v="52"/>
    <x v="365"/>
    <d v="1899-12-30T13:39:00"/>
    <x v="3"/>
    <x v="0"/>
  </r>
  <r>
    <x v="608"/>
    <x v="608"/>
    <x v="1"/>
    <n v="69"/>
    <s v="Two or More Races"/>
    <x v="0"/>
    <x v="1"/>
    <x v="1"/>
    <n v="26"/>
    <x v="316"/>
    <d v="1899-12-30T13:26:00"/>
    <x v="0"/>
    <x v="1"/>
  </r>
  <r>
    <x v="609"/>
    <x v="609"/>
    <x v="0"/>
    <n v="64"/>
    <s v="Asian"/>
    <x v="0"/>
    <x v="1"/>
    <x v="1"/>
    <n v="50"/>
    <x v="315"/>
    <d v="1899-12-30T18:55:00"/>
    <x v="0"/>
    <x v="0"/>
  </r>
  <r>
    <x v="610"/>
    <x v="610"/>
    <x v="0"/>
    <n v="73"/>
    <s v="African American"/>
    <x v="4"/>
    <x v="0"/>
    <x v="10"/>
    <n v="42"/>
    <x v="283"/>
    <d v="1899-12-30T13:08:00"/>
    <x v="5"/>
    <x v="0"/>
  </r>
  <r>
    <x v="611"/>
    <x v="611"/>
    <x v="0"/>
    <n v="10"/>
    <s v="Native American/Alaska Native"/>
    <x v="0"/>
    <x v="0"/>
    <x v="1"/>
    <n v="44"/>
    <x v="366"/>
    <d v="1899-12-30T11:25:00"/>
    <x v="6"/>
    <x v="0"/>
  </r>
  <r>
    <x v="612"/>
    <x v="612"/>
    <x v="1"/>
    <n v="61"/>
    <s v="African American"/>
    <x v="0"/>
    <x v="0"/>
    <x v="1"/>
    <n v="24"/>
    <x v="367"/>
    <d v="1899-12-30T18:24:00"/>
    <x v="0"/>
    <x v="1"/>
  </r>
  <r>
    <x v="613"/>
    <x v="613"/>
    <x v="0"/>
    <n v="39"/>
    <s v="Pacific Islander"/>
    <x v="4"/>
    <x v="1"/>
    <x v="10"/>
    <n v="45"/>
    <x v="368"/>
    <d v="1899-12-30T08:45:00"/>
    <x v="7"/>
    <x v="0"/>
  </r>
  <r>
    <x v="614"/>
    <x v="614"/>
    <x v="1"/>
    <n v="63"/>
    <s v="Two or More Races"/>
    <x v="0"/>
    <x v="0"/>
    <x v="1"/>
    <n v="10"/>
    <x v="175"/>
    <d v="1899-12-30T05:27:00"/>
    <x v="0"/>
    <x v="1"/>
  </r>
  <r>
    <x v="615"/>
    <x v="615"/>
    <x v="1"/>
    <n v="6"/>
    <s v="White"/>
    <x v="0"/>
    <x v="1"/>
    <x v="1"/>
    <n v="18"/>
    <x v="141"/>
    <d v="1899-12-30T08:24:00"/>
    <x v="1"/>
    <x v="1"/>
  </r>
  <r>
    <x v="616"/>
    <x v="616"/>
    <x v="1"/>
    <n v="4"/>
    <s v="Asian"/>
    <x v="0"/>
    <x v="1"/>
    <x v="1"/>
    <n v="59"/>
    <x v="369"/>
    <d v="1899-12-30T17:38:00"/>
    <x v="1"/>
    <x v="0"/>
  </r>
  <r>
    <x v="617"/>
    <x v="617"/>
    <x v="0"/>
    <n v="37"/>
    <s v="White"/>
    <x v="0"/>
    <x v="0"/>
    <x v="1"/>
    <n v="16"/>
    <x v="180"/>
    <d v="1899-12-30T08:59:00"/>
    <x v="7"/>
    <x v="1"/>
  </r>
  <r>
    <x v="618"/>
    <x v="618"/>
    <x v="1"/>
    <n v="27"/>
    <s v="Native American/Alaska Native"/>
    <x v="0"/>
    <x v="1"/>
    <x v="1"/>
    <n v="38"/>
    <x v="370"/>
    <d v="1899-12-30T13:11:00"/>
    <x v="3"/>
    <x v="0"/>
  </r>
  <r>
    <x v="619"/>
    <x v="619"/>
    <x v="0"/>
    <n v="11"/>
    <s v="Native American/Alaska Native"/>
    <x v="6"/>
    <x v="0"/>
    <x v="1"/>
    <n v="50"/>
    <x v="371"/>
    <d v="1899-12-30T22:52:00"/>
    <x v="6"/>
    <x v="0"/>
  </r>
  <r>
    <x v="620"/>
    <x v="620"/>
    <x v="0"/>
    <n v="70"/>
    <s v="Asian"/>
    <x v="0"/>
    <x v="1"/>
    <x v="6"/>
    <n v="17"/>
    <x v="372"/>
    <d v="1899-12-30T03:06:00"/>
    <x v="5"/>
    <x v="1"/>
  </r>
  <r>
    <x v="621"/>
    <x v="621"/>
    <x v="1"/>
    <n v="31"/>
    <s v="Two or More Races"/>
    <x v="0"/>
    <x v="0"/>
    <x v="1"/>
    <n v="34"/>
    <x v="140"/>
    <d v="1899-12-30T06:33:00"/>
    <x v="7"/>
    <x v="0"/>
  </r>
  <r>
    <x v="622"/>
    <x v="622"/>
    <x v="0"/>
    <n v="52"/>
    <s v="African American"/>
    <x v="2"/>
    <x v="0"/>
    <x v="1"/>
    <n v="12"/>
    <x v="373"/>
    <d v="1899-12-30T19:07:00"/>
    <x v="2"/>
    <x v="1"/>
  </r>
  <r>
    <x v="623"/>
    <x v="623"/>
    <x v="0"/>
    <n v="41"/>
    <s v="Two or More Races"/>
    <x v="2"/>
    <x v="0"/>
    <x v="1"/>
    <n v="46"/>
    <x v="126"/>
    <d v="1899-12-30T04:10:00"/>
    <x v="4"/>
    <x v="0"/>
  </r>
  <r>
    <x v="624"/>
    <x v="624"/>
    <x v="1"/>
    <n v="25"/>
    <s v="White"/>
    <x v="0"/>
    <x v="1"/>
    <x v="1"/>
    <n v="25"/>
    <x v="93"/>
    <d v="1899-12-30T11:55:00"/>
    <x v="3"/>
    <x v="1"/>
  </r>
  <r>
    <x v="625"/>
    <x v="625"/>
    <x v="0"/>
    <n v="59"/>
    <s v="Native American/Alaska Native"/>
    <x v="1"/>
    <x v="1"/>
    <x v="1"/>
    <n v="15"/>
    <x v="374"/>
    <d v="1899-12-30T13:31:00"/>
    <x v="2"/>
    <x v="1"/>
  </r>
  <r>
    <x v="626"/>
    <x v="626"/>
    <x v="1"/>
    <n v="48"/>
    <s v="African American"/>
    <x v="4"/>
    <x v="0"/>
    <x v="1"/>
    <n v="34"/>
    <x v="375"/>
    <d v="1899-12-30T19:07:00"/>
    <x v="4"/>
    <x v="0"/>
  </r>
  <r>
    <x v="627"/>
    <x v="627"/>
    <x v="0"/>
    <n v="5"/>
    <s v="White"/>
    <x v="0"/>
    <x v="0"/>
    <x v="1"/>
    <n v="27"/>
    <x v="376"/>
    <d v="1899-12-30T21:51:00"/>
    <x v="1"/>
    <x v="1"/>
  </r>
  <r>
    <x v="628"/>
    <x v="628"/>
    <x v="0"/>
    <n v="37"/>
    <s v="Pacific Islander"/>
    <x v="0"/>
    <x v="1"/>
    <x v="1"/>
    <n v="54"/>
    <x v="377"/>
    <d v="1899-12-30T04:29:00"/>
    <x v="7"/>
    <x v="0"/>
  </r>
  <r>
    <x v="629"/>
    <x v="629"/>
    <x v="1"/>
    <n v="17"/>
    <s v="Pacific Islander"/>
    <x v="0"/>
    <x v="1"/>
    <x v="1"/>
    <n v="23"/>
    <x v="378"/>
    <d v="1899-12-30T02:23:00"/>
    <x v="6"/>
    <x v="1"/>
  </r>
  <r>
    <x v="630"/>
    <x v="630"/>
    <x v="0"/>
    <n v="39"/>
    <s v="Declined to Identify"/>
    <x v="0"/>
    <x v="0"/>
    <x v="1"/>
    <n v="31"/>
    <x v="320"/>
    <d v="1899-12-30T03:06:00"/>
    <x v="7"/>
    <x v="0"/>
  </r>
  <r>
    <x v="631"/>
    <x v="631"/>
    <x v="1"/>
    <n v="14"/>
    <s v="African American"/>
    <x v="0"/>
    <x v="1"/>
    <x v="1"/>
    <n v="60"/>
    <x v="379"/>
    <d v="1899-12-30T07:28:00"/>
    <x v="6"/>
    <x v="0"/>
  </r>
  <r>
    <x v="632"/>
    <x v="632"/>
    <x v="1"/>
    <n v="44"/>
    <s v="African American"/>
    <x v="4"/>
    <x v="0"/>
    <x v="1"/>
    <n v="44"/>
    <x v="380"/>
    <d v="1899-12-30T18:58:00"/>
    <x v="4"/>
    <x v="0"/>
  </r>
  <r>
    <x v="633"/>
    <x v="633"/>
    <x v="1"/>
    <n v="20"/>
    <s v="Two or More Races"/>
    <x v="1"/>
    <x v="0"/>
    <x v="4"/>
    <n v="21"/>
    <x v="381"/>
    <d v="1899-12-30T15:44:00"/>
    <x v="3"/>
    <x v="1"/>
  </r>
  <r>
    <x v="634"/>
    <x v="634"/>
    <x v="0"/>
    <n v="77"/>
    <s v="Asian"/>
    <x v="0"/>
    <x v="1"/>
    <x v="7"/>
    <n v="56"/>
    <x v="189"/>
    <d v="1899-12-30T19:41:00"/>
    <x v="5"/>
    <x v="0"/>
  </r>
  <r>
    <x v="635"/>
    <x v="635"/>
    <x v="1"/>
    <n v="72"/>
    <s v="Pacific Islander"/>
    <x v="0"/>
    <x v="0"/>
    <x v="5"/>
    <n v="52"/>
    <x v="228"/>
    <d v="1899-12-30T01:50:00"/>
    <x v="5"/>
    <x v="0"/>
  </r>
  <r>
    <x v="636"/>
    <x v="636"/>
    <x v="1"/>
    <n v="21"/>
    <s v="Two or More Races"/>
    <x v="0"/>
    <x v="0"/>
    <x v="1"/>
    <n v="27"/>
    <x v="256"/>
    <d v="1899-12-30T04:41:00"/>
    <x v="3"/>
    <x v="1"/>
  </r>
  <r>
    <x v="637"/>
    <x v="637"/>
    <x v="1"/>
    <n v="12"/>
    <s v="Declined to Identify"/>
    <x v="0"/>
    <x v="0"/>
    <x v="1"/>
    <n v="39"/>
    <x v="382"/>
    <d v="1899-12-30T05:22:00"/>
    <x v="6"/>
    <x v="0"/>
  </r>
  <r>
    <x v="638"/>
    <x v="638"/>
    <x v="1"/>
    <n v="67"/>
    <s v="White"/>
    <x v="2"/>
    <x v="1"/>
    <x v="1"/>
    <n v="34"/>
    <x v="251"/>
    <d v="1899-12-30T01:30:00"/>
    <x v="0"/>
    <x v="0"/>
  </r>
  <r>
    <x v="639"/>
    <x v="639"/>
    <x v="0"/>
    <n v="37"/>
    <s v="White"/>
    <x v="6"/>
    <x v="0"/>
    <x v="1"/>
    <n v="27"/>
    <x v="117"/>
    <d v="1899-12-30T07:26:00"/>
    <x v="7"/>
    <x v="1"/>
  </r>
  <r>
    <x v="640"/>
    <x v="640"/>
    <x v="0"/>
    <n v="8"/>
    <s v="Two or More Races"/>
    <x v="0"/>
    <x v="1"/>
    <x v="1"/>
    <n v="15"/>
    <x v="383"/>
    <d v="1899-12-30T08:27:00"/>
    <x v="1"/>
    <x v="1"/>
  </r>
  <r>
    <x v="641"/>
    <x v="641"/>
    <x v="1"/>
    <n v="77"/>
    <s v="Native American/Alaska Native"/>
    <x v="0"/>
    <x v="0"/>
    <x v="1"/>
    <n v="30"/>
    <x v="158"/>
    <d v="1899-12-30T09:12:00"/>
    <x v="5"/>
    <x v="1"/>
  </r>
  <r>
    <x v="642"/>
    <x v="642"/>
    <x v="1"/>
    <n v="21"/>
    <s v="Two or More Races"/>
    <x v="1"/>
    <x v="1"/>
    <x v="1"/>
    <n v="55"/>
    <x v="319"/>
    <d v="1899-12-30T05:41:00"/>
    <x v="3"/>
    <x v="0"/>
  </r>
  <r>
    <x v="643"/>
    <x v="643"/>
    <x v="0"/>
    <n v="26"/>
    <s v="African American"/>
    <x v="1"/>
    <x v="0"/>
    <x v="1"/>
    <n v="42"/>
    <x v="81"/>
    <d v="1899-12-30T06:01:00"/>
    <x v="3"/>
    <x v="0"/>
  </r>
  <r>
    <x v="644"/>
    <x v="644"/>
    <x v="1"/>
    <n v="76"/>
    <s v="White"/>
    <x v="0"/>
    <x v="1"/>
    <x v="1"/>
    <n v="31"/>
    <x v="384"/>
    <d v="1899-12-30T23:20:00"/>
    <x v="5"/>
    <x v="0"/>
  </r>
  <r>
    <x v="645"/>
    <x v="645"/>
    <x v="1"/>
    <n v="4"/>
    <s v="Two or More Races"/>
    <x v="0"/>
    <x v="0"/>
    <x v="1"/>
    <n v="51"/>
    <x v="294"/>
    <d v="1899-12-30T21:03:00"/>
    <x v="1"/>
    <x v="0"/>
  </r>
  <r>
    <x v="646"/>
    <x v="646"/>
    <x v="0"/>
    <n v="33"/>
    <s v="African American"/>
    <x v="2"/>
    <x v="1"/>
    <x v="1"/>
    <n v="24"/>
    <x v="384"/>
    <d v="1899-12-30T20:44:00"/>
    <x v="7"/>
    <x v="1"/>
  </r>
  <r>
    <x v="647"/>
    <x v="647"/>
    <x v="0"/>
    <n v="27"/>
    <s v="White"/>
    <x v="7"/>
    <x v="1"/>
    <x v="6"/>
    <n v="47"/>
    <x v="385"/>
    <d v="1899-12-30T08:45:00"/>
    <x v="3"/>
    <x v="0"/>
  </r>
  <r>
    <x v="648"/>
    <x v="648"/>
    <x v="0"/>
    <n v="24"/>
    <s v="African American"/>
    <x v="0"/>
    <x v="0"/>
    <x v="1"/>
    <n v="46"/>
    <x v="52"/>
    <d v="1899-12-30T15:24:00"/>
    <x v="3"/>
    <x v="0"/>
  </r>
  <r>
    <x v="649"/>
    <x v="649"/>
    <x v="0"/>
    <n v="78"/>
    <s v="Asian"/>
    <x v="0"/>
    <x v="1"/>
    <x v="1"/>
    <n v="58"/>
    <x v="361"/>
    <d v="1899-12-30T16:58:00"/>
    <x v="5"/>
    <x v="0"/>
  </r>
  <r>
    <x v="650"/>
    <x v="650"/>
    <x v="1"/>
    <n v="58"/>
    <s v="African American"/>
    <x v="0"/>
    <x v="0"/>
    <x v="1"/>
    <n v="42"/>
    <x v="56"/>
    <d v="1899-12-30T08:38:00"/>
    <x v="2"/>
    <x v="0"/>
  </r>
  <r>
    <x v="651"/>
    <x v="651"/>
    <x v="1"/>
    <n v="59"/>
    <s v="White"/>
    <x v="6"/>
    <x v="0"/>
    <x v="3"/>
    <n v="14"/>
    <x v="386"/>
    <d v="1899-12-30T13:03:00"/>
    <x v="2"/>
    <x v="1"/>
  </r>
  <r>
    <x v="652"/>
    <x v="652"/>
    <x v="0"/>
    <n v="34"/>
    <s v="Asian"/>
    <x v="0"/>
    <x v="1"/>
    <x v="7"/>
    <n v="11"/>
    <x v="305"/>
    <d v="1899-12-30T17:57:00"/>
    <x v="7"/>
    <x v="1"/>
  </r>
  <r>
    <x v="653"/>
    <x v="653"/>
    <x v="0"/>
    <n v="7"/>
    <s v="White"/>
    <x v="0"/>
    <x v="1"/>
    <x v="1"/>
    <n v="35"/>
    <x v="387"/>
    <d v="1899-12-30T15:59:00"/>
    <x v="1"/>
    <x v="0"/>
  </r>
  <r>
    <x v="654"/>
    <x v="654"/>
    <x v="1"/>
    <n v="62"/>
    <s v="African American"/>
    <x v="0"/>
    <x v="1"/>
    <x v="1"/>
    <n v="32"/>
    <x v="125"/>
    <d v="1899-12-30T19:38:00"/>
    <x v="0"/>
    <x v="0"/>
  </r>
  <r>
    <x v="655"/>
    <x v="655"/>
    <x v="0"/>
    <n v="41"/>
    <s v="Pacific Islander"/>
    <x v="1"/>
    <x v="0"/>
    <x v="1"/>
    <n v="58"/>
    <x v="388"/>
    <d v="1899-12-30T03:12:00"/>
    <x v="4"/>
    <x v="0"/>
  </r>
  <r>
    <x v="656"/>
    <x v="656"/>
    <x v="1"/>
    <n v="52"/>
    <s v="Two or More Races"/>
    <x v="1"/>
    <x v="0"/>
    <x v="4"/>
    <n v="30"/>
    <x v="15"/>
    <d v="1899-12-30T22:48:00"/>
    <x v="2"/>
    <x v="1"/>
  </r>
  <r>
    <x v="657"/>
    <x v="657"/>
    <x v="1"/>
    <n v="70"/>
    <s v="Declined to Identify"/>
    <x v="0"/>
    <x v="1"/>
    <x v="1"/>
    <n v="20"/>
    <x v="54"/>
    <d v="1899-12-30T22:21:00"/>
    <x v="5"/>
    <x v="1"/>
  </r>
  <r>
    <x v="658"/>
    <x v="658"/>
    <x v="0"/>
    <n v="31"/>
    <s v="Declined to Identify"/>
    <x v="2"/>
    <x v="1"/>
    <x v="1"/>
    <n v="19"/>
    <x v="4"/>
    <d v="1899-12-30T06:27:00"/>
    <x v="7"/>
    <x v="1"/>
  </r>
  <r>
    <x v="659"/>
    <x v="659"/>
    <x v="0"/>
    <n v="34"/>
    <s v="Declined to Identify"/>
    <x v="3"/>
    <x v="0"/>
    <x v="4"/>
    <n v="26"/>
    <x v="108"/>
    <d v="1899-12-30T05:46:00"/>
    <x v="7"/>
    <x v="1"/>
  </r>
  <r>
    <x v="660"/>
    <x v="660"/>
    <x v="0"/>
    <n v="52"/>
    <s v="White"/>
    <x v="1"/>
    <x v="0"/>
    <x v="1"/>
    <n v="35"/>
    <x v="283"/>
    <d v="1899-12-30T22:53:00"/>
    <x v="2"/>
    <x v="0"/>
  </r>
  <r>
    <x v="661"/>
    <x v="661"/>
    <x v="0"/>
    <n v="77"/>
    <s v="White"/>
    <x v="0"/>
    <x v="1"/>
    <x v="5"/>
    <n v="59"/>
    <x v="119"/>
    <d v="1899-12-30T22:57:00"/>
    <x v="5"/>
    <x v="0"/>
  </r>
  <r>
    <x v="662"/>
    <x v="662"/>
    <x v="1"/>
    <n v="24"/>
    <s v="White"/>
    <x v="2"/>
    <x v="0"/>
    <x v="1"/>
    <n v="51"/>
    <x v="389"/>
    <d v="1899-12-30T15:07:00"/>
    <x v="3"/>
    <x v="0"/>
  </r>
  <r>
    <x v="663"/>
    <x v="663"/>
    <x v="1"/>
    <n v="71"/>
    <s v="Declined to Identify"/>
    <x v="0"/>
    <x v="1"/>
    <x v="1"/>
    <n v="53"/>
    <x v="390"/>
    <d v="1899-12-30T01:14:00"/>
    <x v="5"/>
    <x v="0"/>
  </r>
  <r>
    <x v="664"/>
    <x v="664"/>
    <x v="0"/>
    <n v="25"/>
    <s v="Two or More Races"/>
    <x v="0"/>
    <x v="0"/>
    <x v="1"/>
    <n v="59"/>
    <x v="391"/>
    <d v="1899-12-30T03:38:00"/>
    <x v="3"/>
    <x v="0"/>
  </r>
  <r>
    <x v="665"/>
    <x v="665"/>
    <x v="0"/>
    <n v="56"/>
    <s v="Declined to Identify"/>
    <x v="0"/>
    <x v="1"/>
    <x v="1"/>
    <n v="32"/>
    <x v="392"/>
    <d v="1899-12-30T14:18:00"/>
    <x v="2"/>
    <x v="0"/>
  </r>
  <r>
    <x v="666"/>
    <x v="666"/>
    <x v="1"/>
    <n v="39"/>
    <s v="White"/>
    <x v="0"/>
    <x v="0"/>
    <x v="1"/>
    <n v="29"/>
    <x v="393"/>
    <d v="1899-12-30T16:24:00"/>
    <x v="7"/>
    <x v="1"/>
  </r>
  <r>
    <x v="667"/>
    <x v="667"/>
    <x v="0"/>
    <n v="33"/>
    <s v="African American"/>
    <x v="1"/>
    <x v="0"/>
    <x v="1"/>
    <n v="46"/>
    <x v="200"/>
    <d v="1899-12-30T22:27:00"/>
    <x v="7"/>
    <x v="0"/>
  </r>
  <r>
    <x v="668"/>
    <x v="668"/>
    <x v="1"/>
    <n v="46"/>
    <s v="African American"/>
    <x v="1"/>
    <x v="0"/>
    <x v="6"/>
    <n v="32"/>
    <x v="394"/>
    <d v="1899-12-30T17:11:00"/>
    <x v="4"/>
    <x v="0"/>
  </r>
  <r>
    <x v="669"/>
    <x v="669"/>
    <x v="0"/>
    <n v="4"/>
    <s v="Two or More Races"/>
    <x v="3"/>
    <x v="0"/>
    <x v="1"/>
    <n v="30"/>
    <x v="395"/>
    <d v="1899-12-30T22:27:00"/>
    <x v="1"/>
    <x v="1"/>
  </r>
  <r>
    <x v="670"/>
    <x v="670"/>
    <x v="0"/>
    <n v="45"/>
    <s v="African American"/>
    <x v="0"/>
    <x v="0"/>
    <x v="1"/>
    <n v="60"/>
    <x v="396"/>
    <d v="1899-12-30T20:13:00"/>
    <x v="4"/>
    <x v="0"/>
  </r>
  <r>
    <x v="671"/>
    <x v="671"/>
    <x v="1"/>
    <n v="24"/>
    <s v="White"/>
    <x v="1"/>
    <x v="1"/>
    <x v="1"/>
    <n v="40"/>
    <x v="168"/>
    <d v="1899-12-30T23:18:00"/>
    <x v="3"/>
    <x v="0"/>
  </r>
  <r>
    <x v="672"/>
    <x v="672"/>
    <x v="0"/>
    <n v="28"/>
    <s v="Two or More Races"/>
    <x v="4"/>
    <x v="0"/>
    <x v="1"/>
    <n v="58"/>
    <x v="99"/>
    <d v="1899-12-30T00:05:00"/>
    <x v="3"/>
    <x v="0"/>
  </r>
  <r>
    <x v="673"/>
    <x v="673"/>
    <x v="0"/>
    <n v="5"/>
    <s v="White"/>
    <x v="7"/>
    <x v="0"/>
    <x v="1"/>
    <n v="19"/>
    <x v="29"/>
    <d v="1899-12-30T18:16:00"/>
    <x v="1"/>
    <x v="1"/>
  </r>
  <r>
    <x v="674"/>
    <x v="674"/>
    <x v="1"/>
    <n v="53"/>
    <s v="White"/>
    <x v="2"/>
    <x v="1"/>
    <x v="1"/>
    <n v="45"/>
    <x v="397"/>
    <d v="1899-12-30T00:26:00"/>
    <x v="2"/>
    <x v="0"/>
  </r>
  <r>
    <x v="675"/>
    <x v="675"/>
    <x v="1"/>
    <n v="9"/>
    <s v="Two or More Races"/>
    <x v="1"/>
    <x v="1"/>
    <x v="0"/>
    <n v="28"/>
    <x v="358"/>
    <d v="1899-12-30T19:14:00"/>
    <x v="1"/>
    <x v="1"/>
  </r>
  <r>
    <x v="676"/>
    <x v="676"/>
    <x v="1"/>
    <n v="53"/>
    <s v="African American"/>
    <x v="0"/>
    <x v="1"/>
    <x v="1"/>
    <n v="31"/>
    <x v="398"/>
    <d v="1899-12-30T13:15:00"/>
    <x v="2"/>
    <x v="0"/>
  </r>
  <r>
    <x v="677"/>
    <x v="677"/>
    <x v="0"/>
    <n v="64"/>
    <s v="Two or More Races"/>
    <x v="2"/>
    <x v="0"/>
    <x v="1"/>
    <n v="29"/>
    <x v="201"/>
    <d v="1899-12-30T06:12:00"/>
    <x v="0"/>
    <x v="1"/>
  </r>
  <r>
    <x v="678"/>
    <x v="678"/>
    <x v="0"/>
    <n v="56"/>
    <s v="White"/>
    <x v="2"/>
    <x v="0"/>
    <x v="1"/>
    <n v="17"/>
    <x v="79"/>
    <d v="1899-12-30T19:27:00"/>
    <x v="2"/>
    <x v="1"/>
  </r>
  <r>
    <x v="679"/>
    <x v="679"/>
    <x v="1"/>
    <n v="35"/>
    <s v="Asian"/>
    <x v="0"/>
    <x v="0"/>
    <x v="1"/>
    <n v="39"/>
    <x v="45"/>
    <d v="1899-12-30T12:05:00"/>
    <x v="7"/>
    <x v="0"/>
  </r>
  <r>
    <x v="680"/>
    <x v="680"/>
    <x v="1"/>
    <n v="70"/>
    <s v="African American"/>
    <x v="0"/>
    <x v="0"/>
    <x v="1"/>
    <n v="34"/>
    <x v="200"/>
    <d v="1899-12-30T01:13:00"/>
    <x v="5"/>
    <x v="0"/>
  </r>
  <r>
    <x v="681"/>
    <x v="681"/>
    <x v="0"/>
    <n v="59"/>
    <s v="Asian"/>
    <x v="0"/>
    <x v="1"/>
    <x v="1"/>
    <n v="37"/>
    <x v="399"/>
    <d v="1899-12-30T08:30:00"/>
    <x v="2"/>
    <x v="0"/>
  </r>
  <r>
    <x v="682"/>
    <x v="682"/>
    <x v="1"/>
    <n v="43"/>
    <s v="White"/>
    <x v="6"/>
    <x v="1"/>
    <x v="1"/>
    <n v="18"/>
    <x v="400"/>
    <d v="1899-12-30T11:37:00"/>
    <x v="4"/>
    <x v="1"/>
  </r>
  <r>
    <x v="683"/>
    <x v="683"/>
    <x v="1"/>
    <n v="10"/>
    <s v="Two or More Races"/>
    <x v="1"/>
    <x v="0"/>
    <x v="1"/>
    <n v="55"/>
    <x v="401"/>
    <d v="1899-12-30T11:28:00"/>
    <x v="6"/>
    <x v="0"/>
  </r>
  <r>
    <x v="684"/>
    <x v="684"/>
    <x v="0"/>
    <n v="79"/>
    <s v="Two or More Races"/>
    <x v="0"/>
    <x v="0"/>
    <x v="1"/>
    <n v="39"/>
    <x v="402"/>
    <d v="1899-12-30T09:28:00"/>
    <x v="5"/>
    <x v="0"/>
  </r>
  <r>
    <x v="685"/>
    <x v="685"/>
    <x v="1"/>
    <n v="11"/>
    <s v="African American"/>
    <x v="1"/>
    <x v="1"/>
    <x v="1"/>
    <n v="49"/>
    <x v="272"/>
    <d v="1899-12-30T06:45:00"/>
    <x v="6"/>
    <x v="0"/>
  </r>
  <r>
    <x v="686"/>
    <x v="686"/>
    <x v="1"/>
    <n v="2"/>
    <s v="Declined to Identify"/>
    <x v="1"/>
    <x v="1"/>
    <x v="5"/>
    <n v="10"/>
    <x v="403"/>
    <d v="1899-12-30T17:44:00"/>
    <x v="1"/>
    <x v="1"/>
  </r>
  <r>
    <x v="687"/>
    <x v="687"/>
    <x v="0"/>
    <n v="26"/>
    <s v="Asian"/>
    <x v="0"/>
    <x v="1"/>
    <x v="4"/>
    <n v="33"/>
    <x v="19"/>
    <d v="1899-12-30T15:47:00"/>
    <x v="3"/>
    <x v="0"/>
  </r>
  <r>
    <x v="688"/>
    <x v="688"/>
    <x v="0"/>
    <n v="11"/>
    <s v="African American"/>
    <x v="4"/>
    <x v="1"/>
    <x v="1"/>
    <n v="10"/>
    <x v="79"/>
    <d v="1899-12-30T00:14:00"/>
    <x v="6"/>
    <x v="1"/>
  </r>
  <r>
    <x v="689"/>
    <x v="689"/>
    <x v="0"/>
    <n v="65"/>
    <s v="Declined to Identify"/>
    <x v="0"/>
    <x v="0"/>
    <x v="5"/>
    <n v="40"/>
    <x v="306"/>
    <d v="1899-12-30T12:18:00"/>
    <x v="0"/>
    <x v="0"/>
  </r>
  <r>
    <x v="690"/>
    <x v="690"/>
    <x v="1"/>
    <n v="14"/>
    <s v="African American"/>
    <x v="0"/>
    <x v="1"/>
    <x v="1"/>
    <n v="10"/>
    <x v="379"/>
    <d v="1899-12-30T14:26:00"/>
    <x v="6"/>
    <x v="1"/>
  </r>
  <r>
    <x v="691"/>
    <x v="691"/>
    <x v="1"/>
    <n v="40"/>
    <s v="Pacific Islander"/>
    <x v="0"/>
    <x v="0"/>
    <x v="1"/>
    <n v="17"/>
    <x v="75"/>
    <d v="1899-12-30T00:22:00"/>
    <x v="4"/>
    <x v="1"/>
  </r>
  <r>
    <x v="692"/>
    <x v="692"/>
    <x v="1"/>
    <n v="42"/>
    <s v="Asian"/>
    <x v="0"/>
    <x v="0"/>
    <x v="1"/>
    <n v="45"/>
    <x v="271"/>
    <d v="1899-12-30T02:00:00"/>
    <x v="4"/>
    <x v="0"/>
  </r>
  <r>
    <x v="693"/>
    <x v="693"/>
    <x v="1"/>
    <n v="7"/>
    <s v="White"/>
    <x v="1"/>
    <x v="0"/>
    <x v="10"/>
    <n v="31"/>
    <x v="85"/>
    <d v="1899-12-30T11:21:00"/>
    <x v="1"/>
    <x v="0"/>
  </r>
  <r>
    <x v="694"/>
    <x v="694"/>
    <x v="0"/>
    <n v="58"/>
    <s v="White"/>
    <x v="1"/>
    <x v="0"/>
    <x v="1"/>
    <n v="19"/>
    <x v="404"/>
    <d v="1899-12-30T18:30:00"/>
    <x v="2"/>
    <x v="1"/>
  </r>
  <r>
    <x v="695"/>
    <x v="695"/>
    <x v="0"/>
    <n v="66"/>
    <s v="Two or More Races"/>
    <x v="2"/>
    <x v="1"/>
    <x v="1"/>
    <n v="21"/>
    <x v="405"/>
    <d v="1899-12-30T15:54:00"/>
    <x v="0"/>
    <x v="1"/>
  </r>
  <r>
    <x v="696"/>
    <x v="696"/>
    <x v="0"/>
    <n v="49"/>
    <s v="Two or More Races"/>
    <x v="0"/>
    <x v="1"/>
    <x v="1"/>
    <n v="43"/>
    <x v="25"/>
    <d v="1899-12-30T11:53:00"/>
    <x v="4"/>
    <x v="0"/>
  </r>
  <r>
    <x v="697"/>
    <x v="697"/>
    <x v="1"/>
    <n v="53"/>
    <s v="Declined to Identify"/>
    <x v="5"/>
    <x v="0"/>
    <x v="10"/>
    <n v="10"/>
    <x v="62"/>
    <d v="1899-12-30T07:30:00"/>
    <x v="2"/>
    <x v="1"/>
  </r>
  <r>
    <x v="698"/>
    <x v="698"/>
    <x v="1"/>
    <n v="48"/>
    <s v="White"/>
    <x v="0"/>
    <x v="1"/>
    <x v="1"/>
    <n v="11"/>
    <x v="370"/>
    <d v="1899-12-30T22:30:00"/>
    <x v="4"/>
    <x v="1"/>
  </r>
  <r>
    <x v="699"/>
    <x v="699"/>
    <x v="0"/>
    <n v="16"/>
    <s v="Two or More Races"/>
    <x v="3"/>
    <x v="1"/>
    <x v="1"/>
    <n v="54"/>
    <x v="28"/>
    <d v="1899-12-30T23:57:00"/>
    <x v="6"/>
    <x v="0"/>
  </r>
  <r>
    <x v="700"/>
    <x v="700"/>
    <x v="0"/>
    <n v="2"/>
    <s v="Two or More Races"/>
    <x v="1"/>
    <x v="0"/>
    <x v="1"/>
    <n v="38"/>
    <x v="182"/>
    <d v="1899-12-30T19:49:00"/>
    <x v="1"/>
    <x v="0"/>
  </r>
  <r>
    <x v="701"/>
    <x v="701"/>
    <x v="0"/>
    <n v="7"/>
    <s v="African American"/>
    <x v="0"/>
    <x v="1"/>
    <x v="10"/>
    <n v="12"/>
    <x v="159"/>
    <d v="1899-12-30T22:15:00"/>
    <x v="1"/>
    <x v="1"/>
  </r>
  <r>
    <x v="702"/>
    <x v="702"/>
    <x v="0"/>
    <n v="15"/>
    <s v="White"/>
    <x v="2"/>
    <x v="0"/>
    <x v="5"/>
    <n v="36"/>
    <x v="277"/>
    <d v="1899-12-30T18:13:00"/>
    <x v="6"/>
    <x v="0"/>
  </r>
  <r>
    <x v="703"/>
    <x v="703"/>
    <x v="0"/>
    <n v="70"/>
    <s v="White"/>
    <x v="0"/>
    <x v="1"/>
    <x v="10"/>
    <n v="13"/>
    <x v="210"/>
    <d v="1899-12-30T02:53:00"/>
    <x v="5"/>
    <x v="1"/>
  </r>
  <r>
    <x v="704"/>
    <x v="704"/>
    <x v="0"/>
    <n v="40"/>
    <s v="Declined to Identify"/>
    <x v="5"/>
    <x v="1"/>
    <x v="1"/>
    <n v="34"/>
    <x v="92"/>
    <d v="1899-12-30T17:44:00"/>
    <x v="4"/>
    <x v="0"/>
  </r>
  <r>
    <x v="705"/>
    <x v="705"/>
    <x v="0"/>
    <n v="50"/>
    <s v="African American"/>
    <x v="0"/>
    <x v="1"/>
    <x v="1"/>
    <n v="47"/>
    <x v="406"/>
    <d v="1899-12-30T17:15:00"/>
    <x v="2"/>
    <x v="0"/>
  </r>
  <r>
    <x v="706"/>
    <x v="706"/>
    <x v="1"/>
    <n v="65"/>
    <s v="Native American/Alaska Native"/>
    <x v="2"/>
    <x v="1"/>
    <x v="1"/>
    <n v="51"/>
    <x v="407"/>
    <d v="1899-12-30T20:49:00"/>
    <x v="0"/>
    <x v="0"/>
  </r>
  <r>
    <x v="707"/>
    <x v="707"/>
    <x v="0"/>
    <n v="59"/>
    <s v="African American"/>
    <x v="0"/>
    <x v="1"/>
    <x v="1"/>
    <n v="34"/>
    <x v="408"/>
    <d v="1899-12-30T13:08:00"/>
    <x v="2"/>
    <x v="0"/>
  </r>
  <r>
    <x v="708"/>
    <x v="708"/>
    <x v="0"/>
    <n v="35"/>
    <s v="Native American/Alaska Native"/>
    <x v="0"/>
    <x v="0"/>
    <x v="9"/>
    <n v="53"/>
    <x v="409"/>
    <d v="1899-12-30T19:55:00"/>
    <x v="7"/>
    <x v="0"/>
  </r>
  <r>
    <x v="709"/>
    <x v="709"/>
    <x v="0"/>
    <n v="58"/>
    <s v="Declined to Identify"/>
    <x v="0"/>
    <x v="0"/>
    <x v="1"/>
    <n v="21"/>
    <x v="61"/>
    <d v="1899-12-30T07:55:00"/>
    <x v="2"/>
    <x v="1"/>
  </r>
  <r>
    <x v="710"/>
    <x v="710"/>
    <x v="1"/>
    <n v="76"/>
    <s v="Declined to Identify"/>
    <x v="0"/>
    <x v="1"/>
    <x v="1"/>
    <n v="38"/>
    <x v="410"/>
    <d v="1899-12-30T19:41:00"/>
    <x v="5"/>
    <x v="0"/>
  </r>
  <r>
    <x v="711"/>
    <x v="711"/>
    <x v="1"/>
    <n v="20"/>
    <s v="African American"/>
    <x v="0"/>
    <x v="0"/>
    <x v="6"/>
    <n v="43"/>
    <x v="65"/>
    <d v="1899-12-30T04:15:00"/>
    <x v="3"/>
    <x v="0"/>
  </r>
  <r>
    <x v="712"/>
    <x v="712"/>
    <x v="1"/>
    <n v="11"/>
    <s v="White"/>
    <x v="4"/>
    <x v="1"/>
    <x v="1"/>
    <n v="59"/>
    <x v="237"/>
    <d v="1899-12-30T12:00:00"/>
    <x v="6"/>
    <x v="0"/>
  </r>
  <r>
    <x v="713"/>
    <x v="713"/>
    <x v="0"/>
    <n v="58"/>
    <s v="White"/>
    <x v="0"/>
    <x v="0"/>
    <x v="4"/>
    <n v="12"/>
    <x v="147"/>
    <d v="1899-12-30T05:18:00"/>
    <x v="2"/>
    <x v="1"/>
  </r>
  <r>
    <x v="714"/>
    <x v="714"/>
    <x v="1"/>
    <n v="15"/>
    <s v="White"/>
    <x v="0"/>
    <x v="1"/>
    <x v="1"/>
    <n v="50"/>
    <x v="179"/>
    <d v="1899-12-30T23:14:00"/>
    <x v="6"/>
    <x v="0"/>
  </r>
  <r>
    <x v="715"/>
    <x v="715"/>
    <x v="1"/>
    <n v="2"/>
    <s v="African American"/>
    <x v="4"/>
    <x v="1"/>
    <x v="1"/>
    <n v="15"/>
    <x v="185"/>
    <d v="1899-12-30T01:15:00"/>
    <x v="1"/>
    <x v="1"/>
  </r>
  <r>
    <x v="716"/>
    <x v="716"/>
    <x v="1"/>
    <n v="72"/>
    <s v="White"/>
    <x v="1"/>
    <x v="0"/>
    <x v="1"/>
    <n v="33"/>
    <x v="116"/>
    <d v="1899-12-30T22:43:00"/>
    <x v="5"/>
    <x v="0"/>
  </r>
  <r>
    <x v="717"/>
    <x v="717"/>
    <x v="0"/>
    <n v="39"/>
    <s v="White"/>
    <x v="0"/>
    <x v="0"/>
    <x v="1"/>
    <n v="21"/>
    <x v="411"/>
    <d v="1899-12-30T07:58:00"/>
    <x v="7"/>
    <x v="1"/>
  </r>
  <r>
    <x v="718"/>
    <x v="718"/>
    <x v="0"/>
    <n v="7"/>
    <s v="White"/>
    <x v="0"/>
    <x v="1"/>
    <x v="1"/>
    <n v="57"/>
    <x v="268"/>
    <d v="1899-12-30T17:36:00"/>
    <x v="1"/>
    <x v="0"/>
  </r>
  <r>
    <x v="719"/>
    <x v="719"/>
    <x v="0"/>
    <n v="65"/>
    <s v="African American"/>
    <x v="0"/>
    <x v="1"/>
    <x v="1"/>
    <n v="36"/>
    <x v="211"/>
    <d v="1899-12-30T18:28:00"/>
    <x v="0"/>
    <x v="0"/>
  </r>
  <r>
    <x v="720"/>
    <x v="720"/>
    <x v="1"/>
    <n v="67"/>
    <s v="Two or More Races"/>
    <x v="1"/>
    <x v="0"/>
    <x v="1"/>
    <n v="57"/>
    <x v="412"/>
    <d v="1899-12-30T23:57:00"/>
    <x v="0"/>
    <x v="0"/>
  </r>
  <r>
    <x v="721"/>
    <x v="721"/>
    <x v="0"/>
    <n v="3"/>
    <s v="African American"/>
    <x v="7"/>
    <x v="1"/>
    <x v="9"/>
    <n v="42"/>
    <x v="56"/>
    <d v="1899-12-30T23:28:00"/>
    <x v="1"/>
    <x v="0"/>
  </r>
  <r>
    <x v="722"/>
    <x v="722"/>
    <x v="0"/>
    <n v="11"/>
    <s v="White"/>
    <x v="0"/>
    <x v="1"/>
    <x v="1"/>
    <n v="48"/>
    <x v="224"/>
    <d v="1899-12-30T09:32:00"/>
    <x v="6"/>
    <x v="0"/>
  </r>
  <r>
    <x v="723"/>
    <x v="723"/>
    <x v="1"/>
    <n v="9"/>
    <s v="White"/>
    <x v="0"/>
    <x v="0"/>
    <x v="6"/>
    <n v="19"/>
    <x v="413"/>
    <d v="1899-12-30T08:23:00"/>
    <x v="1"/>
    <x v="1"/>
  </r>
  <r>
    <x v="724"/>
    <x v="724"/>
    <x v="1"/>
    <n v="2"/>
    <s v="African American"/>
    <x v="0"/>
    <x v="1"/>
    <x v="1"/>
    <n v="25"/>
    <x v="392"/>
    <d v="1899-12-30T12:18:00"/>
    <x v="1"/>
    <x v="1"/>
  </r>
  <r>
    <x v="725"/>
    <x v="725"/>
    <x v="0"/>
    <n v="25"/>
    <s v="White"/>
    <x v="2"/>
    <x v="1"/>
    <x v="1"/>
    <n v="26"/>
    <x v="414"/>
    <d v="1899-12-30T00:33:00"/>
    <x v="3"/>
    <x v="1"/>
  </r>
  <r>
    <x v="726"/>
    <x v="726"/>
    <x v="0"/>
    <n v="14"/>
    <s v="White"/>
    <x v="0"/>
    <x v="1"/>
    <x v="1"/>
    <n v="20"/>
    <x v="62"/>
    <d v="1899-12-30T12:18:00"/>
    <x v="6"/>
    <x v="1"/>
  </r>
  <r>
    <x v="727"/>
    <x v="727"/>
    <x v="1"/>
    <n v="11"/>
    <s v="Asian"/>
    <x v="0"/>
    <x v="0"/>
    <x v="1"/>
    <n v="60"/>
    <x v="172"/>
    <d v="1899-12-30T05:41:00"/>
    <x v="6"/>
    <x v="0"/>
  </r>
  <r>
    <x v="728"/>
    <x v="728"/>
    <x v="1"/>
    <n v="6"/>
    <s v="Two or More Races"/>
    <x v="0"/>
    <x v="1"/>
    <x v="4"/>
    <n v="57"/>
    <x v="415"/>
    <d v="1899-12-30T06:37:00"/>
    <x v="1"/>
    <x v="0"/>
  </r>
  <r>
    <x v="729"/>
    <x v="729"/>
    <x v="1"/>
    <n v="46"/>
    <s v="Declined to Identify"/>
    <x v="1"/>
    <x v="1"/>
    <x v="1"/>
    <n v="52"/>
    <x v="227"/>
    <d v="1899-12-30T02:21:00"/>
    <x v="4"/>
    <x v="0"/>
  </r>
  <r>
    <x v="730"/>
    <x v="730"/>
    <x v="0"/>
    <n v="23"/>
    <s v="Asian"/>
    <x v="1"/>
    <x v="1"/>
    <x v="1"/>
    <n v="11"/>
    <x v="416"/>
    <d v="1899-12-30T23:51:00"/>
    <x v="3"/>
    <x v="1"/>
  </r>
  <r>
    <x v="731"/>
    <x v="731"/>
    <x v="1"/>
    <n v="34"/>
    <s v="African American"/>
    <x v="2"/>
    <x v="0"/>
    <x v="1"/>
    <n v="13"/>
    <x v="417"/>
    <d v="1899-12-30T23:10:00"/>
    <x v="7"/>
    <x v="1"/>
  </r>
  <r>
    <x v="732"/>
    <x v="732"/>
    <x v="1"/>
    <n v="13"/>
    <s v="African American"/>
    <x v="0"/>
    <x v="1"/>
    <x v="6"/>
    <n v="10"/>
    <x v="418"/>
    <d v="1899-12-30T13:49:00"/>
    <x v="6"/>
    <x v="1"/>
  </r>
  <r>
    <x v="733"/>
    <x v="733"/>
    <x v="0"/>
    <n v="63"/>
    <s v="Two or More Races"/>
    <x v="1"/>
    <x v="1"/>
    <x v="8"/>
    <n v="59"/>
    <x v="394"/>
    <d v="1899-12-30T05:14:00"/>
    <x v="0"/>
    <x v="0"/>
  </r>
  <r>
    <x v="734"/>
    <x v="734"/>
    <x v="1"/>
    <n v="42"/>
    <s v="Declined to Identify"/>
    <x v="0"/>
    <x v="1"/>
    <x v="8"/>
    <n v="54"/>
    <x v="74"/>
    <d v="1899-12-30T02:00:00"/>
    <x v="4"/>
    <x v="0"/>
  </r>
  <r>
    <x v="735"/>
    <x v="735"/>
    <x v="1"/>
    <n v="47"/>
    <s v="Asian"/>
    <x v="0"/>
    <x v="0"/>
    <x v="9"/>
    <n v="11"/>
    <x v="194"/>
    <d v="1899-12-30T10:16:00"/>
    <x v="4"/>
    <x v="1"/>
  </r>
  <r>
    <x v="736"/>
    <x v="736"/>
    <x v="0"/>
    <n v="27"/>
    <s v="Asian"/>
    <x v="2"/>
    <x v="0"/>
    <x v="1"/>
    <n v="43"/>
    <x v="419"/>
    <d v="1899-12-30T18:40:00"/>
    <x v="3"/>
    <x v="0"/>
  </r>
  <r>
    <x v="737"/>
    <x v="737"/>
    <x v="1"/>
    <n v="38"/>
    <s v="White"/>
    <x v="4"/>
    <x v="0"/>
    <x v="6"/>
    <n v="24"/>
    <x v="420"/>
    <d v="1899-12-30T06:49:00"/>
    <x v="7"/>
    <x v="1"/>
  </r>
  <r>
    <x v="738"/>
    <x v="738"/>
    <x v="1"/>
    <n v="49"/>
    <s v="African American"/>
    <x v="1"/>
    <x v="1"/>
    <x v="1"/>
    <n v="50"/>
    <x v="408"/>
    <d v="1899-12-30T09:58:00"/>
    <x v="4"/>
    <x v="0"/>
  </r>
  <r>
    <x v="739"/>
    <x v="739"/>
    <x v="0"/>
    <n v="39"/>
    <s v="African American"/>
    <x v="1"/>
    <x v="1"/>
    <x v="1"/>
    <n v="55"/>
    <x v="396"/>
    <d v="1899-12-30T09:56:00"/>
    <x v="7"/>
    <x v="0"/>
  </r>
  <r>
    <x v="740"/>
    <x v="740"/>
    <x v="1"/>
    <n v="31"/>
    <s v="African American"/>
    <x v="5"/>
    <x v="1"/>
    <x v="1"/>
    <n v="41"/>
    <x v="211"/>
    <d v="1899-12-30T22:37:00"/>
    <x v="7"/>
    <x v="0"/>
  </r>
  <r>
    <x v="741"/>
    <x v="741"/>
    <x v="1"/>
    <n v="16"/>
    <s v="African American"/>
    <x v="0"/>
    <x v="1"/>
    <x v="1"/>
    <n v="20"/>
    <x v="337"/>
    <d v="1899-12-30T13:39:00"/>
    <x v="6"/>
    <x v="1"/>
  </r>
  <r>
    <x v="742"/>
    <x v="742"/>
    <x v="0"/>
    <n v="46"/>
    <s v="Two or More Races"/>
    <x v="4"/>
    <x v="1"/>
    <x v="1"/>
    <n v="26"/>
    <x v="82"/>
    <d v="1899-12-30T05:38:00"/>
    <x v="4"/>
    <x v="1"/>
  </r>
  <r>
    <x v="743"/>
    <x v="743"/>
    <x v="0"/>
    <n v="14"/>
    <s v="Two or More Races"/>
    <x v="2"/>
    <x v="0"/>
    <x v="1"/>
    <n v="12"/>
    <x v="342"/>
    <d v="1899-12-30T22:13:00"/>
    <x v="6"/>
    <x v="1"/>
  </r>
  <r>
    <x v="744"/>
    <x v="744"/>
    <x v="0"/>
    <n v="71"/>
    <s v="Two or More Races"/>
    <x v="1"/>
    <x v="0"/>
    <x v="1"/>
    <n v="30"/>
    <x v="61"/>
    <d v="1899-12-30T02:33:00"/>
    <x v="5"/>
    <x v="1"/>
  </r>
  <r>
    <x v="745"/>
    <x v="745"/>
    <x v="1"/>
    <n v="18"/>
    <s v="Declined to Identify"/>
    <x v="0"/>
    <x v="0"/>
    <x v="1"/>
    <n v="27"/>
    <x v="421"/>
    <d v="1899-12-30T07:05:00"/>
    <x v="6"/>
    <x v="1"/>
  </r>
  <r>
    <x v="746"/>
    <x v="746"/>
    <x v="0"/>
    <n v="1"/>
    <s v="Declined to Identify"/>
    <x v="0"/>
    <x v="0"/>
    <x v="1"/>
    <n v="39"/>
    <x v="247"/>
    <d v="1899-12-30T05:24:00"/>
    <x v="1"/>
    <x v="0"/>
  </r>
  <r>
    <x v="747"/>
    <x v="747"/>
    <x v="0"/>
    <n v="71"/>
    <s v="Two or More Races"/>
    <x v="0"/>
    <x v="1"/>
    <x v="1"/>
    <n v="21"/>
    <x v="250"/>
    <d v="1899-12-30T16:05:00"/>
    <x v="5"/>
    <x v="1"/>
  </r>
  <r>
    <x v="748"/>
    <x v="748"/>
    <x v="0"/>
    <n v="32"/>
    <s v="Asian"/>
    <x v="7"/>
    <x v="0"/>
    <x v="1"/>
    <n v="41"/>
    <x v="87"/>
    <d v="1899-12-30T03:52:00"/>
    <x v="7"/>
    <x v="0"/>
  </r>
  <r>
    <x v="749"/>
    <x v="749"/>
    <x v="1"/>
    <n v="5"/>
    <s v="Native American/Alaska Native"/>
    <x v="0"/>
    <x v="1"/>
    <x v="5"/>
    <n v="54"/>
    <x v="422"/>
    <d v="1899-12-30T22:13:00"/>
    <x v="1"/>
    <x v="0"/>
  </r>
  <r>
    <x v="750"/>
    <x v="750"/>
    <x v="0"/>
    <n v="8"/>
    <s v="Pacific Islander"/>
    <x v="2"/>
    <x v="0"/>
    <x v="1"/>
    <n v="33"/>
    <x v="214"/>
    <d v="1899-12-30T03:01:00"/>
    <x v="1"/>
    <x v="0"/>
  </r>
  <r>
    <x v="751"/>
    <x v="751"/>
    <x v="1"/>
    <n v="74"/>
    <s v="African American"/>
    <x v="1"/>
    <x v="0"/>
    <x v="1"/>
    <n v="54"/>
    <x v="29"/>
    <d v="1899-12-30T09:38:00"/>
    <x v="5"/>
    <x v="0"/>
  </r>
  <r>
    <x v="752"/>
    <x v="752"/>
    <x v="1"/>
    <n v="72"/>
    <s v="Two or More Races"/>
    <x v="5"/>
    <x v="1"/>
    <x v="1"/>
    <n v="56"/>
    <x v="416"/>
    <d v="1899-12-30T14:01:00"/>
    <x v="5"/>
    <x v="0"/>
  </r>
  <r>
    <x v="753"/>
    <x v="753"/>
    <x v="0"/>
    <n v="6"/>
    <s v="Native American/Alaska Native"/>
    <x v="1"/>
    <x v="1"/>
    <x v="1"/>
    <n v="48"/>
    <x v="155"/>
    <d v="1899-12-30T07:22:00"/>
    <x v="1"/>
    <x v="0"/>
  </r>
  <r>
    <x v="754"/>
    <x v="754"/>
    <x v="1"/>
    <n v="52"/>
    <s v="White"/>
    <x v="0"/>
    <x v="0"/>
    <x v="1"/>
    <n v="12"/>
    <x v="114"/>
    <d v="1899-12-30T04:23:00"/>
    <x v="2"/>
    <x v="1"/>
  </r>
  <r>
    <x v="755"/>
    <x v="755"/>
    <x v="0"/>
    <n v="57"/>
    <s v="White"/>
    <x v="0"/>
    <x v="1"/>
    <x v="1"/>
    <n v="56"/>
    <x v="144"/>
    <d v="1899-12-30T05:26:00"/>
    <x v="2"/>
    <x v="0"/>
  </r>
  <r>
    <x v="756"/>
    <x v="756"/>
    <x v="0"/>
    <n v="58"/>
    <s v="Asian"/>
    <x v="0"/>
    <x v="0"/>
    <x v="1"/>
    <n v="16"/>
    <x v="226"/>
    <d v="1899-12-30T14:52:00"/>
    <x v="2"/>
    <x v="1"/>
  </r>
  <r>
    <x v="757"/>
    <x v="757"/>
    <x v="0"/>
    <n v="27"/>
    <s v="Asian"/>
    <x v="0"/>
    <x v="1"/>
    <x v="1"/>
    <n v="33"/>
    <x v="423"/>
    <d v="1899-12-30T05:41:00"/>
    <x v="3"/>
    <x v="0"/>
  </r>
  <r>
    <x v="758"/>
    <x v="758"/>
    <x v="0"/>
    <n v="40"/>
    <s v="Asian"/>
    <x v="0"/>
    <x v="0"/>
    <x v="1"/>
    <n v="45"/>
    <x v="111"/>
    <d v="1899-12-30T08:07:00"/>
    <x v="4"/>
    <x v="0"/>
  </r>
  <r>
    <x v="759"/>
    <x v="759"/>
    <x v="1"/>
    <n v="2"/>
    <s v="Asian"/>
    <x v="0"/>
    <x v="1"/>
    <x v="1"/>
    <n v="20"/>
    <x v="424"/>
    <d v="1899-12-30T19:36:00"/>
    <x v="1"/>
    <x v="1"/>
  </r>
  <r>
    <x v="760"/>
    <x v="760"/>
    <x v="1"/>
    <n v="47"/>
    <s v="Two or More Races"/>
    <x v="0"/>
    <x v="0"/>
    <x v="1"/>
    <n v="25"/>
    <x v="195"/>
    <d v="1899-12-30T00:38:00"/>
    <x v="4"/>
    <x v="1"/>
  </r>
  <r>
    <x v="761"/>
    <x v="761"/>
    <x v="1"/>
    <n v="24"/>
    <s v="Asian"/>
    <x v="1"/>
    <x v="0"/>
    <x v="1"/>
    <n v="37"/>
    <x v="148"/>
    <d v="1899-12-30T01:59:00"/>
    <x v="3"/>
    <x v="0"/>
  </r>
  <r>
    <x v="762"/>
    <x v="762"/>
    <x v="0"/>
    <n v="55"/>
    <s v="Declined to Identify"/>
    <x v="0"/>
    <x v="0"/>
    <x v="1"/>
    <n v="38"/>
    <x v="68"/>
    <d v="1899-12-30T14:04:00"/>
    <x v="2"/>
    <x v="0"/>
  </r>
  <r>
    <x v="763"/>
    <x v="763"/>
    <x v="0"/>
    <n v="25"/>
    <s v="White"/>
    <x v="0"/>
    <x v="1"/>
    <x v="1"/>
    <n v="53"/>
    <x v="425"/>
    <d v="1899-12-30T17:56:00"/>
    <x v="3"/>
    <x v="0"/>
  </r>
  <r>
    <x v="764"/>
    <x v="764"/>
    <x v="1"/>
    <n v="9"/>
    <s v="White"/>
    <x v="0"/>
    <x v="1"/>
    <x v="1"/>
    <n v="54"/>
    <x v="74"/>
    <d v="1899-12-30T11:37:00"/>
    <x v="1"/>
    <x v="0"/>
  </r>
  <r>
    <x v="765"/>
    <x v="765"/>
    <x v="1"/>
    <n v="78"/>
    <s v="White"/>
    <x v="1"/>
    <x v="1"/>
    <x v="1"/>
    <n v="26"/>
    <x v="83"/>
    <d v="1899-12-30T15:40:00"/>
    <x v="5"/>
    <x v="1"/>
  </r>
  <r>
    <x v="766"/>
    <x v="766"/>
    <x v="0"/>
    <n v="5"/>
    <s v="Declined to Identify"/>
    <x v="2"/>
    <x v="1"/>
    <x v="1"/>
    <n v="38"/>
    <x v="272"/>
    <d v="1899-12-30T00:01:00"/>
    <x v="1"/>
    <x v="0"/>
  </r>
  <r>
    <x v="767"/>
    <x v="767"/>
    <x v="1"/>
    <n v="61"/>
    <s v="White"/>
    <x v="0"/>
    <x v="1"/>
    <x v="1"/>
    <n v="57"/>
    <x v="335"/>
    <d v="1899-12-30T13:50:00"/>
    <x v="0"/>
    <x v="0"/>
  </r>
  <r>
    <x v="768"/>
    <x v="768"/>
    <x v="0"/>
    <n v="67"/>
    <s v="African American"/>
    <x v="0"/>
    <x v="0"/>
    <x v="1"/>
    <n v="14"/>
    <x v="57"/>
    <d v="1899-12-30T21:27:00"/>
    <x v="0"/>
    <x v="1"/>
  </r>
  <r>
    <x v="769"/>
    <x v="769"/>
    <x v="0"/>
    <n v="51"/>
    <s v="Pacific Islander"/>
    <x v="0"/>
    <x v="1"/>
    <x v="1"/>
    <n v="12"/>
    <x v="250"/>
    <d v="1899-12-30T04:28:00"/>
    <x v="2"/>
    <x v="1"/>
  </r>
  <r>
    <x v="770"/>
    <x v="770"/>
    <x v="1"/>
    <n v="18"/>
    <s v="White"/>
    <x v="0"/>
    <x v="1"/>
    <x v="1"/>
    <n v="51"/>
    <x v="43"/>
    <d v="1899-12-30T13:20:00"/>
    <x v="6"/>
    <x v="0"/>
  </r>
  <r>
    <x v="771"/>
    <x v="771"/>
    <x v="0"/>
    <n v="27"/>
    <s v="Asian"/>
    <x v="0"/>
    <x v="0"/>
    <x v="1"/>
    <n v="53"/>
    <x v="261"/>
    <d v="1899-12-30T06:56:00"/>
    <x v="3"/>
    <x v="0"/>
  </r>
  <r>
    <x v="772"/>
    <x v="772"/>
    <x v="1"/>
    <n v="50"/>
    <s v="White"/>
    <x v="0"/>
    <x v="1"/>
    <x v="6"/>
    <n v="57"/>
    <x v="426"/>
    <d v="1899-12-30T02:36:00"/>
    <x v="2"/>
    <x v="0"/>
  </r>
  <r>
    <x v="773"/>
    <x v="773"/>
    <x v="1"/>
    <n v="3"/>
    <s v="White"/>
    <x v="0"/>
    <x v="0"/>
    <x v="1"/>
    <n v="10"/>
    <x v="420"/>
    <d v="1899-12-30T02:02:00"/>
    <x v="1"/>
    <x v="1"/>
  </r>
  <r>
    <x v="774"/>
    <x v="774"/>
    <x v="1"/>
    <n v="76"/>
    <s v="Two or More Races"/>
    <x v="1"/>
    <x v="1"/>
    <x v="1"/>
    <n v="39"/>
    <x v="105"/>
    <d v="1899-12-30T12:55:00"/>
    <x v="5"/>
    <x v="0"/>
  </r>
  <r>
    <x v="775"/>
    <x v="775"/>
    <x v="1"/>
    <n v="6"/>
    <s v="Asian"/>
    <x v="2"/>
    <x v="1"/>
    <x v="1"/>
    <n v="10"/>
    <x v="427"/>
    <d v="1899-12-30T13:18:00"/>
    <x v="1"/>
    <x v="1"/>
  </r>
  <r>
    <x v="776"/>
    <x v="776"/>
    <x v="1"/>
    <n v="57"/>
    <s v="Asian"/>
    <x v="0"/>
    <x v="0"/>
    <x v="1"/>
    <n v="29"/>
    <x v="126"/>
    <d v="1899-12-30T07:27:00"/>
    <x v="2"/>
    <x v="1"/>
  </r>
  <r>
    <x v="777"/>
    <x v="777"/>
    <x v="1"/>
    <n v="10"/>
    <s v="African American"/>
    <x v="1"/>
    <x v="0"/>
    <x v="1"/>
    <n v="58"/>
    <x v="428"/>
    <d v="1899-12-30T12:07:00"/>
    <x v="6"/>
    <x v="0"/>
  </r>
  <r>
    <x v="778"/>
    <x v="778"/>
    <x v="0"/>
    <n v="65"/>
    <s v="White"/>
    <x v="1"/>
    <x v="1"/>
    <x v="1"/>
    <n v="15"/>
    <x v="429"/>
    <d v="1899-12-30T15:34:00"/>
    <x v="0"/>
    <x v="1"/>
  </r>
  <r>
    <x v="779"/>
    <x v="779"/>
    <x v="0"/>
    <n v="46"/>
    <s v="Declined to Identify"/>
    <x v="3"/>
    <x v="0"/>
    <x v="5"/>
    <n v="33"/>
    <x v="153"/>
    <d v="1899-12-30T06:33:00"/>
    <x v="4"/>
    <x v="0"/>
  </r>
  <r>
    <x v="780"/>
    <x v="780"/>
    <x v="1"/>
    <n v="38"/>
    <s v="Two or More Races"/>
    <x v="0"/>
    <x v="1"/>
    <x v="1"/>
    <n v="11"/>
    <x v="250"/>
    <d v="1899-12-30T21:48:00"/>
    <x v="7"/>
    <x v="1"/>
  </r>
  <r>
    <x v="781"/>
    <x v="781"/>
    <x v="1"/>
    <n v="25"/>
    <s v="African American"/>
    <x v="0"/>
    <x v="0"/>
    <x v="8"/>
    <n v="35"/>
    <x v="42"/>
    <d v="1899-12-30T07:35:00"/>
    <x v="3"/>
    <x v="0"/>
  </r>
  <r>
    <x v="782"/>
    <x v="782"/>
    <x v="0"/>
    <n v="40"/>
    <s v="African American"/>
    <x v="2"/>
    <x v="1"/>
    <x v="9"/>
    <n v="28"/>
    <x v="430"/>
    <d v="1899-12-30T01:54:00"/>
    <x v="4"/>
    <x v="1"/>
  </r>
  <r>
    <x v="783"/>
    <x v="783"/>
    <x v="1"/>
    <n v="22"/>
    <s v="White"/>
    <x v="0"/>
    <x v="0"/>
    <x v="1"/>
    <n v="60"/>
    <x v="228"/>
    <d v="1899-12-30T21:17:00"/>
    <x v="3"/>
    <x v="0"/>
  </r>
  <r>
    <x v="784"/>
    <x v="784"/>
    <x v="0"/>
    <n v="46"/>
    <s v="African American"/>
    <x v="2"/>
    <x v="0"/>
    <x v="1"/>
    <n v="10"/>
    <x v="382"/>
    <d v="1899-12-30T14:16:00"/>
    <x v="4"/>
    <x v="1"/>
  </r>
  <r>
    <x v="785"/>
    <x v="785"/>
    <x v="0"/>
    <n v="56"/>
    <s v="Two or More Races"/>
    <x v="0"/>
    <x v="1"/>
    <x v="1"/>
    <n v="34"/>
    <x v="16"/>
    <d v="1899-12-30T03:29:00"/>
    <x v="2"/>
    <x v="0"/>
  </r>
  <r>
    <x v="786"/>
    <x v="786"/>
    <x v="0"/>
    <n v="74"/>
    <s v="Two or More Races"/>
    <x v="0"/>
    <x v="0"/>
    <x v="1"/>
    <n v="60"/>
    <x v="431"/>
    <d v="1899-12-30T22:12:00"/>
    <x v="5"/>
    <x v="0"/>
  </r>
  <r>
    <x v="787"/>
    <x v="787"/>
    <x v="0"/>
    <n v="67"/>
    <s v="Native American/Alaska Native"/>
    <x v="0"/>
    <x v="1"/>
    <x v="1"/>
    <n v="36"/>
    <x v="192"/>
    <d v="1899-12-30T19:13:00"/>
    <x v="0"/>
    <x v="0"/>
  </r>
  <r>
    <x v="788"/>
    <x v="788"/>
    <x v="0"/>
    <n v="23"/>
    <s v="White"/>
    <x v="0"/>
    <x v="0"/>
    <x v="1"/>
    <n v="15"/>
    <x v="41"/>
    <d v="1899-12-30T14:28:00"/>
    <x v="3"/>
    <x v="1"/>
  </r>
  <r>
    <x v="789"/>
    <x v="789"/>
    <x v="0"/>
    <n v="6"/>
    <s v="White"/>
    <x v="1"/>
    <x v="1"/>
    <x v="1"/>
    <n v="21"/>
    <x v="245"/>
    <d v="1899-12-30T12:19:00"/>
    <x v="1"/>
    <x v="1"/>
  </r>
  <r>
    <x v="790"/>
    <x v="790"/>
    <x v="0"/>
    <n v="42"/>
    <s v="White"/>
    <x v="0"/>
    <x v="1"/>
    <x v="1"/>
    <n v="27"/>
    <x v="432"/>
    <d v="1899-12-30T10:11:00"/>
    <x v="4"/>
    <x v="1"/>
  </r>
  <r>
    <x v="791"/>
    <x v="791"/>
    <x v="0"/>
    <n v="39"/>
    <s v="African American"/>
    <x v="0"/>
    <x v="1"/>
    <x v="1"/>
    <n v="37"/>
    <x v="433"/>
    <d v="1899-12-30T08:11:00"/>
    <x v="7"/>
    <x v="0"/>
  </r>
  <r>
    <x v="792"/>
    <x v="792"/>
    <x v="0"/>
    <n v="19"/>
    <s v="African American"/>
    <x v="0"/>
    <x v="1"/>
    <x v="1"/>
    <n v="43"/>
    <x v="120"/>
    <d v="1899-12-30T06:58:00"/>
    <x v="6"/>
    <x v="0"/>
  </r>
  <r>
    <x v="793"/>
    <x v="793"/>
    <x v="1"/>
    <n v="36"/>
    <s v="White"/>
    <x v="3"/>
    <x v="1"/>
    <x v="9"/>
    <n v="31"/>
    <x v="434"/>
    <d v="1899-12-30T10:14:00"/>
    <x v="7"/>
    <x v="0"/>
  </r>
  <r>
    <x v="794"/>
    <x v="794"/>
    <x v="0"/>
    <n v="9"/>
    <s v="White"/>
    <x v="0"/>
    <x v="1"/>
    <x v="1"/>
    <n v="18"/>
    <x v="66"/>
    <d v="1899-12-30T09:25:00"/>
    <x v="1"/>
    <x v="1"/>
  </r>
  <r>
    <x v="795"/>
    <x v="795"/>
    <x v="1"/>
    <n v="13"/>
    <s v="White"/>
    <x v="2"/>
    <x v="1"/>
    <x v="1"/>
    <n v="38"/>
    <x v="149"/>
    <d v="1899-12-30T14:35:00"/>
    <x v="6"/>
    <x v="0"/>
  </r>
  <r>
    <x v="796"/>
    <x v="796"/>
    <x v="0"/>
    <n v="6"/>
    <s v="Asian"/>
    <x v="0"/>
    <x v="0"/>
    <x v="1"/>
    <n v="36"/>
    <x v="118"/>
    <d v="1899-12-30T14:24:00"/>
    <x v="1"/>
    <x v="0"/>
  </r>
  <r>
    <x v="797"/>
    <x v="797"/>
    <x v="1"/>
    <n v="79"/>
    <s v="African American"/>
    <x v="5"/>
    <x v="0"/>
    <x v="1"/>
    <n v="41"/>
    <x v="6"/>
    <d v="1899-12-30T01:08:00"/>
    <x v="5"/>
    <x v="0"/>
  </r>
  <r>
    <x v="798"/>
    <x v="798"/>
    <x v="0"/>
    <n v="49"/>
    <s v="Pacific Islander"/>
    <x v="0"/>
    <x v="0"/>
    <x v="1"/>
    <n v="45"/>
    <x v="162"/>
    <d v="1899-12-30T01:04:00"/>
    <x v="4"/>
    <x v="0"/>
  </r>
  <r>
    <x v="799"/>
    <x v="799"/>
    <x v="0"/>
    <n v="47"/>
    <s v="African American"/>
    <x v="0"/>
    <x v="0"/>
    <x v="1"/>
    <n v="19"/>
    <x v="290"/>
    <d v="1899-12-30T16:28:00"/>
    <x v="4"/>
    <x v="1"/>
  </r>
  <r>
    <x v="800"/>
    <x v="800"/>
    <x v="0"/>
    <n v="18"/>
    <s v="African American"/>
    <x v="0"/>
    <x v="0"/>
    <x v="1"/>
    <n v="36"/>
    <x v="81"/>
    <d v="1899-12-30T10:20:00"/>
    <x v="6"/>
    <x v="0"/>
  </r>
  <r>
    <x v="801"/>
    <x v="801"/>
    <x v="0"/>
    <n v="79"/>
    <s v="White"/>
    <x v="0"/>
    <x v="1"/>
    <x v="10"/>
    <n v="16"/>
    <x v="263"/>
    <d v="1899-12-30T01:56:00"/>
    <x v="5"/>
    <x v="1"/>
  </r>
  <r>
    <x v="802"/>
    <x v="802"/>
    <x v="1"/>
    <n v="5"/>
    <s v="Asian"/>
    <x v="0"/>
    <x v="1"/>
    <x v="1"/>
    <n v="50"/>
    <x v="433"/>
    <d v="1899-12-30T02:52:00"/>
    <x v="1"/>
    <x v="0"/>
  </r>
  <r>
    <x v="803"/>
    <x v="803"/>
    <x v="1"/>
    <n v="5"/>
    <s v="Pacific Islander"/>
    <x v="1"/>
    <x v="1"/>
    <x v="8"/>
    <n v="19"/>
    <x v="435"/>
    <d v="1899-12-30T08:09:00"/>
    <x v="1"/>
    <x v="1"/>
  </r>
  <r>
    <x v="804"/>
    <x v="804"/>
    <x v="1"/>
    <n v="17"/>
    <s v="Declined to Identify"/>
    <x v="0"/>
    <x v="0"/>
    <x v="1"/>
    <n v="23"/>
    <x v="300"/>
    <d v="1899-12-30T00:26:00"/>
    <x v="6"/>
    <x v="1"/>
  </r>
  <r>
    <x v="805"/>
    <x v="805"/>
    <x v="0"/>
    <n v="53"/>
    <s v="White"/>
    <x v="2"/>
    <x v="1"/>
    <x v="1"/>
    <n v="56"/>
    <x v="135"/>
    <d v="1899-12-30T09:05:00"/>
    <x v="2"/>
    <x v="0"/>
  </r>
  <r>
    <x v="806"/>
    <x v="806"/>
    <x v="0"/>
    <n v="2"/>
    <s v="White"/>
    <x v="0"/>
    <x v="0"/>
    <x v="0"/>
    <n v="48"/>
    <x v="73"/>
    <d v="1899-12-30T16:54:00"/>
    <x v="1"/>
    <x v="0"/>
  </r>
  <r>
    <x v="807"/>
    <x v="807"/>
    <x v="1"/>
    <n v="52"/>
    <s v="Two or More Races"/>
    <x v="0"/>
    <x v="0"/>
    <x v="1"/>
    <n v="20"/>
    <x v="415"/>
    <d v="1899-12-30T20:27:00"/>
    <x v="2"/>
    <x v="1"/>
  </r>
  <r>
    <x v="808"/>
    <x v="808"/>
    <x v="0"/>
    <n v="58"/>
    <s v="Declined to Identify"/>
    <x v="0"/>
    <x v="0"/>
    <x v="1"/>
    <n v="22"/>
    <x v="309"/>
    <d v="1899-12-30T23:33:00"/>
    <x v="2"/>
    <x v="1"/>
  </r>
  <r>
    <x v="809"/>
    <x v="809"/>
    <x v="0"/>
    <n v="70"/>
    <s v="White"/>
    <x v="0"/>
    <x v="0"/>
    <x v="0"/>
    <n v="17"/>
    <x v="342"/>
    <d v="1899-12-30T02:36:00"/>
    <x v="5"/>
    <x v="1"/>
  </r>
  <r>
    <x v="810"/>
    <x v="810"/>
    <x v="1"/>
    <n v="18"/>
    <s v="Asian"/>
    <x v="3"/>
    <x v="0"/>
    <x v="1"/>
    <n v="48"/>
    <x v="432"/>
    <d v="1899-12-30T18:14:00"/>
    <x v="6"/>
    <x v="0"/>
  </r>
  <r>
    <x v="811"/>
    <x v="811"/>
    <x v="1"/>
    <n v="30"/>
    <s v="White"/>
    <x v="0"/>
    <x v="1"/>
    <x v="1"/>
    <n v="30"/>
    <x v="436"/>
    <d v="1899-12-30T07:49:00"/>
    <x v="7"/>
    <x v="1"/>
  </r>
  <r>
    <x v="812"/>
    <x v="812"/>
    <x v="0"/>
    <n v="50"/>
    <s v="Asian"/>
    <x v="1"/>
    <x v="0"/>
    <x v="1"/>
    <n v="60"/>
    <x v="218"/>
    <d v="1899-12-30T14:50:00"/>
    <x v="2"/>
    <x v="0"/>
  </r>
  <r>
    <x v="813"/>
    <x v="813"/>
    <x v="0"/>
    <n v="75"/>
    <s v="Two or More Races"/>
    <x v="0"/>
    <x v="1"/>
    <x v="1"/>
    <n v="24"/>
    <x v="437"/>
    <d v="1899-12-30T20:30:00"/>
    <x v="5"/>
    <x v="1"/>
  </r>
  <r>
    <x v="814"/>
    <x v="814"/>
    <x v="0"/>
    <n v="37"/>
    <s v="Declined to Identify"/>
    <x v="0"/>
    <x v="0"/>
    <x v="1"/>
    <n v="36"/>
    <x v="262"/>
    <d v="1899-12-30T06:10:00"/>
    <x v="7"/>
    <x v="0"/>
  </r>
  <r>
    <x v="815"/>
    <x v="815"/>
    <x v="1"/>
    <n v="13"/>
    <s v="Asian"/>
    <x v="2"/>
    <x v="1"/>
    <x v="1"/>
    <n v="28"/>
    <x v="377"/>
    <d v="1899-12-30T03:17:00"/>
    <x v="6"/>
    <x v="1"/>
  </r>
  <r>
    <x v="816"/>
    <x v="816"/>
    <x v="1"/>
    <n v="79"/>
    <s v="Asian"/>
    <x v="0"/>
    <x v="1"/>
    <x v="1"/>
    <n v="49"/>
    <x v="438"/>
    <d v="1899-12-30T05:47:00"/>
    <x v="5"/>
    <x v="0"/>
  </r>
  <r>
    <x v="817"/>
    <x v="817"/>
    <x v="0"/>
    <n v="67"/>
    <s v="Two or More Races"/>
    <x v="0"/>
    <x v="0"/>
    <x v="10"/>
    <n v="48"/>
    <x v="439"/>
    <d v="1899-12-30T15:50:00"/>
    <x v="0"/>
    <x v="0"/>
  </r>
  <r>
    <x v="818"/>
    <x v="818"/>
    <x v="1"/>
    <n v="25"/>
    <s v="White"/>
    <x v="0"/>
    <x v="0"/>
    <x v="1"/>
    <n v="12"/>
    <x v="440"/>
    <d v="1899-12-30T19:12:00"/>
    <x v="3"/>
    <x v="1"/>
  </r>
  <r>
    <x v="819"/>
    <x v="819"/>
    <x v="1"/>
    <n v="52"/>
    <s v="White"/>
    <x v="0"/>
    <x v="0"/>
    <x v="1"/>
    <n v="26"/>
    <x v="193"/>
    <d v="1899-12-30T13:44:00"/>
    <x v="2"/>
    <x v="1"/>
  </r>
  <r>
    <x v="820"/>
    <x v="820"/>
    <x v="0"/>
    <n v="15"/>
    <s v="Two or More Races"/>
    <x v="0"/>
    <x v="0"/>
    <x v="1"/>
    <n v="56"/>
    <x v="61"/>
    <d v="1899-12-30T13:04:00"/>
    <x v="6"/>
    <x v="0"/>
  </r>
  <r>
    <x v="821"/>
    <x v="821"/>
    <x v="1"/>
    <n v="58"/>
    <s v="African American"/>
    <x v="0"/>
    <x v="0"/>
    <x v="1"/>
    <n v="17"/>
    <x v="311"/>
    <d v="1899-12-30T05:57:00"/>
    <x v="2"/>
    <x v="1"/>
  </r>
  <r>
    <x v="822"/>
    <x v="822"/>
    <x v="1"/>
    <n v="22"/>
    <s v="Asian"/>
    <x v="0"/>
    <x v="0"/>
    <x v="6"/>
    <n v="20"/>
    <x v="232"/>
    <d v="1899-12-30T15:52:00"/>
    <x v="3"/>
    <x v="1"/>
  </r>
  <r>
    <x v="823"/>
    <x v="823"/>
    <x v="1"/>
    <n v="29"/>
    <s v="Pacific Islander"/>
    <x v="0"/>
    <x v="0"/>
    <x v="1"/>
    <n v="18"/>
    <x v="280"/>
    <d v="1899-12-30T17:18:00"/>
    <x v="3"/>
    <x v="1"/>
  </r>
  <r>
    <x v="824"/>
    <x v="824"/>
    <x v="1"/>
    <n v="25"/>
    <s v="Declined to Identify"/>
    <x v="0"/>
    <x v="0"/>
    <x v="1"/>
    <n v="53"/>
    <x v="441"/>
    <d v="1899-12-30T23:49:00"/>
    <x v="3"/>
    <x v="0"/>
  </r>
  <r>
    <x v="825"/>
    <x v="825"/>
    <x v="0"/>
    <n v="46"/>
    <s v="White"/>
    <x v="0"/>
    <x v="1"/>
    <x v="1"/>
    <n v="28"/>
    <x v="25"/>
    <d v="1899-12-30T11:20:00"/>
    <x v="4"/>
    <x v="1"/>
  </r>
  <r>
    <x v="826"/>
    <x v="826"/>
    <x v="1"/>
    <n v="3"/>
    <s v="White"/>
    <x v="0"/>
    <x v="0"/>
    <x v="8"/>
    <n v="52"/>
    <x v="442"/>
    <d v="1899-12-30T21:46:00"/>
    <x v="1"/>
    <x v="0"/>
  </r>
  <r>
    <x v="827"/>
    <x v="827"/>
    <x v="1"/>
    <n v="45"/>
    <s v="Declined to Identify"/>
    <x v="0"/>
    <x v="1"/>
    <x v="1"/>
    <n v="52"/>
    <x v="301"/>
    <d v="1899-12-30T03:24:00"/>
    <x v="4"/>
    <x v="0"/>
  </r>
  <r>
    <x v="828"/>
    <x v="828"/>
    <x v="0"/>
    <n v="28"/>
    <s v="Declined to Identify"/>
    <x v="2"/>
    <x v="1"/>
    <x v="1"/>
    <n v="37"/>
    <x v="264"/>
    <d v="1899-12-30T07:28:00"/>
    <x v="3"/>
    <x v="0"/>
  </r>
  <r>
    <x v="829"/>
    <x v="829"/>
    <x v="0"/>
    <n v="3"/>
    <s v="Native American/Alaska Native"/>
    <x v="0"/>
    <x v="0"/>
    <x v="0"/>
    <n v="40"/>
    <x v="263"/>
    <d v="1899-12-30T11:44:00"/>
    <x v="1"/>
    <x v="0"/>
  </r>
  <r>
    <x v="830"/>
    <x v="830"/>
    <x v="0"/>
    <n v="64"/>
    <s v="African American"/>
    <x v="1"/>
    <x v="0"/>
    <x v="1"/>
    <n v="28"/>
    <x v="393"/>
    <d v="1899-12-30T15:43:00"/>
    <x v="0"/>
    <x v="1"/>
  </r>
  <r>
    <x v="831"/>
    <x v="831"/>
    <x v="0"/>
    <n v="29"/>
    <s v="African American"/>
    <x v="2"/>
    <x v="0"/>
    <x v="7"/>
    <n v="54"/>
    <x v="443"/>
    <d v="1899-12-30T19:04:00"/>
    <x v="3"/>
    <x v="0"/>
  </r>
  <r>
    <x v="832"/>
    <x v="832"/>
    <x v="0"/>
    <n v="13"/>
    <s v="Asian"/>
    <x v="1"/>
    <x v="1"/>
    <x v="4"/>
    <n v="59"/>
    <x v="122"/>
    <d v="1899-12-30T19:21:00"/>
    <x v="6"/>
    <x v="0"/>
  </r>
  <r>
    <x v="833"/>
    <x v="833"/>
    <x v="0"/>
    <n v="49"/>
    <s v="Declined to Identify"/>
    <x v="2"/>
    <x v="0"/>
    <x v="1"/>
    <n v="60"/>
    <x v="357"/>
    <d v="1899-12-30T23:03:00"/>
    <x v="4"/>
    <x v="0"/>
  </r>
  <r>
    <x v="834"/>
    <x v="834"/>
    <x v="1"/>
    <n v="23"/>
    <s v="Two or More Races"/>
    <x v="0"/>
    <x v="1"/>
    <x v="1"/>
    <n v="47"/>
    <x v="444"/>
    <d v="1899-12-30T09:24:00"/>
    <x v="3"/>
    <x v="0"/>
  </r>
  <r>
    <x v="835"/>
    <x v="835"/>
    <x v="0"/>
    <n v="30"/>
    <s v="White"/>
    <x v="0"/>
    <x v="1"/>
    <x v="1"/>
    <n v="38"/>
    <x v="413"/>
    <d v="1899-12-30T04:14:00"/>
    <x v="7"/>
    <x v="0"/>
  </r>
  <r>
    <x v="836"/>
    <x v="836"/>
    <x v="1"/>
    <n v="33"/>
    <s v="African American"/>
    <x v="0"/>
    <x v="1"/>
    <x v="8"/>
    <n v="56"/>
    <x v="445"/>
    <d v="1899-12-30T11:44:00"/>
    <x v="7"/>
    <x v="0"/>
  </r>
  <r>
    <x v="837"/>
    <x v="837"/>
    <x v="1"/>
    <n v="38"/>
    <s v="Two or More Races"/>
    <x v="2"/>
    <x v="0"/>
    <x v="1"/>
    <n v="56"/>
    <x v="34"/>
    <d v="1899-12-30T05:58:00"/>
    <x v="7"/>
    <x v="0"/>
  </r>
  <r>
    <x v="838"/>
    <x v="838"/>
    <x v="0"/>
    <n v="21"/>
    <s v="White"/>
    <x v="0"/>
    <x v="0"/>
    <x v="1"/>
    <n v="41"/>
    <x v="437"/>
    <d v="1899-12-30T07:18:00"/>
    <x v="3"/>
    <x v="0"/>
  </r>
  <r>
    <x v="839"/>
    <x v="839"/>
    <x v="0"/>
    <n v="11"/>
    <s v="African American"/>
    <x v="1"/>
    <x v="1"/>
    <x v="1"/>
    <n v="31"/>
    <x v="446"/>
    <d v="1899-12-30T21:45:00"/>
    <x v="6"/>
    <x v="0"/>
  </r>
  <r>
    <x v="840"/>
    <x v="840"/>
    <x v="0"/>
    <n v="3"/>
    <s v="African American"/>
    <x v="0"/>
    <x v="0"/>
    <x v="1"/>
    <n v="50"/>
    <x v="278"/>
    <d v="1899-12-30T00:46:00"/>
    <x v="1"/>
    <x v="0"/>
  </r>
  <r>
    <x v="841"/>
    <x v="841"/>
    <x v="1"/>
    <n v="38"/>
    <s v="White"/>
    <x v="0"/>
    <x v="0"/>
    <x v="1"/>
    <n v="52"/>
    <x v="179"/>
    <d v="1899-12-30T16:51:00"/>
    <x v="7"/>
    <x v="0"/>
  </r>
  <r>
    <x v="842"/>
    <x v="842"/>
    <x v="1"/>
    <n v="8"/>
    <s v="White"/>
    <x v="2"/>
    <x v="1"/>
    <x v="1"/>
    <n v="23"/>
    <x v="447"/>
    <d v="1899-12-30T08:24:00"/>
    <x v="1"/>
    <x v="1"/>
  </r>
  <r>
    <x v="843"/>
    <x v="843"/>
    <x v="1"/>
    <n v="4"/>
    <s v="White"/>
    <x v="1"/>
    <x v="1"/>
    <x v="1"/>
    <n v="32"/>
    <x v="388"/>
    <d v="1899-12-30T21:38:00"/>
    <x v="1"/>
    <x v="0"/>
  </r>
  <r>
    <x v="844"/>
    <x v="844"/>
    <x v="1"/>
    <n v="76"/>
    <s v="Two or More Races"/>
    <x v="0"/>
    <x v="1"/>
    <x v="1"/>
    <n v="57"/>
    <x v="75"/>
    <d v="1899-12-30T19:17:00"/>
    <x v="5"/>
    <x v="0"/>
  </r>
  <r>
    <x v="845"/>
    <x v="845"/>
    <x v="0"/>
    <n v="17"/>
    <s v="White"/>
    <x v="0"/>
    <x v="0"/>
    <x v="1"/>
    <n v="25"/>
    <x v="196"/>
    <d v="1899-12-30T23:58:00"/>
    <x v="6"/>
    <x v="1"/>
  </r>
  <r>
    <x v="846"/>
    <x v="846"/>
    <x v="1"/>
    <n v="42"/>
    <s v="Two or More Races"/>
    <x v="4"/>
    <x v="0"/>
    <x v="1"/>
    <n v="29"/>
    <x v="5"/>
    <d v="1899-12-30T17:57:00"/>
    <x v="4"/>
    <x v="1"/>
  </r>
  <r>
    <x v="847"/>
    <x v="847"/>
    <x v="1"/>
    <n v="27"/>
    <s v="Native American/Alaska Native"/>
    <x v="2"/>
    <x v="1"/>
    <x v="7"/>
    <n v="52"/>
    <x v="72"/>
    <d v="1899-12-30T09:29:00"/>
    <x v="3"/>
    <x v="0"/>
  </r>
  <r>
    <x v="848"/>
    <x v="848"/>
    <x v="1"/>
    <n v="55"/>
    <s v="Declined to Identify"/>
    <x v="0"/>
    <x v="0"/>
    <x v="1"/>
    <n v="31"/>
    <x v="271"/>
    <d v="1899-12-30T05:17:00"/>
    <x v="2"/>
    <x v="0"/>
  </r>
  <r>
    <x v="849"/>
    <x v="849"/>
    <x v="0"/>
    <n v="30"/>
    <s v="Declined to Identify"/>
    <x v="0"/>
    <x v="0"/>
    <x v="6"/>
    <n v="30"/>
    <x v="448"/>
    <d v="1899-12-30T12:20:00"/>
    <x v="7"/>
    <x v="1"/>
  </r>
  <r>
    <x v="850"/>
    <x v="850"/>
    <x v="0"/>
    <n v="36"/>
    <s v="Asian"/>
    <x v="0"/>
    <x v="0"/>
    <x v="5"/>
    <n v="39"/>
    <x v="81"/>
    <d v="1899-12-30T17:37:00"/>
    <x v="7"/>
    <x v="0"/>
  </r>
  <r>
    <x v="851"/>
    <x v="851"/>
    <x v="1"/>
    <n v="3"/>
    <s v="White"/>
    <x v="0"/>
    <x v="1"/>
    <x v="2"/>
    <n v="23"/>
    <x v="362"/>
    <d v="1899-12-30T11:13:00"/>
    <x v="1"/>
    <x v="1"/>
  </r>
  <r>
    <x v="852"/>
    <x v="852"/>
    <x v="1"/>
    <n v="29"/>
    <s v="White"/>
    <x v="0"/>
    <x v="0"/>
    <x v="1"/>
    <n v="14"/>
    <x v="103"/>
    <d v="1899-12-30T18:32:00"/>
    <x v="3"/>
    <x v="1"/>
  </r>
  <r>
    <x v="853"/>
    <x v="853"/>
    <x v="1"/>
    <n v="52"/>
    <s v="African American"/>
    <x v="0"/>
    <x v="0"/>
    <x v="1"/>
    <n v="16"/>
    <x v="449"/>
    <d v="1899-12-30T02:39:00"/>
    <x v="2"/>
    <x v="1"/>
  </r>
  <r>
    <x v="854"/>
    <x v="854"/>
    <x v="1"/>
    <n v="66"/>
    <s v="Declined to Identify"/>
    <x v="0"/>
    <x v="0"/>
    <x v="1"/>
    <n v="20"/>
    <x v="387"/>
    <d v="1899-12-30T06:19:00"/>
    <x v="0"/>
    <x v="1"/>
  </r>
  <r>
    <x v="855"/>
    <x v="855"/>
    <x v="0"/>
    <n v="69"/>
    <s v="White"/>
    <x v="0"/>
    <x v="1"/>
    <x v="1"/>
    <n v="46"/>
    <x v="411"/>
    <d v="1899-12-30T07:28:00"/>
    <x v="0"/>
    <x v="0"/>
  </r>
  <r>
    <x v="856"/>
    <x v="856"/>
    <x v="1"/>
    <n v="65"/>
    <s v="Asian"/>
    <x v="1"/>
    <x v="0"/>
    <x v="1"/>
    <n v="15"/>
    <x v="330"/>
    <d v="1899-12-30T12:23:00"/>
    <x v="0"/>
    <x v="1"/>
  </r>
  <r>
    <x v="857"/>
    <x v="857"/>
    <x v="0"/>
    <n v="30"/>
    <s v="White"/>
    <x v="0"/>
    <x v="0"/>
    <x v="8"/>
    <n v="47"/>
    <x v="209"/>
    <d v="1899-12-30T23:54:00"/>
    <x v="7"/>
    <x v="0"/>
  </r>
  <r>
    <x v="858"/>
    <x v="858"/>
    <x v="0"/>
    <n v="57"/>
    <s v="White"/>
    <x v="1"/>
    <x v="0"/>
    <x v="0"/>
    <n v="26"/>
    <x v="244"/>
    <d v="1899-12-30T08:46:00"/>
    <x v="2"/>
    <x v="1"/>
  </r>
  <r>
    <x v="859"/>
    <x v="859"/>
    <x v="0"/>
    <n v="63"/>
    <s v="White"/>
    <x v="0"/>
    <x v="1"/>
    <x v="1"/>
    <n v="13"/>
    <x v="114"/>
    <d v="1899-12-30T21:02:00"/>
    <x v="0"/>
    <x v="1"/>
  </r>
  <r>
    <x v="860"/>
    <x v="860"/>
    <x v="1"/>
    <n v="36"/>
    <s v="Two or More Races"/>
    <x v="0"/>
    <x v="1"/>
    <x v="1"/>
    <n v="41"/>
    <x v="417"/>
    <d v="1899-12-30T07:01:00"/>
    <x v="7"/>
    <x v="0"/>
  </r>
  <r>
    <x v="861"/>
    <x v="861"/>
    <x v="0"/>
    <n v="6"/>
    <s v="Declined to Identify"/>
    <x v="0"/>
    <x v="1"/>
    <x v="1"/>
    <n v="58"/>
    <x v="256"/>
    <d v="1899-12-30T20:48:00"/>
    <x v="1"/>
    <x v="0"/>
  </r>
  <r>
    <x v="862"/>
    <x v="862"/>
    <x v="1"/>
    <n v="3"/>
    <s v="Two or More Races"/>
    <x v="1"/>
    <x v="1"/>
    <x v="1"/>
    <n v="40"/>
    <x v="360"/>
    <d v="1899-12-30T07:52:00"/>
    <x v="1"/>
    <x v="0"/>
  </r>
  <r>
    <x v="863"/>
    <x v="863"/>
    <x v="0"/>
    <n v="30"/>
    <s v="Two or More Races"/>
    <x v="0"/>
    <x v="1"/>
    <x v="1"/>
    <n v="45"/>
    <x v="94"/>
    <d v="1899-12-30T09:45:00"/>
    <x v="7"/>
    <x v="0"/>
  </r>
  <r>
    <x v="864"/>
    <x v="864"/>
    <x v="1"/>
    <n v="62"/>
    <s v="Asian"/>
    <x v="0"/>
    <x v="1"/>
    <x v="1"/>
    <n v="14"/>
    <x v="450"/>
    <d v="1899-12-30T12:24:00"/>
    <x v="0"/>
    <x v="1"/>
  </r>
  <r>
    <x v="865"/>
    <x v="865"/>
    <x v="1"/>
    <n v="19"/>
    <s v="White"/>
    <x v="2"/>
    <x v="0"/>
    <x v="1"/>
    <n v="27"/>
    <x v="451"/>
    <d v="1899-12-30T23:23:00"/>
    <x v="6"/>
    <x v="1"/>
  </r>
  <r>
    <x v="866"/>
    <x v="866"/>
    <x v="0"/>
    <n v="30"/>
    <s v="Asian"/>
    <x v="0"/>
    <x v="1"/>
    <x v="1"/>
    <n v="38"/>
    <x v="432"/>
    <d v="1899-12-30T02:49:00"/>
    <x v="7"/>
    <x v="0"/>
  </r>
  <r>
    <x v="867"/>
    <x v="867"/>
    <x v="0"/>
    <n v="4"/>
    <s v="Native American/Alaska Native"/>
    <x v="1"/>
    <x v="1"/>
    <x v="10"/>
    <n v="33"/>
    <x v="88"/>
    <d v="1899-12-30T05:46:00"/>
    <x v="1"/>
    <x v="0"/>
  </r>
  <r>
    <x v="868"/>
    <x v="868"/>
    <x v="1"/>
    <n v="9"/>
    <s v="Asian"/>
    <x v="0"/>
    <x v="0"/>
    <x v="1"/>
    <n v="26"/>
    <x v="181"/>
    <d v="1899-12-30T14:44:00"/>
    <x v="1"/>
    <x v="1"/>
  </r>
  <r>
    <x v="869"/>
    <x v="869"/>
    <x v="0"/>
    <n v="51"/>
    <s v="White"/>
    <x v="0"/>
    <x v="1"/>
    <x v="1"/>
    <n v="24"/>
    <x v="361"/>
    <d v="1899-12-30T17:34:00"/>
    <x v="2"/>
    <x v="1"/>
  </r>
  <r>
    <x v="870"/>
    <x v="870"/>
    <x v="1"/>
    <n v="45"/>
    <s v="White"/>
    <x v="6"/>
    <x v="0"/>
    <x v="1"/>
    <n v="47"/>
    <x v="442"/>
    <d v="1899-12-30T10:05:00"/>
    <x v="4"/>
    <x v="0"/>
  </r>
  <r>
    <x v="871"/>
    <x v="871"/>
    <x v="1"/>
    <n v="43"/>
    <s v="Two or More Races"/>
    <x v="0"/>
    <x v="0"/>
    <x v="10"/>
    <n v="55"/>
    <x v="57"/>
    <d v="1899-12-30T04:19:00"/>
    <x v="4"/>
    <x v="0"/>
  </r>
  <r>
    <x v="872"/>
    <x v="872"/>
    <x v="0"/>
    <n v="39"/>
    <s v="African American"/>
    <x v="1"/>
    <x v="0"/>
    <x v="1"/>
    <n v="21"/>
    <x v="15"/>
    <d v="1899-12-30T16:47:00"/>
    <x v="7"/>
    <x v="1"/>
  </r>
  <r>
    <x v="873"/>
    <x v="873"/>
    <x v="1"/>
    <n v="68"/>
    <s v="African American"/>
    <x v="4"/>
    <x v="1"/>
    <x v="1"/>
    <n v="26"/>
    <x v="289"/>
    <d v="1899-12-30T20:36:00"/>
    <x v="0"/>
    <x v="1"/>
  </r>
  <r>
    <x v="874"/>
    <x v="874"/>
    <x v="0"/>
    <n v="74"/>
    <s v="White"/>
    <x v="1"/>
    <x v="0"/>
    <x v="1"/>
    <n v="22"/>
    <x v="303"/>
    <d v="1899-12-30T10:20:00"/>
    <x v="5"/>
    <x v="1"/>
  </r>
  <r>
    <x v="875"/>
    <x v="875"/>
    <x v="0"/>
    <n v="22"/>
    <s v="Asian"/>
    <x v="0"/>
    <x v="1"/>
    <x v="1"/>
    <n v="43"/>
    <x v="54"/>
    <d v="1899-12-30T21:25:00"/>
    <x v="3"/>
    <x v="0"/>
  </r>
  <r>
    <x v="876"/>
    <x v="876"/>
    <x v="1"/>
    <n v="39"/>
    <s v="Pacific Islander"/>
    <x v="4"/>
    <x v="1"/>
    <x v="1"/>
    <n v="34"/>
    <x v="327"/>
    <d v="1899-12-30T04:39:00"/>
    <x v="7"/>
    <x v="0"/>
  </r>
  <r>
    <x v="877"/>
    <x v="877"/>
    <x v="1"/>
    <n v="46"/>
    <s v="Two or More Races"/>
    <x v="0"/>
    <x v="0"/>
    <x v="1"/>
    <n v="57"/>
    <x v="254"/>
    <d v="1899-12-30T18:34:00"/>
    <x v="4"/>
    <x v="0"/>
  </r>
  <r>
    <x v="878"/>
    <x v="878"/>
    <x v="0"/>
    <n v="16"/>
    <s v="African American"/>
    <x v="0"/>
    <x v="0"/>
    <x v="6"/>
    <n v="26"/>
    <x v="353"/>
    <d v="1899-12-30T14:45:00"/>
    <x v="6"/>
    <x v="1"/>
  </r>
  <r>
    <x v="879"/>
    <x v="879"/>
    <x v="1"/>
    <n v="41"/>
    <s v="White"/>
    <x v="1"/>
    <x v="0"/>
    <x v="1"/>
    <n v="17"/>
    <x v="219"/>
    <d v="1899-12-30T20:24:00"/>
    <x v="4"/>
    <x v="1"/>
  </r>
  <r>
    <x v="880"/>
    <x v="880"/>
    <x v="0"/>
    <n v="3"/>
    <s v="African American"/>
    <x v="1"/>
    <x v="1"/>
    <x v="1"/>
    <n v="27"/>
    <x v="452"/>
    <d v="1899-12-30T07:09:00"/>
    <x v="1"/>
    <x v="1"/>
  </r>
  <r>
    <x v="881"/>
    <x v="881"/>
    <x v="0"/>
    <n v="60"/>
    <s v="African American"/>
    <x v="3"/>
    <x v="0"/>
    <x v="2"/>
    <n v="45"/>
    <x v="97"/>
    <d v="1899-12-30T03:46:00"/>
    <x v="0"/>
    <x v="0"/>
  </r>
  <r>
    <x v="882"/>
    <x v="882"/>
    <x v="0"/>
    <n v="65"/>
    <s v="African American"/>
    <x v="0"/>
    <x v="1"/>
    <x v="1"/>
    <n v="35"/>
    <x v="346"/>
    <d v="1899-12-30T13:40:00"/>
    <x v="0"/>
    <x v="0"/>
  </r>
  <r>
    <x v="883"/>
    <x v="883"/>
    <x v="1"/>
    <n v="75"/>
    <s v="White"/>
    <x v="0"/>
    <x v="0"/>
    <x v="6"/>
    <n v="13"/>
    <x v="453"/>
    <d v="1899-12-30T07:04:00"/>
    <x v="5"/>
    <x v="1"/>
  </r>
  <r>
    <x v="884"/>
    <x v="884"/>
    <x v="0"/>
    <n v="79"/>
    <s v="White"/>
    <x v="1"/>
    <x v="0"/>
    <x v="1"/>
    <n v="21"/>
    <x v="454"/>
    <d v="1899-12-30T04:34:00"/>
    <x v="5"/>
    <x v="1"/>
  </r>
  <r>
    <x v="885"/>
    <x v="885"/>
    <x v="1"/>
    <n v="11"/>
    <s v="Declined to Identify"/>
    <x v="0"/>
    <x v="1"/>
    <x v="1"/>
    <n v="38"/>
    <x v="396"/>
    <d v="1899-12-30T20:04:00"/>
    <x v="6"/>
    <x v="0"/>
  </r>
  <r>
    <x v="886"/>
    <x v="886"/>
    <x v="1"/>
    <n v="53"/>
    <s v="White"/>
    <x v="1"/>
    <x v="1"/>
    <x v="1"/>
    <n v="43"/>
    <x v="116"/>
    <d v="1899-12-30T07:49:00"/>
    <x v="2"/>
    <x v="0"/>
  </r>
  <r>
    <x v="887"/>
    <x v="887"/>
    <x v="1"/>
    <n v="26"/>
    <s v="White"/>
    <x v="0"/>
    <x v="1"/>
    <x v="1"/>
    <n v="28"/>
    <x v="51"/>
    <d v="1899-12-30T16:35:00"/>
    <x v="3"/>
    <x v="1"/>
  </r>
  <r>
    <x v="888"/>
    <x v="888"/>
    <x v="1"/>
    <n v="63"/>
    <s v="White"/>
    <x v="1"/>
    <x v="0"/>
    <x v="4"/>
    <n v="26"/>
    <x v="160"/>
    <d v="1899-12-30T19:44:00"/>
    <x v="0"/>
    <x v="1"/>
  </r>
  <r>
    <x v="889"/>
    <x v="889"/>
    <x v="1"/>
    <n v="14"/>
    <s v="African American"/>
    <x v="0"/>
    <x v="1"/>
    <x v="1"/>
    <n v="35"/>
    <x v="455"/>
    <d v="1899-12-30T10:06:00"/>
    <x v="6"/>
    <x v="0"/>
  </r>
  <r>
    <x v="890"/>
    <x v="890"/>
    <x v="1"/>
    <n v="44"/>
    <s v="Pacific Islander"/>
    <x v="0"/>
    <x v="0"/>
    <x v="7"/>
    <n v="36"/>
    <x v="193"/>
    <d v="1899-12-30T14:04:00"/>
    <x v="4"/>
    <x v="0"/>
  </r>
  <r>
    <x v="891"/>
    <x v="891"/>
    <x v="0"/>
    <n v="40"/>
    <s v="African American"/>
    <x v="4"/>
    <x v="0"/>
    <x v="5"/>
    <n v="50"/>
    <x v="162"/>
    <d v="1899-12-30T10:50:00"/>
    <x v="4"/>
    <x v="0"/>
  </r>
  <r>
    <x v="892"/>
    <x v="892"/>
    <x v="1"/>
    <n v="15"/>
    <s v="Asian"/>
    <x v="0"/>
    <x v="1"/>
    <x v="1"/>
    <n v="11"/>
    <x v="4"/>
    <d v="1899-12-30T13:50:00"/>
    <x v="6"/>
    <x v="1"/>
  </r>
  <r>
    <x v="893"/>
    <x v="893"/>
    <x v="1"/>
    <n v="39"/>
    <s v="African American"/>
    <x v="0"/>
    <x v="1"/>
    <x v="1"/>
    <n v="15"/>
    <x v="348"/>
    <d v="1899-12-30T02:05:00"/>
    <x v="7"/>
    <x v="1"/>
  </r>
  <r>
    <x v="894"/>
    <x v="894"/>
    <x v="1"/>
    <n v="43"/>
    <s v="African American"/>
    <x v="0"/>
    <x v="0"/>
    <x v="3"/>
    <n v="12"/>
    <x v="304"/>
    <d v="1899-12-30T05:09:00"/>
    <x v="4"/>
    <x v="1"/>
  </r>
  <r>
    <x v="895"/>
    <x v="895"/>
    <x v="1"/>
    <n v="31"/>
    <s v="Two or More Races"/>
    <x v="0"/>
    <x v="1"/>
    <x v="1"/>
    <n v="47"/>
    <x v="297"/>
    <d v="1899-12-30T05:17:00"/>
    <x v="7"/>
    <x v="0"/>
  </r>
  <r>
    <x v="896"/>
    <x v="896"/>
    <x v="0"/>
    <n v="65"/>
    <s v="White"/>
    <x v="0"/>
    <x v="0"/>
    <x v="1"/>
    <n v="54"/>
    <x v="121"/>
    <d v="1899-12-30T15:23:00"/>
    <x v="0"/>
    <x v="0"/>
  </r>
  <r>
    <x v="897"/>
    <x v="897"/>
    <x v="0"/>
    <n v="37"/>
    <s v="Two or More Races"/>
    <x v="0"/>
    <x v="1"/>
    <x v="1"/>
    <n v="13"/>
    <x v="415"/>
    <d v="1899-12-30T07:40:00"/>
    <x v="7"/>
    <x v="1"/>
  </r>
  <r>
    <x v="898"/>
    <x v="898"/>
    <x v="1"/>
    <n v="50"/>
    <s v="White"/>
    <x v="0"/>
    <x v="0"/>
    <x v="1"/>
    <n v="60"/>
    <x v="135"/>
    <d v="1899-12-30T04:59:00"/>
    <x v="2"/>
    <x v="0"/>
  </r>
  <r>
    <x v="899"/>
    <x v="899"/>
    <x v="1"/>
    <n v="33"/>
    <s v="Native American/Alaska Native"/>
    <x v="0"/>
    <x v="0"/>
    <x v="1"/>
    <n v="14"/>
    <x v="195"/>
    <d v="1899-12-30T03:29:00"/>
    <x v="7"/>
    <x v="1"/>
  </r>
  <r>
    <x v="900"/>
    <x v="900"/>
    <x v="0"/>
    <n v="33"/>
    <s v="Pacific Islander"/>
    <x v="6"/>
    <x v="1"/>
    <x v="4"/>
    <n v="26"/>
    <x v="402"/>
    <d v="1899-12-30T10:12:00"/>
    <x v="7"/>
    <x v="1"/>
  </r>
  <r>
    <x v="901"/>
    <x v="901"/>
    <x v="0"/>
    <n v="2"/>
    <s v="Two or More Races"/>
    <x v="2"/>
    <x v="0"/>
    <x v="9"/>
    <n v="47"/>
    <x v="456"/>
    <d v="1899-12-30T07:09:00"/>
    <x v="1"/>
    <x v="0"/>
  </r>
  <r>
    <x v="902"/>
    <x v="902"/>
    <x v="1"/>
    <n v="48"/>
    <s v="African American"/>
    <x v="0"/>
    <x v="1"/>
    <x v="6"/>
    <n v="20"/>
    <x v="390"/>
    <d v="1899-12-30T19:37:00"/>
    <x v="4"/>
    <x v="1"/>
  </r>
  <r>
    <x v="903"/>
    <x v="903"/>
    <x v="1"/>
    <n v="16"/>
    <s v="African American"/>
    <x v="0"/>
    <x v="0"/>
    <x v="1"/>
    <n v="45"/>
    <x v="141"/>
    <d v="1899-12-30T02:11:00"/>
    <x v="6"/>
    <x v="0"/>
  </r>
  <r>
    <x v="904"/>
    <x v="904"/>
    <x v="0"/>
    <n v="49"/>
    <s v="White"/>
    <x v="0"/>
    <x v="1"/>
    <x v="1"/>
    <n v="51"/>
    <x v="318"/>
    <d v="1899-12-30T11:47:00"/>
    <x v="4"/>
    <x v="0"/>
  </r>
  <r>
    <x v="905"/>
    <x v="905"/>
    <x v="1"/>
    <n v="79"/>
    <s v="Two or More Races"/>
    <x v="1"/>
    <x v="0"/>
    <x v="1"/>
    <n v="36"/>
    <x v="207"/>
    <d v="1899-12-30T06:15:00"/>
    <x v="5"/>
    <x v="0"/>
  </r>
  <r>
    <x v="906"/>
    <x v="906"/>
    <x v="0"/>
    <n v="44"/>
    <s v="Pacific Islander"/>
    <x v="2"/>
    <x v="1"/>
    <x v="1"/>
    <n v="30"/>
    <x v="164"/>
    <d v="1899-12-30T02:59:00"/>
    <x v="4"/>
    <x v="1"/>
  </r>
  <r>
    <x v="907"/>
    <x v="907"/>
    <x v="0"/>
    <n v="21"/>
    <s v="Asian"/>
    <x v="6"/>
    <x v="0"/>
    <x v="1"/>
    <n v="52"/>
    <x v="91"/>
    <d v="1899-12-30T04:31:00"/>
    <x v="3"/>
    <x v="0"/>
  </r>
  <r>
    <x v="908"/>
    <x v="908"/>
    <x v="0"/>
    <n v="56"/>
    <s v="African American"/>
    <x v="1"/>
    <x v="0"/>
    <x v="1"/>
    <n v="55"/>
    <x v="88"/>
    <d v="1899-12-30T13:39:00"/>
    <x v="2"/>
    <x v="0"/>
  </r>
  <r>
    <x v="909"/>
    <x v="909"/>
    <x v="1"/>
    <n v="33"/>
    <s v="African American"/>
    <x v="6"/>
    <x v="0"/>
    <x v="8"/>
    <n v="55"/>
    <x v="148"/>
    <d v="1899-12-30T12:58:00"/>
    <x v="7"/>
    <x v="0"/>
  </r>
  <r>
    <x v="910"/>
    <x v="910"/>
    <x v="0"/>
    <n v="30"/>
    <s v="White"/>
    <x v="0"/>
    <x v="0"/>
    <x v="7"/>
    <n v="58"/>
    <x v="68"/>
    <d v="1899-12-30T14:30:00"/>
    <x v="7"/>
    <x v="0"/>
  </r>
  <r>
    <x v="911"/>
    <x v="911"/>
    <x v="1"/>
    <n v="76"/>
    <s v="Two or More Races"/>
    <x v="0"/>
    <x v="1"/>
    <x v="1"/>
    <n v="39"/>
    <x v="98"/>
    <d v="1899-12-30T19:55:00"/>
    <x v="5"/>
    <x v="0"/>
  </r>
  <r>
    <x v="912"/>
    <x v="912"/>
    <x v="1"/>
    <n v="29"/>
    <s v="Native American/Alaska Native"/>
    <x v="0"/>
    <x v="1"/>
    <x v="5"/>
    <n v="31"/>
    <x v="210"/>
    <d v="1899-12-30T01:37:00"/>
    <x v="3"/>
    <x v="0"/>
  </r>
  <r>
    <x v="913"/>
    <x v="913"/>
    <x v="1"/>
    <n v="19"/>
    <s v="White"/>
    <x v="0"/>
    <x v="0"/>
    <x v="1"/>
    <n v="52"/>
    <x v="60"/>
    <d v="1899-12-30T20:32:00"/>
    <x v="6"/>
    <x v="0"/>
  </r>
  <r>
    <x v="914"/>
    <x v="914"/>
    <x v="0"/>
    <n v="74"/>
    <s v="White"/>
    <x v="0"/>
    <x v="0"/>
    <x v="8"/>
    <n v="12"/>
    <x v="389"/>
    <d v="1899-12-30T10:21:00"/>
    <x v="5"/>
    <x v="1"/>
  </r>
  <r>
    <x v="915"/>
    <x v="915"/>
    <x v="1"/>
    <n v="8"/>
    <s v="African American"/>
    <x v="1"/>
    <x v="0"/>
    <x v="1"/>
    <n v="22"/>
    <x v="159"/>
    <d v="1899-12-30T19:56:00"/>
    <x v="1"/>
    <x v="1"/>
  </r>
  <r>
    <x v="916"/>
    <x v="916"/>
    <x v="0"/>
    <n v="23"/>
    <s v="White"/>
    <x v="0"/>
    <x v="0"/>
    <x v="1"/>
    <n v="23"/>
    <x v="442"/>
    <d v="1899-12-30T07:07:00"/>
    <x v="3"/>
    <x v="1"/>
  </r>
  <r>
    <x v="917"/>
    <x v="917"/>
    <x v="1"/>
    <n v="72"/>
    <s v="White"/>
    <x v="0"/>
    <x v="1"/>
    <x v="1"/>
    <n v="49"/>
    <x v="240"/>
    <d v="1899-12-30T13:19:00"/>
    <x v="5"/>
    <x v="0"/>
  </r>
  <r>
    <x v="918"/>
    <x v="918"/>
    <x v="0"/>
    <n v="10"/>
    <s v="White"/>
    <x v="0"/>
    <x v="1"/>
    <x v="1"/>
    <n v="45"/>
    <x v="410"/>
    <d v="1899-12-30T10:02:00"/>
    <x v="6"/>
    <x v="0"/>
  </r>
  <r>
    <x v="919"/>
    <x v="919"/>
    <x v="1"/>
    <n v="59"/>
    <s v="White"/>
    <x v="0"/>
    <x v="0"/>
    <x v="1"/>
    <n v="44"/>
    <x v="304"/>
    <d v="1899-12-30T07:36:00"/>
    <x v="2"/>
    <x v="0"/>
  </r>
  <r>
    <x v="920"/>
    <x v="920"/>
    <x v="1"/>
    <n v="63"/>
    <s v="White"/>
    <x v="2"/>
    <x v="0"/>
    <x v="7"/>
    <n v="24"/>
    <x v="457"/>
    <d v="1899-12-30T18:50:00"/>
    <x v="0"/>
    <x v="1"/>
  </r>
  <r>
    <x v="921"/>
    <x v="921"/>
    <x v="0"/>
    <n v="55"/>
    <s v="White"/>
    <x v="1"/>
    <x v="1"/>
    <x v="1"/>
    <n v="41"/>
    <x v="458"/>
    <d v="1899-12-30T11:45:00"/>
    <x v="2"/>
    <x v="0"/>
  </r>
  <r>
    <x v="922"/>
    <x v="922"/>
    <x v="1"/>
    <n v="65"/>
    <s v="Pacific Islander"/>
    <x v="0"/>
    <x v="0"/>
    <x v="1"/>
    <n v="23"/>
    <x v="20"/>
    <d v="1899-12-30T04:40:00"/>
    <x v="0"/>
    <x v="1"/>
  </r>
  <r>
    <x v="923"/>
    <x v="923"/>
    <x v="0"/>
    <n v="52"/>
    <s v="Two or More Races"/>
    <x v="0"/>
    <x v="0"/>
    <x v="1"/>
    <n v="22"/>
    <x v="129"/>
    <d v="1899-12-30T20:39:00"/>
    <x v="2"/>
    <x v="1"/>
  </r>
  <r>
    <x v="924"/>
    <x v="924"/>
    <x v="1"/>
    <n v="15"/>
    <s v="Declined to Identify"/>
    <x v="0"/>
    <x v="1"/>
    <x v="1"/>
    <n v="43"/>
    <x v="15"/>
    <d v="1899-12-30T01:55:00"/>
    <x v="6"/>
    <x v="0"/>
  </r>
  <r>
    <x v="925"/>
    <x v="925"/>
    <x v="1"/>
    <n v="22"/>
    <s v="White"/>
    <x v="2"/>
    <x v="0"/>
    <x v="1"/>
    <n v="49"/>
    <x v="436"/>
    <d v="1899-12-30T05:25:00"/>
    <x v="3"/>
    <x v="0"/>
  </r>
  <r>
    <x v="926"/>
    <x v="926"/>
    <x v="1"/>
    <n v="22"/>
    <s v="Declined to Identify"/>
    <x v="6"/>
    <x v="0"/>
    <x v="7"/>
    <n v="41"/>
    <x v="60"/>
    <d v="1899-12-30T23:50:00"/>
    <x v="3"/>
    <x v="0"/>
  </r>
  <r>
    <x v="927"/>
    <x v="927"/>
    <x v="1"/>
    <n v="22"/>
    <s v="Pacific Islander"/>
    <x v="0"/>
    <x v="0"/>
    <x v="1"/>
    <n v="46"/>
    <x v="102"/>
    <d v="1899-12-30T03:32:00"/>
    <x v="3"/>
    <x v="0"/>
  </r>
  <r>
    <x v="928"/>
    <x v="928"/>
    <x v="0"/>
    <n v="41"/>
    <s v="Declined to Identify"/>
    <x v="0"/>
    <x v="1"/>
    <x v="1"/>
    <n v="58"/>
    <x v="60"/>
    <d v="1899-12-30T09:13:00"/>
    <x v="4"/>
    <x v="0"/>
  </r>
  <r>
    <x v="929"/>
    <x v="929"/>
    <x v="1"/>
    <n v="37"/>
    <s v="White"/>
    <x v="0"/>
    <x v="1"/>
    <x v="1"/>
    <n v="57"/>
    <x v="193"/>
    <d v="1899-12-30T04:25:00"/>
    <x v="7"/>
    <x v="0"/>
  </r>
  <r>
    <x v="930"/>
    <x v="930"/>
    <x v="1"/>
    <n v="66"/>
    <s v="White"/>
    <x v="0"/>
    <x v="0"/>
    <x v="1"/>
    <n v="31"/>
    <x v="194"/>
    <d v="1899-12-30T00:03:00"/>
    <x v="0"/>
    <x v="0"/>
  </r>
  <r>
    <x v="931"/>
    <x v="931"/>
    <x v="0"/>
    <n v="68"/>
    <s v="African American"/>
    <x v="1"/>
    <x v="1"/>
    <x v="1"/>
    <n v="17"/>
    <x v="69"/>
    <d v="1899-12-30T20:43:00"/>
    <x v="0"/>
    <x v="1"/>
  </r>
  <r>
    <x v="932"/>
    <x v="932"/>
    <x v="1"/>
    <n v="78"/>
    <s v="African American"/>
    <x v="0"/>
    <x v="0"/>
    <x v="1"/>
    <n v="31"/>
    <x v="459"/>
    <d v="1899-12-30T20:20:00"/>
    <x v="5"/>
    <x v="0"/>
  </r>
  <r>
    <x v="933"/>
    <x v="933"/>
    <x v="0"/>
    <n v="55"/>
    <s v="Pacific Islander"/>
    <x v="0"/>
    <x v="0"/>
    <x v="3"/>
    <n v="12"/>
    <x v="404"/>
    <d v="1899-12-30T04:13:00"/>
    <x v="2"/>
    <x v="1"/>
  </r>
  <r>
    <x v="934"/>
    <x v="934"/>
    <x v="0"/>
    <n v="18"/>
    <s v="Two or More Races"/>
    <x v="0"/>
    <x v="1"/>
    <x v="8"/>
    <n v="40"/>
    <x v="454"/>
    <d v="1899-12-30T01:21:00"/>
    <x v="6"/>
    <x v="0"/>
  </r>
  <r>
    <x v="935"/>
    <x v="935"/>
    <x v="1"/>
    <n v="56"/>
    <s v="African American"/>
    <x v="1"/>
    <x v="1"/>
    <x v="1"/>
    <n v="55"/>
    <x v="458"/>
    <d v="1899-12-30T18:28:00"/>
    <x v="2"/>
    <x v="0"/>
  </r>
  <r>
    <x v="936"/>
    <x v="936"/>
    <x v="1"/>
    <n v="42"/>
    <s v="White"/>
    <x v="0"/>
    <x v="0"/>
    <x v="6"/>
    <n v="22"/>
    <x v="52"/>
    <d v="1899-12-30T22:19:00"/>
    <x v="4"/>
    <x v="1"/>
  </r>
  <r>
    <x v="937"/>
    <x v="937"/>
    <x v="1"/>
    <n v="40"/>
    <s v="African American"/>
    <x v="0"/>
    <x v="0"/>
    <x v="1"/>
    <n v="50"/>
    <x v="366"/>
    <d v="1899-12-30T10:53:00"/>
    <x v="4"/>
    <x v="0"/>
  </r>
  <r>
    <x v="938"/>
    <x v="938"/>
    <x v="1"/>
    <n v="67"/>
    <s v="African American"/>
    <x v="1"/>
    <x v="0"/>
    <x v="4"/>
    <n v="39"/>
    <x v="380"/>
    <d v="1899-12-30T18:57:00"/>
    <x v="0"/>
    <x v="0"/>
  </r>
  <r>
    <x v="939"/>
    <x v="939"/>
    <x v="1"/>
    <n v="26"/>
    <s v="Asian"/>
    <x v="0"/>
    <x v="0"/>
    <x v="1"/>
    <n v="47"/>
    <x v="294"/>
    <d v="1899-12-30T16:04:00"/>
    <x v="3"/>
    <x v="0"/>
  </r>
  <r>
    <x v="940"/>
    <x v="940"/>
    <x v="1"/>
    <n v="64"/>
    <s v="White"/>
    <x v="6"/>
    <x v="1"/>
    <x v="1"/>
    <n v="57"/>
    <x v="67"/>
    <d v="1899-12-30T02:15:00"/>
    <x v="0"/>
    <x v="0"/>
  </r>
  <r>
    <x v="941"/>
    <x v="941"/>
    <x v="1"/>
    <n v="43"/>
    <s v="African American"/>
    <x v="0"/>
    <x v="0"/>
    <x v="1"/>
    <n v="28"/>
    <x v="460"/>
    <d v="1899-12-30T10:30:00"/>
    <x v="4"/>
    <x v="1"/>
  </r>
  <r>
    <x v="942"/>
    <x v="942"/>
    <x v="1"/>
    <n v="79"/>
    <s v="African American"/>
    <x v="0"/>
    <x v="1"/>
    <x v="6"/>
    <n v="13"/>
    <x v="461"/>
    <d v="1899-12-30T03:02:00"/>
    <x v="5"/>
    <x v="1"/>
  </r>
  <r>
    <x v="943"/>
    <x v="943"/>
    <x v="1"/>
    <n v="64"/>
    <s v="Asian"/>
    <x v="0"/>
    <x v="0"/>
    <x v="1"/>
    <n v="32"/>
    <x v="462"/>
    <d v="1899-12-30T19:25:00"/>
    <x v="0"/>
    <x v="0"/>
  </r>
  <r>
    <x v="944"/>
    <x v="944"/>
    <x v="1"/>
    <n v="1"/>
    <s v="White"/>
    <x v="2"/>
    <x v="0"/>
    <x v="1"/>
    <n v="29"/>
    <x v="446"/>
    <d v="1899-12-30T02:46:00"/>
    <x v="1"/>
    <x v="1"/>
  </r>
  <r>
    <x v="945"/>
    <x v="945"/>
    <x v="1"/>
    <n v="35"/>
    <s v="African American"/>
    <x v="0"/>
    <x v="1"/>
    <x v="1"/>
    <n v="15"/>
    <x v="41"/>
    <d v="1899-12-30T12:08:00"/>
    <x v="7"/>
    <x v="1"/>
  </r>
  <r>
    <x v="946"/>
    <x v="946"/>
    <x v="1"/>
    <n v="74"/>
    <s v="Pacific Islander"/>
    <x v="0"/>
    <x v="1"/>
    <x v="1"/>
    <n v="21"/>
    <x v="463"/>
    <d v="1899-12-30T18:05:00"/>
    <x v="5"/>
    <x v="1"/>
  </r>
  <r>
    <x v="947"/>
    <x v="947"/>
    <x v="1"/>
    <n v="64"/>
    <s v="White"/>
    <x v="2"/>
    <x v="1"/>
    <x v="1"/>
    <n v="26"/>
    <x v="352"/>
    <d v="1899-12-30T14:05:00"/>
    <x v="0"/>
    <x v="1"/>
  </r>
  <r>
    <x v="948"/>
    <x v="948"/>
    <x v="0"/>
    <n v="61"/>
    <s v="African American"/>
    <x v="0"/>
    <x v="0"/>
    <x v="1"/>
    <n v="19"/>
    <x v="243"/>
    <d v="1899-12-30T16:01:00"/>
    <x v="0"/>
    <x v="1"/>
  </r>
  <r>
    <x v="949"/>
    <x v="949"/>
    <x v="1"/>
    <n v="76"/>
    <s v="Two or More Races"/>
    <x v="0"/>
    <x v="0"/>
    <x v="4"/>
    <n v="46"/>
    <x v="276"/>
    <d v="1899-12-30T10:40:00"/>
    <x v="5"/>
    <x v="0"/>
  </r>
  <r>
    <x v="950"/>
    <x v="950"/>
    <x v="0"/>
    <n v="33"/>
    <s v="African American"/>
    <x v="0"/>
    <x v="1"/>
    <x v="1"/>
    <n v="42"/>
    <x v="464"/>
    <d v="1899-12-30T20:50:00"/>
    <x v="7"/>
    <x v="0"/>
  </r>
  <r>
    <x v="951"/>
    <x v="951"/>
    <x v="1"/>
    <n v="33"/>
    <s v="African American"/>
    <x v="4"/>
    <x v="0"/>
    <x v="1"/>
    <n v="19"/>
    <x v="161"/>
    <d v="1899-12-30T10:36:00"/>
    <x v="7"/>
    <x v="1"/>
  </r>
  <r>
    <x v="952"/>
    <x v="952"/>
    <x v="0"/>
    <n v="37"/>
    <s v="White"/>
    <x v="1"/>
    <x v="0"/>
    <x v="1"/>
    <n v="42"/>
    <x v="89"/>
    <d v="1899-12-30T07:33:00"/>
    <x v="7"/>
    <x v="0"/>
  </r>
  <r>
    <x v="953"/>
    <x v="953"/>
    <x v="0"/>
    <n v="15"/>
    <s v="Two or More Races"/>
    <x v="2"/>
    <x v="0"/>
    <x v="1"/>
    <n v="35"/>
    <x v="324"/>
    <d v="1899-12-30T01:24:00"/>
    <x v="6"/>
    <x v="0"/>
  </r>
  <r>
    <x v="954"/>
    <x v="954"/>
    <x v="0"/>
    <n v="2"/>
    <s v="White"/>
    <x v="0"/>
    <x v="0"/>
    <x v="1"/>
    <n v="51"/>
    <x v="184"/>
    <d v="1899-12-30T03:33:00"/>
    <x v="1"/>
    <x v="0"/>
  </r>
  <r>
    <x v="955"/>
    <x v="955"/>
    <x v="1"/>
    <n v="70"/>
    <s v="Two or More Races"/>
    <x v="0"/>
    <x v="1"/>
    <x v="1"/>
    <n v="52"/>
    <x v="465"/>
    <d v="1899-12-30T12:11:00"/>
    <x v="5"/>
    <x v="0"/>
  </r>
  <r>
    <x v="956"/>
    <x v="956"/>
    <x v="0"/>
    <n v="30"/>
    <s v="White"/>
    <x v="0"/>
    <x v="1"/>
    <x v="1"/>
    <n v="39"/>
    <x v="137"/>
    <d v="1899-12-30T20:34:00"/>
    <x v="7"/>
    <x v="0"/>
  </r>
  <r>
    <x v="957"/>
    <x v="957"/>
    <x v="0"/>
    <n v="45"/>
    <s v="Two or More Races"/>
    <x v="0"/>
    <x v="1"/>
    <x v="5"/>
    <n v="36"/>
    <x v="180"/>
    <d v="1899-12-30T11:46:00"/>
    <x v="4"/>
    <x v="0"/>
  </r>
  <r>
    <x v="958"/>
    <x v="958"/>
    <x v="1"/>
    <n v="73"/>
    <s v="Asian"/>
    <x v="0"/>
    <x v="0"/>
    <x v="1"/>
    <n v="43"/>
    <x v="466"/>
    <d v="1899-12-30T22:19:00"/>
    <x v="5"/>
    <x v="0"/>
  </r>
  <r>
    <x v="959"/>
    <x v="959"/>
    <x v="1"/>
    <n v="68"/>
    <s v="White"/>
    <x v="2"/>
    <x v="0"/>
    <x v="1"/>
    <n v="57"/>
    <x v="265"/>
    <d v="1899-12-30T05:37:00"/>
    <x v="0"/>
    <x v="0"/>
  </r>
  <r>
    <x v="960"/>
    <x v="960"/>
    <x v="1"/>
    <n v="26"/>
    <s v="Two or More Races"/>
    <x v="1"/>
    <x v="1"/>
    <x v="1"/>
    <n v="30"/>
    <x v="46"/>
    <d v="1899-12-30T21:27:00"/>
    <x v="3"/>
    <x v="1"/>
  </r>
  <r>
    <x v="961"/>
    <x v="961"/>
    <x v="0"/>
    <n v="50"/>
    <s v="African American"/>
    <x v="0"/>
    <x v="0"/>
    <x v="6"/>
    <n v="22"/>
    <x v="324"/>
    <d v="1899-12-30T07:44:00"/>
    <x v="2"/>
    <x v="1"/>
  </r>
  <r>
    <x v="962"/>
    <x v="962"/>
    <x v="1"/>
    <n v="32"/>
    <s v="Pacific Islander"/>
    <x v="0"/>
    <x v="0"/>
    <x v="9"/>
    <n v="45"/>
    <x v="467"/>
    <d v="1899-12-30T17:37:00"/>
    <x v="7"/>
    <x v="0"/>
  </r>
  <r>
    <x v="963"/>
    <x v="963"/>
    <x v="0"/>
    <n v="71"/>
    <s v="Declined to Identify"/>
    <x v="1"/>
    <x v="0"/>
    <x v="1"/>
    <n v="58"/>
    <x v="111"/>
    <d v="1899-12-30T23:17:00"/>
    <x v="5"/>
    <x v="0"/>
  </r>
  <r>
    <x v="964"/>
    <x v="964"/>
    <x v="0"/>
    <n v="58"/>
    <s v="African American"/>
    <x v="0"/>
    <x v="0"/>
    <x v="0"/>
    <n v="31"/>
    <x v="109"/>
    <d v="1899-12-30T21:30:00"/>
    <x v="2"/>
    <x v="0"/>
  </r>
  <r>
    <x v="965"/>
    <x v="965"/>
    <x v="0"/>
    <n v="76"/>
    <s v="Asian"/>
    <x v="1"/>
    <x v="1"/>
    <x v="10"/>
    <n v="32"/>
    <x v="468"/>
    <d v="1899-12-30T11:37:00"/>
    <x v="5"/>
    <x v="0"/>
  </r>
  <r>
    <x v="966"/>
    <x v="966"/>
    <x v="0"/>
    <n v="66"/>
    <s v="White"/>
    <x v="0"/>
    <x v="0"/>
    <x v="10"/>
    <n v="16"/>
    <x v="469"/>
    <d v="1899-12-30T03:22:00"/>
    <x v="0"/>
    <x v="1"/>
  </r>
  <r>
    <x v="967"/>
    <x v="967"/>
    <x v="0"/>
    <n v="74"/>
    <s v="White"/>
    <x v="0"/>
    <x v="1"/>
    <x v="1"/>
    <n v="53"/>
    <x v="404"/>
    <d v="1899-12-30T18:53:00"/>
    <x v="5"/>
    <x v="0"/>
  </r>
  <r>
    <x v="968"/>
    <x v="968"/>
    <x v="1"/>
    <n v="16"/>
    <s v="White"/>
    <x v="0"/>
    <x v="1"/>
    <x v="1"/>
    <n v="24"/>
    <x v="19"/>
    <d v="1899-12-30T06:10:00"/>
    <x v="6"/>
    <x v="1"/>
  </r>
  <r>
    <x v="969"/>
    <x v="969"/>
    <x v="0"/>
    <n v="73"/>
    <s v="White"/>
    <x v="1"/>
    <x v="1"/>
    <x v="1"/>
    <n v="53"/>
    <x v="209"/>
    <d v="1899-12-30T11:56:00"/>
    <x v="5"/>
    <x v="0"/>
  </r>
  <r>
    <x v="970"/>
    <x v="970"/>
    <x v="0"/>
    <n v="52"/>
    <s v="White"/>
    <x v="1"/>
    <x v="0"/>
    <x v="1"/>
    <n v="25"/>
    <x v="303"/>
    <d v="1899-12-30T18:37:00"/>
    <x v="2"/>
    <x v="1"/>
  </r>
  <r>
    <x v="971"/>
    <x v="971"/>
    <x v="0"/>
    <n v="13"/>
    <s v="Declined to Identify"/>
    <x v="0"/>
    <x v="1"/>
    <x v="1"/>
    <n v="52"/>
    <x v="76"/>
    <d v="1899-12-30T17:17:00"/>
    <x v="6"/>
    <x v="0"/>
  </r>
  <r>
    <x v="972"/>
    <x v="972"/>
    <x v="1"/>
    <n v="66"/>
    <s v="Two or More Races"/>
    <x v="0"/>
    <x v="1"/>
    <x v="1"/>
    <n v="47"/>
    <x v="339"/>
    <d v="1899-12-30T10:06:00"/>
    <x v="0"/>
    <x v="0"/>
  </r>
  <r>
    <x v="973"/>
    <x v="973"/>
    <x v="1"/>
    <n v="43"/>
    <s v="Pacific Islander"/>
    <x v="0"/>
    <x v="1"/>
    <x v="1"/>
    <n v="50"/>
    <x v="346"/>
    <d v="1899-12-30T10:26:00"/>
    <x v="4"/>
    <x v="0"/>
  </r>
  <r>
    <x v="974"/>
    <x v="974"/>
    <x v="0"/>
    <n v="28"/>
    <s v="Asian"/>
    <x v="1"/>
    <x v="0"/>
    <x v="1"/>
    <n v="55"/>
    <x v="41"/>
    <d v="1899-12-30T15:27:00"/>
    <x v="3"/>
    <x v="0"/>
  </r>
  <r>
    <x v="975"/>
    <x v="975"/>
    <x v="0"/>
    <n v="42"/>
    <s v="White"/>
    <x v="0"/>
    <x v="1"/>
    <x v="4"/>
    <n v="55"/>
    <x v="470"/>
    <d v="1899-12-30T07:28:00"/>
    <x v="4"/>
    <x v="0"/>
  </r>
  <r>
    <x v="976"/>
    <x v="976"/>
    <x v="1"/>
    <n v="76"/>
    <s v="White"/>
    <x v="0"/>
    <x v="1"/>
    <x v="0"/>
    <n v="42"/>
    <x v="83"/>
    <d v="1899-12-30T23:46:00"/>
    <x v="5"/>
    <x v="0"/>
  </r>
  <r>
    <x v="977"/>
    <x v="977"/>
    <x v="1"/>
    <n v="76"/>
    <s v="African American"/>
    <x v="1"/>
    <x v="0"/>
    <x v="1"/>
    <n v="57"/>
    <x v="115"/>
    <d v="1899-12-30T13:37:00"/>
    <x v="5"/>
    <x v="0"/>
  </r>
  <r>
    <x v="978"/>
    <x v="978"/>
    <x v="0"/>
    <n v="63"/>
    <s v="Pacific Islander"/>
    <x v="0"/>
    <x v="0"/>
    <x v="1"/>
    <n v="33"/>
    <x v="46"/>
    <d v="1899-12-30T16:56:00"/>
    <x v="0"/>
    <x v="0"/>
  </r>
  <r>
    <x v="979"/>
    <x v="979"/>
    <x v="0"/>
    <n v="44"/>
    <s v="White"/>
    <x v="2"/>
    <x v="1"/>
    <x v="1"/>
    <n v="19"/>
    <x v="142"/>
    <d v="1899-12-30T18:29:00"/>
    <x v="4"/>
    <x v="1"/>
  </r>
  <r>
    <x v="980"/>
    <x v="980"/>
    <x v="0"/>
    <n v="20"/>
    <s v="Declined to Identify"/>
    <x v="2"/>
    <x v="0"/>
    <x v="1"/>
    <n v="52"/>
    <x v="173"/>
    <d v="1899-12-30T02:31:00"/>
    <x v="3"/>
    <x v="0"/>
  </r>
  <r>
    <x v="981"/>
    <x v="981"/>
    <x v="1"/>
    <n v="11"/>
    <s v="White"/>
    <x v="2"/>
    <x v="1"/>
    <x v="8"/>
    <n v="31"/>
    <x v="353"/>
    <d v="1899-12-30T08:24:00"/>
    <x v="6"/>
    <x v="0"/>
  </r>
  <r>
    <x v="982"/>
    <x v="982"/>
    <x v="1"/>
    <n v="72"/>
    <s v="Declined to Identify"/>
    <x v="0"/>
    <x v="0"/>
    <x v="8"/>
    <n v="48"/>
    <x v="461"/>
    <d v="1899-12-30T17:29:00"/>
    <x v="5"/>
    <x v="0"/>
  </r>
  <r>
    <x v="983"/>
    <x v="983"/>
    <x v="0"/>
    <n v="11"/>
    <s v="African American"/>
    <x v="0"/>
    <x v="0"/>
    <x v="8"/>
    <n v="41"/>
    <x v="297"/>
    <d v="1899-12-30T06:41:00"/>
    <x v="6"/>
    <x v="0"/>
  </r>
  <r>
    <x v="984"/>
    <x v="984"/>
    <x v="0"/>
    <n v="73"/>
    <s v="Two or More Races"/>
    <x v="0"/>
    <x v="1"/>
    <x v="1"/>
    <n v="34"/>
    <x v="60"/>
    <d v="1899-12-30T00:42:00"/>
    <x v="5"/>
    <x v="0"/>
  </r>
  <r>
    <x v="985"/>
    <x v="985"/>
    <x v="1"/>
    <n v="31"/>
    <s v="White"/>
    <x v="0"/>
    <x v="1"/>
    <x v="8"/>
    <n v="43"/>
    <x v="471"/>
    <d v="1899-12-30T14:17:00"/>
    <x v="7"/>
    <x v="0"/>
  </r>
  <r>
    <x v="986"/>
    <x v="986"/>
    <x v="1"/>
    <n v="26"/>
    <s v="Declined to Identify"/>
    <x v="0"/>
    <x v="0"/>
    <x v="1"/>
    <n v="16"/>
    <x v="422"/>
    <d v="1899-12-30T20:18:00"/>
    <x v="3"/>
    <x v="1"/>
  </r>
  <r>
    <x v="987"/>
    <x v="987"/>
    <x v="0"/>
    <n v="74"/>
    <s v="Two or More Races"/>
    <x v="0"/>
    <x v="1"/>
    <x v="1"/>
    <n v="23"/>
    <x v="472"/>
    <d v="1899-12-30T21:10:00"/>
    <x v="5"/>
    <x v="1"/>
  </r>
  <r>
    <x v="988"/>
    <x v="988"/>
    <x v="0"/>
    <n v="75"/>
    <s v="Native American/Alaska Native"/>
    <x v="0"/>
    <x v="1"/>
    <x v="1"/>
    <n v="11"/>
    <x v="473"/>
    <d v="1899-12-30T14:32:00"/>
    <x v="5"/>
    <x v="1"/>
  </r>
  <r>
    <x v="989"/>
    <x v="989"/>
    <x v="0"/>
    <n v="7"/>
    <s v="Asian"/>
    <x v="1"/>
    <x v="0"/>
    <x v="9"/>
    <n v="37"/>
    <x v="474"/>
    <d v="1899-12-30T20:42:00"/>
    <x v="1"/>
    <x v="0"/>
  </r>
  <r>
    <x v="990"/>
    <x v="990"/>
    <x v="1"/>
    <n v="24"/>
    <s v="White"/>
    <x v="0"/>
    <x v="1"/>
    <x v="1"/>
    <n v="23"/>
    <x v="475"/>
    <d v="1899-12-30T10:01:00"/>
    <x v="3"/>
    <x v="1"/>
  </r>
  <r>
    <x v="991"/>
    <x v="991"/>
    <x v="0"/>
    <n v="79"/>
    <s v="Two or More Races"/>
    <x v="0"/>
    <x v="1"/>
    <x v="1"/>
    <n v="39"/>
    <x v="427"/>
    <d v="1899-12-30T08:20:00"/>
    <x v="5"/>
    <x v="0"/>
  </r>
  <r>
    <x v="992"/>
    <x v="992"/>
    <x v="0"/>
    <n v="64"/>
    <s v="Asian"/>
    <x v="1"/>
    <x v="0"/>
    <x v="1"/>
    <n v="47"/>
    <x v="286"/>
    <d v="1899-12-30T22:46:00"/>
    <x v="0"/>
    <x v="0"/>
  </r>
  <r>
    <x v="993"/>
    <x v="993"/>
    <x v="1"/>
    <n v="8"/>
    <s v="Asian"/>
    <x v="0"/>
    <x v="0"/>
    <x v="1"/>
    <n v="60"/>
    <x v="318"/>
    <d v="1899-12-30T15:09:00"/>
    <x v="1"/>
    <x v="0"/>
  </r>
  <r>
    <x v="994"/>
    <x v="994"/>
    <x v="0"/>
    <n v="71"/>
    <s v="Two or More Races"/>
    <x v="0"/>
    <x v="1"/>
    <x v="1"/>
    <n v="12"/>
    <x v="476"/>
    <d v="1899-12-30T03:02:00"/>
    <x v="5"/>
    <x v="1"/>
  </r>
  <r>
    <x v="995"/>
    <x v="995"/>
    <x v="1"/>
    <n v="73"/>
    <s v="Two or More Races"/>
    <x v="1"/>
    <x v="0"/>
    <x v="1"/>
    <n v="48"/>
    <x v="197"/>
    <d v="1899-12-30T22:08:00"/>
    <x v="5"/>
    <x v="0"/>
  </r>
  <r>
    <x v="996"/>
    <x v="996"/>
    <x v="1"/>
    <n v="33"/>
    <s v="Asian"/>
    <x v="0"/>
    <x v="1"/>
    <x v="9"/>
    <n v="23"/>
    <x v="107"/>
    <d v="1899-12-30T05:46:00"/>
    <x v="7"/>
    <x v="1"/>
  </r>
  <r>
    <x v="997"/>
    <x v="997"/>
    <x v="0"/>
    <n v="10"/>
    <s v="White"/>
    <x v="0"/>
    <x v="1"/>
    <x v="1"/>
    <n v="21"/>
    <x v="477"/>
    <d v="1899-12-30T01:37:00"/>
    <x v="6"/>
    <x v="1"/>
  </r>
  <r>
    <x v="998"/>
    <x v="998"/>
    <x v="0"/>
    <n v="16"/>
    <s v="African American"/>
    <x v="0"/>
    <x v="1"/>
    <x v="1"/>
    <n v="54"/>
    <x v="374"/>
    <d v="1899-12-30T04:51:00"/>
    <x v="6"/>
    <x v="0"/>
  </r>
  <r>
    <x v="999"/>
    <x v="999"/>
    <x v="1"/>
    <n v="60"/>
    <s v="Two or More Races"/>
    <x v="0"/>
    <x v="0"/>
    <x v="4"/>
    <n v="27"/>
    <x v="270"/>
    <d v="1899-12-30T03:09:00"/>
    <x v="0"/>
    <x v="1"/>
  </r>
  <r>
    <x v="1000"/>
    <x v="1000"/>
    <x v="1"/>
    <n v="37"/>
    <s v="African American"/>
    <x v="6"/>
    <x v="0"/>
    <x v="1"/>
    <n v="48"/>
    <x v="145"/>
    <d v="1899-12-30T01:04:00"/>
    <x v="7"/>
    <x v="0"/>
  </r>
  <r>
    <x v="1001"/>
    <x v="1001"/>
    <x v="1"/>
    <n v="6"/>
    <s v="African American"/>
    <x v="6"/>
    <x v="0"/>
    <x v="1"/>
    <n v="60"/>
    <x v="453"/>
    <d v="1899-12-30T20:33:00"/>
    <x v="1"/>
    <x v="0"/>
  </r>
  <r>
    <x v="1002"/>
    <x v="1002"/>
    <x v="1"/>
    <n v="40"/>
    <s v="African American"/>
    <x v="6"/>
    <x v="0"/>
    <x v="1"/>
    <n v="51"/>
    <x v="463"/>
    <d v="1899-12-30T03:14:00"/>
    <x v="4"/>
    <x v="0"/>
  </r>
  <r>
    <x v="1003"/>
    <x v="1003"/>
    <x v="1"/>
    <n v="21"/>
    <s v="African American"/>
    <x v="6"/>
    <x v="0"/>
    <x v="1"/>
    <n v="17"/>
    <x v="137"/>
    <d v="1899-12-30T22:12:00"/>
    <x v="3"/>
    <x v="1"/>
  </r>
  <r>
    <x v="1004"/>
    <x v="1004"/>
    <x v="1"/>
    <n v="74"/>
    <s v="African American"/>
    <x v="6"/>
    <x v="0"/>
    <x v="1"/>
    <n v="27"/>
    <x v="478"/>
    <d v="1899-12-30T18:36:00"/>
    <x v="5"/>
    <x v="1"/>
  </r>
  <r>
    <x v="1005"/>
    <x v="1005"/>
    <x v="1"/>
    <n v="12"/>
    <s v="African American"/>
    <x v="6"/>
    <x v="0"/>
    <x v="1"/>
    <n v="21"/>
    <x v="449"/>
    <d v="1899-12-30T00:55:00"/>
    <x v="6"/>
    <x v="1"/>
  </r>
  <r>
    <x v="1006"/>
    <x v="1006"/>
    <x v="1"/>
    <n v="18"/>
    <s v="African American"/>
    <x v="6"/>
    <x v="0"/>
    <x v="1"/>
    <n v="32"/>
    <x v="323"/>
    <d v="1899-12-30T12:30:00"/>
    <x v="6"/>
    <x v="0"/>
  </r>
  <r>
    <x v="1007"/>
    <x v="1007"/>
    <x v="1"/>
    <n v="40"/>
    <s v="African American"/>
    <x v="6"/>
    <x v="0"/>
    <x v="1"/>
    <n v="30"/>
    <x v="389"/>
    <d v="1899-12-30T19:01:00"/>
    <x v="4"/>
    <x v="1"/>
  </r>
  <r>
    <x v="1008"/>
    <x v="1008"/>
    <x v="1"/>
    <n v="74"/>
    <s v="African American"/>
    <x v="6"/>
    <x v="0"/>
    <x v="2"/>
    <n v="26"/>
    <x v="24"/>
    <d v="1899-12-30T18:12:00"/>
    <x v="5"/>
    <x v="1"/>
  </r>
  <r>
    <x v="1009"/>
    <x v="1009"/>
    <x v="1"/>
    <n v="53"/>
    <s v="African American"/>
    <x v="6"/>
    <x v="0"/>
    <x v="0"/>
    <n v="59"/>
    <x v="78"/>
    <d v="1899-12-30T06:14:00"/>
    <x v="2"/>
    <x v="0"/>
  </r>
  <r>
    <x v="1010"/>
    <x v="1010"/>
    <x v="1"/>
    <n v="4"/>
    <s v="African American"/>
    <x v="3"/>
    <x v="0"/>
    <x v="1"/>
    <n v="14"/>
    <x v="335"/>
    <d v="1899-12-30T15:54:00"/>
    <x v="1"/>
    <x v="1"/>
  </r>
  <r>
    <x v="1011"/>
    <x v="1011"/>
    <x v="1"/>
    <n v="63"/>
    <s v="African American"/>
    <x v="3"/>
    <x v="0"/>
    <x v="1"/>
    <n v="27"/>
    <x v="145"/>
    <d v="1899-12-30T00:15:00"/>
    <x v="0"/>
    <x v="1"/>
  </r>
  <r>
    <x v="1012"/>
    <x v="1012"/>
    <x v="1"/>
    <n v="5"/>
    <s v="African American"/>
    <x v="3"/>
    <x v="0"/>
    <x v="1"/>
    <n v="40"/>
    <x v="152"/>
    <d v="1899-12-30T17:49:00"/>
    <x v="1"/>
    <x v="0"/>
  </r>
  <r>
    <x v="1013"/>
    <x v="1013"/>
    <x v="1"/>
    <n v="74"/>
    <s v="African American"/>
    <x v="3"/>
    <x v="0"/>
    <x v="1"/>
    <n v="51"/>
    <x v="479"/>
    <d v="1899-12-30T00:05:00"/>
    <x v="5"/>
    <x v="0"/>
  </r>
  <r>
    <x v="1014"/>
    <x v="1014"/>
    <x v="1"/>
    <n v="35"/>
    <s v="African American"/>
    <x v="3"/>
    <x v="0"/>
    <x v="6"/>
    <n v="27"/>
    <x v="345"/>
    <d v="1899-12-30T01:35:00"/>
    <x v="7"/>
    <x v="1"/>
  </r>
  <r>
    <x v="1015"/>
    <x v="1015"/>
    <x v="1"/>
    <n v="9"/>
    <s v="African American"/>
    <x v="3"/>
    <x v="0"/>
    <x v="3"/>
    <n v="51"/>
    <x v="480"/>
    <d v="1899-12-30T05:31:00"/>
    <x v="1"/>
    <x v="0"/>
  </r>
  <r>
    <x v="1016"/>
    <x v="1016"/>
    <x v="1"/>
    <n v="79"/>
    <s v="African American"/>
    <x v="1"/>
    <x v="0"/>
    <x v="1"/>
    <n v="14"/>
    <x v="481"/>
    <d v="1899-12-30T21:11:00"/>
    <x v="5"/>
    <x v="1"/>
  </r>
  <r>
    <x v="1017"/>
    <x v="1017"/>
    <x v="1"/>
    <n v="35"/>
    <s v="African American"/>
    <x v="1"/>
    <x v="0"/>
    <x v="1"/>
    <n v="22"/>
    <x v="10"/>
    <d v="1899-12-30T17:59:00"/>
    <x v="7"/>
    <x v="1"/>
  </r>
  <r>
    <x v="1018"/>
    <x v="1018"/>
    <x v="1"/>
    <n v="40"/>
    <s v="African American"/>
    <x v="1"/>
    <x v="0"/>
    <x v="1"/>
    <n v="25"/>
    <x v="37"/>
    <d v="1899-12-30T00:10:00"/>
    <x v="4"/>
    <x v="1"/>
  </r>
  <r>
    <x v="1019"/>
    <x v="1019"/>
    <x v="1"/>
    <n v="54"/>
    <s v="African American"/>
    <x v="1"/>
    <x v="0"/>
    <x v="1"/>
    <n v="47"/>
    <x v="453"/>
    <d v="1899-12-30T09:11:00"/>
    <x v="2"/>
    <x v="0"/>
  </r>
  <r>
    <x v="1020"/>
    <x v="1020"/>
    <x v="1"/>
    <n v="58"/>
    <s v="African American"/>
    <x v="1"/>
    <x v="0"/>
    <x v="1"/>
    <n v="19"/>
    <x v="414"/>
    <d v="1899-12-30T06:16:00"/>
    <x v="2"/>
    <x v="1"/>
  </r>
  <r>
    <x v="1021"/>
    <x v="1021"/>
    <x v="1"/>
    <n v="14"/>
    <s v="African American"/>
    <x v="1"/>
    <x v="0"/>
    <x v="1"/>
    <n v="27"/>
    <x v="134"/>
    <d v="1899-12-30T15:33:00"/>
    <x v="6"/>
    <x v="1"/>
  </r>
  <r>
    <x v="1022"/>
    <x v="1022"/>
    <x v="1"/>
    <n v="74"/>
    <s v="African American"/>
    <x v="1"/>
    <x v="0"/>
    <x v="1"/>
    <n v="33"/>
    <x v="302"/>
    <d v="1899-12-30T00:00:00"/>
    <x v="5"/>
    <x v="0"/>
  </r>
  <r>
    <x v="1023"/>
    <x v="1023"/>
    <x v="1"/>
    <n v="70"/>
    <s v="African American"/>
    <x v="1"/>
    <x v="0"/>
    <x v="1"/>
    <n v="60"/>
    <x v="327"/>
    <d v="1899-12-30T16:42:00"/>
    <x v="5"/>
    <x v="0"/>
  </r>
  <r>
    <x v="1024"/>
    <x v="1024"/>
    <x v="1"/>
    <n v="1"/>
    <s v="African American"/>
    <x v="1"/>
    <x v="0"/>
    <x v="1"/>
    <n v="35"/>
    <x v="482"/>
    <d v="1899-12-30T19:58:00"/>
    <x v="1"/>
    <x v="0"/>
  </r>
  <r>
    <x v="1025"/>
    <x v="1025"/>
    <x v="1"/>
    <n v="32"/>
    <s v="African American"/>
    <x v="1"/>
    <x v="0"/>
    <x v="1"/>
    <n v="42"/>
    <x v="348"/>
    <d v="1899-12-30T22:09:00"/>
    <x v="7"/>
    <x v="0"/>
  </r>
  <r>
    <x v="1026"/>
    <x v="1026"/>
    <x v="1"/>
    <n v="30"/>
    <s v="African American"/>
    <x v="1"/>
    <x v="0"/>
    <x v="1"/>
    <n v="11"/>
    <x v="392"/>
    <d v="1899-12-30T20:16:00"/>
    <x v="7"/>
    <x v="1"/>
  </r>
  <r>
    <x v="1027"/>
    <x v="1027"/>
    <x v="1"/>
    <n v="60"/>
    <s v="African American"/>
    <x v="1"/>
    <x v="0"/>
    <x v="1"/>
    <n v="12"/>
    <x v="52"/>
    <d v="1899-12-30T05:23:00"/>
    <x v="0"/>
    <x v="1"/>
  </r>
  <r>
    <x v="1028"/>
    <x v="1028"/>
    <x v="1"/>
    <n v="48"/>
    <s v="African American"/>
    <x v="1"/>
    <x v="0"/>
    <x v="1"/>
    <n v="14"/>
    <x v="378"/>
    <d v="1899-12-30T16:18:00"/>
    <x v="4"/>
    <x v="1"/>
  </r>
  <r>
    <x v="1029"/>
    <x v="1029"/>
    <x v="1"/>
    <n v="8"/>
    <s v="African American"/>
    <x v="1"/>
    <x v="0"/>
    <x v="1"/>
    <n v="33"/>
    <x v="224"/>
    <d v="1899-12-30T00:48:00"/>
    <x v="1"/>
    <x v="0"/>
  </r>
  <r>
    <x v="1030"/>
    <x v="1030"/>
    <x v="1"/>
    <n v="1"/>
    <s v="African American"/>
    <x v="1"/>
    <x v="0"/>
    <x v="1"/>
    <n v="47"/>
    <x v="30"/>
    <d v="1899-12-30T05:55:00"/>
    <x v="1"/>
    <x v="0"/>
  </r>
  <r>
    <x v="1031"/>
    <x v="1031"/>
    <x v="1"/>
    <n v="62"/>
    <s v="African American"/>
    <x v="1"/>
    <x v="0"/>
    <x v="1"/>
    <n v="12"/>
    <x v="305"/>
    <d v="1899-12-30T11:49:00"/>
    <x v="0"/>
    <x v="1"/>
  </r>
  <r>
    <x v="1032"/>
    <x v="1032"/>
    <x v="1"/>
    <n v="23"/>
    <s v="African American"/>
    <x v="1"/>
    <x v="0"/>
    <x v="1"/>
    <n v="19"/>
    <x v="5"/>
    <d v="1899-12-30T18:28:00"/>
    <x v="3"/>
    <x v="1"/>
  </r>
  <r>
    <x v="1033"/>
    <x v="1033"/>
    <x v="1"/>
    <n v="16"/>
    <s v="African American"/>
    <x v="1"/>
    <x v="0"/>
    <x v="1"/>
    <n v="25"/>
    <x v="70"/>
    <d v="1899-12-30T17:35:00"/>
    <x v="6"/>
    <x v="1"/>
  </r>
  <r>
    <x v="1034"/>
    <x v="1034"/>
    <x v="1"/>
    <n v="67"/>
    <s v="African American"/>
    <x v="1"/>
    <x v="0"/>
    <x v="1"/>
    <n v="41"/>
    <x v="483"/>
    <d v="1899-12-30T12:42:00"/>
    <x v="0"/>
    <x v="0"/>
  </r>
  <r>
    <x v="1035"/>
    <x v="1035"/>
    <x v="1"/>
    <n v="13"/>
    <s v="African American"/>
    <x v="1"/>
    <x v="0"/>
    <x v="1"/>
    <n v="33"/>
    <x v="76"/>
    <d v="1899-12-30T14:25:00"/>
    <x v="6"/>
    <x v="0"/>
  </r>
  <r>
    <x v="1036"/>
    <x v="1036"/>
    <x v="1"/>
    <n v="27"/>
    <s v="African American"/>
    <x v="1"/>
    <x v="0"/>
    <x v="1"/>
    <n v="43"/>
    <x v="435"/>
    <d v="1899-12-30T09:05:00"/>
    <x v="3"/>
    <x v="0"/>
  </r>
  <r>
    <x v="1037"/>
    <x v="1037"/>
    <x v="1"/>
    <n v="45"/>
    <s v="African American"/>
    <x v="1"/>
    <x v="0"/>
    <x v="1"/>
    <n v="18"/>
    <x v="142"/>
    <d v="1899-12-30T01:06:00"/>
    <x v="4"/>
    <x v="1"/>
  </r>
  <r>
    <x v="1038"/>
    <x v="1038"/>
    <x v="1"/>
    <n v="60"/>
    <s v="African American"/>
    <x v="1"/>
    <x v="0"/>
    <x v="1"/>
    <n v="29"/>
    <x v="352"/>
    <d v="1899-12-30T09:39:00"/>
    <x v="0"/>
    <x v="1"/>
  </r>
  <r>
    <x v="1039"/>
    <x v="1039"/>
    <x v="1"/>
    <n v="22"/>
    <s v="African American"/>
    <x v="1"/>
    <x v="0"/>
    <x v="1"/>
    <n v="17"/>
    <x v="59"/>
    <d v="1899-12-30T18:11:00"/>
    <x v="3"/>
    <x v="1"/>
  </r>
  <r>
    <x v="1040"/>
    <x v="1040"/>
    <x v="1"/>
    <n v="14"/>
    <s v="African American"/>
    <x v="1"/>
    <x v="0"/>
    <x v="1"/>
    <n v="40"/>
    <x v="240"/>
    <d v="1899-12-30T20:36:00"/>
    <x v="6"/>
    <x v="0"/>
  </r>
  <r>
    <x v="1041"/>
    <x v="1041"/>
    <x v="1"/>
    <n v="55"/>
    <s v="African American"/>
    <x v="1"/>
    <x v="0"/>
    <x v="1"/>
    <n v="46"/>
    <x v="458"/>
    <d v="1899-12-30T09:07:00"/>
    <x v="2"/>
    <x v="0"/>
  </r>
  <r>
    <x v="1042"/>
    <x v="1042"/>
    <x v="1"/>
    <n v="32"/>
    <s v="African American"/>
    <x v="1"/>
    <x v="0"/>
    <x v="1"/>
    <n v="36"/>
    <x v="141"/>
    <d v="1899-12-30T10:42:00"/>
    <x v="7"/>
    <x v="0"/>
  </r>
  <r>
    <x v="1043"/>
    <x v="1043"/>
    <x v="1"/>
    <n v="68"/>
    <s v="African American"/>
    <x v="1"/>
    <x v="0"/>
    <x v="1"/>
    <n v="56"/>
    <x v="484"/>
    <d v="1899-12-30T06:52:00"/>
    <x v="0"/>
    <x v="0"/>
  </r>
  <r>
    <x v="1044"/>
    <x v="1044"/>
    <x v="1"/>
    <n v="42"/>
    <s v="African American"/>
    <x v="1"/>
    <x v="0"/>
    <x v="1"/>
    <n v="21"/>
    <x v="485"/>
    <d v="1899-12-30T09:53:00"/>
    <x v="4"/>
    <x v="1"/>
  </r>
  <r>
    <x v="1045"/>
    <x v="1045"/>
    <x v="1"/>
    <n v="66"/>
    <s v="African American"/>
    <x v="1"/>
    <x v="0"/>
    <x v="1"/>
    <n v="32"/>
    <x v="350"/>
    <d v="1899-12-30T23:01:00"/>
    <x v="0"/>
    <x v="0"/>
  </r>
  <r>
    <x v="1046"/>
    <x v="1046"/>
    <x v="1"/>
    <n v="8"/>
    <s v="African American"/>
    <x v="1"/>
    <x v="0"/>
    <x v="1"/>
    <n v="36"/>
    <x v="196"/>
    <d v="1899-12-30T02:35:00"/>
    <x v="1"/>
    <x v="0"/>
  </r>
  <r>
    <x v="1047"/>
    <x v="1047"/>
    <x v="1"/>
    <n v="56"/>
    <s v="African American"/>
    <x v="1"/>
    <x v="0"/>
    <x v="1"/>
    <n v="35"/>
    <x v="310"/>
    <d v="1899-12-30T19:45:00"/>
    <x v="2"/>
    <x v="0"/>
  </r>
  <r>
    <x v="1048"/>
    <x v="1048"/>
    <x v="1"/>
    <n v="36"/>
    <s v="African American"/>
    <x v="1"/>
    <x v="0"/>
    <x v="1"/>
    <n v="36"/>
    <x v="486"/>
    <d v="1899-12-30T21:56:00"/>
    <x v="7"/>
    <x v="0"/>
  </r>
  <r>
    <x v="1049"/>
    <x v="1049"/>
    <x v="1"/>
    <n v="17"/>
    <s v="African American"/>
    <x v="1"/>
    <x v="0"/>
    <x v="1"/>
    <n v="45"/>
    <x v="274"/>
    <d v="1899-12-30T04:23:00"/>
    <x v="6"/>
    <x v="0"/>
  </r>
  <r>
    <x v="1050"/>
    <x v="1050"/>
    <x v="1"/>
    <n v="70"/>
    <s v="African American"/>
    <x v="1"/>
    <x v="0"/>
    <x v="1"/>
    <n v="48"/>
    <x v="294"/>
    <d v="1899-12-30T08:53:00"/>
    <x v="5"/>
    <x v="0"/>
  </r>
  <r>
    <x v="1051"/>
    <x v="1051"/>
    <x v="1"/>
    <n v="33"/>
    <s v="African American"/>
    <x v="1"/>
    <x v="0"/>
    <x v="1"/>
    <n v="60"/>
    <x v="487"/>
    <d v="1899-12-30T11:03:00"/>
    <x v="7"/>
    <x v="0"/>
  </r>
  <r>
    <x v="1052"/>
    <x v="1052"/>
    <x v="1"/>
    <n v="70"/>
    <s v="African American"/>
    <x v="1"/>
    <x v="0"/>
    <x v="1"/>
    <n v="60"/>
    <x v="346"/>
    <d v="1899-12-30T11:19:00"/>
    <x v="5"/>
    <x v="0"/>
  </r>
  <r>
    <x v="1053"/>
    <x v="1053"/>
    <x v="1"/>
    <n v="46"/>
    <s v="African American"/>
    <x v="1"/>
    <x v="0"/>
    <x v="1"/>
    <n v="42"/>
    <x v="24"/>
    <d v="1899-12-30T21:51:00"/>
    <x v="4"/>
    <x v="0"/>
  </r>
  <r>
    <x v="1054"/>
    <x v="1054"/>
    <x v="1"/>
    <n v="19"/>
    <s v="African American"/>
    <x v="1"/>
    <x v="0"/>
    <x v="1"/>
    <n v="15"/>
    <x v="386"/>
    <d v="1899-12-30T00:52:00"/>
    <x v="6"/>
    <x v="1"/>
  </r>
  <r>
    <x v="1055"/>
    <x v="1055"/>
    <x v="1"/>
    <n v="9"/>
    <s v="African American"/>
    <x v="1"/>
    <x v="0"/>
    <x v="1"/>
    <n v="31"/>
    <x v="206"/>
    <d v="1899-12-30T06:35:00"/>
    <x v="1"/>
    <x v="0"/>
  </r>
  <r>
    <x v="1056"/>
    <x v="1056"/>
    <x v="1"/>
    <n v="36"/>
    <s v="African American"/>
    <x v="1"/>
    <x v="0"/>
    <x v="1"/>
    <n v="39"/>
    <x v="388"/>
    <d v="1899-12-30T17:04:00"/>
    <x v="7"/>
    <x v="0"/>
  </r>
  <r>
    <x v="1057"/>
    <x v="1057"/>
    <x v="1"/>
    <n v="38"/>
    <s v="African American"/>
    <x v="1"/>
    <x v="0"/>
    <x v="1"/>
    <n v="34"/>
    <x v="488"/>
    <d v="1899-12-30T23:31:00"/>
    <x v="7"/>
    <x v="0"/>
  </r>
  <r>
    <x v="1058"/>
    <x v="1058"/>
    <x v="1"/>
    <n v="41"/>
    <s v="African American"/>
    <x v="1"/>
    <x v="0"/>
    <x v="1"/>
    <n v="51"/>
    <x v="418"/>
    <d v="1899-12-30T04:59:00"/>
    <x v="4"/>
    <x v="0"/>
  </r>
  <r>
    <x v="1059"/>
    <x v="1059"/>
    <x v="1"/>
    <n v="46"/>
    <s v="African American"/>
    <x v="1"/>
    <x v="0"/>
    <x v="1"/>
    <n v="54"/>
    <x v="284"/>
    <d v="1899-12-30T00:04:00"/>
    <x v="4"/>
    <x v="0"/>
  </r>
  <r>
    <x v="1060"/>
    <x v="1060"/>
    <x v="1"/>
    <n v="11"/>
    <s v="African American"/>
    <x v="1"/>
    <x v="0"/>
    <x v="1"/>
    <n v="39"/>
    <x v="409"/>
    <d v="1899-12-30T09:17:00"/>
    <x v="6"/>
    <x v="0"/>
  </r>
  <r>
    <x v="1061"/>
    <x v="1061"/>
    <x v="1"/>
    <n v="18"/>
    <s v="African American"/>
    <x v="1"/>
    <x v="0"/>
    <x v="1"/>
    <n v="23"/>
    <x v="116"/>
    <d v="1899-12-30T06:24:00"/>
    <x v="6"/>
    <x v="1"/>
  </r>
  <r>
    <x v="1062"/>
    <x v="1062"/>
    <x v="1"/>
    <n v="39"/>
    <s v="African American"/>
    <x v="1"/>
    <x v="0"/>
    <x v="1"/>
    <n v="23"/>
    <x v="222"/>
    <d v="1899-12-30T11:51:00"/>
    <x v="7"/>
    <x v="1"/>
  </r>
  <r>
    <x v="1063"/>
    <x v="1063"/>
    <x v="1"/>
    <n v="33"/>
    <s v="African American"/>
    <x v="1"/>
    <x v="0"/>
    <x v="1"/>
    <n v="49"/>
    <x v="378"/>
    <d v="1899-12-30T18:39:00"/>
    <x v="7"/>
    <x v="0"/>
  </r>
  <r>
    <x v="1064"/>
    <x v="1064"/>
    <x v="1"/>
    <n v="48"/>
    <s v="African American"/>
    <x v="1"/>
    <x v="0"/>
    <x v="1"/>
    <n v="50"/>
    <x v="274"/>
    <d v="1899-12-30T18:39:00"/>
    <x v="4"/>
    <x v="0"/>
  </r>
  <r>
    <x v="1065"/>
    <x v="1065"/>
    <x v="1"/>
    <n v="18"/>
    <s v="African American"/>
    <x v="1"/>
    <x v="0"/>
    <x v="1"/>
    <n v="51"/>
    <x v="489"/>
    <d v="1899-12-30T17:16:00"/>
    <x v="6"/>
    <x v="0"/>
  </r>
  <r>
    <x v="1066"/>
    <x v="1066"/>
    <x v="1"/>
    <n v="38"/>
    <s v="African American"/>
    <x v="1"/>
    <x v="0"/>
    <x v="1"/>
    <n v="30"/>
    <x v="212"/>
    <d v="1899-12-30T07:21:00"/>
    <x v="7"/>
    <x v="1"/>
  </r>
  <r>
    <x v="1067"/>
    <x v="1067"/>
    <x v="1"/>
    <n v="10"/>
    <s v="African American"/>
    <x v="1"/>
    <x v="0"/>
    <x v="1"/>
    <n v="43"/>
    <x v="211"/>
    <d v="1899-12-30T20:20:00"/>
    <x v="6"/>
    <x v="0"/>
  </r>
  <r>
    <x v="1068"/>
    <x v="1068"/>
    <x v="1"/>
    <n v="11"/>
    <s v="African American"/>
    <x v="1"/>
    <x v="0"/>
    <x v="1"/>
    <n v="46"/>
    <x v="6"/>
    <d v="1899-12-30T07:24:00"/>
    <x v="6"/>
    <x v="0"/>
  </r>
  <r>
    <x v="1069"/>
    <x v="1069"/>
    <x v="1"/>
    <n v="54"/>
    <s v="African American"/>
    <x v="1"/>
    <x v="0"/>
    <x v="1"/>
    <n v="46"/>
    <x v="490"/>
    <d v="1899-12-30T04:55:00"/>
    <x v="2"/>
    <x v="0"/>
  </r>
  <r>
    <x v="1070"/>
    <x v="1070"/>
    <x v="1"/>
    <n v="16"/>
    <s v="African American"/>
    <x v="1"/>
    <x v="0"/>
    <x v="1"/>
    <n v="60"/>
    <x v="87"/>
    <d v="1899-12-30T16:35:00"/>
    <x v="6"/>
    <x v="0"/>
  </r>
  <r>
    <x v="1071"/>
    <x v="1071"/>
    <x v="1"/>
    <n v="50"/>
    <s v="African American"/>
    <x v="1"/>
    <x v="0"/>
    <x v="1"/>
    <n v="20"/>
    <x v="58"/>
    <d v="1899-12-30T07:18:00"/>
    <x v="2"/>
    <x v="1"/>
  </r>
  <r>
    <x v="1072"/>
    <x v="1072"/>
    <x v="1"/>
    <n v="19"/>
    <s v="African American"/>
    <x v="1"/>
    <x v="0"/>
    <x v="1"/>
    <n v="38"/>
    <x v="99"/>
    <d v="1899-12-30T18:34:00"/>
    <x v="6"/>
    <x v="0"/>
  </r>
  <r>
    <x v="1073"/>
    <x v="1073"/>
    <x v="1"/>
    <n v="26"/>
    <s v="African American"/>
    <x v="1"/>
    <x v="0"/>
    <x v="1"/>
    <n v="43"/>
    <x v="247"/>
    <d v="1899-12-30T00:03:00"/>
    <x v="3"/>
    <x v="0"/>
  </r>
  <r>
    <x v="1074"/>
    <x v="1074"/>
    <x v="1"/>
    <n v="5"/>
    <s v="African American"/>
    <x v="1"/>
    <x v="0"/>
    <x v="1"/>
    <n v="49"/>
    <x v="390"/>
    <d v="1899-12-30T11:14:00"/>
    <x v="1"/>
    <x v="0"/>
  </r>
  <r>
    <x v="1075"/>
    <x v="1075"/>
    <x v="1"/>
    <n v="29"/>
    <s v="African American"/>
    <x v="1"/>
    <x v="0"/>
    <x v="1"/>
    <n v="53"/>
    <x v="474"/>
    <d v="1899-12-30T00:09:00"/>
    <x v="3"/>
    <x v="0"/>
  </r>
  <r>
    <x v="1076"/>
    <x v="1076"/>
    <x v="1"/>
    <n v="5"/>
    <s v="African American"/>
    <x v="1"/>
    <x v="0"/>
    <x v="1"/>
    <n v="54"/>
    <x v="85"/>
    <d v="1899-12-30T19:25:00"/>
    <x v="1"/>
    <x v="0"/>
  </r>
  <r>
    <x v="1077"/>
    <x v="1077"/>
    <x v="1"/>
    <n v="69"/>
    <s v="African American"/>
    <x v="1"/>
    <x v="0"/>
    <x v="1"/>
    <n v="33"/>
    <x v="282"/>
    <d v="1899-12-30T19:06:00"/>
    <x v="0"/>
    <x v="0"/>
  </r>
  <r>
    <x v="1078"/>
    <x v="1078"/>
    <x v="1"/>
    <n v="38"/>
    <s v="African American"/>
    <x v="1"/>
    <x v="0"/>
    <x v="4"/>
    <n v="33"/>
    <x v="448"/>
    <d v="1899-12-30T13:59:00"/>
    <x v="7"/>
    <x v="0"/>
  </r>
  <r>
    <x v="1079"/>
    <x v="1079"/>
    <x v="1"/>
    <n v="55"/>
    <s v="African American"/>
    <x v="1"/>
    <x v="0"/>
    <x v="4"/>
    <n v="56"/>
    <x v="151"/>
    <d v="1899-12-30T07:47:00"/>
    <x v="2"/>
    <x v="0"/>
  </r>
  <r>
    <x v="1080"/>
    <x v="1080"/>
    <x v="1"/>
    <n v="4"/>
    <s v="African American"/>
    <x v="1"/>
    <x v="0"/>
    <x v="4"/>
    <n v="10"/>
    <x v="491"/>
    <d v="1899-12-30T14:19:00"/>
    <x v="1"/>
    <x v="1"/>
  </r>
  <r>
    <x v="1081"/>
    <x v="1081"/>
    <x v="1"/>
    <n v="7"/>
    <s v="African American"/>
    <x v="1"/>
    <x v="0"/>
    <x v="5"/>
    <n v="31"/>
    <x v="362"/>
    <d v="1899-12-30T22:45:00"/>
    <x v="1"/>
    <x v="0"/>
  </r>
  <r>
    <x v="1082"/>
    <x v="1082"/>
    <x v="1"/>
    <n v="5"/>
    <s v="African American"/>
    <x v="1"/>
    <x v="0"/>
    <x v="5"/>
    <n v="56"/>
    <x v="252"/>
    <d v="1899-12-30T14:19:00"/>
    <x v="1"/>
    <x v="0"/>
  </r>
  <r>
    <x v="1083"/>
    <x v="1083"/>
    <x v="1"/>
    <n v="8"/>
    <s v="African American"/>
    <x v="1"/>
    <x v="0"/>
    <x v="5"/>
    <n v="49"/>
    <x v="415"/>
    <d v="1899-12-30T22:28:00"/>
    <x v="1"/>
    <x v="0"/>
  </r>
  <r>
    <x v="1084"/>
    <x v="1084"/>
    <x v="1"/>
    <n v="13"/>
    <s v="African American"/>
    <x v="1"/>
    <x v="0"/>
    <x v="8"/>
    <n v="39"/>
    <x v="492"/>
    <d v="1899-12-30T19:24:00"/>
    <x v="6"/>
    <x v="0"/>
  </r>
  <r>
    <x v="1085"/>
    <x v="1085"/>
    <x v="1"/>
    <n v="13"/>
    <s v="African American"/>
    <x v="1"/>
    <x v="0"/>
    <x v="8"/>
    <n v="58"/>
    <x v="444"/>
    <d v="1899-12-30T03:25:00"/>
    <x v="6"/>
    <x v="0"/>
  </r>
  <r>
    <x v="1086"/>
    <x v="1086"/>
    <x v="1"/>
    <n v="51"/>
    <s v="African American"/>
    <x v="1"/>
    <x v="0"/>
    <x v="8"/>
    <n v="52"/>
    <x v="242"/>
    <d v="1899-12-30T09:06:00"/>
    <x v="2"/>
    <x v="0"/>
  </r>
  <r>
    <x v="1087"/>
    <x v="1087"/>
    <x v="1"/>
    <n v="10"/>
    <s v="African American"/>
    <x v="1"/>
    <x v="0"/>
    <x v="6"/>
    <n v="12"/>
    <x v="493"/>
    <d v="1899-12-30T09:55:00"/>
    <x v="6"/>
    <x v="1"/>
  </r>
  <r>
    <x v="1088"/>
    <x v="1088"/>
    <x v="1"/>
    <n v="71"/>
    <s v="African American"/>
    <x v="1"/>
    <x v="0"/>
    <x v="6"/>
    <n v="19"/>
    <x v="237"/>
    <d v="1899-12-30T11:22:00"/>
    <x v="5"/>
    <x v="1"/>
  </r>
  <r>
    <x v="1089"/>
    <x v="1089"/>
    <x v="1"/>
    <n v="29"/>
    <s v="African American"/>
    <x v="1"/>
    <x v="0"/>
    <x v="6"/>
    <n v="45"/>
    <x v="429"/>
    <d v="1899-12-30T12:06:00"/>
    <x v="3"/>
    <x v="0"/>
  </r>
  <r>
    <x v="1090"/>
    <x v="1090"/>
    <x v="1"/>
    <n v="7"/>
    <s v="African American"/>
    <x v="1"/>
    <x v="0"/>
    <x v="10"/>
    <n v="34"/>
    <x v="410"/>
    <d v="1899-12-30T18:49:00"/>
    <x v="1"/>
    <x v="0"/>
  </r>
  <r>
    <x v="1091"/>
    <x v="1091"/>
    <x v="1"/>
    <n v="56"/>
    <s v="African American"/>
    <x v="1"/>
    <x v="0"/>
    <x v="10"/>
    <n v="37"/>
    <x v="252"/>
    <d v="1899-12-30T18:31:00"/>
    <x v="2"/>
    <x v="0"/>
  </r>
  <r>
    <x v="1092"/>
    <x v="1092"/>
    <x v="1"/>
    <n v="38"/>
    <s v="African American"/>
    <x v="1"/>
    <x v="0"/>
    <x v="10"/>
    <n v="46"/>
    <x v="220"/>
    <d v="1899-12-30T19:14:00"/>
    <x v="7"/>
    <x v="0"/>
  </r>
  <r>
    <x v="1093"/>
    <x v="1093"/>
    <x v="1"/>
    <n v="21"/>
    <s v="African American"/>
    <x v="1"/>
    <x v="0"/>
    <x v="9"/>
    <n v="34"/>
    <x v="311"/>
    <d v="1899-12-30T23:05:00"/>
    <x v="3"/>
    <x v="0"/>
  </r>
  <r>
    <x v="1094"/>
    <x v="1094"/>
    <x v="1"/>
    <n v="63"/>
    <s v="African American"/>
    <x v="1"/>
    <x v="0"/>
    <x v="9"/>
    <n v="56"/>
    <x v="210"/>
    <d v="1899-12-30T05:22:00"/>
    <x v="0"/>
    <x v="0"/>
  </r>
  <r>
    <x v="1095"/>
    <x v="1095"/>
    <x v="1"/>
    <n v="77"/>
    <s v="African American"/>
    <x v="1"/>
    <x v="0"/>
    <x v="9"/>
    <n v="12"/>
    <x v="494"/>
    <d v="1899-12-30T20:27:00"/>
    <x v="5"/>
    <x v="1"/>
  </r>
  <r>
    <x v="1096"/>
    <x v="1096"/>
    <x v="1"/>
    <n v="11"/>
    <s v="African American"/>
    <x v="1"/>
    <x v="0"/>
    <x v="9"/>
    <n v="29"/>
    <x v="460"/>
    <d v="1899-12-30T04:28:00"/>
    <x v="6"/>
    <x v="1"/>
  </r>
  <r>
    <x v="1097"/>
    <x v="1097"/>
    <x v="1"/>
    <n v="31"/>
    <s v="African American"/>
    <x v="1"/>
    <x v="0"/>
    <x v="9"/>
    <n v="12"/>
    <x v="221"/>
    <d v="1899-12-30T22:32:00"/>
    <x v="7"/>
    <x v="1"/>
  </r>
  <r>
    <x v="1098"/>
    <x v="1098"/>
    <x v="1"/>
    <n v="36"/>
    <s v="African American"/>
    <x v="1"/>
    <x v="0"/>
    <x v="7"/>
    <n v="39"/>
    <x v="422"/>
    <d v="1899-12-30T08:54:00"/>
    <x v="7"/>
    <x v="0"/>
  </r>
  <r>
    <x v="1099"/>
    <x v="1099"/>
    <x v="1"/>
    <n v="22"/>
    <s v="African American"/>
    <x v="1"/>
    <x v="0"/>
    <x v="7"/>
    <n v="10"/>
    <x v="140"/>
    <d v="1899-12-30T07:20:00"/>
    <x v="3"/>
    <x v="1"/>
  </r>
  <r>
    <x v="1100"/>
    <x v="1100"/>
    <x v="1"/>
    <n v="46"/>
    <s v="African American"/>
    <x v="1"/>
    <x v="0"/>
    <x v="3"/>
    <n v="51"/>
    <x v="229"/>
    <d v="1899-12-30T05:10:00"/>
    <x v="4"/>
    <x v="0"/>
  </r>
  <r>
    <x v="1101"/>
    <x v="1101"/>
    <x v="1"/>
    <n v="66"/>
    <s v="African American"/>
    <x v="1"/>
    <x v="0"/>
    <x v="2"/>
    <n v="21"/>
    <x v="312"/>
    <d v="1899-12-30T00:50:00"/>
    <x v="0"/>
    <x v="1"/>
  </r>
  <r>
    <x v="1102"/>
    <x v="1102"/>
    <x v="1"/>
    <n v="45"/>
    <s v="African American"/>
    <x v="1"/>
    <x v="0"/>
    <x v="0"/>
    <n v="14"/>
    <x v="495"/>
    <d v="1899-12-30T09:01:00"/>
    <x v="4"/>
    <x v="1"/>
  </r>
  <r>
    <x v="1103"/>
    <x v="1103"/>
    <x v="1"/>
    <n v="38"/>
    <s v="African American"/>
    <x v="1"/>
    <x v="0"/>
    <x v="0"/>
    <n v="47"/>
    <x v="81"/>
    <d v="1899-12-30T19:04:00"/>
    <x v="7"/>
    <x v="0"/>
  </r>
  <r>
    <x v="1104"/>
    <x v="1104"/>
    <x v="1"/>
    <n v="68"/>
    <s v="African American"/>
    <x v="1"/>
    <x v="0"/>
    <x v="0"/>
    <n v="34"/>
    <x v="206"/>
    <d v="1899-12-30T16:39:00"/>
    <x v="0"/>
    <x v="0"/>
  </r>
  <r>
    <x v="1105"/>
    <x v="1105"/>
    <x v="1"/>
    <n v="13"/>
    <s v="African American"/>
    <x v="5"/>
    <x v="0"/>
    <x v="1"/>
    <n v="46"/>
    <x v="319"/>
    <d v="1899-12-30T01:10:00"/>
    <x v="6"/>
    <x v="0"/>
  </r>
  <r>
    <x v="1106"/>
    <x v="1106"/>
    <x v="1"/>
    <n v="59"/>
    <s v="African American"/>
    <x v="5"/>
    <x v="0"/>
    <x v="1"/>
    <n v="58"/>
    <x v="33"/>
    <d v="1899-12-30T13:45:00"/>
    <x v="2"/>
    <x v="0"/>
  </r>
  <r>
    <x v="1107"/>
    <x v="1107"/>
    <x v="1"/>
    <n v="41"/>
    <s v="African American"/>
    <x v="5"/>
    <x v="0"/>
    <x v="1"/>
    <n v="23"/>
    <x v="298"/>
    <d v="1899-12-30T04:27:00"/>
    <x v="4"/>
    <x v="1"/>
  </r>
  <r>
    <x v="1108"/>
    <x v="1108"/>
    <x v="1"/>
    <n v="31"/>
    <s v="African American"/>
    <x v="5"/>
    <x v="0"/>
    <x v="1"/>
    <n v="54"/>
    <x v="155"/>
    <d v="1899-12-30T21:11:00"/>
    <x v="7"/>
    <x v="0"/>
  </r>
  <r>
    <x v="1109"/>
    <x v="1109"/>
    <x v="1"/>
    <n v="5"/>
    <s v="African American"/>
    <x v="5"/>
    <x v="0"/>
    <x v="3"/>
    <n v="48"/>
    <x v="427"/>
    <d v="1899-12-30T21:54:00"/>
    <x v="1"/>
    <x v="0"/>
  </r>
  <r>
    <x v="1110"/>
    <x v="1110"/>
    <x v="1"/>
    <n v="11"/>
    <s v="African American"/>
    <x v="0"/>
    <x v="0"/>
    <x v="1"/>
    <n v="20"/>
    <x v="395"/>
    <d v="1899-12-30T13:59:00"/>
    <x v="6"/>
    <x v="1"/>
  </r>
  <r>
    <x v="1111"/>
    <x v="1111"/>
    <x v="1"/>
    <n v="21"/>
    <s v="African American"/>
    <x v="0"/>
    <x v="0"/>
    <x v="1"/>
    <n v="23"/>
    <x v="318"/>
    <d v="1899-12-30T22:31:00"/>
    <x v="3"/>
    <x v="1"/>
  </r>
  <r>
    <x v="1112"/>
    <x v="1112"/>
    <x v="1"/>
    <n v="34"/>
    <s v="African American"/>
    <x v="0"/>
    <x v="0"/>
    <x v="1"/>
    <n v="30"/>
    <x v="390"/>
    <d v="1899-12-30T16:20:00"/>
    <x v="7"/>
    <x v="1"/>
  </r>
  <r>
    <x v="1113"/>
    <x v="1113"/>
    <x v="1"/>
    <n v="71"/>
    <s v="African American"/>
    <x v="0"/>
    <x v="0"/>
    <x v="1"/>
    <n v="41"/>
    <x v="442"/>
    <d v="1899-12-30T01:37:00"/>
    <x v="5"/>
    <x v="0"/>
  </r>
  <r>
    <x v="1114"/>
    <x v="1114"/>
    <x v="1"/>
    <n v="30"/>
    <s v="African American"/>
    <x v="0"/>
    <x v="0"/>
    <x v="1"/>
    <n v="54"/>
    <x v="381"/>
    <d v="1899-12-30T12:16:00"/>
    <x v="7"/>
    <x v="0"/>
  </r>
  <r>
    <x v="1115"/>
    <x v="1115"/>
    <x v="1"/>
    <n v="6"/>
    <s v="African American"/>
    <x v="0"/>
    <x v="0"/>
    <x v="1"/>
    <n v="11"/>
    <x v="209"/>
    <d v="1899-12-30T08:04:00"/>
    <x v="1"/>
    <x v="1"/>
  </r>
  <r>
    <x v="1116"/>
    <x v="1116"/>
    <x v="1"/>
    <n v="77"/>
    <s v="African American"/>
    <x v="0"/>
    <x v="0"/>
    <x v="1"/>
    <n v="14"/>
    <x v="303"/>
    <d v="1899-12-30T13:25:00"/>
    <x v="5"/>
    <x v="1"/>
  </r>
  <r>
    <x v="1117"/>
    <x v="1117"/>
    <x v="1"/>
    <n v="31"/>
    <s v="African American"/>
    <x v="0"/>
    <x v="0"/>
    <x v="1"/>
    <n v="17"/>
    <x v="496"/>
    <d v="1899-12-30T21:46:00"/>
    <x v="7"/>
    <x v="1"/>
  </r>
  <r>
    <x v="1118"/>
    <x v="1118"/>
    <x v="1"/>
    <n v="22"/>
    <s v="African American"/>
    <x v="0"/>
    <x v="0"/>
    <x v="1"/>
    <n v="48"/>
    <x v="124"/>
    <d v="1899-12-30T04:13:00"/>
    <x v="3"/>
    <x v="0"/>
  </r>
  <r>
    <x v="1119"/>
    <x v="1119"/>
    <x v="1"/>
    <n v="52"/>
    <s v="African American"/>
    <x v="0"/>
    <x v="0"/>
    <x v="1"/>
    <n v="18"/>
    <x v="433"/>
    <d v="1899-12-30T06:38:00"/>
    <x v="2"/>
    <x v="1"/>
  </r>
  <r>
    <x v="1120"/>
    <x v="1120"/>
    <x v="1"/>
    <n v="14"/>
    <s v="African American"/>
    <x v="0"/>
    <x v="0"/>
    <x v="1"/>
    <n v="21"/>
    <x v="497"/>
    <d v="1899-12-30T13:28:00"/>
    <x v="6"/>
    <x v="1"/>
  </r>
  <r>
    <x v="1121"/>
    <x v="1121"/>
    <x v="1"/>
    <n v="8"/>
    <s v="African American"/>
    <x v="0"/>
    <x v="0"/>
    <x v="1"/>
    <n v="35"/>
    <x v="27"/>
    <d v="1899-12-30T11:18:00"/>
    <x v="1"/>
    <x v="0"/>
  </r>
  <r>
    <x v="1122"/>
    <x v="1122"/>
    <x v="1"/>
    <n v="77"/>
    <s v="African American"/>
    <x v="0"/>
    <x v="0"/>
    <x v="1"/>
    <n v="40"/>
    <x v="400"/>
    <d v="1899-12-30T16:29:00"/>
    <x v="5"/>
    <x v="0"/>
  </r>
  <r>
    <x v="1123"/>
    <x v="1123"/>
    <x v="1"/>
    <n v="13"/>
    <s v="African American"/>
    <x v="0"/>
    <x v="0"/>
    <x v="1"/>
    <n v="54"/>
    <x v="239"/>
    <d v="1899-12-30T09:38:00"/>
    <x v="6"/>
    <x v="0"/>
  </r>
  <r>
    <x v="1124"/>
    <x v="1124"/>
    <x v="1"/>
    <n v="14"/>
    <s v="African American"/>
    <x v="0"/>
    <x v="0"/>
    <x v="1"/>
    <n v="22"/>
    <x v="176"/>
    <d v="1899-12-30T17:43:00"/>
    <x v="6"/>
    <x v="1"/>
  </r>
  <r>
    <x v="1125"/>
    <x v="1125"/>
    <x v="1"/>
    <n v="79"/>
    <s v="African American"/>
    <x v="0"/>
    <x v="0"/>
    <x v="1"/>
    <n v="31"/>
    <x v="139"/>
    <d v="1899-12-30T08:49:00"/>
    <x v="5"/>
    <x v="0"/>
  </r>
  <r>
    <x v="1126"/>
    <x v="1126"/>
    <x v="1"/>
    <n v="39"/>
    <s v="African American"/>
    <x v="0"/>
    <x v="0"/>
    <x v="1"/>
    <n v="36"/>
    <x v="271"/>
    <d v="1899-12-30T11:22:00"/>
    <x v="7"/>
    <x v="0"/>
  </r>
  <r>
    <x v="1127"/>
    <x v="1127"/>
    <x v="1"/>
    <n v="69"/>
    <s v="African American"/>
    <x v="0"/>
    <x v="0"/>
    <x v="1"/>
    <n v="24"/>
    <x v="405"/>
    <d v="1899-12-30T00:11:00"/>
    <x v="0"/>
    <x v="1"/>
  </r>
  <r>
    <x v="1128"/>
    <x v="1128"/>
    <x v="1"/>
    <n v="31"/>
    <s v="African American"/>
    <x v="0"/>
    <x v="0"/>
    <x v="1"/>
    <n v="27"/>
    <x v="346"/>
    <d v="1899-12-30T21:02:00"/>
    <x v="7"/>
    <x v="1"/>
  </r>
  <r>
    <x v="1129"/>
    <x v="1129"/>
    <x v="1"/>
    <n v="58"/>
    <s v="African American"/>
    <x v="0"/>
    <x v="0"/>
    <x v="1"/>
    <n v="31"/>
    <x v="162"/>
    <d v="1899-12-30T15:47:00"/>
    <x v="2"/>
    <x v="0"/>
  </r>
  <r>
    <x v="1130"/>
    <x v="1130"/>
    <x v="1"/>
    <n v="56"/>
    <s v="African American"/>
    <x v="0"/>
    <x v="0"/>
    <x v="1"/>
    <n v="32"/>
    <x v="185"/>
    <d v="1899-12-30T03:19:00"/>
    <x v="2"/>
    <x v="0"/>
  </r>
  <r>
    <x v="1131"/>
    <x v="1131"/>
    <x v="1"/>
    <n v="69"/>
    <s v="African American"/>
    <x v="0"/>
    <x v="0"/>
    <x v="1"/>
    <n v="36"/>
    <x v="78"/>
    <d v="1899-12-30T04:01:00"/>
    <x v="0"/>
    <x v="0"/>
  </r>
  <r>
    <x v="1132"/>
    <x v="1132"/>
    <x v="1"/>
    <n v="24"/>
    <s v="African American"/>
    <x v="0"/>
    <x v="0"/>
    <x v="1"/>
    <n v="41"/>
    <x v="27"/>
    <d v="1899-12-30T23:31:00"/>
    <x v="3"/>
    <x v="0"/>
  </r>
  <r>
    <x v="1133"/>
    <x v="1133"/>
    <x v="1"/>
    <n v="68"/>
    <s v="African American"/>
    <x v="0"/>
    <x v="0"/>
    <x v="1"/>
    <n v="47"/>
    <x v="498"/>
    <d v="1899-12-30T03:01:00"/>
    <x v="0"/>
    <x v="0"/>
  </r>
  <r>
    <x v="1134"/>
    <x v="1134"/>
    <x v="1"/>
    <n v="19"/>
    <s v="African American"/>
    <x v="0"/>
    <x v="0"/>
    <x v="1"/>
    <n v="50"/>
    <x v="118"/>
    <d v="1899-12-30T04:31:00"/>
    <x v="6"/>
    <x v="0"/>
  </r>
  <r>
    <x v="1135"/>
    <x v="1135"/>
    <x v="1"/>
    <n v="79"/>
    <s v="African American"/>
    <x v="0"/>
    <x v="0"/>
    <x v="1"/>
    <n v="51"/>
    <x v="110"/>
    <d v="1899-12-30T14:49:00"/>
    <x v="5"/>
    <x v="0"/>
  </r>
  <r>
    <x v="1136"/>
    <x v="1136"/>
    <x v="1"/>
    <n v="8"/>
    <s v="African American"/>
    <x v="0"/>
    <x v="0"/>
    <x v="1"/>
    <n v="55"/>
    <x v="499"/>
    <d v="1899-12-30T09:41:00"/>
    <x v="1"/>
    <x v="0"/>
  </r>
  <r>
    <x v="1137"/>
    <x v="1137"/>
    <x v="1"/>
    <n v="33"/>
    <s v="African American"/>
    <x v="0"/>
    <x v="0"/>
    <x v="1"/>
    <n v="30"/>
    <x v="500"/>
    <d v="1899-12-30T14:27:00"/>
    <x v="7"/>
    <x v="1"/>
  </r>
  <r>
    <x v="1138"/>
    <x v="1138"/>
    <x v="1"/>
    <n v="61"/>
    <s v="African American"/>
    <x v="0"/>
    <x v="0"/>
    <x v="1"/>
    <n v="30"/>
    <x v="239"/>
    <d v="1899-12-30T18:28:00"/>
    <x v="0"/>
    <x v="1"/>
  </r>
  <r>
    <x v="1139"/>
    <x v="1139"/>
    <x v="1"/>
    <n v="19"/>
    <s v="African American"/>
    <x v="0"/>
    <x v="0"/>
    <x v="1"/>
    <n v="32"/>
    <x v="480"/>
    <d v="1899-12-30T17:32:00"/>
    <x v="6"/>
    <x v="0"/>
  </r>
  <r>
    <x v="1140"/>
    <x v="1140"/>
    <x v="1"/>
    <n v="63"/>
    <s v="African American"/>
    <x v="0"/>
    <x v="0"/>
    <x v="1"/>
    <n v="33"/>
    <x v="227"/>
    <d v="1899-12-30T01:15:00"/>
    <x v="0"/>
    <x v="0"/>
  </r>
  <r>
    <x v="1141"/>
    <x v="1141"/>
    <x v="1"/>
    <n v="41"/>
    <s v="African American"/>
    <x v="0"/>
    <x v="0"/>
    <x v="1"/>
    <n v="34"/>
    <x v="306"/>
    <d v="1899-12-30T06:19:00"/>
    <x v="4"/>
    <x v="0"/>
  </r>
  <r>
    <x v="1142"/>
    <x v="1142"/>
    <x v="1"/>
    <n v="72"/>
    <s v="African American"/>
    <x v="0"/>
    <x v="0"/>
    <x v="1"/>
    <n v="42"/>
    <x v="501"/>
    <d v="1899-12-30T18:27:00"/>
    <x v="5"/>
    <x v="0"/>
  </r>
  <r>
    <x v="1143"/>
    <x v="1143"/>
    <x v="1"/>
    <n v="39"/>
    <s v="African American"/>
    <x v="0"/>
    <x v="0"/>
    <x v="1"/>
    <n v="44"/>
    <x v="323"/>
    <d v="1899-12-30T13:58:00"/>
    <x v="7"/>
    <x v="0"/>
  </r>
  <r>
    <x v="1144"/>
    <x v="1144"/>
    <x v="1"/>
    <n v="44"/>
    <s v="African American"/>
    <x v="0"/>
    <x v="0"/>
    <x v="1"/>
    <n v="49"/>
    <x v="502"/>
    <d v="1899-12-30T13:56:00"/>
    <x v="4"/>
    <x v="0"/>
  </r>
  <r>
    <x v="1145"/>
    <x v="1145"/>
    <x v="1"/>
    <n v="28"/>
    <s v="African American"/>
    <x v="0"/>
    <x v="0"/>
    <x v="1"/>
    <n v="50"/>
    <x v="307"/>
    <d v="1899-12-30T09:04:00"/>
    <x v="3"/>
    <x v="0"/>
  </r>
  <r>
    <x v="1146"/>
    <x v="1146"/>
    <x v="1"/>
    <n v="39"/>
    <s v="African American"/>
    <x v="0"/>
    <x v="0"/>
    <x v="1"/>
    <n v="51"/>
    <x v="57"/>
    <d v="1899-12-30T20:53:00"/>
    <x v="7"/>
    <x v="0"/>
  </r>
  <r>
    <x v="1147"/>
    <x v="1147"/>
    <x v="1"/>
    <n v="77"/>
    <s v="African American"/>
    <x v="0"/>
    <x v="0"/>
    <x v="1"/>
    <n v="52"/>
    <x v="270"/>
    <d v="1899-12-30T11:26:00"/>
    <x v="5"/>
    <x v="0"/>
  </r>
  <r>
    <x v="1148"/>
    <x v="1148"/>
    <x v="1"/>
    <n v="42"/>
    <s v="African American"/>
    <x v="0"/>
    <x v="0"/>
    <x v="1"/>
    <n v="54"/>
    <x v="216"/>
    <d v="1899-12-30T08:46:00"/>
    <x v="4"/>
    <x v="0"/>
  </r>
  <r>
    <x v="1149"/>
    <x v="1149"/>
    <x v="1"/>
    <n v="61"/>
    <s v="African American"/>
    <x v="0"/>
    <x v="0"/>
    <x v="1"/>
    <n v="39"/>
    <x v="450"/>
    <d v="1899-12-30T06:38:00"/>
    <x v="0"/>
    <x v="0"/>
  </r>
  <r>
    <x v="1150"/>
    <x v="1150"/>
    <x v="1"/>
    <n v="60"/>
    <s v="African American"/>
    <x v="0"/>
    <x v="0"/>
    <x v="1"/>
    <n v="40"/>
    <x v="315"/>
    <d v="1899-12-30T21:17:00"/>
    <x v="0"/>
    <x v="0"/>
  </r>
  <r>
    <x v="1151"/>
    <x v="1151"/>
    <x v="1"/>
    <n v="53"/>
    <s v="African American"/>
    <x v="0"/>
    <x v="0"/>
    <x v="1"/>
    <n v="44"/>
    <x v="402"/>
    <d v="1899-12-30T13:16:00"/>
    <x v="2"/>
    <x v="0"/>
  </r>
  <r>
    <x v="1152"/>
    <x v="1152"/>
    <x v="1"/>
    <n v="33"/>
    <s v="African American"/>
    <x v="0"/>
    <x v="0"/>
    <x v="1"/>
    <n v="14"/>
    <x v="285"/>
    <d v="1899-12-30T01:42:00"/>
    <x v="7"/>
    <x v="1"/>
  </r>
  <r>
    <x v="1153"/>
    <x v="1153"/>
    <x v="1"/>
    <n v="65"/>
    <s v="African American"/>
    <x v="0"/>
    <x v="0"/>
    <x v="1"/>
    <n v="16"/>
    <x v="329"/>
    <d v="1899-12-30T16:34:00"/>
    <x v="0"/>
    <x v="1"/>
  </r>
  <r>
    <x v="1154"/>
    <x v="1154"/>
    <x v="1"/>
    <n v="41"/>
    <s v="African American"/>
    <x v="0"/>
    <x v="0"/>
    <x v="1"/>
    <n v="17"/>
    <x v="211"/>
    <d v="1899-12-30T23:20:00"/>
    <x v="4"/>
    <x v="1"/>
  </r>
  <r>
    <x v="1155"/>
    <x v="1155"/>
    <x v="1"/>
    <n v="55"/>
    <s v="African American"/>
    <x v="0"/>
    <x v="0"/>
    <x v="1"/>
    <n v="24"/>
    <x v="275"/>
    <d v="1899-12-30T02:06:00"/>
    <x v="2"/>
    <x v="1"/>
  </r>
  <r>
    <x v="1156"/>
    <x v="1156"/>
    <x v="1"/>
    <n v="23"/>
    <s v="African American"/>
    <x v="0"/>
    <x v="0"/>
    <x v="1"/>
    <n v="25"/>
    <x v="498"/>
    <d v="1899-12-30T14:45:00"/>
    <x v="3"/>
    <x v="1"/>
  </r>
  <r>
    <x v="1157"/>
    <x v="1157"/>
    <x v="1"/>
    <n v="17"/>
    <s v="African American"/>
    <x v="0"/>
    <x v="0"/>
    <x v="1"/>
    <n v="42"/>
    <x v="433"/>
    <d v="1899-12-30T08:35:00"/>
    <x v="6"/>
    <x v="0"/>
  </r>
  <r>
    <x v="1158"/>
    <x v="1158"/>
    <x v="1"/>
    <n v="55"/>
    <s v="African American"/>
    <x v="0"/>
    <x v="0"/>
    <x v="1"/>
    <n v="52"/>
    <x v="93"/>
    <d v="1899-12-30T09:08:00"/>
    <x v="2"/>
    <x v="0"/>
  </r>
  <r>
    <x v="1159"/>
    <x v="1159"/>
    <x v="1"/>
    <n v="64"/>
    <s v="African American"/>
    <x v="0"/>
    <x v="0"/>
    <x v="1"/>
    <n v="52"/>
    <x v="155"/>
    <d v="1899-12-30T10:37:00"/>
    <x v="0"/>
    <x v="0"/>
  </r>
  <r>
    <x v="1160"/>
    <x v="1160"/>
    <x v="1"/>
    <n v="39"/>
    <s v="African American"/>
    <x v="0"/>
    <x v="0"/>
    <x v="1"/>
    <n v="10"/>
    <x v="63"/>
    <d v="1899-12-30T09:38:00"/>
    <x v="7"/>
    <x v="1"/>
  </r>
  <r>
    <x v="1161"/>
    <x v="1161"/>
    <x v="1"/>
    <n v="33"/>
    <s v="African American"/>
    <x v="0"/>
    <x v="0"/>
    <x v="1"/>
    <n v="15"/>
    <x v="156"/>
    <d v="1899-12-30T18:05:00"/>
    <x v="7"/>
    <x v="1"/>
  </r>
  <r>
    <x v="1162"/>
    <x v="1162"/>
    <x v="1"/>
    <n v="77"/>
    <s v="African American"/>
    <x v="0"/>
    <x v="0"/>
    <x v="1"/>
    <n v="24"/>
    <x v="5"/>
    <d v="1899-12-30T10:27:00"/>
    <x v="5"/>
    <x v="1"/>
  </r>
  <r>
    <x v="1163"/>
    <x v="1163"/>
    <x v="1"/>
    <n v="77"/>
    <s v="African American"/>
    <x v="0"/>
    <x v="0"/>
    <x v="1"/>
    <n v="25"/>
    <x v="503"/>
    <d v="1899-12-30T11:46:00"/>
    <x v="5"/>
    <x v="1"/>
  </r>
  <r>
    <x v="1164"/>
    <x v="1164"/>
    <x v="1"/>
    <n v="28"/>
    <s v="African American"/>
    <x v="0"/>
    <x v="0"/>
    <x v="1"/>
    <n v="45"/>
    <x v="356"/>
    <d v="1899-12-30T14:01:00"/>
    <x v="3"/>
    <x v="0"/>
  </r>
  <r>
    <x v="1165"/>
    <x v="1165"/>
    <x v="1"/>
    <n v="65"/>
    <s v="African American"/>
    <x v="0"/>
    <x v="0"/>
    <x v="1"/>
    <n v="45"/>
    <x v="9"/>
    <d v="1899-12-30T12:12:00"/>
    <x v="0"/>
    <x v="0"/>
  </r>
  <r>
    <x v="1166"/>
    <x v="1166"/>
    <x v="1"/>
    <n v="11"/>
    <s v="African American"/>
    <x v="0"/>
    <x v="0"/>
    <x v="1"/>
    <n v="48"/>
    <x v="504"/>
    <d v="1899-12-30T07:52:00"/>
    <x v="6"/>
    <x v="0"/>
  </r>
  <r>
    <x v="1167"/>
    <x v="1167"/>
    <x v="1"/>
    <n v="48"/>
    <s v="African American"/>
    <x v="0"/>
    <x v="0"/>
    <x v="1"/>
    <n v="16"/>
    <x v="303"/>
    <d v="1899-12-30T14:06:00"/>
    <x v="4"/>
    <x v="1"/>
  </r>
  <r>
    <x v="1168"/>
    <x v="1168"/>
    <x v="1"/>
    <n v="41"/>
    <s v="African American"/>
    <x v="0"/>
    <x v="0"/>
    <x v="1"/>
    <n v="22"/>
    <x v="500"/>
    <d v="1899-12-30T00:00:00"/>
    <x v="4"/>
    <x v="1"/>
  </r>
  <r>
    <x v="1169"/>
    <x v="1169"/>
    <x v="1"/>
    <n v="78"/>
    <s v="African American"/>
    <x v="0"/>
    <x v="0"/>
    <x v="1"/>
    <n v="30"/>
    <x v="295"/>
    <d v="1899-12-30T10:25:00"/>
    <x v="5"/>
    <x v="1"/>
  </r>
  <r>
    <x v="1170"/>
    <x v="1170"/>
    <x v="1"/>
    <n v="69"/>
    <s v="African American"/>
    <x v="0"/>
    <x v="0"/>
    <x v="1"/>
    <n v="44"/>
    <x v="396"/>
    <d v="1899-12-30T06:39:00"/>
    <x v="0"/>
    <x v="0"/>
  </r>
  <r>
    <x v="1171"/>
    <x v="1171"/>
    <x v="1"/>
    <n v="68"/>
    <s v="African American"/>
    <x v="0"/>
    <x v="0"/>
    <x v="1"/>
    <n v="49"/>
    <x v="416"/>
    <d v="1899-12-30T23:04:00"/>
    <x v="0"/>
    <x v="0"/>
  </r>
  <r>
    <x v="1172"/>
    <x v="1172"/>
    <x v="1"/>
    <n v="77"/>
    <s v="African American"/>
    <x v="0"/>
    <x v="0"/>
    <x v="1"/>
    <n v="54"/>
    <x v="127"/>
    <d v="1899-12-30T23:55:00"/>
    <x v="5"/>
    <x v="0"/>
  </r>
  <r>
    <x v="1173"/>
    <x v="1173"/>
    <x v="1"/>
    <n v="27"/>
    <s v="African American"/>
    <x v="0"/>
    <x v="0"/>
    <x v="1"/>
    <n v="11"/>
    <x v="474"/>
    <d v="1899-12-30T22:08:00"/>
    <x v="3"/>
    <x v="1"/>
  </r>
  <r>
    <x v="1174"/>
    <x v="1174"/>
    <x v="1"/>
    <n v="40"/>
    <s v="African American"/>
    <x v="0"/>
    <x v="0"/>
    <x v="1"/>
    <n v="21"/>
    <x v="487"/>
    <d v="1899-12-30T06:07:00"/>
    <x v="4"/>
    <x v="1"/>
  </r>
  <r>
    <x v="1175"/>
    <x v="1175"/>
    <x v="1"/>
    <n v="71"/>
    <s v="African American"/>
    <x v="0"/>
    <x v="0"/>
    <x v="1"/>
    <n v="22"/>
    <x v="28"/>
    <d v="1899-12-30T05:58:00"/>
    <x v="5"/>
    <x v="1"/>
  </r>
  <r>
    <x v="1176"/>
    <x v="1176"/>
    <x v="1"/>
    <n v="56"/>
    <s v="African American"/>
    <x v="0"/>
    <x v="0"/>
    <x v="1"/>
    <n v="30"/>
    <x v="487"/>
    <d v="1899-12-30T14:19:00"/>
    <x v="2"/>
    <x v="1"/>
  </r>
  <r>
    <x v="1177"/>
    <x v="1177"/>
    <x v="1"/>
    <n v="25"/>
    <s v="African American"/>
    <x v="0"/>
    <x v="0"/>
    <x v="1"/>
    <n v="34"/>
    <x v="383"/>
    <d v="1899-12-30T14:06:00"/>
    <x v="3"/>
    <x v="0"/>
  </r>
  <r>
    <x v="1178"/>
    <x v="1178"/>
    <x v="1"/>
    <n v="73"/>
    <s v="African American"/>
    <x v="0"/>
    <x v="0"/>
    <x v="1"/>
    <n v="58"/>
    <x v="504"/>
    <d v="1899-12-30T13:44:00"/>
    <x v="5"/>
    <x v="0"/>
  </r>
  <r>
    <x v="1179"/>
    <x v="1179"/>
    <x v="1"/>
    <n v="79"/>
    <s v="African American"/>
    <x v="0"/>
    <x v="0"/>
    <x v="1"/>
    <n v="37"/>
    <x v="179"/>
    <d v="1899-12-30T08:59:00"/>
    <x v="5"/>
    <x v="0"/>
  </r>
  <r>
    <x v="1180"/>
    <x v="1180"/>
    <x v="1"/>
    <n v="10"/>
    <s v="African American"/>
    <x v="0"/>
    <x v="0"/>
    <x v="1"/>
    <n v="38"/>
    <x v="35"/>
    <d v="1899-12-30T02:28:00"/>
    <x v="6"/>
    <x v="0"/>
  </r>
  <r>
    <x v="1181"/>
    <x v="1181"/>
    <x v="1"/>
    <n v="43"/>
    <s v="African American"/>
    <x v="0"/>
    <x v="0"/>
    <x v="1"/>
    <n v="32"/>
    <x v="18"/>
    <d v="1899-12-30T05:53:00"/>
    <x v="4"/>
    <x v="0"/>
  </r>
  <r>
    <x v="1182"/>
    <x v="1182"/>
    <x v="1"/>
    <n v="31"/>
    <s v="African American"/>
    <x v="0"/>
    <x v="0"/>
    <x v="1"/>
    <n v="43"/>
    <x v="318"/>
    <d v="1899-12-30T06:44:00"/>
    <x v="7"/>
    <x v="0"/>
  </r>
  <r>
    <x v="1183"/>
    <x v="1183"/>
    <x v="1"/>
    <n v="20"/>
    <s v="African American"/>
    <x v="0"/>
    <x v="0"/>
    <x v="1"/>
    <n v="49"/>
    <x v="14"/>
    <d v="1899-12-30T07:22:00"/>
    <x v="3"/>
    <x v="0"/>
  </r>
  <r>
    <x v="1184"/>
    <x v="1184"/>
    <x v="1"/>
    <n v="37"/>
    <s v="African American"/>
    <x v="0"/>
    <x v="0"/>
    <x v="1"/>
    <n v="52"/>
    <x v="93"/>
    <d v="1899-12-30T18:29:00"/>
    <x v="7"/>
    <x v="0"/>
  </r>
  <r>
    <x v="1185"/>
    <x v="1185"/>
    <x v="1"/>
    <n v="78"/>
    <s v="African American"/>
    <x v="0"/>
    <x v="0"/>
    <x v="1"/>
    <n v="55"/>
    <x v="288"/>
    <d v="1899-12-30T01:20:00"/>
    <x v="5"/>
    <x v="0"/>
  </r>
  <r>
    <x v="1186"/>
    <x v="1186"/>
    <x v="1"/>
    <n v="2"/>
    <s v="African American"/>
    <x v="0"/>
    <x v="0"/>
    <x v="1"/>
    <n v="59"/>
    <x v="360"/>
    <d v="1899-12-30T02:04:00"/>
    <x v="1"/>
    <x v="0"/>
  </r>
  <r>
    <x v="1187"/>
    <x v="1187"/>
    <x v="1"/>
    <n v="20"/>
    <s v="African American"/>
    <x v="0"/>
    <x v="0"/>
    <x v="1"/>
    <n v="16"/>
    <x v="358"/>
    <d v="1899-12-30T11:12:00"/>
    <x v="3"/>
    <x v="1"/>
  </r>
  <r>
    <x v="1188"/>
    <x v="1188"/>
    <x v="1"/>
    <n v="54"/>
    <s v="African American"/>
    <x v="0"/>
    <x v="0"/>
    <x v="1"/>
    <n v="17"/>
    <x v="219"/>
    <d v="1899-12-30T21:58:00"/>
    <x v="2"/>
    <x v="1"/>
  </r>
  <r>
    <x v="1189"/>
    <x v="1189"/>
    <x v="1"/>
    <n v="11"/>
    <s v="African American"/>
    <x v="0"/>
    <x v="0"/>
    <x v="1"/>
    <n v="18"/>
    <x v="476"/>
    <d v="1899-12-30T02:36:00"/>
    <x v="6"/>
    <x v="1"/>
  </r>
  <r>
    <x v="1190"/>
    <x v="1190"/>
    <x v="1"/>
    <n v="47"/>
    <s v="African American"/>
    <x v="0"/>
    <x v="0"/>
    <x v="1"/>
    <n v="24"/>
    <x v="50"/>
    <d v="1899-12-30T05:39:00"/>
    <x v="4"/>
    <x v="1"/>
  </r>
  <r>
    <x v="1191"/>
    <x v="1191"/>
    <x v="1"/>
    <n v="55"/>
    <s v="African American"/>
    <x v="0"/>
    <x v="0"/>
    <x v="1"/>
    <n v="35"/>
    <x v="409"/>
    <d v="1899-12-30T16:34:00"/>
    <x v="2"/>
    <x v="0"/>
  </r>
  <r>
    <x v="1192"/>
    <x v="1192"/>
    <x v="1"/>
    <n v="58"/>
    <s v="African American"/>
    <x v="0"/>
    <x v="0"/>
    <x v="1"/>
    <n v="41"/>
    <x v="394"/>
    <d v="1899-12-30T08:13:00"/>
    <x v="2"/>
    <x v="0"/>
  </r>
  <r>
    <x v="1193"/>
    <x v="1193"/>
    <x v="1"/>
    <n v="11"/>
    <s v="African American"/>
    <x v="0"/>
    <x v="0"/>
    <x v="1"/>
    <n v="45"/>
    <x v="505"/>
    <d v="1899-12-30T11:06:00"/>
    <x v="6"/>
    <x v="0"/>
  </r>
  <r>
    <x v="1194"/>
    <x v="1194"/>
    <x v="1"/>
    <n v="27"/>
    <s v="African American"/>
    <x v="0"/>
    <x v="0"/>
    <x v="1"/>
    <n v="52"/>
    <x v="290"/>
    <d v="1899-12-30T20:48:00"/>
    <x v="3"/>
    <x v="0"/>
  </r>
  <r>
    <x v="1195"/>
    <x v="1195"/>
    <x v="1"/>
    <n v="36"/>
    <s v="African American"/>
    <x v="0"/>
    <x v="0"/>
    <x v="1"/>
    <n v="35"/>
    <x v="414"/>
    <d v="1899-12-30T22:37:00"/>
    <x v="7"/>
    <x v="0"/>
  </r>
  <r>
    <x v="1196"/>
    <x v="1196"/>
    <x v="1"/>
    <n v="61"/>
    <s v="African American"/>
    <x v="0"/>
    <x v="0"/>
    <x v="1"/>
    <n v="50"/>
    <x v="444"/>
    <d v="1899-12-30T15:03:00"/>
    <x v="0"/>
    <x v="0"/>
  </r>
  <r>
    <x v="1197"/>
    <x v="1197"/>
    <x v="1"/>
    <n v="48"/>
    <s v="African American"/>
    <x v="0"/>
    <x v="0"/>
    <x v="1"/>
    <n v="14"/>
    <x v="506"/>
    <d v="1899-12-30T09:51:00"/>
    <x v="4"/>
    <x v="1"/>
  </r>
  <r>
    <x v="1198"/>
    <x v="1198"/>
    <x v="1"/>
    <n v="52"/>
    <s v="African American"/>
    <x v="0"/>
    <x v="0"/>
    <x v="1"/>
    <n v="25"/>
    <x v="324"/>
    <d v="1899-12-30T17:49:00"/>
    <x v="2"/>
    <x v="1"/>
  </r>
  <r>
    <x v="1199"/>
    <x v="1199"/>
    <x v="1"/>
    <n v="69"/>
    <s v="African American"/>
    <x v="0"/>
    <x v="0"/>
    <x v="1"/>
    <n v="32"/>
    <x v="121"/>
    <d v="1899-12-30T14:40:00"/>
    <x v="0"/>
    <x v="0"/>
  </r>
  <r>
    <x v="1200"/>
    <x v="1200"/>
    <x v="1"/>
    <n v="77"/>
    <s v="African American"/>
    <x v="0"/>
    <x v="0"/>
    <x v="1"/>
    <n v="34"/>
    <x v="53"/>
    <d v="1899-12-30T08:56:00"/>
    <x v="5"/>
    <x v="0"/>
  </r>
  <r>
    <x v="1201"/>
    <x v="1201"/>
    <x v="1"/>
    <n v="47"/>
    <s v="African American"/>
    <x v="0"/>
    <x v="0"/>
    <x v="1"/>
    <n v="44"/>
    <x v="312"/>
    <d v="1899-12-30T11:31:00"/>
    <x v="4"/>
    <x v="0"/>
  </r>
  <r>
    <x v="1202"/>
    <x v="1202"/>
    <x v="1"/>
    <n v="76"/>
    <s v="African American"/>
    <x v="0"/>
    <x v="0"/>
    <x v="1"/>
    <n v="47"/>
    <x v="9"/>
    <d v="1899-12-30T23:37:00"/>
    <x v="5"/>
    <x v="0"/>
  </r>
  <r>
    <x v="1203"/>
    <x v="1203"/>
    <x v="1"/>
    <n v="5"/>
    <s v="African American"/>
    <x v="0"/>
    <x v="0"/>
    <x v="1"/>
    <n v="14"/>
    <x v="311"/>
    <d v="1899-12-30T05:44:00"/>
    <x v="1"/>
    <x v="1"/>
  </r>
  <r>
    <x v="1204"/>
    <x v="1204"/>
    <x v="1"/>
    <n v="6"/>
    <s v="African American"/>
    <x v="0"/>
    <x v="0"/>
    <x v="1"/>
    <n v="26"/>
    <x v="352"/>
    <d v="1899-12-30T14:46:00"/>
    <x v="1"/>
    <x v="1"/>
  </r>
  <r>
    <x v="1205"/>
    <x v="1205"/>
    <x v="1"/>
    <n v="44"/>
    <s v="African American"/>
    <x v="0"/>
    <x v="0"/>
    <x v="1"/>
    <n v="33"/>
    <x v="364"/>
    <d v="1899-12-30T06:00:00"/>
    <x v="4"/>
    <x v="0"/>
  </r>
  <r>
    <x v="1206"/>
    <x v="1206"/>
    <x v="1"/>
    <n v="2"/>
    <s v="African American"/>
    <x v="0"/>
    <x v="0"/>
    <x v="1"/>
    <n v="34"/>
    <x v="507"/>
    <d v="1899-12-30T02:44:00"/>
    <x v="1"/>
    <x v="0"/>
  </r>
  <r>
    <x v="1207"/>
    <x v="1207"/>
    <x v="1"/>
    <n v="25"/>
    <s v="African American"/>
    <x v="0"/>
    <x v="0"/>
    <x v="1"/>
    <n v="36"/>
    <x v="433"/>
    <d v="1899-12-30T14:58:00"/>
    <x v="3"/>
    <x v="0"/>
  </r>
  <r>
    <x v="1208"/>
    <x v="1208"/>
    <x v="1"/>
    <n v="53"/>
    <s v="African American"/>
    <x v="0"/>
    <x v="0"/>
    <x v="1"/>
    <n v="54"/>
    <x v="389"/>
    <d v="1899-12-30T03:52:00"/>
    <x v="2"/>
    <x v="0"/>
  </r>
  <r>
    <x v="1209"/>
    <x v="1209"/>
    <x v="1"/>
    <n v="17"/>
    <s v="African American"/>
    <x v="0"/>
    <x v="0"/>
    <x v="1"/>
    <n v="56"/>
    <x v="201"/>
    <d v="1899-12-30T02:57:00"/>
    <x v="6"/>
    <x v="0"/>
  </r>
  <r>
    <x v="1210"/>
    <x v="1210"/>
    <x v="1"/>
    <n v="38"/>
    <s v="African American"/>
    <x v="0"/>
    <x v="0"/>
    <x v="1"/>
    <n v="57"/>
    <x v="406"/>
    <d v="1899-12-30T11:43:00"/>
    <x v="7"/>
    <x v="0"/>
  </r>
  <r>
    <x v="1211"/>
    <x v="1211"/>
    <x v="1"/>
    <n v="76"/>
    <s v="African American"/>
    <x v="0"/>
    <x v="0"/>
    <x v="1"/>
    <n v="60"/>
    <x v="355"/>
    <d v="1899-12-30T05:30:00"/>
    <x v="5"/>
    <x v="0"/>
  </r>
  <r>
    <x v="1212"/>
    <x v="1212"/>
    <x v="1"/>
    <n v="48"/>
    <s v="African American"/>
    <x v="0"/>
    <x v="0"/>
    <x v="1"/>
    <n v="28"/>
    <x v="430"/>
    <d v="1899-12-30T06:05:00"/>
    <x v="4"/>
    <x v="1"/>
  </r>
  <r>
    <x v="1213"/>
    <x v="1213"/>
    <x v="1"/>
    <n v="41"/>
    <s v="African American"/>
    <x v="0"/>
    <x v="0"/>
    <x v="1"/>
    <n v="32"/>
    <x v="440"/>
    <d v="1899-12-30T12:38:00"/>
    <x v="4"/>
    <x v="0"/>
  </r>
  <r>
    <x v="1214"/>
    <x v="1214"/>
    <x v="1"/>
    <n v="1"/>
    <s v="African American"/>
    <x v="0"/>
    <x v="0"/>
    <x v="1"/>
    <n v="35"/>
    <x v="290"/>
    <d v="1899-12-30T09:29:00"/>
    <x v="1"/>
    <x v="0"/>
  </r>
  <r>
    <x v="1215"/>
    <x v="1215"/>
    <x v="1"/>
    <n v="77"/>
    <s v="African American"/>
    <x v="0"/>
    <x v="0"/>
    <x v="1"/>
    <n v="46"/>
    <x v="324"/>
    <d v="1899-12-30T16:43:00"/>
    <x v="5"/>
    <x v="0"/>
  </r>
  <r>
    <x v="1216"/>
    <x v="1216"/>
    <x v="1"/>
    <n v="35"/>
    <s v="African American"/>
    <x v="0"/>
    <x v="0"/>
    <x v="1"/>
    <n v="10"/>
    <x v="377"/>
    <d v="1899-12-30T10:08:00"/>
    <x v="7"/>
    <x v="1"/>
  </r>
  <r>
    <x v="1217"/>
    <x v="1217"/>
    <x v="1"/>
    <n v="73"/>
    <s v="African American"/>
    <x v="0"/>
    <x v="0"/>
    <x v="1"/>
    <n v="11"/>
    <x v="275"/>
    <d v="1899-12-30T02:52:00"/>
    <x v="5"/>
    <x v="1"/>
  </r>
  <r>
    <x v="1218"/>
    <x v="1218"/>
    <x v="1"/>
    <n v="64"/>
    <s v="African American"/>
    <x v="0"/>
    <x v="0"/>
    <x v="1"/>
    <n v="12"/>
    <x v="291"/>
    <d v="1899-12-30T11:27:00"/>
    <x v="0"/>
    <x v="1"/>
  </r>
  <r>
    <x v="1219"/>
    <x v="1219"/>
    <x v="1"/>
    <n v="8"/>
    <s v="African American"/>
    <x v="0"/>
    <x v="0"/>
    <x v="1"/>
    <n v="37"/>
    <x v="67"/>
    <d v="1899-12-30T17:35:00"/>
    <x v="1"/>
    <x v="0"/>
  </r>
  <r>
    <x v="1220"/>
    <x v="1220"/>
    <x v="1"/>
    <n v="7"/>
    <s v="African American"/>
    <x v="0"/>
    <x v="0"/>
    <x v="1"/>
    <n v="44"/>
    <x v="271"/>
    <d v="1899-12-30T07:22:00"/>
    <x v="1"/>
    <x v="0"/>
  </r>
  <r>
    <x v="1221"/>
    <x v="1221"/>
    <x v="1"/>
    <n v="54"/>
    <s v="African American"/>
    <x v="0"/>
    <x v="0"/>
    <x v="1"/>
    <n v="55"/>
    <x v="358"/>
    <d v="1899-12-30T05:58:00"/>
    <x v="2"/>
    <x v="0"/>
  </r>
  <r>
    <x v="1222"/>
    <x v="1222"/>
    <x v="1"/>
    <n v="61"/>
    <s v="African American"/>
    <x v="0"/>
    <x v="0"/>
    <x v="1"/>
    <n v="56"/>
    <x v="386"/>
    <d v="1899-12-30T17:07:00"/>
    <x v="0"/>
    <x v="0"/>
  </r>
  <r>
    <x v="1223"/>
    <x v="1223"/>
    <x v="1"/>
    <n v="51"/>
    <s v="African American"/>
    <x v="0"/>
    <x v="0"/>
    <x v="1"/>
    <n v="18"/>
    <x v="508"/>
    <d v="1899-12-30T08:22:00"/>
    <x v="2"/>
    <x v="1"/>
  </r>
  <r>
    <x v="1224"/>
    <x v="1224"/>
    <x v="1"/>
    <n v="38"/>
    <s v="African American"/>
    <x v="0"/>
    <x v="0"/>
    <x v="1"/>
    <n v="36"/>
    <x v="222"/>
    <d v="1899-12-30T19:08:00"/>
    <x v="7"/>
    <x v="0"/>
  </r>
  <r>
    <x v="1225"/>
    <x v="1225"/>
    <x v="1"/>
    <n v="61"/>
    <s v="African American"/>
    <x v="0"/>
    <x v="0"/>
    <x v="1"/>
    <n v="43"/>
    <x v="231"/>
    <d v="1899-12-30T10:12:00"/>
    <x v="0"/>
    <x v="0"/>
  </r>
  <r>
    <x v="1226"/>
    <x v="1226"/>
    <x v="1"/>
    <n v="4"/>
    <s v="African American"/>
    <x v="0"/>
    <x v="0"/>
    <x v="1"/>
    <n v="47"/>
    <x v="403"/>
    <d v="1899-12-30T21:26:00"/>
    <x v="1"/>
    <x v="0"/>
  </r>
  <r>
    <x v="1227"/>
    <x v="1227"/>
    <x v="1"/>
    <n v="48"/>
    <s v="African American"/>
    <x v="0"/>
    <x v="0"/>
    <x v="1"/>
    <n v="60"/>
    <x v="388"/>
    <d v="1899-12-30T01:09:00"/>
    <x v="4"/>
    <x v="0"/>
  </r>
  <r>
    <x v="1228"/>
    <x v="1228"/>
    <x v="1"/>
    <n v="55"/>
    <s v="African American"/>
    <x v="0"/>
    <x v="0"/>
    <x v="1"/>
    <n v="17"/>
    <x v="382"/>
    <d v="1899-12-30T14:21:00"/>
    <x v="2"/>
    <x v="1"/>
  </r>
  <r>
    <x v="1229"/>
    <x v="1229"/>
    <x v="1"/>
    <n v="5"/>
    <s v="African American"/>
    <x v="0"/>
    <x v="0"/>
    <x v="1"/>
    <n v="39"/>
    <x v="321"/>
    <d v="1899-12-30T14:28:00"/>
    <x v="1"/>
    <x v="0"/>
  </r>
  <r>
    <x v="1230"/>
    <x v="1230"/>
    <x v="1"/>
    <n v="38"/>
    <s v="African American"/>
    <x v="0"/>
    <x v="0"/>
    <x v="1"/>
    <n v="55"/>
    <x v="389"/>
    <d v="1899-12-30T20:28:00"/>
    <x v="7"/>
    <x v="0"/>
  </r>
  <r>
    <x v="1231"/>
    <x v="1231"/>
    <x v="1"/>
    <n v="45"/>
    <s v="African American"/>
    <x v="0"/>
    <x v="0"/>
    <x v="1"/>
    <n v="19"/>
    <x v="96"/>
    <d v="1899-12-30T10:01:00"/>
    <x v="4"/>
    <x v="1"/>
  </r>
  <r>
    <x v="1232"/>
    <x v="1232"/>
    <x v="1"/>
    <n v="52"/>
    <s v="African American"/>
    <x v="0"/>
    <x v="0"/>
    <x v="1"/>
    <n v="22"/>
    <x v="137"/>
    <d v="1899-12-30T15:41:00"/>
    <x v="2"/>
    <x v="1"/>
  </r>
  <r>
    <x v="1233"/>
    <x v="1233"/>
    <x v="1"/>
    <n v="78"/>
    <s v="African American"/>
    <x v="0"/>
    <x v="0"/>
    <x v="1"/>
    <n v="35"/>
    <x v="434"/>
    <d v="1899-12-30T20:36:00"/>
    <x v="5"/>
    <x v="0"/>
  </r>
  <r>
    <x v="1234"/>
    <x v="1234"/>
    <x v="1"/>
    <n v="28"/>
    <s v="African American"/>
    <x v="0"/>
    <x v="0"/>
    <x v="1"/>
    <n v="39"/>
    <x v="78"/>
    <d v="1899-12-30T07:27:00"/>
    <x v="3"/>
    <x v="0"/>
  </r>
  <r>
    <x v="1235"/>
    <x v="1235"/>
    <x v="1"/>
    <n v="72"/>
    <s v="African American"/>
    <x v="0"/>
    <x v="0"/>
    <x v="1"/>
    <n v="44"/>
    <x v="297"/>
    <d v="1899-12-30T23:07:00"/>
    <x v="5"/>
    <x v="0"/>
  </r>
  <r>
    <x v="1236"/>
    <x v="1236"/>
    <x v="1"/>
    <n v="9"/>
    <s v="African American"/>
    <x v="0"/>
    <x v="0"/>
    <x v="1"/>
    <n v="47"/>
    <x v="509"/>
    <d v="1899-12-30T16:59:00"/>
    <x v="1"/>
    <x v="0"/>
  </r>
  <r>
    <x v="1237"/>
    <x v="1237"/>
    <x v="1"/>
    <n v="1"/>
    <s v="African American"/>
    <x v="0"/>
    <x v="0"/>
    <x v="1"/>
    <n v="56"/>
    <x v="366"/>
    <d v="1899-12-30T08:21:00"/>
    <x v="1"/>
    <x v="0"/>
  </r>
  <r>
    <x v="1238"/>
    <x v="1238"/>
    <x v="1"/>
    <n v="38"/>
    <s v="African American"/>
    <x v="0"/>
    <x v="0"/>
    <x v="1"/>
    <n v="15"/>
    <x v="444"/>
    <d v="1899-12-30T19:38:00"/>
    <x v="7"/>
    <x v="1"/>
  </r>
  <r>
    <x v="1239"/>
    <x v="1239"/>
    <x v="1"/>
    <n v="52"/>
    <s v="African American"/>
    <x v="0"/>
    <x v="0"/>
    <x v="1"/>
    <n v="17"/>
    <x v="312"/>
    <d v="1899-12-30T14:47:00"/>
    <x v="2"/>
    <x v="1"/>
  </r>
  <r>
    <x v="1240"/>
    <x v="1240"/>
    <x v="1"/>
    <n v="12"/>
    <s v="African American"/>
    <x v="0"/>
    <x v="0"/>
    <x v="1"/>
    <n v="18"/>
    <x v="470"/>
    <d v="1899-12-30T15:47:00"/>
    <x v="6"/>
    <x v="1"/>
  </r>
  <r>
    <x v="1241"/>
    <x v="1241"/>
    <x v="1"/>
    <n v="8"/>
    <s v="African American"/>
    <x v="0"/>
    <x v="0"/>
    <x v="1"/>
    <n v="19"/>
    <x v="510"/>
    <d v="1899-12-30T18:18:00"/>
    <x v="1"/>
    <x v="1"/>
  </r>
  <r>
    <x v="1242"/>
    <x v="1242"/>
    <x v="1"/>
    <n v="56"/>
    <s v="African American"/>
    <x v="0"/>
    <x v="0"/>
    <x v="1"/>
    <n v="20"/>
    <x v="499"/>
    <d v="1899-12-30T04:41:00"/>
    <x v="2"/>
    <x v="1"/>
  </r>
  <r>
    <x v="1243"/>
    <x v="1243"/>
    <x v="1"/>
    <n v="39"/>
    <s v="African American"/>
    <x v="0"/>
    <x v="0"/>
    <x v="1"/>
    <n v="21"/>
    <x v="44"/>
    <d v="1899-12-30T15:13:00"/>
    <x v="7"/>
    <x v="1"/>
  </r>
  <r>
    <x v="1244"/>
    <x v="1244"/>
    <x v="1"/>
    <n v="2"/>
    <s v="African American"/>
    <x v="0"/>
    <x v="0"/>
    <x v="1"/>
    <n v="27"/>
    <x v="60"/>
    <d v="1899-12-30T20:23:00"/>
    <x v="1"/>
    <x v="1"/>
  </r>
  <r>
    <x v="1245"/>
    <x v="1245"/>
    <x v="1"/>
    <n v="58"/>
    <s v="African American"/>
    <x v="0"/>
    <x v="0"/>
    <x v="1"/>
    <n v="28"/>
    <x v="31"/>
    <d v="1899-12-30T05:32:00"/>
    <x v="2"/>
    <x v="1"/>
  </r>
  <r>
    <x v="1246"/>
    <x v="1246"/>
    <x v="1"/>
    <n v="56"/>
    <s v="African American"/>
    <x v="0"/>
    <x v="0"/>
    <x v="1"/>
    <n v="30"/>
    <x v="480"/>
    <d v="1899-12-30T23:45:00"/>
    <x v="2"/>
    <x v="1"/>
  </r>
  <r>
    <x v="1247"/>
    <x v="1247"/>
    <x v="1"/>
    <n v="75"/>
    <s v="African American"/>
    <x v="0"/>
    <x v="0"/>
    <x v="1"/>
    <n v="56"/>
    <x v="507"/>
    <d v="1899-12-30T06:19:00"/>
    <x v="5"/>
    <x v="0"/>
  </r>
  <r>
    <x v="1248"/>
    <x v="1248"/>
    <x v="1"/>
    <n v="42"/>
    <s v="African American"/>
    <x v="0"/>
    <x v="0"/>
    <x v="1"/>
    <n v="59"/>
    <x v="475"/>
    <d v="1899-12-30T02:32:00"/>
    <x v="4"/>
    <x v="0"/>
  </r>
  <r>
    <x v="1249"/>
    <x v="1249"/>
    <x v="1"/>
    <n v="7"/>
    <s v="African American"/>
    <x v="0"/>
    <x v="0"/>
    <x v="1"/>
    <n v="13"/>
    <x v="118"/>
    <d v="1899-12-30T06:52:00"/>
    <x v="1"/>
    <x v="1"/>
  </r>
  <r>
    <x v="1250"/>
    <x v="1250"/>
    <x v="1"/>
    <n v="30"/>
    <s v="African American"/>
    <x v="0"/>
    <x v="0"/>
    <x v="1"/>
    <n v="19"/>
    <x v="240"/>
    <d v="1899-12-30T12:21:00"/>
    <x v="7"/>
    <x v="1"/>
  </r>
  <r>
    <x v="1251"/>
    <x v="1251"/>
    <x v="1"/>
    <n v="73"/>
    <s v="African American"/>
    <x v="0"/>
    <x v="0"/>
    <x v="1"/>
    <n v="32"/>
    <x v="511"/>
    <d v="1899-12-30T21:04:00"/>
    <x v="5"/>
    <x v="0"/>
  </r>
  <r>
    <x v="1252"/>
    <x v="1252"/>
    <x v="1"/>
    <n v="47"/>
    <s v="African American"/>
    <x v="0"/>
    <x v="0"/>
    <x v="1"/>
    <n v="19"/>
    <x v="503"/>
    <d v="1899-12-30T21:50:00"/>
    <x v="4"/>
    <x v="1"/>
  </r>
  <r>
    <x v="1253"/>
    <x v="1253"/>
    <x v="1"/>
    <n v="36"/>
    <s v="African American"/>
    <x v="0"/>
    <x v="0"/>
    <x v="1"/>
    <n v="24"/>
    <x v="488"/>
    <d v="1899-12-30T15:29:00"/>
    <x v="7"/>
    <x v="1"/>
  </r>
  <r>
    <x v="1254"/>
    <x v="1254"/>
    <x v="1"/>
    <n v="61"/>
    <s v="African American"/>
    <x v="0"/>
    <x v="0"/>
    <x v="1"/>
    <n v="42"/>
    <x v="156"/>
    <d v="1899-12-30T00:53:00"/>
    <x v="0"/>
    <x v="0"/>
  </r>
  <r>
    <x v="1255"/>
    <x v="1255"/>
    <x v="1"/>
    <n v="36"/>
    <s v="African American"/>
    <x v="0"/>
    <x v="0"/>
    <x v="1"/>
    <n v="49"/>
    <x v="267"/>
    <d v="1899-12-30T20:18:00"/>
    <x v="7"/>
    <x v="0"/>
  </r>
  <r>
    <x v="1256"/>
    <x v="1256"/>
    <x v="1"/>
    <n v="6"/>
    <s v="African American"/>
    <x v="0"/>
    <x v="0"/>
    <x v="1"/>
    <n v="50"/>
    <x v="433"/>
    <d v="1899-12-30T19:26:00"/>
    <x v="1"/>
    <x v="0"/>
  </r>
  <r>
    <x v="1257"/>
    <x v="1257"/>
    <x v="1"/>
    <n v="4"/>
    <s v="African American"/>
    <x v="0"/>
    <x v="0"/>
    <x v="1"/>
    <n v="59"/>
    <x v="18"/>
    <d v="1899-12-30T17:56:00"/>
    <x v="1"/>
    <x v="0"/>
  </r>
  <r>
    <x v="1258"/>
    <x v="1258"/>
    <x v="1"/>
    <n v="22"/>
    <s v="African American"/>
    <x v="0"/>
    <x v="0"/>
    <x v="1"/>
    <n v="60"/>
    <x v="153"/>
    <d v="1899-12-30T21:46:00"/>
    <x v="3"/>
    <x v="0"/>
  </r>
  <r>
    <x v="1259"/>
    <x v="1259"/>
    <x v="1"/>
    <n v="78"/>
    <s v="African American"/>
    <x v="0"/>
    <x v="0"/>
    <x v="1"/>
    <n v="60"/>
    <x v="342"/>
    <d v="1899-12-30T07:40:00"/>
    <x v="5"/>
    <x v="0"/>
  </r>
  <r>
    <x v="1260"/>
    <x v="1260"/>
    <x v="1"/>
    <n v="53"/>
    <s v="African American"/>
    <x v="0"/>
    <x v="0"/>
    <x v="1"/>
    <n v="10"/>
    <x v="393"/>
    <d v="1899-12-30T05:12:00"/>
    <x v="2"/>
    <x v="1"/>
  </r>
  <r>
    <x v="1261"/>
    <x v="1261"/>
    <x v="1"/>
    <n v="54"/>
    <s v="African American"/>
    <x v="0"/>
    <x v="0"/>
    <x v="1"/>
    <n v="21"/>
    <x v="369"/>
    <d v="1899-12-30T10:24:00"/>
    <x v="2"/>
    <x v="1"/>
  </r>
  <r>
    <x v="1262"/>
    <x v="1262"/>
    <x v="1"/>
    <n v="24"/>
    <s v="African American"/>
    <x v="0"/>
    <x v="0"/>
    <x v="1"/>
    <n v="29"/>
    <x v="60"/>
    <d v="1899-12-30T22:39:00"/>
    <x v="3"/>
    <x v="1"/>
  </r>
  <r>
    <x v="1263"/>
    <x v="1263"/>
    <x v="1"/>
    <n v="9"/>
    <s v="African American"/>
    <x v="0"/>
    <x v="0"/>
    <x v="4"/>
    <n v="29"/>
    <x v="461"/>
    <d v="1899-12-30T13:28:00"/>
    <x v="1"/>
    <x v="1"/>
  </r>
  <r>
    <x v="1264"/>
    <x v="1264"/>
    <x v="1"/>
    <n v="77"/>
    <s v="African American"/>
    <x v="0"/>
    <x v="0"/>
    <x v="4"/>
    <n v="25"/>
    <x v="512"/>
    <d v="1899-12-30T08:15:00"/>
    <x v="5"/>
    <x v="1"/>
  </r>
  <r>
    <x v="1265"/>
    <x v="1265"/>
    <x v="1"/>
    <n v="67"/>
    <s v="African American"/>
    <x v="0"/>
    <x v="0"/>
    <x v="4"/>
    <n v="40"/>
    <x v="297"/>
    <d v="1899-12-30T19:37:00"/>
    <x v="0"/>
    <x v="0"/>
  </r>
  <r>
    <x v="1266"/>
    <x v="1266"/>
    <x v="1"/>
    <n v="62"/>
    <s v="African American"/>
    <x v="0"/>
    <x v="0"/>
    <x v="4"/>
    <n v="35"/>
    <x v="428"/>
    <d v="1899-12-30T12:27:00"/>
    <x v="0"/>
    <x v="0"/>
  </r>
  <r>
    <x v="1267"/>
    <x v="1267"/>
    <x v="1"/>
    <n v="36"/>
    <s v="African American"/>
    <x v="0"/>
    <x v="0"/>
    <x v="4"/>
    <n v="14"/>
    <x v="301"/>
    <d v="1899-12-30T17:02:00"/>
    <x v="7"/>
    <x v="1"/>
  </r>
  <r>
    <x v="1268"/>
    <x v="1268"/>
    <x v="1"/>
    <n v="70"/>
    <s v="African American"/>
    <x v="0"/>
    <x v="0"/>
    <x v="4"/>
    <n v="37"/>
    <x v="513"/>
    <d v="1899-12-30T14:17:00"/>
    <x v="5"/>
    <x v="0"/>
  </r>
  <r>
    <x v="1269"/>
    <x v="1269"/>
    <x v="1"/>
    <n v="16"/>
    <s v="African American"/>
    <x v="0"/>
    <x v="0"/>
    <x v="4"/>
    <n v="29"/>
    <x v="452"/>
    <d v="1899-12-30T17:16:00"/>
    <x v="6"/>
    <x v="1"/>
  </r>
  <r>
    <x v="1270"/>
    <x v="1270"/>
    <x v="1"/>
    <n v="72"/>
    <s v="African American"/>
    <x v="0"/>
    <x v="0"/>
    <x v="4"/>
    <n v="48"/>
    <x v="468"/>
    <d v="1899-12-30T03:24:00"/>
    <x v="5"/>
    <x v="0"/>
  </r>
  <r>
    <x v="1271"/>
    <x v="1271"/>
    <x v="1"/>
    <n v="11"/>
    <s v="African American"/>
    <x v="0"/>
    <x v="0"/>
    <x v="5"/>
    <n v="11"/>
    <x v="245"/>
    <d v="1899-12-30T03:04:00"/>
    <x v="6"/>
    <x v="1"/>
  </r>
  <r>
    <x v="1272"/>
    <x v="1272"/>
    <x v="1"/>
    <n v="19"/>
    <s v="African American"/>
    <x v="0"/>
    <x v="0"/>
    <x v="5"/>
    <n v="30"/>
    <x v="465"/>
    <d v="1899-12-30T19:14:00"/>
    <x v="6"/>
    <x v="1"/>
  </r>
  <r>
    <x v="1273"/>
    <x v="1273"/>
    <x v="1"/>
    <n v="4"/>
    <s v="African American"/>
    <x v="0"/>
    <x v="0"/>
    <x v="5"/>
    <n v="26"/>
    <x v="331"/>
    <d v="1899-12-30T10:47:00"/>
    <x v="1"/>
    <x v="1"/>
  </r>
  <r>
    <x v="1274"/>
    <x v="1274"/>
    <x v="1"/>
    <n v="10"/>
    <s v="African American"/>
    <x v="0"/>
    <x v="0"/>
    <x v="5"/>
    <n v="40"/>
    <x v="514"/>
    <d v="1899-12-30T17:08:00"/>
    <x v="6"/>
    <x v="0"/>
  </r>
  <r>
    <x v="1275"/>
    <x v="1275"/>
    <x v="1"/>
    <n v="59"/>
    <s v="African American"/>
    <x v="0"/>
    <x v="0"/>
    <x v="5"/>
    <n v="13"/>
    <x v="9"/>
    <d v="1899-12-30T11:11:00"/>
    <x v="2"/>
    <x v="1"/>
  </r>
  <r>
    <x v="1276"/>
    <x v="1276"/>
    <x v="1"/>
    <n v="26"/>
    <s v="African American"/>
    <x v="0"/>
    <x v="0"/>
    <x v="8"/>
    <n v="48"/>
    <x v="393"/>
    <d v="1899-12-30T13:24:00"/>
    <x v="3"/>
    <x v="0"/>
  </r>
  <r>
    <x v="1277"/>
    <x v="1277"/>
    <x v="1"/>
    <n v="42"/>
    <s v="African American"/>
    <x v="0"/>
    <x v="0"/>
    <x v="8"/>
    <n v="13"/>
    <x v="411"/>
    <d v="1899-12-30T19:02:00"/>
    <x v="4"/>
    <x v="1"/>
  </r>
  <r>
    <x v="1278"/>
    <x v="1278"/>
    <x v="1"/>
    <n v="37"/>
    <s v="African American"/>
    <x v="0"/>
    <x v="0"/>
    <x v="8"/>
    <n v="24"/>
    <x v="79"/>
    <d v="1899-12-30T05:11:00"/>
    <x v="7"/>
    <x v="1"/>
  </r>
  <r>
    <x v="1279"/>
    <x v="1279"/>
    <x v="1"/>
    <n v="17"/>
    <s v="African American"/>
    <x v="0"/>
    <x v="0"/>
    <x v="8"/>
    <n v="37"/>
    <x v="318"/>
    <d v="1899-12-30T12:28:00"/>
    <x v="6"/>
    <x v="0"/>
  </r>
  <r>
    <x v="1280"/>
    <x v="1280"/>
    <x v="1"/>
    <n v="65"/>
    <s v="African American"/>
    <x v="0"/>
    <x v="0"/>
    <x v="8"/>
    <n v="39"/>
    <x v="515"/>
    <d v="1899-12-30T19:49:00"/>
    <x v="0"/>
    <x v="0"/>
  </r>
  <r>
    <x v="1281"/>
    <x v="1281"/>
    <x v="1"/>
    <n v="57"/>
    <s v="African American"/>
    <x v="0"/>
    <x v="0"/>
    <x v="6"/>
    <n v="58"/>
    <x v="57"/>
    <d v="1899-12-30T20:02:00"/>
    <x v="2"/>
    <x v="0"/>
  </r>
  <r>
    <x v="1282"/>
    <x v="1282"/>
    <x v="1"/>
    <n v="36"/>
    <s v="African American"/>
    <x v="0"/>
    <x v="0"/>
    <x v="6"/>
    <n v="15"/>
    <x v="399"/>
    <d v="1899-12-30T07:45:00"/>
    <x v="7"/>
    <x v="1"/>
  </r>
  <r>
    <x v="1283"/>
    <x v="1283"/>
    <x v="1"/>
    <n v="10"/>
    <s v="African American"/>
    <x v="0"/>
    <x v="0"/>
    <x v="6"/>
    <n v="26"/>
    <x v="471"/>
    <d v="1899-12-30T22:14:00"/>
    <x v="6"/>
    <x v="1"/>
  </r>
  <r>
    <x v="1284"/>
    <x v="1284"/>
    <x v="1"/>
    <n v="71"/>
    <s v="African American"/>
    <x v="0"/>
    <x v="0"/>
    <x v="6"/>
    <n v="54"/>
    <x v="342"/>
    <d v="1899-12-30T10:57:00"/>
    <x v="5"/>
    <x v="0"/>
  </r>
  <r>
    <x v="1285"/>
    <x v="1285"/>
    <x v="1"/>
    <n v="49"/>
    <s v="African American"/>
    <x v="0"/>
    <x v="0"/>
    <x v="10"/>
    <n v="33"/>
    <x v="146"/>
    <d v="1899-12-30T23:39:00"/>
    <x v="4"/>
    <x v="0"/>
  </r>
  <r>
    <x v="1286"/>
    <x v="1286"/>
    <x v="1"/>
    <n v="39"/>
    <s v="African American"/>
    <x v="0"/>
    <x v="0"/>
    <x v="10"/>
    <n v="28"/>
    <x v="119"/>
    <d v="1899-12-30T15:31:00"/>
    <x v="7"/>
    <x v="1"/>
  </r>
  <r>
    <x v="1287"/>
    <x v="1287"/>
    <x v="1"/>
    <n v="6"/>
    <s v="African American"/>
    <x v="0"/>
    <x v="0"/>
    <x v="10"/>
    <n v="56"/>
    <x v="138"/>
    <d v="1899-12-30T02:03:00"/>
    <x v="1"/>
    <x v="0"/>
  </r>
  <r>
    <x v="1288"/>
    <x v="1288"/>
    <x v="1"/>
    <n v="19"/>
    <s v="African American"/>
    <x v="0"/>
    <x v="0"/>
    <x v="10"/>
    <n v="42"/>
    <x v="466"/>
    <d v="1899-12-30T03:28:00"/>
    <x v="6"/>
    <x v="0"/>
  </r>
  <r>
    <x v="1289"/>
    <x v="1289"/>
    <x v="1"/>
    <n v="27"/>
    <s v="African American"/>
    <x v="0"/>
    <x v="0"/>
    <x v="10"/>
    <n v="32"/>
    <x v="160"/>
    <d v="1899-12-30T03:16:00"/>
    <x v="3"/>
    <x v="0"/>
  </r>
  <r>
    <x v="1290"/>
    <x v="1290"/>
    <x v="1"/>
    <n v="68"/>
    <s v="African American"/>
    <x v="0"/>
    <x v="0"/>
    <x v="10"/>
    <n v="42"/>
    <x v="4"/>
    <d v="1899-12-30T07:52:00"/>
    <x v="0"/>
    <x v="0"/>
  </r>
  <r>
    <x v="1291"/>
    <x v="1291"/>
    <x v="1"/>
    <n v="37"/>
    <s v="African American"/>
    <x v="0"/>
    <x v="0"/>
    <x v="10"/>
    <n v="22"/>
    <x v="188"/>
    <d v="1899-12-30T13:46:00"/>
    <x v="7"/>
    <x v="1"/>
  </r>
  <r>
    <x v="1292"/>
    <x v="1292"/>
    <x v="1"/>
    <n v="70"/>
    <s v="African American"/>
    <x v="0"/>
    <x v="0"/>
    <x v="10"/>
    <n v="32"/>
    <x v="289"/>
    <d v="1899-12-30T18:01:00"/>
    <x v="5"/>
    <x v="0"/>
  </r>
  <r>
    <x v="1293"/>
    <x v="1293"/>
    <x v="1"/>
    <n v="63"/>
    <s v="African American"/>
    <x v="0"/>
    <x v="0"/>
    <x v="10"/>
    <n v="32"/>
    <x v="363"/>
    <d v="1899-12-30T09:25:00"/>
    <x v="0"/>
    <x v="0"/>
  </r>
  <r>
    <x v="1294"/>
    <x v="1294"/>
    <x v="1"/>
    <n v="27"/>
    <s v="African American"/>
    <x v="0"/>
    <x v="0"/>
    <x v="10"/>
    <n v="18"/>
    <x v="477"/>
    <d v="1899-12-30T18:54:00"/>
    <x v="3"/>
    <x v="1"/>
  </r>
  <r>
    <x v="1295"/>
    <x v="1295"/>
    <x v="1"/>
    <n v="56"/>
    <s v="African American"/>
    <x v="0"/>
    <x v="0"/>
    <x v="10"/>
    <n v="60"/>
    <x v="447"/>
    <d v="1899-12-30T02:21:00"/>
    <x v="2"/>
    <x v="0"/>
  </r>
  <r>
    <x v="1296"/>
    <x v="1296"/>
    <x v="1"/>
    <n v="66"/>
    <s v="African American"/>
    <x v="0"/>
    <x v="0"/>
    <x v="9"/>
    <n v="45"/>
    <x v="244"/>
    <d v="1899-12-30T00:17:00"/>
    <x v="0"/>
    <x v="0"/>
  </r>
  <r>
    <x v="1297"/>
    <x v="1297"/>
    <x v="1"/>
    <n v="40"/>
    <s v="African American"/>
    <x v="0"/>
    <x v="0"/>
    <x v="9"/>
    <n v="32"/>
    <x v="150"/>
    <d v="1899-12-30T08:46:00"/>
    <x v="4"/>
    <x v="0"/>
  </r>
  <r>
    <x v="1298"/>
    <x v="1298"/>
    <x v="1"/>
    <n v="24"/>
    <s v="African American"/>
    <x v="0"/>
    <x v="0"/>
    <x v="9"/>
    <n v="54"/>
    <x v="471"/>
    <d v="1899-12-30T20:35:00"/>
    <x v="3"/>
    <x v="0"/>
  </r>
  <r>
    <x v="1299"/>
    <x v="1299"/>
    <x v="1"/>
    <n v="28"/>
    <s v="African American"/>
    <x v="0"/>
    <x v="0"/>
    <x v="9"/>
    <n v="19"/>
    <x v="218"/>
    <d v="1899-12-30T07:52:00"/>
    <x v="3"/>
    <x v="1"/>
  </r>
  <r>
    <x v="1300"/>
    <x v="1300"/>
    <x v="1"/>
    <n v="17"/>
    <s v="African American"/>
    <x v="0"/>
    <x v="0"/>
    <x v="9"/>
    <n v="41"/>
    <x v="300"/>
    <d v="1899-12-30T17:51:00"/>
    <x v="6"/>
    <x v="0"/>
  </r>
  <r>
    <x v="1301"/>
    <x v="1301"/>
    <x v="1"/>
    <n v="13"/>
    <s v="African American"/>
    <x v="0"/>
    <x v="0"/>
    <x v="9"/>
    <n v="50"/>
    <x v="195"/>
    <d v="1899-12-30T18:06:00"/>
    <x v="6"/>
    <x v="0"/>
  </r>
  <r>
    <x v="1302"/>
    <x v="1302"/>
    <x v="1"/>
    <n v="23"/>
    <s v="African American"/>
    <x v="0"/>
    <x v="0"/>
    <x v="7"/>
    <n v="22"/>
    <x v="2"/>
    <d v="1899-12-30T02:45:00"/>
    <x v="3"/>
    <x v="1"/>
  </r>
  <r>
    <x v="1303"/>
    <x v="1303"/>
    <x v="1"/>
    <n v="39"/>
    <s v="African American"/>
    <x v="0"/>
    <x v="0"/>
    <x v="7"/>
    <n v="37"/>
    <x v="23"/>
    <d v="1899-12-30T17:06:00"/>
    <x v="7"/>
    <x v="0"/>
  </r>
  <r>
    <x v="1304"/>
    <x v="1304"/>
    <x v="1"/>
    <n v="45"/>
    <s v="African American"/>
    <x v="0"/>
    <x v="0"/>
    <x v="3"/>
    <n v="10"/>
    <x v="516"/>
    <d v="1899-12-30T23:33:00"/>
    <x v="4"/>
    <x v="1"/>
  </r>
  <r>
    <x v="1305"/>
    <x v="1305"/>
    <x v="1"/>
    <n v="33"/>
    <s v="African American"/>
    <x v="0"/>
    <x v="0"/>
    <x v="3"/>
    <n v="28"/>
    <x v="322"/>
    <d v="1899-12-30T20:44:00"/>
    <x v="7"/>
    <x v="1"/>
  </r>
  <r>
    <x v="1306"/>
    <x v="1306"/>
    <x v="1"/>
    <n v="41"/>
    <s v="African American"/>
    <x v="0"/>
    <x v="0"/>
    <x v="3"/>
    <n v="32"/>
    <x v="146"/>
    <d v="1899-12-30T03:50:00"/>
    <x v="4"/>
    <x v="0"/>
  </r>
  <r>
    <x v="1307"/>
    <x v="1307"/>
    <x v="1"/>
    <n v="23"/>
    <s v="African American"/>
    <x v="0"/>
    <x v="0"/>
    <x v="2"/>
    <n v="54"/>
    <x v="367"/>
    <d v="1899-12-30T22:32:00"/>
    <x v="3"/>
    <x v="0"/>
  </r>
  <r>
    <x v="1308"/>
    <x v="1308"/>
    <x v="1"/>
    <n v="74"/>
    <s v="African American"/>
    <x v="0"/>
    <x v="0"/>
    <x v="2"/>
    <n v="25"/>
    <x v="517"/>
    <d v="1899-12-30T16:28:00"/>
    <x v="5"/>
    <x v="1"/>
  </r>
  <r>
    <x v="1309"/>
    <x v="1309"/>
    <x v="1"/>
    <n v="19"/>
    <s v="African American"/>
    <x v="0"/>
    <x v="0"/>
    <x v="2"/>
    <n v="55"/>
    <x v="388"/>
    <d v="1899-12-30T09:06:00"/>
    <x v="6"/>
    <x v="0"/>
  </r>
  <r>
    <x v="1310"/>
    <x v="1310"/>
    <x v="1"/>
    <n v="72"/>
    <s v="African American"/>
    <x v="0"/>
    <x v="0"/>
    <x v="0"/>
    <n v="37"/>
    <x v="289"/>
    <d v="1899-12-30T20:33:00"/>
    <x v="5"/>
    <x v="0"/>
  </r>
  <r>
    <x v="1311"/>
    <x v="1311"/>
    <x v="1"/>
    <n v="31"/>
    <s v="African American"/>
    <x v="0"/>
    <x v="0"/>
    <x v="0"/>
    <n v="57"/>
    <x v="408"/>
    <d v="1899-12-30T13:18:00"/>
    <x v="7"/>
    <x v="0"/>
  </r>
  <r>
    <x v="1312"/>
    <x v="1312"/>
    <x v="1"/>
    <n v="69"/>
    <s v="African American"/>
    <x v="0"/>
    <x v="0"/>
    <x v="0"/>
    <n v="20"/>
    <x v="352"/>
    <d v="1899-12-30T07:06:00"/>
    <x v="0"/>
    <x v="1"/>
  </r>
  <r>
    <x v="1313"/>
    <x v="1313"/>
    <x v="1"/>
    <n v="8"/>
    <s v="African American"/>
    <x v="0"/>
    <x v="0"/>
    <x v="0"/>
    <n v="42"/>
    <x v="326"/>
    <d v="1899-12-30T05:38:00"/>
    <x v="1"/>
    <x v="0"/>
  </r>
  <r>
    <x v="1314"/>
    <x v="1314"/>
    <x v="1"/>
    <n v="46"/>
    <s v="African American"/>
    <x v="0"/>
    <x v="0"/>
    <x v="0"/>
    <n v="34"/>
    <x v="110"/>
    <d v="1899-12-30T08:50:00"/>
    <x v="4"/>
    <x v="0"/>
  </r>
  <r>
    <x v="1315"/>
    <x v="1315"/>
    <x v="1"/>
    <n v="39"/>
    <s v="African American"/>
    <x v="0"/>
    <x v="0"/>
    <x v="0"/>
    <n v="54"/>
    <x v="294"/>
    <d v="1899-12-30T15:24:00"/>
    <x v="7"/>
    <x v="0"/>
  </r>
  <r>
    <x v="1316"/>
    <x v="1316"/>
    <x v="1"/>
    <n v="26"/>
    <s v="African American"/>
    <x v="0"/>
    <x v="0"/>
    <x v="0"/>
    <n v="46"/>
    <x v="518"/>
    <d v="1899-12-30T06:25:00"/>
    <x v="3"/>
    <x v="0"/>
  </r>
  <r>
    <x v="1317"/>
    <x v="1317"/>
    <x v="1"/>
    <n v="79"/>
    <s v="African American"/>
    <x v="0"/>
    <x v="0"/>
    <x v="0"/>
    <n v="15"/>
    <x v="143"/>
    <d v="1899-12-30T17:51:00"/>
    <x v="5"/>
    <x v="1"/>
  </r>
  <r>
    <x v="1318"/>
    <x v="1318"/>
    <x v="1"/>
    <n v="67"/>
    <s v="African American"/>
    <x v="0"/>
    <x v="0"/>
    <x v="0"/>
    <n v="20"/>
    <x v="265"/>
    <d v="1899-12-30T07:43:00"/>
    <x v="0"/>
    <x v="1"/>
  </r>
  <r>
    <x v="1319"/>
    <x v="1319"/>
    <x v="1"/>
    <n v="47"/>
    <s v="African American"/>
    <x v="2"/>
    <x v="0"/>
    <x v="1"/>
    <n v="30"/>
    <x v="373"/>
    <d v="1899-12-30T09:22:00"/>
    <x v="4"/>
    <x v="1"/>
  </r>
  <r>
    <x v="1320"/>
    <x v="1320"/>
    <x v="1"/>
    <n v="4"/>
    <s v="African American"/>
    <x v="2"/>
    <x v="0"/>
    <x v="1"/>
    <n v="45"/>
    <x v="155"/>
    <d v="1899-12-30T15:55:00"/>
    <x v="1"/>
    <x v="0"/>
  </r>
  <r>
    <x v="1321"/>
    <x v="1321"/>
    <x v="1"/>
    <n v="15"/>
    <s v="African American"/>
    <x v="2"/>
    <x v="0"/>
    <x v="1"/>
    <n v="33"/>
    <x v="39"/>
    <d v="1899-12-30T23:49:00"/>
    <x v="6"/>
    <x v="0"/>
  </r>
  <r>
    <x v="1322"/>
    <x v="1322"/>
    <x v="1"/>
    <n v="60"/>
    <s v="African American"/>
    <x v="2"/>
    <x v="0"/>
    <x v="1"/>
    <n v="47"/>
    <x v="242"/>
    <d v="1899-12-30T16:23:00"/>
    <x v="0"/>
    <x v="0"/>
  </r>
  <r>
    <x v="1323"/>
    <x v="1323"/>
    <x v="1"/>
    <n v="20"/>
    <s v="African American"/>
    <x v="2"/>
    <x v="0"/>
    <x v="1"/>
    <n v="52"/>
    <x v="519"/>
    <d v="1899-12-30T14:32:00"/>
    <x v="3"/>
    <x v="0"/>
  </r>
  <r>
    <x v="1324"/>
    <x v="1324"/>
    <x v="1"/>
    <n v="74"/>
    <s v="African American"/>
    <x v="2"/>
    <x v="0"/>
    <x v="1"/>
    <n v="13"/>
    <x v="261"/>
    <d v="1899-12-30T06:55:00"/>
    <x v="5"/>
    <x v="1"/>
  </r>
  <r>
    <x v="1325"/>
    <x v="1325"/>
    <x v="1"/>
    <n v="34"/>
    <s v="African American"/>
    <x v="2"/>
    <x v="0"/>
    <x v="1"/>
    <n v="27"/>
    <x v="248"/>
    <d v="1899-12-30T05:13:00"/>
    <x v="7"/>
    <x v="1"/>
  </r>
  <r>
    <x v="1326"/>
    <x v="1326"/>
    <x v="1"/>
    <n v="23"/>
    <s v="African American"/>
    <x v="2"/>
    <x v="0"/>
    <x v="1"/>
    <n v="30"/>
    <x v="302"/>
    <d v="1899-12-30T07:27:00"/>
    <x v="3"/>
    <x v="1"/>
  </r>
  <r>
    <x v="1327"/>
    <x v="1327"/>
    <x v="1"/>
    <n v="65"/>
    <s v="African American"/>
    <x v="2"/>
    <x v="0"/>
    <x v="1"/>
    <n v="29"/>
    <x v="339"/>
    <d v="1899-12-30T15:02:00"/>
    <x v="0"/>
    <x v="1"/>
  </r>
  <r>
    <x v="1328"/>
    <x v="1328"/>
    <x v="1"/>
    <n v="43"/>
    <s v="African American"/>
    <x v="2"/>
    <x v="0"/>
    <x v="1"/>
    <n v="43"/>
    <x v="108"/>
    <d v="1899-12-30T11:58:00"/>
    <x v="4"/>
    <x v="0"/>
  </r>
  <r>
    <x v="1329"/>
    <x v="1329"/>
    <x v="1"/>
    <n v="10"/>
    <s v="African American"/>
    <x v="2"/>
    <x v="0"/>
    <x v="1"/>
    <n v="21"/>
    <x v="345"/>
    <d v="1899-12-30T06:42:00"/>
    <x v="6"/>
    <x v="1"/>
  </r>
  <r>
    <x v="1330"/>
    <x v="1330"/>
    <x v="1"/>
    <n v="48"/>
    <s v="African American"/>
    <x v="2"/>
    <x v="0"/>
    <x v="1"/>
    <n v="54"/>
    <x v="101"/>
    <d v="1899-12-30T06:21:00"/>
    <x v="4"/>
    <x v="0"/>
  </r>
  <r>
    <x v="1331"/>
    <x v="1331"/>
    <x v="1"/>
    <n v="60"/>
    <s v="African American"/>
    <x v="2"/>
    <x v="0"/>
    <x v="1"/>
    <n v="58"/>
    <x v="513"/>
    <d v="1899-12-30T19:46:00"/>
    <x v="0"/>
    <x v="0"/>
  </r>
  <r>
    <x v="1332"/>
    <x v="1332"/>
    <x v="1"/>
    <n v="73"/>
    <s v="African American"/>
    <x v="2"/>
    <x v="0"/>
    <x v="1"/>
    <n v="14"/>
    <x v="516"/>
    <d v="1899-12-30T16:24:00"/>
    <x v="5"/>
    <x v="1"/>
  </r>
  <r>
    <x v="1333"/>
    <x v="1333"/>
    <x v="1"/>
    <n v="16"/>
    <s v="African American"/>
    <x v="2"/>
    <x v="0"/>
    <x v="1"/>
    <n v="17"/>
    <x v="279"/>
    <d v="1899-12-30T22:50:00"/>
    <x v="6"/>
    <x v="1"/>
  </r>
  <r>
    <x v="1334"/>
    <x v="1334"/>
    <x v="1"/>
    <n v="54"/>
    <s v="African American"/>
    <x v="2"/>
    <x v="0"/>
    <x v="1"/>
    <n v="19"/>
    <x v="512"/>
    <d v="1899-12-30T10:36:00"/>
    <x v="2"/>
    <x v="1"/>
  </r>
  <r>
    <x v="1335"/>
    <x v="1335"/>
    <x v="1"/>
    <n v="4"/>
    <s v="African American"/>
    <x v="2"/>
    <x v="0"/>
    <x v="1"/>
    <n v="26"/>
    <x v="236"/>
    <d v="1899-12-30T19:25:00"/>
    <x v="1"/>
    <x v="1"/>
  </r>
  <r>
    <x v="1336"/>
    <x v="1336"/>
    <x v="1"/>
    <n v="63"/>
    <s v="African American"/>
    <x v="2"/>
    <x v="0"/>
    <x v="1"/>
    <n v="49"/>
    <x v="158"/>
    <d v="1899-12-30T16:03:00"/>
    <x v="0"/>
    <x v="0"/>
  </r>
  <r>
    <x v="1337"/>
    <x v="1337"/>
    <x v="1"/>
    <n v="32"/>
    <s v="African American"/>
    <x v="2"/>
    <x v="0"/>
    <x v="1"/>
    <n v="33"/>
    <x v="483"/>
    <d v="1899-12-30T16:28:00"/>
    <x v="7"/>
    <x v="0"/>
  </r>
  <r>
    <x v="1338"/>
    <x v="1338"/>
    <x v="1"/>
    <n v="6"/>
    <s v="African American"/>
    <x v="2"/>
    <x v="0"/>
    <x v="1"/>
    <n v="44"/>
    <x v="520"/>
    <d v="1899-12-30T16:49:00"/>
    <x v="1"/>
    <x v="0"/>
  </r>
  <r>
    <x v="1339"/>
    <x v="1339"/>
    <x v="1"/>
    <n v="23"/>
    <s v="African American"/>
    <x v="2"/>
    <x v="0"/>
    <x v="1"/>
    <n v="33"/>
    <x v="319"/>
    <d v="1899-12-30T00:44:00"/>
    <x v="3"/>
    <x v="0"/>
  </r>
  <r>
    <x v="1340"/>
    <x v="1340"/>
    <x v="1"/>
    <n v="55"/>
    <s v="African American"/>
    <x v="2"/>
    <x v="0"/>
    <x v="1"/>
    <n v="11"/>
    <x v="312"/>
    <d v="1899-12-30T03:14:00"/>
    <x v="2"/>
    <x v="1"/>
  </r>
  <r>
    <x v="1341"/>
    <x v="1341"/>
    <x v="1"/>
    <n v="5"/>
    <s v="African American"/>
    <x v="2"/>
    <x v="0"/>
    <x v="1"/>
    <n v="14"/>
    <x v="189"/>
    <d v="1899-12-30T08:20:00"/>
    <x v="1"/>
    <x v="1"/>
  </r>
  <r>
    <x v="1342"/>
    <x v="1342"/>
    <x v="1"/>
    <n v="2"/>
    <s v="African American"/>
    <x v="2"/>
    <x v="0"/>
    <x v="1"/>
    <n v="23"/>
    <x v="493"/>
    <d v="1899-12-30T19:55:00"/>
    <x v="1"/>
    <x v="1"/>
  </r>
  <r>
    <x v="1343"/>
    <x v="1343"/>
    <x v="1"/>
    <n v="10"/>
    <s v="African American"/>
    <x v="2"/>
    <x v="0"/>
    <x v="1"/>
    <n v="46"/>
    <x v="434"/>
    <d v="1899-12-30T05:03:00"/>
    <x v="6"/>
    <x v="0"/>
  </r>
  <r>
    <x v="1344"/>
    <x v="1344"/>
    <x v="1"/>
    <n v="74"/>
    <s v="African American"/>
    <x v="2"/>
    <x v="0"/>
    <x v="1"/>
    <n v="43"/>
    <x v="198"/>
    <d v="1899-12-30T10:25:00"/>
    <x v="5"/>
    <x v="0"/>
  </r>
  <r>
    <x v="1345"/>
    <x v="1345"/>
    <x v="1"/>
    <n v="42"/>
    <s v="African American"/>
    <x v="2"/>
    <x v="0"/>
    <x v="1"/>
    <n v="56"/>
    <x v="422"/>
    <d v="1899-12-30T23:31:00"/>
    <x v="4"/>
    <x v="0"/>
  </r>
  <r>
    <x v="1346"/>
    <x v="1346"/>
    <x v="1"/>
    <n v="44"/>
    <s v="African American"/>
    <x v="2"/>
    <x v="0"/>
    <x v="1"/>
    <n v="38"/>
    <x v="115"/>
    <d v="1899-12-30T04:32:00"/>
    <x v="4"/>
    <x v="0"/>
  </r>
  <r>
    <x v="1347"/>
    <x v="1347"/>
    <x v="1"/>
    <n v="64"/>
    <s v="African American"/>
    <x v="2"/>
    <x v="0"/>
    <x v="1"/>
    <n v="43"/>
    <x v="297"/>
    <d v="1899-12-30T04:20:00"/>
    <x v="0"/>
    <x v="0"/>
  </r>
  <r>
    <x v="1348"/>
    <x v="1348"/>
    <x v="1"/>
    <n v="46"/>
    <s v="African American"/>
    <x v="2"/>
    <x v="0"/>
    <x v="1"/>
    <n v="30"/>
    <x v="234"/>
    <d v="1899-12-30T17:48:00"/>
    <x v="4"/>
    <x v="1"/>
  </r>
  <r>
    <x v="1349"/>
    <x v="1349"/>
    <x v="1"/>
    <n v="38"/>
    <s v="African American"/>
    <x v="2"/>
    <x v="0"/>
    <x v="1"/>
    <n v="35"/>
    <x v="62"/>
    <d v="1899-12-30T22:18:00"/>
    <x v="7"/>
    <x v="0"/>
  </r>
  <r>
    <x v="1350"/>
    <x v="1350"/>
    <x v="1"/>
    <n v="79"/>
    <s v="African American"/>
    <x v="2"/>
    <x v="0"/>
    <x v="1"/>
    <n v="41"/>
    <x v="187"/>
    <d v="1899-12-30T11:51:00"/>
    <x v="5"/>
    <x v="0"/>
  </r>
  <r>
    <x v="1351"/>
    <x v="1351"/>
    <x v="1"/>
    <n v="8"/>
    <s v="African American"/>
    <x v="2"/>
    <x v="0"/>
    <x v="1"/>
    <n v="51"/>
    <x v="379"/>
    <d v="1899-12-30T22:53:00"/>
    <x v="1"/>
    <x v="0"/>
  </r>
  <r>
    <x v="1352"/>
    <x v="1352"/>
    <x v="1"/>
    <n v="66"/>
    <s v="African American"/>
    <x v="2"/>
    <x v="0"/>
    <x v="1"/>
    <n v="52"/>
    <x v="125"/>
    <d v="1899-12-30T21:33:00"/>
    <x v="0"/>
    <x v="0"/>
  </r>
  <r>
    <x v="1353"/>
    <x v="1353"/>
    <x v="1"/>
    <n v="4"/>
    <s v="African American"/>
    <x v="2"/>
    <x v="0"/>
    <x v="1"/>
    <n v="38"/>
    <x v="148"/>
    <d v="1899-12-30T19:39:00"/>
    <x v="1"/>
    <x v="0"/>
  </r>
  <r>
    <x v="1354"/>
    <x v="1354"/>
    <x v="1"/>
    <n v="4"/>
    <s v="African American"/>
    <x v="2"/>
    <x v="0"/>
    <x v="1"/>
    <n v="58"/>
    <x v="141"/>
    <d v="1899-12-30T06:27:00"/>
    <x v="1"/>
    <x v="0"/>
  </r>
  <r>
    <x v="1355"/>
    <x v="1355"/>
    <x v="1"/>
    <n v="3"/>
    <s v="African American"/>
    <x v="2"/>
    <x v="0"/>
    <x v="1"/>
    <n v="32"/>
    <x v="108"/>
    <d v="1899-12-30T12:52:00"/>
    <x v="1"/>
    <x v="0"/>
  </r>
  <r>
    <x v="1356"/>
    <x v="1356"/>
    <x v="1"/>
    <n v="70"/>
    <s v="African American"/>
    <x v="2"/>
    <x v="0"/>
    <x v="1"/>
    <n v="33"/>
    <x v="0"/>
    <d v="1899-12-30T09:45:00"/>
    <x v="5"/>
    <x v="0"/>
  </r>
  <r>
    <x v="1357"/>
    <x v="1357"/>
    <x v="1"/>
    <n v="12"/>
    <s v="African American"/>
    <x v="2"/>
    <x v="0"/>
    <x v="1"/>
    <n v="12"/>
    <x v="232"/>
    <d v="1899-12-30T16:33:00"/>
    <x v="6"/>
    <x v="1"/>
  </r>
  <r>
    <x v="1358"/>
    <x v="1358"/>
    <x v="1"/>
    <n v="7"/>
    <s v="African American"/>
    <x v="2"/>
    <x v="0"/>
    <x v="1"/>
    <n v="54"/>
    <x v="28"/>
    <d v="1899-12-30T06:03:00"/>
    <x v="1"/>
    <x v="0"/>
  </r>
  <r>
    <x v="1359"/>
    <x v="1359"/>
    <x v="1"/>
    <n v="50"/>
    <s v="African American"/>
    <x v="2"/>
    <x v="0"/>
    <x v="1"/>
    <n v="51"/>
    <x v="441"/>
    <d v="1899-12-30T02:32:00"/>
    <x v="2"/>
    <x v="0"/>
  </r>
  <r>
    <x v="1360"/>
    <x v="1360"/>
    <x v="1"/>
    <n v="33"/>
    <s v="African American"/>
    <x v="2"/>
    <x v="0"/>
    <x v="1"/>
    <n v="32"/>
    <x v="13"/>
    <d v="1899-12-30T20:02:00"/>
    <x v="7"/>
    <x v="0"/>
  </r>
  <r>
    <x v="1361"/>
    <x v="1361"/>
    <x v="1"/>
    <n v="66"/>
    <s v="African American"/>
    <x v="2"/>
    <x v="0"/>
    <x v="4"/>
    <n v="16"/>
    <x v="214"/>
    <d v="1899-12-30T06:47:00"/>
    <x v="0"/>
    <x v="1"/>
  </r>
  <r>
    <x v="1362"/>
    <x v="1362"/>
    <x v="1"/>
    <n v="47"/>
    <s v="African American"/>
    <x v="2"/>
    <x v="0"/>
    <x v="4"/>
    <n v="55"/>
    <x v="521"/>
    <d v="1899-12-30T11:21:00"/>
    <x v="4"/>
    <x v="0"/>
  </r>
  <r>
    <x v="1363"/>
    <x v="1363"/>
    <x v="1"/>
    <n v="67"/>
    <s v="African American"/>
    <x v="2"/>
    <x v="0"/>
    <x v="5"/>
    <n v="60"/>
    <x v="60"/>
    <d v="1899-12-30T05:53:00"/>
    <x v="0"/>
    <x v="0"/>
  </r>
  <r>
    <x v="1364"/>
    <x v="1364"/>
    <x v="1"/>
    <n v="10"/>
    <s v="African American"/>
    <x v="2"/>
    <x v="0"/>
    <x v="5"/>
    <n v="30"/>
    <x v="170"/>
    <d v="1899-12-30T09:49:00"/>
    <x v="6"/>
    <x v="1"/>
  </r>
  <r>
    <x v="1365"/>
    <x v="1365"/>
    <x v="1"/>
    <n v="64"/>
    <s v="African American"/>
    <x v="2"/>
    <x v="0"/>
    <x v="8"/>
    <n v="34"/>
    <x v="56"/>
    <d v="1899-12-30T22:33:00"/>
    <x v="0"/>
    <x v="0"/>
  </r>
  <r>
    <x v="1366"/>
    <x v="1366"/>
    <x v="1"/>
    <n v="15"/>
    <s v="African American"/>
    <x v="2"/>
    <x v="0"/>
    <x v="6"/>
    <n v="28"/>
    <x v="103"/>
    <d v="1899-12-30T02:30:00"/>
    <x v="6"/>
    <x v="1"/>
  </r>
  <r>
    <x v="1367"/>
    <x v="1367"/>
    <x v="1"/>
    <n v="34"/>
    <s v="African American"/>
    <x v="2"/>
    <x v="0"/>
    <x v="10"/>
    <n v="21"/>
    <x v="352"/>
    <d v="1899-12-30T11:17:00"/>
    <x v="7"/>
    <x v="1"/>
  </r>
  <r>
    <x v="1368"/>
    <x v="1368"/>
    <x v="1"/>
    <n v="29"/>
    <s v="African American"/>
    <x v="2"/>
    <x v="0"/>
    <x v="7"/>
    <n v="55"/>
    <x v="522"/>
    <d v="1899-12-30T00:36:00"/>
    <x v="3"/>
    <x v="0"/>
  </r>
  <r>
    <x v="1369"/>
    <x v="1369"/>
    <x v="1"/>
    <n v="47"/>
    <s v="African American"/>
    <x v="2"/>
    <x v="0"/>
    <x v="7"/>
    <n v="37"/>
    <x v="301"/>
    <d v="1899-12-30T04:08:00"/>
    <x v="4"/>
    <x v="0"/>
  </r>
  <r>
    <x v="1370"/>
    <x v="1370"/>
    <x v="1"/>
    <n v="3"/>
    <s v="African American"/>
    <x v="2"/>
    <x v="0"/>
    <x v="2"/>
    <n v="53"/>
    <x v="19"/>
    <d v="1899-12-30T15:03:00"/>
    <x v="1"/>
    <x v="0"/>
  </r>
  <r>
    <x v="1371"/>
    <x v="1371"/>
    <x v="1"/>
    <n v="30"/>
    <s v="African American"/>
    <x v="2"/>
    <x v="0"/>
    <x v="2"/>
    <n v="24"/>
    <x v="219"/>
    <d v="1899-12-30T20:57:00"/>
    <x v="7"/>
    <x v="1"/>
  </r>
  <r>
    <x v="1372"/>
    <x v="1372"/>
    <x v="1"/>
    <n v="34"/>
    <s v="African American"/>
    <x v="2"/>
    <x v="0"/>
    <x v="0"/>
    <n v="49"/>
    <x v="523"/>
    <d v="1899-12-30T07:23:00"/>
    <x v="7"/>
    <x v="0"/>
  </r>
  <r>
    <x v="1373"/>
    <x v="1373"/>
    <x v="1"/>
    <n v="67"/>
    <s v="African American"/>
    <x v="4"/>
    <x v="0"/>
    <x v="1"/>
    <n v="56"/>
    <x v="394"/>
    <d v="1899-12-30T00:44:00"/>
    <x v="0"/>
    <x v="0"/>
  </r>
  <r>
    <x v="1374"/>
    <x v="1374"/>
    <x v="1"/>
    <n v="18"/>
    <s v="African American"/>
    <x v="4"/>
    <x v="0"/>
    <x v="1"/>
    <n v="25"/>
    <x v="380"/>
    <d v="1899-12-30T03:33:00"/>
    <x v="6"/>
    <x v="1"/>
  </r>
  <r>
    <x v="1375"/>
    <x v="1375"/>
    <x v="1"/>
    <n v="26"/>
    <s v="African American"/>
    <x v="4"/>
    <x v="0"/>
    <x v="1"/>
    <n v="40"/>
    <x v="159"/>
    <d v="1899-12-30T08:52:00"/>
    <x v="3"/>
    <x v="0"/>
  </r>
  <r>
    <x v="1376"/>
    <x v="1376"/>
    <x v="1"/>
    <n v="18"/>
    <s v="African American"/>
    <x v="4"/>
    <x v="0"/>
    <x v="1"/>
    <n v="11"/>
    <x v="504"/>
    <d v="1899-12-30T03:29:00"/>
    <x v="6"/>
    <x v="1"/>
  </r>
  <r>
    <x v="1377"/>
    <x v="1377"/>
    <x v="1"/>
    <n v="40"/>
    <s v="African American"/>
    <x v="4"/>
    <x v="0"/>
    <x v="1"/>
    <n v="18"/>
    <x v="187"/>
    <d v="1899-12-30T11:01:00"/>
    <x v="4"/>
    <x v="1"/>
  </r>
  <r>
    <x v="1378"/>
    <x v="1378"/>
    <x v="1"/>
    <n v="6"/>
    <s v="African American"/>
    <x v="4"/>
    <x v="0"/>
    <x v="1"/>
    <n v="57"/>
    <x v="524"/>
    <d v="1899-12-30T16:52:00"/>
    <x v="1"/>
    <x v="0"/>
  </r>
  <r>
    <x v="1379"/>
    <x v="1379"/>
    <x v="1"/>
    <n v="22"/>
    <s v="African American"/>
    <x v="4"/>
    <x v="0"/>
    <x v="1"/>
    <n v="46"/>
    <x v="121"/>
    <d v="1899-12-30T13:22:00"/>
    <x v="3"/>
    <x v="0"/>
  </r>
  <r>
    <x v="1380"/>
    <x v="1380"/>
    <x v="1"/>
    <n v="56"/>
    <s v="African American"/>
    <x v="4"/>
    <x v="0"/>
    <x v="1"/>
    <n v="17"/>
    <x v="157"/>
    <d v="1899-12-30T14:10:00"/>
    <x v="2"/>
    <x v="1"/>
  </r>
  <r>
    <x v="1381"/>
    <x v="1381"/>
    <x v="1"/>
    <n v="28"/>
    <s v="African American"/>
    <x v="4"/>
    <x v="0"/>
    <x v="6"/>
    <n v="49"/>
    <x v="152"/>
    <d v="1899-12-30T23:44:00"/>
    <x v="3"/>
    <x v="0"/>
  </r>
  <r>
    <x v="1382"/>
    <x v="1382"/>
    <x v="1"/>
    <n v="43"/>
    <s v="African American"/>
    <x v="7"/>
    <x v="0"/>
    <x v="1"/>
    <n v="59"/>
    <x v="317"/>
    <d v="1899-12-30T10:45:00"/>
    <x v="4"/>
    <x v="0"/>
  </r>
  <r>
    <x v="1383"/>
    <x v="1383"/>
    <x v="1"/>
    <n v="16"/>
    <s v="African American"/>
    <x v="7"/>
    <x v="0"/>
    <x v="1"/>
    <n v="11"/>
    <x v="311"/>
    <d v="1899-12-30T07:13:00"/>
    <x v="6"/>
    <x v="1"/>
  </r>
  <r>
    <x v="1384"/>
    <x v="1384"/>
    <x v="1"/>
    <n v="77"/>
    <s v="African American"/>
    <x v="7"/>
    <x v="0"/>
    <x v="1"/>
    <n v="43"/>
    <x v="501"/>
    <d v="1899-12-30T17:27:00"/>
    <x v="5"/>
    <x v="0"/>
  </r>
  <r>
    <x v="1385"/>
    <x v="1385"/>
    <x v="1"/>
    <n v="12"/>
    <s v="African American"/>
    <x v="7"/>
    <x v="0"/>
    <x v="1"/>
    <n v="28"/>
    <x v="491"/>
    <d v="1899-12-30T08:49:00"/>
    <x v="6"/>
    <x v="1"/>
  </r>
  <r>
    <x v="1386"/>
    <x v="1386"/>
    <x v="1"/>
    <n v="38"/>
    <s v="African American"/>
    <x v="7"/>
    <x v="0"/>
    <x v="1"/>
    <n v="20"/>
    <x v="266"/>
    <d v="1899-12-30T16:15:00"/>
    <x v="7"/>
    <x v="1"/>
  </r>
  <r>
    <x v="1387"/>
    <x v="1387"/>
    <x v="1"/>
    <n v="17"/>
    <s v="African American"/>
    <x v="7"/>
    <x v="0"/>
    <x v="6"/>
    <n v="25"/>
    <x v="47"/>
    <d v="1899-12-30T09:59:00"/>
    <x v="6"/>
    <x v="1"/>
  </r>
  <r>
    <x v="1388"/>
    <x v="1388"/>
    <x v="1"/>
    <n v="32"/>
    <s v="Asian"/>
    <x v="6"/>
    <x v="0"/>
    <x v="1"/>
    <n v="35"/>
    <x v="278"/>
    <d v="1899-12-30T22:55:00"/>
    <x v="7"/>
    <x v="0"/>
  </r>
  <r>
    <x v="1389"/>
    <x v="1389"/>
    <x v="1"/>
    <n v="41"/>
    <s v="Asian"/>
    <x v="6"/>
    <x v="0"/>
    <x v="1"/>
    <n v="20"/>
    <x v="94"/>
    <d v="1899-12-30T05:00:00"/>
    <x v="4"/>
    <x v="1"/>
  </r>
  <r>
    <x v="1390"/>
    <x v="1390"/>
    <x v="1"/>
    <n v="60"/>
    <s v="Asian"/>
    <x v="6"/>
    <x v="0"/>
    <x v="4"/>
    <n v="56"/>
    <x v="487"/>
    <d v="1899-12-30T16:17:00"/>
    <x v="0"/>
    <x v="0"/>
  </r>
  <r>
    <x v="1391"/>
    <x v="1391"/>
    <x v="1"/>
    <n v="9"/>
    <s v="Asian"/>
    <x v="6"/>
    <x v="0"/>
    <x v="8"/>
    <n v="49"/>
    <x v="366"/>
    <d v="1899-12-30T10:24:00"/>
    <x v="1"/>
    <x v="0"/>
  </r>
  <r>
    <x v="1392"/>
    <x v="1392"/>
    <x v="1"/>
    <n v="36"/>
    <s v="Asian"/>
    <x v="6"/>
    <x v="0"/>
    <x v="10"/>
    <n v="15"/>
    <x v="34"/>
    <d v="1899-12-30T06:19:00"/>
    <x v="7"/>
    <x v="1"/>
  </r>
  <r>
    <x v="1393"/>
    <x v="1393"/>
    <x v="1"/>
    <n v="58"/>
    <s v="Asian"/>
    <x v="6"/>
    <x v="0"/>
    <x v="7"/>
    <n v="10"/>
    <x v="359"/>
    <d v="1899-12-30T16:02:00"/>
    <x v="2"/>
    <x v="1"/>
  </r>
  <r>
    <x v="1394"/>
    <x v="1394"/>
    <x v="1"/>
    <n v="66"/>
    <s v="Asian"/>
    <x v="3"/>
    <x v="0"/>
    <x v="1"/>
    <n v="49"/>
    <x v="57"/>
    <d v="1899-12-30T05:46:00"/>
    <x v="0"/>
    <x v="0"/>
  </r>
  <r>
    <x v="1395"/>
    <x v="1395"/>
    <x v="1"/>
    <n v="28"/>
    <s v="Asian"/>
    <x v="3"/>
    <x v="0"/>
    <x v="1"/>
    <n v="50"/>
    <x v="191"/>
    <d v="1899-12-30T07:59:00"/>
    <x v="3"/>
    <x v="0"/>
  </r>
  <r>
    <x v="1396"/>
    <x v="1396"/>
    <x v="1"/>
    <n v="69"/>
    <s v="Asian"/>
    <x v="3"/>
    <x v="0"/>
    <x v="1"/>
    <n v="55"/>
    <x v="75"/>
    <d v="1899-12-30T21:31:00"/>
    <x v="0"/>
    <x v="0"/>
  </r>
  <r>
    <x v="1397"/>
    <x v="1397"/>
    <x v="1"/>
    <n v="20"/>
    <s v="Asian"/>
    <x v="1"/>
    <x v="0"/>
    <x v="1"/>
    <n v="30"/>
    <x v="454"/>
    <d v="1899-12-30T15:10:00"/>
    <x v="3"/>
    <x v="1"/>
  </r>
  <r>
    <x v="1398"/>
    <x v="1398"/>
    <x v="1"/>
    <n v="65"/>
    <s v="Asian"/>
    <x v="1"/>
    <x v="0"/>
    <x v="1"/>
    <n v="17"/>
    <x v="249"/>
    <d v="1899-12-30T12:07:00"/>
    <x v="0"/>
    <x v="1"/>
  </r>
  <r>
    <x v="1399"/>
    <x v="1399"/>
    <x v="1"/>
    <n v="21"/>
    <s v="Asian"/>
    <x v="1"/>
    <x v="0"/>
    <x v="1"/>
    <n v="33"/>
    <x v="16"/>
    <d v="1899-12-30T14:38:00"/>
    <x v="3"/>
    <x v="0"/>
  </r>
  <r>
    <x v="1400"/>
    <x v="1400"/>
    <x v="1"/>
    <n v="67"/>
    <s v="Asian"/>
    <x v="1"/>
    <x v="0"/>
    <x v="1"/>
    <n v="40"/>
    <x v="281"/>
    <d v="1899-12-30T01:00:00"/>
    <x v="0"/>
    <x v="0"/>
  </r>
  <r>
    <x v="1401"/>
    <x v="1401"/>
    <x v="1"/>
    <n v="10"/>
    <s v="Asian"/>
    <x v="1"/>
    <x v="0"/>
    <x v="1"/>
    <n v="56"/>
    <x v="413"/>
    <d v="1899-12-30T20:07:00"/>
    <x v="6"/>
    <x v="0"/>
  </r>
  <r>
    <x v="1402"/>
    <x v="1402"/>
    <x v="1"/>
    <n v="30"/>
    <s v="Asian"/>
    <x v="1"/>
    <x v="0"/>
    <x v="1"/>
    <n v="20"/>
    <x v="175"/>
    <d v="1899-12-30T04:56:00"/>
    <x v="7"/>
    <x v="1"/>
  </r>
  <r>
    <x v="1403"/>
    <x v="1403"/>
    <x v="1"/>
    <n v="40"/>
    <s v="Asian"/>
    <x v="1"/>
    <x v="0"/>
    <x v="1"/>
    <n v="57"/>
    <x v="249"/>
    <d v="1899-12-30T16:43:00"/>
    <x v="4"/>
    <x v="0"/>
  </r>
  <r>
    <x v="1404"/>
    <x v="1404"/>
    <x v="1"/>
    <n v="27"/>
    <s v="Asian"/>
    <x v="1"/>
    <x v="0"/>
    <x v="1"/>
    <n v="10"/>
    <x v="88"/>
    <d v="1899-12-30T12:41:00"/>
    <x v="3"/>
    <x v="1"/>
  </r>
  <r>
    <x v="1405"/>
    <x v="1405"/>
    <x v="1"/>
    <n v="45"/>
    <s v="Asian"/>
    <x v="1"/>
    <x v="0"/>
    <x v="1"/>
    <n v="14"/>
    <x v="525"/>
    <d v="1899-12-30T08:20:00"/>
    <x v="4"/>
    <x v="1"/>
  </r>
  <r>
    <x v="1406"/>
    <x v="1406"/>
    <x v="1"/>
    <n v="76"/>
    <s v="Asian"/>
    <x v="1"/>
    <x v="0"/>
    <x v="1"/>
    <n v="54"/>
    <x v="518"/>
    <d v="1899-12-30T18:19:00"/>
    <x v="5"/>
    <x v="0"/>
  </r>
  <r>
    <x v="1407"/>
    <x v="1407"/>
    <x v="1"/>
    <n v="40"/>
    <s v="Asian"/>
    <x v="1"/>
    <x v="0"/>
    <x v="1"/>
    <n v="33"/>
    <x v="468"/>
    <d v="1899-12-30T04:18:00"/>
    <x v="4"/>
    <x v="0"/>
  </r>
  <r>
    <x v="1408"/>
    <x v="1408"/>
    <x v="1"/>
    <n v="11"/>
    <s v="Asian"/>
    <x v="1"/>
    <x v="0"/>
    <x v="1"/>
    <n v="36"/>
    <x v="526"/>
    <d v="1899-12-30T11:27:00"/>
    <x v="6"/>
    <x v="0"/>
  </r>
  <r>
    <x v="1409"/>
    <x v="1409"/>
    <x v="1"/>
    <n v="72"/>
    <s v="Asian"/>
    <x v="1"/>
    <x v="0"/>
    <x v="1"/>
    <n v="43"/>
    <x v="72"/>
    <d v="1899-12-30T03:12:00"/>
    <x v="5"/>
    <x v="0"/>
  </r>
  <r>
    <x v="1410"/>
    <x v="1410"/>
    <x v="1"/>
    <n v="78"/>
    <s v="Asian"/>
    <x v="1"/>
    <x v="0"/>
    <x v="1"/>
    <n v="21"/>
    <x v="264"/>
    <d v="1899-12-30T12:33:00"/>
    <x v="5"/>
    <x v="1"/>
  </r>
  <r>
    <x v="1411"/>
    <x v="1411"/>
    <x v="1"/>
    <n v="61"/>
    <s v="Asian"/>
    <x v="1"/>
    <x v="0"/>
    <x v="1"/>
    <n v="59"/>
    <x v="112"/>
    <d v="1899-12-30T12:02:00"/>
    <x v="0"/>
    <x v="0"/>
  </r>
  <r>
    <x v="1412"/>
    <x v="1412"/>
    <x v="1"/>
    <n v="34"/>
    <s v="Asian"/>
    <x v="1"/>
    <x v="0"/>
    <x v="1"/>
    <n v="50"/>
    <x v="256"/>
    <d v="1899-12-30T16:01:00"/>
    <x v="7"/>
    <x v="0"/>
  </r>
  <r>
    <x v="1413"/>
    <x v="1413"/>
    <x v="1"/>
    <n v="38"/>
    <s v="Asian"/>
    <x v="1"/>
    <x v="0"/>
    <x v="5"/>
    <n v="55"/>
    <x v="493"/>
    <d v="1899-12-30T10:20:00"/>
    <x v="7"/>
    <x v="0"/>
  </r>
  <r>
    <x v="1414"/>
    <x v="1414"/>
    <x v="1"/>
    <n v="61"/>
    <s v="Asian"/>
    <x v="1"/>
    <x v="0"/>
    <x v="10"/>
    <n v="22"/>
    <x v="461"/>
    <d v="1899-12-30T08:28:00"/>
    <x v="0"/>
    <x v="1"/>
  </r>
  <r>
    <x v="1415"/>
    <x v="1415"/>
    <x v="1"/>
    <n v="59"/>
    <s v="Asian"/>
    <x v="1"/>
    <x v="0"/>
    <x v="10"/>
    <n v="15"/>
    <x v="91"/>
    <d v="1899-12-30T01:13:00"/>
    <x v="2"/>
    <x v="1"/>
  </r>
  <r>
    <x v="1416"/>
    <x v="1416"/>
    <x v="1"/>
    <n v="36"/>
    <s v="Asian"/>
    <x v="1"/>
    <x v="0"/>
    <x v="3"/>
    <n v="20"/>
    <x v="109"/>
    <d v="1899-12-30T13:17:00"/>
    <x v="7"/>
    <x v="1"/>
  </r>
  <r>
    <x v="1417"/>
    <x v="1417"/>
    <x v="1"/>
    <n v="54"/>
    <s v="Asian"/>
    <x v="1"/>
    <x v="0"/>
    <x v="2"/>
    <n v="31"/>
    <x v="515"/>
    <d v="1899-12-30T07:50:00"/>
    <x v="2"/>
    <x v="0"/>
  </r>
  <r>
    <x v="1418"/>
    <x v="1418"/>
    <x v="1"/>
    <n v="47"/>
    <s v="Asian"/>
    <x v="1"/>
    <x v="0"/>
    <x v="0"/>
    <n v="38"/>
    <x v="435"/>
    <d v="1899-12-30T08:07:00"/>
    <x v="4"/>
    <x v="0"/>
  </r>
  <r>
    <x v="1419"/>
    <x v="1419"/>
    <x v="1"/>
    <n v="33"/>
    <s v="Asian"/>
    <x v="1"/>
    <x v="0"/>
    <x v="0"/>
    <n v="37"/>
    <x v="253"/>
    <d v="1899-12-30T03:45:00"/>
    <x v="7"/>
    <x v="0"/>
  </r>
  <r>
    <x v="1420"/>
    <x v="1420"/>
    <x v="1"/>
    <n v="61"/>
    <s v="Asian"/>
    <x v="5"/>
    <x v="0"/>
    <x v="1"/>
    <n v="41"/>
    <x v="313"/>
    <d v="1899-12-30T17:31:00"/>
    <x v="0"/>
    <x v="0"/>
  </r>
  <r>
    <x v="1421"/>
    <x v="1421"/>
    <x v="1"/>
    <n v="36"/>
    <s v="Asian"/>
    <x v="5"/>
    <x v="0"/>
    <x v="1"/>
    <n v="22"/>
    <x v="269"/>
    <d v="1899-12-30T05:18:00"/>
    <x v="7"/>
    <x v="1"/>
  </r>
  <r>
    <x v="1422"/>
    <x v="1422"/>
    <x v="1"/>
    <n v="78"/>
    <s v="Asian"/>
    <x v="5"/>
    <x v="0"/>
    <x v="1"/>
    <n v="23"/>
    <x v="28"/>
    <d v="1899-12-30T00:21:00"/>
    <x v="5"/>
    <x v="1"/>
  </r>
  <r>
    <x v="1423"/>
    <x v="1423"/>
    <x v="1"/>
    <n v="62"/>
    <s v="Asian"/>
    <x v="5"/>
    <x v="0"/>
    <x v="1"/>
    <n v="57"/>
    <x v="495"/>
    <d v="1899-12-30T04:20:00"/>
    <x v="0"/>
    <x v="0"/>
  </r>
  <r>
    <x v="1424"/>
    <x v="1424"/>
    <x v="1"/>
    <n v="77"/>
    <s v="Asian"/>
    <x v="5"/>
    <x v="0"/>
    <x v="1"/>
    <n v="52"/>
    <x v="288"/>
    <d v="1899-12-30T19:20:00"/>
    <x v="5"/>
    <x v="0"/>
  </r>
  <r>
    <x v="1425"/>
    <x v="1425"/>
    <x v="1"/>
    <n v="6"/>
    <s v="Asian"/>
    <x v="5"/>
    <x v="0"/>
    <x v="1"/>
    <n v="49"/>
    <x v="6"/>
    <d v="1899-12-30T05:23:00"/>
    <x v="1"/>
    <x v="0"/>
  </r>
  <r>
    <x v="1426"/>
    <x v="1426"/>
    <x v="1"/>
    <n v="66"/>
    <s v="Asian"/>
    <x v="5"/>
    <x v="0"/>
    <x v="9"/>
    <n v="45"/>
    <x v="383"/>
    <d v="1899-12-30T14:35:00"/>
    <x v="0"/>
    <x v="0"/>
  </r>
  <r>
    <x v="1427"/>
    <x v="1427"/>
    <x v="1"/>
    <n v="25"/>
    <s v="Asian"/>
    <x v="5"/>
    <x v="0"/>
    <x v="3"/>
    <n v="26"/>
    <x v="527"/>
    <d v="1899-12-30T06:31:00"/>
    <x v="3"/>
    <x v="1"/>
  </r>
  <r>
    <x v="1428"/>
    <x v="1428"/>
    <x v="1"/>
    <n v="16"/>
    <s v="Asian"/>
    <x v="0"/>
    <x v="0"/>
    <x v="1"/>
    <n v="13"/>
    <x v="379"/>
    <d v="1899-12-30T04:05:00"/>
    <x v="6"/>
    <x v="1"/>
  </r>
  <r>
    <x v="1429"/>
    <x v="1429"/>
    <x v="1"/>
    <n v="36"/>
    <s v="Asian"/>
    <x v="0"/>
    <x v="0"/>
    <x v="1"/>
    <n v="13"/>
    <x v="211"/>
    <d v="1899-12-30T06:25:00"/>
    <x v="7"/>
    <x v="1"/>
  </r>
  <r>
    <x v="1430"/>
    <x v="1430"/>
    <x v="1"/>
    <n v="54"/>
    <s v="Asian"/>
    <x v="0"/>
    <x v="0"/>
    <x v="1"/>
    <n v="15"/>
    <x v="508"/>
    <d v="1899-12-30T03:57:00"/>
    <x v="2"/>
    <x v="1"/>
  </r>
  <r>
    <x v="1431"/>
    <x v="1431"/>
    <x v="1"/>
    <n v="74"/>
    <s v="Asian"/>
    <x v="0"/>
    <x v="0"/>
    <x v="1"/>
    <n v="51"/>
    <x v="141"/>
    <d v="1899-12-30T22:49:00"/>
    <x v="5"/>
    <x v="0"/>
  </r>
  <r>
    <x v="1432"/>
    <x v="1432"/>
    <x v="1"/>
    <n v="5"/>
    <s v="Asian"/>
    <x v="0"/>
    <x v="0"/>
    <x v="1"/>
    <n v="58"/>
    <x v="201"/>
    <d v="1899-12-30T23:24:00"/>
    <x v="1"/>
    <x v="0"/>
  </r>
  <r>
    <x v="1433"/>
    <x v="1433"/>
    <x v="1"/>
    <n v="47"/>
    <s v="Asian"/>
    <x v="0"/>
    <x v="0"/>
    <x v="1"/>
    <n v="59"/>
    <x v="528"/>
    <d v="1899-12-30T16:18:00"/>
    <x v="4"/>
    <x v="0"/>
  </r>
  <r>
    <x v="1434"/>
    <x v="1434"/>
    <x v="1"/>
    <n v="1"/>
    <s v="Asian"/>
    <x v="0"/>
    <x v="0"/>
    <x v="1"/>
    <n v="17"/>
    <x v="69"/>
    <d v="1899-12-30T17:28:00"/>
    <x v="1"/>
    <x v="1"/>
  </r>
  <r>
    <x v="1435"/>
    <x v="1435"/>
    <x v="1"/>
    <n v="55"/>
    <s v="Asian"/>
    <x v="0"/>
    <x v="0"/>
    <x v="1"/>
    <n v="21"/>
    <x v="17"/>
    <d v="1899-12-30T11:18:00"/>
    <x v="2"/>
    <x v="1"/>
  </r>
  <r>
    <x v="1436"/>
    <x v="1436"/>
    <x v="1"/>
    <n v="30"/>
    <s v="Asian"/>
    <x v="0"/>
    <x v="0"/>
    <x v="1"/>
    <n v="40"/>
    <x v="516"/>
    <d v="1899-12-30T12:28:00"/>
    <x v="7"/>
    <x v="0"/>
  </r>
  <r>
    <x v="1437"/>
    <x v="1437"/>
    <x v="1"/>
    <n v="36"/>
    <s v="Asian"/>
    <x v="0"/>
    <x v="0"/>
    <x v="1"/>
    <n v="55"/>
    <x v="95"/>
    <d v="1899-12-30T05:08:00"/>
    <x v="7"/>
    <x v="0"/>
  </r>
  <r>
    <x v="1438"/>
    <x v="1438"/>
    <x v="1"/>
    <n v="12"/>
    <s v="Asian"/>
    <x v="0"/>
    <x v="0"/>
    <x v="1"/>
    <n v="15"/>
    <x v="358"/>
    <d v="1899-12-30T14:14:00"/>
    <x v="6"/>
    <x v="1"/>
  </r>
  <r>
    <x v="1439"/>
    <x v="1439"/>
    <x v="1"/>
    <n v="30"/>
    <s v="Asian"/>
    <x v="0"/>
    <x v="0"/>
    <x v="1"/>
    <n v="55"/>
    <x v="229"/>
    <d v="1899-12-30T16:09:00"/>
    <x v="7"/>
    <x v="0"/>
  </r>
  <r>
    <x v="1440"/>
    <x v="1440"/>
    <x v="1"/>
    <n v="58"/>
    <s v="Asian"/>
    <x v="0"/>
    <x v="0"/>
    <x v="1"/>
    <n v="59"/>
    <x v="529"/>
    <d v="1899-12-30T08:16:00"/>
    <x v="2"/>
    <x v="0"/>
  </r>
  <r>
    <x v="1441"/>
    <x v="1441"/>
    <x v="1"/>
    <n v="17"/>
    <s v="Asian"/>
    <x v="0"/>
    <x v="0"/>
    <x v="1"/>
    <n v="33"/>
    <x v="102"/>
    <d v="1899-12-30T05:43:00"/>
    <x v="6"/>
    <x v="0"/>
  </r>
  <r>
    <x v="1442"/>
    <x v="1442"/>
    <x v="1"/>
    <n v="2"/>
    <s v="Asian"/>
    <x v="0"/>
    <x v="0"/>
    <x v="1"/>
    <n v="48"/>
    <x v="353"/>
    <d v="1899-12-30T05:22:00"/>
    <x v="1"/>
    <x v="0"/>
  </r>
  <r>
    <x v="1443"/>
    <x v="1443"/>
    <x v="1"/>
    <n v="8"/>
    <s v="Asian"/>
    <x v="0"/>
    <x v="0"/>
    <x v="1"/>
    <n v="23"/>
    <x v="133"/>
    <d v="1899-12-30T21:18:00"/>
    <x v="1"/>
    <x v="1"/>
  </r>
  <r>
    <x v="1444"/>
    <x v="1444"/>
    <x v="1"/>
    <n v="46"/>
    <s v="Asian"/>
    <x v="0"/>
    <x v="0"/>
    <x v="1"/>
    <n v="24"/>
    <x v="311"/>
    <d v="1899-12-30T06:44:00"/>
    <x v="4"/>
    <x v="1"/>
  </r>
  <r>
    <x v="1445"/>
    <x v="1445"/>
    <x v="1"/>
    <n v="56"/>
    <s v="Asian"/>
    <x v="0"/>
    <x v="0"/>
    <x v="1"/>
    <n v="43"/>
    <x v="97"/>
    <d v="1899-12-30T18:27:00"/>
    <x v="2"/>
    <x v="0"/>
  </r>
  <r>
    <x v="1446"/>
    <x v="1446"/>
    <x v="1"/>
    <n v="63"/>
    <s v="Asian"/>
    <x v="0"/>
    <x v="0"/>
    <x v="1"/>
    <n v="44"/>
    <x v="530"/>
    <d v="1899-12-30T13:16:00"/>
    <x v="0"/>
    <x v="0"/>
  </r>
  <r>
    <x v="1447"/>
    <x v="1447"/>
    <x v="1"/>
    <n v="62"/>
    <s v="Asian"/>
    <x v="0"/>
    <x v="0"/>
    <x v="1"/>
    <n v="52"/>
    <x v="479"/>
    <d v="1899-12-30T00:56:00"/>
    <x v="0"/>
    <x v="0"/>
  </r>
  <r>
    <x v="1448"/>
    <x v="1448"/>
    <x v="1"/>
    <n v="25"/>
    <s v="Asian"/>
    <x v="0"/>
    <x v="0"/>
    <x v="1"/>
    <n v="59"/>
    <x v="531"/>
    <d v="1899-12-30T09:51:00"/>
    <x v="3"/>
    <x v="0"/>
  </r>
  <r>
    <x v="1449"/>
    <x v="1449"/>
    <x v="1"/>
    <n v="49"/>
    <s v="Asian"/>
    <x v="0"/>
    <x v="0"/>
    <x v="1"/>
    <n v="13"/>
    <x v="302"/>
    <d v="1899-12-30T01:21:00"/>
    <x v="4"/>
    <x v="1"/>
  </r>
  <r>
    <x v="1450"/>
    <x v="1450"/>
    <x v="1"/>
    <n v="78"/>
    <s v="Asian"/>
    <x v="0"/>
    <x v="0"/>
    <x v="1"/>
    <n v="19"/>
    <x v="91"/>
    <d v="1899-12-30T23:42:00"/>
    <x v="5"/>
    <x v="1"/>
  </r>
  <r>
    <x v="1451"/>
    <x v="1451"/>
    <x v="1"/>
    <n v="59"/>
    <s v="Asian"/>
    <x v="0"/>
    <x v="0"/>
    <x v="1"/>
    <n v="30"/>
    <x v="57"/>
    <d v="1899-12-30T23:11:00"/>
    <x v="2"/>
    <x v="1"/>
  </r>
  <r>
    <x v="1452"/>
    <x v="1452"/>
    <x v="1"/>
    <n v="31"/>
    <s v="Asian"/>
    <x v="0"/>
    <x v="0"/>
    <x v="1"/>
    <n v="38"/>
    <x v="32"/>
    <d v="1899-12-30T06:09:00"/>
    <x v="7"/>
    <x v="0"/>
  </r>
  <r>
    <x v="1453"/>
    <x v="1453"/>
    <x v="1"/>
    <n v="78"/>
    <s v="Asian"/>
    <x v="0"/>
    <x v="0"/>
    <x v="1"/>
    <n v="22"/>
    <x v="494"/>
    <d v="1899-12-30T05:34:00"/>
    <x v="5"/>
    <x v="1"/>
  </r>
  <r>
    <x v="1454"/>
    <x v="1454"/>
    <x v="1"/>
    <n v="11"/>
    <s v="Asian"/>
    <x v="0"/>
    <x v="0"/>
    <x v="1"/>
    <n v="23"/>
    <x v="222"/>
    <d v="1899-12-30T03:54:00"/>
    <x v="6"/>
    <x v="1"/>
  </r>
  <r>
    <x v="1455"/>
    <x v="1455"/>
    <x v="1"/>
    <n v="69"/>
    <s v="Asian"/>
    <x v="0"/>
    <x v="0"/>
    <x v="1"/>
    <n v="26"/>
    <x v="427"/>
    <d v="1899-12-30T15:34:00"/>
    <x v="0"/>
    <x v="1"/>
  </r>
  <r>
    <x v="1456"/>
    <x v="1456"/>
    <x v="1"/>
    <n v="49"/>
    <s v="Asian"/>
    <x v="0"/>
    <x v="0"/>
    <x v="1"/>
    <n v="31"/>
    <x v="426"/>
    <d v="1899-12-30T23:01:00"/>
    <x v="4"/>
    <x v="0"/>
  </r>
  <r>
    <x v="1457"/>
    <x v="1457"/>
    <x v="1"/>
    <n v="55"/>
    <s v="Asian"/>
    <x v="0"/>
    <x v="0"/>
    <x v="1"/>
    <n v="34"/>
    <x v="527"/>
    <d v="1899-12-30T03:12:00"/>
    <x v="2"/>
    <x v="0"/>
  </r>
  <r>
    <x v="1458"/>
    <x v="1458"/>
    <x v="1"/>
    <n v="19"/>
    <s v="Asian"/>
    <x v="0"/>
    <x v="0"/>
    <x v="1"/>
    <n v="39"/>
    <x v="476"/>
    <d v="1899-12-30T00:41:00"/>
    <x v="6"/>
    <x v="0"/>
  </r>
  <r>
    <x v="1459"/>
    <x v="1459"/>
    <x v="1"/>
    <n v="15"/>
    <s v="Asian"/>
    <x v="0"/>
    <x v="0"/>
    <x v="1"/>
    <n v="55"/>
    <x v="289"/>
    <d v="1899-12-30T09:27:00"/>
    <x v="6"/>
    <x v="0"/>
  </r>
  <r>
    <x v="1460"/>
    <x v="1460"/>
    <x v="1"/>
    <n v="33"/>
    <s v="Asian"/>
    <x v="0"/>
    <x v="0"/>
    <x v="1"/>
    <n v="24"/>
    <x v="202"/>
    <d v="1899-12-30T09:28:00"/>
    <x v="7"/>
    <x v="1"/>
  </r>
  <r>
    <x v="1461"/>
    <x v="1461"/>
    <x v="1"/>
    <n v="15"/>
    <s v="Asian"/>
    <x v="0"/>
    <x v="0"/>
    <x v="1"/>
    <n v="30"/>
    <x v="416"/>
    <d v="1899-12-30T09:02:00"/>
    <x v="6"/>
    <x v="1"/>
  </r>
  <r>
    <x v="1462"/>
    <x v="1462"/>
    <x v="1"/>
    <n v="79"/>
    <s v="Asian"/>
    <x v="0"/>
    <x v="0"/>
    <x v="1"/>
    <n v="43"/>
    <x v="226"/>
    <d v="1899-12-30T13:08:00"/>
    <x v="5"/>
    <x v="0"/>
  </r>
  <r>
    <x v="1463"/>
    <x v="1463"/>
    <x v="1"/>
    <n v="46"/>
    <s v="Asian"/>
    <x v="0"/>
    <x v="0"/>
    <x v="1"/>
    <n v="38"/>
    <x v="421"/>
    <d v="1899-12-30T05:20:00"/>
    <x v="4"/>
    <x v="0"/>
  </r>
  <r>
    <x v="1464"/>
    <x v="1464"/>
    <x v="1"/>
    <n v="59"/>
    <s v="Asian"/>
    <x v="0"/>
    <x v="0"/>
    <x v="1"/>
    <n v="45"/>
    <x v="17"/>
    <d v="1899-12-30T00:58:00"/>
    <x v="2"/>
    <x v="0"/>
  </r>
  <r>
    <x v="1465"/>
    <x v="1465"/>
    <x v="1"/>
    <n v="8"/>
    <s v="Asian"/>
    <x v="0"/>
    <x v="0"/>
    <x v="1"/>
    <n v="54"/>
    <x v="101"/>
    <d v="1899-12-30T23:27:00"/>
    <x v="1"/>
    <x v="0"/>
  </r>
  <r>
    <x v="1466"/>
    <x v="1466"/>
    <x v="1"/>
    <n v="74"/>
    <s v="Asian"/>
    <x v="0"/>
    <x v="0"/>
    <x v="1"/>
    <n v="59"/>
    <x v="532"/>
    <d v="1899-12-30T03:27:00"/>
    <x v="5"/>
    <x v="0"/>
  </r>
  <r>
    <x v="1467"/>
    <x v="1467"/>
    <x v="1"/>
    <n v="3"/>
    <s v="Asian"/>
    <x v="0"/>
    <x v="0"/>
    <x v="1"/>
    <n v="11"/>
    <x v="533"/>
    <d v="1899-12-30T19:46:00"/>
    <x v="1"/>
    <x v="1"/>
  </r>
  <r>
    <x v="1468"/>
    <x v="1468"/>
    <x v="1"/>
    <n v="22"/>
    <s v="Asian"/>
    <x v="0"/>
    <x v="0"/>
    <x v="1"/>
    <n v="13"/>
    <x v="138"/>
    <d v="1899-12-30T10:46:00"/>
    <x v="3"/>
    <x v="1"/>
  </r>
  <r>
    <x v="1469"/>
    <x v="1469"/>
    <x v="1"/>
    <n v="5"/>
    <s v="Asian"/>
    <x v="0"/>
    <x v="0"/>
    <x v="1"/>
    <n v="14"/>
    <x v="175"/>
    <d v="1899-12-30T17:35:00"/>
    <x v="1"/>
    <x v="1"/>
  </r>
  <r>
    <x v="1470"/>
    <x v="1470"/>
    <x v="1"/>
    <n v="78"/>
    <s v="Asian"/>
    <x v="0"/>
    <x v="0"/>
    <x v="1"/>
    <n v="20"/>
    <x v="424"/>
    <d v="1899-12-30T00:06:00"/>
    <x v="5"/>
    <x v="1"/>
  </r>
  <r>
    <x v="1471"/>
    <x v="1471"/>
    <x v="1"/>
    <n v="25"/>
    <s v="Asian"/>
    <x v="0"/>
    <x v="0"/>
    <x v="1"/>
    <n v="42"/>
    <x v="107"/>
    <d v="1899-12-30T21:16:00"/>
    <x v="3"/>
    <x v="0"/>
  </r>
  <r>
    <x v="1472"/>
    <x v="1472"/>
    <x v="1"/>
    <n v="38"/>
    <s v="Asian"/>
    <x v="0"/>
    <x v="0"/>
    <x v="1"/>
    <n v="11"/>
    <x v="534"/>
    <d v="1899-12-30T01:23:00"/>
    <x v="7"/>
    <x v="1"/>
  </r>
  <r>
    <x v="1473"/>
    <x v="1473"/>
    <x v="1"/>
    <n v="64"/>
    <s v="Asian"/>
    <x v="0"/>
    <x v="0"/>
    <x v="1"/>
    <n v="16"/>
    <x v="416"/>
    <d v="1899-12-30T07:14:00"/>
    <x v="0"/>
    <x v="1"/>
  </r>
  <r>
    <x v="1474"/>
    <x v="1474"/>
    <x v="1"/>
    <n v="39"/>
    <s v="Asian"/>
    <x v="0"/>
    <x v="0"/>
    <x v="1"/>
    <n v="46"/>
    <x v="532"/>
    <d v="1899-12-30T23:27:00"/>
    <x v="7"/>
    <x v="0"/>
  </r>
  <r>
    <x v="1475"/>
    <x v="1475"/>
    <x v="1"/>
    <n v="26"/>
    <s v="Asian"/>
    <x v="0"/>
    <x v="0"/>
    <x v="1"/>
    <n v="52"/>
    <x v="282"/>
    <d v="1899-12-30T18:16:00"/>
    <x v="3"/>
    <x v="0"/>
  </r>
  <r>
    <x v="1476"/>
    <x v="1476"/>
    <x v="1"/>
    <n v="42"/>
    <s v="Asian"/>
    <x v="0"/>
    <x v="0"/>
    <x v="1"/>
    <n v="52"/>
    <x v="326"/>
    <d v="1899-12-30T11:46:00"/>
    <x v="4"/>
    <x v="0"/>
  </r>
  <r>
    <x v="1477"/>
    <x v="1477"/>
    <x v="1"/>
    <n v="2"/>
    <s v="Asian"/>
    <x v="0"/>
    <x v="0"/>
    <x v="1"/>
    <n v="12"/>
    <x v="423"/>
    <d v="1899-12-30T06:09:00"/>
    <x v="1"/>
    <x v="1"/>
  </r>
  <r>
    <x v="1478"/>
    <x v="1478"/>
    <x v="1"/>
    <n v="71"/>
    <s v="Asian"/>
    <x v="0"/>
    <x v="0"/>
    <x v="1"/>
    <n v="26"/>
    <x v="453"/>
    <d v="1899-12-30T16:44:00"/>
    <x v="5"/>
    <x v="1"/>
  </r>
  <r>
    <x v="1479"/>
    <x v="1479"/>
    <x v="1"/>
    <n v="21"/>
    <s v="Asian"/>
    <x v="0"/>
    <x v="0"/>
    <x v="1"/>
    <n v="40"/>
    <x v="535"/>
    <d v="1899-12-30T10:57:00"/>
    <x v="3"/>
    <x v="0"/>
  </r>
  <r>
    <x v="1480"/>
    <x v="1480"/>
    <x v="1"/>
    <n v="69"/>
    <s v="Asian"/>
    <x v="0"/>
    <x v="0"/>
    <x v="1"/>
    <n v="40"/>
    <x v="536"/>
    <d v="1899-12-30T00:55:00"/>
    <x v="0"/>
    <x v="0"/>
  </r>
  <r>
    <x v="1481"/>
    <x v="1481"/>
    <x v="1"/>
    <n v="53"/>
    <s v="Asian"/>
    <x v="0"/>
    <x v="0"/>
    <x v="1"/>
    <n v="36"/>
    <x v="255"/>
    <d v="1899-12-30T00:32:00"/>
    <x v="2"/>
    <x v="0"/>
  </r>
  <r>
    <x v="1482"/>
    <x v="1482"/>
    <x v="1"/>
    <n v="23"/>
    <s v="Asian"/>
    <x v="0"/>
    <x v="0"/>
    <x v="1"/>
    <n v="40"/>
    <x v="269"/>
    <d v="1899-12-30T16:45:00"/>
    <x v="3"/>
    <x v="0"/>
  </r>
  <r>
    <x v="1483"/>
    <x v="1483"/>
    <x v="1"/>
    <n v="78"/>
    <s v="Asian"/>
    <x v="0"/>
    <x v="0"/>
    <x v="1"/>
    <n v="41"/>
    <x v="417"/>
    <d v="1899-12-30T16:26:00"/>
    <x v="5"/>
    <x v="0"/>
  </r>
  <r>
    <x v="1484"/>
    <x v="1484"/>
    <x v="1"/>
    <n v="14"/>
    <s v="Asian"/>
    <x v="0"/>
    <x v="0"/>
    <x v="1"/>
    <n v="42"/>
    <x v="379"/>
    <d v="1899-12-30T18:21:00"/>
    <x v="6"/>
    <x v="0"/>
  </r>
  <r>
    <x v="1485"/>
    <x v="1485"/>
    <x v="1"/>
    <n v="7"/>
    <s v="Asian"/>
    <x v="0"/>
    <x v="0"/>
    <x v="1"/>
    <n v="58"/>
    <x v="436"/>
    <d v="1899-12-30T20:58:00"/>
    <x v="1"/>
    <x v="0"/>
  </r>
  <r>
    <x v="1486"/>
    <x v="1486"/>
    <x v="1"/>
    <n v="42"/>
    <s v="Asian"/>
    <x v="0"/>
    <x v="0"/>
    <x v="1"/>
    <n v="20"/>
    <x v="166"/>
    <d v="1899-12-30T08:57:00"/>
    <x v="4"/>
    <x v="1"/>
  </r>
  <r>
    <x v="1487"/>
    <x v="1487"/>
    <x v="1"/>
    <n v="15"/>
    <s v="Asian"/>
    <x v="0"/>
    <x v="0"/>
    <x v="1"/>
    <n v="32"/>
    <x v="243"/>
    <d v="1899-12-30T05:38:00"/>
    <x v="6"/>
    <x v="0"/>
  </r>
  <r>
    <x v="1488"/>
    <x v="1488"/>
    <x v="1"/>
    <n v="66"/>
    <s v="Asian"/>
    <x v="0"/>
    <x v="0"/>
    <x v="1"/>
    <n v="41"/>
    <x v="537"/>
    <d v="1899-12-30T01:34:00"/>
    <x v="0"/>
    <x v="0"/>
  </r>
  <r>
    <x v="1489"/>
    <x v="1489"/>
    <x v="1"/>
    <n v="76"/>
    <s v="Asian"/>
    <x v="0"/>
    <x v="0"/>
    <x v="1"/>
    <n v="54"/>
    <x v="473"/>
    <d v="1899-12-30T09:35:00"/>
    <x v="5"/>
    <x v="0"/>
  </r>
  <r>
    <x v="1490"/>
    <x v="1490"/>
    <x v="1"/>
    <n v="74"/>
    <s v="Asian"/>
    <x v="0"/>
    <x v="0"/>
    <x v="1"/>
    <n v="60"/>
    <x v="252"/>
    <d v="1899-12-30T23:52:00"/>
    <x v="5"/>
    <x v="0"/>
  </r>
  <r>
    <x v="1491"/>
    <x v="1491"/>
    <x v="1"/>
    <n v="56"/>
    <s v="Asian"/>
    <x v="0"/>
    <x v="0"/>
    <x v="1"/>
    <n v="16"/>
    <x v="144"/>
    <d v="1899-12-30T16:02:00"/>
    <x v="2"/>
    <x v="1"/>
  </r>
  <r>
    <x v="1492"/>
    <x v="1492"/>
    <x v="1"/>
    <n v="64"/>
    <s v="Asian"/>
    <x v="0"/>
    <x v="0"/>
    <x v="1"/>
    <n v="17"/>
    <x v="39"/>
    <d v="1899-12-30T00:02:00"/>
    <x v="0"/>
    <x v="1"/>
  </r>
  <r>
    <x v="1493"/>
    <x v="1493"/>
    <x v="1"/>
    <n v="25"/>
    <s v="Asian"/>
    <x v="0"/>
    <x v="0"/>
    <x v="1"/>
    <n v="23"/>
    <x v="485"/>
    <d v="1899-12-30T23:22:00"/>
    <x v="3"/>
    <x v="1"/>
  </r>
  <r>
    <x v="1494"/>
    <x v="1494"/>
    <x v="1"/>
    <n v="67"/>
    <s v="Asian"/>
    <x v="0"/>
    <x v="0"/>
    <x v="1"/>
    <n v="25"/>
    <x v="127"/>
    <d v="1899-12-30T18:31:00"/>
    <x v="0"/>
    <x v="1"/>
  </r>
  <r>
    <x v="1495"/>
    <x v="1495"/>
    <x v="1"/>
    <n v="54"/>
    <s v="Asian"/>
    <x v="0"/>
    <x v="0"/>
    <x v="1"/>
    <n v="50"/>
    <x v="253"/>
    <d v="1899-12-30T03:28:00"/>
    <x v="2"/>
    <x v="0"/>
  </r>
  <r>
    <x v="1496"/>
    <x v="1496"/>
    <x v="1"/>
    <n v="46"/>
    <s v="Asian"/>
    <x v="0"/>
    <x v="0"/>
    <x v="1"/>
    <n v="25"/>
    <x v="498"/>
    <d v="1899-12-30T04:49:00"/>
    <x v="4"/>
    <x v="1"/>
  </r>
  <r>
    <x v="1497"/>
    <x v="1497"/>
    <x v="1"/>
    <n v="72"/>
    <s v="Asian"/>
    <x v="0"/>
    <x v="0"/>
    <x v="1"/>
    <n v="47"/>
    <x v="538"/>
    <d v="1899-12-30T16:49:00"/>
    <x v="5"/>
    <x v="0"/>
  </r>
  <r>
    <x v="1498"/>
    <x v="1498"/>
    <x v="1"/>
    <n v="52"/>
    <s v="Asian"/>
    <x v="0"/>
    <x v="0"/>
    <x v="1"/>
    <n v="11"/>
    <x v="380"/>
    <d v="1899-12-30T15:03:00"/>
    <x v="2"/>
    <x v="1"/>
  </r>
  <r>
    <x v="1499"/>
    <x v="1499"/>
    <x v="1"/>
    <n v="44"/>
    <s v="Asian"/>
    <x v="0"/>
    <x v="0"/>
    <x v="1"/>
    <n v="15"/>
    <x v="310"/>
    <d v="1899-12-30T22:03:00"/>
    <x v="4"/>
    <x v="1"/>
  </r>
  <r>
    <x v="1500"/>
    <x v="1500"/>
    <x v="1"/>
    <n v="66"/>
    <s v="Asian"/>
    <x v="0"/>
    <x v="0"/>
    <x v="1"/>
    <n v="19"/>
    <x v="233"/>
    <d v="1899-12-30T17:06:00"/>
    <x v="0"/>
    <x v="1"/>
  </r>
  <r>
    <x v="1501"/>
    <x v="1501"/>
    <x v="1"/>
    <n v="41"/>
    <s v="Asian"/>
    <x v="0"/>
    <x v="0"/>
    <x v="1"/>
    <n v="48"/>
    <x v="539"/>
    <d v="1899-12-30T15:27:00"/>
    <x v="4"/>
    <x v="0"/>
  </r>
  <r>
    <x v="1502"/>
    <x v="1502"/>
    <x v="1"/>
    <n v="19"/>
    <s v="Asian"/>
    <x v="0"/>
    <x v="0"/>
    <x v="1"/>
    <n v="51"/>
    <x v="267"/>
    <d v="1899-12-30T09:23:00"/>
    <x v="6"/>
    <x v="0"/>
  </r>
  <r>
    <x v="1503"/>
    <x v="1503"/>
    <x v="1"/>
    <n v="19"/>
    <s v="Asian"/>
    <x v="0"/>
    <x v="0"/>
    <x v="1"/>
    <n v="54"/>
    <x v="112"/>
    <d v="1899-12-30T08:48:00"/>
    <x v="6"/>
    <x v="0"/>
  </r>
  <r>
    <x v="1504"/>
    <x v="1504"/>
    <x v="1"/>
    <n v="74"/>
    <s v="Asian"/>
    <x v="0"/>
    <x v="0"/>
    <x v="1"/>
    <n v="10"/>
    <x v="175"/>
    <d v="1899-12-30T09:41:00"/>
    <x v="5"/>
    <x v="1"/>
  </r>
  <r>
    <x v="1505"/>
    <x v="1505"/>
    <x v="1"/>
    <n v="53"/>
    <s v="Asian"/>
    <x v="0"/>
    <x v="0"/>
    <x v="1"/>
    <n v="11"/>
    <x v="82"/>
    <d v="1899-12-30T12:49:00"/>
    <x v="2"/>
    <x v="1"/>
  </r>
  <r>
    <x v="1506"/>
    <x v="1506"/>
    <x v="1"/>
    <n v="31"/>
    <s v="Asian"/>
    <x v="0"/>
    <x v="0"/>
    <x v="1"/>
    <n v="45"/>
    <x v="540"/>
    <d v="1899-12-30T09:09:00"/>
    <x v="7"/>
    <x v="0"/>
  </r>
  <r>
    <x v="1507"/>
    <x v="1507"/>
    <x v="1"/>
    <n v="24"/>
    <s v="Asian"/>
    <x v="0"/>
    <x v="0"/>
    <x v="1"/>
    <n v="11"/>
    <x v="123"/>
    <d v="1899-12-30T23:39:00"/>
    <x v="3"/>
    <x v="1"/>
  </r>
  <r>
    <x v="1508"/>
    <x v="1508"/>
    <x v="1"/>
    <n v="77"/>
    <s v="Asian"/>
    <x v="0"/>
    <x v="0"/>
    <x v="1"/>
    <n v="12"/>
    <x v="129"/>
    <d v="1899-12-30T10:47:00"/>
    <x v="5"/>
    <x v="1"/>
  </r>
  <r>
    <x v="1509"/>
    <x v="1509"/>
    <x v="1"/>
    <n v="3"/>
    <s v="Asian"/>
    <x v="0"/>
    <x v="0"/>
    <x v="1"/>
    <n v="15"/>
    <x v="138"/>
    <d v="1899-12-30T15:36:00"/>
    <x v="1"/>
    <x v="1"/>
  </r>
  <r>
    <x v="1510"/>
    <x v="1510"/>
    <x v="1"/>
    <n v="40"/>
    <s v="Asian"/>
    <x v="0"/>
    <x v="0"/>
    <x v="1"/>
    <n v="35"/>
    <x v="176"/>
    <d v="1899-12-30T10:06:00"/>
    <x v="4"/>
    <x v="0"/>
  </r>
  <r>
    <x v="1511"/>
    <x v="1511"/>
    <x v="1"/>
    <n v="40"/>
    <s v="Asian"/>
    <x v="0"/>
    <x v="0"/>
    <x v="1"/>
    <n v="43"/>
    <x v="102"/>
    <d v="1899-12-30T12:39:00"/>
    <x v="4"/>
    <x v="0"/>
  </r>
  <r>
    <x v="1512"/>
    <x v="1512"/>
    <x v="1"/>
    <n v="29"/>
    <s v="Asian"/>
    <x v="0"/>
    <x v="0"/>
    <x v="1"/>
    <n v="26"/>
    <x v="43"/>
    <d v="1899-12-30T16:09:00"/>
    <x v="3"/>
    <x v="1"/>
  </r>
  <r>
    <x v="1513"/>
    <x v="1513"/>
    <x v="1"/>
    <n v="56"/>
    <s v="Asian"/>
    <x v="0"/>
    <x v="0"/>
    <x v="1"/>
    <n v="37"/>
    <x v="465"/>
    <d v="1899-12-30T20:34:00"/>
    <x v="2"/>
    <x v="0"/>
  </r>
  <r>
    <x v="1514"/>
    <x v="1514"/>
    <x v="1"/>
    <n v="73"/>
    <s v="Asian"/>
    <x v="0"/>
    <x v="0"/>
    <x v="1"/>
    <n v="49"/>
    <x v="118"/>
    <d v="1899-12-30T09:57:00"/>
    <x v="5"/>
    <x v="0"/>
  </r>
  <r>
    <x v="1515"/>
    <x v="1515"/>
    <x v="1"/>
    <n v="48"/>
    <s v="Asian"/>
    <x v="0"/>
    <x v="0"/>
    <x v="1"/>
    <n v="51"/>
    <x v="442"/>
    <d v="1899-12-30T03:43:00"/>
    <x v="4"/>
    <x v="0"/>
  </r>
  <r>
    <x v="1516"/>
    <x v="1516"/>
    <x v="1"/>
    <n v="65"/>
    <s v="Asian"/>
    <x v="0"/>
    <x v="0"/>
    <x v="1"/>
    <n v="56"/>
    <x v="248"/>
    <d v="1899-12-30T23:27:00"/>
    <x v="0"/>
    <x v="0"/>
  </r>
  <r>
    <x v="1517"/>
    <x v="1517"/>
    <x v="1"/>
    <n v="16"/>
    <s v="Asian"/>
    <x v="0"/>
    <x v="0"/>
    <x v="1"/>
    <n v="13"/>
    <x v="459"/>
    <d v="1899-12-30T18:38:00"/>
    <x v="6"/>
    <x v="1"/>
  </r>
  <r>
    <x v="1518"/>
    <x v="1518"/>
    <x v="1"/>
    <n v="35"/>
    <s v="Asian"/>
    <x v="0"/>
    <x v="0"/>
    <x v="1"/>
    <n v="13"/>
    <x v="14"/>
    <d v="1899-12-30T08:50:00"/>
    <x v="7"/>
    <x v="1"/>
  </r>
  <r>
    <x v="1519"/>
    <x v="1519"/>
    <x v="1"/>
    <n v="43"/>
    <s v="Asian"/>
    <x v="0"/>
    <x v="0"/>
    <x v="1"/>
    <n v="25"/>
    <x v="34"/>
    <d v="1899-12-30T22:26:00"/>
    <x v="4"/>
    <x v="1"/>
  </r>
  <r>
    <x v="1520"/>
    <x v="1520"/>
    <x v="1"/>
    <n v="79"/>
    <s v="Asian"/>
    <x v="0"/>
    <x v="0"/>
    <x v="1"/>
    <n v="37"/>
    <x v="34"/>
    <d v="1899-12-30T06:10:00"/>
    <x v="5"/>
    <x v="0"/>
  </r>
  <r>
    <x v="1521"/>
    <x v="1521"/>
    <x v="1"/>
    <n v="76"/>
    <s v="Asian"/>
    <x v="0"/>
    <x v="0"/>
    <x v="1"/>
    <n v="48"/>
    <x v="112"/>
    <d v="1899-12-30T13:17:00"/>
    <x v="5"/>
    <x v="0"/>
  </r>
  <r>
    <x v="1522"/>
    <x v="1522"/>
    <x v="1"/>
    <n v="46"/>
    <s v="Asian"/>
    <x v="0"/>
    <x v="0"/>
    <x v="1"/>
    <n v="51"/>
    <x v="528"/>
    <d v="1899-12-30T06:21:00"/>
    <x v="4"/>
    <x v="0"/>
  </r>
  <r>
    <x v="1523"/>
    <x v="1523"/>
    <x v="1"/>
    <n v="4"/>
    <s v="Asian"/>
    <x v="0"/>
    <x v="0"/>
    <x v="1"/>
    <n v="16"/>
    <x v="6"/>
    <d v="1899-12-30T12:26:00"/>
    <x v="1"/>
    <x v="1"/>
  </r>
  <r>
    <x v="1524"/>
    <x v="1524"/>
    <x v="1"/>
    <n v="47"/>
    <s v="Asian"/>
    <x v="0"/>
    <x v="0"/>
    <x v="1"/>
    <n v="16"/>
    <x v="453"/>
    <d v="1899-12-30T21:06:00"/>
    <x v="4"/>
    <x v="1"/>
  </r>
  <r>
    <x v="1525"/>
    <x v="1525"/>
    <x v="1"/>
    <n v="58"/>
    <s v="Asian"/>
    <x v="0"/>
    <x v="0"/>
    <x v="1"/>
    <n v="21"/>
    <x v="442"/>
    <d v="1899-12-30T14:20:00"/>
    <x v="2"/>
    <x v="1"/>
  </r>
  <r>
    <x v="1526"/>
    <x v="1526"/>
    <x v="1"/>
    <n v="14"/>
    <s v="Asian"/>
    <x v="0"/>
    <x v="0"/>
    <x v="1"/>
    <n v="24"/>
    <x v="505"/>
    <d v="1899-12-30T07:52:00"/>
    <x v="6"/>
    <x v="1"/>
  </r>
  <r>
    <x v="1527"/>
    <x v="1527"/>
    <x v="1"/>
    <n v="10"/>
    <s v="Asian"/>
    <x v="0"/>
    <x v="0"/>
    <x v="1"/>
    <n v="30"/>
    <x v="149"/>
    <d v="1899-12-30T07:14:00"/>
    <x v="6"/>
    <x v="1"/>
  </r>
  <r>
    <x v="1528"/>
    <x v="1528"/>
    <x v="1"/>
    <n v="42"/>
    <s v="Asian"/>
    <x v="0"/>
    <x v="0"/>
    <x v="1"/>
    <n v="46"/>
    <x v="448"/>
    <d v="1899-12-30T06:25:00"/>
    <x v="4"/>
    <x v="0"/>
  </r>
  <r>
    <x v="1529"/>
    <x v="1529"/>
    <x v="1"/>
    <n v="31"/>
    <s v="Asian"/>
    <x v="0"/>
    <x v="0"/>
    <x v="1"/>
    <n v="40"/>
    <x v="263"/>
    <d v="1899-12-30T01:25:00"/>
    <x v="7"/>
    <x v="0"/>
  </r>
  <r>
    <x v="1530"/>
    <x v="1530"/>
    <x v="1"/>
    <n v="12"/>
    <s v="Asian"/>
    <x v="0"/>
    <x v="0"/>
    <x v="1"/>
    <n v="45"/>
    <x v="194"/>
    <d v="1899-12-30T16:02:00"/>
    <x v="6"/>
    <x v="0"/>
  </r>
  <r>
    <x v="1531"/>
    <x v="1531"/>
    <x v="1"/>
    <n v="73"/>
    <s v="Asian"/>
    <x v="0"/>
    <x v="0"/>
    <x v="1"/>
    <n v="41"/>
    <x v="61"/>
    <d v="1899-12-30T21:35:00"/>
    <x v="5"/>
    <x v="0"/>
  </r>
  <r>
    <x v="1532"/>
    <x v="1532"/>
    <x v="1"/>
    <n v="39"/>
    <s v="Asian"/>
    <x v="0"/>
    <x v="0"/>
    <x v="4"/>
    <n v="36"/>
    <x v="169"/>
    <d v="1899-12-30T23:58:00"/>
    <x v="7"/>
    <x v="0"/>
  </r>
  <r>
    <x v="1533"/>
    <x v="1533"/>
    <x v="1"/>
    <n v="61"/>
    <s v="Asian"/>
    <x v="0"/>
    <x v="0"/>
    <x v="4"/>
    <n v="48"/>
    <x v="215"/>
    <d v="1899-12-30T03:44:00"/>
    <x v="0"/>
    <x v="0"/>
  </r>
  <r>
    <x v="1534"/>
    <x v="1534"/>
    <x v="1"/>
    <n v="76"/>
    <s v="Asian"/>
    <x v="0"/>
    <x v="0"/>
    <x v="4"/>
    <n v="41"/>
    <x v="296"/>
    <d v="1899-12-30T09:56:00"/>
    <x v="5"/>
    <x v="0"/>
  </r>
  <r>
    <x v="1535"/>
    <x v="1535"/>
    <x v="1"/>
    <n v="62"/>
    <s v="Asian"/>
    <x v="0"/>
    <x v="0"/>
    <x v="4"/>
    <n v="23"/>
    <x v="55"/>
    <d v="1899-12-30T22:40:00"/>
    <x v="0"/>
    <x v="1"/>
  </r>
  <r>
    <x v="1536"/>
    <x v="1536"/>
    <x v="1"/>
    <n v="27"/>
    <s v="Asian"/>
    <x v="0"/>
    <x v="0"/>
    <x v="5"/>
    <n v="60"/>
    <x v="445"/>
    <d v="1899-12-30T19:35:00"/>
    <x v="3"/>
    <x v="0"/>
  </r>
  <r>
    <x v="1537"/>
    <x v="1537"/>
    <x v="1"/>
    <n v="18"/>
    <s v="Asian"/>
    <x v="0"/>
    <x v="0"/>
    <x v="8"/>
    <n v="44"/>
    <x v="164"/>
    <d v="1899-12-30T14:03:00"/>
    <x v="6"/>
    <x v="0"/>
  </r>
  <r>
    <x v="1538"/>
    <x v="1538"/>
    <x v="1"/>
    <n v="18"/>
    <s v="Asian"/>
    <x v="0"/>
    <x v="0"/>
    <x v="8"/>
    <n v="15"/>
    <x v="130"/>
    <d v="1899-12-30T01:29:00"/>
    <x v="6"/>
    <x v="1"/>
  </r>
  <r>
    <x v="1539"/>
    <x v="1539"/>
    <x v="1"/>
    <n v="18"/>
    <s v="Asian"/>
    <x v="0"/>
    <x v="0"/>
    <x v="8"/>
    <n v="35"/>
    <x v="100"/>
    <d v="1899-12-30T21:55:00"/>
    <x v="6"/>
    <x v="0"/>
  </r>
  <r>
    <x v="1540"/>
    <x v="1540"/>
    <x v="1"/>
    <n v="28"/>
    <s v="Asian"/>
    <x v="0"/>
    <x v="0"/>
    <x v="8"/>
    <n v="53"/>
    <x v="131"/>
    <d v="1899-12-30T10:09:00"/>
    <x v="3"/>
    <x v="0"/>
  </r>
  <r>
    <x v="1541"/>
    <x v="1541"/>
    <x v="1"/>
    <n v="13"/>
    <s v="Asian"/>
    <x v="0"/>
    <x v="0"/>
    <x v="8"/>
    <n v="45"/>
    <x v="100"/>
    <d v="1899-12-30T10:38:00"/>
    <x v="6"/>
    <x v="0"/>
  </r>
  <r>
    <x v="1542"/>
    <x v="1542"/>
    <x v="1"/>
    <n v="51"/>
    <s v="Asian"/>
    <x v="0"/>
    <x v="0"/>
    <x v="8"/>
    <n v="26"/>
    <x v="194"/>
    <d v="1899-12-30T18:09:00"/>
    <x v="2"/>
    <x v="1"/>
  </r>
  <r>
    <x v="1543"/>
    <x v="1543"/>
    <x v="1"/>
    <n v="68"/>
    <s v="Asian"/>
    <x v="0"/>
    <x v="0"/>
    <x v="8"/>
    <n v="45"/>
    <x v="100"/>
    <d v="1899-12-30T12:11:00"/>
    <x v="0"/>
    <x v="0"/>
  </r>
  <r>
    <x v="1544"/>
    <x v="1544"/>
    <x v="1"/>
    <n v="78"/>
    <s v="Asian"/>
    <x v="0"/>
    <x v="0"/>
    <x v="6"/>
    <n v="22"/>
    <x v="160"/>
    <d v="1899-12-30T04:24:00"/>
    <x v="5"/>
    <x v="1"/>
  </r>
  <r>
    <x v="1545"/>
    <x v="1545"/>
    <x v="1"/>
    <n v="58"/>
    <s v="Asian"/>
    <x v="0"/>
    <x v="0"/>
    <x v="10"/>
    <n v="43"/>
    <x v="541"/>
    <d v="1899-12-30T14:21:00"/>
    <x v="2"/>
    <x v="0"/>
  </r>
  <r>
    <x v="1546"/>
    <x v="1546"/>
    <x v="1"/>
    <n v="10"/>
    <s v="Asian"/>
    <x v="0"/>
    <x v="0"/>
    <x v="10"/>
    <n v="24"/>
    <x v="301"/>
    <d v="1899-12-30T16:27:00"/>
    <x v="6"/>
    <x v="1"/>
  </r>
  <r>
    <x v="1547"/>
    <x v="1547"/>
    <x v="1"/>
    <n v="4"/>
    <s v="Asian"/>
    <x v="0"/>
    <x v="0"/>
    <x v="9"/>
    <n v="23"/>
    <x v="154"/>
    <d v="1899-12-30T06:05:00"/>
    <x v="1"/>
    <x v="1"/>
  </r>
  <r>
    <x v="1548"/>
    <x v="1548"/>
    <x v="1"/>
    <n v="71"/>
    <s v="Asian"/>
    <x v="0"/>
    <x v="0"/>
    <x v="9"/>
    <n v="42"/>
    <x v="278"/>
    <d v="1899-12-30T11:00:00"/>
    <x v="5"/>
    <x v="0"/>
  </r>
  <r>
    <x v="1549"/>
    <x v="1549"/>
    <x v="1"/>
    <n v="8"/>
    <s v="Asian"/>
    <x v="0"/>
    <x v="0"/>
    <x v="9"/>
    <n v="30"/>
    <x v="68"/>
    <d v="1899-12-30T10:02:00"/>
    <x v="1"/>
    <x v="1"/>
  </r>
  <r>
    <x v="1550"/>
    <x v="1550"/>
    <x v="1"/>
    <n v="37"/>
    <s v="Asian"/>
    <x v="0"/>
    <x v="0"/>
    <x v="9"/>
    <n v="58"/>
    <x v="249"/>
    <d v="1899-12-30T16:03:00"/>
    <x v="7"/>
    <x v="0"/>
  </r>
  <r>
    <x v="1551"/>
    <x v="1551"/>
    <x v="1"/>
    <n v="29"/>
    <s v="Asian"/>
    <x v="0"/>
    <x v="0"/>
    <x v="9"/>
    <n v="52"/>
    <x v="42"/>
    <d v="1899-12-30T01:56:00"/>
    <x v="3"/>
    <x v="0"/>
  </r>
  <r>
    <x v="1552"/>
    <x v="1552"/>
    <x v="1"/>
    <n v="50"/>
    <s v="Asian"/>
    <x v="0"/>
    <x v="0"/>
    <x v="9"/>
    <n v="55"/>
    <x v="445"/>
    <d v="1899-12-30T16:49:00"/>
    <x v="2"/>
    <x v="0"/>
  </r>
  <r>
    <x v="1553"/>
    <x v="1553"/>
    <x v="1"/>
    <n v="54"/>
    <s v="Asian"/>
    <x v="0"/>
    <x v="0"/>
    <x v="7"/>
    <n v="43"/>
    <x v="511"/>
    <d v="1899-12-30T01:57:00"/>
    <x v="2"/>
    <x v="0"/>
  </r>
  <r>
    <x v="1554"/>
    <x v="1554"/>
    <x v="1"/>
    <n v="67"/>
    <s v="Asian"/>
    <x v="0"/>
    <x v="0"/>
    <x v="7"/>
    <n v="14"/>
    <x v="309"/>
    <d v="1899-12-30T18:57:00"/>
    <x v="0"/>
    <x v="1"/>
  </r>
  <r>
    <x v="1555"/>
    <x v="1555"/>
    <x v="1"/>
    <n v="3"/>
    <s v="Asian"/>
    <x v="0"/>
    <x v="0"/>
    <x v="7"/>
    <n v="53"/>
    <x v="542"/>
    <d v="1899-12-30T19:53:00"/>
    <x v="1"/>
    <x v="0"/>
  </r>
  <r>
    <x v="1556"/>
    <x v="1556"/>
    <x v="1"/>
    <n v="2"/>
    <s v="Asian"/>
    <x v="0"/>
    <x v="0"/>
    <x v="3"/>
    <n v="24"/>
    <x v="261"/>
    <d v="1899-12-30T09:47:00"/>
    <x v="1"/>
    <x v="1"/>
  </r>
  <r>
    <x v="1557"/>
    <x v="1557"/>
    <x v="1"/>
    <n v="18"/>
    <s v="Asian"/>
    <x v="0"/>
    <x v="0"/>
    <x v="2"/>
    <n v="30"/>
    <x v="347"/>
    <d v="1899-12-30T08:14:00"/>
    <x v="6"/>
    <x v="1"/>
  </r>
  <r>
    <x v="1558"/>
    <x v="1558"/>
    <x v="1"/>
    <n v="6"/>
    <s v="Asian"/>
    <x v="0"/>
    <x v="0"/>
    <x v="2"/>
    <n v="42"/>
    <x v="292"/>
    <d v="1899-12-30T17:19:00"/>
    <x v="1"/>
    <x v="0"/>
  </r>
  <r>
    <x v="1559"/>
    <x v="1559"/>
    <x v="1"/>
    <n v="6"/>
    <s v="Asian"/>
    <x v="0"/>
    <x v="0"/>
    <x v="2"/>
    <n v="52"/>
    <x v="522"/>
    <d v="1899-12-30T18:32:00"/>
    <x v="1"/>
    <x v="0"/>
  </r>
  <r>
    <x v="1560"/>
    <x v="1560"/>
    <x v="1"/>
    <n v="43"/>
    <s v="Asian"/>
    <x v="0"/>
    <x v="0"/>
    <x v="2"/>
    <n v="47"/>
    <x v="539"/>
    <d v="1899-12-30T02:17:00"/>
    <x v="4"/>
    <x v="0"/>
  </r>
  <r>
    <x v="1561"/>
    <x v="1561"/>
    <x v="1"/>
    <n v="25"/>
    <s v="Asian"/>
    <x v="0"/>
    <x v="0"/>
    <x v="2"/>
    <n v="19"/>
    <x v="403"/>
    <d v="1899-12-30T15:46:00"/>
    <x v="3"/>
    <x v="1"/>
  </r>
  <r>
    <x v="1562"/>
    <x v="1562"/>
    <x v="1"/>
    <n v="20"/>
    <s v="Asian"/>
    <x v="0"/>
    <x v="0"/>
    <x v="0"/>
    <n v="17"/>
    <x v="221"/>
    <d v="1899-12-30T03:39:00"/>
    <x v="3"/>
    <x v="1"/>
  </r>
  <r>
    <x v="1563"/>
    <x v="1563"/>
    <x v="1"/>
    <n v="77"/>
    <s v="Asian"/>
    <x v="2"/>
    <x v="0"/>
    <x v="1"/>
    <n v="26"/>
    <x v="319"/>
    <d v="1899-12-30T01:38:00"/>
    <x v="5"/>
    <x v="1"/>
  </r>
  <r>
    <x v="1564"/>
    <x v="1564"/>
    <x v="1"/>
    <n v="37"/>
    <s v="Asian"/>
    <x v="2"/>
    <x v="0"/>
    <x v="1"/>
    <n v="24"/>
    <x v="76"/>
    <d v="1899-12-30T11:57:00"/>
    <x v="7"/>
    <x v="1"/>
  </r>
  <r>
    <x v="1565"/>
    <x v="1565"/>
    <x v="1"/>
    <n v="33"/>
    <s v="Asian"/>
    <x v="2"/>
    <x v="0"/>
    <x v="1"/>
    <n v="49"/>
    <x v="500"/>
    <d v="1899-12-30T13:54:00"/>
    <x v="7"/>
    <x v="0"/>
  </r>
  <r>
    <x v="1566"/>
    <x v="1566"/>
    <x v="1"/>
    <n v="33"/>
    <s v="Asian"/>
    <x v="2"/>
    <x v="0"/>
    <x v="1"/>
    <n v="35"/>
    <x v="54"/>
    <d v="1899-12-30T02:21:00"/>
    <x v="7"/>
    <x v="0"/>
  </r>
  <r>
    <x v="1567"/>
    <x v="1567"/>
    <x v="1"/>
    <n v="69"/>
    <s v="Asian"/>
    <x v="2"/>
    <x v="0"/>
    <x v="1"/>
    <n v="45"/>
    <x v="99"/>
    <d v="1899-12-30T05:41:00"/>
    <x v="0"/>
    <x v="0"/>
  </r>
  <r>
    <x v="1568"/>
    <x v="1568"/>
    <x v="1"/>
    <n v="19"/>
    <s v="Asian"/>
    <x v="2"/>
    <x v="0"/>
    <x v="1"/>
    <n v="39"/>
    <x v="247"/>
    <d v="1899-12-30T15:36:00"/>
    <x v="6"/>
    <x v="0"/>
  </r>
  <r>
    <x v="1569"/>
    <x v="1569"/>
    <x v="1"/>
    <n v="3"/>
    <s v="Asian"/>
    <x v="2"/>
    <x v="0"/>
    <x v="1"/>
    <n v="30"/>
    <x v="455"/>
    <d v="1899-12-30T13:34:00"/>
    <x v="1"/>
    <x v="1"/>
  </r>
  <r>
    <x v="1570"/>
    <x v="1570"/>
    <x v="1"/>
    <n v="74"/>
    <s v="Asian"/>
    <x v="2"/>
    <x v="0"/>
    <x v="1"/>
    <n v="59"/>
    <x v="53"/>
    <d v="1899-12-30T21:59:00"/>
    <x v="5"/>
    <x v="0"/>
  </r>
  <r>
    <x v="1571"/>
    <x v="1571"/>
    <x v="1"/>
    <n v="59"/>
    <s v="Asian"/>
    <x v="2"/>
    <x v="0"/>
    <x v="1"/>
    <n v="19"/>
    <x v="460"/>
    <d v="1899-12-30T06:02:00"/>
    <x v="2"/>
    <x v="1"/>
  </r>
  <r>
    <x v="1572"/>
    <x v="1572"/>
    <x v="1"/>
    <n v="12"/>
    <s v="Asian"/>
    <x v="2"/>
    <x v="0"/>
    <x v="1"/>
    <n v="56"/>
    <x v="185"/>
    <d v="1899-12-30T23:34:00"/>
    <x v="6"/>
    <x v="0"/>
  </r>
  <r>
    <x v="1573"/>
    <x v="1573"/>
    <x v="1"/>
    <n v="25"/>
    <s v="Asian"/>
    <x v="2"/>
    <x v="0"/>
    <x v="1"/>
    <n v="44"/>
    <x v="239"/>
    <d v="1899-12-30T02:20:00"/>
    <x v="3"/>
    <x v="0"/>
  </r>
  <r>
    <x v="1574"/>
    <x v="1574"/>
    <x v="1"/>
    <n v="72"/>
    <s v="Asian"/>
    <x v="2"/>
    <x v="0"/>
    <x v="1"/>
    <n v="55"/>
    <x v="21"/>
    <d v="1899-12-30T22:17:00"/>
    <x v="5"/>
    <x v="0"/>
  </r>
  <r>
    <x v="1575"/>
    <x v="1575"/>
    <x v="1"/>
    <n v="45"/>
    <s v="Asian"/>
    <x v="2"/>
    <x v="0"/>
    <x v="1"/>
    <n v="29"/>
    <x v="386"/>
    <d v="1899-12-30T14:54:00"/>
    <x v="4"/>
    <x v="1"/>
  </r>
  <r>
    <x v="1576"/>
    <x v="1576"/>
    <x v="1"/>
    <n v="25"/>
    <s v="Asian"/>
    <x v="2"/>
    <x v="0"/>
    <x v="1"/>
    <n v="52"/>
    <x v="424"/>
    <d v="1899-12-30T08:22:00"/>
    <x v="3"/>
    <x v="0"/>
  </r>
  <r>
    <x v="1577"/>
    <x v="1577"/>
    <x v="1"/>
    <n v="54"/>
    <s v="Asian"/>
    <x v="2"/>
    <x v="0"/>
    <x v="1"/>
    <n v="23"/>
    <x v="485"/>
    <d v="1899-12-30T07:13:00"/>
    <x v="2"/>
    <x v="1"/>
  </r>
  <r>
    <x v="1578"/>
    <x v="1578"/>
    <x v="1"/>
    <n v="53"/>
    <s v="Asian"/>
    <x v="2"/>
    <x v="0"/>
    <x v="1"/>
    <n v="48"/>
    <x v="117"/>
    <d v="1899-12-30T19:44:00"/>
    <x v="2"/>
    <x v="0"/>
  </r>
  <r>
    <x v="1579"/>
    <x v="1579"/>
    <x v="1"/>
    <n v="41"/>
    <s v="Asian"/>
    <x v="2"/>
    <x v="0"/>
    <x v="1"/>
    <n v="19"/>
    <x v="231"/>
    <d v="1899-12-30T14:23:00"/>
    <x v="4"/>
    <x v="1"/>
  </r>
  <r>
    <x v="1580"/>
    <x v="1580"/>
    <x v="1"/>
    <n v="38"/>
    <s v="Asian"/>
    <x v="2"/>
    <x v="0"/>
    <x v="1"/>
    <n v="33"/>
    <x v="200"/>
    <d v="1899-12-30T06:43:00"/>
    <x v="7"/>
    <x v="0"/>
  </r>
  <r>
    <x v="1581"/>
    <x v="1581"/>
    <x v="1"/>
    <n v="47"/>
    <s v="Asian"/>
    <x v="2"/>
    <x v="0"/>
    <x v="1"/>
    <n v="24"/>
    <x v="365"/>
    <d v="1899-12-30T09:33:00"/>
    <x v="4"/>
    <x v="1"/>
  </r>
  <r>
    <x v="1582"/>
    <x v="1582"/>
    <x v="1"/>
    <n v="56"/>
    <s v="Asian"/>
    <x v="2"/>
    <x v="0"/>
    <x v="5"/>
    <n v="16"/>
    <x v="36"/>
    <d v="1899-12-30T05:09:00"/>
    <x v="2"/>
    <x v="1"/>
  </r>
  <r>
    <x v="1583"/>
    <x v="1583"/>
    <x v="1"/>
    <n v="56"/>
    <s v="Asian"/>
    <x v="2"/>
    <x v="0"/>
    <x v="8"/>
    <n v="45"/>
    <x v="401"/>
    <d v="1899-12-30T18:44:00"/>
    <x v="2"/>
    <x v="0"/>
  </r>
  <r>
    <x v="1584"/>
    <x v="1584"/>
    <x v="1"/>
    <n v="76"/>
    <s v="Asian"/>
    <x v="2"/>
    <x v="0"/>
    <x v="6"/>
    <n v="60"/>
    <x v="497"/>
    <d v="1899-12-30T12:57:00"/>
    <x v="5"/>
    <x v="0"/>
  </r>
  <r>
    <x v="1585"/>
    <x v="1585"/>
    <x v="1"/>
    <n v="68"/>
    <s v="Asian"/>
    <x v="2"/>
    <x v="0"/>
    <x v="2"/>
    <n v="11"/>
    <x v="405"/>
    <d v="1899-12-30T20:54:00"/>
    <x v="0"/>
    <x v="1"/>
  </r>
  <r>
    <x v="1586"/>
    <x v="1586"/>
    <x v="1"/>
    <n v="34"/>
    <s v="Asian"/>
    <x v="4"/>
    <x v="0"/>
    <x v="1"/>
    <n v="30"/>
    <x v="158"/>
    <d v="1899-12-30T23:03:00"/>
    <x v="7"/>
    <x v="1"/>
  </r>
  <r>
    <x v="1587"/>
    <x v="1587"/>
    <x v="1"/>
    <n v="21"/>
    <s v="Asian"/>
    <x v="4"/>
    <x v="0"/>
    <x v="1"/>
    <n v="47"/>
    <x v="207"/>
    <d v="1899-12-30T15:18:00"/>
    <x v="3"/>
    <x v="0"/>
  </r>
  <r>
    <x v="1588"/>
    <x v="1588"/>
    <x v="1"/>
    <n v="10"/>
    <s v="Asian"/>
    <x v="4"/>
    <x v="0"/>
    <x v="1"/>
    <n v="48"/>
    <x v="119"/>
    <d v="1899-12-30T02:56:00"/>
    <x v="6"/>
    <x v="0"/>
  </r>
  <r>
    <x v="1589"/>
    <x v="1589"/>
    <x v="1"/>
    <n v="19"/>
    <s v="Asian"/>
    <x v="4"/>
    <x v="0"/>
    <x v="1"/>
    <n v="20"/>
    <x v="446"/>
    <d v="1899-12-30T18:32:00"/>
    <x v="6"/>
    <x v="1"/>
  </r>
  <r>
    <x v="1590"/>
    <x v="1590"/>
    <x v="1"/>
    <n v="22"/>
    <s v="Asian"/>
    <x v="4"/>
    <x v="0"/>
    <x v="1"/>
    <n v="14"/>
    <x v="171"/>
    <d v="1899-12-30T12:45:00"/>
    <x v="3"/>
    <x v="1"/>
  </r>
  <r>
    <x v="1591"/>
    <x v="1591"/>
    <x v="1"/>
    <n v="74"/>
    <s v="Asian"/>
    <x v="4"/>
    <x v="0"/>
    <x v="1"/>
    <n v="33"/>
    <x v="449"/>
    <d v="1899-12-30T13:31:00"/>
    <x v="5"/>
    <x v="0"/>
  </r>
  <r>
    <x v="1592"/>
    <x v="1592"/>
    <x v="1"/>
    <n v="77"/>
    <s v="Asian"/>
    <x v="4"/>
    <x v="0"/>
    <x v="1"/>
    <n v="58"/>
    <x v="273"/>
    <d v="1899-12-30T13:44:00"/>
    <x v="5"/>
    <x v="0"/>
  </r>
  <r>
    <x v="1593"/>
    <x v="1593"/>
    <x v="1"/>
    <n v="1"/>
    <s v="Asian"/>
    <x v="4"/>
    <x v="0"/>
    <x v="1"/>
    <n v="32"/>
    <x v="437"/>
    <d v="1899-12-30T15:10:00"/>
    <x v="1"/>
    <x v="0"/>
  </r>
  <r>
    <x v="1594"/>
    <x v="1594"/>
    <x v="1"/>
    <n v="70"/>
    <s v="Asian"/>
    <x v="4"/>
    <x v="0"/>
    <x v="1"/>
    <n v="11"/>
    <x v="322"/>
    <d v="1899-12-30T07:38:00"/>
    <x v="5"/>
    <x v="1"/>
  </r>
  <r>
    <x v="1595"/>
    <x v="1595"/>
    <x v="1"/>
    <n v="56"/>
    <s v="Asian"/>
    <x v="4"/>
    <x v="0"/>
    <x v="1"/>
    <n v="50"/>
    <x v="166"/>
    <d v="1899-12-30T05:07:00"/>
    <x v="2"/>
    <x v="0"/>
  </r>
  <r>
    <x v="1596"/>
    <x v="1596"/>
    <x v="1"/>
    <n v="59"/>
    <s v="Asian"/>
    <x v="4"/>
    <x v="0"/>
    <x v="3"/>
    <n v="46"/>
    <x v="237"/>
    <d v="1899-12-30T03:36:00"/>
    <x v="2"/>
    <x v="0"/>
  </r>
  <r>
    <x v="1597"/>
    <x v="1597"/>
    <x v="1"/>
    <n v="37"/>
    <s v="Asian"/>
    <x v="4"/>
    <x v="0"/>
    <x v="3"/>
    <n v="41"/>
    <x v="64"/>
    <d v="1899-12-30T21:49:00"/>
    <x v="7"/>
    <x v="0"/>
  </r>
  <r>
    <x v="1598"/>
    <x v="1598"/>
    <x v="1"/>
    <n v="19"/>
    <s v="Asian"/>
    <x v="4"/>
    <x v="0"/>
    <x v="2"/>
    <n v="56"/>
    <x v="167"/>
    <d v="1899-12-30T04:00:00"/>
    <x v="6"/>
    <x v="0"/>
  </r>
  <r>
    <x v="1599"/>
    <x v="1599"/>
    <x v="1"/>
    <n v="77"/>
    <s v="Asian"/>
    <x v="4"/>
    <x v="0"/>
    <x v="0"/>
    <n v="42"/>
    <x v="403"/>
    <d v="1899-12-30T09:50:00"/>
    <x v="5"/>
    <x v="0"/>
  </r>
  <r>
    <x v="1600"/>
    <x v="1600"/>
    <x v="1"/>
    <n v="30"/>
    <s v="Asian"/>
    <x v="7"/>
    <x v="0"/>
    <x v="1"/>
    <n v="10"/>
    <x v="411"/>
    <d v="1899-12-30T03:24:00"/>
    <x v="7"/>
    <x v="1"/>
  </r>
  <r>
    <x v="1601"/>
    <x v="1601"/>
    <x v="1"/>
    <n v="24"/>
    <s v="Asian"/>
    <x v="7"/>
    <x v="0"/>
    <x v="1"/>
    <n v="37"/>
    <x v="305"/>
    <d v="1899-12-30T15:02:00"/>
    <x v="3"/>
    <x v="0"/>
  </r>
  <r>
    <x v="1602"/>
    <x v="1602"/>
    <x v="1"/>
    <n v="28"/>
    <s v="Declined to Identify"/>
    <x v="6"/>
    <x v="0"/>
    <x v="1"/>
    <n v="18"/>
    <x v="31"/>
    <d v="1899-12-30T17:36:00"/>
    <x v="3"/>
    <x v="1"/>
  </r>
  <r>
    <x v="1603"/>
    <x v="1603"/>
    <x v="1"/>
    <n v="58"/>
    <s v="Declined to Identify"/>
    <x v="6"/>
    <x v="0"/>
    <x v="1"/>
    <n v="35"/>
    <x v="105"/>
    <d v="1899-12-30T13:30:00"/>
    <x v="2"/>
    <x v="0"/>
  </r>
  <r>
    <x v="1604"/>
    <x v="1604"/>
    <x v="1"/>
    <n v="39"/>
    <s v="Declined to Identify"/>
    <x v="6"/>
    <x v="0"/>
    <x v="1"/>
    <n v="13"/>
    <x v="161"/>
    <d v="1899-12-30T08:15:00"/>
    <x v="7"/>
    <x v="1"/>
  </r>
  <r>
    <x v="1605"/>
    <x v="1605"/>
    <x v="1"/>
    <n v="19"/>
    <s v="Declined to Identify"/>
    <x v="6"/>
    <x v="0"/>
    <x v="1"/>
    <n v="30"/>
    <x v="375"/>
    <d v="1899-12-30T12:16:00"/>
    <x v="6"/>
    <x v="1"/>
  </r>
  <r>
    <x v="1606"/>
    <x v="1606"/>
    <x v="1"/>
    <n v="29"/>
    <s v="Declined to Identify"/>
    <x v="6"/>
    <x v="0"/>
    <x v="1"/>
    <n v="39"/>
    <x v="409"/>
    <d v="1899-12-30T07:20:00"/>
    <x v="3"/>
    <x v="0"/>
  </r>
  <r>
    <x v="1607"/>
    <x v="1607"/>
    <x v="1"/>
    <n v="32"/>
    <s v="Declined to Identify"/>
    <x v="6"/>
    <x v="0"/>
    <x v="4"/>
    <n v="11"/>
    <x v="366"/>
    <d v="1899-12-30T07:41:00"/>
    <x v="7"/>
    <x v="1"/>
  </r>
  <r>
    <x v="1608"/>
    <x v="1608"/>
    <x v="1"/>
    <n v="37"/>
    <s v="Declined to Identify"/>
    <x v="3"/>
    <x v="0"/>
    <x v="1"/>
    <n v="57"/>
    <x v="367"/>
    <d v="1899-12-30T08:37:00"/>
    <x v="7"/>
    <x v="0"/>
  </r>
  <r>
    <x v="1609"/>
    <x v="1609"/>
    <x v="1"/>
    <n v="50"/>
    <s v="Declined to Identify"/>
    <x v="3"/>
    <x v="0"/>
    <x v="1"/>
    <n v="42"/>
    <x v="172"/>
    <d v="1899-12-30T12:36:00"/>
    <x v="2"/>
    <x v="0"/>
  </r>
  <r>
    <x v="1610"/>
    <x v="1610"/>
    <x v="1"/>
    <n v="51"/>
    <s v="Declined to Identify"/>
    <x v="3"/>
    <x v="0"/>
    <x v="1"/>
    <n v="60"/>
    <x v="453"/>
    <d v="1899-12-30T09:29:00"/>
    <x v="2"/>
    <x v="0"/>
  </r>
  <r>
    <x v="1611"/>
    <x v="1611"/>
    <x v="1"/>
    <n v="2"/>
    <s v="Declined to Identify"/>
    <x v="3"/>
    <x v="0"/>
    <x v="1"/>
    <n v="15"/>
    <x v="172"/>
    <d v="1899-12-30T16:17:00"/>
    <x v="1"/>
    <x v="1"/>
  </r>
  <r>
    <x v="1612"/>
    <x v="1612"/>
    <x v="1"/>
    <n v="47"/>
    <s v="Declined to Identify"/>
    <x v="3"/>
    <x v="0"/>
    <x v="1"/>
    <n v="19"/>
    <x v="524"/>
    <d v="1899-12-30T01:41:00"/>
    <x v="4"/>
    <x v="1"/>
  </r>
  <r>
    <x v="1613"/>
    <x v="1613"/>
    <x v="1"/>
    <n v="4"/>
    <s v="Declined to Identify"/>
    <x v="3"/>
    <x v="0"/>
    <x v="1"/>
    <n v="57"/>
    <x v="327"/>
    <d v="1899-12-30T15:03:00"/>
    <x v="1"/>
    <x v="0"/>
  </r>
  <r>
    <x v="1614"/>
    <x v="1614"/>
    <x v="1"/>
    <n v="14"/>
    <s v="Declined to Identify"/>
    <x v="3"/>
    <x v="0"/>
    <x v="1"/>
    <n v="36"/>
    <x v="235"/>
    <d v="1899-12-30T04:54:00"/>
    <x v="6"/>
    <x v="0"/>
  </r>
  <r>
    <x v="1615"/>
    <x v="1615"/>
    <x v="1"/>
    <n v="65"/>
    <s v="Declined to Identify"/>
    <x v="3"/>
    <x v="0"/>
    <x v="1"/>
    <n v="11"/>
    <x v="280"/>
    <d v="1899-12-30T13:20:00"/>
    <x v="0"/>
    <x v="1"/>
  </r>
  <r>
    <x v="1616"/>
    <x v="1616"/>
    <x v="1"/>
    <n v="33"/>
    <s v="Declined to Identify"/>
    <x v="3"/>
    <x v="0"/>
    <x v="1"/>
    <n v="50"/>
    <x v="306"/>
    <d v="1899-12-30T04:21:00"/>
    <x v="7"/>
    <x v="0"/>
  </r>
  <r>
    <x v="1617"/>
    <x v="1617"/>
    <x v="1"/>
    <n v="78"/>
    <s v="Declined to Identify"/>
    <x v="3"/>
    <x v="0"/>
    <x v="9"/>
    <n v="32"/>
    <x v="133"/>
    <d v="1899-12-30T23:04:00"/>
    <x v="5"/>
    <x v="0"/>
  </r>
  <r>
    <x v="1618"/>
    <x v="1618"/>
    <x v="1"/>
    <n v="38"/>
    <s v="Declined to Identify"/>
    <x v="1"/>
    <x v="0"/>
    <x v="1"/>
    <n v="18"/>
    <x v="85"/>
    <d v="1899-12-30T05:20:00"/>
    <x v="7"/>
    <x v="1"/>
  </r>
  <r>
    <x v="1619"/>
    <x v="1619"/>
    <x v="1"/>
    <n v="51"/>
    <s v="Declined to Identify"/>
    <x v="1"/>
    <x v="0"/>
    <x v="1"/>
    <n v="51"/>
    <x v="169"/>
    <d v="1899-12-30T18:53:00"/>
    <x v="2"/>
    <x v="0"/>
  </r>
  <r>
    <x v="1620"/>
    <x v="1620"/>
    <x v="1"/>
    <n v="50"/>
    <s v="Declined to Identify"/>
    <x v="1"/>
    <x v="0"/>
    <x v="1"/>
    <n v="10"/>
    <x v="65"/>
    <d v="1899-12-30T06:36:00"/>
    <x v="2"/>
    <x v="1"/>
  </r>
  <r>
    <x v="1621"/>
    <x v="1621"/>
    <x v="1"/>
    <n v="15"/>
    <s v="Declined to Identify"/>
    <x v="1"/>
    <x v="0"/>
    <x v="1"/>
    <n v="40"/>
    <x v="94"/>
    <d v="1899-12-30T10:04:00"/>
    <x v="6"/>
    <x v="0"/>
  </r>
  <r>
    <x v="1622"/>
    <x v="1622"/>
    <x v="1"/>
    <n v="51"/>
    <s v="Declined to Identify"/>
    <x v="1"/>
    <x v="0"/>
    <x v="1"/>
    <n v="40"/>
    <x v="331"/>
    <d v="1899-12-30T12:07:00"/>
    <x v="2"/>
    <x v="0"/>
  </r>
  <r>
    <x v="1623"/>
    <x v="1623"/>
    <x v="1"/>
    <n v="8"/>
    <s v="Declined to Identify"/>
    <x v="1"/>
    <x v="0"/>
    <x v="1"/>
    <n v="41"/>
    <x v="172"/>
    <d v="1899-12-30T16:01:00"/>
    <x v="1"/>
    <x v="0"/>
  </r>
  <r>
    <x v="1624"/>
    <x v="1624"/>
    <x v="1"/>
    <n v="18"/>
    <s v="Declined to Identify"/>
    <x v="1"/>
    <x v="0"/>
    <x v="1"/>
    <n v="56"/>
    <x v="287"/>
    <d v="1899-12-30T07:06:00"/>
    <x v="6"/>
    <x v="0"/>
  </r>
  <r>
    <x v="1625"/>
    <x v="1625"/>
    <x v="1"/>
    <n v="63"/>
    <s v="Declined to Identify"/>
    <x v="1"/>
    <x v="0"/>
    <x v="1"/>
    <n v="60"/>
    <x v="441"/>
    <d v="1899-12-30T11:49:00"/>
    <x v="0"/>
    <x v="0"/>
  </r>
  <r>
    <x v="1626"/>
    <x v="1626"/>
    <x v="1"/>
    <n v="3"/>
    <s v="Declined to Identify"/>
    <x v="1"/>
    <x v="0"/>
    <x v="1"/>
    <n v="40"/>
    <x v="238"/>
    <d v="1899-12-30T02:14:00"/>
    <x v="1"/>
    <x v="0"/>
  </r>
  <r>
    <x v="1627"/>
    <x v="1627"/>
    <x v="1"/>
    <n v="64"/>
    <s v="Declined to Identify"/>
    <x v="1"/>
    <x v="0"/>
    <x v="1"/>
    <n v="53"/>
    <x v="525"/>
    <d v="1899-12-30T04:41:00"/>
    <x v="0"/>
    <x v="0"/>
  </r>
  <r>
    <x v="1628"/>
    <x v="1628"/>
    <x v="1"/>
    <n v="66"/>
    <s v="Declined to Identify"/>
    <x v="1"/>
    <x v="0"/>
    <x v="1"/>
    <n v="43"/>
    <x v="213"/>
    <d v="1899-12-30T05:23:00"/>
    <x v="0"/>
    <x v="0"/>
  </r>
  <r>
    <x v="1629"/>
    <x v="1629"/>
    <x v="1"/>
    <n v="66"/>
    <s v="Declined to Identify"/>
    <x v="1"/>
    <x v="0"/>
    <x v="1"/>
    <n v="36"/>
    <x v="170"/>
    <d v="1899-12-30T04:16:00"/>
    <x v="0"/>
    <x v="0"/>
  </r>
  <r>
    <x v="1630"/>
    <x v="1630"/>
    <x v="1"/>
    <n v="51"/>
    <s v="Declined to Identify"/>
    <x v="1"/>
    <x v="0"/>
    <x v="1"/>
    <n v="53"/>
    <x v="328"/>
    <d v="1899-12-30T13:49:00"/>
    <x v="2"/>
    <x v="0"/>
  </r>
  <r>
    <x v="1631"/>
    <x v="1631"/>
    <x v="1"/>
    <n v="26"/>
    <s v="Declined to Identify"/>
    <x v="1"/>
    <x v="0"/>
    <x v="1"/>
    <n v="60"/>
    <x v="441"/>
    <d v="1899-12-30T20:13:00"/>
    <x v="3"/>
    <x v="0"/>
  </r>
  <r>
    <x v="1632"/>
    <x v="1632"/>
    <x v="1"/>
    <n v="46"/>
    <s v="Declined to Identify"/>
    <x v="1"/>
    <x v="0"/>
    <x v="1"/>
    <n v="17"/>
    <x v="526"/>
    <d v="1899-12-30T06:04:00"/>
    <x v="4"/>
    <x v="1"/>
  </r>
  <r>
    <x v="1633"/>
    <x v="1633"/>
    <x v="1"/>
    <n v="26"/>
    <s v="Declined to Identify"/>
    <x v="1"/>
    <x v="0"/>
    <x v="1"/>
    <n v="18"/>
    <x v="219"/>
    <d v="1899-12-30T14:05:00"/>
    <x v="3"/>
    <x v="1"/>
  </r>
  <r>
    <x v="1634"/>
    <x v="1634"/>
    <x v="1"/>
    <n v="51"/>
    <s v="Declined to Identify"/>
    <x v="1"/>
    <x v="0"/>
    <x v="1"/>
    <n v="55"/>
    <x v="187"/>
    <d v="1899-12-30T19:52:00"/>
    <x v="2"/>
    <x v="0"/>
  </r>
  <r>
    <x v="1635"/>
    <x v="1635"/>
    <x v="1"/>
    <n v="61"/>
    <s v="Declined to Identify"/>
    <x v="1"/>
    <x v="0"/>
    <x v="1"/>
    <n v="21"/>
    <x v="464"/>
    <d v="1899-12-30T05:36:00"/>
    <x v="0"/>
    <x v="1"/>
  </r>
  <r>
    <x v="1636"/>
    <x v="1636"/>
    <x v="1"/>
    <n v="48"/>
    <s v="Declined to Identify"/>
    <x v="1"/>
    <x v="0"/>
    <x v="1"/>
    <n v="25"/>
    <x v="214"/>
    <d v="1899-12-30T06:31:00"/>
    <x v="4"/>
    <x v="1"/>
  </r>
  <r>
    <x v="1637"/>
    <x v="1637"/>
    <x v="1"/>
    <n v="9"/>
    <s v="Declined to Identify"/>
    <x v="1"/>
    <x v="0"/>
    <x v="1"/>
    <n v="49"/>
    <x v="62"/>
    <d v="1899-12-30T00:30:00"/>
    <x v="1"/>
    <x v="0"/>
  </r>
  <r>
    <x v="1638"/>
    <x v="1638"/>
    <x v="1"/>
    <n v="1"/>
    <s v="Declined to Identify"/>
    <x v="1"/>
    <x v="0"/>
    <x v="1"/>
    <n v="35"/>
    <x v="123"/>
    <d v="1899-12-30T14:12:00"/>
    <x v="1"/>
    <x v="0"/>
  </r>
  <r>
    <x v="1639"/>
    <x v="1639"/>
    <x v="1"/>
    <n v="39"/>
    <s v="Declined to Identify"/>
    <x v="1"/>
    <x v="0"/>
    <x v="1"/>
    <n v="49"/>
    <x v="485"/>
    <d v="1899-12-30T00:00:00"/>
    <x v="7"/>
    <x v="0"/>
  </r>
  <r>
    <x v="1640"/>
    <x v="1640"/>
    <x v="1"/>
    <n v="67"/>
    <s v="Declined to Identify"/>
    <x v="1"/>
    <x v="0"/>
    <x v="1"/>
    <n v="33"/>
    <x v="404"/>
    <d v="1899-12-30T05:50:00"/>
    <x v="0"/>
    <x v="0"/>
  </r>
  <r>
    <x v="1641"/>
    <x v="1641"/>
    <x v="1"/>
    <n v="46"/>
    <s v="Declined to Identify"/>
    <x v="1"/>
    <x v="0"/>
    <x v="1"/>
    <n v="34"/>
    <x v="131"/>
    <d v="1899-12-30T00:43:00"/>
    <x v="4"/>
    <x v="0"/>
  </r>
  <r>
    <x v="1642"/>
    <x v="1642"/>
    <x v="1"/>
    <n v="50"/>
    <s v="Declined to Identify"/>
    <x v="1"/>
    <x v="0"/>
    <x v="1"/>
    <n v="14"/>
    <x v="515"/>
    <d v="1899-12-30T11:37:00"/>
    <x v="2"/>
    <x v="1"/>
  </r>
  <r>
    <x v="1643"/>
    <x v="1643"/>
    <x v="1"/>
    <n v="63"/>
    <s v="Declined to Identify"/>
    <x v="1"/>
    <x v="0"/>
    <x v="1"/>
    <n v="26"/>
    <x v="310"/>
    <d v="1899-12-30T18:52:00"/>
    <x v="0"/>
    <x v="1"/>
  </r>
  <r>
    <x v="1644"/>
    <x v="1644"/>
    <x v="1"/>
    <n v="60"/>
    <s v="Declined to Identify"/>
    <x v="1"/>
    <x v="0"/>
    <x v="1"/>
    <n v="51"/>
    <x v="22"/>
    <d v="1899-12-30T06:13:00"/>
    <x v="0"/>
    <x v="0"/>
  </r>
  <r>
    <x v="1645"/>
    <x v="1645"/>
    <x v="1"/>
    <n v="72"/>
    <s v="Declined to Identify"/>
    <x v="1"/>
    <x v="0"/>
    <x v="1"/>
    <n v="16"/>
    <x v="50"/>
    <d v="1899-12-30T23:23:00"/>
    <x v="5"/>
    <x v="1"/>
  </r>
  <r>
    <x v="1646"/>
    <x v="1646"/>
    <x v="1"/>
    <n v="73"/>
    <s v="Declined to Identify"/>
    <x v="1"/>
    <x v="0"/>
    <x v="1"/>
    <n v="21"/>
    <x v="508"/>
    <d v="1899-12-30T08:17:00"/>
    <x v="5"/>
    <x v="1"/>
  </r>
  <r>
    <x v="1647"/>
    <x v="1647"/>
    <x v="1"/>
    <n v="61"/>
    <s v="Declined to Identify"/>
    <x v="1"/>
    <x v="0"/>
    <x v="1"/>
    <n v="21"/>
    <x v="257"/>
    <d v="1899-12-30T19:49:00"/>
    <x v="0"/>
    <x v="1"/>
  </r>
  <r>
    <x v="1648"/>
    <x v="1648"/>
    <x v="1"/>
    <n v="52"/>
    <s v="Declined to Identify"/>
    <x v="1"/>
    <x v="0"/>
    <x v="1"/>
    <n v="52"/>
    <x v="3"/>
    <d v="1899-12-30T00:45:00"/>
    <x v="2"/>
    <x v="0"/>
  </r>
  <r>
    <x v="1649"/>
    <x v="1649"/>
    <x v="1"/>
    <n v="52"/>
    <s v="Declined to Identify"/>
    <x v="1"/>
    <x v="0"/>
    <x v="1"/>
    <n v="60"/>
    <x v="467"/>
    <d v="1899-12-30T11:35:00"/>
    <x v="2"/>
    <x v="0"/>
  </r>
  <r>
    <x v="1650"/>
    <x v="1650"/>
    <x v="1"/>
    <n v="51"/>
    <s v="Declined to Identify"/>
    <x v="1"/>
    <x v="0"/>
    <x v="1"/>
    <n v="16"/>
    <x v="358"/>
    <d v="1899-12-30T09:12:00"/>
    <x v="2"/>
    <x v="1"/>
  </r>
  <r>
    <x v="1651"/>
    <x v="1651"/>
    <x v="1"/>
    <n v="38"/>
    <s v="Declined to Identify"/>
    <x v="1"/>
    <x v="0"/>
    <x v="1"/>
    <n v="59"/>
    <x v="423"/>
    <d v="1899-12-30T10:47:00"/>
    <x v="7"/>
    <x v="0"/>
  </r>
  <r>
    <x v="1652"/>
    <x v="1652"/>
    <x v="1"/>
    <n v="30"/>
    <s v="Declined to Identify"/>
    <x v="1"/>
    <x v="0"/>
    <x v="1"/>
    <n v="14"/>
    <x v="455"/>
    <d v="1899-12-30T00:12:00"/>
    <x v="7"/>
    <x v="1"/>
  </r>
  <r>
    <x v="1653"/>
    <x v="1653"/>
    <x v="1"/>
    <n v="57"/>
    <s v="Declined to Identify"/>
    <x v="1"/>
    <x v="0"/>
    <x v="4"/>
    <n v="15"/>
    <x v="253"/>
    <d v="1899-12-30T08:01:00"/>
    <x v="2"/>
    <x v="1"/>
  </r>
  <r>
    <x v="1654"/>
    <x v="1654"/>
    <x v="1"/>
    <n v="11"/>
    <s v="Declined to Identify"/>
    <x v="1"/>
    <x v="0"/>
    <x v="4"/>
    <n v="40"/>
    <x v="479"/>
    <d v="1899-12-30T00:31:00"/>
    <x v="6"/>
    <x v="0"/>
  </r>
  <r>
    <x v="1655"/>
    <x v="1655"/>
    <x v="1"/>
    <n v="55"/>
    <s v="Declined to Identify"/>
    <x v="1"/>
    <x v="0"/>
    <x v="5"/>
    <n v="27"/>
    <x v="473"/>
    <d v="1899-12-30T03:30:00"/>
    <x v="2"/>
    <x v="1"/>
  </r>
  <r>
    <x v="1656"/>
    <x v="1656"/>
    <x v="1"/>
    <n v="24"/>
    <s v="Declined to Identify"/>
    <x v="1"/>
    <x v="0"/>
    <x v="8"/>
    <n v="53"/>
    <x v="83"/>
    <d v="1899-12-30T16:03:00"/>
    <x v="3"/>
    <x v="0"/>
  </r>
  <r>
    <x v="1657"/>
    <x v="1657"/>
    <x v="1"/>
    <n v="63"/>
    <s v="Declined to Identify"/>
    <x v="1"/>
    <x v="0"/>
    <x v="8"/>
    <n v="13"/>
    <x v="278"/>
    <d v="1899-12-30T21:44:00"/>
    <x v="0"/>
    <x v="1"/>
  </r>
  <r>
    <x v="1658"/>
    <x v="1658"/>
    <x v="1"/>
    <n v="47"/>
    <s v="Declined to Identify"/>
    <x v="1"/>
    <x v="0"/>
    <x v="10"/>
    <n v="35"/>
    <x v="514"/>
    <d v="1899-12-30T01:23:00"/>
    <x v="4"/>
    <x v="0"/>
  </r>
  <r>
    <x v="1659"/>
    <x v="1659"/>
    <x v="1"/>
    <n v="28"/>
    <s v="Declined to Identify"/>
    <x v="1"/>
    <x v="0"/>
    <x v="10"/>
    <n v="25"/>
    <x v="507"/>
    <d v="1899-12-30T09:48:00"/>
    <x v="3"/>
    <x v="1"/>
  </r>
  <r>
    <x v="1660"/>
    <x v="1660"/>
    <x v="1"/>
    <n v="68"/>
    <s v="Declined to Identify"/>
    <x v="1"/>
    <x v="0"/>
    <x v="10"/>
    <n v="38"/>
    <x v="443"/>
    <d v="1899-12-30T17:26:00"/>
    <x v="0"/>
    <x v="0"/>
  </r>
  <r>
    <x v="1661"/>
    <x v="1661"/>
    <x v="1"/>
    <n v="75"/>
    <s v="Declined to Identify"/>
    <x v="1"/>
    <x v="0"/>
    <x v="9"/>
    <n v="59"/>
    <x v="41"/>
    <d v="1899-12-30T07:40:00"/>
    <x v="5"/>
    <x v="0"/>
  </r>
  <r>
    <x v="1662"/>
    <x v="1662"/>
    <x v="1"/>
    <n v="2"/>
    <s v="Declined to Identify"/>
    <x v="1"/>
    <x v="0"/>
    <x v="7"/>
    <n v="17"/>
    <x v="216"/>
    <d v="1899-12-30T10:32:00"/>
    <x v="1"/>
    <x v="1"/>
  </r>
  <r>
    <x v="1663"/>
    <x v="1663"/>
    <x v="1"/>
    <n v="61"/>
    <s v="Declined to Identify"/>
    <x v="1"/>
    <x v="0"/>
    <x v="0"/>
    <n v="59"/>
    <x v="464"/>
    <d v="1899-12-30T04:39:00"/>
    <x v="0"/>
    <x v="0"/>
  </r>
  <r>
    <x v="1664"/>
    <x v="1664"/>
    <x v="1"/>
    <n v="11"/>
    <s v="Declined to Identify"/>
    <x v="5"/>
    <x v="0"/>
    <x v="1"/>
    <n v="15"/>
    <x v="543"/>
    <d v="1899-12-30T03:56:00"/>
    <x v="6"/>
    <x v="1"/>
  </r>
  <r>
    <x v="1665"/>
    <x v="1665"/>
    <x v="1"/>
    <n v="73"/>
    <s v="Declined to Identify"/>
    <x v="5"/>
    <x v="0"/>
    <x v="1"/>
    <n v="16"/>
    <x v="89"/>
    <d v="1899-12-30T17:53:00"/>
    <x v="5"/>
    <x v="1"/>
  </r>
  <r>
    <x v="1666"/>
    <x v="1666"/>
    <x v="1"/>
    <n v="16"/>
    <s v="Declined to Identify"/>
    <x v="5"/>
    <x v="0"/>
    <x v="1"/>
    <n v="30"/>
    <x v="107"/>
    <d v="1899-12-30T18:22:00"/>
    <x v="6"/>
    <x v="1"/>
  </r>
  <r>
    <x v="1667"/>
    <x v="1667"/>
    <x v="1"/>
    <n v="16"/>
    <s v="Declined to Identify"/>
    <x v="5"/>
    <x v="0"/>
    <x v="1"/>
    <n v="38"/>
    <x v="511"/>
    <d v="1899-12-30T07:01:00"/>
    <x v="6"/>
    <x v="0"/>
  </r>
  <r>
    <x v="1668"/>
    <x v="1668"/>
    <x v="1"/>
    <n v="29"/>
    <s v="Declined to Identify"/>
    <x v="5"/>
    <x v="0"/>
    <x v="1"/>
    <n v="32"/>
    <x v="172"/>
    <d v="1899-12-30T02:24:00"/>
    <x v="3"/>
    <x v="0"/>
  </r>
  <r>
    <x v="1669"/>
    <x v="1669"/>
    <x v="1"/>
    <n v="30"/>
    <s v="Declined to Identify"/>
    <x v="5"/>
    <x v="0"/>
    <x v="1"/>
    <n v="48"/>
    <x v="50"/>
    <d v="1899-12-30T10:53:00"/>
    <x v="7"/>
    <x v="0"/>
  </r>
  <r>
    <x v="1670"/>
    <x v="1670"/>
    <x v="1"/>
    <n v="25"/>
    <s v="Declined to Identify"/>
    <x v="5"/>
    <x v="0"/>
    <x v="9"/>
    <n v="52"/>
    <x v="116"/>
    <d v="1899-12-30T13:19:00"/>
    <x v="3"/>
    <x v="0"/>
  </r>
  <r>
    <x v="1671"/>
    <x v="1671"/>
    <x v="1"/>
    <n v="35"/>
    <s v="Declined to Identify"/>
    <x v="0"/>
    <x v="0"/>
    <x v="1"/>
    <n v="13"/>
    <x v="298"/>
    <d v="1899-12-30T01:50:00"/>
    <x v="7"/>
    <x v="1"/>
  </r>
  <r>
    <x v="1672"/>
    <x v="1672"/>
    <x v="1"/>
    <n v="32"/>
    <s v="Declined to Identify"/>
    <x v="0"/>
    <x v="0"/>
    <x v="1"/>
    <n v="18"/>
    <x v="63"/>
    <d v="1899-12-30T09:28:00"/>
    <x v="7"/>
    <x v="1"/>
  </r>
  <r>
    <x v="1673"/>
    <x v="1673"/>
    <x v="1"/>
    <n v="47"/>
    <s v="Declined to Identify"/>
    <x v="0"/>
    <x v="0"/>
    <x v="1"/>
    <n v="23"/>
    <x v="73"/>
    <d v="1899-12-30T16:08:00"/>
    <x v="4"/>
    <x v="1"/>
  </r>
  <r>
    <x v="1674"/>
    <x v="1674"/>
    <x v="1"/>
    <n v="23"/>
    <s v="Declined to Identify"/>
    <x v="0"/>
    <x v="0"/>
    <x v="1"/>
    <n v="30"/>
    <x v="544"/>
    <d v="1899-12-30T05:48:00"/>
    <x v="3"/>
    <x v="1"/>
  </r>
  <r>
    <x v="1675"/>
    <x v="1675"/>
    <x v="1"/>
    <n v="21"/>
    <s v="Declined to Identify"/>
    <x v="0"/>
    <x v="0"/>
    <x v="1"/>
    <n v="40"/>
    <x v="395"/>
    <d v="1899-12-30T03:36:00"/>
    <x v="3"/>
    <x v="0"/>
  </r>
  <r>
    <x v="1676"/>
    <x v="1676"/>
    <x v="1"/>
    <n v="45"/>
    <s v="Declined to Identify"/>
    <x v="0"/>
    <x v="0"/>
    <x v="1"/>
    <n v="57"/>
    <x v="253"/>
    <d v="1899-12-30T18:00:00"/>
    <x v="4"/>
    <x v="0"/>
  </r>
  <r>
    <x v="1677"/>
    <x v="1677"/>
    <x v="1"/>
    <n v="65"/>
    <s v="Declined to Identify"/>
    <x v="0"/>
    <x v="0"/>
    <x v="1"/>
    <n v="20"/>
    <x v="418"/>
    <d v="1899-12-30T03:20:00"/>
    <x v="0"/>
    <x v="1"/>
  </r>
  <r>
    <x v="1678"/>
    <x v="1678"/>
    <x v="1"/>
    <n v="57"/>
    <s v="Declined to Identify"/>
    <x v="0"/>
    <x v="0"/>
    <x v="1"/>
    <n v="23"/>
    <x v="412"/>
    <d v="1899-12-30T19:17:00"/>
    <x v="2"/>
    <x v="1"/>
  </r>
  <r>
    <x v="1679"/>
    <x v="1679"/>
    <x v="1"/>
    <n v="6"/>
    <s v="Declined to Identify"/>
    <x v="0"/>
    <x v="0"/>
    <x v="1"/>
    <n v="35"/>
    <x v="171"/>
    <d v="1899-12-30T17:24:00"/>
    <x v="1"/>
    <x v="0"/>
  </r>
  <r>
    <x v="1680"/>
    <x v="1680"/>
    <x v="1"/>
    <n v="41"/>
    <s v="Declined to Identify"/>
    <x v="0"/>
    <x v="0"/>
    <x v="1"/>
    <n v="46"/>
    <x v="483"/>
    <d v="1899-12-30T01:25:00"/>
    <x v="4"/>
    <x v="0"/>
  </r>
  <r>
    <x v="1681"/>
    <x v="1681"/>
    <x v="1"/>
    <n v="74"/>
    <s v="Declined to Identify"/>
    <x v="0"/>
    <x v="0"/>
    <x v="1"/>
    <n v="53"/>
    <x v="212"/>
    <d v="1899-12-30T10:24:00"/>
    <x v="5"/>
    <x v="0"/>
  </r>
  <r>
    <x v="1682"/>
    <x v="1682"/>
    <x v="1"/>
    <n v="57"/>
    <s v="Declined to Identify"/>
    <x v="0"/>
    <x v="0"/>
    <x v="1"/>
    <n v="26"/>
    <x v="216"/>
    <d v="1899-12-30T00:56:00"/>
    <x v="2"/>
    <x v="1"/>
  </r>
  <r>
    <x v="1683"/>
    <x v="1683"/>
    <x v="1"/>
    <n v="32"/>
    <s v="Declined to Identify"/>
    <x v="0"/>
    <x v="0"/>
    <x v="1"/>
    <n v="27"/>
    <x v="545"/>
    <d v="1899-12-30T07:25:00"/>
    <x v="7"/>
    <x v="1"/>
  </r>
  <r>
    <x v="1684"/>
    <x v="1684"/>
    <x v="1"/>
    <n v="24"/>
    <s v="Declined to Identify"/>
    <x v="0"/>
    <x v="0"/>
    <x v="1"/>
    <n v="34"/>
    <x v="102"/>
    <d v="1899-12-30T02:14:00"/>
    <x v="3"/>
    <x v="0"/>
  </r>
  <r>
    <x v="1685"/>
    <x v="1685"/>
    <x v="1"/>
    <n v="21"/>
    <s v="Declined to Identify"/>
    <x v="0"/>
    <x v="0"/>
    <x v="1"/>
    <n v="36"/>
    <x v="525"/>
    <d v="1899-12-30T19:35:00"/>
    <x v="3"/>
    <x v="0"/>
  </r>
  <r>
    <x v="1686"/>
    <x v="1686"/>
    <x v="1"/>
    <n v="45"/>
    <s v="Declined to Identify"/>
    <x v="0"/>
    <x v="0"/>
    <x v="1"/>
    <n v="26"/>
    <x v="546"/>
    <d v="1899-12-30T09:42:00"/>
    <x v="4"/>
    <x v="1"/>
  </r>
  <r>
    <x v="1687"/>
    <x v="1687"/>
    <x v="1"/>
    <n v="12"/>
    <s v="Declined to Identify"/>
    <x v="0"/>
    <x v="0"/>
    <x v="1"/>
    <n v="43"/>
    <x v="119"/>
    <d v="1899-12-30T04:48:00"/>
    <x v="6"/>
    <x v="0"/>
  </r>
  <r>
    <x v="1688"/>
    <x v="1688"/>
    <x v="1"/>
    <n v="28"/>
    <s v="Declined to Identify"/>
    <x v="0"/>
    <x v="0"/>
    <x v="1"/>
    <n v="57"/>
    <x v="57"/>
    <d v="1899-12-30T19:00:00"/>
    <x v="3"/>
    <x v="0"/>
  </r>
  <r>
    <x v="1689"/>
    <x v="1689"/>
    <x v="1"/>
    <n v="8"/>
    <s v="Declined to Identify"/>
    <x v="0"/>
    <x v="0"/>
    <x v="1"/>
    <n v="58"/>
    <x v="197"/>
    <d v="1899-12-30T02:04:00"/>
    <x v="1"/>
    <x v="0"/>
  </r>
  <r>
    <x v="1690"/>
    <x v="1690"/>
    <x v="1"/>
    <n v="75"/>
    <s v="Declined to Identify"/>
    <x v="0"/>
    <x v="0"/>
    <x v="1"/>
    <n v="44"/>
    <x v="94"/>
    <d v="1899-12-30T07:33:00"/>
    <x v="5"/>
    <x v="0"/>
  </r>
  <r>
    <x v="1691"/>
    <x v="1691"/>
    <x v="1"/>
    <n v="33"/>
    <s v="Declined to Identify"/>
    <x v="0"/>
    <x v="0"/>
    <x v="1"/>
    <n v="47"/>
    <x v="547"/>
    <d v="1899-12-30T07:12:00"/>
    <x v="7"/>
    <x v="0"/>
  </r>
  <r>
    <x v="1692"/>
    <x v="1692"/>
    <x v="1"/>
    <n v="31"/>
    <s v="Declined to Identify"/>
    <x v="0"/>
    <x v="0"/>
    <x v="1"/>
    <n v="52"/>
    <x v="264"/>
    <d v="1899-12-30T02:15:00"/>
    <x v="7"/>
    <x v="0"/>
  </r>
  <r>
    <x v="1693"/>
    <x v="1693"/>
    <x v="1"/>
    <n v="9"/>
    <s v="Declined to Identify"/>
    <x v="0"/>
    <x v="0"/>
    <x v="1"/>
    <n v="30"/>
    <x v="281"/>
    <d v="1899-12-30T06:34:00"/>
    <x v="1"/>
    <x v="1"/>
  </r>
  <r>
    <x v="1694"/>
    <x v="1694"/>
    <x v="1"/>
    <n v="43"/>
    <s v="Declined to Identify"/>
    <x v="0"/>
    <x v="0"/>
    <x v="1"/>
    <n v="43"/>
    <x v="223"/>
    <d v="1899-12-30T07:11:00"/>
    <x v="4"/>
    <x v="0"/>
  </r>
  <r>
    <x v="1695"/>
    <x v="1695"/>
    <x v="1"/>
    <n v="41"/>
    <s v="Declined to Identify"/>
    <x v="0"/>
    <x v="0"/>
    <x v="1"/>
    <n v="48"/>
    <x v="406"/>
    <d v="1899-12-30T08:21:00"/>
    <x v="4"/>
    <x v="0"/>
  </r>
  <r>
    <x v="1696"/>
    <x v="1696"/>
    <x v="1"/>
    <n v="52"/>
    <s v="Declined to Identify"/>
    <x v="0"/>
    <x v="0"/>
    <x v="1"/>
    <n v="55"/>
    <x v="238"/>
    <d v="1899-12-30T15:26:00"/>
    <x v="2"/>
    <x v="0"/>
  </r>
  <r>
    <x v="1697"/>
    <x v="1697"/>
    <x v="1"/>
    <n v="67"/>
    <s v="Declined to Identify"/>
    <x v="0"/>
    <x v="0"/>
    <x v="1"/>
    <n v="15"/>
    <x v="244"/>
    <d v="1899-12-30T10:05:00"/>
    <x v="0"/>
    <x v="1"/>
  </r>
  <r>
    <x v="1698"/>
    <x v="1698"/>
    <x v="1"/>
    <n v="57"/>
    <s v="Declined to Identify"/>
    <x v="0"/>
    <x v="0"/>
    <x v="1"/>
    <n v="31"/>
    <x v="333"/>
    <d v="1899-12-30T09:45:00"/>
    <x v="2"/>
    <x v="0"/>
  </r>
  <r>
    <x v="1699"/>
    <x v="1699"/>
    <x v="1"/>
    <n v="68"/>
    <s v="Declined to Identify"/>
    <x v="0"/>
    <x v="0"/>
    <x v="1"/>
    <n v="47"/>
    <x v="387"/>
    <d v="1899-12-30T21:45:00"/>
    <x v="0"/>
    <x v="0"/>
  </r>
  <r>
    <x v="1700"/>
    <x v="1700"/>
    <x v="1"/>
    <n v="39"/>
    <s v="Declined to Identify"/>
    <x v="0"/>
    <x v="0"/>
    <x v="1"/>
    <n v="14"/>
    <x v="161"/>
    <d v="1899-12-30T02:23:00"/>
    <x v="7"/>
    <x v="1"/>
  </r>
  <r>
    <x v="1701"/>
    <x v="1701"/>
    <x v="1"/>
    <n v="2"/>
    <s v="Declined to Identify"/>
    <x v="0"/>
    <x v="0"/>
    <x v="1"/>
    <n v="25"/>
    <x v="13"/>
    <d v="1899-12-30T14:23:00"/>
    <x v="1"/>
    <x v="1"/>
  </r>
  <r>
    <x v="1702"/>
    <x v="1702"/>
    <x v="1"/>
    <n v="26"/>
    <s v="Declined to Identify"/>
    <x v="0"/>
    <x v="0"/>
    <x v="1"/>
    <n v="42"/>
    <x v="198"/>
    <d v="1899-12-30T22:56:00"/>
    <x v="3"/>
    <x v="0"/>
  </r>
  <r>
    <x v="1703"/>
    <x v="1703"/>
    <x v="1"/>
    <n v="76"/>
    <s v="Declined to Identify"/>
    <x v="0"/>
    <x v="0"/>
    <x v="1"/>
    <n v="50"/>
    <x v="389"/>
    <d v="1899-12-30T01:52:00"/>
    <x v="5"/>
    <x v="0"/>
  </r>
  <r>
    <x v="1704"/>
    <x v="1704"/>
    <x v="1"/>
    <n v="64"/>
    <s v="Declined to Identify"/>
    <x v="0"/>
    <x v="0"/>
    <x v="1"/>
    <n v="58"/>
    <x v="447"/>
    <d v="1899-12-30T18:27:00"/>
    <x v="0"/>
    <x v="0"/>
  </r>
  <r>
    <x v="1705"/>
    <x v="1705"/>
    <x v="1"/>
    <n v="22"/>
    <s v="Declined to Identify"/>
    <x v="0"/>
    <x v="0"/>
    <x v="1"/>
    <n v="22"/>
    <x v="506"/>
    <d v="1899-12-30T02:23:00"/>
    <x v="3"/>
    <x v="1"/>
  </r>
  <r>
    <x v="1706"/>
    <x v="1706"/>
    <x v="1"/>
    <n v="32"/>
    <s v="Declined to Identify"/>
    <x v="0"/>
    <x v="0"/>
    <x v="1"/>
    <n v="23"/>
    <x v="113"/>
    <d v="1899-12-30T20:50:00"/>
    <x v="7"/>
    <x v="1"/>
  </r>
  <r>
    <x v="1707"/>
    <x v="1707"/>
    <x v="1"/>
    <n v="4"/>
    <s v="Declined to Identify"/>
    <x v="0"/>
    <x v="0"/>
    <x v="1"/>
    <n v="45"/>
    <x v="178"/>
    <d v="1899-12-30T22:42:00"/>
    <x v="1"/>
    <x v="0"/>
  </r>
  <r>
    <x v="1708"/>
    <x v="1708"/>
    <x v="1"/>
    <n v="8"/>
    <s v="Declined to Identify"/>
    <x v="0"/>
    <x v="0"/>
    <x v="1"/>
    <n v="48"/>
    <x v="64"/>
    <d v="1899-12-30T20:17:00"/>
    <x v="1"/>
    <x v="0"/>
  </r>
  <r>
    <x v="1709"/>
    <x v="1709"/>
    <x v="1"/>
    <n v="15"/>
    <s v="Declined to Identify"/>
    <x v="0"/>
    <x v="0"/>
    <x v="1"/>
    <n v="54"/>
    <x v="259"/>
    <d v="1899-12-30T02:27:00"/>
    <x v="6"/>
    <x v="0"/>
  </r>
  <r>
    <x v="1710"/>
    <x v="1710"/>
    <x v="1"/>
    <n v="4"/>
    <s v="Declined to Identify"/>
    <x v="0"/>
    <x v="0"/>
    <x v="1"/>
    <n v="56"/>
    <x v="69"/>
    <d v="1899-12-30T14:42:00"/>
    <x v="1"/>
    <x v="0"/>
  </r>
  <r>
    <x v="1711"/>
    <x v="1711"/>
    <x v="1"/>
    <n v="2"/>
    <s v="Declined to Identify"/>
    <x v="0"/>
    <x v="0"/>
    <x v="1"/>
    <n v="27"/>
    <x v="306"/>
    <d v="1899-12-30T07:15:00"/>
    <x v="1"/>
    <x v="1"/>
  </r>
  <r>
    <x v="1712"/>
    <x v="1712"/>
    <x v="1"/>
    <n v="37"/>
    <s v="Declined to Identify"/>
    <x v="0"/>
    <x v="0"/>
    <x v="1"/>
    <n v="32"/>
    <x v="213"/>
    <d v="1899-12-30T04:35:00"/>
    <x v="7"/>
    <x v="0"/>
  </r>
  <r>
    <x v="1713"/>
    <x v="1713"/>
    <x v="1"/>
    <n v="76"/>
    <s v="Declined to Identify"/>
    <x v="0"/>
    <x v="0"/>
    <x v="1"/>
    <n v="53"/>
    <x v="91"/>
    <d v="1899-12-30T04:15:00"/>
    <x v="5"/>
    <x v="0"/>
  </r>
  <r>
    <x v="1714"/>
    <x v="1714"/>
    <x v="1"/>
    <n v="77"/>
    <s v="Declined to Identify"/>
    <x v="0"/>
    <x v="0"/>
    <x v="1"/>
    <n v="34"/>
    <x v="11"/>
    <d v="1899-12-30T19:34:00"/>
    <x v="5"/>
    <x v="0"/>
  </r>
  <r>
    <x v="1715"/>
    <x v="1715"/>
    <x v="1"/>
    <n v="54"/>
    <s v="Declined to Identify"/>
    <x v="0"/>
    <x v="0"/>
    <x v="1"/>
    <n v="42"/>
    <x v="198"/>
    <d v="1899-12-30T08:42:00"/>
    <x v="2"/>
    <x v="0"/>
  </r>
  <r>
    <x v="1716"/>
    <x v="1716"/>
    <x v="1"/>
    <n v="28"/>
    <s v="Declined to Identify"/>
    <x v="0"/>
    <x v="0"/>
    <x v="1"/>
    <n v="57"/>
    <x v="296"/>
    <d v="1899-12-30T19:52:00"/>
    <x v="3"/>
    <x v="0"/>
  </r>
  <r>
    <x v="1717"/>
    <x v="1717"/>
    <x v="1"/>
    <n v="41"/>
    <s v="Declined to Identify"/>
    <x v="0"/>
    <x v="0"/>
    <x v="1"/>
    <n v="36"/>
    <x v="97"/>
    <d v="1899-12-30T17:51:00"/>
    <x v="4"/>
    <x v="0"/>
  </r>
  <r>
    <x v="1718"/>
    <x v="1718"/>
    <x v="1"/>
    <n v="40"/>
    <s v="Declined to Identify"/>
    <x v="0"/>
    <x v="0"/>
    <x v="1"/>
    <n v="49"/>
    <x v="184"/>
    <d v="1899-12-30T12:09:00"/>
    <x v="4"/>
    <x v="0"/>
  </r>
  <r>
    <x v="1719"/>
    <x v="1719"/>
    <x v="1"/>
    <n v="19"/>
    <s v="Declined to Identify"/>
    <x v="0"/>
    <x v="0"/>
    <x v="1"/>
    <n v="27"/>
    <x v="360"/>
    <d v="1899-12-30T16:18:00"/>
    <x v="6"/>
    <x v="1"/>
  </r>
  <r>
    <x v="1720"/>
    <x v="1720"/>
    <x v="1"/>
    <n v="3"/>
    <s v="Declined to Identify"/>
    <x v="0"/>
    <x v="0"/>
    <x v="1"/>
    <n v="33"/>
    <x v="169"/>
    <d v="1899-12-30T13:08:00"/>
    <x v="1"/>
    <x v="0"/>
  </r>
  <r>
    <x v="1721"/>
    <x v="1721"/>
    <x v="1"/>
    <n v="25"/>
    <s v="Declined to Identify"/>
    <x v="0"/>
    <x v="0"/>
    <x v="1"/>
    <n v="36"/>
    <x v="307"/>
    <d v="1899-12-30T17:17:00"/>
    <x v="3"/>
    <x v="0"/>
  </r>
  <r>
    <x v="1722"/>
    <x v="1722"/>
    <x v="1"/>
    <n v="5"/>
    <s v="Declined to Identify"/>
    <x v="0"/>
    <x v="0"/>
    <x v="1"/>
    <n v="38"/>
    <x v="251"/>
    <d v="1899-12-30T01:56:00"/>
    <x v="1"/>
    <x v="0"/>
  </r>
  <r>
    <x v="1723"/>
    <x v="1723"/>
    <x v="1"/>
    <n v="23"/>
    <s v="Declined to Identify"/>
    <x v="0"/>
    <x v="0"/>
    <x v="1"/>
    <n v="43"/>
    <x v="97"/>
    <d v="1899-12-30T09:10:00"/>
    <x v="3"/>
    <x v="0"/>
  </r>
  <r>
    <x v="1724"/>
    <x v="1724"/>
    <x v="1"/>
    <n v="10"/>
    <s v="Declined to Identify"/>
    <x v="0"/>
    <x v="0"/>
    <x v="1"/>
    <n v="35"/>
    <x v="11"/>
    <d v="1899-12-30T13:21:00"/>
    <x v="6"/>
    <x v="0"/>
  </r>
  <r>
    <x v="1725"/>
    <x v="1725"/>
    <x v="1"/>
    <n v="38"/>
    <s v="Declined to Identify"/>
    <x v="0"/>
    <x v="0"/>
    <x v="1"/>
    <n v="19"/>
    <x v="341"/>
    <d v="1899-12-30T06:43:00"/>
    <x v="7"/>
    <x v="1"/>
  </r>
  <r>
    <x v="1726"/>
    <x v="1726"/>
    <x v="1"/>
    <n v="26"/>
    <s v="Declined to Identify"/>
    <x v="0"/>
    <x v="0"/>
    <x v="1"/>
    <n v="27"/>
    <x v="273"/>
    <d v="1899-12-30T18:52:00"/>
    <x v="3"/>
    <x v="1"/>
  </r>
  <r>
    <x v="1727"/>
    <x v="1727"/>
    <x v="1"/>
    <n v="5"/>
    <s v="Declined to Identify"/>
    <x v="0"/>
    <x v="0"/>
    <x v="1"/>
    <n v="31"/>
    <x v="314"/>
    <d v="1899-12-30T23:50:00"/>
    <x v="1"/>
    <x v="0"/>
  </r>
  <r>
    <x v="1728"/>
    <x v="1728"/>
    <x v="1"/>
    <n v="49"/>
    <s v="Declined to Identify"/>
    <x v="0"/>
    <x v="0"/>
    <x v="1"/>
    <n v="34"/>
    <x v="299"/>
    <d v="1899-12-30T15:36:00"/>
    <x v="4"/>
    <x v="0"/>
  </r>
  <r>
    <x v="1729"/>
    <x v="1729"/>
    <x v="1"/>
    <n v="7"/>
    <s v="Declined to Identify"/>
    <x v="0"/>
    <x v="0"/>
    <x v="1"/>
    <n v="42"/>
    <x v="210"/>
    <d v="1899-12-30T09:07:00"/>
    <x v="1"/>
    <x v="0"/>
  </r>
  <r>
    <x v="1730"/>
    <x v="1730"/>
    <x v="1"/>
    <n v="79"/>
    <s v="Declined to Identify"/>
    <x v="0"/>
    <x v="0"/>
    <x v="1"/>
    <n v="44"/>
    <x v="159"/>
    <d v="1899-12-30T00:04:00"/>
    <x v="5"/>
    <x v="0"/>
  </r>
  <r>
    <x v="1731"/>
    <x v="1731"/>
    <x v="1"/>
    <n v="71"/>
    <s v="Declined to Identify"/>
    <x v="0"/>
    <x v="0"/>
    <x v="1"/>
    <n v="46"/>
    <x v="382"/>
    <d v="1899-12-30T09:31:00"/>
    <x v="5"/>
    <x v="0"/>
  </r>
  <r>
    <x v="1732"/>
    <x v="1732"/>
    <x v="1"/>
    <n v="48"/>
    <s v="Declined to Identify"/>
    <x v="0"/>
    <x v="0"/>
    <x v="1"/>
    <n v="47"/>
    <x v="351"/>
    <d v="1899-12-30T05:23:00"/>
    <x v="4"/>
    <x v="0"/>
  </r>
  <r>
    <x v="1733"/>
    <x v="1733"/>
    <x v="1"/>
    <n v="58"/>
    <s v="Declined to Identify"/>
    <x v="0"/>
    <x v="0"/>
    <x v="1"/>
    <n v="16"/>
    <x v="27"/>
    <d v="1899-12-30T17:16:00"/>
    <x v="2"/>
    <x v="1"/>
  </r>
  <r>
    <x v="1734"/>
    <x v="1734"/>
    <x v="1"/>
    <n v="26"/>
    <s v="Declined to Identify"/>
    <x v="0"/>
    <x v="0"/>
    <x v="1"/>
    <n v="31"/>
    <x v="346"/>
    <d v="1899-12-30T01:05:00"/>
    <x v="3"/>
    <x v="0"/>
  </r>
  <r>
    <x v="1735"/>
    <x v="1735"/>
    <x v="1"/>
    <n v="6"/>
    <s v="Declined to Identify"/>
    <x v="0"/>
    <x v="0"/>
    <x v="1"/>
    <n v="32"/>
    <x v="226"/>
    <d v="1899-12-30T19:34:00"/>
    <x v="1"/>
    <x v="0"/>
  </r>
  <r>
    <x v="1736"/>
    <x v="1736"/>
    <x v="1"/>
    <n v="16"/>
    <s v="Declined to Identify"/>
    <x v="0"/>
    <x v="0"/>
    <x v="1"/>
    <n v="47"/>
    <x v="84"/>
    <d v="1899-12-30T11:35:00"/>
    <x v="6"/>
    <x v="0"/>
  </r>
  <r>
    <x v="1737"/>
    <x v="1737"/>
    <x v="1"/>
    <n v="45"/>
    <s v="Declined to Identify"/>
    <x v="0"/>
    <x v="0"/>
    <x v="1"/>
    <n v="56"/>
    <x v="397"/>
    <d v="1899-12-30T16:22:00"/>
    <x v="4"/>
    <x v="0"/>
  </r>
  <r>
    <x v="1738"/>
    <x v="1738"/>
    <x v="1"/>
    <n v="50"/>
    <s v="Declined to Identify"/>
    <x v="0"/>
    <x v="0"/>
    <x v="1"/>
    <n v="14"/>
    <x v="439"/>
    <d v="1899-12-30T05:34:00"/>
    <x v="2"/>
    <x v="1"/>
  </r>
  <r>
    <x v="1739"/>
    <x v="1739"/>
    <x v="1"/>
    <n v="35"/>
    <s v="Declined to Identify"/>
    <x v="0"/>
    <x v="0"/>
    <x v="1"/>
    <n v="38"/>
    <x v="46"/>
    <d v="1899-12-30T22:12:00"/>
    <x v="7"/>
    <x v="0"/>
  </r>
  <r>
    <x v="1740"/>
    <x v="1740"/>
    <x v="1"/>
    <n v="54"/>
    <s v="Declined to Identify"/>
    <x v="0"/>
    <x v="0"/>
    <x v="1"/>
    <n v="56"/>
    <x v="216"/>
    <d v="1899-12-30T13:42:00"/>
    <x v="2"/>
    <x v="0"/>
  </r>
  <r>
    <x v="1741"/>
    <x v="1741"/>
    <x v="1"/>
    <n v="49"/>
    <s v="Declined to Identify"/>
    <x v="0"/>
    <x v="0"/>
    <x v="1"/>
    <n v="59"/>
    <x v="447"/>
    <d v="1899-12-30T06:14:00"/>
    <x v="4"/>
    <x v="0"/>
  </r>
  <r>
    <x v="1742"/>
    <x v="1742"/>
    <x v="1"/>
    <n v="32"/>
    <s v="Declined to Identify"/>
    <x v="0"/>
    <x v="0"/>
    <x v="1"/>
    <n v="29"/>
    <x v="371"/>
    <d v="1899-12-30T00:02:00"/>
    <x v="7"/>
    <x v="1"/>
  </r>
  <r>
    <x v="1743"/>
    <x v="1743"/>
    <x v="1"/>
    <n v="69"/>
    <s v="Declined to Identify"/>
    <x v="0"/>
    <x v="0"/>
    <x v="1"/>
    <n v="33"/>
    <x v="344"/>
    <d v="1899-12-30T14:47:00"/>
    <x v="0"/>
    <x v="0"/>
  </r>
  <r>
    <x v="1744"/>
    <x v="1744"/>
    <x v="1"/>
    <n v="56"/>
    <s v="Declined to Identify"/>
    <x v="0"/>
    <x v="0"/>
    <x v="1"/>
    <n v="51"/>
    <x v="169"/>
    <d v="1899-12-30T09:14:00"/>
    <x v="2"/>
    <x v="0"/>
  </r>
  <r>
    <x v="1745"/>
    <x v="1745"/>
    <x v="1"/>
    <n v="48"/>
    <s v="Declined to Identify"/>
    <x v="0"/>
    <x v="0"/>
    <x v="1"/>
    <n v="53"/>
    <x v="340"/>
    <d v="1899-12-30T22:00:00"/>
    <x v="4"/>
    <x v="0"/>
  </r>
  <r>
    <x v="1746"/>
    <x v="1746"/>
    <x v="1"/>
    <n v="62"/>
    <s v="Declined to Identify"/>
    <x v="0"/>
    <x v="0"/>
    <x v="1"/>
    <n v="48"/>
    <x v="323"/>
    <d v="1899-12-30T17:13:00"/>
    <x v="0"/>
    <x v="0"/>
  </r>
  <r>
    <x v="1747"/>
    <x v="1747"/>
    <x v="1"/>
    <n v="18"/>
    <s v="Declined to Identify"/>
    <x v="0"/>
    <x v="0"/>
    <x v="1"/>
    <n v="10"/>
    <x v="140"/>
    <d v="1899-12-30T03:53:00"/>
    <x v="6"/>
    <x v="1"/>
  </r>
  <r>
    <x v="1748"/>
    <x v="1748"/>
    <x v="1"/>
    <n v="66"/>
    <s v="Declined to Identify"/>
    <x v="0"/>
    <x v="0"/>
    <x v="1"/>
    <n v="11"/>
    <x v="167"/>
    <d v="1899-12-30T01:33:00"/>
    <x v="0"/>
    <x v="1"/>
  </r>
  <r>
    <x v="1749"/>
    <x v="1749"/>
    <x v="1"/>
    <n v="39"/>
    <s v="Declined to Identify"/>
    <x v="0"/>
    <x v="0"/>
    <x v="1"/>
    <n v="23"/>
    <x v="277"/>
    <d v="1899-12-30T05:41:00"/>
    <x v="7"/>
    <x v="1"/>
  </r>
  <r>
    <x v="1750"/>
    <x v="1750"/>
    <x v="1"/>
    <n v="2"/>
    <s v="Declined to Identify"/>
    <x v="0"/>
    <x v="0"/>
    <x v="1"/>
    <n v="33"/>
    <x v="409"/>
    <d v="1899-12-30T16:29:00"/>
    <x v="1"/>
    <x v="0"/>
  </r>
  <r>
    <x v="1751"/>
    <x v="1751"/>
    <x v="1"/>
    <n v="6"/>
    <s v="Declined to Identify"/>
    <x v="0"/>
    <x v="0"/>
    <x v="1"/>
    <n v="38"/>
    <x v="293"/>
    <d v="1899-12-30T00:58:00"/>
    <x v="1"/>
    <x v="0"/>
  </r>
  <r>
    <x v="1752"/>
    <x v="1752"/>
    <x v="1"/>
    <n v="50"/>
    <s v="Declined to Identify"/>
    <x v="0"/>
    <x v="0"/>
    <x v="1"/>
    <n v="41"/>
    <x v="280"/>
    <d v="1899-12-30T18:25:00"/>
    <x v="2"/>
    <x v="0"/>
  </r>
  <r>
    <x v="1753"/>
    <x v="1753"/>
    <x v="1"/>
    <n v="8"/>
    <s v="Declined to Identify"/>
    <x v="0"/>
    <x v="0"/>
    <x v="1"/>
    <n v="42"/>
    <x v="509"/>
    <d v="1899-12-30T11:41:00"/>
    <x v="1"/>
    <x v="0"/>
  </r>
  <r>
    <x v="1754"/>
    <x v="1754"/>
    <x v="1"/>
    <n v="25"/>
    <s v="Declined to Identify"/>
    <x v="0"/>
    <x v="0"/>
    <x v="1"/>
    <n v="42"/>
    <x v="414"/>
    <d v="1899-12-30T13:04:00"/>
    <x v="3"/>
    <x v="0"/>
  </r>
  <r>
    <x v="1755"/>
    <x v="1755"/>
    <x v="1"/>
    <n v="34"/>
    <s v="Declined to Identify"/>
    <x v="0"/>
    <x v="0"/>
    <x v="1"/>
    <n v="48"/>
    <x v="158"/>
    <d v="1899-12-30T23:23:00"/>
    <x v="7"/>
    <x v="0"/>
  </r>
  <r>
    <x v="1756"/>
    <x v="1756"/>
    <x v="1"/>
    <n v="67"/>
    <s v="Declined to Identify"/>
    <x v="0"/>
    <x v="0"/>
    <x v="1"/>
    <n v="11"/>
    <x v="79"/>
    <d v="1899-12-30T15:32:00"/>
    <x v="0"/>
    <x v="1"/>
  </r>
  <r>
    <x v="1757"/>
    <x v="1757"/>
    <x v="1"/>
    <n v="74"/>
    <s v="Declined to Identify"/>
    <x v="0"/>
    <x v="0"/>
    <x v="1"/>
    <n v="16"/>
    <x v="350"/>
    <d v="1899-12-30T07:47:00"/>
    <x v="5"/>
    <x v="1"/>
  </r>
  <r>
    <x v="1758"/>
    <x v="1758"/>
    <x v="1"/>
    <n v="1"/>
    <s v="Declined to Identify"/>
    <x v="0"/>
    <x v="0"/>
    <x v="1"/>
    <n v="17"/>
    <x v="363"/>
    <d v="1899-12-30T00:57:00"/>
    <x v="1"/>
    <x v="1"/>
  </r>
  <r>
    <x v="1759"/>
    <x v="1759"/>
    <x v="1"/>
    <n v="69"/>
    <s v="Declined to Identify"/>
    <x v="0"/>
    <x v="0"/>
    <x v="1"/>
    <n v="17"/>
    <x v="148"/>
    <d v="1899-12-30T06:26:00"/>
    <x v="0"/>
    <x v="1"/>
  </r>
  <r>
    <x v="1760"/>
    <x v="1760"/>
    <x v="1"/>
    <n v="77"/>
    <s v="Declined to Identify"/>
    <x v="0"/>
    <x v="0"/>
    <x v="1"/>
    <n v="20"/>
    <x v="23"/>
    <d v="1899-12-30T07:25:00"/>
    <x v="5"/>
    <x v="1"/>
  </r>
  <r>
    <x v="1761"/>
    <x v="1761"/>
    <x v="1"/>
    <n v="55"/>
    <s v="Declined to Identify"/>
    <x v="0"/>
    <x v="0"/>
    <x v="1"/>
    <n v="29"/>
    <x v="252"/>
    <d v="1899-12-30T13:37:00"/>
    <x v="2"/>
    <x v="1"/>
  </r>
  <r>
    <x v="1762"/>
    <x v="1762"/>
    <x v="1"/>
    <n v="55"/>
    <s v="Declined to Identify"/>
    <x v="0"/>
    <x v="0"/>
    <x v="1"/>
    <n v="58"/>
    <x v="548"/>
    <d v="1899-12-30T02:18:00"/>
    <x v="2"/>
    <x v="0"/>
  </r>
  <r>
    <x v="1763"/>
    <x v="1763"/>
    <x v="1"/>
    <n v="73"/>
    <s v="Declined to Identify"/>
    <x v="0"/>
    <x v="0"/>
    <x v="1"/>
    <n v="37"/>
    <x v="125"/>
    <d v="1899-12-30T12:21:00"/>
    <x v="5"/>
    <x v="0"/>
  </r>
  <r>
    <x v="1764"/>
    <x v="1764"/>
    <x v="1"/>
    <n v="26"/>
    <s v="Declined to Identify"/>
    <x v="0"/>
    <x v="0"/>
    <x v="1"/>
    <n v="39"/>
    <x v="122"/>
    <d v="1899-12-30T06:07:00"/>
    <x v="3"/>
    <x v="0"/>
  </r>
  <r>
    <x v="1765"/>
    <x v="1765"/>
    <x v="1"/>
    <n v="35"/>
    <s v="Declined to Identify"/>
    <x v="0"/>
    <x v="0"/>
    <x v="1"/>
    <n v="53"/>
    <x v="405"/>
    <d v="1899-12-30T15:57:00"/>
    <x v="7"/>
    <x v="0"/>
  </r>
  <r>
    <x v="1766"/>
    <x v="1766"/>
    <x v="1"/>
    <n v="5"/>
    <s v="Declined to Identify"/>
    <x v="0"/>
    <x v="0"/>
    <x v="1"/>
    <n v="24"/>
    <x v="390"/>
    <d v="1899-12-30T06:47:00"/>
    <x v="1"/>
    <x v="1"/>
  </r>
  <r>
    <x v="1767"/>
    <x v="1767"/>
    <x v="1"/>
    <n v="70"/>
    <s v="Declined to Identify"/>
    <x v="0"/>
    <x v="0"/>
    <x v="1"/>
    <n v="27"/>
    <x v="539"/>
    <d v="1899-12-30T01:20:00"/>
    <x v="5"/>
    <x v="1"/>
  </r>
  <r>
    <x v="1768"/>
    <x v="1768"/>
    <x v="1"/>
    <n v="69"/>
    <s v="Declined to Identify"/>
    <x v="0"/>
    <x v="0"/>
    <x v="1"/>
    <n v="32"/>
    <x v="547"/>
    <d v="1899-12-30T16:36:00"/>
    <x v="0"/>
    <x v="0"/>
  </r>
  <r>
    <x v="1769"/>
    <x v="1769"/>
    <x v="1"/>
    <n v="20"/>
    <s v="Declined to Identify"/>
    <x v="0"/>
    <x v="0"/>
    <x v="1"/>
    <n v="41"/>
    <x v="82"/>
    <d v="1899-12-30T15:06:00"/>
    <x v="3"/>
    <x v="0"/>
  </r>
  <r>
    <x v="1770"/>
    <x v="1770"/>
    <x v="1"/>
    <n v="17"/>
    <s v="Declined to Identify"/>
    <x v="0"/>
    <x v="0"/>
    <x v="1"/>
    <n v="21"/>
    <x v="488"/>
    <d v="1899-12-30T14:02:00"/>
    <x v="6"/>
    <x v="1"/>
  </r>
  <r>
    <x v="1771"/>
    <x v="1771"/>
    <x v="1"/>
    <n v="47"/>
    <s v="Declined to Identify"/>
    <x v="0"/>
    <x v="0"/>
    <x v="4"/>
    <n v="25"/>
    <x v="360"/>
    <d v="1899-12-30T06:07:00"/>
    <x v="4"/>
    <x v="1"/>
  </r>
  <r>
    <x v="1772"/>
    <x v="1772"/>
    <x v="1"/>
    <n v="66"/>
    <s v="Declined to Identify"/>
    <x v="0"/>
    <x v="0"/>
    <x v="4"/>
    <n v="56"/>
    <x v="231"/>
    <d v="1899-12-30T00:33:00"/>
    <x v="0"/>
    <x v="0"/>
  </r>
  <r>
    <x v="1773"/>
    <x v="1773"/>
    <x v="1"/>
    <n v="79"/>
    <s v="Declined to Identify"/>
    <x v="0"/>
    <x v="0"/>
    <x v="4"/>
    <n v="56"/>
    <x v="536"/>
    <d v="1899-12-30T18:25:00"/>
    <x v="5"/>
    <x v="0"/>
  </r>
  <r>
    <x v="1774"/>
    <x v="1774"/>
    <x v="1"/>
    <n v="46"/>
    <s v="Declined to Identify"/>
    <x v="0"/>
    <x v="0"/>
    <x v="4"/>
    <n v="51"/>
    <x v="445"/>
    <d v="1899-12-30T18:53:00"/>
    <x v="4"/>
    <x v="0"/>
  </r>
  <r>
    <x v="1775"/>
    <x v="1775"/>
    <x v="1"/>
    <n v="77"/>
    <s v="Declined to Identify"/>
    <x v="0"/>
    <x v="0"/>
    <x v="8"/>
    <n v="10"/>
    <x v="500"/>
    <d v="1899-12-30T08:04:00"/>
    <x v="5"/>
    <x v="1"/>
  </r>
  <r>
    <x v="1776"/>
    <x v="1776"/>
    <x v="1"/>
    <n v="39"/>
    <s v="Declined to Identify"/>
    <x v="0"/>
    <x v="0"/>
    <x v="8"/>
    <n v="20"/>
    <x v="368"/>
    <d v="1899-12-30T18:31:00"/>
    <x v="7"/>
    <x v="1"/>
  </r>
  <r>
    <x v="1777"/>
    <x v="1777"/>
    <x v="1"/>
    <n v="53"/>
    <s v="Declined to Identify"/>
    <x v="0"/>
    <x v="0"/>
    <x v="8"/>
    <n v="42"/>
    <x v="11"/>
    <d v="1899-12-30T13:51:00"/>
    <x v="2"/>
    <x v="0"/>
  </r>
  <r>
    <x v="1778"/>
    <x v="1778"/>
    <x v="1"/>
    <n v="48"/>
    <s v="Declined to Identify"/>
    <x v="0"/>
    <x v="0"/>
    <x v="6"/>
    <n v="42"/>
    <x v="33"/>
    <d v="1899-12-30T19:33:00"/>
    <x v="4"/>
    <x v="0"/>
  </r>
  <r>
    <x v="1779"/>
    <x v="1779"/>
    <x v="1"/>
    <n v="52"/>
    <s v="Declined to Identify"/>
    <x v="0"/>
    <x v="0"/>
    <x v="6"/>
    <n v="20"/>
    <x v="549"/>
    <d v="1899-12-30T06:23:00"/>
    <x v="2"/>
    <x v="1"/>
  </r>
  <r>
    <x v="1780"/>
    <x v="1780"/>
    <x v="1"/>
    <n v="69"/>
    <s v="Declined to Identify"/>
    <x v="0"/>
    <x v="0"/>
    <x v="6"/>
    <n v="41"/>
    <x v="436"/>
    <d v="1899-12-30T09:39:00"/>
    <x v="0"/>
    <x v="0"/>
  </r>
  <r>
    <x v="1781"/>
    <x v="1781"/>
    <x v="1"/>
    <n v="15"/>
    <s v="Declined to Identify"/>
    <x v="0"/>
    <x v="0"/>
    <x v="6"/>
    <n v="15"/>
    <x v="237"/>
    <d v="1899-12-30T23:51:00"/>
    <x v="6"/>
    <x v="1"/>
  </r>
  <r>
    <x v="1782"/>
    <x v="1782"/>
    <x v="1"/>
    <n v="27"/>
    <s v="Declined to Identify"/>
    <x v="0"/>
    <x v="0"/>
    <x v="6"/>
    <n v="18"/>
    <x v="38"/>
    <d v="1899-12-30T09:45:00"/>
    <x v="3"/>
    <x v="1"/>
  </r>
  <r>
    <x v="1783"/>
    <x v="1783"/>
    <x v="1"/>
    <n v="38"/>
    <s v="Declined to Identify"/>
    <x v="0"/>
    <x v="0"/>
    <x v="6"/>
    <n v="19"/>
    <x v="241"/>
    <d v="1899-12-30T12:50:00"/>
    <x v="7"/>
    <x v="1"/>
  </r>
  <r>
    <x v="1784"/>
    <x v="1784"/>
    <x v="1"/>
    <n v="19"/>
    <s v="Declined to Identify"/>
    <x v="0"/>
    <x v="0"/>
    <x v="6"/>
    <n v="56"/>
    <x v="451"/>
    <d v="1899-12-30T06:59:00"/>
    <x v="6"/>
    <x v="0"/>
  </r>
  <r>
    <x v="1785"/>
    <x v="1785"/>
    <x v="1"/>
    <n v="22"/>
    <s v="Declined to Identify"/>
    <x v="0"/>
    <x v="0"/>
    <x v="10"/>
    <n v="31"/>
    <x v="289"/>
    <d v="1899-12-30T10:31:00"/>
    <x v="3"/>
    <x v="0"/>
  </r>
  <r>
    <x v="1786"/>
    <x v="1786"/>
    <x v="1"/>
    <n v="10"/>
    <s v="Declined to Identify"/>
    <x v="0"/>
    <x v="0"/>
    <x v="10"/>
    <n v="41"/>
    <x v="52"/>
    <d v="1899-12-30T00:33:00"/>
    <x v="6"/>
    <x v="0"/>
  </r>
  <r>
    <x v="1787"/>
    <x v="1787"/>
    <x v="1"/>
    <n v="35"/>
    <s v="Declined to Identify"/>
    <x v="0"/>
    <x v="0"/>
    <x v="10"/>
    <n v="52"/>
    <x v="98"/>
    <d v="1899-12-30T23:20:00"/>
    <x v="7"/>
    <x v="0"/>
  </r>
  <r>
    <x v="1788"/>
    <x v="1788"/>
    <x v="1"/>
    <n v="79"/>
    <s v="Declined to Identify"/>
    <x v="0"/>
    <x v="0"/>
    <x v="10"/>
    <n v="27"/>
    <x v="386"/>
    <d v="1899-12-30T02:55:00"/>
    <x v="5"/>
    <x v="1"/>
  </r>
  <r>
    <x v="1789"/>
    <x v="1789"/>
    <x v="1"/>
    <n v="28"/>
    <s v="Declined to Identify"/>
    <x v="0"/>
    <x v="0"/>
    <x v="9"/>
    <n v="48"/>
    <x v="71"/>
    <d v="1899-12-30T15:50:00"/>
    <x v="3"/>
    <x v="0"/>
  </r>
  <r>
    <x v="1790"/>
    <x v="1790"/>
    <x v="1"/>
    <n v="13"/>
    <s v="Declined to Identify"/>
    <x v="0"/>
    <x v="0"/>
    <x v="9"/>
    <n v="17"/>
    <x v="508"/>
    <d v="1899-12-30T17:13:00"/>
    <x v="6"/>
    <x v="1"/>
  </r>
  <r>
    <x v="1791"/>
    <x v="1791"/>
    <x v="1"/>
    <n v="6"/>
    <s v="Declined to Identify"/>
    <x v="0"/>
    <x v="0"/>
    <x v="9"/>
    <n v="35"/>
    <x v="0"/>
    <d v="1899-12-30T05:57:00"/>
    <x v="1"/>
    <x v="0"/>
  </r>
  <r>
    <x v="1792"/>
    <x v="1792"/>
    <x v="1"/>
    <n v="63"/>
    <s v="Declined to Identify"/>
    <x v="0"/>
    <x v="0"/>
    <x v="9"/>
    <n v="27"/>
    <x v="467"/>
    <d v="1899-12-30T10:47:00"/>
    <x v="0"/>
    <x v="1"/>
  </r>
  <r>
    <x v="1793"/>
    <x v="1793"/>
    <x v="1"/>
    <n v="4"/>
    <s v="Declined to Identify"/>
    <x v="0"/>
    <x v="0"/>
    <x v="7"/>
    <n v="42"/>
    <x v="296"/>
    <d v="1899-12-30T18:25:00"/>
    <x v="1"/>
    <x v="0"/>
  </r>
  <r>
    <x v="1794"/>
    <x v="1794"/>
    <x v="1"/>
    <n v="1"/>
    <s v="Declined to Identify"/>
    <x v="0"/>
    <x v="0"/>
    <x v="7"/>
    <n v="46"/>
    <x v="538"/>
    <d v="1899-12-30T19:51:00"/>
    <x v="1"/>
    <x v="0"/>
  </r>
  <r>
    <x v="1795"/>
    <x v="1795"/>
    <x v="1"/>
    <n v="73"/>
    <s v="Declined to Identify"/>
    <x v="0"/>
    <x v="0"/>
    <x v="7"/>
    <n v="27"/>
    <x v="471"/>
    <d v="1899-12-30T23:07:00"/>
    <x v="5"/>
    <x v="1"/>
  </r>
  <r>
    <x v="1796"/>
    <x v="1796"/>
    <x v="1"/>
    <n v="28"/>
    <s v="Declined to Identify"/>
    <x v="0"/>
    <x v="0"/>
    <x v="7"/>
    <n v="43"/>
    <x v="280"/>
    <d v="1899-12-30T08:51:00"/>
    <x v="3"/>
    <x v="0"/>
  </r>
  <r>
    <x v="1797"/>
    <x v="1797"/>
    <x v="1"/>
    <n v="79"/>
    <s v="Declined to Identify"/>
    <x v="0"/>
    <x v="0"/>
    <x v="7"/>
    <n v="49"/>
    <x v="157"/>
    <d v="1899-12-30T22:57:00"/>
    <x v="5"/>
    <x v="0"/>
  </r>
  <r>
    <x v="1798"/>
    <x v="1798"/>
    <x v="1"/>
    <n v="67"/>
    <s v="Declined to Identify"/>
    <x v="0"/>
    <x v="0"/>
    <x v="7"/>
    <n v="16"/>
    <x v="308"/>
    <d v="1899-12-30T19:41:00"/>
    <x v="0"/>
    <x v="1"/>
  </r>
  <r>
    <x v="1799"/>
    <x v="1799"/>
    <x v="1"/>
    <n v="26"/>
    <s v="Declined to Identify"/>
    <x v="0"/>
    <x v="0"/>
    <x v="3"/>
    <n v="44"/>
    <x v="454"/>
    <d v="1899-12-30T13:31:00"/>
    <x v="3"/>
    <x v="0"/>
  </r>
  <r>
    <x v="1800"/>
    <x v="1800"/>
    <x v="1"/>
    <n v="38"/>
    <s v="Declined to Identify"/>
    <x v="0"/>
    <x v="0"/>
    <x v="2"/>
    <n v="23"/>
    <x v="391"/>
    <d v="1899-12-30T16:02:00"/>
    <x v="7"/>
    <x v="1"/>
  </r>
  <r>
    <x v="1801"/>
    <x v="1801"/>
    <x v="1"/>
    <n v="49"/>
    <s v="Declined to Identify"/>
    <x v="0"/>
    <x v="0"/>
    <x v="2"/>
    <n v="36"/>
    <x v="333"/>
    <d v="1899-12-30T21:12:00"/>
    <x v="4"/>
    <x v="0"/>
  </r>
  <r>
    <x v="1802"/>
    <x v="1802"/>
    <x v="1"/>
    <n v="62"/>
    <s v="Declined to Identify"/>
    <x v="0"/>
    <x v="0"/>
    <x v="2"/>
    <n v="57"/>
    <x v="56"/>
    <d v="1899-12-30T03:39:00"/>
    <x v="0"/>
    <x v="0"/>
  </r>
  <r>
    <x v="1803"/>
    <x v="1803"/>
    <x v="1"/>
    <n v="13"/>
    <s v="Declined to Identify"/>
    <x v="0"/>
    <x v="0"/>
    <x v="0"/>
    <n v="18"/>
    <x v="67"/>
    <d v="1899-12-30T15:53:00"/>
    <x v="6"/>
    <x v="1"/>
  </r>
  <r>
    <x v="1804"/>
    <x v="1804"/>
    <x v="1"/>
    <n v="48"/>
    <s v="Declined to Identify"/>
    <x v="0"/>
    <x v="0"/>
    <x v="0"/>
    <n v="21"/>
    <x v="180"/>
    <d v="1899-12-30T14:35:00"/>
    <x v="4"/>
    <x v="1"/>
  </r>
  <r>
    <x v="1805"/>
    <x v="1805"/>
    <x v="1"/>
    <n v="5"/>
    <s v="Declined to Identify"/>
    <x v="2"/>
    <x v="0"/>
    <x v="1"/>
    <n v="30"/>
    <x v="278"/>
    <d v="1899-12-30T01:28:00"/>
    <x v="1"/>
    <x v="1"/>
  </r>
  <r>
    <x v="1806"/>
    <x v="1806"/>
    <x v="1"/>
    <n v="1"/>
    <s v="Declined to Identify"/>
    <x v="2"/>
    <x v="0"/>
    <x v="1"/>
    <n v="50"/>
    <x v="39"/>
    <d v="1899-12-30T17:06:00"/>
    <x v="1"/>
    <x v="0"/>
  </r>
  <r>
    <x v="1807"/>
    <x v="1807"/>
    <x v="1"/>
    <n v="31"/>
    <s v="Declined to Identify"/>
    <x v="2"/>
    <x v="0"/>
    <x v="1"/>
    <n v="22"/>
    <x v="321"/>
    <d v="1899-12-30T15:53:00"/>
    <x v="7"/>
    <x v="1"/>
  </r>
  <r>
    <x v="1808"/>
    <x v="1808"/>
    <x v="1"/>
    <n v="52"/>
    <s v="Declined to Identify"/>
    <x v="2"/>
    <x v="0"/>
    <x v="1"/>
    <n v="11"/>
    <x v="267"/>
    <d v="1899-12-30T13:25:00"/>
    <x v="2"/>
    <x v="1"/>
  </r>
  <r>
    <x v="1809"/>
    <x v="1809"/>
    <x v="1"/>
    <n v="34"/>
    <s v="Declined to Identify"/>
    <x v="2"/>
    <x v="0"/>
    <x v="1"/>
    <n v="50"/>
    <x v="296"/>
    <d v="1899-12-30T10:22:00"/>
    <x v="7"/>
    <x v="0"/>
  </r>
  <r>
    <x v="1810"/>
    <x v="1810"/>
    <x v="1"/>
    <n v="50"/>
    <s v="Declined to Identify"/>
    <x v="2"/>
    <x v="0"/>
    <x v="1"/>
    <n v="26"/>
    <x v="102"/>
    <d v="1899-12-30T00:06:00"/>
    <x v="2"/>
    <x v="1"/>
  </r>
  <r>
    <x v="1811"/>
    <x v="1811"/>
    <x v="1"/>
    <n v="27"/>
    <s v="Declined to Identify"/>
    <x v="2"/>
    <x v="0"/>
    <x v="1"/>
    <n v="25"/>
    <x v="272"/>
    <d v="1899-12-30T12:48:00"/>
    <x v="3"/>
    <x v="1"/>
  </r>
  <r>
    <x v="1812"/>
    <x v="1812"/>
    <x v="1"/>
    <n v="56"/>
    <s v="Declined to Identify"/>
    <x v="2"/>
    <x v="0"/>
    <x v="1"/>
    <n v="13"/>
    <x v="85"/>
    <d v="1899-12-30T14:41:00"/>
    <x v="2"/>
    <x v="1"/>
  </r>
  <r>
    <x v="1813"/>
    <x v="1813"/>
    <x v="1"/>
    <n v="22"/>
    <s v="Declined to Identify"/>
    <x v="2"/>
    <x v="0"/>
    <x v="1"/>
    <n v="25"/>
    <x v="239"/>
    <d v="1899-12-30T11:38:00"/>
    <x v="3"/>
    <x v="1"/>
  </r>
  <r>
    <x v="1814"/>
    <x v="1814"/>
    <x v="1"/>
    <n v="5"/>
    <s v="Declined to Identify"/>
    <x v="2"/>
    <x v="0"/>
    <x v="1"/>
    <n v="33"/>
    <x v="378"/>
    <d v="1899-12-30T23:16:00"/>
    <x v="1"/>
    <x v="0"/>
  </r>
  <r>
    <x v="1815"/>
    <x v="1815"/>
    <x v="1"/>
    <n v="74"/>
    <s v="Declined to Identify"/>
    <x v="2"/>
    <x v="0"/>
    <x v="1"/>
    <n v="49"/>
    <x v="100"/>
    <d v="1899-12-30T13:55:00"/>
    <x v="5"/>
    <x v="0"/>
  </r>
  <r>
    <x v="1816"/>
    <x v="1816"/>
    <x v="1"/>
    <n v="12"/>
    <s v="Declined to Identify"/>
    <x v="2"/>
    <x v="0"/>
    <x v="1"/>
    <n v="35"/>
    <x v="335"/>
    <d v="1899-12-30T03:11:00"/>
    <x v="6"/>
    <x v="0"/>
  </r>
  <r>
    <x v="1817"/>
    <x v="1817"/>
    <x v="1"/>
    <n v="37"/>
    <s v="Declined to Identify"/>
    <x v="2"/>
    <x v="0"/>
    <x v="1"/>
    <n v="59"/>
    <x v="536"/>
    <d v="1899-12-30T18:59:00"/>
    <x v="7"/>
    <x v="0"/>
  </r>
  <r>
    <x v="1818"/>
    <x v="1818"/>
    <x v="1"/>
    <n v="78"/>
    <s v="Declined to Identify"/>
    <x v="2"/>
    <x v="0"/>
    <x v="1"/>
    <n v="51"/>
    <x v="120"/>
    <d v="1899-12-30T02:15:00"/>
    <x v="5"/>
    <x v="0"/>
  </r>
  <r>
    <x v="1819"/>
    <x v="1819"/>
    <x v="1"/>
    <n v="43"/>
    <s v="Declined to Identify"/>
    <x v="2"/>
    <x v="0"/>
    <x v="1"/>
    <n v="47"/>
    <x v="454"/>
    <d v="1899-12-30T22:29:00"/>
    <x v="4"/>
    <x v="0"/>
  </r>
  <r>
    <x v="1820"/>
    <x v="1820"/>
    <x v="1"/>
    <n v="41"/>
    <s v="Declined to Identify"/>
    <x v="2"/>
    <x v="0"/>
    <x v="1"/>
    <n v="35"/>
    <x v="405"/>
    <d v="1899-12-30T20:33:00"/>
    <x v="4"/>
    <x v="0"/>
  </r>
  <r>
    <x v="1821"/>
    <x v="1821"/>
    <x v="1"/>
    <n v="38"/>
    <s v="Declined to Identify"/>
    <x v="2"/>
    <x v="0"/>
    <x v="1"/>
    <n v="21"/>
    <x v="88"/>
    <d v="1899-12-30T10:01:00"/>
    <x v="7"/>
    <x v="1"/>
  </r>
  <r>
    <x v="1822"/>
    <x v="1822"/>
    <x v="1"/>
    <n v="12"/>
    <s v="Declined to Identify"/>
    <x v="2"/>
    <x v="0"/>
    <x v="1"/>
    <n v="57"/>
    <x v="297"/>
    <d v="1899-12-30T04:29:00"/>
    <x v="6"/>
    <x v="0"/>
  </r>
  <r>
    <x v="1823"/>
    <x v="1823"/>
    <x v="1"/>
    <n v="16"/>
    <s v="Declined to Identify"/>
    <x v="4"/>
    <x v="0"/>
    <x v="1"/>
    <n v="14"/>
    <x v="80"/>
    <d v="1899-12-30T11:44:00"/>
    <x v="6"/>
    <x v="1"/>
  </r>
  <r>
    <x v="1824"/>
    <x v="1824"/>
    <x v="1"/>
    <n v="26"/>
    <s v="Declined to Identify"/>
    <x v="4"/>
    <x v="0"/>
    <x v="1"/>
    <n v="17"/>
    <x v="133"/>
    <d v="1899-12-30T23:44:00"/>
    <x v="3"/>
    <x v="1"/>
  </r>
  <r>
    <x v="1825"/>
    <x v="1825"/>
    <x v="1"/>
    <n v="62"/>
    <s v="Declined to Identify"/>
    <x v="4"/>
    <x v="0"/>
    <x v="1"/>
    <n v="23"/>
    <x v="187"/>
    <d v="1899-12-30T06:51:00"/>
    <x v="0"/>
    <x v="1"/>
  </r>
  <r>
    <x v="1826"/>
    <x v="1826"/>
    <x v="1"/>
    <n v="66"/>
    <s v="Declined to Identify"/>
    <x v="4"/>
    <x v="0"/>
    <x v="1"/>
    <n v="40"/>
    <x v="4"/>
    <d v="1899-12-30T06:07:00"/>
    <x v="0"/>
    <x v="0"/>
  </r>
  <r>
    <x v="1827"/>
    <x v="1827"/>
    <x v="1"/>
    <n v="4"/>
    <s v="Declined to Identify"/>
    <x v="4"/>
    <x v="0"/>
    <x v="1"/>
    <n v="22"/>
    <x v="387"/>
    <d v="1899-12-30T11:25:00"/>
    <x v="1"/>
    <x v="1"/>
  </r>
  <r>
    <x v="1828"/>
    <x v="1828"/>
    <x v="1"/>
    <n v="7"/>
    <s v="Declined to Identify"/>
    <x v="4"/>
    <x v="0"/>
    <x v="1"/>
    <n v="37"/>
    <x v="550"/>
    <d v="1899-12-30T19:15:00"/>
    <x v="1"/>
    <x v="0"/>
  </r>
  <r>
    <x v="1829"/>
    <x v="1829"/>
    <x v="1"/>
    <n v="56"/>
    <s v="Declined to Identify"/>
    <x v="4"/>
    <x v="0"/>
    <x v="1"/>
    <n v="55"/>
    <x v="364"/>
    <d v="1899-12-30T06:25:00"/>
    <x v="2"/>
    <x v="0"/>
  </r>
  <r>
    <x v="1830"/>
    <x v="1830"/>
    <x v="1"/>
    <n v="53"/>
    <s v="Declined to Identify"/>
    <x v="4"/>
    <x v="0"/>
    <x v="1"/>
    <n v="20"/>
    <x v="456"/>
    <d v="1899-12-30T03:51:00"/>
    <x v="2"/>
    <x v="1"/>
  </r>
  <r>
    <x v="1831"/>
    <x v="1831"/>
    <x v="1"/>
    <n v="57"/>
    <s v="Declined to Identify"/>
    <x v="4"/>
    <x v="0"/>
    <x v="1"/>
    <n v="28"/>
    <x v="414"/>
    <d v="1899-12-30T00:11:00"/>
    <x v="2"/>
    <x v="1"/>
  </r>
  <r>
    <x v="1832"/>
    <x v="1832"/>
    <x v="1"/>
    <n v="48"/>
    <s v="Declined to Identify"/>
    <x v="4"/>
    <x v="0"/>
    <x v="6"/>
    <n v="60"/>
    <x v="209"/>
    <d v="1899-12-30T01:00:00"/>
    <x v="4"/>
    <x v="0"/>
  </r>
  <r>
    <x v="1833"/>
    <x v="1833"/>
    <x v="1"/>
    <n v="7"/>
    <s v="Declined to Identify"/>
    <x v="4"/>
    <x v="0"/>
    <x v="9"/>
    <n v="37"/>
    <x v="439"/>
    <d v="1899-12-30T11:08:00"/>
    <x v="1"/>
    <x v="0"/>
  </r>
  <r>
    <x v="1834"/>
    <x v="1834"/>
    <x v="1"/>
    <n v="55"/>
    <s v="Declined to Identify"/>
    <x v="7"/>
    <x v="0"/>
    <x v="1"/>
    <n v="18"/>
    <x v="314"/>
    <d v="1899-12-30T10:49:00"/>
    <x v="2"/>
    <x v="1"/>
  </r>
  <r>
    <x v="1835"/>
    <x v="1835"/>
    <x v="1"/>
    <n v="34"/>
    <s v="Declined to Identify"/>
    <x v="7"/>
    <x v="0"/>
    <x v="10"/>
    <n v="50"/>
    <x v="185"/>
    <d v="1899-12-30T06:07:00"/>
    <x v="7"/>
    <x v="0"/>
  </r>
  <r>
    <x v="1836"/>
    <x v="1836"/>
    <x v="1"/>
    <n v="54"/>
    <s v="Native American/Alaska Native"/>
    <x v="6"/>
    <x v="0"/>
    <x v="1"/>
    <n v="21"/>
    <x v="423"/>
    <d v="1899-12-30T05:46:00"/>
    <x v="2"/>
    <x v="1"/>
  </r>
  <r>
    <x v="1837"/>
    <x v="1837"/>
    <x v="1"/>
    <n v="62"/>
    <s v="Native American/Alaska Native"/>
    <x v="6"/>
    <x v="0"/>
    <x v="1"/>
    <n v="32"/>
    <x v="534"/>
    <d v="1899-12-30T09:43:00"/>
    <x v="0"/>
    <x v="0"/>
  </r>
  <r>
    <x v="1838"/>
    <x v="1838"/>
    <x v="1"/>
    <n v="70"/>
    <s v="Native American/Alaska Native"/>
    <x v="6"/>
    <x v="0"/>
    <x v="1"/>
    <n v="50"/>
    <x v="200"/>
    <d v="1899-12-30T19:43:00"/>
    <x v="5"/>
    <x v="0"/>
  </r>
  <r>
    <x v="1839"/>
    <x v="1839"/>
    <x v="1"/>
    <n v="59"/>
    <s v="Native American/Alaska Native"/>
    <x v="6"/>
    <x v="0"/>
    <x v="1"/>
    <n v="42"/>
    <x v="133"/>
    <d v="1899-12-30T17:57:00"/>
    <x v="2"/>
    <x v="0"/>
  </r>
  <r>
    <x v="1840"/>
    <x v="1840"/>
    <x v="1"/>
    <n v="44"/>
    <s v="Native American/Alaska Native"/>
    <x v="6"/>
    <x v="0"/>
    <x v="1"/>
    <n v="18"/>
    <x v="163"/>
    <d v="1899-12-30T23:38:00"/>
    <x v="4"/>
    <x v="1"/>
  </r>
  <r>
    <x v="1841"/>
    <x v="1841"/>
    <x v="1"/>
    <n v="6"/>
    <s v="Native American/Alaska Native"/>
    <x v="3"/>
    <x v="0"/>
    <x v="1"/>
    <n v="22"/>
    <x v="433"/>
    <d v="1899-12-30T17:04:00"/>
    <x v="1"/>
    <x v="1"/>
  </r>
  <r>
    <x v="1842"/>
    <x v="1842"/>
    <x v="1"/>
    <n v="39"/>
    <s v="Native American/Alaska Native"/>
    <x v="3"/>
    <x v="0"/>
    <x v="1"/>
    <n v="15"/>
    <x v="428"/>
    <d v="1899-12-30T20:05:00"/>
    <x v="7"/>
    <x v="1"/>
  </r>
  <r>
    <x v="1843"/>
    <x v="1843"/>
    <x v="1"/>
    <n v="51"/>
    <s v="Native American/Alaska Native"/>
    <x v="3"/>
    <x v="0"/>
    <x v="1"/>
    <n v="44"/>
    <x v="93"/>
    <d v="1899-12-30T20:22:00"/>
    <x v="2"/>
    <x v="0"/>
  </r>
  <r>
    <x v="1844"/>
    <x v="1844"/>
    <x v="1"/>
    <n v="58"/>
    <s v="Native American/Alaska Native"/>
    <x v="3"/>
    <x v="0"/>
    <x v="1"/>
    <n v="42"/>
    <x v="188"/>
    <d v="1899-12-30T18:12:00"/>
    <x v="2"/>
    <x v="0"/>
  </r>
  <r>
    <x v="1845"/>
    <x v="1845"/>
    <x v="1"/>
    <n v="56"/>
    <s v="Native American/Alaska Native"/>
    <x v="3"/>
    <x v="0"/>
    <x v="1"/>
    <n v="60"/>
    <x v="276"/>
    <d v="1899-12-30T12:50:00"/>
    <x v="2"/>
    <x v="0"/>
  </r>
  <r>
    <x v="1846"/>
    <x v="1846"/>
    <x v="1"/>
    <n v="24"/>
    <s v="Native American/Alaska Native"/>
    <x v="3"/>
    <x v="0"/>
    <x v="1"/>
    <n v="27"/>
    <x v="358"/>
    <d v="1899-12-30T18:28:00"/>
    <x v="3"/>
    <x v="1"/>
  </r>
  <r>
    <x v="1847"/>
    <x v="1847"/>
    <x v="1"/>
    <n v="51"/>
    <s v="Native American/Alaska Native"/>
    <x v="1"/>
    <x v="0"/>
    <x v="1"/>
    <n v="57"/>
    <x v="441"/>
    <d v="1899-12-30T08:20:00"/>
    <x v="2"/>
    <x v="0"/>
  </r>
  <r>
    <x v="1848"/>
    <x v="1848"/>
    <x v="1"/>
    <n v="2"/>
    <s v="Native American/Alaska Native"/>
    <x v="1"/>
    <x v="0"/>
    <x v="1"/>
    <n v="20"/>
    <x v="75"/>
    <d v="1899-12-30T07:19:00"/>
    <x v="1"/>
    <x v="1"/>
  </r>
  <r>
    <x v="1849"/>
    <x v="1849"/>
    <x v="1"/>
    <n v="20"/>
    <s v="Native American/Alaska Native"/>
    <x v="1"/>
    <x v="0"/>
    <x v="1"/>
    <n v="16"/>
    <x v="301"/>
    <d v="1899-12-30T06:57:00"/>
    <x v="3"/>
    <x v="1"/>
  </r>
  <r>
    <x v="1850"/>
    <x v="1850"/>
    <x v="1"/>
    <n v="64"/>
    <s v="Native American/Alaska Native"/>
    <x v="1"/>
    <x v="0"/>
    <x v="1"/>
    <n v="47"/>
    <x v="466"/>
    <d v="1899-12-30T22:49:00"/>
    <x v="0"/>
    <x v="0"/>
  </r>
  <r>
    <x v="1851"/>
    <x v="1851"/>
    <x v="1"/>
    <n v="42"/>
    <s v="Native American/Alaska Native"/>
    <x v="1"/>
    <x v="0"/>
    <x v="1"/>
    <n v="11"/>
    <x v="544"/>
    <d v="1899-12-30T00:52:00"/>
    <x v="4"/>
    <x v="1"/>
  </r>
  <r>
    <x v="1852"/>
    <x v="1852"/>
    <x v="1"/>
    <n v="64"/>
    <s v="Native American/Alaska Native"/>
    <x v="1"/>
    <x v="0"/>
    <x v="1"/>
    <n v="22"/>
    <x v="551"/>
    <d v="1899-12-30T03:57:00"/>
    <x v="0"/>
    <x v="1"/>
  </r>
  <r>
    <x v="1853"/>
    <x v="1853"/>
    <x v="1"/>
    <n v="38"/>
    <s v="Native American/Alaska Native"/>
    <x v="1"/>
    <x v="0"/>
    <x v="1"/>
    <n v="25"/>
    <x v="552"/>
    <d v="1899-12-30T20:35:00"/>
    <x v="7"/>
    <x v="1"/>
  </r>
  <r>
    <x v="1854"/>
    <x v="1854"/>
    <x v="1"/>
    <n v="17"/>
    <s v="Native American/Alaska Native"/>
    <x v="1"/>
    <x v="0"/>
    <x v="1"/>
    <n v="40"/>
    <x v="515"/>
    <d v="1899-12-30T11:04:00"/>
    <x v="6"/>
    <x v="0"/>
  </r>
  <r>
    <x v="1855"/>
    <x v="1855"/>
    <x v="1"/>
    <n v="12"/>
    <s v="Native American/Alaska Native"/>
    <x v="1"/>
    <x v="0"/>
    <x v="1"/>
    <n v="53"/>
    <x v="473"/>
    <d v="1899-12-30T19:42:00"/>
    <x v="6"/>
    <x v="0"/>
  </r>
  <r>
    <x v="1856"/>
    <x v="1856"/>
    <x v="1"/>
    <n v="9"/>
    <s v="Native American/Alaska Native"/>
    <x v="1"/>
    <x v="0"/>
    <x v="1"/>
    <n v="51"/>
    <x v="95"/>
    <d v="1899-12-30T02:35:00"/>
    <x v="1"/>
    <x v="0"/>
  </r>
  <r>
    <x v="1857"/>
    <x v="1857"/>
    <x v="1"/>
    <n v="12"/>
    <s v="Native American/Alaska Native"/>
    <x v="1"/>
    <x v="0"/>
    <x v="1"/>
    <n v="26"/>
    <x v="548"/>
    <d v="1899-12-30T16:42:00"/>
    <x v="6"/>
    <x v="1"/>
  </r>
  <r>
    <x v="1858"/>
    <x v="1858"/>
    <x v="1"/>
    <n v="18"/>
    <s v="Native American/Alaska Native"/>
    <x v="1"/>
    <x v="0"/>
    <x v="1"/>
    <n v="12"/>
    <x v="50"/>
    <d v="1899-12-30T19:35:00"/>
    <x v="6"/>
    <x v="1"/>
  </r>
  <r>
    <x v="1859"/>
    <x v="1859"/>
    <x v="1"/>
    <n v="70"/>
    <s v="Native American/Alaska Native"/>
    <x v="1"/>
    <x v="0"/>
    <x v="1"/>
    <n v="25"/>
    <x v="383"/>
    <d v="1899-12-30T22:45:00"/>
    <x v="5"/>
    <x v="1"/>
  </r>
  <r>
    <x v="1860"/>
    <x v="1860"/>
    <x v="1"/>
    <n v="6"/>
    <s v="Native American/Alaska Native"/>
    <x v="1"/>
    <x v="0"/>
    <x v="1"/>
    <n v="27"/>
    <x v="106"/>
    <d v="1899-12-30T15:45:00"/>
    <x v="1"/>
    <x v="1"/>
  </r>
  <r>
    <x v="1861"/>
    <x v="1861"/>
    <x v="1"/>
    <n v="18"/>
    <s v="Native American/Alaska Native"/>
    <x v="1"/>
    <x v="0"/>
    <x v="1"/>
    <n v="48"/>
    <x v="301"/>
    <d v="1899-12-30T08:38:00"/>
    <x v="6"/>
    <x v="0"/>
  </r>
  <r>
    <x v="1862"/>
    <x v="1862"/>
    <x v="1"/>
    <n v="38"/>
    <s v="Native American/Alaska Native"/>
    <x v="1"/>
    <x v="0"/>
    <x v="1"/>
    <n v="44"/>
    <x v="45"/>
    <d v="1899-12-30T07:43:00"/>
    <x v="7"/>
    <x v="0"/>
  </r>
  <r>
    <x v="1863"/>
    <x v="1863"/>
    <x v="1"/>
    <n v="68"/>
    <s v="Native American/Alaska Native"/>
    <x v="1"/>
    <x v="0"/>
    <x v="1"/>
    <n v="49"/>
    <x v="43"/>
    <d v="1899-12-30T06:26:00"/>
    <x v="0"/>
    <x v="0"/>
  </r>
  <r>
    <x v="1864"/>
    <x v="1864"/>
    <x v="1"/>
    <n v="21"/>
    <s v="Native American/Alaska Native"/>
    <x v="1"/>
    <x v="0"/>
    <x v="1"/>
    <n v="14"/>
    <x v="320"/>
    <d v="1899-12-30T00:12:00"/>
    <x v="3"/>
    <x v="1"/>
  </r>
  <r>
    <x v="1865"/>
    <x v="1865"/>
    <x v="1"/>
    <n v="73"/>
    <s v="Native American/Alaska Native"/>
    <x v="1"/>
    <x v="0"/>
    <x v="1"/>
    <n v="35"/>
    <x v="405"/>
    <d v="1899-12-30T21:29:00"/>
    <x v="5"/>
    <x v="0"/>
  </r>
  <r>
    <x v="1866"/>
    <x v="1866"/>
    <x v="1"/>
    <n v="49"/>
    <s v="Native American/Alaska Native"/>
    <x v="1"/>
    <x v="0"/>
    <x v="1"/>
    <n v="22"/>
    <x v="205"/>
    <d v="1899-12-30T12:18:00"/>
    <x v="4"/>
    <x v="1"/>
  </r>
  <r>
    <x v="1867"/>
    <x v="1867"/>
    <x v="1"/>
    <n v="35"/>
    <s v="Native American/Alaska Native"/>
    <x v="1"/>
    <x v="0"/>
    <x v="1"/>
    <n v="33"/>
    <x v="553"/>
    <d v="1899-12-30T13:49:00"/>
    <x v="7"/>
    <x v="0"/>
  </r>
  <r>
    <x v="1868"/>
    <x v="1868"/>
    <x v="1"/>
    <n v="54"/>
    <s v="Native American/Alaska Native"/>
    <x v="1"/>
    <x v="0"/>
    <x v="1"/>
    <n v="43"/>
    <x v="439"/>
    <d v="1899-12-30T16:20:00"/>
    <x v="2"/>
    <x v="0"/>
  </r>
  <r>
    <x v="1869"/>
    <x v="1869"/>
    <x v="1"/>
    <n v="59"/>
    <s v="Native American/Alaska Native"/>
    <x v="1"/>
    <x v="0"/>
    <x v="1"/>
    <n v="43"/>
    <x v="105"/>
    <d v="1899-12-30T02:36:00"/>
    <x v="2"/>
    <x v="0"/>
  </r>
  <r>
    <x v="1870"/>
    <x v="1870"/>
    <x v="1"/>
    <n v="44"/>
    <s v="Native American/Alaska Native"/>
    <x v="1"/>
    <x v="0"/>
    <x v="1"/>
    <n v="20"/>
    <x v="269"/>
    <d v="1899-12-30T15:50:00"/>
    <x v="4"/>
    <x v="1"/>
  </r>
  <r>
    <x v="1871"/>
    <x v="1871"/>
    <x v="1"/>
    <n v="13"/>
    <s v="Native American/Alaska Native"/>
    <x v="1"/>
    <x v="0"/>
    <x v="1"/>
    <n v="45"/>
    <x v="325"/>
    <d v="1899-12-30T04:30:00"/>
    <x v="6"/>
    <x v="0"/>
  </r>
  <r>
    <x v="1872"/>
    <x v="1872"/>
    <x v="1"/>
    <n v="8"/>
    <s v="Native American/Alaska Native"/>
    <x v="1"/>
    <x v="0"/>
    <x v="5"/>
    <n v="16"/>
    <x v="61"/>
    <d v="1899-12-30T13:53:00"/>
    <x v="1"/>
    <x v="1"/>
  </r>
  <r>
    <x v="1873"/>
    <x v="1873"/>
    <x v="1"/>
    <n v="21"/>
    <s v="Native American/Alaska Native"/>
    <x v="1"/>
    <x v="0"/>
    <x v="10"/>
    <n v="43"/>
    <x v="451"/>
    <d v="1899-12-30T00:36:00"/>
    <x v="3"/>
    <x v="0"/>
  </r>
  <r>
    <x v="1874"/>
    <x v="1874"/>
    <x v="1"/>
    <n v="72"/>
    <s v="Native American/Alaska Native"/>
    <x v="1"/>
    <x v="0"/>
    <x v="9"/>
    <n v="24"/>
    <x v="143"/>
    <d v="1899-12-30T18:32:00"/>
    <x v="5"/>
    <x v="1"/>
  </r>
  <r>
    <x v="1875"/>
    <x v="1875"/>
    <x v="1"/>
    <n v="17"/>
    <s v="Native American/Alaska Native"/>
    <x v="1"/>
    <x v="0"/>
    <x v="7"/>
    <n v="10"/>
    <x v="479"/>
    <d v="1899-12-30T13:21:00"/>
    <x v="6"/>
    <x v="1"/>
  </r>
  <r>
    <x v="1876"/>
    <x v="1876"/>
    <x v="1"/>
    <n v="3"/>
    <s v="Native American/Alaska Native"/>
    <x v="1"/>
    <x v="0"/>
    <x v="3"/>
    <n v="26"/>
    <x v="350"/>
    <d v="1899-12-30T18:31:00"/>
    <x v="1"/>
    <x v="1"/>
  </r>
  <r>
    <x v="1877"/>
    <x v="1877"/>
    <x v="1"/>
    <n v="25"/>
    <s v="Native American/Alaska Native"/>
    <x v="1"/>
    <x v="0"/>
    <x v="3"/>
    <n v="31"/>
    <x v="106"/>
    <d v="1899-12-30T11:06:00"/>
    <x v="3"/>
    <x v="0"/>
  </r>
  <r>
    <x v="1878"/>
    <x v="1878"/>
    <x v="1"/>
    <n v="22"/>
    <s v="Native American/Alaska Native"/>
    <x v="1"/>
    <x v="0"/>
    <x v="0"/>
    <n v="43"/>
    <x v="423"/>
    <d v="1899-12-30T02:30:00"/>
    <x v="3"/>
    <x v="0"/>
  </r>
  <r>
    <x v="1879"/>
    <x v="1879"/>
    <x v="1"/>
    <n v="59"/>
    <s v="Native American/Alaska Native"/>
    <x v="5"/>
    <x v="0"/>
    <x v="1"/>
    <n v="24"/>
    <x v="335"/>
    <d v="1899-12-30T18:21:00"/>
    <x v="2"/>
    <x v="1"/>
  </r>
  <r>
    <x v="1880"/>
    <x v="1880"/>
    <x v="1"/>
    <n v="56"/>
    <s v="Native American/Alaska Native"/>
    <x v="5"/>
    <x v="0"/>
    <x v="1"/>
    <n v="46"/>
    <x v="134"/>
    <d v="1899-12-30T12:38:00"/>
    <x v="2"/>
    <x v="0"/>
  </r>
  <r>
    <x v="1881"/>
    <x v="1881"/>
    <x v="1"/>
    <n v="69"/>
    <s v="Native American/Alaska Native"/>
    <x v="5"/>
    <x v="0"/>
    <x v="1"/>
    <n v="53"/>
    <x v="24"/>
    <d v="1899-12-30T22:55:00"/>
    <x v="0"/>
    <x v="0"/>
  </r>
  <r>
    <x v="1882"/>
    <x v="1882"/>
    <x v="1"/>
    <n v="57"/>
    <s v="Native American/Alaska Native"/>
    <x v="5"/>
    <x v="0"/>
    <x v="1"/>
    <n v="44"/>
    <x v="121"/>
    <d v="1899-12-30T20:24:00"/>
    <x v="2"/>
    <x v="0"/>
  </r>
  <r>
    <x v="1883"/>
    <x v="1883"/>
    <x v="1"/>
    <n v="73"/>
    <s v="Native American/Alaska Native"/>
    <x v="0"/>
    <x v="0"/>
    <x v="1"/>
    <n v="18"/>
    <x v="336"/>
    <d v="1899-12-30T18:20:00"/>
    <x v="5"/>
    <x v="1"/>
  </r>
  <r>
    <x v="1884"/>
    <x v="1884"/>
    <x v="1"/>
    <n v="1"/>
    <s v="Native American/Alaska Native"/>
    <x v="0"/>
    <x v="0"/>
    <x v="1"/>
    <n v="31"/>
    <x v="425"/>
    <d v="1899-12-30T17:48:00"/>
    <x v="1"/>
    <x v="0"/>
  </r>
  <r>
    <x v="1885"/>
    <x v="1885"/>
    <x v="1"/>
    <n v="42"/>
    <s v="Native American/Alaska Native"/>
    <x v="0"/>
    <x v="0"/>
    <x v="1"/>
    <n v="44"/>
    <x v="37"/>
    <d v="1899-12-30T00:40:00"/>
    <x v="4"/>
    <x v="0"/>
  </r>
  <r>
    <x v="1886"/>
    <x v="1886"/>
    <x v="1"/>
    <n v="55"/>
    <s v="Native American/Alaska Native"/>
    <x v="0"/>
    <x v="0"/>
    <x v="1"/>
    <n v="47"/>
    <x v="546"/>
    <d v="1899-12-30T05:14:00"/>
    <x v="2"/>
    <x v="0"/>
  </r>
  <r>
    <x v="1887"/>
    <x v="1887"/>
    <x v="1"/>
    <n v="15"/>
    <s v="Native American/Alaska Native"/>
    <x v="0"/>
    <x v="0"/>
    <x v="1"/>
    <n v="49"/>
    <x v="340"/>
    <d v="1899-12-30T00:33:00"/>
    <x v="6"/>
    <x v="0"/>
  </r>
  <r>
    <x v="1888"/>
    <x v="1888"/>
    <x v="1"/>
    <n v="39"/>
    <s v="Native American/Alaska Native"/>
    <x v="0"/>
    <x v="0"/>
    <x v="1"/>
    <n v="19"/>
    <x v="554"/>
    <d v="1899-12-30T14:00:00"/>
    <x v="7"/>
    <x v="1"/>
  </r>
  <r>
    <x v="1889"/>
    <x v="1889"/>
    <x v="1"/>
    <n v="27"/>
    <s v="Native American/Alaska Native"/>
    <x v="0"/>
    <x v="0"/>
    <x v="1"/>
    <n v="32"/>
    <x v="349"/>
    <d v="1899-12-30T15:42:00"/>
    <x v="3"/>
    <x v="0"/>
  </r>
  <r>
    <x v="1890"/>
    <x v="1890"/>
    <x v="1"/>
    <n v="33"/>
    <s v="Native American/Alaska Native"/>
    <x v="0"/>
    <x v="0"/>
    <x v="1"/>
    <n v="37"/>
    <x v="445"/>
    <d v="1899-12-30T20:52:00"/>
    <x v="7"/>
    <x v="0"/>
  </r>
  <r>
    <x v="1891"/>
    <x v="1891"/>
    <x v="1"/>
    <n v="64"/>
    <s v="Native American/Alaska Native"/>
    <x v="0"/>
    <x v="0"/>
    <x v="1"/>
    <n v="34"/>
    <x v="293"/>
    <d v="1899-12-30T23:48:00"/>
    <x v="0"/>
    <x v="0"/>
  </r>
  <r>
    <x v="1892"/>
    <x v="1892"/>
    <x v="1"/>
    <n v="8"/>
    <s v="Native American/Alaska Native"/>
    <x v="0"/>
    <x v="0"/>
    <x v="1"/>
    <n v="16"/>
    <x v="315"/>
    <d v="1899-12-30T11:58:00"/>
    <x v="1"/>
    <x v="1"/>
  </r>
  <r>
    <x v="1893"/>
    <x v="1893"/>
    <x v="1"/>
    <n v="37"/>
    <s v="Native American/Alaska Native"/>
    <x v="0"/>
    <x v="0"/>
    <x v="1"/>
    <n v="41"/>
    <x v="410"/>
    <d v="1899-12-30T14:33:00"/>
    <x v="7"/>
    <x v="0"/>
  </r>
  <r>
    <x v="1894"/>
    <x v="1894"/>
    <x v="1"/>
    <n v="48"/>
    <s v="Native American/Alaska Native"/>
    <x v="0"/>
    <x v="0"/>
    <x v="1"/>
    <n v="24"/>
    <x v="501"/>
    <d v="1899-12-30T12:14:00"/>
    <x v="4"/>
    <x v="1"/>
  </r>
  <r>
    <x v="1895"/>
    <x v="1895"/>
    <x v="1"/>
    <n v="6"/>
    <s v="Native American/Alaska Native"/>
    <x v="0"/>
    <x v="0"/>
    <x v="1"/>
    <n v="47"/>
    <x v="32"/>
    <d v="1899-12-30T10:50:00"/>
    <x v="1"/>
    <x v="0"/>
  </r>
  <r>
    <x v="1896"/>
    <x v="1896"/>
    <x v="1"/>
    <n v="58"/>
    <s v="Native American/Alaska Native"/>
    <x v="0"/>
    <x v="0"/>
    <x v="1"/>
    <n v="55"/>
    <x v="400"/>
    <d v="1899-12-30T07:58:00"/>
    <x v="2"/>
    <x v="0"/>
  </r>
  <r>
    <x v="1897"/>
    <x v="1897"/>
    <x v="1"/>
    <n v="21"/>
    <s v="Native American/Alaska Native"/>
    <x v="0"/>
    <x v="0"/>
    <x v="1"/>
    <n v="57"/>
    <x v="316"/>
    <d v="1899-12-30T12:19:00"/>
    <x v="3"/>
    <x v="0"/>
  </r>
  <r>
    <x v="1898"/>
    <x v="1898"/>
    <x v="1"/>
    <n v="29"/>
    <s v="Native American/Alaska Native"/>
    <x v="0"/>
    <x v="0"/>
    <x v="1"/>
    <n v="57"/>
    <x v="31"/>
    <d v="1899-12-30T13:51:00"/>
    <x v="3"/>
    <x v="0"/>
  </r>
  <r>
    <x v="1899"/>
    <x v="1899"/>
    <x v="1"/>
    <n v="46"/>
    <s v="Native American/Alaska Native"/>
    <x v="0"/>
    <x v="0"/>
    <x v="1"/>
    <n v="45"/>
    <x v="61"/>
    <d v="1899-12-30T13:22:00"/>
    <x v="4"/>
    <x v="0"/>
  </r>
  <r>
    <x v="1900"/>
    <x v="1900"/>
    <x v="1"/>
    <n v="71"/>
    <s v="Native American/Alaska Native"/>
    <x v="0"/>
    <x v="0"/>
    <x v="1"/>
    <n v="45"/>
    <x v="539"/>
    <d v="1899-12-30T22:20:00"/>
    <x v="5"/>
    <x v="0"/>
  </r>
  <r>
    <x v="1901"/>
    <x v="1901"/>
    <x v="1"/>
    <n v="33"/>
    <s v="Native American/Alaska Native"/>
    <x v="0"/>
    <x v="0"/>
    <x v="1"/>
    <n v="46"/>
    <x v="310"/>
    <d v="1899-12-30T17:09:00"/>
    <x v="7"/>
    <x v="0"/>
  </r>
  <r>
    <x v="1902"/>
    <x v="1902"/>
    <x v="1"/>
    <n v="44"/>
    <s v="Native American/Alaska Native"/>
    <x v="0"/>
    <x v="0"/>
    <x v="1"/>
    <n v="21"/>
    <x v="315"/>
    <d v="1899-12-30T10:25:00"/>
    <x v="4"/>
    <x v="1"/>
  </r>
  <r>
    <x v="1903"/>
    <x v="1903"/>
    <x v="1"/>
    <n v="22"/>
    <s v="Native American/Alaska Native"/>
    <x v="0"/>
    <x v="0"/>
    <x v="1"/>
    <n v="35"/>
    <x v="199"/>
    <d v="1899-12-30T21:24:00"/>
    <x v="3"/>
    <x v="0"/>
  </r>
  <r>
    <x v="1904"/>
    <x v="1904"/>
    <x v="1"/>
    <n v="74"/>
    <s v="Native American/Alaska Native"/>
    <x v="0"/>
    <x v="0"/>
    <x v="1"/>
    <n v="32"/>
    <x v="87"/>
    <d v="1899-12-30T00:31:00"/>
    <x v="5"/>
    <x v="0"/>
  </r>
  <r>
    <x v="1905"/>
    <x v="1905"/>
    <x v="1"/>
    <n v="73"/>
    <s v="Native American/Alaska Native"/>
    <x v="0"/>
    <x v="0"/>
    <x v="1"/>
    <n v="59"/>
    <x v="24"/>
    <d v="1899-12-30T15:18:00"/>
    <x v="5"/>
    <x v="0"/>
  </r>
  <r>
    <x v="1906"/>
    <x v="1906"/>
    <x v="1"/>
    <n v="41"/>
    <s v="Native American/Alaska Native"/>
    <x v="0"/>
    <x v="0"/>
    <x v="1"/>
    <n v="22"/>
    <x v="1"/>
    <d v="1899-12-30T01:52:00"/>
    <x v="4"/>
    <x v="1"/>
  </r>
  <r>
    <x v="1907"/>
    <x v="1907"/>
    <x v="1"/>
    <n v="6"/>
    <s v="Native American/Alaska Native"/>
    <x v="0"/>
    <x v="0"/>
    <x v="1"/>
    <n v="40"/>
    <x v="472"/>
    <d v="1899-12-30T04:05:00"/>
    <x v="1"/>
    <x v="0"/>
  </r>
  <r>
    <x v="1908"/>
    <x v="1908"/>
    <x v="1"/>
    <n v="40"/>
    <s v="Native American/Alaska Native"/>
    <x v="0"/>
    <x v="0"/>
    <x v="1"/>
    <n v="53"/>
    <x v="140"/>
    <d v="1899-12-30T11:12:00"/>
    <x v="4"/>
    <x v="0"/>
  </r>
  <r>
    <x v="1909"/>
    <x v="1909"/>
    <x v="1"/>
    <n v="55"/>
    <s v="Native American/Alaska Native"/>
    <x v="0"/>
    <x v="0"/>
    <x v="1"/>
    <n v="56"/>
    <x v="154"/>
    <d v="1899-12-30T00:28:00"/>
    <x v="2"/>
    <x v="0"/>
  </r>
  <r>
    <x v="1910"/>
    <x v="1910"/>
    <x v="1"/>
    <n v="10"/>
    <s v="Native American/Alaska Native"/>
    <x v="0"/>
    <x v="0"/>
    <x v="1"/>
    <n v="54"/>
    <x v="100"/>
    <d v="1899-12-30T07:21:00"/>
    <x v="6"/>
    <x v="0"/>
  </r>
  <r>
    <x v="1911"/>
    <x v="1911"/>
    <x v="1"/>
    <n v="41"/>
    <s v="Native American/Alaska Native"/>
    <x v="0"/>
    <x v="0"/>
    <x v="1"/>
    <n v="55"/>
    <x v="555"/>
    <d v="1899-12-30T23:18:00"/>
    <x v="4"/>
    <x v="0"/>
  </r>
  <r>
    <x v="1912"/>
    <x v="1912"/>
    <x v="1"/>
    <n v="61"/>
    <s v="Native American/Alaska Native"/>
    <x v="0"/>
    <x v="0"/>
    <x v="1"/>
    <n v="15"/>
    <x v="415"/>
    <d v="1899-12-30T17:55:00"/>
    <x v="0"/>
    <x v="1"/>
  </r>
  <r>
    <x v="1913"/>
    <x v="1913"/>
    <x v="1"/>
    <n v="52"/>
    <s v="Native American/Alaska Native"/>
    <x v="0"/>
    <x v="0"/>
    <x v="1"/>
    <n v="36"/>
    <x v="296"/>
    <d v="1899-12-30T03:54:00"/>
    <x v="2"/>
    <x v="0"/>
  </r>
  <r>
    <x v="1914"/>
    <x v="1914"/>
    <x v="1"/>
    <n v="9"/>
    <s v="Native American/Alaska Native"/>
    <x v="0"/>
    <x v="0"/>
    <x v="1"/>
    <n v="41"/>
    <x v="503"/>
    <d v="1899-12-30T18:22:00"/>
    <x v="1"/>
    <x v="0"/>
  </r>
  <r>
    <x v="1915"/>
    <x v="1915"/>
    <x v="1"/>
    <n v="76"/>
    <s v="Native American/Alaska Native"/>
    <x v="0"/>
    <x v="0"/>
    <x v="1"/>
    <n v="50"/>
    <x v="40"/>
    <d v="1899-12-30T14:13:00"/>
    <x v="5"/>
    <x v="0"/>
  </r>
  <r>
    <x v="1916"/>
    <x v="1916"/>
    <x v="1"/>
    <n v="43"/>
    <s v="Native American/Alaska Native"/>
    <x v="0"/>
    <x v="0"/>
    <x v="1"/>
    <n v="36"/>
    <x v="201"/>
    <d v="1899-12-30T15:02:00"/>
    <x v="4"/>
    <x v="0"/>
  </r>
  <r>
    <x v="1917"/>
    <x v="1917"/>
    <x v="1"/>
    <n v="15"/>
    <s v="Native American/Alaska Native"/>
    <x v="0"/>
    <x v="0"/>
    <x v="1"/>
    <n v="48"/>
    <x v="98"/>
    <d v="1899-12-30T20:42:00"/>
    <x v="6"/>
    <x v="0"/>
  </r>
  <r>
    <x v="1918"/>
    <x v="1918"/>
    <x v="1"/>
    <n v="40"/>
    <s v="Native American/Alaska Native"/>
    <x v="0"/>
    <x v="0"/>
    <x v="1"/>
    <n v="52"/>
    <x v="348"/>
    <d v="1899-12-30T16:37:00"/>
    <x v="4"/>
    <x v="0"/>
  </r>
  <r>
    <x v="1919"/>
    <x v="1919"/>
    <x v="1"/>
    <n v="49"/>
    <s v="Native American/Alaska Native"/>
    <x v="0"/>
    <x v="0"/>
    <x v="1"/>
    <n v="52"/>
    <x v="556"/>
    <d v="1899-12-30T05:47:00"/>
    <x v="4"/>
    <x v="0"/>
  </r>
  <r>
    <x v="1920"/>
    <x v="1920"/>
    <x v="1"/>
    <n v="56"/>
    <s v="Native American/Alaska Native"/>
    <x v="0"/>
    <x v="0"/>
    <x v="1"/>
    <n v="15"/>
    <x v="550"/>
    <d v="1899-12-30T17:57:00"/>
    <x v="2"/>
    <x v="1"/>
  </r>
  <r>
    <x v="1921"/>
    <x v="1921"/>
    <x v="1"/>
    <n v="7"/>
    <s v="Native American/Alaska Native"/>
    <x v="0"/>
    <x v="0"/>
    <x v="1"/>
    <n v="29"/>
    <x v="247"/>
    <d v="1899-12-30T03:59:00"/>
    <x v="1"/>
    <x v="1"/>
  </r>
  <r>
    <x v="1922"/>
    <x v="1922"/>
    <x v="1"/>
    <n v="75"/>
    <s v="Native American/Alaska Native"/>
    <x v="0"/>
    <x v="0"/>
    <x v="1"/>
    <n v="53"/>
    <x v="316"/>
    <d v="1899-12-30T08:22:00"/>
    <x v="5"/>
    <x v="0"/>
  </r>
  <r>
    <x v="1923"/>
    <x v="1923"/>
    <x v="1"/>
    <n v="35"/>
    <s v="Native American/Alaska Native"/>
    <x v="0"/>
    <x v="0"/>
    <x v="1"/>
    <n v="60"/>
    <x v="137"/>
    <d v="1899-12-30T10:09:00"/>
    <x v="7"/>
    <x v="0"/>
  </r>
  <r>
    <x v="1924"/>
    <x v="1924"/>
    <x v="1"/>
    <n v="57"/>
    <s v="Native American/Alaska Native"/>
    <x v="0"/>
    <x v="0"/>
    <x v="1"/>
    <n v="11"/>
    <x v="557"/>
    <d v="1899-12-30T01:34:00"/>
    <x v="2"/>
    <x v="1"/>
  </r>
  <r>
    <x v="1925"/>
    <x v="1925"/>
    <x v="1"/>
    <n v="68"/>
    <s v="Native American/Alaska Native"/>
    <x v="0"/>
    <x v="0"/>
    <x v="1"/>
    <n v="23"/>
    <x v="186"/>
    <d v="1899-12-30T14:18:00"/>
    <x v="0"/>
    <x v="1"/>
  </r>
  <r>
    <x v="1926"/>
    <x v="1926"/>
    <x v="1"/>
    <n v="20"/>
    <s v="Native American/Alaska Native"/>
    <x v="0"/>
    <x v="0"/>
    <x v="1"/>
    <n v="28"/>
    <x v="431"/>
    <d v="1899-12-30T20:29:00"/>
    <x v="3"/>
    <x v="1"/>
  </r>
  <r>
    <x v="1927"/>
    <x v="1927"/>
    <x v="1"/>
    <n v="2"/>
    <s v="Native American/Alaska Native"/>
    <x v="0"/>
    <x v="0"/>
    <x v="1"/>
    <n v="48"/>
    <x v="123"/>
    <d v="1899-12-30T17:05:00"/>
    <x v="1"/>
    <x v="0"/>
  </r>
  <r>
    <x v="1928"/>
    <x v="1928"/>
    <x v="1"/>
    <n v="49"/>
    <s v="Native American/Alaska Native"/>
    <x v="0"/>
    <x v="0"/>
    <x v="1"/>
    <n v="48"/>
    <x v="193"/>
    <d v="1899-12-30T12:41:00"/>
    <x v="4"/>
    <x v="0"/>
  </r>
  <r>
    <x v="1929"/>
    <x v="1929"/>
    <x v="1"/>
    <n v="43"/>
    <s v="Native American/Alaska Native"/>
    <x v="0"/>
    <x v="0"/>
    <x v="1"/>
    <n v="45"/>
    <x v="272"/>
    <d v="1899-12-30T10:29:00"/>
    <x v="4"/>
    <x v="0"/>
  </r>
  <r>
    <x v="1930"/>
    <x v="1930"/>
    <x v="1"/>
    <n v="64"/>
    <s v="Native American/Alaska Native"/>
    <x v="0"/>
    <x v="0"/>
    <x v="1"/>
    <n v="29"/>
    <x v="200"/>
    <d v="1899-12-30T23:10:00"/>
    <x v="0"/>
    <x v="1"/>
  </r>
  <r>
    <x v="1931"/>
    <x v="1931"/>
    <x v="1"/>
    <n v="63"/>
    <s v="Native American/Alaska Native"/>
    <x v="0"/>
    <x v="0"/>
    <x v="4"/>
    <n v="35"/>
    <x v="558"/>
    <d v="1899-12-30T12:29:00"/>
    <x v="0"/>
    <x v="0"/>
  </r>
  <r>
    <x v="1932"/>
    <x v="1932"/>
    <x v="1"/>
    <n v="12"/>
    <s v="Native American/Alaska Native"/>
    <x v="0"/>
    <x v="0"/>
    <x v="4"/>
    <n v="39"/>
    <x v="475"/>
    <d v="1899-12-30T09:50:00"/>
    <x v="6"/>
    <x v="0"/>
  </r>
  <r>
    <x v="1933"/>
    <x v="1933"/>
    <x v="1"/>
    <n v="33"/>
    <s v="Native American/Alaska Native"/>
    <x v="0"/>
    <x v="0"/>
    <x v="5"/>
    <n v="42"/>
    <x v="363"/>
    <d v="1899-12-30T10:47:00"/>
    <x v="7"/>
    <x v="0"/>
  </r>
  <r>
    <x v="1934"/>
    <x v="1934"/>
    <x v="1"/>
    <n v="14"/>
    <s v="Native American/Alaska Native"/>
    <x v="0"/>
    <x v="0"/>
    <x v="5"/>
    <n v="37"/>
    <x v="207"/>
    <d v="1899-12-30T01:24:00"/>
    <x v="6"/>
    <x v="0"/>
  </r>
  <r>
    <x v="1935"/>
    <x v="1935"/>
    <x v="1"/>
    <n v="19"/>
    <s v="Native American/Alaska Native"/>
    <x v="0"/>
    <x v="0"/>
    <x v="5"/>
    <n v="53"/>
    <x v="359"/>
    <d v="1899-12-30T03:54:00"/>
    <x v="6"/>
    <x v="0"/>
  </r>
  <r>
    <x v="1936"/>
    <x v="1936"/>
    <x v="1"/>
    <n v="19"/>
    <s v="Native American/Alaska Native"/>
    <x v="0"/>
    <x v="0"/>
    <x v="10"/>
    <n v="53"/>
    <x v="153"/>
    <d v="1899-12-30T13:29:00"/>
    <x v="6"/>
    <x v="0"/>
  </r>
  <r>
    <x v="1937"/>
    <x v="1937"/>
    <x v="1"/>
    <n v="27"/>
    <s v="Native American/Alaska Native"/>
    <x v="0"/>
    <x v="0"/>
    <x v="9"/>
    <n v="50"/>
    <x v="451"/>
    <d v="1899-12-30T06:16:00"/>
    <x v="3"/>
    <x v="0"/>
  </r>
  <r>
    <x v="1938"/>
    <x v="1938"/>
    <x v="1"/>
    <n v="44"/>
    <s v="Native American/Alaska Native"/>
    <x v="0"/>
    <x v="0"/>
    <x v="9"/>
    <n v="52"/>
    <x v="147"/>
    <d v="1899-12-30T04:17:00"/>
    <x v="4"/>
    <x v="0"/>
  </r>
  <r>
    <x v="1939"/>
    <x v="1939"/>
    <x v="1"/>
    <n v="22"/>
    <s v="Native American/Alaska Native"/>
    <x v="0"/>
    <x v="0"/>
    <x v="7"/>
    <n v="28"/>
    <x v="344"/>
    <d v="1899-12-30T01:16:00"/>
    <x v="3"/>
    <x v="1"/>
  </r>
  <r>
    <x v="1940"/>
    <x v="1940"/>
    <x v="1"/>
    <n v="56"/>
    <s v="Native American/Alaska Native"/>
    <x v="0"/>
    <x v="0"/>
    <x v="7"/>
    <n v="24"/>
    <x v="77"/>
    <d v="1899-12-30T12:15:00"/>
    <x v="2"/>
    <x v="1"/>
  </r>
  <r>
    <x v="1941"/>
    <x v="1941"/>
    <x v="1"/>
    <n v="55"/>
    <s v="Native American/Alaska Native"/>
    <x v="0"/>
    <x v="0"/>
    <x v="7"/>
    <n v="18"/>
    <x v="385"/>
    <d v="1899-12-30T01:51:00"/>
    <x v="2"/>
    <x v="1"/>
  </r>
  <r>
    <x v="1942"/>
    <x v="1942"/>
    <x v="1"/>
    <n v="75"/>
    <s v="Native American/Alaska Native"/>
    <x v="0"/>
    <x v="0"/>
    <x v="3"/>
    <n v="14"/>
    <x v="559"/>
    <d v="1899-12-30T02:38:00"/>
    <x v="5"/>
    <x v="1"/>
  </r>
  <r>
    <x v="1943"/>
    <x v="1943"/>
    <x v="1"/>
    <n v="21"/>
    <s v="Native American/Alaska Native"/>
    <x v="0"/>
    <x v="0"/>
    <x v="3"/>
    <n v="18"/>
    <x v="425"/>
    <d v="1899-12-30T18:19:00"/>
    <x v="3"/>
    <x v="1"/>
  </r>
  <r>
    <x v="1944"/>
    <x v="1944"/>
    <x v="1"/>
    <n v="21"/>
    <s v="Native American/Alaska Native"/>
    <x v="0"/>
    <x v="0"/>
    <x v="2"/>
    <n v="47"/>
    <x v="291"/>
    <d v="1899-12-30T03:40:00"/>
    <x v="3"/>
    <x v="0"/>
  </r>
  <r>
    <x v="1945"/>
    <x v="1945"/>
    <x v="1"/>
    <n v="51"/>
    <s v="Native American/Alaska Native"/>
    <x v="0"/>
    <x v="0"/>
    <x v="0"/>
    <n v="11"/>
    <x v="420"/>
    <d v="1899-12-30T01:39:00"/>
    <x v="2"/>
    <x v="1"/>
  </r>
  <r>
    <x v="1946"/>
    <x v="1946"/>
    <x v="1"/>
    <n v="10"/>
    <s v="Native American/Alaska Native"/>
    <x v="0"/>
    <x v="0"/>
    <x v="0"/>
    <n v="22"/>
    <x v="232"/>
    <d v="1899-12-30T19:05:00"/>
    <x v="6"/>
    <x v="1"/>
  </r>
  <r>
    <x v="1947"/>
    <x v="1947"/>
    <x v="1"/>
    <n v="59"/>
    <s v="Native American/Alaska Native"/>
    <x v="2"/>
    <x v="0"/>
    <x v="1"/>
    <n v="35"/>
    <x v="482"/>
    <d v="1899-12-30T05:58:00"/>
    <x v="2"/>
    <x v="0"/>
  </r>
  <r>
    <x v="1948"/>
    <x v="1948"/>
    <x v="1"/>
    <n v="11"/>
    <s v="Native American/Alaska Native"/>
    <x v="2"/>
    <x v="0"/>
    <x v="1"/>
    <n v="20"/>
    <x v="248"/>
    <d v="1899-12-30T07:42:00"/>
    <x v="6"/>
    <x v="1"/>
  </r>
  <r>
    <x v="1949"/>
    <x v="1949"/>
    <x v="1"/>
    <n v="4"/>
    <s v="Native American/Alaska Native"/>
    <x v="2"/>
    <x v="0"/>
    <x v="1"/>
    <n v="34"/>
    <x v="12"/>
    <d v="1899-12-30T02:42:00"/>
    <x v="1"/>
    <x v="0"/>
  </r>
  <r>
    <x v="1950"/>
    <x v="1950"/>
    <x v="1"/>
    <n v="30"/>
    <s v="Native American/Alaska Native"/>
    <x v="2"/>
    <x v="0"/>
    <x v="1"/>
    <n v="36"/>
    <x v="546"/>
    <d v="1899-12-30T04:45:00"/>
    <x v="7"/>
    <x v="0"/>
  </r>
  <r>
    <x v="1951"/>
    <x v="1951"/>
    <x v="1"/>
    <n v="60"/>
    <s v="Native American/Alaska Native"/>
    <x v="2"/>
    <x v="0"/>
    <x v="1"/>
    <n v="58"/>
    <x v="76"/>
    <d v="1899-12-30T03:09:00"/>
    <x v="0"/>
    <x v="0"/>
  </r>
  <r>
    <x v="1952"/>
    <x v="1952"/>
    <x v="1"/>
    <n v="16"/>
    <s v="Native American/Alaska Native"/>
    <x v="2"/>
    <x v="0"/>
    <x v="1"/>
    <n v="39"/>
    <x v="354"/>
    <d v="1899-12-30T13:49:00"/>
    <x v="6"/>
    <x v="0"/>
  </r>
  <r>
    <x v="1953"/>
    <x v="1953"/>
    <x v="1"/>
    <n v="23"/>
    <s v="Native American/Alaska Native"/>
    <x v="2"/>
    <x v="0"/>
    <x v="1"/>
    <n v="11"/>
    <x v="559"/>
    <d v="1899-12-30T14:40:00"/>
    <x v="3"/>
    <x v="1"/>
  </r>
  <r>
    <x v="1954"/>
    <x v="1954"/>
    <x v="1"/>
    <n v="33"/>
    <s v="Native American/Alaska Native"/>
    <x v="2"/>
    <x v="0"/>
    <x v="1"/>
    <n v="17"/>
    <x v="347"/>
    <d v="1899-12-30T08:56:00"/>
    <x v="7"/>
    <x v="1"/>
  </r>
  <r>
    <x v="1955"/>
    <x v="1955"/>
    <x v="1"/>
    <n v="13"/>
    <s v="Native American/Alaska Native"/>
    <x v="2"/>
    <x v="0"/>
    <x v="1"/>
    <n v="30"/>
    <x v="465"/>
    <d v="1899-12-30T02:24:00"/>
    <x v="6"/>
    <x v="1"/>
  </r>
  <r>
    <x v="1956"/>
    <x v="1956"/>
    <x v="1"/>
    <n v="25"/>
    <s v="Native American/Alaska Native"/>
    <x v="2"/>
    <x v="0"/>
    <x v="1"/>
    <n v="32"/>
    <x v="297"/>
    <d v="1899-12-30T12:16:00"/>
    <x v="3"/>
    <x v="0"/>
  </r>
  <r>
    <x v="1957"/>
    <x v="1957"/>
    <x v="1"/>
    <n v="64"/>
    <s v="Native American/Alaska Native"/>
    <x v="2"/>
    <x v="0"/>
    <x v="5"/>
    <n v="50"/>
    <x v="293"/>
    <d v="1899-12-30T02:23:00"/>
    <x v="0"/>
    <x v="0"/>
  </r>
  <r>
    <x v="1958"/>
    <x v="1958"/>
    <x v="1"/>
    <n v="44"/>
    <s v="Native American/Alaska Native"/>
    <x v="2"/>
    <x v="0"/>
    <x v="8"/>
    <n v="34"/>
    <x v="151"/>
    <d v="1899-12-30T08:06:00"/>
    <x v="4"/>
    <x v="0"/>
  </r>
  <r>
    <x v="1959"/>
    <x v="1959"/>
    <x v="1"/>
    <n v="7"/>
    <s v="Native American/Alaska Native"/>
    <x v="2"/>
    <x v="0"/>
    <x v="9"/>
    <n v="15"/>
    <x v="428"/>
    <d v="1899-12-30T08:55:00"/>
    <x v="1"/>
    <x v="1"/>
  </r>
  <r>
    <x v="1960"/>
    <x v="1960"/>
    <x v="1"/>
    <n v="78"/>
    <s v="Native American/Alaska Native"/>
    <x v="2"/>
    <x v="0"/>
    <x v="7"/>
    <n v="54"/>
    <x v="547"/>
    <d v="1899-12-30T21:47:00"/>
    <x v="5"/>
    <x v="0"/>
  </r>
  <r>
    <x v="1961"/>
    <x v="1961"/>
    <x v="1"/>
    <n v="33"/>
    <s v="Native American/Alaska Native"/>
    <x v="7"/>
    <x v="0"/>
    <x v="1"/>
    <n v="31"/>
    <x v="359"/>
    <d v="1899-12-30T22:32:00"/>
    <x v="7"/>
    <x v="0"/>
  </r>
  <r>
    <x v="1962"/>
    <x v="1962"/>
    <x v="1"/>
    <n v="19"/>
    <s v="Pacific Islander"/>
    <x v="6"/>
    <x v="0"/>
    <x v="1"/>
    <n v="34"/>
    <x v="70"/>
    <d v="1899-12-30T04:08:00"/>
    <x v="6"/>
    <x v="0"/>
  </r>
  <r>
    <x v="1963"/>
    <x v="1963"/>
    <x v="1"/>
    <n v="22"/>
    <s v="Pacific Islander"/>
    <x v="3"/>
    <x v="0"/>
    <x v="1"/>
    <n v="13"/>
    <x v="192"/>
    <d v="1899-12-30T04:07:00"/>
    <x v="3"/>
    <x v="1"/>
  </r>
  <r>
    <x v="1964"/>
    <x v="1964"/>
    <x v="1"/>
    <n v="57"/>
    <s v="Pacific Islander"/>
    <x v="3"/>
    <x v="0"/>
    <x v="1"/>
    <n v="23"/>
    <x v="524"/>
    <d v="1899-12-30T07:03:00"/>
    <x v="2"/>
    <x v="1"/>
  </r>
  <r>
    <x v="1965"/>
    <x v="1965"/>
    <x v="1"/>
    <n v="65"/>
    <s v="Pacific Islander"/>
    <x v="3"/>
    <x v="0"/>
    <x v="0"/>
    <n v="53"/>
    <x v="513"/>
    <d v="1899-12-30T11:24:00"/>
    <x v="0"/>
    <x v="0"/>
  </r>
  <r>
    <x v="1966"/>
    <x v="1966"/>
    <x v="1"/>
    <n v="12"/>
    <s v="Pacific Islander"/>
    <x v="1"/>
    <x v="0"/>
    <x v="1"/>
    <n v="56"/>
    <x v="108"/>
    <d v="1899-12-30T15:33:00"/>
    <x v="6"/>
    <x v="0"/>
  </r>
  <r>
    <x v="1967"/>
    <x v="1967"/>
    <x v="1"/>
    <n v="29"/>
    <s v="Pacific Islander"/>
    <x v="1"/>
    <x v="0"/>
    <x v="1"/>
    <n v="58"/>
    <x v="388"/>
    <d v="1899-12-30T01:03:00"/>
    <x v="3"/>
    <x v="0"/>
  </r>
  <r>
    <x v="1968"/>
    <x v="1968"/>
    <x v="1"/>
    <n v="13"/>
    <s v="Pacific Islander"/>
    <x v="1"/>
    <x v="0"/>
    <x v="1"/>
    <n v="59"/>
    <x v="54"/>
    <d v="1899-12-30T19:00:00"/>
    <x v="6"/>
    <x v="0"/>
  </r>
  <r>
    <x v="1969"/>
    <x v="1969"/>
    <x v="1"/>
    <n v="78"/>
    <s v="Pacific Islander"/>
    <x v="1"/>
    <x v="0"/>
    <x v="1"/>
    <n v="53"/>
    <x v="187"/>
    <d v="1899-12-30T16:13:00"/>
    <x v="5"/>
    <x v="0"/>
  </r>
  <r>
    <x v="1970"/>
    <x v="1970"/>
    <x v="1"/>
    <n v="65"/>
    <s v="Pacific Islander"/>
    <x v="1"/>
    <x v="0"/>
    <x v="1"/>
    <n v="36"/>
    <x v="488"/>
    <d v="1899-12-30T18:15:00"/>
    <x v="0"/>
    <x v="0"/>
  </r>
  <r>
    <x v="1971"/>
    <x v="1971"/>
    <x v="1"/>
    <n v="1"/>
    <s v="Pacific Islander"/>
    <x v="1"/>
    <x v="0"/>
    <x v="1"/>
    <n v="25"/>
    <x v="281"/>
    <d v="1899-12-30T13:16:00"/>
    <x v="1"/>
    <x v="1"/>
  </r>
  <r>
    <x v="1972"/>
    <x v="1972"/>
    <x v="1"/>
    <n v="55"/>
    <s v="Pacific Islander"/>
    <x v="1"/>
    <x v="0"/>
    <x v="1"/>
    <n v="42"/>
    <x v="323"/>
    <d v="1899-12-30T08:14:00"/>
    <x v="2"/>
    <x v="0"/>
  </r>
  <r>
    <x v="1973"/>
    <x v="1973"/>
    <x v="1"/>
    <n v="5"/>
    <s v="Pacific Islander"/>
    <x v="1"/>
    <x v="0"/>
    <x v="1"/>
    <n v="49"/>
    <x v="274"/>
    <d v="1899-12-30T11:40:00"/>
    <x v="1"/>
    <x v="0"/>
  </r>
  <r>
    <x v="1974"/>
    <x v="1974"/>
    <x v="1"/>
    <n v="42"/>
    <s v="Pacific Islander"/>
    <x v="1"/>
    <x v="0"/>
    <x v="1"/>
    <n v="14"/>
    <x v="306"/>
    <d v="1899-12-30T05:08:00"/>
    <x v="4"/>
    <x v="1"/>
  </r>
  <r>
    <x v="1975"/>
    <x v="1975"/>
    <x v="1"/>
    <n v="41"/>
    <s v="Pacific Islander"/>
    <x v="1"/>
    <x v="0"/>
    <x v="1"/>
    <n v="34"/>
    <x v="45"/>
    <d v="1899-12-30T06:17:00"/>
    <x v="4"/>
    <x v="0"/>
  </r>
  <r>
    <x v="1976"/>
    <x v="1976"/>
    <x v="1"/>
    <n v="10"/>
    <s v="Pacific Islander"/>
    <x v="1"/>
    <x v="0"/>
    <x v="1"/>
    <n v="15"/>
    <x v="492"/>
    <d v="1899-12-30T07:53:00"/>
    <x v="6"/>
    <x v="1"/>
  </r>
  <r>
    <x v="1977"/>
    <x v="1977"/>
    <x v="1"/>
    <n v="30"/>
    <s v="Pacific Islander"/>
    <x v="1"/>
    <x v="0"/>
    <x v="1"/>
    <n v="57"/>
    <x v="69"/>
    <d v="1899-12-30T17:05:00"/>
    <x v="7"/>
    <x v="0"/>
  </r>
  <r>
    <x v="1978"/>
    <x v="1978"/>
    <x v="1"/>
    <n v="66"/>
    <s v="Pacific Islander"/>
    <x v="1"/>
    <x v="0"/>
    <x v="8"/>
    <n v="44"/>
    <x v="278"/>
    <d v="1899-12-30T08:38:00"/>
    <x v="0"/>
    <x v="0"/>
  </r>
  <r>
    <x v="1979"/>
    <x v="1979"/>
    <x v="1"/>
    <n v="3"/>
    <s v="Pacific Islander"/>
    <x v="1"/>
    <x v="0"/>
    <x v="10"/>
    <n v="43"/>
    <x v="154"/>
    <d v="1899-12-30T19:35:00"/>
    <x v="1"/>
    <x v="0"/>
  </r>
  <r>
    <x v="1980"/>
    <x v="1980"/>
    <x v="1"/>
    <n v="65"/>
    <s v="Pacific Islander"/>
    <x v="1"/>
    <x v="0"/>
    <x v="3"/>
    <n v="47"/>
    <x v="153"/>
    <d v="1899-12-30T15:59:00"/>
    <x v="0"/>
    <x v="0"/>
  </r>
  <r>
    <x v="1981"/>
    <x v="1981"/>
    <x v="1"/>
    <n v="5"/>
    <s v="Pacific Islander"/>
    <x v="5"/>
    <x v="0"/>
    <x v="1"/>
    <n v="33"/>
    <x v="101"/>
    <d v="1899-12-30T21:21:00"/>
    <x v="1"/>
    <x v="0"/>
  </r>
  <r>
    <x v="1982"/>
    <x v="1982"/>
    <x v="1"/>
    <n v="56"/>
    <s v="Pacific Islander"/>
    <x v="5"/>
    <x v="0"/>
    <x v="1"/>
    <n v="56"/>
    <x v="537"/>
    <d v="1899-12-30T00:55:00"/>
    <x v="2"/>
    <x v="0"/>
  </r>
  <r>
    <x v="1983"/>
    <x v="1983"/>
    <x v="1"/>
    <n v="56"/>
    <s v="Pacific Islander"/>
    <x v="0"/>
    <x v="0"/>
    <x v="1"/>
    <n v="28"/>
    <x v="526"/>
    <d v="1899-12-30T03:47:00"/>
    <x v="2"/>
    <x v="1"/>
  </r>
  <r>
    <x v="1984"/>
    <x v="1984"/>
    <x v="1"/>
    <n v="8"/>
    <s v="Pacific Islander"/>
    <x v="0"/>
    <x v="0"/>
    <x v="1"/>
    <n v="34"/>
    <x v="392"/>
    <d v="1899-12-30T05:07:00"/>
    <x v="1"/>
    <x v="0"/>
  </r>
  <r>
    <x v="1985"/>
    <x v="1985"/>
    <x v="1"/>
    <n v="27"/>
    <s v="Pacific Islander"/>
    <x v="0"/>
    <x v="0"/>
    <x v="1"/>
    <n v="46"/>
    <x v="75"/>
    <d v="1899-12-30T10:55:00"/>
    <x v="3"/>
    <x v="0"/>
  </r>
  <r>
    <x v="1986"/>
    <x v="1986"/>
    <x v="1"/>
    <n v="48"/>
    <s v="Pacific Islander"/>
    <x v="0"/>
    <x v="0"/>
    <x v="1"/>
    <n v="54"/>
    <x v="45"/>
    <d v="1899-12-30T15:25:00"/>
    <x v="4"/>
    <x v="0"/>
  </r>
  <r>
    <x v="1987"/>
    <x v="1987"/>
    <x v="1"/>
    <n v="42"/>
    <s v="Pacific Islander"/>
    <x v="0"/>
    <x v="0"/>
    <x v="1"/>
    <n v="56"/>
    <x v="118"/>
    <d v="1899-12-30T07:57:00"/>
    <x v="4"/>
    <x v="0"/>
  </r>
  <r>
    <x v="1988"/>
    <x v="1988"/>
    <x v="1"/>
    <n v="59"/>
    <s v="Pacific Islander"/>
    <x v="0"/>
    <x v="0"/>
    <x v="1"/>
    <n v="21"/>
    <x v="218"/>
    <d v="1899-12-30T15:49:00"/>
    <x v="2"/>
    <x v="1"/>
  </r>
  <r>
    <x v="1989"/>
    <x v="1989"/>
    <x v="1"/>
    <n v="19"/>
    <s v="Pacific Islander"/>
    <x v="0"/>
    <x v="0"/>
    <x v="1"/>
    <n v="47"/>
    <x v="83"/>
    <d v="1899-12-30T11:16:00"/>
    <x v="6"/>
    <x v="0"/>
  </r>
  <r>
    <x v="1990"/>
    <x v="1990"/>
    <x v="1"/>
    <n v="16"/>
    <s v="Pacific Islander"/>
    <x v="0"/>
    <x v="0"/>
    <x v="1"/>
    <n v="59"/>
    <x v="19"/>
    <d v="1899-12-30T18:19:00"/>
    <x v="6"/>
    <x v="0"/>
  </r>
  <r>
    <x v="1991"/>
    <x v="1991"/>
    <x v="1"/>
    <n v="56"/>
    <s v="Pacific Islander"/>
    <x v="0"/>
    <x v="0"/>
    <x v="1"/>
    <n v="20"/>
    <x v="521"/>
    <d v="1899-12-30T16:40:00"/>
    <x v="2"/>
    <x v="1"/>
  </r>
  <r>
    <x v="1992"/>
    <x v="1992"/>
    <x v="1"/>
    <n v="69"/>
    <s v="Pacific Islander"/>
    <x v="0"/>
    <x v="0"/>
    <x v="1"/>
    <n v="25"/>
    <x v="81"/>
    <d v="1899-12-30T12:52:00"/>
    <x v="0"/>
    <x v="1"/>
  </r>
  <r>
    <x v="1993"/>
    <x v="1993"/>
    <x v="1"/>
    <n v="65"/>
    <s v="Pacific Islander"/>
    <x v="0"/>
    <x v="0"/>
    <x v="1"/>
    <n v="31"/>
    <x v="246"/>
    <d v="1899-12-30T01:00:00"/>
    <x v="0"/>
    <x v="0"/>
  </r>
  <r>
    <x v="1994"/>
    <x v="1994"/>
    <x v="1"/>
    <n v="56"/>
    <s v="Pacific Islander"/>
    <x v="0"/>
    <x v="0"/>
    <x v="1"/>
    <n v="11"/>
    <x v="111"/>
    <d v="1899-12-30T09:49:00"/>
    <x v="2"/>
    <x v="1"/>
  </r>
  <r>
    <x v="1995"/>
    <x v="1995"/>
    <x v="1"/>
    <n v="41"/>
    <s v="Pacific Islander"/>
    <x v="0"/>
    <x v="0"/>
    <x v="1"/>
    <n v="21"/>
    <x v="426"/>
    <d v="1899-12-30T09:50:00"/>
    <x v="4"/>
    <x v="1"/>
  </r>
  <r>
    <x v="1996"/>
    <x v="1996"/>
    <x v="1"/>
    <n v="22"/>
    <s v="Pacific Islander"/>
    <x v="0"/>
    <x v="0"/>
    <x v="1"/>
    <n v="25"/>
    <x v="223"/>
    <d v="1899-12-30T06:46:00"/>
    <x v="3"/>
    <x v="1"/>
  </r>
  <r>
    <x v="1997"/>
    <x v="1997"/>
    <x v="1"/>
    <n v="6"/>
    <s v="Pacific Islander"/>
    <x v="0"/>
    <x v="0"/>
    <x v="1"/>
    <n v="14"/>
    <x v="544"/>
    <d v="1899-12-30T19:46:00"/>
    <x v="1"/>
    <x v="1"/>
  </r>
  <r>
    <x v="1998"/>
    <x v="1998"/>
    <x v="1"/>
    <n v="79"/>
    <s v="Pacific Islander"/>
    <x v="0"/>
    <x v="0"/>
    <x v="1"/>
    <n v="14"/>
    <x v="133"/>
    <d v="1899-12-30T13:23:00"/>
    <x v="5"/>
    <x v="1"/>
  </r>
  <r>
    <x v="1999"/>
    <x v="1999"/>
    <x v="1"/>
    <n v="2"/>
    <s v="Pacific Islander"/>
    <x v="0"/>
    <x v="0"/>
    <x v="1"/>
    <n v="44"/>
    <x v="543"/>
    <d v="1899-12-30T23:45:00"/>
    <x v="1"/>
    <x v="0"/>
  </r>
  <r>
    <x v="2000"/>
    <x v="2000"/>
    <x v="1"/>
    <n v="37"/>
    <s v="Pacific Islander"/>
    <x v="0"/>
    <x v="0"/>
    <x v="1"/>
    <n v="12"/>
    <x v="37"/>
    <d v="1899-12-30T12:56:00"/>
    <x v="7"/>
    <x v="1"/>
  </r>
  <r>
    <x v="2001"/>
    <x v="2001"/>
    <x v="1"/>
    <n v="47"/>
    <s v="Pacific Islander"/>
    <x v="0"/>
    <x v="0"/>
    <x v="1"/>
    <n v="34"/>
    <x v="84"/>
    <d v="1899-12-30T14:57:00"/>
    <x v="4"/>
    <x v="0"/>
  </r>
  <r>
    <x v="2002"/>
    <x v="2002"/>
    <x v="1"/>
    <n v="33"/>
    <s v="Pacific Islander"/>
    <x v="0"/>
    <x v="0"/>
    <x v="1"/>
    <n v="15"/>
    <x v="38"/>
    <d v="1899-12-30T19:19:00"/>
    <x v="7"/>
    <x v="1"/>
  </r>
  <r>
    <x v="2003"/>
    <x v="2003"/>
    <x v="1"/>
    <n v="60"/>
    <s v="Pacific Islander"/>
    <x v="0"/>
    <x v="0"/>
    <x v="1"/>
    <n v="35"/>
    <x v="268"/>
    <d v="1899-12-30T15:05:00"/>
    <x v="0"/>
    <x v="0"/>
  </r>
  <r>
    <x v="2004"/>
    <x v="2004"/>
    <x v="1"/>
    <n v="49"/>
    <s v="Pacific Islander"/>
    <x v="0"/>
    <x v="0"/>
    <x v="1"/>
    <n v="41"/>
    <x v="483"/>
    <d v="1899-12-30T01:07:00"/>
    <x v="4"/>
    <x v="0"/>
  </r>
  <r>
    <x v="2005"/>
    <x v="2005"/>
    <x v="1"/>
    <n v="47"/>
    <s v="Pacific Islander"/>
    <x v="0"/>
    <x v="0"/>
    <x v="1"/>
    <n v="51"/>
    <x v="499"/>
    <d v="1899-12-30T16:31:00"/>
    <x v="4"/>
    <x v="0"/>
  </r>
  <r>
    <x v="2006"/>
    <x v="2006"/>
    <x v="1"/>
    <n v="44"/>
    <s v="Pacific Islander"/>
    <x v="0"/>
    <x v="0"/>
    <x v="1"/>
    <n v="52"/>
    <x v="71"/>
    <d v="1899-12-30T01:56:00"/>
    <x v="4"/>
    <x v="0"/>
  </r>
  <r>
    <x v="2007"/>
    <x v="2007"/>
    <x v="1"/>
    <n v="25"/>
    <s v="Pacific Islander"/>
    <x v="0"/>
    <x v="0"/>
    <x v="1"/>
    <n v="32"/>
    <x v="12"/>
    <d v="1899-12-30T08:09:00"/>
    <x v="3"/>
    <x v="0"/>
  </r>
  <r>
    <x v="2008"/>
    <x v="2008"/>
    <x v="1"/>
    <n v="19"/>
    <s v="Pacific Islander"/>
    <x v="0"/>
    <x v="0"/>
    <x v="1"/>
    <n v="35"/>
    <x v="525"/>
    <d v="1899-12-30T22:08:00"/>
    <x v="6"/>
    <x v="0"/>
  </r>
  <r>
    <x v="2009"/>
    <x v="2009"/>
    <x v="1"/>
    <n v="64"/>
    <s v="Pacific Islander"/>
    <x v="0"/>
    <x v="0"/>
    <x v="1"/>
    <n v="15"/>
    <x v="539"/>
    <d v="1899-12-30T13:41:00"/>
    <x v="0"/>
    <x v="1"/>
  </r>
  <r>
    <x v="2010"/>
    <x v="2010"/>
    <x v="1"/>
    <n v="23"/>
    <s v="Pacific Islander"/>
    <x v="0"/>
    <x v="0"/>
    <x v="1"/>
    <n v="30"/>
    <x v="428"/>
    <d v="1899-12-30T16:07:00"/>
    <x v="3"/>
    <x v="1"/>
  </r>
  <r>
    <x v="2011"/>
    <x v="2011"/>
    <x v="1"/>
    <n v="6"/>
    <s v="Pacific Islander"/>
    <x v="0"/>
    <x v="0"/>
    <x v="1"/>
    <n v="33"/>
    <x v="39"/>
    <d v="1899-12-30T07:24:00"/>
    <x v="1"/>
    <x v="0"/>
  </r>
  <r>
    <x v="2012"/>
    <x v="2012"/>
    <x v="1"/>
    <n v="16"/>
    <s v="Pacific Islander"/>
    <x v="0"/>
    <x v="0"/>
    <x v="1"/>
    <n v="28"/>
    <x v="539"/>
    <d v="1899-12-30T12:38:00"/>
    <x v="6"/>
    <x v="1"/>
  </r>
  <r>
    <x v="2013"/>
    <x v="2013"/>
    <x v="1"/>
    <n v="49"/>
    <s v="Pacific Islander"/>
    <x v="0"/>
    <x v="0"/>
    <x v="1"/>
    <n v="29"/>
    <x v="560"/>
    <d v="1899-12-30T17:35:00"/>
    <x v="4"/>
    <x v="1"/>
  </r>
  <r>
    <x v="2014"/>
    <x v="2014"/>
    <x v="1"/>
    <n v="27"/>
    <s v="Pacific Islander"/>
    <x v="0"/>
    <x v="0"/>
    <x v="1"/>
    <n v="42"/>
    <x v="474"/>
    <d v="1899-12-30T07:47:00"/>
    <x v="3"/>
    <x v="0"/>
  </r>
  <r>
    <x v="2015"/>
    <x v="2015"/>
    <x v="1"/>
    <n v="3"/>
    <s v="Pacific Islander"/>
    <x v="0"/>
    <x v="0"/>
    <x v="1"/>
    <n v="49"/>
    <x v="46"/>
    <d v="1899-12-30T07:56:00"/>
    <x v="1"/>
    <x v="0"/>
  </r>
  <r>
    <x v="2016"/>
    <x v="2016"/>
    <x v="1"/>
    <n v="37"/>
    <s v="Pacific Islander"/>
    <x v="0"/>
    <x v="0"/>
    <x v="1"/>
    <n v="54"/>
    <x v="347"/>
    <d v="1899-12-30T13:42:00"/>
    <x v="7"/>
    <x v="0"/>
  </r>
  <r>
    <x v="2017"/>
    <x v="2017"/>
    <x v="1"/>
    <n v="18"/>
    <s v="Pacific Islander"/>
    <x v="0"/>
    <x v="0"/>
    <x v="1"/>
    <n v="14"/>
    <x v="315"/>
    <d v="1899-12-30T23:41:00"/>
    <x v="6"/>
    <x v="1"/>
  </r>
  <r>
    <x v="2018"/>
    <x v="2018"/>
    <x v="1"/>
    <n v="35"/>
    <s v="Pacific Islander"/>
    <x v="0"/>
    <x v="0"/>
    <x v="1"/>
    <n v="21"/>
    <x v="4"/>
    <d v="1899-12-30T15:15:00"/>
    <x v="7"/>
    <x v="1"/>
  </r>
  <r>
    <x v="2019"/>
    <x v="2019"/>
    <x v="1"/>
    <n v="63"/>
    <s v="Pacific Islander"/>
    <x v="0"/>
    <x v="0"/>
    <x v="1"/>
    <n v="27"/>
    <x v="64"/>
    <d v="1899-12-30T17:46:00"/>
    <x v="0"/>
    <x v="1"/>
  </r>
  <r>
    <x v="2020"/>
    <x v="2020"/>
    <x v="1"/>
    <n v="16"/>
    <s v="Pacific Islander"/>
    <x v="0"/>
    <x v="0"/>
    <x v="1"/>
    <n v="57"/>
    <x v="302"/>
    <d v="1899-12-30T17:09:00"/>
    <x v="6"/>
    <x v="0"/>
  </r>
  <r>
    <x v="2021"/>
    <x v="2021"/>
    <x v="1"/>
    <n v="55"/>
    <s v="Pacific Islander"/>
    <x v="0"/>
    <x v="0"/>
    <x v="1"/>
    <n v="44"/>
    <x v="47"/>
    <d v="1899-12-30T19:25:00"/>
    <x v="2"/>
    <x v="0"/>
  </r>
  <r>
    <x v="2022"/>
    <x v="2022"/>
    <x v="1"/>
    <n v="62"/>
    <s v="Pacific Islander"/>
    <x v="0"/>
    <x v="0"/>
    <x v="1"/>
    <n v="58"/>
    <x v="374"/>
    <d v="1899-12-30T21:32:00"/>
    <x v="0"/>
    <x v="0"/>
  </r>
  <r>
    <x v="2023"/>
    <x v="2023"/>
    <x v="1"/>
    <n v="37"/>
    <s v="Pacific Islander"/>
    <x v="0"/>
    <x v="0"/>
    <x v="1"/>
    <n v="29"/>
    <x v="477"/>
    <d v="1899-12-30T01:19:00"/>
    <x v="7"/>
    <x v="1"/>
  </r>
  <r>
    <x v="2024"/>
    <x v="2024"/>
    <x v="1"/>
    <n v="71"/>
    <s v="Pacific Islander"/>
    <x v="0"/>
    <x v="0"/>
    <x v="1"/>
    <n v="44"/>
    <x v="248"/>
    <d v="1899-12-30T22:02:00"/>
    <x v="5"/>
    <x v="0"/>
  </r>
  <r>
    <x v="2025"/>
    <x v="2025"/>
    <x v="1"/>
    <n v="73"/>
    <s v="Pacific Islander"/>
    <x v="0"/>
    <x v="0"/>
    <x v="1"/>
    <n v="58"/>
    <x v="212"/>
    <d v="1899-12-30T07:37:00"/>
    <x v="5"/>
    <x v="0"/>
  </r>
  <r>
    <x v="2026"/>
    <x v="2026"/>
    <x v="1"/>
    <n v="13"/>
    <s v="Pacific Islander"/>
    <x v="0"/>
    <x v="0"/>
    <x v="1"/>
    <n v="44"/>
    <x v="358"/>
    <d v="1899-12-30T17:20:00"/>
    <x v="6"/>
    <x v="0"/>
  </r>
  <r>
    <x v="2027"/>
    <x v="2027"/>
    <x v="1"/>
    <n v="51"/>
    <s v="Pacific Islander"/>
    <x v="0"/>
    <x v="0"/>
    <x v="1"/>
    <n v="55"/>
    <x v="543"/>
    <d v="1899-12-30T20:30:00"/>
    <x v="2"/>
    <x v="0"/>
  </r>
  <r>
    <x v="2028"/>
    <x v="2028"/>
    <x v="1"/>
    <n v="27"/>
    <s v="Pacific Islander"/>
    <x v="0"/>
    <x v="0"/>
    <x v="1"/>
    <n v="25"/>
    <x v="212"/>
    <d v="1899-12-30T02:44:00"/>
    <x v="3"/>
    <x v="1"/>
  </r>
  <r>
    <x v="2029"/>
    <x v="2029"/>
    <x v="1"/>
    <n v="5"/>
    <s v="Pacific Islander"/>
    <x v="0"/>
    <x v="0"/>
    <x v="1"/>
    <n v="52"/>
    <x v="471"/>
    <d v="1899-12-30T23:15:00"/>
    <x v="1"/>
    <x v="0"/>
  </r>
  <r>
    <x v="2030"/>
    <x v="2030"/>
    <x v="1"/>
    <n v="37"/>
    <s v="Pacific Islander"/>
    <x v="0"/>
    <x v="0"/>
    <x v="1"/>
    <n v="53"/>
    <x v="348"/>
    <d v="1899-12-30T06:31:00"/>
    <x v="7"/>
    <x v="0"/>
  </r>
  <r>
    <x v="2031"/>
    <x v="2031"/>
    <x v="1"/>
    <n v="50"/>
    <s v="Pacific Islander"/>
    <x v="0"/>
    <x v="0"/>
    <x v="1"/>
    <n v="36"/>
    <x v="150"/>
    <d v="1899-12-30T11:36:00"/>
    <x v="2"/>
    <x v="0"/>
  </r>
  <r>
    <x v="2032"/>
    <x v="2032"/>
    <x v="1"/>
    <n v="43"/>
    <s v="Pacific Islander"/>
    <x v="0"/>
    <x v="0"/>
    <x v="1"/>
    <n v="43"/>
    <x v="556"/>
    <d v="1899-12-30T14:56:00"/>
    <x v="4"/>
    <x v="0"/>
  </r>
  <r>
    <x v="2033"/>
    <x v="2033"/>
    <x v="1"/>
    <n v="49"/>
    <s v="Pacific Islander"/>
    <x v="0"/>
    <x v="0"/>
    <x v="1"/>
    <n v="49"/>
    <x v="393"/>
    <d v="1899-12-30T02:35:00"/>
    <x v="4"/>
    <x v="0"/>
  </r>
  <r>
    <x v="2034"/>
    <x v="2034"/>
    <x v="1"/>
    <n v="11"/>
    <s v="Pacific Islander"/>
    <x v="0"/>
    <x v="0"/>
    <x v="1"/>
    <n v="54"/>
    <x v="456"/>
    <d v="1899-12-30T08:45:00"/>
    <x v="6"/>
    <x v="0"/>
  </r>
  <r>
    <x v="2035"/>
    <x v="2035"/>
    <x v="1"/>
    <n v="44"/>
    <s v="Pacific Islander"/>
    <x v="0"/>
    <x v="0"/>
    <x v="1"/>
    <n v="50"/>
    <x v="135"/>
    <d v="1899-12-30T15:14:00"/>
    <x v="4"/>
    <x v="0"/>
  </r>
  <r>
    <x v="2036"/>
    <x v="2036"/>
    <x v="1"/>
    <n v="1"/>
    <s v="Pacific Islander"/>
    <x v="0"/>
    <x v="0"/>
    <x v="1"/>
    <n v="54"/>
    <x v="252"/>
    <d v="1899-12-30T10:39:00"/>
    <x v="1"/>
    <x v="0"/>
  </r>
  <r>
    <x v="2037"/>
    <x v="2037"/>
    <x v="1"/>
    <n v="61"/>
    <s v="Pacific Islander"/>
    <x v="0"/>
    <x v="0"/>
    <x v="1"/>
    <n v="13"/>
    <x v="269"/>
    <d v="1899-12-30T14:37:00"/>
    <x v="0"/>
    <x v="1"/>
  </r>
  <r>
    <x v="2038"/>
    <x v="2038"/>
    <x v="1"/>
    <n v="2"/>
    <s v="Pacific Islander"/>
    <x v="0"/>
    <x v="0"/>
    <x v="1"/>
    <n v="22"/>
    <x v="188"/>
    <d v="1899-12-30T06:43:00"/>
    <x v="1"/>
    <x v="1"/>
  </r>
  <r>
    <x v="2039"/>
    <x v="2039"/>
    <x v="1"/>
    <n v="70"/>
    <s v="Pacific Islander"/>
    <x v="0"/>
    <x v="0"/>
    <x v="1"/>
    <n v="35"/>
    <x v="66"/>
    <d v="1899-12-30T13:12:00"/>
    <x v="5"/>
    <x v="0"/>
  </r>
  <r>
    <x v="2040"/>
    <x v="2040"/>
    <x v="1"/>
    <n v="67"/>
    <s v="Pacific Islander"/>
    <x v="0"/>
    <x v="0"/>
    <x v="1"/>
    <n v="14"/>
    <x v="304"/>
    <d v="1899-12-30T07:34:00"/>
    <x v="0"/>
    <x v="1"/>
  </r>
  <r>
    <x v="2041"/>
    <x v="2041"/>
    <x v="1"/>
    <n v="72"/>
    <s v="Pacific Islander"/>
    <x v="0"/>
    <x v="0"/>
    <x v="1"/>
    <n v="34"/>
    <x v="439"/>
    <d v="1899-12-30T21:49:00"/>
    <x v="5"/>
    <x v="0"/>
  </r>
  <r>
    <x v="2042"/>
    <x v="2042"/>
    <x v="1"/>
    <n v="41"/>
    <s v="Pacific Islander"/>
    <x v="0"/>
    <x v="0"/>
    <x v="1"/>
    <n v="52"/>
    <x v="139"/>
    <d v="1899-12-30T03:40:00"/>
    <x v="4"/>
    <x v="0"/>
  </r>
  <r>
    <x v="2043"/>
    <x v="2043"/>
    <x v="1"/>
    <n v="44"/>
    <s v="Pacific Islander"/>
    <x v="0"/>
    <x v="0"/>
    <x v="1"/>
    <n v="34"/>
    <x v="501"/>
    <d v="1899-12-30T07:38:00"/>
    <x v="4"/>
    <x v="0"/>
  </r>
  <r>
    <x v="2044"/>
    <x v="2044"/>
    <x v="1"/>
    <n v="42"/>
    <s v="Pacific Islander"/>
    <x v="0"/>
    <x v="0"/>
    <x v="4"/>
    <n v="30"/>
    <x v="85"/>
    <d v="1899-12-30T15:21:00"/>
    <x v="4"/>
    <x v="1"/>
  </r>
  <r>
    <x v="2045"/>
    <x v="2045"/>
    <x v="1"/>
    <n v="72"/>
    <s v="Pacific Islander"/>
    <x v="0"/>
    <x v="0"/>
    <x v="4"/>
    <n v="18"/>
    <x v="127"/>
    <d v="1899-12-30T07:16:00"/>
    <x v="5"/>
    <x v="1"/>
  </r>
  <r>
    <x v="2046"/>
    <x v="2046"/>
    <x v="1"/>
    <n v="40"/>
    <s v="Pacific Islander"/>
    <x v="0"/>
    <x v="0"/>
    <x v="4"/>
    <n v="15"/>
    <x v="333"/>
    <d v="1899-12-30T06:43:00"/>
    <x v="4"/>
    <x v="1"/>
  </r>
  <r>
    <x v="2047"/>
    <x v="2047"/>
    <x v="1"/>
    <n v="44"/>
    <s v="Pacific Islander"/>
    <x v="0"/>
    <x v="0"/>
    <x v="4"/>
    <n v="27"/>
    <x v="20"/>
    <d v="1899-12-30T18:02:00"/>
    <x v="4"/>
    <x v="1"/>
  </r>
  <r>
    <x v="2048"/>
    <x v="2048"/>
    <x v="1"/>
    <n v="77"/>
    <s v="Pacific Islander"/>
    <x v="0"/>
    <x v="0"/>
    <x v="5"/>
    <n v="24"/>
    <x v="326"/>
    <d v="1899-12-30T01:00:00"/>
    <x v="5"/>
    <x v="1"/>
  </r>
  <r>
    <x v="2049"/>
    <x v="2049"/>
    <x v="1"/>
    <n v="7"/>
    <s v="Pacific Islander"/>
    <x v="0"/>
    <x v="0"/>
    <x v="8"/>
    <n v="36"/>
    <x v="394"/>
    <d v="1899-12-30T20:28:00"/>
    <x v="1"/>
    <x v="0"/>
  </r>
  <r>
    <x v="2050"/>
    <x v="2050"/>
    <x v="1"/>
    <n v="70"/>
    <s v="Pacific Islander"/>
    <x v="0"/>
    <x v="0"/>
    <x v="6"/>
    <n v="35"/>
    <x v="192"/>
    <d v="1899-12-30T14:34:00"/>
    <x v="5"/>
    <x v="0"/>
  </r>
  <r>
    <x v="2051"/>
    <x v="2051"/>
    <x v="1"/>
    <n v="24"/>
    <s v="Pacific Islander"/>
    <x v="0"/>
    <x v="0"/>
    <x v="9"/>
    <n v="30"/>
    <x v="283"/>
    <d v="1899-12-30T20:50:00"/>
    <x v="3"/>
    <x v="1"/>
  </r>
  <r>
    <x v="2052"/>
    <x v="2052"/>
    <x v="1"/>
    <n v="55"/>
    <s v="Pacific Islander"/>
    <x v="0"/>
    <x v="0"/>
    <x v="9"/>
    <n v="51"/>
    <x v="228"/>
    <d v="1899-12-30T00:22:00"/>
    <x v="2"/>
    <x v="0"/>
  </r>
  <r>
    <x v="2053"/>
    <x v="2053"/>
    <x v="1"/>
    <n v="20"/>
    <s v="Pacific Islander"/>
    <x v="0"/>
    <x v="0"/>
    <x v="9"/>
    <n v="19"/>
    <x v="102"/>
    <d v="1899-12-30T19:13:00"/>
    <x v="3"/>
    <x v="1"/>
  </r>
  <r>
    <x v="2054"/>
    <x v="2054"/>
    <x v="1"/>
    <n v="18"/>
    <s v="Pacific Islander"/>
    <x v="0"/>
    <x v="0"/>
    <x v="9"/>
    <n v="14"/>
    <x v="207"/>
    <d v="1899-12-30T14:07:00"/>
    <x v="6"/>
    <x v="1"/>
  </r>
  <r>
    <x v="2055"/>
    <x v="2055"/>
    <x v="1"/>
    <n v="32"/>
    <s v="Pacific Islander"/>
    <x v="0"/>
    <x v="0"/>
    <x v="9"/>
    <n v="48"/>
    <x v="250"/>
    <d v="1899-12-30T12:16:00"/>
    <x v="7"/>
    <x v="0"/>
  </r>
  <r>
    <x v="2056"/>
    <x v="2056"/>
    <x v="1"/>
    <n v="4"/>
    <s v="Pacific Islander"/>
    <x v="0"/>
    <x v="0"/>
    <x v="7"/>
    <n v="36"/>
    <x v="509"/>
    <d v="1899-12-30T04:50:00"/>
    <x v="1"/>
    <x v="0"/>
  </r>
  <r>
    <x v="2057"/>
    <x v="2057"/>
    <x v="1"/>
    <n v="17"/>
    <s v="Pacific Islander"/>
    <x v="0"/>
    <x v="0"/>
    <x v="7"/>
    <n v="56"/>
    <x v="176"/>
    <d v="1899-12-30T14:11:00"/>
    <x v="6"/>
    <x v="0"/>
  </r>
  <r>
    <x v="2058"/>
    <x v="2058"/>
    <x v="1"/>
    <n v="5"/>
    <s v="Pacific Islander"/>
    <x v="0"/>
    <x v="0"/>
    <x v="3"/>
    <n v="58"/>
    <x v="388"/>
    <d v="1899-12-30T10:12:00"/>
    <x v="1"/>
    <x v="0"/>
  </r>
  <r>
    <x v="2059"/>
    <x v="2059"/>
    <x v="1"/>
    <n v="62"/>
    <s v="Pacific Islander"/>
    <x v="0"/>
    <x v="0"/>
    <x v="3"/>
    <n v="26"/>
    <x v="544"/>
    <d v="1899-12-30T09:34:00"/>
    <x v="0"/>
    <x v="1"/>
  </r>
  <r>
    <x v="2060"/>
    <x v="2060"/>
    <x v="1"/>
    <n v="59"/>
    <s v="Pacific Islander"/>
    <x v="0"/>
    <x v="0"/>
    <x v="2"/>
    <n v="19"/>
    <x v="94"/>
    <d v="1899-12-30T19:43:00"/>
    <x v="2"/>
    <x v="1"/>
  </r>
  <r>
    <x v="2061"/>
    <x v="2061"/>
    <x v="1"/>
    <n v="40"/>
    <s v="Pacific Islander"/>
    <x v="0"/>
    <x v="0"/>
    <x v="2"/>
    <n v="50"/>
    <x v="409"/>
    <d v="1899-12-30T14:00:00"/>
    <x v="4"/>
    <x v="0"/>
  </r>
  <r>
    <x v="2062"/>
    <x v="2062"/>
    <x v="1"/>
    <n v="6"/>
    <s v="Pacific Islander"/>
    <x v="0"/>
    <x v="0"/>
    <x v="2"/>
    <n v="51"/>
    <x v="49"/>
    <d v="1899-12-30T19:57:00"/>
    <x v="1"/>
    <x v="0"/>
  </r>
  <r>
    <x v="2063"/>
    <x v="2063"/>
    <x v="1"/>
    <n v="32"/>
    <s v="Pacific Islander"/>
    <x v="0"/>
    <x v="0"/>
    <x v="0"/>
    <n v="10"/>
    <x v="434"/>
    <d v="1899-12-30T02:33:00"/>
    <x v="7"/>
    <x v="1"/>
  </r>
  <r>
    <x v="2064"/>
    <x v="2064"/>
    <x v="1"/>
    <n v="50"/>
    <s v="Pacific Islander"/>
    <x v="0"/>
    <x v="0"/>
    <x v="0"/>
    <n v="59"/>
    <x v="181"/>
    <d v="1899-12-30T11:27:00"/>
    <x v="2"/>
    <x v="0"/>
  </r>
  <r>
    <x v="2065"/>
    <x v="2065"/>
    <x v="1"/>
    <n v="65"/>
    <s v="Pacific Islander"/>
    <x v="2"/>
    <x v="0"/>
    <x v="1"/>
    <n v="29"/>
    <x v="383"/>
    <d v="1899-12-30T10:18:00"/>
    <x v="0"/>
    <x v="1"/>
  </r>
  <r>
    <x v="2066"/>
    <x v="2066"/>
    <x v="1"/>
    <n v="25"/>
    <s v="Pacific Islander"/>
    <x v="2"/>
    <x v="0"/>
    <x v="1"/>
    <n v="55"/>
    <x v="472"/>
    <d v="1899-12-30T20:45:00"/>
    <x v="3"/>
    <x v="0"/>
  </r>
  <r>
    <x v="2067"/>
    <x v="2067"/>
    <x v="1"/>
    <n v="36"/>
    <s v="Pacific Islander"/>
    <x v="2"/>
    <x v="0"/>
    <x v="1"/>
    <n v="22"/>
    <x v="307"/>
    <d v="1899-12-30T00:41:00"/>
    <x v="7"/>
    <x v="1"/>
  </r>
  <r>
    <x v="2068"/>
    <x v="2068"/>
    <x v="1"/>
    <n v="55"/>
    <s v="Pacific Islander"/>
    <x v="2"/>
    <x v="0"/>
    <x v="1"/>
    <n v="49"/>
    <x v="314"/>
    <d v="1899-12-30T18:34:00"/>
    <x v="2"/>
    <x v="0"/>
  </r>
  <r>
    <x v="2069"/>
    <x v="2069"/>
    <x v="1"/>
    <n v="24"/>
    <s v="Pacific Islander"/>
    <x v="2"/>
    <x v="0"/>
    <x v="1"/>
    <n v="53"/>
    <x v="350"/>
    <d v="1899-12-30T23:04:00"/>
    <x v="3"/>
    <x v="0"/>
  </r>
  <r>
    <x v="2070"/>
    <x v="2070"/>
    <x v="1"/>
    <n v="28"/>
    <s v="Pacific Islander"/>
    <x v="2"/>
    <x v="0"/>
    <x v="1"/>
    <n v="13"/>
    <x v="481"/>
    <d v="1899-12-30T10:18:00"/>
    <x v="3"/>
    <x v="1"/>
  </r>
  <r>
    <x v="2071"/>
    <x v="2071"/>
    <x v="1"/>
    <n v="44"/>
    <s v="Pacific Islander"/>
    <x v="2"/>
    <x v="0"/>
    <x v="1"/>
    <n v="47"/>
    <x v="216"/>
    <d v="1899-12-30T22:52:00"/>
    <x v="4"/>
    <x v="0"/>
  </r>
  <r>
    <x v="2072"/>
    <x v="2072"/>
    <x v="1"/>
    <n v="18"/>
    <s v="Pacific Islander"/>
    <x v="2"/>
    <x v="0"/>
    <x v="1"/>
    <n v="33"/>
    <x v="498"/>
    <d v="1899-12-30T12:32:00"/>
    <x v="6"/>
    <x v="0"/>
  </r>
  <r>
    <x v="2073"/>
    <x v="2073"/>
    <x v="1"/>
    <n v="8"/>
    <s v="Pacific Islander"/>
    <x v="2"/>
    <x v="0"/>
    <x v="1"/>
    <n v="18"/>
    <x v="322"/>
    <d v="1899-12-30T06:18:00"/>
    <x v="1"/>
    <x v="1"/>
  </r>
  <r>
    <x v="2074"/>
    <x v="2074"/>
    <x v="1"/>
    <n v="44"/>
    <s v="Pacific Islander"/>
    <x v="2"/>
    <x v="0"/>
    <x v="5"/>
    <n v="56"/>
    <x v="107"/>
    <d v="1899-12-30T23:36:00"/>
    <x v="4"/>
    <x v="0"/>
  </r>
  <r>
    <x v="2075"/>
    <x v="2075"/>
    <x v="1"/>
    <n v="65"/>
    <s v="Pacific Islander"/>
    <x v="2"/>
    <x v="0"/>
    <x v="5"/>
    <n v="34"/>
    <x v="216"/>
    <d v="1899-12-30T13:56:00"/>
    <x v="0"/>
    <x v="0"/>
  </r>
  <r>
    <x v="2076"/>
    <x v="2076"/>
    <x v="1"/>
    <n v="31"/>
    <s v="Pacific Islander"/>
    <x v="2"/>
    <x v="0"/>
    <x v="3"/>
    <n v="42"/>
    <x v="489"/>
    <d v="1899-12-30T02:13:00"/>
    <x v="7"/>
    <x v="0"/>
  </r>
  <r>
    <x v="2077"/>
    <x v="2077"/>
    <x v="1"/>
    <n v="17"/>
    <s v="Pacific Islander"/>
    <x v="4"/>
    <x v="0"/>
    <x v="1"/>
    <n v="28"/>
    <x v="269"/>
    <d v="1899-12-30T23:33:00"/>
    <x v="6"/>
    <x v="1"/>
  </r>
  <r>
    <x v="2078"/>
    <x v="2078"/>
    <x v="1"/>
    <n v="30"/>
    <s v="Pacific Islander"/>
    <x v="4"/>
    <x v="0"/>
    <x v="1"/>
    <n v="16"/>
    <x v="545"/>
    <d v="1899-12-30T01:45:00"/>
    <x v="7"/>
    <x v="1"/>
  </r>
  <r>
    <x v="2079"/>
    <x v="2079"/>
    <x v="1"/>
    <n v="74"/>
    <s v="Pacific Islander"/>
    <x v="4"/>
    <x v="0"/>
    <x v="1"/>
    <n v="34"/>
    <x v="341"/>
    <d v="1899-12-30T10:13:00"/>
    <x v="5"/>
    <x v="0"/>
  </r>
  <r>
    <x v="2080"/>
    <x v="2080"/>
    <x v="1"/>
    <n v="37"/>
    <s v="Pacific Islander"/>
    <x v="7"/>
    <x v="0"/>
    <x v="1"/>
    <n v="35"/>
    <x v="3"/>
    <d v="1899-12-30T14:00:00"/>
    <x v="7"/>
    <x v="0"/>
  </r>
  <r>
    <x v="2081"/>
    <x v="2081"/>
    <x v="1"/>
    <n v="6"/>
    <s v="Two or More Races"/>
    <x v="6"/>
    <x v="0"/>
    <x v="1"/>
    <n v="18"/>
    <x v="441"/>
    <d v="1899-12-30T22:13:00"/>
    <x v="1"/>
    <x v="1"/>
  </r>
  <r>
    <x v="2082"/>
    <x v="2082"/>
    <x v="1"/>
    <n v="8"/>
    <s v="Two or More Races"/>
    <x v="6"/>
    <x v="0"/>
    <x v="1"/>
    <n v="56"/>
    <x v="408"/>
    <d v="1899-12-30T15:54:00"/>
    <x v="1"/>
    <x v="0"/>
  </r>
  <r>
    <x v="2083"/>
    <x v="2083"/>
    <x v="1"/>
    <n v="56"/>
    <s v="Two or More Races"/>
    <x v="6"/>
    <x v="0"/>
    <x v="1"/>
    <n v="54"/>
    <x v="309"/>
    <d v="1899-12-30T10:50:00"/>
    <x v="2"/>
    <x v="0"/>
  </r>
  <r>
    <x v="2084"/>
    <x v="2084"/>
    <x v="1"/>
    <n v="18"/>
    <s v="Two or More Races"/>
    <x v="6"/>
    <x v="0"/>
    <x v="1"/>
    <n v="42"/>
    <x v="416"/>
    <d v="1899-12-30T05:32:00"/>
    <x v="6"/>
    <x v="0"/>
  </r>
  <r>
    <x v="2085"/>
    <x v="2085"/>
    <x v="1"/>
    <n v="45"/>
    <s v="Two or More Races"/>
    <x v="6"/>
    <x v="0"/>
    <x v="1"/>
    <n v="14"/>
    <x v="456"/>
    <d v="1899-12-30T21:43:00"/>
    <x v="4"/>
    <x v="1"/>
  </r>
  <r>
    <x v="2086"/>
    <x v="2086"/>
    <x v="1"/>
    <n v="14"/>
    <s v="Two or More Races"/>
    <x v="6"/>
    <x v="0"/>
    <x v="1"/>
    <n v="53"/>
    <x v="292"/>
    <d v="1899-12-30T09:10:00"/>
    <x v="6"/>
    <x v="0"/>
  </r>
  <r>
    <x v="2087"/>
    <x v="2087"/>
    <x v="1"/>
    <n v="71"/>
    <s v="Two or More Races"/>
    <x v="3"/>
    <x v="0"/>
    <x v="1"/>
    <n v="55"/>
    <x v="85"/>
    <d v="1899-12-30T06:01:00"/>
    <x v="5"/>
    <x v="0"/>
  </r>
  <r>
    <x v="2088"/>
    <x v="2088"/>
    <x v="1"/>
    <n v="56"/>
    <s v="Two or More Races"/>
    <x v="3"/>
    <x v="0"/>
    <x v="1"/>
    <n v="58"/>
    <x v="24"/>
    <d v="1899-12-30T15:40:00"/>
    <x v="2"/>
    <x v="0"/>
  </r>
  <r>
    <x v="2089"/>
    <x v="2089"/>
    <x v="1"/>
    <n v="48"/>
    <s v="Two or More Races"/>
    <x v="3"/>
    <x v="0"/>
    <x v="1"/>
    <n v="44"/>
    <x v="65"/>
    <d v="1899-12-30T14:48:00"/>
    <x v="4"/>
    <x v="0"/>
  </r>
  <r>
    <x v="2090"/>
    <x v="2090"/>
    <x v="1"/>
    <n v="69"/>
    <s v="Two or More Races"/>
    <x v="3"/>
    <x v="0"/>
    <x v="1"/>
    <n v="44"/>
    <x v="146"/>
    <d v="1899-12-30T15:11:00"/>
    <x v="0"/>
    <x v="0"/>
  </r>
  <r>
    <x v="2091"/>
    <x v="2091"/>
    <x v="1"/>
    <n v="77"/>
    <s v="Two or More Races"/>
    <x v="3"/>
    <x v="0"/>
    <x v="1"/>
    <n v="29"/>
    <x v="228"/>
    <d v="1899-12-30T20:03:00"/>
    <x v="5"/>
    <x v="1"/>
  </r>
  <r>
    <x v="2092"/>
    <x v="2092"/>
    <x v="1"/>
    <n v="76"/>
    <s v="Two or More Races"/>
    <x v="3"/>
    <x v="0"/>
    <x v="8"/>
    <n v="15"/>
    <x v="142"/>
    <d v="1899-12-30T21:26:00"/>
    <x v="5"/>
    <x v="1"/>
  </r>
  <r>
    <x v="2093"/>
    <x v="2093"/>
    <x v="1"/>
    <n v="78"/>
    <s v="Two or More Races"/>
    <x v="1"/>
    <x v="0"/>
    <x v="1"/>
    <n v="22"/>
    <x v="3"/>
    <d v="1899-12-30T13:02:00"/>
    <x v="5"/>
    <x v="1"/>
  </r>
  <r>
    <x v="2094"/>
    <x v="2094"/>
    <x v="1"/>
    <n v="76"/>
    <s v="Two or More Races"/>
    <x v="1"/>
    <x v="0"/>
    <x v="1"/>
    <n v="13"/>
    <x v="89"/>
    <d v="1899-12-30T02:04:00"/>
    <x v="5"/>
    <x v="1"/>
  </r>
  <r>
    <x v="2095"/>
    <x v="2095"/>
    <x v="1"/>
    <n v="63"/>
    <s v="Two or More Races"/>
    <x v="1"/>
    <x v="0"/>
    <x v="1"/>
    <n v="56"/>
    <x v="28"/>
    <d v="1899-12-30T14:32:00"/>
    <x v="0"/>
    <x v="0"/>
  </r>
  <r>
    <x v="2096"/>
    <x v="2096"/>
    <x v="1"/>
    <n v="58"/>
    <s v="Two or More Races"/>
    <x v="1"/>
    <x v="0"/>
    <x v="1"/>
    <n v="25"/>
    <x v="302"/>
    <d v="1899-12-30T02:08:00"/>
    <x v="2"/>
    <x v="1"/>
  </r>
  <r>
    <x v="2097"/>
    <x v="2097"/>
    <x v="1"/>
    <n v="17"/>
    <s v="Two or More Races"/>
    <x v="1"/>
    <x v="0"/>
    <x v="1"/>
    <n v="15"/>
    <x v="463"/>
    <d v="1899-12-30T17:26:00"/>
    <x v="6"/>
    <x v="1"/>
  </r>
  <r>
    <x v="2098"/>
    <x v="2098"/>
    <x v="1"/>
    <n v="9"/>
    <s v="Two or More Races"/>
    <x v="1"/>
    <x v="0"/>
    <x v="1"/>
    <n v="18"/>
    <x v="474"/>
    <d v="1899-12-30T20:58:00"/>
    <x v="1"/>
    <x v="1"/>
  </r>
  <r>
    <x v="2099"/>
    <x v="2099"/>
    <x v="1"/>
    <n v="42"/>
    <s v="Two or More Races"/>
    <x v="1"/>
    <x v="0"/>
    <x v="1"/>
    <n v="40"/>
    <x v="141"/>
    <d v="1899-12-30T16:15:00"/>
    <x v="4"/>
    <x v="0"/>
  </r>
  <r>
    <x v="2100"/>
    <x v="2100"/>
    <x v="1"/>
    <n v="61"/>
    <s v="Two or More Races"/>
    <x v="1"/>
    <x v="0"/>
    <x v="1"/>
    <n v="41"/>
    <x v="505"/>
    <d v="1899-12-30T13:43:00"/>
    <x v="0"/>
    <x v="0"/>
  </r>
  <r>
    <x v="2101"/>
    <x v="2101"/>
    <x v="1"/>
    <n v="43"/>
    <s v="Two or More Races"/>
    <x v="1"/>
    <x v="0"/>
    <x v="1"/>
    <n v="43"/>
    <x v="477"/>
    <d v="1899-12-30T18:33:00"/>
    <x v="4"/>
    <x v="0"/>
  </r>
  <r>
    <x v="2102"/>
    <x v="2102"/>
    <x v="1"/>
    <n v="16"/>
    <s v="Two or More Races"/>
    <x v="1"/>
    <x v="0"/>
    <x v="1"/>
    <n v="53"/>
    <x v="210"/>
    <d v="1899-12-30T17:53:00"/>
    <x v="6"/>
    <x v="0"/>
  </r>
  <r>
    <x v="2103"/>
    <x v="2103"/>
    <x v="1"/>
    <n v="4"/>
    <s v="Two or More Races"/>
    <x v="1"/>
    <x v="0"/>
    <x v="1"/>
    <n v="14"/>
    <x v="194"/>
    <d v="1899-12-30T03:01:00"/>
    <x v="1"/>
    <x v="1"/>
  </r>
  <r>
    <x v="2104"/>
    <x v="2104"/>
    <x v="1"/>
    <n v="48"/>
    <s v="Two or More Races"/>
    <x v="1"/>
    <x v="0"/>
    <x v="1"/>
    <n v="15"/>
    <x v="70"/>
    <d v="1899-12-30T20:15:00"/>
    <x v="4"/>
    <x v="1"/>
  </r>
  <r>
    <x v="2105"/>
    <x v="2105"/>
    <x v="1"/>
    <n v="69"/>
    <s v="Two or More Races"/>
    <x v="1"/>
    <x v="0"/>
    <x v="1"/>
    <n v="48"/>
    <x v="363"/>
    <d v="1899-12-30T12:34:00"/>
    <x v="0"/>
    <x v="0"/>
  </r>
  <r>
    <x v="2106"/>
    <x v="2106"/>
    <x v="1"/>
    <n v="64"/>
    <s v="Two or More Races"/>
    <x v="1"/>
    <x v="0"/>
    <x v="1"/>
    <n v="13"/>
    <x v="363"/>
    <d v="1899-12-30T19:46:00"/>
    <x v="0"/>
    <x v="1"/>
  </r>
  <r>
    <x v="2107"/>
    <x v="2107"/>
    <x v="1"/>
    <n v="48"/>
    <s v="Two or More Races"/>
    <x v="1"/>
    <x v="0"/>
    <x v="1"/>
    <n v="17"/>
    <x v="561"/>
    <d v="1899-12-30T06:36:00"/>
    <x v="4"/>
    <x v="1"/>
  </r>
  <r>
    <x v="2108"/>
    <x v="2108"/>
    <x v="1"/>
    <n v="2"/>
    <s v="Two or More Races"/>
    <x v="1"/>
    <x v="0"/>
    <x v="1"/>
    <n v="12"/>
    <x v="49"/>
    <d v="1899-12-30T00:07:00"/>
    <x v="1"/>
    <x v="1"/>
  </r>
  <r>
    <x v="2109"/>
    <x v="2109"/>
    <x v="1"/>
    <n v="71"/>
    <s v="Two or More Races"/>
    <x v="1"/>
    <x v="0"/>
    <x v="1"/>
    <n v="18"/>
    <x v="133"/>
    <d v="1899-12-30T20:36:00"/>
    <x v="5"/>
    <x v="1"/>
  </r>
  <r>
    <x v="2110"/>
    <x v="2110"/>
    <x v="1"/>
    <n v="37"/>
    <s v="Two or More Races"/>
    <x v="1"/>
    <x v="0"/>
    <x v="1"/>
    <n v="40"/>
    <x v="537"/>
    <d v="1899-12-30T16:23:00"/>
    <x v="7"/>
    <x v="0"/>
  </r>
  <r>
    <x v="2111"/>
    <x v="2111"/>
    <x v="1"/>
    <n v="8"/>
    <s v="Two or More Races"/>
    <x v="1"/>
    <x v="0"/>
    <x v="1"/>
    <n v="26"/>
    <x v="240"/>
    <d v="1899-12-30T12:02:00"/>
    <x v="1"/>
    <x v="1"/>
  </r>
  <r>
    <x v="2112"/>
    <x v="2112"/>
    <x v="1"/>
    <n v="19"/>
    <s v="Two or More Races"/>
    <x v="1"/>
    <x v="0"/>
    <x v="1"/>
    <n v="27"/>
    <x v="328"/>
    <d v="1899-12-30T07:31:00"/>
    <x v="6"/>
    <x v="1"/>
  </r>
  <r>
    <x v="2113"/>
    <x v="2113"/>
    <x v="1"/>
    <n v="25"/>
    <s v="Two or More Races"/>
    <x v="1"/>
    <x v="0"/>
    <x v="1"/>
    <n v="46"/>
    <x v="337"/>
    <d v="1899-12-30T23:29:00"/>
    <x v="3"/>
    <x v="0"/>
  </r>
  <r>
    <x v="2114"/>
    <x v="2114"/>
    <x v="1"/>
    <n v="45"/>
    <s v="Two or More Races"/>
    <x v="1"/>
    <x v="0"/>
    <x v="1"/>
    <n v="51"/>
    <x v="272"/>
    <d v="1899-12-30T16:28:00"/>
    <x v="4"/>
    <x v="0"/>
  </r>
  <r>
    <x v="2115"/>
    <x v="2115"/>
    <x v="1"/>
    <n v="19"/>
    <s v="Two or More Races"/>
    <x v="1"/>
    <x v="0"/>
    <x v="1"/>
    <n v="52"/>
    <x v="243"/>
    <d v="1899-12-30T01:53:00"/>
    <x v="6"/>
    <x v="0"/>
  </r>
  <r>
    <x v="2116"/>
    <x v="2116"/>
    <x v="1"/>
    <n v="79"/>
    <s v="Two or More Races"/>
    <x v="1"/>
    <x v="0"/>
    <x v="1"/>
    <n v="50"/>
    <x v="336"/>
    <d v="1899-12-30T12:35:00"/>
    <x v="5"/>
    <x v="0"/>
  </r>
  <r>
    <x v="2117"/>
    <x v="2117"/>
    <x v="1"/>
    <n v="67"/>
    <s v="Two or More Races"/>
    <x v="1"/>
    <x v="0"/>
    <x v="1"/>
    <n v="57"/>
    <x v="235"/>
    <d v="1899-12-30T04:54:00"/>
    <x v="0"/>
    <x v="0"/>
  </r>
  <r>
    <x v="2118"/>
    <x v="2118"/>
    <x v="1"/>
    <n v="63"/>
    <s v="Two or More Races"/>
    <x v="1"/>
    <x v="0"/>
    <x v="1"/>
    <n v="42"/>
    <x v="233"/>
    <d v="1899-12-30T10:40:00"/>
    <x v="0"/>
    <x v="0"/>
  </r>
  <r>
    <x v="2119"/>
    <x v="2119"/>
    <x v="1"/>
    <n v="77"/>
    <s v="Two or More Races"/>
    <x v="1"/>
    <x v="0"/>
    <x v="1"/>
    <n v="46"/>
    <x v="289"/>
    <d v="1899-12-30T01:35:00"/>
    <x v="5"/>
    <x v="0"/>
  </r>
  <r>
    <x v="2120"/>
    <x v="2120"/>
    <x v="1"/>
    <n v="9"/>
    <s v="Two or More Races"/>
    <x v="1"/>
    <x v="0"/>
    <x v="1"/>
    <n v="54"/>
    <x v="194"/>
    <d v="1899-12-30T16:31:00"/>
    <x v="1"/>
    <x v="0"/>
  </r>
  <r>
    <x v="2121"/>
    <x v="2121"/>
    <x v="1"/>
    <n v="2"/>
    <s v="Two or More Races"/>
    <x v="1"/>
    <x v="0"/>
    <x v="1"/>
    <n v="40"/>
    <x v="98"/>
    <d v="1899-12-30T03:34:00"/>
    <x v="1"/>
    <x v="0"/>
  </r>
  <r>
    <x v="2122"/>
    <x v="2122"/>
    <x v="1"/>
    <n v="53"/>
    <s v="Two or More Races"/>
    <x v="1"/>
    <x v="0"/>
    <x v="1"/>
    <n v="30"/>
    <x v="364"/>
    <d v="1899-12-30T15:49:00"/>
    <x v="2"/>
    <x v="1"/>
  </r>
  <r>
    <x v="2123"/>
    <x v="2123"/>
    <x v="1"/>
    <n v="24"/>
    <s v="Two or More Races"/>
    <x v="1"/>
    <x v="0"/>
    <x v="1"/>
    <n v="42"/>
    <x v="177"/>
    <d v="1899-12-30T00:42:00"/>
    <x v="3"/>
    <x v="0"/>
  </r>
  <r>
    <x v="2124"/>
    <x v="2124"/>
    <x v="1"/>
    <n v="6"/>
    <s v="Two or More Races"/>
    <x v="1"/>
    <x v="0"/>
    <x v="1"/>
    <n v="56"/>
    <x v="413"/>
    <d v="1899-12-30T02:42:00"/>
    <x v="1"/>
    <x v="0"/>
  </r>
  <r>
    <x v="2125"/>
    <x v="2125"/>
    <x v="1"/>
    <n v="33"/>
    <s v="Two or More Races"/>
    <x v="1"/>
    <x v="0"/>
    <x v="1"/>
    <n v="22"/>
    <x v="558"/>
    <d v="1899-12-30T19:38:00"/>
    <x v="7"/>
    <x v="1"/>
  </r>
  <r>
    <x v="2126"/>
    <x v="2126"/>
    <x v="1"/>
    <n v="42"/>
    <s v="Two or More Races"/>
    <x v="1"/>
    <x v="0"/>
    <x v="1"/>
    <n v="22"/>
    <x v="416"/>
    <d v="1899-12-30T23:30:00"/>
    <x v="4"/>
    <x v="1"/>
  </r>
  <r>
    <x v="2127"/>
    <x v="2127"/>
    <x v="1"/>
    <n v="25"/>
    <s v="Two or More Races"/>
    <x v="1"/>
    <x v="0"/>
    <x v="1"/>
    <n v="41"/>
    <x v="198"/>
    <d v="1899-12-30T11:05:00"/>
    <x v="3"/>
    <x v="0"/>
  </r>
  <r>
    <x v="2128"/>
    <x v="2128"/>
    <x v="1"/>
    <n v="76"/>
    <s v="Two or More Races"/>
    <x v="1"/>
    <x v="0"/>
    <x v="1"/>
    <n v="14"/>
    <x v="562"/>
    <d v="1899-12-30T17:04:00"/>
    <x v="5"/>
    <x v="1"/>
  </r>
  <r>
    <x v="2129"/>
    <x v="2129"/>
    <x v="1"/>
    <n v="57"/>
    <s v="Two or More Races"/>
    <x v="1"/>
    <x v="0"/>
    <x v="1"/>
    <n v="15"/>
    <x v="492"/>
    <d v="1899-12-30T19:32:00"/>
    <x v="2"/>
    <x v="1"/>
  </r>
  <r>
    <x v="2130"/>
    <x v="2130"/>
    <x v="1"/>
    <n v="44"/>
    <s v="Two or More Races"/>
    <x v="1"/>
    <x v="0"/>
    <x v="1"/>
    <n v="28"/>
    <x v="276"/>
    <d v="1899-12-30T09:07:00"/>
    <x v="4"/>
    <x v="1"/>
  </r>
  <r>
    <x v="2131"/>
    <x v="2131"/>
    <x v="1"/>
    <n v="55"/>
    <s v="Two or More Races"/>
    <x v="1"/>
    <x v="0"/>
    <x v="1"/>
    <n v="43"/>
    <x v="535"/>
    <d v="1899-12-30T02:40:00"/>
    <x v="2"/>
    <x v="0"/>
  </r>
  <r>
    <x v="2132"/>
    <x v="2132"/>
    <x v="1"/>
    <n v="34"/>
    <s v="Two or More Races"/>
    <x v="1"/>
    <x v="0"/>
    <x v="1"/>
    <n v="58"/>
    <x v="292"/>
    <d v="1899-12-30T06:16:00"/>
    <x v="7"/>
    <x v="0"/>
  </r>
  <r>
    <x v="2133"/>
    <x v="2133"/>
    <x v="1"/>
    <n v="62"/>
    <s v="Two or More Races"/>
    <x v="1"/>
    <x v="0"/>
    <x v="1"/>
    <n v="33"/>
    <x v="563"/>
    <d v="1899-12-30T20:59:00"/>
    <x v="0"/>
    <x v="0"/>
  </r>
  <r>
    <x v="2134"/>
    <x v="2134"/>
    <x v="1"/>
    <n v="75"/>
    <s v="Two or More Races"/>
    <x v="1"/>
    <x v="0"/>
    <x v="1"/>
    <n v="53"/>
    <x v="547"/>
    <d v="1899-12-30T12:06:00"/>
    <x v="5"/>
    <x v="0"/>
  </r>
  <r>
    <x v="2135"/>
    <x v="2135"/>
    <x v="1"/>
    <n v="35"/>
    <s v="Two or More Races"/>
    <x v="1"/>
    <x v="0"/>
    <x v="1"/>
    <n v="57"/>
    <x v="470"/>
    <d v="1899-12-30T01:53:00"/>
    <x v="7"/>
    <x v="0"/>
  </r>
  <r>
    <x v="2136"/>
    <x v="2136"/>
    <x v="1"/>
    <n v="64"/>
    <s v="Two or More Races"/>
    <x v="1"/>
    <x v="0"/>
    <x v="1"/>
    <n v="59"/>
    <x v="529"/>
    <d v="1899-12-30T10:00:00"/>
    <x v="0"/>
    <x v="0"/>
  </r>
  <r>
    <x v="2137"/>
    <x v="2137"/>
    <x v="1"/>
    <n v="19"/>
    <s v="Two or More Races"/>
    <x v="1"/>
    <x v="0"/>
    <x v="1"/>
    <n v="14"/>
    <x v="482"/>
    <d v="1899-12-30T14:24:00"/>
    <x v="6"/>
    <x v="1"/>
  </r>
  <r>
    <x v="2138"/>
    <x v="2138"/>
    <x v="1"/>
    <n v="29"/>
    <s v="Two or More Races"/>
    <x v="1"/>
    <x v="0"/>
    <x v="1"/>
    <n v="19"/>
    <x v="60"/>
    <d v="1899-12-30T02:11:00"/>
    <x v="3"/>
    <x v="1"/>
  </r>
  <r>
    <x v="2139"/>
    <x v="2139"/>
    <x v="1"/>
    <n v="19"/>
    <s v="Two or More Races"/>
    <x v="1"/>
    <x v="0"/>
    <x v="1"/>
    <n v="24"/>
    <x v="299"/>
    <d v="1899-12-30T13:57:00"/>
    <x v="6"/>
    <x v="1"/>
  </r>
  <r>
    <x v="2140"/>
    <x v="2140"/>
    <x v="1"/>
    <n v="11"/>
    <s v="Two or More Races"/>
    <x v="1"/>
    <x v="0"/>
    <x v="1"/>
    <n v="47"/>
    <x v="311"/>
    <d v="1899-12-30T18:59:00"/>
    <x v="6"/>
    <x v="0"/>
  </r>
  <r>
    <x v="2141"/>
    <x v="2141"/>
    <x v="1"/>
    <n v="78"/>
    <s v="Two or More Races"/>
    <x v="1"/>
    <x v="0"/>
    <x v="1"/>
    <n v="14"/>
    <x v="424"/>
    <d v="1899-12-30T02:05:00"/>
    <x v="5"/>
    <x v="1"/>
  </r>
  <r>
    <x v="2142"/>
    <x v="2142"/>
    <x v="1"/>
    <n v="65"/>
    <s v="Two or More Races"/>
    <x v="1"/>
    <x v="0"/>
    <x v="1"/>
    <n v="17"/>
    <x v="254"/>
    <d v="1899-12-30T22:50:00"/>
    <x v="0"/>
    <x v="1"/>
  </r>
  <r>
    <x v="2143"/>
    <x v="2143"/>
    <x v="1"/>
    <n v="47"/>
    <s v="Two or More Races"/>
    <x v="1"/>
    <x v="0"/>
    <x v="1"/>
    <n v="27"/>
    <x v="399"/>
    <d v="1899-12-30T12:14:00"/>
    <x v="4"/>
    <x v="1"/>
  </r>
  <r>
    <x v="2144"/>
    <x v="2144"/>
    <x v="1"/>
    <n v="34"/>
    <s v="Two or More Races"/>
    <x v="1"/>
    <x v="0"/>
    <x v="1"/>
    <n v="48"/>
    <x v="157"/>
    <d v="1899-12-30T08:40:00"/>
    <x v="7"/>
    <x v="0"/>
  </r>
  <r>
    <x v="2145"/>
    <x v="2145"/>
    <x v="1"/>
    <n v="62"/>
    <s v="Two or More Races"/>
    <x v="1"/>
    <x v="0"/>
    <x v="1"/>
    <n v="10"/>
    <x v="277"/>
    <d v="1899-12-30T08:55:00"/>
    <x v="0"/>
    <x v="1"/>
  </r>
  <r>
    <x v="2146"/>
    <x v="2146"/>
    <x v="1"/>
    <n v="3"/>
    <s v="Two or More Races"/>
    <x v="1"/>
    <x v="0"/>
    <x v="1"/>
    <n v="22"/>
    <x v="437"/>
    <d v="1899-12-30T17:32:00"/>
    <x v="1"/>
    <x v="1"/>
  </r>
  <r>
    <x v="2147"/>
    <x v="2147"/>
    <x v="1"/>
    <n v="45"/>
    <s v="Two or More Races"/>
    <x v="1"/>
    <x v="0"/>
    <x v="1"/>
    <n v="56"/>
    <x v="450"/>
    <d v="1899-12-30T21:22:00"/>
    <x v="4"/>
    <x v="0"/>
  </r>
  <r>
    <x v="2148"/>
    <x v="2148"/>
    <x v="1"/>
    <n v="60"/>
    <s v="Two or More Races"/>
    <x v="1"/>
    <x v="0"/>
    <x v="1"/>
    <n v="26"/>
    <x v="253"/>
    <d v="1899-12-30T19:05:00"/>
    <x v="0"/>
    <x v="1"/>
  </r>
  <r>
    <x v="2149"/>
    <x v="2149"/>
    <x v="1"/>
    <n v="24"/>
    <s v="Two or More Races"/>
    <x v="1"/>
    <x v="0"/>
    <x v="1"/>
    <n v="47"/>
    <x v="466"/>
    <d v="1899-12-30T20:36:00"/>
    <x v="3"/>
    <x v="0"/>
  </r>
  <r>
    <x v="2150"/>
    <x v="2150"/>
    <x v="1"/>
    <n v="31"/>
    <s v="Two or More Races"/>
    <x v="1"/>
    <x v="0"/>
    <x v="1"/>
    <n v="30"/>
    <x v="458"/>
    <d v="1899-12-30T06:56:00"/>
    <x v="7"/>
    <x v="1"/>
  </r>
  <r>
    <x v="2151"/>
    <x v="2151"/>
    <x v="1"/>
    <n v="26"/>
    <s v="Two or More Races"/>
    <x v="1"/>
    <x v="0"/>
    <x v="1"/>
    <n v="20"/>
    <x v="241"/>
    <d v="1899-12-30T07:06:00"/>
    <x v="3"/>
    <x v="1"/>
  </r>
  <r>
    <x v="2152"/>
    <x v="2152"/>
    <x v="1"/>
    <n v="64"/>
    <s v="Two or More Races"/>
    <x v="1"/>
    <x v="0"/>
    <x v="1"/>
    <n v="27"/>
    <x v="481"/>
    <d v="1899-12-30T23:17:00"/>
    <x v="0"/>
    <x v="1"/>
  </r>
  <r>
    <x v="2153"/>
    <x v="2153"/>
    <x v="1"/>
    <n v="57"/>
    <s v="Two or More Races"/>
    <x v="1"/>
    <x v="0"/>
    <x v="1"/>
    <n v="16"/>
    <x v="485"/>
    <d v="1899-12-30T16:56:00"/>
    <x v="2"/>
    <x v="1"/>
  </r>
  <r>
    <x v="2154"/>
    <x v="2154"/>
    <x v="1"/>
    <n v="13"/>
    <s v="Two or More Races"/>
    <x v="1"/>
    <x v="0"/>
    <x v="4"/>
    <n v="10"/>
    <x v="476"/>
    <d v="1899-12-30T01:32:00"/>
    <x v="6"/>
    <x v="1"/>
  </r>
  <r>
    <x v="2155"/>
    <x v="2155"/>
    <x v="1"/>
    <n v="40"/>
    <s v="Two or More Races"/>
    <x v="1"/>
    <x v="0"/>
    <x v="4"/>
    <n v="38"/>
    <x v="303"/>
    <d v="1899-12-30T17:29:00"/>
    <x v="4"/>
    <x v="0"/>
  </r>
  <r>
    <x v="2156"/>
    <x v="2156"/>
    <x v="1"/>
    <n v="60"/>
    <s v="Two or More Races"/>
    <x v="1"/>
    <x v="0"/>
    <x v="4"/>
    <n v="49"/>
    <x v="134"/>
    <d v="1899-12-30T18:15:00"/>
    <x v="0"/>
    <x v="0"/>
  </r>
  <r>
    <x v="2157"/>
    <x v="2157"/>
    <x v="1"/>
    <n v="26"/>
    <s v="Two or More Races"/>
    <x v="1"/>
    <x v="0"/>
    <x v="8"/>
    <n v="22"/>
    <x v="292"/>
    <d v="1899-12-30T05:09:00"/>
    <x v="3"/>
    <x v="1"/>
  </r>
  <r>
    <x v="2158"/>
    <x v="2158"/>
    <x v="1"/>
    <n v="1"/>
    <s v="Two or More Races"/>
    <x v="1"/>
    <x v="0"/>
    <x v="6"/>
    <n v="29"/>
    <x v="21"/>
    <d v="1899-12-30T10:25:00"/>
    <x v="1"/>
    <x v="1"/>
  </r>
  <r>
    <x v="2159"/>
    <x v="2159"/>
    <x v="1"/>
    <n v="37"/>
    <s v="Two or More Races"/>
    <x v="1"/>
    <x v="0"/>
    <x v="10"/>
    <n v="10"/>
    <x v="294"/>
    <d v="1899-12-30T10:10:00"/>
    <x v="7"/>
    <x v="1"/>
  </r>
  <r>
    <x v="2160"/>
    <x v="2160"/>
    <x v="1"/>
    <n v="72"/>
    <s v="Two or More Races"/>
    <x v="1"/>
    <x v="0"/>
    <x v="10"/>
    <n v="55"/>
    <x v="308"/>
    <d v="1899-12-30T17:54:00"/>
    <x v="5"/>
    <x v="0"/>
  </r>
  <r>
    <x v="2161"/>
    <x v="2161"/>
    <x v="1"/>
    <n v="51"/>
    <s v="Two or More Races"/>
    <x v="1"/>
    <x v="0"/>
    <x v="10"/>
    <n v="14"/>
    <x v="507"/>
    <d v="1899-12-30T16:01:00"/>
    <x v="2"/>
    <x v="1"/>
  </r>
  <r>
    <x v="2162"/>
    <x v="2162"/>
    <x v="1"/>
    <n v="28"/>
    <s v="Two or More Races"/>
    <x v="1"/>
    <x v="0"/>
    <x v="9"/>
    <n v="11"/>
    <x v="53"/>
    <d v="1899-12-30T10:58:00"/>
    <x v="3"/>
    <x v="1"/>
  </r>
  <r>
    <x v="2163"/>
    <x v="2163"/>
    <x v="1"/>
    <n v="36"/>
    <s v="Two or More Races"/>
    <x v="1"/>
    <x v="0"/>
    <x v="7"/>
    <n v="43"/>
    <x v="357"/>
    <d v="1899-12-30T21:56:00"/>
    <x v="7"/>
    <x v="0"/>
  </r>
  <r>
    <x v="2164"/>
    <x v="2164"/>
    <x v="1"/>
    <n v="10"/>
    <s v="Two or More Races"/>
    <x v="1"/>
    <x v="0"/>
    <x v="7"/>
    <n v="50"/>
    <x v="70"/>
    <d v="1899-12-30T10:20:00"/>
    <x v="6"/>
    <x v="0"/>
  </r>
  <r>
    <x v="2165"/>
    <x v="2165"/>
    <x v="1"/>
    <n v="8"/>
    <s v="Two or More Races"/>
    <x v="1"/>
    <x v="0"/>
    <x v="3"/>
    <n v="37"/>
    <x v="408"/>
    <d v="1899-12-30T02:42:00"/>
    <x v="1"/>
    <x v="0"/>
  </r>
  <r>
    <x v="2166"/>
    <x v="2166"/>
    <x v="1"/>
    <n v="76"/>
    <s v="Two or More Races"/>
    <x v="1"/>
    <x v="0"/>
    <x v="3"/>
    <n v="42"/>
    <x v="49"/>
    <d v="1899-12-30T21:44:00"/>
    <x v="5"/>
    <x v="0"/>
  </r>
  <r>
    <x v="2167"/>
    <x v="2167"/>
    <x v="1"/>
    <n v="2"/>
    <s v="Two or More Races"/>
    <x v="1"/>
    <x v="0"/>
    <x v="3"/>
    <n v="14"/>
    <x v="115"/>
    <d v="1899-12-30T01:36:00"/>
    <x v="1"/>
    <x v="1"/>
  </r>
  <r>
    <x v="2168"/>
    <x v="2168"/>
    <x v="1"/>
    <n v="11"/>
    <s v="Two or More Races"/>
    <x v="1"/>
    <x v="0"/>
    <x v="3"/>
    <n v="34"/>
    <x v="44"/>
    <d v="1899-12-30T21:08:00"/>
    <x v="6"/>
    <x v="0"/>
  </r>
  <r>
    <x v="2169"/>
    <x v="2169"/>
    <x v="1"/>
    <n v="45"/>
    <s v="Two or More Races"/>
    <x v="1"/>
    <x v="0"/>
    <x v="2"/>
    <n v="32"/>
    <x v="493"/>
    <d v="1899-12-30T18:43:00"/>
    <x v="4"/>
    <x v="0"/>
  </r>
  <r>
    <x v="2170"/>
    <x v="2170"/>
    <x v="1"/>
    <n v="63"/>
    <s v="Two or More Races"/>
    <x v="5"/>
    <x v="0"/>
    <x v="1"/>
    <n v="27"/>
    <x v="442"/>
    <d v="1899-12-30T20:39:00"/>
    <x v="0"/>
    <x v="1"/>
  </r>
  <r>
    <x v="2171"/>
    <x v="2171"/>
    <x v="1"/>
    <n v="30"/>
    <s v="Two or More Races"/>
    <x v="5"/>
    <x v="0"/>
    <x v="1"/>
    <n v="45"/>
    <x v="204"/>
    <d v="1899-12-30T19:56:00"/>
    <x v="7"/>
    <x v="0"/>
  </r>
  <r>
    <x v="2172"/>
    <x v="2172"/>
    <x v="1"/>
    <n v="47"/>
    <s v="Two or More Races"/>
    <x v="5"/>
    <x v="0"/>
    <x v="1"/>
    <n v="30"/>
    <x v="9"/>
    <d v="1899-12-30T04:33:00"/>
    <x v="4"/>
    <x v="1"/>
  </r>
  <r>
    <x v="2173"/>
    <x v="2173"/>
    <x v="1"/>
    <n v="19"/>
    <s v="Two or More Races"/>
    <x v="5"/>
    <x v="0"/>
    <x v="1"/>
    <n v="59"/>
    <x v="276"/>
    <d v="1899-12-30T03:15:00"/>
    <x v="6"/>
    <x v="0"/>
  </r>
  <r>
    <x v="2174"/>
    <x v="2174"/>
    <x v="1"/>
    <n v="25"/>
    <s v="Two or More Races"/>
    <x v="5"/>
    <x v="0"/>
    <x v="1"/>
    <n v="32"/>
    <x v="24"/>
    <d v="1899-12-30T14:03:00"/>
    <x v="3"/>
    <x v="0"/>
  </r>
  <r>
    <x v="2175"/>
    <x v="2175"/>
    <x v="1"/>
    <n v="40"/>
    <s v="Two or More Races"/>
    <x v="5"/>
    <x v="0"/>
    <x v="1"/>
    <n v="57"/>
    <x v="401"/>
    <d v="1899-12-30T00:29:00"/>
    <x v="4"/>
    <x v="0"/>
  </r>
  <r>
    <x v="2176"/>
    <x v="2176"/>
    <x v="1"/>
    <n v="55"/>
    <s v="Two or More Races"/>
    <x v="5"/>
    <x v="0"/>
    <x v="4"/>
    <n v="42"/>
    <x v="50"/>
    <d v="1899-12-30T11:06:00"/>
    <x v="2"/>
    <x v="0"/>
  </r>
  <r>
    <x v="2177"/>
    <x v="2177"/>
    <x v="1"/>
    <n v="28"/>
    <s v="Two or More Races"/>
    <x v="5"/>
    <x v="0"/>
    <x v="2"/>
    <n v="22"/>
    <x v="267"/>
    <d v="1899-12-30T17:49:00"/>
    <x v="3"/>
    <x v="1"/>
  </r>
  <r>
    <x v="2178"/>
    <x v="2178"/>
    <x v="1"/>
    <n v="61"/>
    <s v="Two or More Races"/>
    <x v="0"/>
    <x v="0"/>
    <x v="1"/>
    <n v="20"/>
    <x v="281"/>
    <d v="1899-12-30T11:00:00"/>
    <x v="0"/>
    <x v="1"/>
  </r>
  <r>
    <x v="2179"/>
    <x v="2179"/>
    <x v="1"/>
    <n v="45"/>
    <s v="Two or More Races"/>
    <x v="0"/>
    <x v="0"/>
    <x v="1"/>
    <n v="36"/>
    <x v="129"/>
    <d v="1899-12-30T08:26:00"/>
    <x v="4"/>
    <x v="0"/>
  </r>
  <r>
    <x v="2180"/>
    <x v="2180"/>
    <x v="1"/>
    <n v="7"/>
    <s v="Two or More Races"/>
    <x v="0"/>
    <x v="0"/>
    <x v="1"/>
    <n v="51"/>
    <x v="171"/>
    <d v="1899-12-30T19:26:00"/>
    <x v="1"/>
    <x v="0"/>
  </r>
  <r>
    <x v="2181"/>
    <x v="2181"/>
    <x v="1"/>
    <n v="54"/>
    <s v="Two or More Races"/>
    <x v="0"/>
    <x v="0"/>
    <x v="1"/>
    <n v="51"/>
    <x v="302"/>
    <d v="1899-12-30T19:23:00"/>
    <x v="2"/>
    <x v="0"/>
  </r>
  <r>
    <x v="2182"/>
    <x v="2182"/>
    <x v="1"/>
    <n v="24"/>
    <s v="Two or More Races"/>
    <x v="0"/>
    <x v="0"/>
    <x v="1"/>
    <n v="25"/>
    <x v="246"/>
    <d v="1899-12-30T02:53:00"/>
    <x v="3"/>
    <x v="1"/>
  </r>
  <r>
    <x v="2183"/>
    <x v="2183"/>
    <x v="1"/>
    <n v="64"/>
    <s v="Two or More Races"/>
    <x v="0"/>
    <x v="0"/>
    <x v="1"/>
    <n v="35"/>
    <x v="190"/>
    <d v="1899-12-30T20:01:00"/>
    <x v="0"/>
    <x v="0"/>
  </r>
  <r>
    <x v="2184"/>
    <x v="2184"/>
    <x v="1"/>
    <n v="46"/>
    <s v="Two or More Races"/>
    <x v="0"/>
    <x v="0"/>
    <x v="1"/>
    <n v="50"/>
    <x v="246"/>
    <d v="1899-12-30T12:56:00"/>
    <x v="4"/>
    <x v="0"/>
  </r>
  <r>
    <x v="2185"/>
    <x v="2185"/>
    <x v="1"/>
    <n v="36"/>
    <s v="Two or More Races"/>
    <x v="0"/>
    <x v="0"/>
    <x v="1"/>
    <n v="55"/>
    <x v="391"/>
    <d v="1899-12-30T12:55:00"/>
    <x v="7"/>
    <x v="0"/>
  </r>
  <r>
    <x v="2186"/>
    <x v="2186"/>
    <x v="1"/>
    <n v="29"/>
    <s v="Two or More Races"/>
    <x v="0"/>
    <x v="0"/>
    <x v="1"/>
    <n v="22"/>
    <x v="392"/>
    <d v="1899-12-30T11:46:00"/>
    <x v="3"/>
    <x v="1"/>
  </r>
  <r>
    <x v="2187"/>
    <x v="2187"/>
    <x v="1"/>
    <n v="74"/>
    <s v="Two or More Races"/>
    <x v="0"/>
    <x v="0"/>
    <x v="1"/>
    <n v="27"/>
    <x v="497"/>
    <d v="1899-12-30T09:56:00"/>
    <x v="5"/>
    <x v="1"/>
  </r>
  <r>
    <x v="2188"/>
    <x v="2188"/>
    <x v="1"/>
    <n v="31"/>
    <s v="Two or More Races"/>
    <x v="0"/>
    <x v="0"/>
    <x v="1"/>
    <n v="29"/>
    <x v="299"/>
    <d v="1899-12-30T17:46:00"/>
    <x v="7"/>
    <x v="1"/>
  </r>
  <r>
    <x v="2189"/>
    <x v="2189"/>
    <x v="1"/>
    <n v="49"/>
    <s v="Two or More Races"/>
    <x v="0"/>
    <x v="0"/>
    <x v="1"/>
    <n v="29"/>
    <x v="180"/>
    <d v="1899-12-30T08:11:00"/>
    <x v="4"/>
    <x v="1"/>
  </r>
  <r>
    <x v="2190"/>
    <x v="2190"/>
    <x v="1"/>
    <n v="45"/>
    <s v="Two or More Races"/>
    <x v="0"/>
    <x v="0"/>
    <x v="1"/>
    <n v="36"/>
    <x v="168"/>
    <d v="1899-12-30T05:41:00"/>
    <x v="4"/>
    <x v="0"/>
  </r>
  <r>
    <x v="2191"/>
    <x v="2191"/>
    <x v="1"/>
    <n v="72"/>
    <s v="Two or More Races"/>
    <x v="0"/>
    <x v="0"/>
    <x v="1"/>
    <n v="36"/>
    <x v="23"/>
    <d v="1899-12-30T01:50:00"/>
    <x v="5"/>
    <x v="0"/>
  </r>
  <r>
    <x v="2192"/>
    <x v="2192"/>
    <x v="1"/>
    <n v="42"/>
    <s v="Two or More Races"/>
    <x v="0"/>
    <x v="0"/>
    <x v="1"/>
    <n v="48"/>
    <x v="178"/>
    <d v="1899-12-30T02:52:00"/>
    <x v="4"/>
    <x v="0"/>
  </r>
  <r>
    <x v="2193"/>
    <x v="2193"/>
    <x v="1"/>
    <n v="40"/>
    <s v="Two or More Races"/>
    <x v="0"/>
    <x v="0"/>
    <x v="1"/>
    <n v="56"/>
    <x v="229"/>
    <d v="1899-12-30T13:09:00"/>
    <x v="4"/>
    <x v="0"/>
  </r>
  <r>
    <x v="2194"/>
    <x v="2194"/>
    <x v="1"/>
    <n v="28"/>
    <s v="Two or More Races"/>
    <x v="0"/>
    <x v="0"/>
    <x v="1"/>
    <n v="59"/>
    <x v="292"/>
    <d v="1899-12-30T06:34:00"/>
    <x v="3"/>
    <x v="0"/>
  </r>
  <r>
    <x v="2195"/>
    <x v="2195"/>
    <x v="1"/>
    <n v="13"/>
    <s v="Two or More Races"/>
    <x v="0"/>
    <x v="0"/>
    <x v="1"/>
    <n v="27"/>
    <x v="110"/>
    <d v="1899-12-30T04:08:00"/>
    <x v="6"/>
    <x v="1"/>
  </r>
  <r>
    <x v="2196"/>
    <x v="2196"/>
    <x v="1"/>
    <n v="40"/>
    <s v="Two or More Races"/>
    <x v="0"/>
    <x v="0"/>
    <x v="1"/>
    <n v="47"/>
    <x v="564"/>
    <d v="1899-12-30T00:26:00"/>
    <x v="4"/>
    <x v="0"/>
  </r>
  <r>
    <x v="2197"/>
    <x v="2197"/>
    <x v="1"/>
    <n v="40"/>
    <s v="Two or More Races"/>
    <x v="0"/>
    <x v="0"/>
    <x v="1"/>
    <n v="59"/>
    <x v="537"/>
    <d v="1899-12-30T15:29:00"/>
    <x v="4"/>
    <x v="0"/>
  </r>
  <r>
    <x v="2198"/>
    <x v="2198"/>
    <x v="1"/>
    <n v="41"/>
    <s v="Two or More Races"/>
    <x v="0"/>
    <x v="0"/>
    <x v="1"/>
    <n v="39"/>
    <x v="416"/>
    <d v="1899-12-30T13:41:00"/>
    <x v="4"/>
    <x v="0"/>
  </r>
  <r>
    <x v="2199"/>
    <x v="2199"/>
    <x v="1"/>
    <n v="74"/>
    <s v="Two or More Races"/>
    <x v="0"/>
    <x v="0"/>
    <x v="1"/>
    <n v="47"/>
    <x v="240"/>
    <d v="1899-12-30T20:15:00"/>
    <x v="5"/>
    <x v="0"/>
  </r>
  <r>
    <x v="2200"/>
    <x v="2200"/>
    <x v="1"/>
    <n v="57"/>
    <s v="Two or More Races"/>
    <x v="0"/>
    <x v="0"/>
    <x v="1"/>
    <n v="50"/>
    <x v="417"/>
    <d v="1899-12-30T06:41:00"/>
    <x v="2"/>
    <x v="0"/>
  </r>
  <r>
    <x v="2201"/>
    <x v="2201"/>
    <x v="1"/>
    <n v="18"/>
    <s v="Two or More Races"/>
    <x v="0"/>
    <x v="0"/>
    <x v="1"/>
    <n v="58"/>
    <x v="449"/>
    <d v="1899-12-30T06:46:00"/>
    <x v="6"/>
    <x v="0"/>
  </r>
  <r>
    <x v="2202"/>
    <x v="2202"/>
    <x v="1"/>
    <n v="27"/>
    <s v="Two or More Races"/>
    <x v="0"/>
    <x v="0"/>
    <x v="1"/>
    <n v="19"/>
    <x v="41"/>
    <d v="1899-12-30T00:55:00"/>
    <x v="3"/>
    <x v="1"/>
  </r>
  <r>
    <x v="2203"/>
    <x v="2203"/>
    <x v="1"/>
    <n v="49"/>
    <s v="Two or More Races"/>
    <x v="0"/>
    <x v="0"/>
    <x v="1"/>
    <n v="31"/>
    <x v="320"/>
    <d v="1899-12-30T12:41:00"/>
    <x v="4"/>
    <x v="0"/>
  </r>
  <r>
    <x v="2204"/>
    <x v="2204"/>
    <x v="1"/>
    <n v="51"/>
    <s v="Two or More Races"/>
    <x v="0"/>
    <x v="0"/>
    <x v="1"/>
    <n v="35"/>
    <x v="129"/>
    <d v="1899-12-30T10:13:00"/>
    <x v="2"/>
    <x v="0"/>
  </r>
  <r>
    <x v="2205"/>
    <x v="2205"/>
    <x v="1"/>
    <n v="31"/>
    <s v="Two or More Races"/>
    <x v="0"/>
    <x v="0"/>
    <x v="1"/>
    <n v="42"/>
    <x v="12"/>
    <d v="1899-12-30T12:11:00"/>
    <x v="7"/>
    <x v="0"/>
  </r>
  <r>
    <x v="2206"/>
    <x v="2206"/>
    <x v="1"/>
    <n v="74"/>
    <s v="Two or More Races"/>
    <x v="0"/>
    <x v="0"/>
    <x v="1"/>
    <n v="42"/>
    <x v="449"/>
    <d v="1899-12-30T00:47:00"/>
    <x v="5"/>
    <x v="0"/>
  </r>
  <r>
    <x v="2207"/>
    <x v="2207"/>
    <x v="1"/>
    <n v="37"/>
    <s v="Two or More Races"/>
    <x v="0"/>
    <x v="0"/>
    <x v="1"/>
    <n v="50"/>
    <x v="265"/>
    <d v="1899-12-30T08:25:00"/>
    <x v="7"/>
    <x v="0"/>
  </r>
  <r>
    <x v="2208"/>
    <x v="2208"/>
    <x v="1"/>
    <n v="48"/>
    <s v="Two or More Races"/>
    <x v="0"/>
    <x v="0"/>
    <x v="1"/>
    <n v="12"/>
    <x v="297"/>
    <d v="1899-12-30T00:53:00"/>
    <x v="4"/>
    <x v="1"/>
  </r>
  <r>
    <x v="2209"/>
    <x v="2209"/>
    <x v="1"/>
    <n v="68"/>
    <s v="Two or More Races"/>
    <x v="0"/>
    <x v="0"/>
    <x v="1"/>
    <n v="20"/>
    <x v="242"/>
    <d v="1899-12-30T15:16:00"/>
    <x v="0"/>
    <x v="1"/>
  </r>
  <r>
    <x v="2210"/>
    <x v="2210"/>
    <x v="1"/>
    <n v="49"/>
    <s v="Two or More Races"/>
    <x v="0"/>
    <x v="0"/>
    <x v="1"/>
    <n v="23"/>
    <x v="337"/>
    <d v="1899-12-30T04:02:00"/>
    <x v="4"/>
    <x v="1"/>
  </r>
  <r>
    <x v="2211"/>
    <x v="2211"/>
    <x v="1"/>
    <n v="64"/>
    <s v="Two or More Races"/>
    <x v="0"/>
    <x v="0"/>
    <x v="1"/>
    <n v="29"/>
    <x v="95"/>
    <d v="1899-12-30T19:10:00"/>
    <x v="0"/>
    <x v="1"/>
  </r>
  <r>
    <x v="2212"/>
    <x v="2212"/>
    <x v="1"/>
    <n v="6"/>
    <s v="Two or More Races"/>
    <x v="0"/>
    <x v="0"/>
    <x v="1"/>
    <n v="41"/>
    <x v="193"/>
    <d v="1899-12-30T21:36:00"/>
    <x v="1"/>
    <x v="0"/>
  </r>
  <r>
    <x v="2213"/>
    <x v="2213"/>
    <x v="1"/>
    <n v="66"/>
    <s v="Two or More Races"/>
    <x v="0"/>
    <x v="0"/>
    <x v="1"/>
    <n v="41"/>
    <x v="161"/>
    <d v="1899-12-30T03:30:00"/>
    <x v="0"/>
    <x v="0"/>
  </r>
  <r>
    <x v="2214"/>
    <x v="2214"/>
    <x v="1"/>
    <n v="48"/>
    <s v="Two or More Races"/>
    <x v="0"/>
    <x v="0"/>
    <x v="1"/>
    <n v="19"/>
    <x v="353"/>
    <d v="1899-12-30T19:13:00"/>
    <x v="4"/>
    <x v="1"/>
  </r>
  <r>
    <x v="2215"/>
    <x v="2215"/>
    <x v="1"/>
    <n v="12"/>
    <s v="Two or More Races"/>
    <x v="0"/>
    <x v="0"/>
    <x v="1"/>
    <n v="48"/>
    <x v="69"/>
    <d v="1899-12-30T08:59:00"/>
    <x v="6"/>
    <x v="0"/>
  </r>
  <r>
    <x v="2216"/>
    <x v="2216"/>
    <x v="1"/>
    <n v="55"/>
    <s v="Two or More Races"/>
    <x v="0"/>
    <x v="0"/>
    <x v="1"/>
    <n v="28"/>
    <x v="3"/>
    <d v="1899-12-30T10:54:00"/>
    <x v="2"/>
    <x v="1"/>
  </r>
  <r>
    <x v="2217"/>
    <x v="2217"/>
    <x v="1"/>
    <n v="51"/>
    <s v="Two or More Races"/>
    <x v="0"/>
    <x v="0"/>
    <x v="1"/>
    <n v="47"/>
    <x v="81"/>
    <d v="1899-12-30T12:56:00"/>
    <x v="2"/>
    <x v="0"/>
  </r>
  <r>
    <x v="2218"/>
    <x v="2218"/>
    <x v="1"/>
    <n v="78"/>
    <s v="Two or More Races"/>
    <x v="0"/>
    <x v="0"/>
    <x v="1"/>
    <n v="26"/>
    <x v="473"/>
    <d v="1899-12-30T12:24:00"/>
    <x v="5"/>
    <x v="1"/>
  </r>
  <r>
    <x v="2219"/>
    <x v="2219"/>
    <x v="1"/>
    <n v="72"/>
    <s v="Two or More Races"/>
    <x v="0"/>
    <x v="0"/>
    <x v="1"/>
    <n v="51"/>
    <x v="482"/>
    <d v="1899-12-30T09:09:00"/>
    <x v="5"/>
    <x v="0"/>
  </r>
  <r>
    <x v="2220"/>
    <x v="2220"/>
    <x v="1"/>
    <n v="21"/>
    <s v="Two or More Races"/>
    <x v="0"/>
    <x v="0"/>
    <x v="1"/>
    <n v="54"/>
    <x v="81"/>
    <d v="1899-12-30T08:16:00"/>
    <x v="3"/>
    <x v="0"/>
  </r>
  <r>
    <x v="2221"/>
    <x v="2221"/>
    <x v="1"/>
    <n v="7"/>
    <s v="Two or More Races"/>
    <x v="0"/>
    <x v="0"/>
    <x v="1"/>
    <n v="13"/>
    <x v="200"/>
    <d v="1899-12-30T11:18:00"/>
    <x v="1"/>
    <x v="1"/>
  </r>
  <r>
    <x v="2222"/>
    <x v="2222"/>
    <x v="1"/>
    <n v="11"/>
    <s v="Two or More Races"/>
    <x v="0"/>
    <x v="0"/>
    <x v="1"/>
    <n v="14"/>
    <x v="24"/>
    <d v="1899-12-30T03:57:00"/>
    <x v="6"/>
    <x v="1"/>
  </r>
  <r>
    <x v="2223"/>
    <x v="2223"/>
    <x v="1"/>
    <n v="51"/>
    <s v="Two or More Races"/>
    <x v="0"/>
    <x v="0"/>
    <x v="1"/>
    <n v="14"/>
    <x v="443"/>
    <d v="1899-12-30T20:59:00"/>
    <x v="2"/>
    <x v="1"/>
  </r>
  <r>
    <x v="2224"/>
    <x v="2224"/>
    <x v="1"/>
    <n v="67"/>
    <s v="Two or More Races"/>
    <x v="0"/>
    <x v="0"/>
    <x v="1"/>
    <n v="25"/>
    <x v="531"/>
    <d v="1899-12-30T14:20:00"/>
    <x v="0"/>
    <x v="1"/>
  </r>
  <r>
    <x v="2225"/>
    <x v="2225"/>
    <x v="1"/>
    <n v="38"/>
    <s v="Two or More Races"/>
    <x v="0"/>
    <x v="0"/>
    <x v="1"/>
    <n v="39"/>
    <x v="284"/>
    <d v="1899-12-30T08:39:00"/>
    <x v="7"/>
    <x v="0"/>
  </r>
  <r>
    <x v="2226"/>
    <x v="2226"/>
    <x v="1"/>
    <n v="5"/>
    <s v="Two or More Races"/>
    <x v="0"/>
    <x v="0"/>
    <x v="1"/>
    <n v="41"/>
    <x v="68"/>
    <d v="1899-12-30T02:00:00"/>
    <x v="1"/>
    <x v="0"/>
  </r>
  <r>
    <x v="2227"/>
    <x v="2227"/>
    <x v="1"/>
    <n v="57"/>
    <s v="Two or More Races"/>
    <x v="0"/>
    <x v="0"/>
    <x v="1"/>
    <n v="43"/>
    <x v="46"/>
    <d v="1899-12-30T08:43:00"/>
    <x v="2"/>
    <x v="0"/>
  </r>
  <r>
    <x v="2228"/>
    <x v="2228"/>
    <x v="1"/>
    <n v="63"/>
    <s v="Two or More Races"/>
    <x v="0"/>
    <x v="0"/>
    <x v="1"/>
    <n v="45"/>
    <x v="565"/>
    <d v="1899-12-30T05:20:00"/>
    <x v="0"/>
    <x v="0"/>
  </r>
  <r>
    <x v="2229"/>
    <x v="2229"/>
    <x v="1"/>
    <n v="63"/>
    <s v="Two or More Races"/>
    <x v="0"/>
    <x v="0"/>
    <x v="1"/>
    <n v="56"/>
    <x v="435"/>
    <d v="1899-12-30T03:09:00"/>
    <x v="0"/>
    <x v="0"/>
  </r>
  <r>
    <x v="2230"/>
    <x v="2230"/>
    <x v="1"/>
    <n v="9"/>
    <s v="Two or More Races"/>
    <x v="0"/>
    <x v="0"/>
    <x v="1"/>
    <n v="15"/>
    <x v="68"/>
    <d v="1899-12-30T08:22:00"/>
    <x v="1"/>
    <x v="1"/>
  </r>
  <r>
    <x v="2231"/>
    <x v="2231"/>
    <x v="1"/>
    <n v="43"/>
    <s v="Two or More Races"/>
    <x v="0"/>
    <x v="0"/>
    <x v="1"/>
    <n v="25"/>
    <x v="15"/>
    <d v="1899-12-30T15:30:00"/>
    <x v="4"/>
    <x v="1"/>
  </r>
  <r>
    <x v="2232"/>
    <x v="2232"/>
    <x v="1"/>
    <n v="1"/>
    <s v="Two or More Races"/>
    <x v="0"/>
    <x v="0"/>
    <x v="1"/>
    <n v="44"/>
    <x v="205"/>
    <d v="1899-12-30T18:23:00"/>
    <x v="1"/>
    <x v="0"/>
  </r>
  <r>
    <x v="2233"/>
    <x v="2233"/>
    <x v="1"/>
    <n v="58"/>
    <s v="Two or More Races"/>
    <x v="0"/>
    <x v="0"/>
    <x v="1"/>
    <n v="59"/>
    <x v="562"/>
    <d v="1899-12-30T22:35:00"/>
    <x v="2"/>
    <x v="0"/>
  </r>
  <r>
    <x v="2234"/>
    <x v="2234"/>
    <x v="1"/>
    <n v="33"/>
    <s v="Two or More Races"/>
    <x v="0"/>
    <x v="0"/>
    <x v="1"/>
    <n v="24"/>
    <x v="547"/>
    <d v="1899-12-30T16:41:00"/>
    <x v="7"/>
    <x v="1"/>
  </r>
  <r>
    <x v="2235"/>
    <x v="2235"/>
    <x v="1"/>
    <n v="55"/>
    <s v="Two or More Races"/>
    <x v="0"/>
    <x v="0"/>
    <x v="1"/>
    <n v="36"/>
    <x v="522"/>
    <d v="1899-12-30T17:29:00"/>
    <x v="2"/>
    <x v="0"/>
  </r>
  <r>
    <x v="2236"/>
    <x v="2236"/>
    <x v="1"/>
    <n v="75"/>
    <s v="Two or More Races"/>
    <x v="0"/>
    <x v="0"/>
    <x v="1"/>
    <n v="58"/>
    <x v="294"/>
    <d v="1899-12-30T18:47:00"/>
    <x v="5"/>
    <x v="0"/>
  </r>
  <r>
    <x v="2237"/>
    <x v="2237"/>
    <x v="1"/>
    <n v="19"/>
    <s v="Two or More Races"/>
    <x v="0"/>
    <x v="0"/>
    <x v="1"/>
    <n v="22"/>
    <x v="397"/>
    <d v="1899-12-30T01:12:00"/>
    <x v="6"/>
    <x v="1"/>
  </r>
  <r>
    <x v="2238"/>
    <x v="2238"/>
    <x v="1"/>
    <n v="48"/>
    <s v="Two or More Races"/>
    <x v="0"/>
    <x v="0"/>
    <x v="1"/>
    <n v="24"/>
    <x v="150"/>
    <d v="1899-12-30T08:58:00"/>
    <x v="4"/>
    <x v="1"/>
  </r>
  <r>
    <x v="2239"/>
    <x v="2239"/>
    <x v="1"/>
    <n v="75"/>
    <s v="Two or More Races"/>
    <x v="0"/>
    <x v="0"/>
    <x v="1"/>
    <n v="24"/>
    <x v="95"/>
    <d v="1899-12-30T16:42:00"/>
    <x v="5"/>
    <x v="1"/>
  </r>
  <r>
    <x v="2240"/>
    <x v="2240"/>
    <x v="1"/>
    <n v="12"/>
    <s v="Two or More Races"/>
    <x v="0"/>
    <x v="0"/>
    <x v="1"/>
    <n v="25"/>
    <x v="90"/>
    <d v="1899-12-30T12:08:00"/>
    <x v="6"/>
    <x v="1"/>
  </r>
  <r>
    <x v="2241"/>
    <x v="2241"/>
    <x v="1"/>
    <n v="10"/>
    <s v="Two or More Races"/>
    <x v="0"/>
    <x v="0"/>
    <x v="1"/>
    <n v="38"/>
    <x v="107"/>
    <d v="1899-12-30T18:12:00"/>
    <x v="6"/>
    <x v="0"/>
  </r>
  <r>
    <x v="2242"/>
    <x v="2242"/>
    <x v="1"/>
    <n v="46"/>
    <s v="Two or More Races"/>
    <x v="0"/>
    <x v="0"/>
    <x v="1"/>
    <n v="13"/>
    <x v="186"/>
    <d v="1899-12-30T15:05:00"/>
    <x v="4"/>
    <x v="1"/>
  </r>
  <r>
    <x v="2243"/>
    <x v="2243"/>
    <x v="1"/>
    <n v="49"/>
    <s v="Two or More Races"/>
    <x v="0"/>
    <x v="0"/>
    <x v="1"/>
    <n v="23"/>
    <x v="162"/>
    <d v="1899-12-30T07:13:00"/>
    <x v="4"/>
    <x v="1"/>
  </r>
  <r>
    <x v="2244"/>
    <x v="2244"/>
    <x v="1"/>
    <n v="59"/>
    <s v="Two or More Races"/>
    <x v="0"/>
    <x v="0"/>
    <x v="1"/>
    <n v="31"/>
    <x v="485"/>
    <d v="1899-12-30T17:07:00"/>
    <x v="2"/>
    <x v="0"/>
  </r>
  <r>
    <x v="2245"/>
    <x v="2245"/>
    <x v="1"/>
    <n v="43"/>
    <s v="Two or More Races"/>
    <x v="0"/>
    <x v="0"/>
    <x v="1"/>
    <n v="32"/>
    <x v="408"/>
    <d v="1899-12-30T12:32:00"/>
    <x v="4"/>
    <x v="0"/>
  </r>
  <r>
    <x v="2246"/>
    <x v="2246"/>
    <x v="1"/>
    <n v="6"/>
    <s v="Two or More Races"/>
    <x v="0"/>
    <x v="0"/>
    <x v="1"/>
    <n v="49"/>
    <x v="232"/>
    <d v="1899-12-30T11:53:00"/>
    <x v="1"/>
    <x v="0"/>
  </r>
  <r>
    <x v="2247"/>
    <x v="2247"/>
    <x v="1"/>
    <n v="46"/>
    <s v="Two or More Races"/>
    <x v="0"/>
    <x v="0"/>
    <x v="1"/>
    <n v="51"/>
    <x v="502"/>
    <d v="1899-12-30T11:40:00"/>
    <x v="4"/>
    <x v="0"/>
  </r>
  <r>
    <x v="2248"/>
    <x v="2248"/>
    <x v="1"/>
    <n v="20"/>
    <s v="Two or More Races"/>
    <x v="0"/>
    <x v="0"/>
    <x v="1"/>
    <n v="52"/>
    <x v="113"/>
    <d v="1899-12-30T15:21:00"/>
    <x v="3"/>
    <x v="0"/>
  </r>
  <r>
    <x v="2249"/>
    <x v="2249"/>
    <x v="1"/>
    <n v="13"/>
    <s v="Two or More Races"/>
    <x v="0"/>
    <x v="0"/>
    <x v="1"/>
    <n v="24"/>
    <x v="260"/>
    <d v="1899-12-30T11:11:00"/>
    <x v="6"/>
    <x v="1"/>
  </r>
  <r>
    <x v="2250"/>
    <x v="2250"/>
    <x v="1"/>
    <n v="5"/>
    <s v="Two or More Races"/>
    <x v="0"/>
    <x v="0"/>
    <x v="1"/>
    <n v="37"/>
    <x v="236"/>
    <d v="1899-12-30T21:46:00"/>
    <x v="1"/>
    <x v="0"/>
  </r>
  <r>
    <x v="2251"/>
    <x v="2251"/>
    <x v="1"/>
    <n v="33"/>
    <s v="Two or More Races"/>
    <x v="0"/>
    <x v="0"/>
    <x v="1"/>
    <n v="38"/>
    <x v="249"/>
    <d v="1899-12-30T02:13:00"/>
    <x v="7"/>
    <x v="0"/>
  </r>
  <r>
    <x v="2252"/>
    <x v="2252"/>
    <x v="1"/>
    <n v="29"/>
    <s v="Two or More Races"/>
    <x v="0"/>
    <x v="0"/>
    <x v="1"/>
    <n v="48"/>
    <x v="438"/>
    <d v="1899-12-30T10:38:00"/>
    <x v="3"/>
    <x v="0"/>
  </r>
  <r>
    <x v="2253"/>
    <x v="2253"/>
    <x v="1"/>
    <n v="29"/>
    <s v="Two or More Races"/>
    <x v="0"/>
    <x v="0"/>
    <x v="1"/>
    <n v="23"/>
    <x v="96"/>
    <d v="1899-12-30T03:00:00"/>
    <x v="3"/>
    <x v="1"/>
  </r>
  <r>
    <x v="2254"/>
    <x v="2254"/>
    <x v="1"/>
    <n v="31"/>
    <s v="Two or More Races"/>
    <x v="0"/>
    <x v="0"/>
    <x v="1"/>
    <n v="31"/>
    <x v="135"/>
    <d v="1899-12-30T19:31:00"/>
    <x v="7"/>
    <x v="0"/>
  </r>
  <r>
    <x v="2255"/>
    <x v="2255"/>
    <x v="1"/>
    <n v="79"/>
    <s v="Two or More Races"/>
    <x v="0"/>
    <x v="0"/>
    <x v="1"/>
    <n v="33"/>
    <x v="329"/>
    <d v="1899-12-30T22:58:00"/>
    <x v="5"/>
    <x v="0"/>
  </r>
  <r>
    <x v="2256"/>
    <x v="2256"/>
    <x v="1"/>
    <n v="22"/>
    <s v="Two or More Races"/>
    <x v="0"/>
    <x v="0"/>
    <x v="1"/>
    <n v="45"/>
    <x v="172"/>
    <d v="1899-12-30T11:25:00"/>
    <x v="3"/>
    <x v="0"/>
  </r>
  <r>
    <x v="2257"/>
    <x v="2257"/>
    <x v="1"/>
    <n v="36"/>
    <s v="Two or More Races"/>
    <x v="0"/>
    <x v="0"/>
    <x v="1"/>
    <n v="48"/>
    <x v="450"/>
    <d v="1899-12-30T06:30:00"/>
    <x v="7"/>
    <x v="0"/>
  </r>
  <r>
    <x v="2258"/>
    <x v="2258"/>
    <x v="1"/>
    <n v="36"/>
    <s v="Two or More Races"/>
    <x v="0"/>
    <x v="0"/>
    <x v="1"/>
    <n v="50"/>
    <x v="340"/>
    <d v="1899-12-30T07:31:00"/>
    <x v="7"/>
    <x v="0"/>
  </r>
  <r>
    <x v="2259"/>
    <x v="2259"/>
    <x v="1"/>
    <n v="5"/>
    <s v="Two or More Races"/>
    <x v="0"/>
    <x v="0"/>
    <x v="1"/>
    <n v="57"/>
    <x v="97"/>
    <d v="1899-12-30T05:22:00"/>
    <x v="1"/>
    <x v="0"/>
  </r>
  <r>
    <x v="2260"/>
    <x v="2260"/>
    <x v="1"/>
    <n v="54"/>
    <s v="Two or More Races"/>
    <x v="0"/>
    <x v="0"/>
    <x v="1"/>
    <n v="58"/>
    <x v="133"/>
    <d v="1899-12-30T20:44:00"/>
    <x v="2"/>
    <x v="0"/>
  </r>
  <r>
    <x v="2261"/>
    <x v="2261"/>
    <x v="1"/>
    <n v="57"/>
    <s v="Two or More Races"/>
    <x v="0"/>
    <x v="0"/>
    <x v="1"/>
    <n v="58"/>
    <x v="271"/>
    <d v="1899-12-30T07:13:00"/>
    <x v="2"/>
    <x v="0"/>
  </r>
  <r>
    <x v="2262"/>
    <x v="2262"/>
    <x v="1"/>
    <n v="19"/>
    <s v="Two or More Races"/>
    <x v="0"/>
    <x v="0"/>
    <x v="1"/>
    <n v="22"/>
    <x v="566"/>
    <d v="1899-12-30T09:23:00"/>
    <x v="6"/>
    <x v="1"/>
  </r>
  <r>
    <x v="2263"/>
    <x v="2263"/>
    <x v="1"/>
    <n v="78"/>
    <s v="Two or More Races"/>
    <x v="0"/>
    <x v="0"/>
    <x v="1"/>
    <n v="26"/>
    <x v="429"/>
    <d v="1899-12-30T16:10:00"/>
    <x v="5"/>
    <x v="1"/>
  </r>
  <r>
    <x v="2264"/>
    <x v="2264"/>
    <x v="1"/>
    <n v="57"/>
    <s v="Two or More Races"/>
    <x v="0"/>
    <x v="0"/>
    <x v="1"/>
    <n v="34"/>
    <x v="183"/>
    <d v="1899-12-30T22:26:00"/>
    <x v="2"/>
    <x v="0"/>
  </r>
  <r>
    <x v="2265"/>
    <x v="2265"/>
    <x v="1"/>
    <n v="70"/>
    <s v="Two or More Races"/>
    <x v="0"/>
    <x v="0"/>
    <x v="1"/>
    <n v="39"/>
    <x v="220"/>
    <d v="1899-12-30T05:38:00"/>
    <x v="5"/>
    <x v="0"/>
  </r>
  <r>
    <x v="2266"/>
    <x v="2266"/>
    <x v="1"/>
    <n v="10"/>
    <s v="Two or More Races"/>
    <x v="0"/>
    <x v="0"/>
    <x v="1"/>
    <n v="10"/>
    <x v="7"/>
    <d v="1899-12-30T14:47:00"/>
    <x v="6"/>
    <x v="1"/>
  </r>
  <r>
    <x v="2267"/>
    <x v="2267"/>
    <x v="1"/>
    <n v="74"/>
    <s v="Two or More Races"/>
    <x v="0"/>
    <x v="0"/>
    <x v="1"/>
    <n v="17"/>
    <x v="119"/>
    <d v="1899-12-30T10:43:00"/>
    <x v="5"/>
    <x v="1"/>
  </r>
  <r>
    <x v="2268"/>
    <x v="2268"/>
    <x v="1"/>
    <n v="54"/>
    <s v="Two or More Races"/>
    <x v="0"/>
    <x v="0"/>
    <x v="1"/>
    <n v="51"/>
    <x v="533"/>
    <d v="1899-12-30T14:51:00"/>
    <x v="2"/>
    <x v="0"/>
  </r>
  <r>
    <x v="2269"/>
    <x v="2269"/>
    <x v="1"/>
    <n v="66"/>
    <s v="Two or More Races"/>
    <x v="0"/>
    <x v="0"/>
    <x v="1"/>
    <n v="51"/>
    <x v="417"/>
    <d v="1899-12-30T03:04:00"/>
    <x v="0"/>
    <x v="0"/>
  </r>
  <r>
    <x v="2270"/>
    <x v="2270"/>
    <x v="1"/>
    <n v="30"/>
    <s v="Two or More Races"/>
    <x v="0"/>
    <x v="0"/>
    <x v="1"/>
    <n v="54"/>
    <x v="299"/>
    <d v="1899-12-30T01:08:00"/>
    <x v="7"/>
    <x v="0"/>
  </r>
  <r>
    <x v="2271"/>
    <x v="2271"/>
    <x v="1"/>
    <n v="5"/>
    <s v="Two or More Races"/>
    <x v="0"/>
    <x v="0"/>
    <x v="1"/>
    <n v="59"/>
    <x v="545"/>
    <d v="1899-12-30T00:30:00"/>
    <x v="1"/>
    <x v="0"/>
  </r>
  <r>
    <x v="2272"/>
    <x v="2272"/>
    <x v="1"/>
    <n v="79"/>
    <s v="Two or More Races"/>
    <x v="0"/>
    <x v="0"/>
    <x v="1"/>
    <n v="16"/>
    <x v="147"/>
    <d v="1899-12-30T02:34:00"/>
    <x v="5"/>
    <x v="1"/>
  </r>
  <r>
    <x v="2273"/>
    <x v="2273"/>
    <x v="1"/>
    <n v="6"/>
    <s v="Two or More Races"/>
    <x v="0"/>
    <x v="0"/>
    <x v="1"/>
    <n v="19"/>
    <x v="217"/>
    <d v="1899-12-30T03:10:00"/>
    <x v="1"/>
    <x v="1"/>
  </r>
  <r>
    <x v="2274"/>
    <x v="2274"/>
    <x v="1"/>
    <n v="62"/>
    <s v="Two or More Races"/>
    <x v="0"/>
    <x v="0"/>
    <x v="1"/>
    <n v="20"/>
    <x v="125"/>
    <d v="1899-12-30T07:29:00"/>
    <x v="0"/>
    <x v="1"/>
  </r>
  <r>
    <x v="2275"/>
    <x v="2275"/>
    <x v="1"/>
    <n v="28"/>
    <s v="Two or More Races"/>
    <x v="0"/>
    <x v="0"/>
    <x v="1"/>
    <n v="45"/>
    <x v="306"/>
    <d v="1899-12-30T23:31:00"/>
    <x v="3"/>
    <x v="0"/>
  </r>
  <r>
    <x v="2276"/>
    <x v="2276"/>
    <x v="1"/>
    <n v="49"/>
    <s v="Two or More Races"/>
    <x v="0"/>
    <x v="0"/>
    <x v="1"/>
    <n v="55"/>
    <x v="322"/>
    <d v="1899-12-30T07:52:00"/>
    <x v="4"/>
    <x v="0"/>
  </r>
  <r>
    <x v="2277"/>
    <x v="2277"/>
    <x v="1"/>
    <n v="37"/>
    <s v="Two or More Races"/>
    <x v="0"/>
    <x v="0"/>
    <x v="1"/>
    <n v="30"/>
    <x v="386"/>
    <d v="1899-12-30T02:19:00"/>
    <x v="7"/>
    <x v="1"/>
  </r>
  <r>
    <x v="2278"/>
    <x v="2278"/>
    <x v="1"/>
    <n v="35"/>
    <s v="Two or More Races"/>
    <x v="0"/>
    <x v="0"/>
    <x v="1"/>
    <n v="37"/>
    <x v="55"/>
    <d v="1899-12-30T05:35:00"/>
    <x v="7"/>
    <x v="0"/>
  </r>
  <r>
    <x v="2279"/>
    <x v="2279"/>
    <x v="1"/>
    <n v="14"/>
    <s v="Two or More Races"/>
    <x v="0"/>
    <x v="0"/>
    <x v="1"/>
    <n v="38"/>
    <x v="301"/>
    <d v="1899-12-30T23:56:00"/>
    <x v="6"/>
    <x v="0"/>
  </r>
  <r>
    <x v="2280"/>
    <x v="2280"/>
    <x v="1"/>
    <n v="54"/>
    <s v="Two or More Races"/>
    <x v="0"/>
    <x v="0"/>
    <x v="1"/>
    <n v="43"/>
    <x v="219"/>
    <d v="1899-12-30T03:09:00"/>
    <x v="2"/>
    <x v="0"/>
  </r>
  <r>
    <x v="2281"/>
    <x v="2281"/>
    <x v="1"/>
    <n v="73"/>
    <s v="Two or More Races"/>
    <x v="0"/>
    <x v="0"/>
    <x v="1"/>
    <n v="47"/>
    <x v="28"/>
    <d v="1899-12-30T01:20:00"/>
    <x v="5"/>
    <x v="0"/>
  </r>
  <r>
    <x v="2282"/>
    <x v="2282"/>
    <x v="1"/>
    <n v="17"/>
    <s v="Two or More Races"/>
    <x v="0"/>
    <x v="0"/>
    <x v="1"/>
    <n v="26"/>
    <x v="246"/>
    <d v="1899-12-30T18:28:00"/>
    <x v="6"/>
    <x v="1"/>
  </r>
  <r>
    <x v="2283"/>
    <x v="2283"/>
    <x v="1"/>
    <n v="79"/>
    <s v="Two or More Races"/>
    <x v="0"/>
    <x v="0"/>
    <x v="1"/>
    <n v="30"/>
    <x v="44"/>
    <d v="1899-12-30T09:56:00"/>
    <x v="5"/>
    <x v="1"/>
  </r>
  <r>
    <x v="2284"/>
    <x v="2284"/>
    <x v="1"/>
    <n v="51"/>
    <s v="Two or More Races"/>
    <x v="0"/>
    <x v="0"/>
    <x v="1"/>
    <n v="33"/>
    <x v="385"/>
    <d v="1899-12-30T19:02:00"/>
    <x v="2"/>
    <x v="0"/>
  </r>
  <r>
    <x v="2285"/>
    <x v="2285"/>
    <x v="1"/>
    <n v="79"/>
    <s v="Two or More Races"/>
    <x v="0"/>
    <x v="0"/>
    <x v="1"/>
    <n v="45"/>
    <x v="454"/>
    <d v="1899-12-30T23:46:00"/>
    <x v="5"/>
    <x v="0"/>
  </r>
  <r>
    <x v="2286"/>
    <x v="2286"/>
    <x v="1"/>
    <n v="19"/>
    <s v="Two or More Races"/>
    <x v="0"/>
    <x v="0"/>
    <x v="1"/>
    <n v="47"/>
    <x v="34"/>
    <d v="1899-12-30T14:35:00"/>
    <x v="6"/>
    <x v="0"/>
  </r>
  <r>
    <x v="2287"/>
    <x v="2287"/>
    <x v="1"/>
    <n v="35"/>
    <s v="Two or More Races"/>
    <x v="0"/>
    <x v="0"/>
    <x v="1"/>
    <n v="50"/>
    <x v="190"/>
    <d v="1899-12-30T03:42:00"/>
    <x v="7"/>
    <x v="0"/>
  </r>
  <r>
    <x v="2288"/>
    <x v="2288"/>
    <x v="1"/>
    <n v="36"/>
    <s v="Two or More Races"/>
    <x v="0"/>
    <x v="0"/>
    <x v="1"/>
    <n v="53"/>
    <x v="22"/>
    <d v="1899-12-30T21:25:00"/>
    <x v="7"/>
    <x v="0"/>
  </r>
  <r>
    <x v="2289"/>
    <x v="2289"/>
    <x v="1"/>
    <n v="42"/>
    <s v="Two or More Races"/>
    <x v="0"/>
    <x v="0"/>
    <x v="1"/>
    <n v="54"/>
    <x v="431"/>
    <d v="1899-12-30T19:06:00"/>
    <x v="4"/>
    <x v="0"/>
  </r>
  <r>
    <x v="2290"/>
    <x v="2290"/>
    <x v="1"/>
    <n v="71"/>
    <s v="Two or More Races"/>
    <x v="0"/>
    <x v="0"/>
    <x v="1"/>
    <n v="59"/>
    <x v="262"/>
    <d v="1899-12-30T13:38:00"/>
    <x v="5"/>
    <x v="0"/>
  </r>
  <r>
    <x v="2291"/>
    <x v="2291"/>
    <x v="1"/>
    <n v="14"/>
    <s v="Two or More Races"/>
    <x v="0"/>
    <x v="0"/>
    <x v="1"/>
    <n v="13"/>
    <x v="38"/>
    <d v="1899-12-30T16:48:00"/>
    <x v="6"/>
    <x v="1"/>
  </r>
  <r>
    <x v="2292"/>
    <x v="2292"/>
    <x v="1"/>
    <n v="52"/>
    <s v="Two or More Races"/>
    <x v="0"/>
    <x v="0"/>
    <x v="1"/>
    <n v="13"/>
    <x v="24"/>
    <d v="1899-12-30T04:53:00"/>
    <x v="2"/>
    <x v="1"/>
  </r>
  <r>
    <x v="2293"/>
    <x v="2293"/>
    <x v="1"/>
    <n v="54"/>
    <s v="Two or More Races"/>
    <x v="0"/>
    <x v="0"/>
    <x v="1"/>
    <n v="16"/>
    <x v="261"/>
    <d v="1899-12-30T02:09:00"/>
    <x v="2"/>
    <x v="1"/>
  </r>
  <r>
    <x v="2294"/>
    <x v="2294"/>
    <x v="1"/>
    <n v="2"/>
    <s v="Two or More Races"/>
    <x v="0"/>
    <x v="0"/>
    <x v="1"/>
    <n v="36"/>
    <x v="175"/>
    <d v="1899-12-30T05:18:00"/>
    <x v="1"/>
    <x v="0"/>
  </r>
  <r>
    <x v="2295"/>
    <x v="2295"/>
    <x v="1"/>
    <n v="38"/>
    <s v="Two or More Races"/>
    <x v="0"/>
    <x v="0"/>
    <x v="1"/>
    <n v="37"/>
    <x v="1"/>
    <d v="1899-12-30T22:56:00"/>
    <x v="7"/>
    <x v="0"/>
  </r>
  <r>
    <x v="2296"/>
    <x v="2296"/>
    <x v="1"/>
    <n v="79"/>
    <s v="Two or More Races"/>
    <x v="0"/>
    <x v="0"/>
    <x v="1"/>
    <n v="37"/>
    <x v="525"/>
    <d v="1899-12-30T12:23:00"/>
    <x v="5"/>
    <x v="0"/>
  </r>
  <r>
    <x v="2297"/>
    <x v="2297"/>
    <x v="1"/>
    <n v="69"/>
    <s v="Two or More Races"/>
    <x v="0"/>
    <x v="0"/>
    <x v="1"/>
    <n v="50"/>
    <x v="19"/>
    <d v="1899-12-30T01:48:00"/>
    <x v="0"/>
    <x v="0"/>
  </r>
  <r>
    <x v="2298"/>
    <x v="2298"/>
    <x v="1"/>
    <n v="36"/>
    <s v="Two or More Races"/>
    <x v="0"/>
    <x v="0"/>
    <x v="1"/>
    <n v="55"/>
    <x v="346"/>
    <d v="1899-12-30T02:06:00"/>
    <x v="7"/>
    <x v="0"/>
  </r>
  <r>
    <x v="2299"/>
    <x v="2299"/>
    <x v="1"/>
    <n v="76"/>
    <s v="Two or More Races"/>
    <x v="0"/>
    <x v="0"/>
    <x v="1"/>
    <n v="55"/>
    <x v="556"/>
    <d v="1899-12-30T19:43:00"/>
    <x v="5"/>
    <x v="0"/>
  </r>
  <r>
    <x v="2300"/>
    <x v="2300"/>
    <x v="1"/>
    <n v="52"/>
    <s v="Two or More Races"/>
    <x v="0"/>
    <x v="0"/>
    <x v="1"/>
    <n v="11"/>
    <x v="409"/>
    <d v="1899-12-30T12:38:00"/>
    <x v="2"/>
    <x v="1"/>
  </r>
  <r>
    <x v="2301"/>
    <x v="2301"/>
    <x v="1"/>
    <n v="50"/>
    <s v="Two or More Races"/>
    <x v="0"/>
    <x v="0"/>
    <x v="1"/>
    <n v="28"/>
    <x v="227"/>
    <d v="1899-12-30T13:06:00"/>
    <x v="2"/>
    <x v="1"/>
  </r>
  <r>
    <x v="2302"/>
    <x v="2302"/>
    <x v="1"/>
    <n v="21"/>
    <s v="Two or More Races"/>
    <x v="0"/>
    <x v="0"/>
    <x v="1"/>
    <n v="33"/>
    <x v="51"/>
    <d v="1899-12-30T17:30:00"/>
    <x v="3"/>
    <x v="0"/>
  </r>
  <r>
    <x v="2303"/>
    <x v="2303"/>
    <x v="1"/>
    <n v="36"/>
    <s v="Two or More Races"/>
    <x v="0"/>
    <x v="0"/>
    <x v="1"/>
    <n v="34"/>
    <x v="427"/>
    <d v="1899-12-30T13:50:00"/>
    <x v="7"/>
    <x v="0"/>
  </r>
  <r>
    <x v="2304"/>
    <x v="2304"/>
    <x v="1"/>
    <n v="70"/>
    <s v="Two or More Races"/>
    <x v="0"/>
    <x v="0"/>
    <x v="1"/>
    <n v="39"/>
    <x v="279"/>
    <d v="1899-12-30T08:13:00"/>
    <x v="5"/>
    <x v="0"/>
  </r>
  <r>
    <x v="2305"/>
    <x v="2305"/>
    <x v="1"/>
    <n v="79"/>
    <s v="Two or More Races"/>
    <x v="0"/>
    <x v="0"/>
    <x v="1"/>
    <n v="41"/>
    <x v="270"/>
    <d v="1899-12-30T08:11:00"/>
    <x v="5"/>
    <x v="0"/>
  </r>
  <r>
    <x v="2306"/>
    <x v="2306"/>
    <x v="1"/>
    <n v="52"/>
    <s v="Two or More Races"/>
    <x v="0"/>
    <x v="0"/>
    <x v="1"/>
    <n v="42"/>
    <x v="26"/>
    <d v="1899-12-30T02:16:00"/>
    <x v="2"/>
    <x v="0"/>
  </r>
  <r>
    <x v="2307"/>
    <x v="2307"/>
    <x v="1"/>
    <n v="14"/>
    <s v="Two or More Races"/>
    <x v="0"/>
    <x v="0"/>
    <x v="1"/>
    <n v="16"/>
    <x v="563"/>
    <d v="1899-12-30T07:35:00"/>
    <x v="6"/>
    <x v="1"/>
  </r>
  <r>
    <x v="2308"/>
    <x v="2308"/>
    <x v="1"/>
    <n v="41"/>
    <s v="Two or More Races"/>
    <x v="0"/>
    <x v="0"/>
    <x v="1"/>
    <n v="26"/>
    <x v="399"/>
    <d v="1899-12-30T16:23:00"/>
    <x v="4"/>
    <x v="1"/>
  </r>
  <r>
    <x v="2309"/>
    <x v="2309"/>
    <x v="1"/>
    <n v="25"/>
    <s v="Two or More Races"/>
    <x v="0"/>
    <x v="0"/>
    <x v="1"/>
    <n v="27"/>
    <x v="350"/>
    <d v="1899-12-30T07:03:00"/>
    <x v="3"/>
    <x v="1"/>
  </r>
  <r>
    <x v="2310"/>
    <x v="2310"/>
    <x v="1"/>
    <n v="38"/>
    <s v="Two or More Races"/>
    <x v="0"/>
    <x v="0"/>
    <x v="1"/>
    <n v="42"/>
    <x v="234"/>
    <d v="1899-12-30T07:47:00"/>
    <x v="7"/>
    <x v="0"/>
  </r>
  <r>
    <x v="2311"/>
    <x v="2311"/>
    <x v="1"/>
    <n v="6"/>
    <s v="Two or More Races"/>
    <x v="0"/>
    <x v="0"/>
    <x v="1"/>
    <n v="46"/>
    <x v="396"/>
    <d v="1899-12-30T04:23:00"/>
    <x v="1"/>
    <x v="0"/>
  </r>
  <r>
    <x v="2312"/>
    <x v="2312"/>
    <x v="1"/>
    <n v="38"/>
    <s v="Two or More Races"/>
    <x v="0"/>
    <x v="0"/>
    <x v="1"/>
    <n v="47"/>
    <x v="435"/>
    <d v="1899-12-30T02:52:00"/>
    <x v="7"/>
    <x v="0"/>
  </r>
  <r>
    <x v="2313"/>
    <x v="2313"/>
    <x v="1"/>
    <n v="38"/>
    <s v="Two or More Races"/>
    <x v="0"/>
    <x v="0"/>
    <x v="1"/>
    <n v="59"/>
    <x v="16"/>
    <d v="1899-12-30T08:42:00"/>
    <x v="7"/>
    <x v="0"/>
  </r>
  <r>
    <x v="2314"/>
    <x v="2314"/>
    <x v="1"/>
    <n v="53"/>
    <s v="Two or More Races"/>
    <x v="0"/>
    <x v="0"/>
    <x v="1"/>
    <n v="60"/>
    <x v="25"/>
    <d v="1899-12-30T03:18:00"/>
    <x v="2"/>
    <x v="0"/>
  </r>
  <r>
    <x v="2315"/>
    <x v="2315"/>
    <x v="1"/>
    <n v="32"/>
    <s v="Two or More Races"/>
    <x v="0"/>
    <x v="0"/>
    <x v="1"/>
    <n v="18"/>
    <x v="195"/>
    <d v="1899-12-30T09:42:00"/>
    <x v="7"/>
    <x v="1"/>
  </r>
  <r>
    <x v="2316"/>
    <x v="2316"/>
    <x v="1"/>
    <n v="17"/>
    <s v="Two or More Races"/>
    <x v="0"/>
    <x v="0"/>
    <x v="1"/>
    <n v="30"/>
    <x v="94"/>
    <d v="1899-12-30T05:03:00"/>
    <x v="6"/>
    <x v="1"/>
  </r>
  <r>
    <x v="2317"/>
    <x v="2317"/>
    <x v="1"/>
    <n v="15"/>
    <s v="Two or More Races"/>
    <x v="0"/>
    <x v="0"/>
    <x v="1"/>
    <n v="33"/>
    <x v="278"/>
    <d v="1899-12-30T07:35:00"/>
    <x v="6"/>
    <x v="0"/>
  </r>
  <r>
    <x v="2318"/>
    <x v="2318"/>
    <x v="1"/>
    <n v="23"/>
    <s v="Two or More Races"/>
    <x v="0"/>
    <x v="0"/>
    <x v="1"/>
    <n v="49"/>
    <x v="435"/>
    <d v="1899-12-30T18:21:00"/>
    <x v="3"/>
    <x v="0"/>
  </r>
  <r>
    <x v="2319"/>
    <x v="2319"/>
    <x v="1"/>
    <n v="68"/>
    <s v="Two or More Races"/>
    <x v="0"/>
    <x v="0"/>
    <x v="1"/>
    <n v="52"/>
    <x v="268"/>
    <d v="1899-12-30T14:04:00"/>
    <x v="0"/>
    <x v="0"/>
  </r>
  <r>
    <x v="2320"/>
    <x v="2320"/>
    <x v="1"/>
    <n v="23"/>
    <s v="Two or More Races"/>
    <x v="0"/>
    <x v="0"/>
    <x v="1"/>
    <n v="59"/>
    <x v="304"/>
    <d v="1899-12-30T22:40:00"/>
    <x v="3"/>
    <x v="0"/>
  </r>
  <r>
    <x v="2321"/>
    <x v="2321"/>
    <x v="1"/>
    <n v="1"/>
    <s v="Two or More Races"/>
    <x v="0"/>
    <x v="0"/>
    <x v="1"/>
    <n v="19"/>
    <x v="370"/>
    <d v="1899-12-30T13:56:00"/>
    <x v="1"/>
    <x v="1"/>
  </r>
  <r>
    <x v="2322"/>
    <x v="2322"/>
    <x v="1"/>
    <n v="58"/>
    <s v="Two or More Races"/>
    <x v="0"/>
    <x v="0"/>
    <x v="1"/>
    <n v="15"/>
    <x v="281"/>
    <d v="1899-12-30T04:44:00"/>
    <x v="2"/>
    <x v="1"/>
  </r>
  <r>
    <x v="2323"/>
    <x v="2323"/>
    <x v="1"/>
    <n v="73"/>
    <s v="Two or More Races"/>
    <x v="0"/>
    <x v="0"/>
    <x v="4"/>
    <n v="38"/>
    <x v="257"/>
    <d v="1899-12-30T09:20:00"/>
    <x v="5"/>
    <x v="0"/>
  </r>
  <r>
    <x v="2324"/>
    <x v="2324"/>
    <x v="1"/>
    <n v="74"/>
    <s v="Two or More Races"/>
    <x v="0"/>
    <x v="0"/>
    <x v="4"/>
    <n v="39"/>
    <x v="309"/>
    <d v="1899-12-30T17:09:00"/>
    <x v="5"/>
    <x v="0"/>
  </r>
  <r>
    <x v="2325"/>
    <x v="2325"/>
    <x v="1"/>
    <n v="74"/>
    <s v="Two or More Races"/>
    <x v="0"/>
    <x v="0"/>
    <x v="4"/>
    <n v="18"/>
    <x v="483"/>
    <d v="1899-12-30T00:26:00"/>
    <x v="5"/>
    <x v="1"/>
  </r>
  <r>
    <x v="2326"/>
    <x v="2326"/>
    <x v="1"/>
    <n v="3"/>
    <s v="Two or More Races"/>
    <x v="0"/>
    <x v="0"/>
    <x v="4"/>
    <n v="55"/>
    <x v="428"/>
    <d v="1899-12-30T01:12:00"/>
    <x v="1"/>
    <x v="0"/>
  </r>
  <r>
    <x v="2327"/>
    <x v="2327"/>
    <x v="1"/>
    <n v="5"/>
    <s v="Two or More Races"/>
    <x v="0"/>
    <x v="0"/>
    <x v="4"/>
    <n v="36"/>
    <x v="346"/>
    <d v="1899-12-30T21:38:00"/>
    <x v="1"/>
    <x v="0"/>
  </r>
  <r>
    <x v="2328"/>
    <x v="2328"/>
    <x v="1"/>
    <n v="41"/>
    <s v="Two or More Races"/>
    <x v="0"/>
    <x v="0"/>
    <x v="5"/>
    <n v="51"/>
    <x v="280"/>
    <d v="1899-12-30T19:36:00"/>
    <x v="4"/>
    <x v="0"/>
  </r>
  <r>
    <x v="2329"/>
    <x v="2329"/>
    <x v="1"/>
    <n v="45"/>
    <s v="Two or More Races"/>
    <x v="0"/>
    <x v="0"/>
    <x v="5"/>
    <n v="59"/>
    <x v="170"/>
    <d v="1899-12-30T09:10:00"/>
    <x v="4"/>
    <x v="0"/>
  </r>
  <r>
    <x v="2330"/>
    <x v="2330"/>
    <x v="1"/>
    <n v="45"/>
    <s v="Two or More Races"/>
    <x v="0"/>
    <x v="0"/>
    <x v="5"/>
    <n v="60"/>
    <x v="102"/>
    <d v="1899-12-30T16:29:00"/>
    <x v="4"/>
    <x v="0"/>
  </r>
  <r>
    <x v="2331"/>
    <x v="2331"/>
    <x v="1"/>
    <n v="34"/>
    <s v="Two or More Races"/>
    <x v="0"/>
    <x v="0"/>
    <x v="5"/>
    <n v="32"/>
    <x v="299"/>
    <d v="1899-12-30T14:54:00"/>
    <x v="7"/>
    <x v="0"/>
  </r>
  <r>
    <x v="2332"/>
    <x v="2332"/>
    <x v="1"/>
    <n v="47"/>
    <s v="Two or More Races"/>
    <x v="0"/>
    <x v="0"/>
    <x v="8"/>
    <n v="60"/>
    <x v="13"/>
    <d v="1899-12-30T21:32:00"/>
    <x v="4"/>
    <x v="0"/>
  </r>
  <r>
    <x v="2333"/>
    <x v="2333"/>
    <x v="1"/>
    <n v="69"/>
    <s v="Two or More Races"/>
    <x v="0"/>
    <x v="0"/>
    <x v="8"/>
    <n v="29"/>
    <x v="187"/>
    <d v="1899-12-30T13:49:00"/>
    <x v="0"/>
    <x v="1"/>
  </r>
  <r>
    <x v="2334"/>
    <x v="2334"/>
    <x v="1"/>
    <n v="60"/>
    <s v="Two or More Races"/>
    <x v="0"/>
    <x v="0"/>
    <x v="8"/>
    <n v="44"/>
    <x v="282"/>
    <d v="1899-12-30T07:36:00"/>
    <x v="0"/>
    <x v="0"/>
  </r>
  <r>
    <x v="2335"/>
    <x v="2335"/>
    <x v="1"/>
    <n v="3"/>
    <s v="Two or More Races"/>
    <x v="0"/>
    <x v="0"/>
    <x v="8"/>
    <n v="57"/>
    <x v="455"/>
    <d v="1899-12-30T12:39:00"/>
    <x v="1"/>
    <x v="0"/>
  </r>
  <r>
    <x v="2336"/>
    <x v="2336"/>
    <x v="1"/>
    <n v="3"/>
    <s v="Two or More Races"/>
    <x v="0"/>
    <x v="0"/>
    <x v="8"/>
    <n v="15"/>
    <x v="567"/>
    <d v="1899-12-30T03:05:00"/>
    <x v="1"/>
    <x v="1"/>
  </r>
  <r>
    <x v="2337"/>
    <x v="2337"/>
    <x v="1"/>
    <n v="42"/>
    <s v="Two or More Races"/>
    <x v="0"/>
    <x v="0"/>
    <x v="8"/>
    <n v="29"/>
    <x v="364"/>
    <d v="1899-12-30T12:28:00"/>
    <x v="4"/>
    <x v="1"/>
  </r>
  <r>
    <x v="2338"/>
    <x v="2338"/>
    <x v="1"/>
    <n v="41"/>
    <s v="Two or More Races"/>
    <x v="0"/>
    <x v="0"/>
    <x v="8"/>
    <n v="31"/>
    <x v="349"/>
    <d v="1899-12-30T18:07:00"/>
    <x v="4"/>
    <x v="0"/>
  </r>
  <r>
    <x v="2339"/>
    <x v="2339"/>
    <x v="1"/>
    <n v="72"/>
    <s v="Two or More Races"/>
    <x v="0"/>
    <x v="0"/>
    <x v="8"/>
    <n v="44"/>
    <x v="159"/>
    <d v="1899-12-30T03:13:00"/>
    <x v="5"/>
    <x v="0"/>
  </r>
  <r>
    <x v="2340"/>
    <x v="2340"/>
    <x v="1"/>
    <n v="23"/>
    <s v="Two or More Races"/>
    <x v="0"/>
    <x v="0"/>
    <x v="8"/>
    <n v="19"/>
    <x v="530"/>
    <d v="1899-12-30T14:47:00"/>
    <x v="3"/>
    <x v="1"/>
  </r>
  <r>
    <x v="2341"/>
    <x v="2341"/>
    <x v="1"/>
    <n v="74"/>
    <s v="Two or More Races"/>
    <x v="0"/>
    <x v="0"/>
    <x v="6"/>
    <n v="26"/>
    <x v="257"/>
    <d v="1899-12-30T04:16:00"/>
    <x v="5"/>
    <x v="1"/>
  </r>
  <r>
    <x v="2342"/>
    <x v="400"/>
    <x v="1"/>
    <n v="47"/>
    <s v="Two or More Races"/>
    <x v="0"/>
    <x v="0"/>
    <x v="6"/>
    <n v="59"/>
    <x v="159"/>
    <d v="1899-12-30T18:11:00"/>
    <x v="4"/>
    <x v="0"/>
  </r>
  <r>
    <x v="2343"/>
    <x v="2342"/>
    <x v="1"/>
    <n v="50"/>
    <s v="Two or More Races"/>
    <x v="0"/>
    <x v="0"/>
    <x v="6"/>
    <n v="58"/>
    <x v="231"/>
    <d v="1899-12-30T09:32:00"/>
    <x v="2"/>
    <x v="0"/>
  </r>
  <r>
    <x v="2344"/>
    <x v="2343"/>
    <x v="1"/>
    <n v="19"/>
    <s v="Two or More Races"/>
    <x v="0"/>
    <x v="0"/>
    <x v="6"/>
    <n v="45"/>
    <x v="135"/>
    <d v="1899-12-30T01:31:00"/>
    <x v="6"/>
    <x v="0"/>
  </r>
  <r>
    <x v="2345"/>
    <x v="2344"/>
    <x v="1"/>
    <n v="67"/>
    <s v="Two or More Races"/>
    <x v="0"/>
    <x v="0"/>
    <x v="6"/>
    <n v="32"/>
    <x v="526"/>
    <d v="1899-12-30T09:12:00"/>
    <x v="0"/>
    <x v="0"/>
  </r>
  <r>
    <x v="2346"/>
    <x v="2345"/>
    <x v="1"/>
    <n v="34"/>
    <s v="Two or More Races"/>
    <x v="0"/>
    <x v="0"/>
    <x v="10"/>
    <n v="40"/>
    <x v="69"/>
    <d v="1899-12-30T06:29:00"/>
    <x v="7"/>
    <x v="0"/>
  </r>
  <r>
    <x v="2347"/>
    <x v="2346"/>
    <x v="1"/>
    <n v="21"/>
    <s v="Two or More Races"/>
    <x v="0"/>
    <x v="0"/>
    <x v="10"/>
    <n v="45"/>
    <x v="403"/>
    <d v="1899-12-30T14:10:00"/>
    <x v="3"/>
    <x v="0"/>
  </r>
  <r>
    <x v="2348"/>
    <x v="2347"/>
    <x v="1"/>
    <n v="57"/>
    <s v="Two or More Races"/>
    <x v="0"/>
    <x v="0"/>
    <x v="10"/>
    <n v="49"/>
    <x v="338"/>
    <d v="1899-12-30T23:14:00"/>
    <x v="2"/>
    <x v="0"/>
  </r>
  <r>
    <x v="2349"/>
    <x v="2348"/>
    <x v="1"/>
    <n v="52"/>
    <s v="Two or More Races"/>
    <x v="0"/>
    <x v="0"/>
    <x v="10"/>
    <n v="51"/>
    <x v="175"/>
    <d v="1899-12-30T16:04:00"/>
    <x v="2"/>
    <x v="0"/>
  </r>
  <r>
    <x v="2350"/>
    <x v="2349"/>
    <x v="1"/>
    <n v="41"/>
    <s v="Two or More Races"/>
    <x v="0"/>
    <x v="0"/>
    <x v="10"/>
    <n v="14"/>
    <x v="445"/>
    <d v="1899-12-30T10:47:00"/>
    <x v="4"/>
    <x v="1"/>
  </r>
  <r>
    <x v="2351"/>
    <x v="2350"/>
    <x v="1"/>
    <n v="64"/>
    <s v="Two or More Races"/>
    <x v="0"/>
    <x v="0"/>
    <x v="10"/>
    <n v="18"/>
    <x v="96"/>
    <d v="1899-12-30T06:57:00"/>
    <x v="0"/>
    <x v="1"/>
  </r>
  <r>
    <x v="2352"/>
    <x v="2351"/>
    <x v="1"/>
    <n v="76"/>
    <s v="Two or More Races"/>
    <x v="0"/>
    <x v="0"/>
    <x v="10"/>
    <n v="30"/>
    <x v="564"/>
    <d v="1899-12-30T22:09:00"/>
    <x v="5"/>
    <x v="1"/>
  </r>
  <r>
    <x v="2353"/>
    <x v="2352"/>
    <x v="1"/>
    <n v="28"/>
    <s v="Two or More Races"/>
    <x v="0"/>
    <x v="0"/>
    <x v="9"/>
    <n v="54"/>
    <x v="23"/>
    <d v="1899-12-30T18:31:00"/>
    <x v="3"/>
    <x v="0"/>
  </r>
  <r>
    <x v="2354"/>
    <x v="2353"/>
    <x v="1"/>
    <n v="34"/>
    <s v="Two or More Races"/>
    <x v="0"/>
    <x v="0"/>
    <x v="9"/>
    <n v="35"/>
    <x v="109"/>
    <d v="1899-12-30T21:46:00"/>
    <x v="7"/>
    <x v="0"/>
  </r>
  <r>
    <x v="2355"/>
    <x v="2354"/>
    <x v="1"/>
    <n v="35"/>
    <s v="Two or More Races"/>
    <x v="0"/>
    <x v="0"/>
    <x v="9"/>
    <n v="33"/>
    <x v="252"/>
    <d v="1899-12-30T12:15:00"/>
    <x v="7"/>
    <x v="0"/>
  </r>
  <r>
    <x v="2356"/>
    <x v="2355"/>
    <x v="1"/>
    <n v="56"/>
    <s v="Two or More Races"/>
    <x v="0"/>
    <x v="0"/>
    <x v="9"/>
    <n v="42"/>
    <x v="306"/>
    <d v="1899-12-30T19:12:00"/>
    <x v="2"/>
    <x v="0"/>
  </r>
  <r>
    <x v="2357"/>
    <x v="2356"/>
    <x v="1"/>
    <n v="9"/>
    <s v="Two or More Races"/>
    <x v="0"/>
    <x v="0"/>
    <x v="9"/>
    <n v="36"/>
    <x v="69"/>
    <d v="1899-12-30T18:54:00"/>
    <x v="1"/>
    <x v="0"/>
  </r>
  <r>
    <x v="2358"/>
    <x v="2357"/>
    <x v="1"/>
    <n v="31"/>
    <s v="Two or More Races"/>
    <x v="0"/>
    <x v="0"/>
    <x v="9"/>
    <n v="35"/>
    <x v="87"/>
    <d v="1899-12-30T17:22:00"/>
    <x v="7"/>
    <x v="0"/>
  </r>
  <r>
    <x v="2359"/>
    <x v="2358"/>
    <x v="1"/>
    <n v="31"/>
    <s v="Two or More Races"/>
    <x v="0"/>
    <x v="0"/>
    <x v="9"/>
    <n v="41"/>
    <x v="54"/>
    <d v="1899-12-30T20:32:00"/>
    <x v="7"/>
    <x v="0"/>
  </r>
  <r>
    <x v="2360"/>
    <x v="2359"/>
    <x v="1"/>
    <n v="28"/>
    <s v="Two or More Races"/>
    <x v="0"/>
    <x v="0"/>
    <x v="7"/>
    <n v="10"/>
    <x v="195"/>
    <d v="1899-12-30T12:54:00"/>
    <x v="3"/>
    <x v="1"/>
  </r>
  <r>
    <x v="2361"/>
    <x v="2360"/>
    <x v="1"/>
    <n v="77"/>
    <s v="Two or More Races"/>
    <x v="0"/>
    <x v="0"/>
    <x v="7"/>
    <n v="38"/>
    <x v="460"/>
    <d v="1899-12-30T13:35:00"/>
    <x v="5"/>
    <x v="0"/>
  </r>
  <r>
    <x v="2362"/>
    <x v="2361"/>
    <x v="1"/>
    <n v="62"/>
    <s v="Two or More Races"/>
    <x v="0"/>
    <x v="0"/>
    <x v="7"/>
    <n v="28"/>
    <x v="300"/>
    <d v="1899-12-30T08:48:00"/>
    <x v="0"/>
    <x v="1"/>
  </r>
  <r>
    <x v="2363"/>
    <x v="2362"/>
    <x v="1"/>
    <n v="7"/>
    <s v="Two or More Races"/>
    <x v="0"/>
    <x v="0"/>
    <x v="7"/>
    <n v="52"/>
    <x v="319"/>
    <d v="1899-12-30T02:07:00"/>
    <x v="1"/>
    <x v="0"/>
  </r>
  <r>
    <x v="2364"/>
    <x v="2363"/>
    <x v="1"/>
    <n v="27"/>
    <s v="Two or More Races"/>
    <x v="0"/>
    <x v="0"/>
    <x v="7"/>
    <n v="12"/>
    <x v="89"/>
    <d v="1899-12-30T12:46:00"/>
    <x v="3"/>
    <x v="1"/>
  </r>
  <r>
    <x v="2365"/>
    <x v="2364"/>
    <x v="1"/>
    <n v="67"/>
    <s v="Two or More Races"/>
    <x v="0"/>
    <x v="0"/>
    <x v="7"/>
    <n v="58"/>
    <x v="532"/>
    <d v="1899-12-30T16:00:00"/>
    <x v="0"/>
    <x v="0"/>
  </r>
  <r>
    <x v="2366"/>
    <x v="2365"/>
    <x v="1"/>
    <n v="67"/>
    <s v="Two or More Races"/>
    <x v="0"/>
    <x v="0"/>
    <x v="7"/>
    <n v="11"/>
    <x v="38"/>
    <d v="1899-12-30T03:20:00"/>
    <x v="0"/>
    <x v="1"/>
  </r>
  <r>
    <x v="2367"/>
    <x v="2366"/>
    <x v="1"/>
    <n v="71"/>
    <s v="Two or More Races"/>
    <x v="0"/>
    <x v="0"/>
    <x v="7"/>
    <n v="45"/>
    <x v="89"/>
    <d v="1899-12-30T22:20:00"/>
    <x v="5"/>
    <x v="0"/>
  </r>
  <r>
    <x v="2368"/>
    <x v="2367"/>
    <x v="1"/>
    <n v="7"/>
    <s v="Two or More Races"/>
    <x v="0"/>
    <x v="0"/>
    <x v="7"/>
    <n v="45"/>
    <x v="263"/>
    <d v="1899-12-30T04:24:00"/>
    <x v="1"/>
    <x v="0"/>
  </r>
  <r>
    <x v="2369"/>
    <x v="2368"/>
    <x v="1"/>
    <n v="76"/>
    <s v="Two or More Races"/>
    <x v="0"/>
    <x v="0"/>
    <x v="7"/>
    <n v="36"/>
    <x v="178"/>
    <d v="1899-12-30T22:17:00"/>
    <x v="5"/>
    <x v="0"/>
  </r>
  <r>
    <x v="2370"/>
    <x v="2369"/>
    <x v="1"/>
    <n v="13"/>
    <s v="Two or More Races"/>
    <x v="0"/>
    <x v="0"/>
    <x v="3"/>
    <n v="11"/>
    <x v="132"/>
    <d v="1899-12-30T16:12:00"/>
    <x v="6"/>
    <x v="1"/>
  </r>
  <r>
    <x v="2371"/>
    <x v="2370"/>
    <x v="1"/>
    <n v="2"/>
    <s v="Two or More Races"/>
    <x v="0"/>
    <x v="0"/>
    <x v="3"/>
    <n v="28"/>
    <x v="394"/>
    <d v="1899-12-30T18:42:00"/>
    <x v="1"/>
    <x v="1"/>
  </r>
  <r>
    <x v="2372"/>
    <x v="2371"/>
    <x v="1"/>
    <n v="15"/>
    <s v="Two or More Races"/>
    <x v="0"/>
    <x v="0"/>
    <x v="3"/>
    <n v="33"/>
    <x v="56"/>
    <d v="1899-12-30T20:56:00"/>
    <x v="6"/>
    <x v="0"/>
  </r>
  <r>
    <x v="2373"/>
    <x v="2372"/>
    <x v="1"/>
    <n v="78"/>
    <s v="Two or More Races"/>
    <x v="0"/>
    <x v="0"/>
    <x v="2"/>
    <n v="30"/>
    <x v="246"/>
    <d v="1899-12-30T05:14:00"/>
    <x v="5"/>
    <x v="1"/>
  </r>
  <r>
    <x v="2374"/>
    <x v="2373"/>
    <x v="1"/>
    <n v="52"/>
    <s v="Two or More Races"/>
    <x v="0"/>
    <x v="0"/>
    <x v="2"/>
    <n v="45"/>
    <x v="69"/>
    <d v="1899-12-30T16:37:00"/>
    <x v="2"/>
    <x v="0"/>
  </r>
  <r>
    <x v="2375"/>
    <x v="2374"/>
    <x v="1"/>
    <n v="48"/>
    <s v="Two or More Races"/>
    <x v="0"/>
    <x v="0"/>
    <x v="2"/>
    <n v="54"/>
    <x v="48"/>
    <d v="1899-12-30T11:37:00"/>
    <x v="4"/>
    <x v="0"/>
  </r>
  <r>
    <x v="2376"/>
    <x v="2375"/>
    <x v="1"/>
    <n v="4"/>
    <s v="Two or More Races"/>
    <x v="0"/>
    <x v="0"/>
    <x v="2"/>
    <n v="11"/>
    <x v="458"/>
    <d v="1899-12-30T03:21:00"/>
    <x v="1"/>
    <x v="1"/>
  </r>
  <r>
    <x v="2377"/>
    <x v="2376"/>
    <x v="1"/>
    <n v="38"/>
    <s v="Two or More Races"/>
    <x v="0"/>
    <x v="0"/>
    <x v="2"/>
    <n v="13"/>
    <x v="191"/>
    <d v="1899-12-30T07:15:00"/>
    <x v="7"/>
    <x v="1"/>
  </r>
  <r>
    <x v="2378"/>
    <x v="2377"/>
    <x v="1"/>
    <n v="53"/>
    <s v="Two or More Races"/>
    <x v="0"/>
    <x v="0"/>
    <x v="2"/>
    <n v="47"/>
    <x v="472"/>
    <d v="1899-12-30T18:57:00"/>
    <x v="2"/>
    <x v="0"/>
  </r>
  <r>
    <x v="2379"/>
    <x v="2378"/>
    <x v="1"/>
    <n v="36"/>
    <s v="Two or More Races"/>
    <x v="0"/>
    <x v="0"/>
    <x v="2"/>
    <n v="58"/>
    <x v="205"/>
    <d v="1899-12-30T10:57:00"/>
    <x v="7"/>
    <x v="0"/>
  </r>
  <r>
    <x v="2380"/>
    <x v="2379"/>
    <x v="1"/>
    <n v="41"/>
    <s v="Two or More Races"/>
    <x v="0"/>
    <x v="0"/>
    <x v="0"/>
    <n v="18"/>
    <x v="47"/>
    <d v="1899-12-30T12:57:00"/>
    <x v="4"/>
    <x v="1"/>
  </r>
  <r>
    <x v="2381"/>
    <x v="2380"/>
    <x v="1"/>
    <n v="36"/>
    <s v="Two or More Races"/>
    <x v="0"/>
    <x v="0"/>
    <x v="0"/>
    <n v="13"/>
    <x v="402"/>
    <d v="1899-12-30T20:05:00"/>
    <x v="7"/>
    <x v="1"/>
  </r>
  <r>
    <x v="2382"/>
    <x v="2381"/>
    <x v="1"/>
    <n v="42"/>
    <s v="Two or More Races"/>
    <x v="0"/>
    <x v="0"/>
    <x v="0"/>
    <n v="26"/>
    <x v="373"/>
    <d v="1899-12-30T19:08:00"/>
    <x v="4"/>
    <x v="1"/>
  </r>
  <r>
    <x v="2383"/>
    <x v="2382"/>
    <x v="1"/>
    <n v="30"/>
    <s v="Two or More Races"/>
    <x v="0"/>
    <x v="0"/>
    <x v="0"/>
    <n v="59"/>
    <x v="400"/>
    <d v="1899-12-30T10:06:00"/>
    <x v="7"/>
    <x v="0"/>
  </r>
  <r>
    <x v="2384"/>
    <x v="2383"/>
    <x v="1"/>
    <n v="75"/>
    <s v="Two or More Races"/>
    <x v="2"/>
    <x v="0"/>
    <x v="1"/>
    <n v="53"/>
    <x v="114"/>
    <d v="1899-12-30T19:52:00"/>
    <x v="5"/>
    <x v="0"/>
  </r>
  <r>
    <x v="2385"/>
    <x v="2384"/>
    <x v="1"/>
    <n v="46"/>
    <s v="Two or More Races"/>
    <x v="2"/>
    <x v="0"/>
    <x v="1"/>
    <n v="34"/>
    <x v="87"/>
    <d v="1899-12-30T04:33:00"/>
    <x v="4"/>
    <x v="0"/>
  </r>
  <r>
    <x v="2386"/>
    <x v="2385"/>
    <x v="1"/>
    <n v="78"/>
    <s v="Two or More Races"/>
    <x v="2"/>
    <x v="0"/>
    <x v="1"/>
    <n v="47"/>
    <x v="238"/>
    <d v="1899-12-30T08:35:00"/>
    <x v="5"/>
    <x v="0"/>
  </r>
  <r>
    <x v="2387"/>
    <x v="2386"/>
    <x v="1"/>
    <n v="56"/>
    <s v="Two or More Races"/>
    <x v="2"/>
    <x v="0"/>
    <x v="1"/>
    <n v="12"/>
    <x v="108"/>
    <d v="1899-12-30T05:50:00"/>
    <x v="2"/>
    <x v="1"/>
  </r>
  <r>
    <x v="2388"/>
    <x v="2387"/>
    <x v="1"/>
    <n v="72"/>
    <s v="Two or More Races"/>
    <x v="2"/>
    <x v="0"/>
    <x v="1"/>
    <n v="49"/>
    <x v="568"/>
    <d v="1899-12-30T01:51:00"/>
    <x v="5"/>
    <x v="0"/>
  </r>
  <r>
    <x v="2389"/>
    <x v="2388"/>
    <x v="1"/>
    <n v="27"/>
    <s v="Two or More Races"/>
    <x v="2"/>
    <x v="0"/>
    <x v="1"/>
    <n v="52"/>
    <x v="310"/>
    <d v="1899-12-30T14:46:00"/>
    <x v="3"/>
    <x v="0"/>
  </r>
  <r>
    <x v="2390"/>
    <x v="2389"/>
    <x v="1"/>
    <n v="29"/>
    <s v="Two or More Races"/>
    <x v="2"/>
    <x v="0"/>
    <x v="1"/>
    <n v="38"/>
    <x v="10"/>
    <d v="1899-12-30T01:12:00"/>
    <x v="3"/>
    <x v="0"/>
  </r>
  <r>
    <x v="2391"/>
    <x v="2390"/>
    <x v="1"/>
    <n v="31"/>
    <s v="Two or More Races"/>
    <x v="2"/>
    <x v="0"/>
    <x v="1"/>
    <n v="40"/>
    <x v="307"/>
    <d v="1899-12-30T07:11:00"/>
    <x v="7"/>
    <x v="0"/>
  </r>
  <r>
    <x v="2392"/>
    <x v="2391"/>
    <x v="1"/>
    <n v="48"/>
    <s v="Two or More Races"/>
    <x v="2"/>
    <x v="0"/>
    <x v="1"/>
    <n v="48"/>
    <x v="479"/>
    <d v="1899-12-30T04:12:00"/>
    <x v="4"/>
    <x v="0"/>
  </r>
  <r>
    <x v="2393"/>
    <x v="2392"/>
    <x v="1"/>
    <n v="6"/>
    <s v="Two or More Races"/>
    <x v="2"/>
    <x v="0"/>
    <x v="1"/>
    <n v="45"/>
    <x v="514"/>
    <d v="1899-12-30T14:21:00"/>
    <x v="1"/>
    <x v="0"/>
  </r>
  <r>
    <x v="2394"/>
    <x v="2393"/>
    <x v="1"/>
    <n v="43"/>
    <s v="Two or More Races"/>
    <x v="2"/>
    <x v="0"/>
    <x v="1"/>
    <n v="49"/>
    <x v="32"/>
    <d v="1899-12-30T20:10:00"/>
    <x v="4"/>
    <x v="0"/>
  </r>
  <r>
    <x v="2395"/>
    <x v="2394"/>
    <x v="1"/>
    <n v="46"/>
    <s v="Two or More Races"/>
    <x v="2"/>
    <x v="0"/>
    <x v="1"/>
    <n v="20"/>
    <x v="242"/>
    <d v="1899-12-30T04:52:00"/>
    <x v="4"/>
    <x v="1"/>
  </r>
  <r>
    <x v="2396"/>
    <x v="2395"/>
    <x v="1"/>
    <n v="17"/>
    <s v="Two or More Races"/>
    <x v="2"/>
    <x v="0"/>
    <x v="1"/>
    <n v="15"/>
    <x v="386"/>
    <d v="1899-12-30T00:20:00"/>
    <x v="6"/>
    <x v="1"/>
  </r>
  <r>
    <x v="2397"/>
    <x v="2396"/>
    <x v="1"/>
    <n v="34"/>
    <s v="Two or More Races"/>
    <x v="2"/>
    <x v="0"/>
    <x v="1"/>
    <n v="29"/>
    <x v="368"/>
    <d v="1899-12-30T04:44:00"/>
    <x v="7"/>
    <x v="1"/>
  </r>
  <r>
    <x v="2398"/>
    <x v="2397"/>
    <x v="1"/>
    <n v="65"/>
    <s v="Two or More Races"/>
    <x v="2"/>
    <x v="0"/>
    <x v="1"/>
    <n v="54"/>
    <x v="319"/>
    <d v="1899-12-30T02:46:00"/>
    <x v="0"/>
    <x v="0"/>
  </r>
  <r>
    <x v="2399"/>
    <x v="2398"/>
    <x v="1"/>
    <n v="23"/>
    <s v="Two or More Races"/>
    <x v="2"/>
    <x v="0"/>
    <x v="1"/>
    <n v="10"/>
    <x v="436"/>
    <d v="1899-12-30T17:54:00"/>
    <x v="3"/>
    <x v="1"/>
  </r>
  <r>
    <x v="2400"/>
    <x v="2399"/>
    <x v="1"/>
    <n v="41"/>
    <s v="Two or More Races"/>
    <x v="2"/>
    <x v="0"/>
    <x v="1"/>
    <n v="49"/>
    <x v="142"/>
    <d v="1899-12-30T22:19:00"/>
    <x v="4"/>
    <x v="0"/>
  </r>
  <r>
    <x v="2401"/>
    <x v="2400"/>
    <x v="1"/>
    <n v="18"/>
    <s v="Two or More Races"/>
    <x v="2"/>
    <x v="0"/>
    <x v="5"/>
    <n v="35"/>
    <x v="269"/>
    <d v="1899-12-30T14:23:00"/>
    <x v="6"/>
    <x v="0"/>
  </r>
  <r>
    <x v="2402"/>
    <x v="2401"/>
    <x v="1"/>
    <n v="54"/>
    <s v="Two or More Races"/>
    <x v="2"/>
    <x v="0"/>
    <x v="9"/>
    <n v="30"/>
    <x v="56"/>
    <d v="1899-12-30T15:48:00"/>
    <x v="2"/>
    <x v="1"/>
  </r>
  <r>
    <x v="2403"/>
    <x v="2402"/>
    <x v="1"/>
    <n v="75"/>
    <s v="Two or More Races"/>
    <x v="2"/>
    <x v="0"/>
    <x v="7"/>
    <n v="13"/>
    <x v="342"/>
    <d v="1899-12-30T23:30:00"/>
    <x v="5"/>
    <x v="1"/>
  </r>
  <r>
    <x v="2404"/>
    <x v="2403"/>
    <x v="1"/>
    <n v="2"/>
    <s v="Two or More Races"/>
    <x v="2"/>
    <x v="0"/>
    <x v="3"/>
    <n v="25"/>
    <x v="39"/>
    <d v="1899-12-30T20:10:00"/>
    <x v="1"/>
    <x v="1"/>
  </r>
  <r>
    <x v="2405"/>
    <x v="2404"/>
    <x v="1"/>
    <n v="10"/>
    <s v="Two or More Races"/>
    <x v="2"/>
    <x v="0"/>
    <x v="2"/>
    <n v="11"/>
    <x v="124"/>
    <d v="1899-12-30T19:18:00"/>
    <x v="6"/>
    <x v="1"/>
  </r>
  <r>
    <x v="2406"/>
    <x v="2405"/>
    <x v="1"/>
    <n v="46"/>
    <s v="Two or More Races"/>
    <x v="2"/>
    <x v="0"/>
    <x v="2"/>
    <n v="30"/>
    <x v="396"/>
    <d v="1899-12-30T22:30:00"/>
    <x v="4"/>
    <x v="1"/>
  </r>
  <r>
    <x v="2407"/>
    <x v="2406"/>
    <x v="1"/>
    <n v="27"/>
    <s v="Two or More Races"/>
    <x v="2"/>
    <x v="0"/>
    <x v="2"/>
    <n v="58"/>
    <x v="103"/>
    <d v="1899-12-30T00:11:00"/>
    <x v="3"/>
    <x v="0"/>
  </r>
  <r>
    <x v="2408"/>
    <x v="2407"/>
    <x v="1"/>
    <n v="37"/>
    <s v="Two or More Races"/>
    <x v="4"/>
    <x v="0"/>
    <x v="1"/>
    <n v="49"/>
    <x v="66"/>
    <d v="1899-12-30T18:28:00"/>
    <x v="7"/>
    <x v="0"/>
  </r>
  <r>
    <x v="2409"/>
    <x v="2408"/>
    <x v="1"/>
    <n v="61"/>
    <s v="Two or More Races"/>
    <x v="4"/>
    <x v="0"/>
    <x v="1"/>
    <n v="27"/>
    <x v="428"/>
    <d v="1899-12-30T20:38:00"/>
    <x v="0"/>
    <x v="1"/>
  </r>
  <r>
    <x v="2410"/>
    <x v="2409"/>
    <x v="1"/>
    <n v="73"/>
    <s v="Two or More Races"/>
    <x v="4"/>
    <x v="0"/>
    <x v="1"/>
    <n v="18"/>
    <x v="87"/>
    <d v="1899-12-30T03:05:00"/>
    <x v="5"/>
    <x v="1"/>
  </r>
  <r>
    <x v="2411"/>
    <x v="2410"/>
    <x v="1"/>
    <n v="47"/>
    <s v="Two or More Races"/>
    <x v="4"/>
    <x v="0"/>
    <x v="1"/>
    <n v="19"/>
    <x v="473"/>
    <d v="1899-12-30T19:55:00"/>
    <x v="4"/>
    <x v="1"/>
  </r>
  <r>
    <x v="2412"/>
    <x v="2411"/>
    <x v="1"/>
    <n v="3"/>
    <s v="Two or More Races"/>
    <x v="4"/>
    <x v="0"/>
    <x v="5"/>
    <n v="14"/>
    <x v="229"/>
    <d v="1899-12-30T05:06:00"/>
    <x v="1"/>
    <x v="1"/>
  </r>
  <r>
    <x v="2413"/>
    <x v="2412"/>
    <x v="1"/>
    <n v="69"/>
    <s v="Two or More Races"/>
    <x v="4"/>
    <x v="0"/>
    <x v="5"/>
    <n v="48"/>
    <x v="171"/>
    <d v="1899-12-30T06:41:00"/>
    <x v="0"/>
    <x v="0"/>
  </r>
  <r>
    <x v="2414"/>
    <x v="2413"/>
    <x v="1"/>
    <n v="31"/>
    <s v="Two or More Races"/>
    <x v="7"/>
    <x v="0"/>
    <x v="1"/>
    <n v="27"/>
    <x v="256"/>
    <d v="1899-12-30T17:23:00"/>
    <x v="7"/>
    <x v="1"/>
  </r>
  <r>
    <x v="2415"/>
    <x v="2414"/>
    <x v="1"/>
    <n v="54"/>
    <s v="Two or More Races"/>
    <x v="7"/>
    <x v="0"/>
    <x v="1"/>
    <n v="53"/>
    <x v="36"/>
    <d v="1899-12-30T03:19:00"/>
    <x v="2"/>
    <x v="0"/>
  </r>
  <r>
    <x v="2416"/>
    <x v="2415"/>
    <x v="1"/>
    <n v="72"/>
    <s v="White"/>
    <x v="6"/>
    <x v="0"/>
    <x v="1"/>
    <n v="41"/>
    <x v="66"/>
    <d v="1899-12-30T01:53:00"/>
    <x v="5"/>
    <x v="0"/>
  </r>
  <r>
    <x v="2417"/>
    <x v="2416"/>
    <x v="1"/>
    <n v="15"/>
    <s v="White"/>
    <x v="6"/>
    <x v="0"/>
    <x v="1"/>
    <n v="40"/>
    <x v="539"/>
    <d v="1899-12-30T12:01:00"/>
    <x v="6"/>
    <x v="0"/>
  </r>
  <r>
    <x v="2418"/>
    <x v="2417"/>
    <x v="1"/>
    <n v="7"/>
    <s v="White"/>
    <x v="6"/>
    <x v="0"/>
    <x v="1"/>
    <n v="53"/>
    <x v="533"/>
    <d v="1899-12-30T10:27:00"/>
    <x v="1"/>
    <x v="0"/>
  </r>
  <r>
    <x v="2419"/>
    <x v="2418"/>
    <x v="1"/>
    <n v="41"/>
    <s v="White"/>
    <x v="6"/>
    <x v="0"/>
    <x v="1"/>
    <n v="48"/>
    <x v="538"/>
    <d v="1899-12-30T06:06:00"/>
    <x v="4"/>
    <x v="0"/>
  </r>
  <r>
    <x v="2420"/>
    <x v="2419"/>
    <x v="1"/>
    <n v="62"/>
    <s v="White"/>
    <x v="6"/>
    <x v="0"/>
    <x v="1"/>
    <n v="28"/>
    <x v="82"/>
    <d v="1899-12-30T05:31:00"/>
    <x v="0"/>
    <x v="1"/>
  </r>
  <r>
    <x v="2421"/>
    <x v="2420"/>
    <x v="1"/>
    <n v="5"/>
    <s v="White"/>
    <x v="6"/>
    <x v="0"/>
    <x v="1"/>
    <n v="16"/>
    <x v="368"/>
    <d v="1899-12-30T20:45:00"/>
    <x v="1"/>
    <x v="1"/>
  </r>
  <r>
    <x v="2422"/>
    <x v="2421"/>
    <x v="1"/>
    <n v="22"/>
    <s v="White"/>
    <x v="6"/>
    <x v="0"/>
    <x v="1"/>
    <n v="41"/>
    <x v="142"/>
    <d v="1899-12-30T20:16:00"/>
    <x v="3"/>
    <x v="0"/>
  </r>
  <r>
    <x v="2423"/>
    <x v="2422"/>
    <x v="1"/>
    <n v="64"/>
    <s v="White"/>
    <x v="6"/>
    <x v="0"/>
    <x v="1"/>
    <n v="60"/>
    <x v="106"/>
    <d v="1899-12-30T01:58:00"/>
    <x v="0"/>
    <x v="0"/>
  </r>
  <r>
    <x v="2424"/>
    <x v="2423"/>
    <x v="1"/>
    <n v="40"/>
    <s v="White"/>
    <x v="6"/>
    <x v="0"/>
    <x v="1"/>
    <n v="44"/>
    <x v="487"/>
    <d v="1899-12-30T00:11:00"/>
    <x v="4"/>
    <x v="0"/>
  </r>
  <r>
    <x v="2425"/>
    <x v="2424"/>
    <x v="1"/>
    <n v="57"/>
    <s v="White"/>
    <x v="6"/>
    <x v="0"/>
    <x v="1"/>
    <n v="55"/>
    <x v="488"/>
    <d v="1899-12-30T22:57:00"/>
    <x v="2"/>
    <x v="0"/>
  </r>
  <r>
    <x v="2426"/>
    <x v="2425"/>
    <x v="1"/>
    <n v="27"/>
    <s v="White"/>
    <x v="6"/>
    <x v="0"/>
    <x v="4"/>
    <n v="20"/>
    <x v="219"/>
    <d v="1899-12-30T09:12:00"/>
    <x v="3"/>
    <x v="1"/>
  </r>
  <r>
    <x v="2427"/>
    <x v="2426"/>
    <x v="1"/>
    <n v="59"/>
    <s v="White"/>
    <x v="6"/>
    <x v="0"/>
    <x v="5"/>
    <n v="13"/>
    <x v="510"/>
    <d v="1899-12-30T12:59:00"/>
    <x v="2"/>
    <x v="1"/>
  </r>
  <r>
    <x v="2428"/>
    <x v="2427"/>
    <x v="1"/>
    <n v="37"/>
    <s v="White"/>
    <x v="6"/>
    <x v="0"/>
    <x v="6"/>
    <n v="22"/>
    <x v="479"/>
    <d v="1899-12-30T23:48:00"/>
    <x v="7"/>
    <x v="1"/>
  </r>
  <r>
    <x v="2429"/>
    <x v="2428"/>
    <x v="1"/>
    <n v="71"/>
    <s v="White"/>
    <x v="6"/>
    <x v="0"/>
    <x v="6"/>
    <n v="52"/>
    <x v="96"/>
    <d v="1899-12-30T07:08:00"/>
    <x v="5"/>
    <x v="0"/>
  </r>
  <r>
    <x v="2430"/>
    <x v="2429"/>
    <x v="1"/>
    <n v="25"/>
    <s v="White"/>
    <x v="6"/>
    <x v="0"/>
    <x v="9"/>
    <n v="38"/>
    <x v="329"/>
    <d v="1899-12-30T07:26:00"/>
    <x v="3"/>
    <x v="0"/>
  </r>
  <r>
    <x v="2431"/>
    <x v="2430"/>
    <x v="1"/>
    <n v="72"/>
    <s v="White"/>
    <x v="6"/>
    <x v="0"/>
    <x v="9"/>
    <n v="58"/>
    <x v="75"/>
    <d v="1899-12-30T08:31:00"/>
    <x v="5"/>
    <x v="0"/>
  </r>
  <r>
    <x v="2432"/>
    <x v="2431"/>
    <x v="1"/>
    <n v="17"/>
    <s v="White"/>
    <x v="6"/>
    <x v="0"/>
    <x v="7"/>
    <n v="60"/>
    <x v="443"/>
    <d v="1899-12-30T21:29:00"/>
    <x v="6"/>
    <x v="0"/>
  </r>
  <r>
    <x v="2433"/>
    <x v="2432"/>
    <x v="1"/>
    <n v="59"/>
    <s v="White"/>
    <x v="6"/>
    <x v="0"/>
    <x v="7"/>
    <n v="47"/>
    <x v="541"/>
    <d v="1899-12-30T19:19:00"/>
    <x v="2"/>
    <x v="0"/>
  </r>
  <r>
    <x v="2434"/>
    <x v="2433"/>
    <x v="1"/>
    <n v="63"/>
    <s v="White"/>
    <x v="6"/>
    <x v="0"/>
    <x v="3"/>
    <n v="11"/>
    <x v="400"/>
    <d v="1899-12-30T09:23:00"/>
    <x v="0"/>
    <x v="1"/>
  </r>
  <r>
    <x v="2435"/>
    <x v="2434"/>
    <x v="1"/>
    <n v="43"/>
    <s v="White"/>
    <x v="3"/>
    <x v="0"/>
    <x v="1"/>
    <n v="46"/>
    <x v="282"/>
    <d v="1899-12-30T06:37:00"/>
    <x v="4"/>
    <x v="0"/>
  </r>
  <r>
    <x v="2436"/>
    <x v="2435"/>
    <x v="1"/>
    <n v="13"/>
    <s v="White"/>
    <x v="3"/>
    <x v="0"/>
    <x v="1"/>
    <n v="60"/>
    <x v="342"/>
    <d v="1899-12-30T10:46:00"/>
    <x v="6"/>
    <x v="0"/>
  </r>
  <r>
    <x v="2437"/>
    <x v="2436"/>
    <x v="1"/>
    <n v="23"/>
    <s v="White"/>
    <x v="3"/>
    <x v="0"/>
    <x v="1"/>
    <n v="34"/>
    <x v="518"/>
    <d v="1899-12-30T05:43:00"/>
    <x v="3"/>
    <x v="0"/>
  </r>
  <r>
    <x v="2438"/>
    <x v="2437"/>
    <x v="1"/>
    <n v="70"/>
    <s v="White"/>
    <x v="3"/>
    <x v="0"/>
    <x v="1"/>
    <n v="11"/>
    <x v="113"/>
    <d v="1899-12-30T20:25:00"/>
    <x v="5"/>
    <x v="1"/>
  </r>
  <r>
    <x v="2439"/>
    <x v="2438"/>
    <x v="1"/>
    <n v="70"/>
    <s v="White"/>
    <x v="3"/>
    <x v="0"/>
    <x v="1"/>
    <n v="16"/>
    <x v="333"/>
    <d v="1899-12-30T12:54:00"/>
    <x v="5"/>
    <x v="1"/>
  </r>
  <r>
    <x v="2440"/>
    <x v="2439"/>
    <x v="1"/>
    <n v="64"/>
    <s v="White"/>
    <x v="3"/>
    <x v="0"/>
    <x v="8"/>
    <n v="30"/>
    <x v="448"/>
    <d v="1899-12-30T19:29:00"/>
    <x v="0"/>
    <x v="1"/>
  </r>
  <r>
    <x v="2441"/>
    <x v="2440"/>
    <x v="1"/>
    <n v="19"/>
    <s v="White"/>
    <x v="3"/>
    <x v="0"/>
    <x v="7"/>
    <n v="57"/>
    <x v="375"/>
    <d v="1899-12-30T22:14:00"/>
    <x v="6"/>
    <x v="0"/>
  </r>
  <r>
    <x v="2442"/>
    <x v="2441"/>
    <x v="1"/>
    <n v="47"/>
    <s v="White"/>
    <x v="3"/>
    <x v="0"/>
    <x v="7"/>
    <n v="32"/>
    <x v="179"/>
    <d v="1899-12-30T02:35:00"/>
    <x v="4"/>
    <x v="0"/>
  </r>
  <r>
    <x v="2443"/>
    <x v="2442"/>
    <x v="1"/>
    <n v="63"/>
    <s v="White"/>
    <x v="1"/>
    <x v="0"/>
    <x v="1"/>
    <n v="26"/>
    <x v="339"/>
    <d v="1899-12-30T23:05:00"/>
    <x v="0"/>
    <x v="1"/>
  </r>
  <r>
    <x v="2444"/>
    <x v="2443"/>
    <x v="1"/>
    <n v="52"/>
    <s v="White"/>
    <x v="1"/>
    <x v="0"/>
    <x v="1"/>
    <n v="34"/>
    <x v="567"/>
    <d v="1899-12-30T19:42:00"/>
    <x v="2"/>
    <x v="0"/>
  </r>
  <r>
    <x v="2445"/>
    <x v="2444"/>
    <x v="1"/>
    <n v="36"/>
    <s v="White"/>
    <x v="1"/>
    <x v="0"/>
    <x v="1"/>
    <n v="36"/>
    <x v="9"/>
    <d v="1899-12-30T08:16:00"/>
    <x v="7"/>
    <x v="0"/>
  </r>
  <r>
    <x v="2446"/>
    <x v="2445"/>
    <x v="1"/>
    <n v="75"/>
    <s v="White"/>
    <x v="1"/>
    <x v="0"/>
    <x v="1"/>
    <n v="39"/>
    <x v="122"/>
    <d v="1899-12-30T14:53:00"/>
    <x v="5"/>
    <x v="0"/>
  </r>
  <r>
    <x v="2447"/>
    <x v="2446"/>
    <x v="1"/>
    <n v="53"/>
    <s v="White"/>
    <x v="1"/>
    <x v="0"/>
    <x v="1"/>
    <n v="41"/>
    <x v="69"/>
    <d v="1899-12-30T05:49:00"/>
    <x v="2"/>
    <x v="0"/>
  </r>
  <r>
    <x v="2448"/>
    <x v="2447"/>
    <x v="1"/>
    <n v="27"/>
    <s v="White"/>
    <x v="1"/>
    <x v="0"/>
    <x v="1"/>
    <n v="40"/>
    <x v="195"/>
    <d v="1899-12-30T21:20:00"/>
    <x v="3"/>
    <x v="0"/>
  </r>
  <r>
    <x v="2449"/>
    <x v="2448"/>
    <x v="1"/>
    <n v="75"/>
    <s v="White"/>
    <x v="1"/>
    <x v="0"/>
    <x v="1"/>
    <n v="47"/>
    <x v="253"/>
    <d v="1899-12-30T05:44:00"/>
    <x v="5"/>
    <x v="0"/>
  </r>
  <r>
    <x v="2450"/>
    <x v="2449"/>
    <x v="1"/>
    <n v="30"/>
    <s v="White"/>
    <x v="1"/>
    <x v="0"/>
    <x v="1"/>
    <n v="60"/>
    <x v="257"/>
    <d v="1899-12-30T18:44:00"/>
    <x v="7"/>
    <x v="0"/>
  </r>
  <r>
    <x v="2451"/>
    <x v="2450"/>
    <x v="1"/>
    <n v="25"/>
    <s v="White"/>
    <x v="1"/>
    <x v="0"/>
    <x v="1"/>
    <n v="22"/>
    <x v="230"/>
    <d v="1899-12-30T16:24:00"/>
    <x v="3"/>
    <x v="1"/>
  </r>
  <r>
    <x v="2452"/>
    <x v="2451"/>
    <x v="1"/>
    <n v="38"/>
    <s v="White"/>
    <x v="1"/>
    <x v="0"/>
    <x v="1"/>
    <n v="24"/>
    <x v="480"/>
    <d v="1899-12-30T21:58:00"/>
    <x v="7"/>
    <x v="1"/>
  </r>
  <r>
    <x v="2453"/>
    <x v="2452"/>
    <x v="1"/>
    <n v="50"/>
    <s v="White"/>
    <x v="1"/>
    <x v="0"/>
    <x v="1"/>
    <n v="25"/>
    <x v="364"/>
    <d v="1899-12-30T05:53:00"/>
    <x v="2"/>
    <x v="1"/>
  </r>
  <r>
    <x v="2454"/>
    <x v="2453"/>
    <x v="1"/>
    <n v="65"/>
    <s v="White"/>
    <x v="1"/>
    <x v="0"/>
    <x v="1"/>
    <n v="25"/>
    <x v="9"/>
    <d v="1899-12-30T04:38:00"/>
    <x v="0"/>
    <x v="1"/>
  </r>
  <r>
    <x v="2455"/>
    <x v="2454"/>
    <x v="1"/>
    <n v="58"/>
    <s v="White"/>
    <x v="1"/>
    <x v="0"/>
    <x v="1"/>
    <n v="38"/>
    <x v="536"/>
    <d v="1899-12-30T09:45:00"/>
    <x v="2"/>
    <x v="0"/>
  </r>
  <r>
    <x v="2456"/>
    <x v="2455"/>
    <x v="1"/>
    <n v="16"/>
    <s v="White"/>
    <x v="1"/>
    <x v="0"/>
    <x v="1"/>
    <n v="23"/>
    <x v="144"/>
    <d v="1899-12-30T14:12:00"/>
    <x v="6"/>
    <x v="1"/>
  </r>
  <r>
    <x v="2457"/>
    <x v="2456"/>
    <x v="1"/>
    <n v="45"/>
    <s v="White"/>
    <x v="1"/>
    <x v="0"/>
    <x v="1"/>
    <n v="25"/>
    <x v="124"/>
    <d v="1899-12-30T02:41:00"/>
    <x v="4"/>
    <x v="1"/>
  </r>
  <r>
    <x v="2458"/>
    <x v="2457"/>
    <x v="1"/>
    <n v="5"/>
    <s v="White"/>
    <x v="1"/>
    <x v="0"/>
    <x v="1"/>
    <n v="38"/>
    <x v="403"/>
    <d v="1899-12-30T10:13:00"/>
    <x v="1"/>
    <x v="0"/>
  </r>
  <r>
    <x v="2459"/>
    <x v="2458"/>
    <x v="1"/>
    <n v="35"/>
    <s v="White"/>
    <x v="1"/>
    <x v="0"/>
    <x v="1"/>
    <n v="52"/>
    <x v="373"/>
    <d v="1899-12-30T05:25:00"/>
    <x v="7"/>
    <x v="0"/>
  </r>
  <r>
    <x v="2460"/>
    <x v="2459"/>
    <x v="1"/>
    <n v="43"/>
    <s v="White"/>
    <x v="1"/>
    <x v="0"/>
    <x v="1"/>
    <n v="55"/>
    <x v="202"/>
    <d v="1899-12-30T21:32:00"/>
    <x v="4"/>
    <x v="0"/>
  </r>
  <r>
    <x v="2461"/>
    <x v="2460"/>
    <x v="1"/>
    <n v="7"/>
    <s v="White"/>
    <x v="1"/>
    <x v="0"/>
    <x v="1"/>
    <n v="29"/>
    <x v="105"/>
    <d v="1899-12-30T21:40:00"/>
    <x v="1"/>
    <x v="1"/>
  </r>
  <r>
    <x v="2462"/>
    <x v="2461"/>
    <x v="1"/>
    <n v="51"/>
    <s v="White"/>
    <x v="1"/>
    <x v="0"/>
    <x v="1"/>
    <n v="40"/>
    <x v="293"/>
    <d v="1899-12-30T18:56:00"/>
    <x v="2"/>
    <x v="0"/>
  </r>
  <r>
    <x v="2463"/>
    <x v="2462"/>
    <x v="1"/>
    <n v="50"/>
    <s v="White"/>
    <x v="1"/>
    <x v="0"/>
    <x v="1"/>
    <n v="60"/>
    <x v="20"/>
    <d v="1899-12-30T09:56:00"/>
    <x v="2"/>
    <x v="0"/>
  </r>
  <r>
    <x v="2464"/>
    <x v="2463"/>
    <x v="1"/>
    <n v="27"/>
    <s v="White"/>
    <x v="1"/>
    <x v="0"/>
    <x v="1"/>
    <n v="11"/>
    <x v="408"/>
    <d v="1899-12-30T02:25:00"/>
    <x v="3"/>
    <x v="1"/>
  </r>
  <r>
    <x v="2465"/>
    <x v="2464"/>
    <x v="1"/>
    <n v="28"/>
    <s v="White"/>
    <x v="1"/>
    <x v="0"/>
    <x v="1"/>
    <n v="16"/>
    <x v="549"/>
    <d v="1899-12-30T01:26:00"/>
    <x v="3"/>
    <x v="1"/>
  </r>
  <r>
    <x v="2466"/>
    <x v="2465"/>
    <x v="1"/>
    <n v="75"/>
    <s v="White"/>
    <x v="1"/>
    <x v="0"/>
    <x v="1"/>
    <n v="58"/>
    <x v="521"/>
    <d v="1899-12-30T04:33:00"/>
    <x v="5"/>
    <x v="0"/>
  </r>
  <r>
    <x v="2467"/>
    <x v="2466"/>
    <x v="1"/>
    <n v="8"/>
    <s v="White"/>
    <x v="1"/>
    <x v="0"/>
    <x v="1"/>
    <n v="59"/>
    <x v="239"/>
    <d v="1899-12-30T10:17:00"/>
    <x v="1"/>
    <x v="0"/>
  </r>
  <r>
    <x v="2468"/>
    <x v="2467"/>
    <x v="1"/>
    <n v="38"/>
    <s v="White"/>
    <x v="1"/>
    <x v="0"/>
    <x v="1"/>
    <n v="13"/>
    <x v="485"/>
    <d v="1899-12-30T01:38:00"/>
    <x v="7"/>
    <x v="1"/>
  </r>
  <r>
    <x v="2469"/>
    <x v="2468"/>
    <x v="1"/>
    <n v="78"/>
    <s v="White"/>
    <x v="1"/>
    <x v="0"/>
    <x v="1"/>
    <n v="38"/>
    <x v="350"/>
    <d v="1899-12-30T02:48:00"/>
    <x v="5"/>
    <x v="0"/>
  </r>
  <r>
    <x v="2470"/>
    <x v="2469"/>
    <x v="1"/>
    <n v="56"/>
    <s v="White"/>
    <x v="1"/>
    <x v="0"/>
    <x v="1"/>
    <n v="48"/>
    <x v="40"/>
    <d v="1899-12-30T16:29:00"/>
    <x v="2"/>
    <x v="0"/>
  </r>
  <r>
    <x v="2471"/>
    <x v="2470"/>
    <x v="1"/>
    <n v="63"/>
    <s v="White"/>
    <x v="1"/>
    <x v="0"/>
    <x v="1"/>
    <n v="14"/>
    <x v="355"/>
    <d v="1899-12-30T12:07:00"/>
    <x v="0"/>
    <x v="1"/>
  </r>
  <r>
    <x v="2472"/>
    <x v="2471"/>
    <x v="1"/>
    <n v="66"/>
    <s v="White"/>
    <x v="1"/>
    <x v="0"/>
    <x v="1"/>
    <n v="30"/>
    <x v="521"/>
    <d v="1899-12-30T10:03:00"/>
    <x v="0"/>
    <x v="1"/>
  </r>
  <r>
    <x v="2473"/>
    <x v="2472"/>
    <x v="1"/>
    <n v="54"/>
    <s v="White"/>
    <x v="1"/>
    <x v="0"/>
    <x v="1"/>
    <n v="32"/>
    <x v="333"/>
    <d v="1899-12-30T14:40:00"/>
    <x v="2"/>
    <x v="0"/>
  </r>
  <r>
    <x v="2474"/>
    <x v="2473"/>
    <x v="1"/>
    <n v="17"/>
    <s v="White"/>
    <x v="1"/>
    <x v="0"/>
    <x v="1"/>
    <n v="40"/>
    <x v="232"/>
    <d v="1899-12-30T06:17:00"/>
    <x v="6"/>
    <x v="0"/>
  </r>
  <r>
    <x v="2475"/>
    <x v="2474"/>
    <x v="1"/>
    <n v="64"/>
    <s v="White"/>
    <x v="1"/>
    <x v="0"/>
    <x v="1"/>
    <n v="60"/>
    <x v="312"/>
    <d v="1899-12-30T17:31:00"/>
    <x v="0"/>
    <x v="0"/>
  </r>
  <r>
    <x v="2476"/>
    <x v="2475"/>
    <x v="1"/>
    <n v="33"/>
    <s v="White"/>
    <x v="1"/>
    <x v="0"/>
    <x v="1"/>
    <n v="17"/>
    <x v="524"/>
    <d v="1899-12-30T18:57:00"/>
    <x v="7"/>
    <x v="1"/>
  </r>
  <r>
    <x v="2477"/>
    <x v="2476"/>
    <x v="1"/>
    <n v="27"/>
    <s v="White"/>
    <x v="1"/>
    <x v="0"/>
    <x v="1"/>
    <n v="46"/>
    <x v="513"/>
    <d v="1899-12-30T22:24:00"/>
    <x v="3"/>
    <x v="0"/>
  </r>
  <r>
    <x v="2478"/>
    <x v="2477"/>
    <x v="1"/>
    <n v="49"/>
    <s v="White"/>
    <x v="1"/>
    <x v="0"/>
    <x v="1"/>
    <n v="12"/>
    <x v="352"/>
    <d v="1899-12-30T06:55:00"/>
    <x v="4"/>
    <x v="1"/>
  </r>
  <r>
    <x v="2479"/>
    <x v="2478"/>
    <x v="1"/>
    <n v="44"/>
    <s v="White"/>
    <x v="1"/>
    <x v="0"/>
    <x v="1"/>
    <n v="15"/>
    <x v="569"/>
    <d v="1899-12-30T17:38:00"/>
    <x v="4"/>
    <x v="1"/>
  </r>
  <r>
    <x v="2480"/>
    <x v="2479"/>
    <x v="1"/>
    <n v="37"/>
    <s v="White"/>
    <x v="1"/>
    <x v="0"/>
    <x v="1"/>
    <n v="17"/>
    <x v="494"/>
    <d v="1899-12-30T00:27:00"/>
    <x v="7"/>
    <x v="1"/>
  </r>
  <r>
    <x v="2481"/>
    <x v="2480"/>
    <x v="1"/>
    <n v="69"/>
    <s v="White"/>
    <x v="1"/>
    <x v="0"/>
    <x v="1"/>
    <n v="30"/>
    <x v="29"/>
    <d v="1899-12-30T18:56:00"/>
    <x v="0"/>
    <x v="1"/>
  </r>
  <r>
    <x v="2482"/>
    <x v="2481"/>
    <x v="1"/>
    <n v="41"/>
    <s v="White"/>
    <x v="1"/>
    <x v="0"/>
    <x v="1"/>
    <n v="27"/>
    <x v="206"/>
    <d v="1899-12-30T04:17:00"/>
    <x v="4"/>
    <x v="1"/>
  </r>
  <r>
    <x v="2483"/>
    <x v="2482"/>
    <x v="1"/>
    <n v="8"/>
    <s v="White"/>
    <x v="1"/>
    <x v="0"/>
    <x v="1"/>
    <n v="29"/>
    <x v="333"/>
    <d v="1899-12-30T07:09:00"/>
    <x v="1"/>
    <x v="1"/>
  </r>
  <r>
    <x v="2484"/>
    <x v="2483"/>
    <x v="1"/>
    <n v="14"/>
    <s v="White"/>
    <x v="1"/>
    <x v="0"/>
    <x v="1"/>
    <n v="29"/>
    <x v="368"/>
    <d v="1899-12-30T00:33:00"/>
    <x v="6"/>
    <x v="1"/>
  </r>
  <r>
    <x v="2485"/>
    <x v="2484"/>
    <x v="1"/>
    <n v="6"/>
    <s v="White"/>
    <x v="1"/>
    <x v="0"/>
    <x v="1"/>
    <n v="31"/>
    <x v="219"/>
    <d v="1899-12-30T15:18:00"/>
    <x v="1"/>
    <x v="0"/>
  </r>
  <r>
    <x v="2486"/>
    <x v="2485"/>
    <x v="1"/>
    <n v="60"/>
    <s v="White"/>
    <x v="1"/>
    <x v="0"/>
    <x v="1"/>
    <n v="49"/>
    <x v="488"/>
    <d v="1899-12-30T20:46:00"/>
    <x v="0"/>
    <x v="0"/>
  </r>
  <r>
    <x v="2487"/>
    <x v="2486"/>
    <x v="1"/>
    <n v="56"/>
    <s v="White"/>
    <x v="1"/>
    <x v="0"/>
    <x v="1"/>
    <n v="24"/>
    <x v="544"/>
    <d v="1899-12-30T11:35:00"/>
    <x v="2"/>
    <x v="1"/>
  </r>
  <r>
    <x v="2488"/>
    <x v="2487"/>
    <x v="1"/>
    <n v="30"/>
    <s v="White"/>
    <x v="1"/>
    <x v="0"/>
    <x v="1"/>
    <n v="29"/>
    <x v="358"/>
    <d v="1899-12-30T00:04:00"/>
    <x v="7"/>
    <x v="1"/>
  </r>
  <r>
    <x v="2489"/>
    <x v="2488"/>
    <x v="1"/>
    <n v="75"/>
    <s v="White"/>
    <x v="1"/>
    <x v="0"/>
    <x v="1"/>
    <n v="44"/>
    <x v="244"/>
    <d v="1899-12-30T16:23:00"/>
    <x v="5"/>
    <x v="0"/>
  </r>
  <r>
    <x v="2490"/>
    <x v="2489"/>
    <x v="1"/>
    <n v="28"/>
    <s v="White"/>
    <x v="1"/>
    <x v="0"/>
    <x v="1"/>
    <n v="48"/>
    <x v="122"/>
    <d v="1899-12-30T14:35:00"/>
    <x v="3"/>
    <x v="0"/>
  </r>
  <r>
    <x v="2491"/>
    <x v="2490"/>
    <x v="1"/>
    <n v="69"/>
    <s v="White"/>
    <x v="1"/>
    <x v="0"/>
    <x v="1"/>
    <n v="54"/>
    <x v="570"/>
    <d v="1899-12-30T05:43:00"/>
    <x v="0"/>
    <x v="0"/>
  </r>
  <r>
    <x v="2492"/>
    <x v="2491"/>
    <x v="1"/>
    <n v="20"/>
    <s v="White"/>
    <x v="1"/>
    <x v="0"/>
    <x v="1"/>
    <n v="57"/>
    <x v="263"/>
    <d v="1899-12-30T11:02:00"/>
    <x v="3"/>
    <x v="0"/>
  </r>
  <r>
    <x v="2493"/>
    <x v="2492"/>
    <x v="1"/>
    <n v="53"/>
    <s v="White"/>
    <x v="1"/>
    <x v="0"/>
    <x v="1"/>
    <n v="57"/>
    <x v="75"/>
    <d v="1899-12-30T20:34:00"/>
    <x v="2"/>
    <x v="0"/>
  </r>
  <r>
    <x v="2494"/>
    <x v="2493"/>
    <x v="1"/>
    <n v="32"/>
    <s v="White"/>
    <x v="1"/>
    <x v="0"/>
    <x v="1"/>
    <n v="27"/>
    <x v="450"/>
    <d v="1899-12-30T05:23:00"/>
    <x v="7"/>
    <x v="1"/>
  </r>
  <r>
    <x v="2495"/>
    <x v="2494"/>
    <x v="1"/>
    <n v="4"/>
    <s v="White"/>
    <x v="1"/>
    <x v="0"/>
    <x v="1"/>
    <n v="28"/>
    <x v="374"/>
    <d v="1899-12-30T17:44:00"/>
    <x v="1"/>
    <x v="1"/>
  </r>
  <r>
    <x v="2496"/>
    <x v="2495"/>
    <x v="1"/>
    <n v="67"/>
    <s v="White"/>
    <x v="1"/>
    <x v="0"/>
    <x v="1"/>
    <n v="34"/>
    <x v="357"/>
    <d v="1899-12-30T15:43:00"/>
    <x v="0"/>
    <x v="0"/>
  </r>
  <r>
    <x v="2497"/>
    <x v="2496"/>
    <x v="1"/>
    <n v="17"/>
    <s v="White"/>
    <x v="1"/>
    <x v="0"/>
    <x v="1"/>
    <n v="48"/>
    <x v="349"/>
    <d v="1899-12-30T19:37:00"/>
    <x v="6"/>
    <x v="0"/>
  </r>
  <r>
    <x v="2498"/>
    <x v="2497"/>
    <x v="1"/>
    <n v="44"/>
    <s v="White"/>
    <x v="1"/>
    <x v="0"/>
    <x v="1"/>
    <n v="56"/>
    <x v="539"/>
    <d v="1899-12-30T04:40:00"/>
    <x v="4"/>
    <x v="0"/>
  </r>
  <r>
    <x v="2499"/>
    <x v="2498"/>
    <x v="1"/>
    <n v="70"/>
    <s v="White"/>
    <x v="1"/>
    <x v="0"/>
    <x v="1"/>
    <n v="57"/>
    <x v="363"/>
    <d v="1899-12-30T17:25:00"/>
    <x v="5"/>
    <x v="0"/>
  </r>
  <r>
    <x v="2500"/>
    <x v="2499"/>
    <x v="1"/>
    <n v="27"/>
    <s v="White"/>
    <x v="1"/>
    <x v="0"/>
    <x v="1"/>
    <n v="34"/>
    <x v="98"/>
    <d v="1899-12-30T07:34:00"/>
    <x v="3"/>
    <x v="0"/>
  </r>
  <r>
    <x v="2501"/>
    <x v="2500"/>
    <x v="1"/>
    <n v="34"/>
    <s v="White"/>
    <x v="1"/>
    <x v="0"/>
    <x v="1"/>
    <n v="46"/>
    <x v="352"/>
    <d v="1899-12-30T07:28:00"/>
    <x v="7"/>
    <x v="0"/>
  </r>
  <r>
    <x v="2502"/>
    <x v="2501"/>
    <x v="1"/>
    <n v="77"/>
    <s v="White"/>
    <x v="1"/>
    <x v="0"/>
    <x v="1"/>
    <n v="54"/>
    <x v="292"/>
    <d v="1899-12-30T21:15:00"/>
    <x v="5"/>
    <x v="0"/>
  </r>
  <r>
    <x v="2503"/>
    <x v="2502"/>
    <x v="1"/>
    <n v="19"/>
    <s v="White"/>
    <x v="1"/>
    <x v="0"/>
    <x v="1"/>
    <n v="58"/>
    <x v="2"/>
    <d v="1899-12-30T07:20:00"/>
    <x v="6"/>
    <x v="0"/>
  </r>
  <r>
    <x v="2504"/>
    <x v="2503"/>
    <x v="1"/>
    <n v="70"/>
    <s v="White"/>
    <x v="1"/>
    <x v="0"/>
    <x v="1"/>
    <n v="10"/>
    <x v="335"/>
    <d v="1899-12-30T13:16:00"/>
    <x v="5"/>
    <x v="1"/>
  </r>
  <r>
    <x v="2505"/>
    <x v="2504"/>
    <x v="1"/>
    <n v="55"/>
    <s v="White"/>
    <x v="1"/>
    <x v="0"/>
    <x v="1"/>
    <n v="39"/>
    <x v="519"/>
    <d v="1899-12-30T11:34:00"/>
    <x v="2"/>
    <x v="0"/>
  </r>
  <r>
    <x v="2506"/>
    <x v="2505"/>
    <x v="1"/>
    <n v="59"/>
    <s v="White"/>
    <x v="1"/>
    <x v="0"/>
    <x v="1"/>
    <n v="39"/>
    <x v="397"/>
    <d v="1899-12-30T00:59:00"/>
    <x v="2"/>
    <x v="0"/>
  </r>
  <r>
    <x v="2507"/>
    <x v="2506"/>
    <x v="1"/>
    <n v="33"/>
    <s v="White"/>
    <x v="1"/>
    <x v="0"/>
    <x v="1"/>
    <n v="38"/>
    <x v="314"/>
    <d v="1899-12-30T23:19:00"/>
    <x v="7"/>
    <x v="0"/>
  </r>
  <r>
    <x v="2508"/>
    <x v="2507"/>
    <x v="1"/>
    <n v="1"/>
    <s v="White"/>
    <x v="1"/>
    <x v="0"/>
    <x v="1"/>
    <n v="56"/>
    <x v="473"/>
    <d v="1899-12-30T20:57:00"/>
    <x v="1"/>
    <x v="0"/>
  </r>
  <r>
    <x v="2509"/>
    <x v="2508"/>
    <x v="1"/>
    <n v="35"/>
    <s v="White"/>
    <x v="1"/>
    <x v="0"/>
    <x v="1"/>
    <n v="19"/>
    <x v="385"/>
    <d v="1899-12-30T04:24:00"/>
    <x v="7"/>
    <x v="1"/>
  </r>
  <r>
    <x v="2510"/>
    <x v="2509"/>
    <x v="1"/>
    <n v="53"/>
    <s v="White"/>
    <x v="1"/>
    <x v="0"/>
    <x v="1"/>
    <n v="24"/>
    <x v="414"/>
    <d v="1899-12-30T20:04:00"/>
    <x v="2"/>
    <x v="1"/>
  </r>
  <r>
    <x v="2511"/>
    <x v="2510"/>
    <x v="1"/>
    <n v="72"/>
    <s v="White"/>
    <x v="1"/>
    <x v="0"/>
    <x v="1"/>
    <n v="25"/>
    <x v="186"/>
    <d v="1899-12-30T18:45:00"/>
    <x v="5"/>
    <x v="1"/>
  </r>
  <r>
    <x v="2512"/>
    <x v="2511"/>
    <x v="1"/>
    <n v="20"/>
    <s v="White"/>
    <x v="1"/>
    <x v="0"/>
    <x v="1"/>
    <n v="52"/>
    <x v="528"/>
    <d v="1899-12-30T15:37:00"/>
    <x v="3"/>
    <x v="0"/>
  </r>
  <r>
    <x v="2513"/>
    <x v="2512"/>
    <x v="1"/>
    <n v="6"/>
    <s v="White"/>
    <x v="1"/>
    <x v="0"/>
    <x v="1"/>
    <n v="54"/>
    <x v="57"/>
    <d v="1899-12-30T03:37:00"/>
    <x v="1"/>
    <x v="0"/>
  </r>
  <r>
    <x v="2514"/>
    <x v="2513"/>
    <x v="1"/>
    <n v="39"/>
    <s v="White"/>
    <x v="1"/>
    <x v="0"/>
    <x v="1"/>
    <n v="59"/>
    <x v="522"/>
    <d v="1899-12-30T01:24:00"/>
    <x v="7"/>
    <x v="0"/>
  </r>
  <r>
    <x v="2515"/>
    <x v="2514"/>
    <x v="1"/>
    <n v="37"/>
    <s v="White"/>
    <x v="1"/>
    <x v="0"/>
    <x v="1"/>
    <n v="22"/>
    <x v="316"/>
    <d v="1899-12-30T00:02:00"/>
    <x v="7"/>
    <x v="1"/>
  </r>
  <r>
    <x v="2516"/>
    <x v="2515"/>
    <x v="1"/>
    <n v="42"/>
    <s v="White"/>
    <x v="1"/>
    <x v="0"/>
    <x v="1"/>
    <n v="46"/>
    <x v="239"/>
    <d v="1899-12-30T15:35:00"/>
    <x v="4"/>
    <x v="0"/>
  </r>
  <r>
    <x v="2517"/>
    <x v="2516"/>
    <x v="1"/>
    <n v="74"/>
    <s v="White"/>
    <x v="1"/>
    <x v="0"/>
    <x v="1"/>
    <n v="16"/>
    <x v="160"/>
    <d v="1899-12-30T17:51:00"/>
    <x v="5"/>
    <x v="1"/>
  </r>
  <r>
    <x v="2518"/>
    <x v="2517"/>
    <x v="1"/>
    <n v="21"/>
    <s v="White"/>
    <x v="1"/>
    <x v="0"/>
    <x v="1"/>
    <n v="27"/>
    <x v="326"/>
    <d v="1899-12-30T06:08:00"/>
    <x v="3"/>
    <x v="1"/>
  </r>
  <r>
    <x v="2519"/>
    <x v="2518"/>
    <x v="1"/>
    <n v="79"/>
    <s v="White"/>
    <x v="1"/>
    <x v="0"/>
    <x v="1"/>
    <n v="44"/>
    <x v="513"/>
    <d v="1899-12-30T18:31:00"/>
    <x v="5"/>
    <x v="0"/>
  </r>
  <r>
    <x v="2520"/>
    <x v="2519"/>
    <x v="1"/>
    <n v="62"/>
    <s v="White"/>
    <x v="1"/>
    <x v="0"/>
    <x v="1"/>
    <n v="47"/>
    <x v="477"/>
    <d v="1899-12-30T13:18:00"/>
    <x v="0"/>
    <x v="0"/>
  </r>
  <r>
    <x v="2521"/>
    <x v="2520"/>
    <x v="1"/>
    <n v="77"/>
    <s v="White"/>
    <x v="1"/>
    <x v="0"/>
    <x v="1"/>
    <n v="52"/>
    <x v="279"/>
    <d v="1899-12-30T13:19:00"/>
    <x v="5"/>
    <x v="0"/>
  </r>
  <r>
    <x v="2522"/>
    <x v="2521"/>
    <x v="1"/>
    <n v="21"/>
    <s v="White"/>
    <x v="1"/>
    <x v="0"/>
    <x v="1"/>
    <n v="24"/>
    <x v="419"/>
    <d v="1899-12-30T09:13:00"/>
    <x v="3"/>
    <x v="1"/>
  </r>
  <r>
    <x v="2523"/>
    <x v="2522"/>
    <x v="1"/>
    <n v="26"/>
    <s v="White"/>
    <x v="1"/>
    <x v="0"/>
    <x v="4"/>
    <n v="37"/>
    <x v="417"/>
    <d v="1899-12-30T23:32:00"/>
    <x v="3"/>
    <x v="0"/>
  </r>
  <r>
    <x v="2524"/>
    <x v="2523"/>
    <x v="1"/>
    <n v="57"/>
    <s v="White"/>
    <x v="1"/>
    <x v="0"/>
    <x v="4"/>
    <n v="28"/>
    <x v="178"/>
    <d v="1899-12-30T13:39:00"/>
    <x v="2"/>
    <x v="1"/>
  </r>
  <r>
    <x v="2525"/>
    <x v="2524"/>
    <x v="1"/>
    <n v="33"/>
    <s v="White"/>
    <x v="1"/>
    <x v="0"/>
    <x v="5"/>
    <n v="32"/>
    <x v="223"/>
    <d v="1899-12-30T06:30:00"/>
    <x v="7"/>
    <x v="0"/>
  </r>
  <r>
    <x v="2526"/>
    <x v="2525"/>
    <x v="1"/>
    <n v="15"/>
    <s v="White"/>
    <x v="1"/>
    <x v="0"/>
    <x v="5"/>
    <n v="43"/>
    <x v="426"/>
    <d v="1899-12-30T06:35:00"/>
    <x v="6"/>
    <x v="0"/>
  </r>
  <r>
    <x v="2527"/>
    <x v="2526"/>
    <x v="1"/>
    <n v="5"/>
    <s v="White"/>
    <x v="1"/>
    <x v="0"/>
    <x v="5"/>
    <n v="36"/>
    <x v="292"/>
    <d v="1899-12-30T22:57:00"/>
    <x v="1"/>
    <x v="0"/>
  </r>
  <r>
    <x v="2528"/>
    <x v="2527"/>
    <x v="1"/>
    <n v="32"/>
    <s v="White"/>
    <x v="1"/>
    <x v="0"/>
    <x v="5"/>
    <n v="58"/>
    <x v="571"/>
    <d v="1899-12-30T04:00:00"/>
    <x v="7"/>
    <x v="0"/>
  </r>
  <r>
    <x v="2529"/>
    <x v="2528"/>
    <x v="1"/>
    <n v="18"/>
    <s v="White"/>
    <x v="1"/>
    <x v="0"/>
    <x v="8"/>
    <n v="22"/>
    <x v="467"/>
    <d v="1899-12-30T08:36:00"/>
    <x v="6"/>
    <x v="1"/>
  </r>
  <r>
    <x v="2530"/>
    <x v="2529"/>
    <x v="1"/>
    <n v="9"/>
    <s v="White"/>
    <x v="1"/>
    <x v="0"/>
    <x v="8"/>
    <n v="32"/>
    <x v="503"/>
    <d v="1899-12-30T03:09:00"/>
    <x v="1"/>
    <x v="0"/>
  </r>
  <r>
    <x v="2531"/>
    <x v="2530"/>
    <x v="1"/>
    <n v="39"/>
    <s v="White"/>
    <x v="1"/>
    <x v="0"/>
    <x v="8"/>
    <n v="23"/>
    <x v="382"/>
    <d v="1899-12-30T16:48:00"/>
    <x v="7"/>
    <x v="1"/>
  </r>
  <r>
    <x v="2532"/>
    <x v="2531"/>
    <x v="1"/>
    <n v="23"/>
    <s v="White"/>
    <x v="1"/>
    <x v="0"/>
    <x v="6"/>
    <n v="10"/>
    <x v="562"/>
    <d v="1899-12-30T23:13:00"/>
    <x v="3"/>
    <x v="1"/>
  </r>
  <r>
    <x v="2533"/>
    <x v="2532"/>
    <x v="1"/>
    <n v="42"/>
    <s v="White"/>
    <x v="1"/>
    <x v="0"/>
    <x v="6"/>
    <n v="39"/>
    <x v="539"/>
    <d v="1899-12-30T03:45:00"/>
    <x v="4"/>
    <x v="0"/>
  </r>
  <r>
    <x v="2534"/>
    <x v="2533"/>
    <x v="1"/>
    <n v="70"/>
    <s v="White"/>
    <x v="1"/>
    <x v="0"/>
    <x v="6"/>
    <n v="44"/>
    <x v="179"/>
    <d v="1899-12-30T19:47:00"/>
    <x v="5"/>
    <x v="0"/>
  </r>
  <r>
    <x v="2535"/>
    <x v="2534"/>
    <x v="1"/>
    <n v="58"/>
    <s v="White"/>
    <x v="1"/>
    <x v="0"/>
    <x v="10"/>
    <n v="35"/>
    <x v="202"/>
    <d v="1899-12-30T22:10:00"/>
    <x v="2"/>
    <x v="0"/>
  </r>
  <r>
    <x v="2536"/>
    <x v="2535"/>
    <x v="1"/>
    <n v="29"/>
    <s v="White"/>
    <x v="1"/>
    <x v="0"/>
    <x v="10"/>
    <n v="26"/>
    <x v="203"/>
    <d v="1899-12-30T00:43:00"/>
    <x v="3"/>
    <x v="1"/>
  </r>
  <r>
    <x v="2537"/>
    <x v="2536"/>
    <x v="1"/>
    <n v="3"/>
    <s v="White"/>
    <x v="1"/>
    <x v="0"/>
    <x v="10"/>
    <n v="42"/>
    <x v="429"/>
    <d v="1899-12-30T23:35:00"/>
    <x v="1"/>
    <x v="0"/>
  </r>
  <r>
    <x v="2538"/>
    <x v="2537"/>
    <x v="1"/>
    <n v="58"/>
    <s v="White"/>
    <x v="1"/>
    <x v="0"/>
    <x v="10"/>
    <n v="14"/>
    <x v="147"/>
    <d v="1899-12-30T08:14:00"/>
    <x v="2"/>
    <x v="1"/>
  </r>
  <r>
    <x v="2539"/>
    <x v="2538"/>
    <x v="1"/>
    <n v="77"/>
    <s v="White"/>
    <x v="1"/>
    <x v="0"/>
    <x v="10"/>
    <n v="46"/>
    <x v="211"/>
    <d v="1899-12-30T06:05:00"/>
    <x v="5"/>
    <x v="0"/>
  </r>
  <r>
    <x v="2540"/>
    <x v="2539"/>
    <x v="1"/>
    <n v="23"/>
    <s v="White"/>
    <x v="1"/>
    <x v="0"/>
    <x v="9"/>
    <n v="41"/>
    <x v="148"/>
    <d v="1899-12-30T07:46:00"/>
    <x v="3"/>
    <x v="0"/>
  </r>
  <r>
    <x v="2541"/>
    <x v="2540"/>
    <x v="1"/>
    <n v="11"/>
    <s v="White"/>
    <x v="1"/>
    <x v="0"/>
    <x v="9"/>
    <n v="58"/>
    <x v="217"/>
    <d v="1899-12-30T05:07:00"/>
    <x v="6"/>
    <x v="0"/>
  </r>
  <r>
    <x v="2542"/>
    <x v="2541"/>
    <x v="1"/>
    <n v="68"/>
    <s v="White"/>
    <x v="1"/>
    <x v="0"/>
    <x v="7"/>
    <n v="33"/>
    <x v="295"/>
    <d v="1899-12-30T07:04:00"/>
    <x v="0"/>
    <x v="0"/>
  </r>
  <r>
    <x v="2543"/>
    <x v="2542"/>
    <x v="1"/>
    <n v="31"/>
    <s v="White"/>
    <x v="1"/>
    <x v="0"/>
    <x v="7"/>
    <n v="43"/>
    <x v="340"/>
    <d v="1899-12-30T06:23:00"/>
    <x v="7"/>
    <x v="0"/>
  </r>
  <r>
    <x v="2544"/>
    <x v="2543"/>
    <x v="1"/>
    <n v="61"/>
    <s v="White"/>
    <x v="1"/>
    <x v="0"/>
    <x v="7"/>
    <n v="52"/>
    <x v="426"/>
    <d v="1899-12-30T09:45:00"/>
    <x v="0"/>
    <x v="0"/>
  </r>
  <r>
    <x v="2545"/>
    <x v="2544"/>
    <x v="1"/>
    <n v="14"/>
    <s v="White"/>
    <x v="1"/>
    <x v="0"/>
    <x v="7"/>
    <n v="41"/>
    <x v="568"/>
    <d v="1899-12-30T22:00:00"/>
    <x v="6"/>
    <x v="0"/>
  </r>
  <r>
    <x v="2546"/>
    <x v="2545"/>
    <x v="1"/>
    <n v="8"/>
    <s v="White"/>
    <x v="1"/>
    <x v="0"/>
    <x v="7"/>
    <n v="14"/>
    <x v="464"/>
    <d v="1899-12-30T15:37:00"/>
    <x v="1"/>
    <x v="1"/>
  </r>
  <r>
    <x v="2547"/>
    <x v="2546"/>
    <x v="1"/>
    <n v="69"/>
    <s v="White"/>
    <x v="1"/>
    <x v="0"/>
    <x v="7"/>
    <n v="22"/>
    <x v="378"/>
    <d v="1899-12-30T02:28:00"/>
    <x v="0"/>
    <x v="1"/>
  </r>
  <r>
    <x v="2548"/>
    <x v="2547"/>
    <x v="1"/>
    <n v="39"/>
    <s v="White"/>
    <x v="1"/>
    <x v="0"/>
    <x v="3"/>
    <n v="37"/>
    <x v="214"/>
    <d v="1899-12-30T07:32:00"/>
    <x v="7"/>
    <x v="0"/>
  </r>
  <r>
    <x v="2549"/>
    <x v="2548"/>
    <x v="1"/>
    <n v="18"/>
    <s v="White"/>
    <x v="1"/>
    <x v="0"/>
    <x v="3"/>
    <n v="12"/>
    <x v="329"/>
    <d v="1899-12-30T07:24:00"/>
    <x v="6"/>
    <x v="1"/>
  </r>
  <r>
    <x v="2550"/>
    <x v="2549"/>
    <x v="1"/>
    <n v="22"/>
    <s v="White"/>
    <x v="1"/>
    <x v="0"/>
    <x v="3"/>
    <n v="52"/>
    <x v="129"/>
    <d v="1899-12-30T11:54:00"/>
    <x v="3"/>
    <x v="0"/>
  </r>
  <r>
    <x v="2551"/>
    <x v="2550"/>
    <x v="1"/>
    <n v="58"/>
    <s v="White"/>
    <x v="1"/>
    <x v="0"/>
    <x v="2"/>
    <n v="16"/>
    <x v="439"/>
    <d v="1899-12-30T19:16:00"/>
    <x v="2"/>
    <x v="1"/>
  </r>
  <r>
    <x v="2552"/>
    <x v="2551"/>
    <x v="1"/>
    <n v="49"/>
    <s v="White"/>
    <x v="1"/>
    <x v="0"/>
    <x v="2"/>
    <n v="28"/>
    <x v="18"/>
    <d v="1899-12-30T18:04:00"/>
    <x v="4"/>
    <x v="1"/>
  </r>
  <r>
    <x v="2553"/>
    <x v="2552"/>
    <x v="1"/>
    <n v="71"/>
    <s v="White"/>
    <x v="1"/>
    <x v="0"/>
    <x v="2"/>
    <n v="18"/>
    <x v="108"/>
    <d v="1899-12-30T16:37:00"/>
    <x v="5"/>
    <x v="1"/>
  </r>
  <r>
    <x v="2554"/>
    <x v="2553"/>
    <x v="1"/>
    <n v="40"/>
    <s v="White"/>
    <x v="1"/>
    <x v="0"/>
    <x v="2"/>
    <n v="17"/>
    <x v="452"/>
    <d v="1899-12-30T18:53:00"/>
    <x v="4"/>
    <x v="1"/>
  </r>
  <r>
    <x v="2555"/>
    <x v="2554"/>
    <x v="1"/>
    <n v="27"/>
    <s v="White"/>
    <x v="1"/>
    <x v="0"/>
    <x v="2"/>
    <n v="42"/>
    <x v="223"/>
    <d v="1899-12-30T02:51:00"/>
    <x v="3"/>
    <x v="0"/>
  </r>
  <r>
    <x v="2556"/>
    <x v="2555"/>
    <x v="1"/>
    <n v="49"/>
    <s v="White"/>
    <x v="1"/>
    <x v="0"/>
    <x v="2"/>
    <n v="46"/>
    <x v="548"/>
    <d v="1899-12-30T03:55:00"/>
    <x v="4"/>
    <x v="0"/>
  </r>
  <r>
    <x v="2557"/>
    <x v="2556"/>
    <x v="1"/>
    <n v="74"/>
    <s v="White"/>
    <x v="1"/>
    <x v="0"/>
    <x v="0"/>
    <n v="49"/>
    <x v="118"/>
    <d v="1899-12-30T22:21:00"/>
    <x v="5"/>
    <x v="0"/>
  </r>
  <r>
    <x v="2558"/>
    <x v="2557"/>
    <x v="1"/>
    <n v="26"/>
    <s v="White"/>
    <x v="1"/>
    <x v="0"/>
    <x v="0"/>
    <n v="40"/>
    <x v="348"/>
    <d v="1899-12-30T11:02:00"/>
    <x v="3"/>
    <x v="0"/>
  </r>
  <r>
    <x v="2559"/>
    <x v="2558"/>
    <x v="1"/>
    <n v="39"/>
    <s v="White"/>
    <x v="1"/>
    <x v="0"/>
    <x v="0"/>
    <n v="19"/>
    <x v="195"/>
    <d v="1899-12-30T02:57:00"/>
    <x v="7"/>
    <x v="1"/>
  </r>
  <r>
    <x v="2560"/>
    <x v="2559"/>
    <x v="1"/>
    <n v="57"/>
    <s v="White"/>
    <x v="5"/>
    <x v="0"/>
    <x v="1"/>
    <n v="48"/>
    <x v="223"/>
    <d v="1899-12-30T06:27:00"/>
    <x v="2"/>
    <x v="0"/>
  </r>
  <r>
    <x v="2561"/>
    <x v="2560"/>
    <x v="1"/>
    <n v="27"/>
    <s v="White"/>
    <x v="5"/>
    <x v="0"/>
    <x v="1"/>
    <n v="23"/>
    <x v="441"/>
    <d v="1899-12-30T02:32:00"/>
    <x v="3"/>
    <x v="1"/>
  </r>
  <r>
    <x v="2562"/>
    <x v="2561"/>
    <x v="1"/>
    <n v="38"/>
    <s v="White"/>
    <x v="5"/>
    <x v="0"/>
    <x v="1"/>
    <n v="52"/>
    <x v="544"/>
    <d v="1899-12-30T12:58:00"/>
    <x v="7"/>
    <x v="0"/>
  </r>
  <r>
    <x v="2563"/>
    <x v="2562"/>
    <x v="1"/>
    <n v="51"/>
    <s v="White"/>
    <x v="5"/>
    <x v="0"/>
    <x v="1"/>
    <n v="39"/>
    <x v="420"/>
    <d v="1899-12-30T05:06:00"/>
    <x v="2"/>
    <x v="0"/>
  </r>
  <r>
    <x v="2564"/>
    <x v="2563"/>
    <x v="1"/>
    <n v="9"/>
    <s v="White"/>
    <x v="5"/>
    <x v="0"/>
    <x v="1"/>
    <n v="59"/>
    <x v="536"/>
    <d v="1899-12-30T15:54:00"/>
    <x v="1"/>
    <x v="0"/>
  </r>
  <r>
    <x v="2565"/>
    <x v="2564"/>
    <x v="1"/>
    <n v="79"/>
    <s v="White"/>
    <x v="5"/>
    <x v="0"/>
    <x v="1"/>
    <n v="23"/>
    <x v="547"/>
    <d v="1899-12-30T10:11:00"/>
    <x v="5"/>
    <x v="1"/>
  </r>
  <r>
    <x v="2566"/>
    <x v="2565"/>
    <x v="1"/>
    <n v="30"/>
    <s v="White"/>
    <x v="5"/>
    <x v="0"/>
    <x v="1"/>
    <n v="56"/>
    <x v="434"/>
    <d v="1899-12-30T01:37:00"/>
    <x v="7"/>
    <x v="0"/>
  </r>
  <r>
    <x v="2567"/>
    <x v="2566"/>
    <x v="1"/>
    <n v="20"/>
    <s v="White"/>
    <x v="5"/>
    <x v="0"/>
    <x v="1"/>
    <n v="51"/>
    <x v="80"/>
    <d v="1899-12-30T15:23:00"/>
    <x v="3"/>
    <x v="0"/>
  </r>
  <r>
    <x v="2568"/>
    <x v="2567"/>
    <x v="1"/>
    <n v="70"/>
    <s v="White"/>
    <x v="5"/>
    <x v="0"/>
    <x v="4"/>
    <n v="30"/>
    <x v="473"/>
    <d v="1899-12-30T15:43:00"/>
    <x v="5"/>
    <x v="1"/>
  </r>
  <r>
    <x v="2569"/>
    <x v="2568"/>
    <x v="1"/>
    <n v="23"/>
    <s v="White"/>
    <x v="5"/>
    <x v="0"/>
    <x v="5"/>
    <n v="42"/>
    <x v="513"/>
    <d v="1899-12-30T23:31:00"/>
    <x v="3"/>
    <x v="0"/>
  </r>
  <r>
    <x v="2570"/>
    <x v="2569"/>
    <x v="1"/>
    <n v="32"/>
    <s v="White"/>
    <x v="5"/>
    <x v="0"/>
    <x v="10"/>
    <n v="60"/>
    <x v="214"/>
    <d v="1899-12-30T04:11:00"/>
    <x v="7"/>
    <x v="0"/>
  </r>
  <r>
    <x v="2571"/>
    <x v="2570"/>
    <x v="1"/>
    <n v="35"/>
    <s v="White"/>
    <x v="5"/>
    <x v="0"/>
    <x v="2"/>
    <n v="49"/>
    <x v="400"/>
    <d v="1899-12-30T04:42:00"/>
    <x v="7"/>
    <x v="0"/>
  </r>
  <r>
    <x v="2572"/>
    <x v="2571"/>
    <x v="1"/>
    <n v="29"/>
    <s v="White"/>
    <x v="5"/>
    <x v="0"/>
    <x v="0"/>
    <n v="20"/>
    <x v="167"/>
    <d v="1899-12-30T03:50:00"/>
    <x v="3"/>
    <x v="1"/>
  </r>
  <r>
    <x v="2573"/>
    <x v="2572"/>
    <x v="1"/>
    <n v="1"/>
    <s v="White"/>
    <x v="0"/>
    <x v="0"/>
    <x v="1"/>
    <n v="12"/>
    <x v="54"/>
    <d v="1899-12-30T21:32:00"/>
    <x v="1"/>
    <x v="1"/>
  </r>
  <r>
    <x v="2574"/>
    <x v="2573"/>
    <x v="1"/>
    <n v="27"/>
    <s v="White"/>
    <x v="0"/>
    <x v="0"/>
    <x v="1"/>
    <n v="13"/>
    <x v="562"/>
    <d v="1899-12-30T14:59:00"/>
    <x v="3"/>
    <x v="1"/>
  </r>
  <r>
    <x v="2575"/>
    <x v="2574"/>
    <x v="1"/>
    <n v="18"/>
    <s v="White"/>
    <x v="0"/>
    <x v="0"/>
    <x v="1"/>
    <n v="21"/>
    <x v="102"/>
    <d v="1899-12-30T18:49:00"/>
    <x v="6"/>
    <x v="1"/>
  </r>
  <r>
    <x v="2576"/>
    <x v="2575"/>
    <x v="1"/>
    <n v="10"/>
    <s v="White"/>
    <x v="0"/>
    <x v="0"/>
    <x v="1"/>
    <n v="23"/>
    <x v="275"/>
    <d v="1899-12-30T06:33:00"/>
    <x v="6"/>
    <x v="1"/>
  </r>
  <r>
    <x v="2577"/>
    <x v="2576"/>
    <x v="1"/>
    <n v="45"/>
    <s v="White"/>
    <x v="0"/>
    <x v="0"/>
    <x v="1"/>
    <n v="27"/>
    <x v="352"/>
    <d v="1899-12-30T00:17:00"/>
    <x v="4"/>
    <x v="1"/>
  </r>
  <r>
    <x v="2578"/>
    <x v="2577"/>
    <x v="1"/>
    <n v="41"/>
    <s v="White"/>
    <x v="0"/>
    <x v="0"/>
    <x v="1"/>
    <n v="33"/>
    <x v="502"/>
    <d v="1899-12-30T05:09:00"/>
    <x v="4"/>
    <x v="0"/>
  </r>
  <r>
    <x v="2579"/>
    <x v="2578"/>
    <x v="1"/>
    <n v="49"/>
    <s v="White"/>
    <x v="0"/>
    <x v="0"/>
    <x v="1"/>
    <n v="33"/>
    <x v="137"/>
    <d v="1899-12-30T22:47:00"/>
    <x v="4"/>
    <x v="0"/>
  </r>
  <r>
    <x v="2580"/>
    <x v="2579"/>
    <x v="1"/>
    <n v="36"/>
    <s v="White"/>
    <x v="0"/>
    <x v="0"/>
    <x v="1"/>
    <n v="38"/>
    <x v="444"/>
    <d v="1899-12-30T08:11:00"/>
    <x v="7"/>
    <x v="0"/>
  </r>
  <r>
    <x v="2581"/>
    <x v="2580"/>
    <x v="1"/>
    <n v="57"/>
    <s v="White"/>
    <x v="0"/>
    <x v="0"/>
    <x v="1"/>
    <n v="38"/>
    <x v="483"/>
    <d v="1899-12-30T03:57:00"/>
    <x v="2"/>
    <x v="0"/>
  </r>
  <r>
    <x v="2582"/>
    <x v="2581"/>
    <x v="1"/>
    <n v="63"/>
    <s v="White"/>
    <x v="0"/>
    <x v="0"/>
    <x v="1"/>
    <n v="40"/>
    <x v="326"/>
    <d v="1899-12-30T22:49:00"/>
    <x v="0"/>
    <x v="0"/>
  </r>
  <r>
    <x v="2583"/>
    <x v="2582"/>
    <x v="1"/>
    <n v="36"/>
    <s v="White"/>
    <x v="0"/>
    <x v="0"/>
    <x v="1"/>
    <n v="10"/>
    <x v="301"/>
    <d v="1899-12-30T03:10:00"/>
    <x v="7"/>
    <x v="1"/>
  </r>
  <r>
    <x v="2584"/>
    <x v="2583"/>
    <x v="1"/>
    <n v="15"/>
    <s v="White"/>
    <x v="0"/>
    <x v="0"/>
    <x v="1"/>
    <n v="15"/>
    <x v="0"/>
    <d v="1899-12-30T12:07:00"/>
    <x v="6"/>
    <x v="1"/>
  </r>
  <r>
    <x v="2585"/>
    <x v="2584"/>
    <x v="1"/>
    <n v="63"/>
    <s v="White"/>
    <x v="0"/>
    <x v="0"/>
    <x v="1"/>
    <n v="16"/>
    <x v="14"/>
    <d v="1899-12-30T15:09:00"/>
    <x v="0"/>
    <x v="1"/>
  </r>
  <r>
    <x v="2586"/>
    <x v="2585"/>
    <x v="1"/>
    <n v="43"/>
    <s v="White"/>
    <x v="0"/>
    <x v="0"/>
    <x v="1"/>
    <n v="21"/>
    <x v="171"/>
    <d v="1899-12-30T10:33:00"/>
    <x v="4"/>
    <x v="1"/>
  </r>
  <r>
    <x v="2587"/>
    <x v="2586"/>
    <x v="1"/>
    <n v="75"/>
    <s v="White"/>
    <x v="0"/>
    <x v="0"/>
    <x v="1"/>
    <n v="22"/>
    <x v="91"/>
    <d v="1899-12-30T06:17:00"/>
    <x v="5"/>
    <x v="1"/>
  </r>
  <r>
    <x v="2588"/>
    <x v="2587"/>
    <x v="1"/>
    <n v="31"/>
    <s v="White"/>
    <x v="0"/>
    <x v="0"/>
    <x v="1"/>
    <n v="39"/>
    <x v="192"/>
    <d v="1899-12-30T14:26:00"/>
    <x v="7"/>
    <x v="0"/>
  </r>
  <r>
    <x v="2589"/>
    <x v="2588"/>
    <x v="1"/>
    <n v="37"/>
    <s v="White"/>
    <x v="0"/>
    <x v="0"/>
    <x v="1"/>
    <n v="43"/>
    <x v="83"/>
    <d v="1899-12-30T18:12:00"/>
    <x v="7"/>
    <x v="0"/>
  </r>
  <r>
    <x v="2590"/>
    <x v="2589"/>
    <x v="1"/>
    <n v="76"/>
    <s v="White"/>
    <x v="0"/>
    <x v="0"/>
    <x v="1"/>
    <n v="55"/>
    <x v="119"/>
    <d v="1899-12-30T21:23:00"/>
    <x v="5"/>
    <x v="0"/>
  </r>
  <r>
    <x v="2591"/>
    <x v="2590"/>
    <x v="1"/>
    <n v="59"/>
    <s v="White"/>
    <x v="0"/>
    <x v="0"/>
    <x v="1"/>
    <n v="59"/>
    <x v="490"/>
    <d v="1899-12-30T21:49:00"/>
    <x v="2"/>
    <x v="0"/>
  </r>
  <r>
    <x v="2592"/>
    <x v="2591"/>
    <x v="1"/>
    <n v="22"/>
    <s v="White"/>
    <x v="0"/>
    <x v="0"/>
    <x v="1"/>
    <n v="19"/>
    <x v="375"/>
    <d v="1899-12-30T19:01:00"/>
    <x v="3"/>
    <x v="1"/>
  </r>
  <r>
    <x v="2593"/>
    <x v="2592"/>
    <x v="1"/>
    <n v="40"/>
    <s v="White"/>
    <x v="0"/>
    <x v="0"/>
    <x v="1"/>
    <n v="27"/>
    <x v="48"/>
    <d v="1899-12-30T09:35:00"/>
    <x v="4"/>
    <x v="1"/>
  </r>
  <r>
    <x v="2594"/>
    <x v="2593"/>
    <x v="1"/>
    <n v="43"/>
    <s v="White"/>
    <x v="0"/>
    <x v="0"/>
    <x v="1"/>
    <n v="35"/>
    <x v="333"/>
    <d v="1899-12-30T06:07:00"/>
    <x v="4"/>
    <x v="0"/>
  </r>
  <r>
    <x v="2595"/>
    <x v="2594"/>
    <x v="1"/>
    <n v="74"/>
    <s v="White"/>
    <x v="0"/>
    <x v="0"/>
    <x v="1"/>
    <n v="40"/>
    <x v="266"/>
    <d v="1899-12-30T04:06:00"/>
    <x v="5"/>
    <x v="0"/>
  </r>
  <r>
    <x v="2596"/>
    <x v="2595"/>
    <x v="1"/>
    <n v="4"/>
    <s v="White"/>
    <x v="0"/>
    <x v="0"/>
    <x v="1"/>
    <n v="55"/>
    <x v="44"/>
    <d v="1899-12-30T21:19:00"/>
    <x v="1"/>
    <x v="0"/>
  </r>
  <r>
    <x v="2597"/>
    <x v="2596"/>
    <x v="1"/>
    <n v="60"/>
    <s v="White"/>
    <x v="0"/>
    <x v="0"/>
    <x v="1"/>
    <n v="58"/>
    <x v="275"/>
    <d v="1899-12-30T11:53:00"/>
    <x v="0"/>
    <x v="0"/>
  </r>
  <r>
    <x v="2598"/>
    <x v="2597"/>
    <x v="1"/>
    <n v="59"/>
    <s v="White"/>
    <x v="0"/>
    <x v="0"/>
    <x v="1"/>
    <n v="14"/>
    <x v="308"/>
    <d v="1899-12-30T07:54:00"/>
    <x v="2"/>
    <x v="1"/>
  </r>
  <r>
    <x v="2599"/>
    <x v="2598"/>
    <x v="1"/>
    <n v="57"/>
    <s v="White"/>
    <x v="0"/>
    <x v="0"/>
    <x v="1"/>
    <n v="19"/>
    <x v="457"/>
    <d v="1899-12-30T16:35:00"/>
    <x v="2"/>
    <x v="1"/>
  </r>
  <r>
    <x v="2600"/>
    <x v="2599"/>
    <x v="1"/>
    <n v="23"/>
    <s v="White"/>
    <x v="0"/>
    <x v="0"/>
    <x v="1"/>
    <n v="20"/>
    <x v="102"/>
    <d v="1899-12-30T06:26:00"/>
    <x v="3"/>
    <x v="1"/>
  </r>
  <r>
    <x v="2601"/>
    <x v="2600"/>
    <x v="1"/>
    <n v="49"/>
    <s v="White"/>
    <x v="0"/>
    <x v="0"/>
    <x v="1"/>
    <n v="22"/>
    <x v="463"/>
    <d v="1899-12-30T23:08:00"/>
    <x v="4"/>
    <x v="1"/>
  </r>
  <r>
    <x v="2602"/>
    <x v="2601"/>
    <x v="1"/>
    <n v="42"/>
    <s v="White"/>
    <x v="0"/>
    <x v="0"/>
    <x v="1"/>
    <n v="28"/>
    <x v="205"/>
    <d v="1899-12-30T08:57:00"/>
    <x v="4"/>
    <x v="1"/>
  </r>
  <r>
    <x v="2603"/>
    <x v="2602"/>
    <x v="1"/>
    <n v="37"/>
    <s v="White"/>
    <x v="0"/>
    <x v="0"/>
    <x v="1"/>
    <n v="30"/>
    <x v="115"/>
    <d v="1899-12-30T06:52:00"/>
    <x v="7"/>
    <x v="1"/>
  </r>
  <r>
    <x v="2604"/>
    <x v="2603"/>
    <x v="1"/>
    <n v="43"/>
    <s v="White"/>
    <x v="0"/>
    <x v="0"/>
    <x v="1"/>
    <n v="30"/>
    <x v="20"/>
    <d v="1899-12-30T23:11:00"/>
    <x v="4"/>
    <x v="1"/>
  </r>
  <r>
    <x v="2605"/>
    <x v="2604"/>
    <x v="1"/>
    <n v="69"/>
    <s v="White"/>
    <x v="0"/>
    <x v="0"/>
    <x v="1"/>
    <n v="52"/>
    <x v="178"/>
    <d v="1899-12-30T16:11:00"/>
    <x v="0"/>
    <x v="0"/>
  </r>
  <r>
    <x v="2606"/>
    <x v="2605"/>
    <x v="1"/>
    <n v="28"/>
    <s v="White"/>
    <x v="0"/>
    <x v="0"/>
    <x v="1"/>
    <n v="55"/>
    <x v="212"/>
    <d v="1899-12-30T01:42:00"/>
    <x v="3"/>
    <x v="0"/>
  </r>
  <r>
    <x v="2607"/>
    <x v="2606"/>
    <x v="1"/>
    <n v="13"/>
    <s v="White"/>
    <x v="0"/>
    <x v="0"/>
    <x v="1"/>
    <n v="16"/>
    <x v="500"/>
    <d v="1899-12-30T03:11:00"/>
    <x v="6"/>
    <x v="1"/>
  </r>
  <r>
    <x v="2608"/>
    <x v="2607"/>
    <x v="1"/>
    <n v="20"/>
    <s v="White"/>
    <x v="0"/>
    <x v="0"/>
    <x v="1"/>
    <n v="19"/>
    <x v="478"/>
    <d v="1899-12-30T19:39:00"/>
    <x v="3"/>
    <x v="1"/>
  </r>
  <r>
    <x v="2609"/>
    <x v="2608"/>
    <x v="1"/>
    <n v="18"/>
    <s v="White"/>
    <x v="0"/>
    <x v="0"/>
    <x v="1"/>
    <n v="27"/>
    <x v="399"/>
    <d v="1899-12-30T09:06:00"/>
    <x v="6"/>
    <x v="1"/>
  </r>
  <r>
    <x v="2610"/>
    <x v="2609"/>
    <x v="1"/>
    <n v="71"/>
    <s v="White"/>
    <x v="0"/>
    <x v="0"/>
    <x v="1"/>
    <n v="44"/>
    <x v="461"/>
    <d v="1899-12-30T12:19:00"/>
    <x v="5"/>
    <x v="0"/>
  </r>
  <r>
    <x v="2611"/>
    <x v="2610"/>
    <x v="1"/>
    <n v="5"/>
    <s v="White"/>
    <x v="0"/>
    <x v="0"/>
    <x v="1"/>
    <n v="50"/>
    <x v="214"/>
    <d v="1899-12-30T23:57:00"/>
    <x v="1"/>
    <x v="0"/>
  </r>
  <r>
    <x v="2612"/>
    <x v="2611"/>
    <x v="1"/>
    <n v="15"/>
    <s v="White"/>
    <x v="0"/>
    <x v="0"/>
    <x v="1"/>
    <n v="55"/>
    <x v="158"/>
    <d v="1899-12-30T17:20:00"/>
    <x v="6"/>
    <x v="0"/>
  </r>
  <r>
    <x v="2613"/>
    <x v="2612"/>
    <x v="1"/>
    <n v="28"/>
    <s v="White"/>
    <x v="0"/>
    <x v="0"/>
    <x v="1"/>
    <n v="57"/>
    <x v="572"/>
    <d v="1899-12-30T12:55:00"/>
    <x v="3"/>
    <x v="0"/>
  </r>
  <r>
    <x v="2614"/>
    <x v="2613"/>
    <x v="1"/>
    <n v="39"/>
    <s v="White"/>
    <x v="0"/>
    <x v="0"/>
    <x v="1"/>
    <n v="57"/>
    <x v="425"/>
    <d v="1899-12-30T08:14:00"/>
    <x v="7"/>
    <x v="0"/>
  </r>
  <r>
    <x v="2615"/>
    <x v="2614"/>
    <x v="1"/>
    <n v="23"/>
    <s v="White"/>
    <x v="0"/>
    <x v="0"/>
    <x v="1"/>
    <n v="18"/>
    <x v="45"/>
    <d v="1899-12-30T11:58:00"/>
    <x v="3"/>
    <x v="1"/>
  </r>
  <r>
    <x v="2616"/>
    <x v="2615"/>
    <x v="1"/>
    <n v="58"/>
    <s v="White"/>
    <x v="0"/>
    <x v="0"/>
    <x v="1"/>
    <n v="35"/>
    <x v="43"/>
    <d v="1899-12-30T02:50:00"/>
    <x v="2"/>
    <x v="0"/>
  </r>
  <r>
    <x v="2617"/>
    <x v="2616"/>
    <x v="1"/>
    <n v="36"/>
    <s v="White"/>
    <x v="0"/>
    <x v="0"/>
    <x v="1"/>
    <n v="37"/>
    <x v="539"/>
    <d v="1899-12-30T03:01:00"/>
    <x v="7"/>
    <x v="0"/>
  </r>
  <r>
    <x v="2618"/>
    <x v="2617"/>
    <x v="1"/>
    <n v="5"/>
    <s v="White"/>
    <x v="0"/>
    <x v="0"/>
    <x v="1"/>
    <n v="48"/>
    <x v="320"/>
    <d v="1899-12-30T11:32:00"/>
    <x v="1"/>
    <x v="0"/>
  </r>
  <r>
    <x v="2619"/>
    <x v="2618"/>
    <x v="1"/>
    <n v="75"/>
    <s v="White"/>
    <x v="0"/>
    <x v="0"/>
    <x v="1"/>
    <n v="16"/>
    <x v="530"/>
    <d v="1899-12-30T08:15:00"/>
    <x v="5"/>
    <x v="1"/>
  </r>
  <r>
    <x v="2620"/>
    <x v="2619"/>
    <x v="1"/>
    <n v="76"/>
    <s v="White"/>
    <x v="0"/>
    <x v="0"/>
    <x v="1"/>
    <n v="20"/>
    <x v="380"/>
    <d v="1899-12-30T20:27:00"/>
    <x v="5"/>
    <x v="1"/>
  </r>
  <r>
    <x v="2621"/>
    <x v="2620"/>
    <x v="1"/>
    <n v="35"/>
    <s v="White"/>
    <x v="0"/>
    <x v="0"/>
    <x v="1"/>
    <n v="24"/>
    <x v="555"/>
    <d v="1899-12-30T07:12:00"/>
    <x v="7"/>
    <x v="1"/>
  </r>
  <r>
    <x v="2622"/>
    <x v="2621"/>
    <x v="1"/>
    <n v="55"/>
    <s v="White"/>
    <x v="0"/>
    <x v="0"/>
    <x v="1"/>
    <n v="24"/>
    <x v="405"/>
    <d v="1899-12-30T16:09:00"/>
    <x v="2"/>
    <x v="1"/>
  </r>
  <r>
    <x v="2623"/>
    <x v="2622"/>
    <x v="1"/>
    <n v="42"/>
    <s v="White"/>
    <x v="0"/>
    <x v="0"/>
    <x v="1"/>
    <n v="31"/>
    <x v="246"/>
    <d v="1899-12-30T05:54:00"/>
    <x v="4"/>
    <x v="0"/>
  </r>
  <r>
    <x v="2624"/>
    <x v="2623"/>
    <x v="1"/>
    <n v="45"/>
    <s v="White"/>
    <x v="0"/>
    <x v="0"/>
    <x v="1"/>
    <n v="43"/>
    <x v="396"/>
    <d v="1899-12-30T16:53:00"/>
    <x v="4"/>
    <x v="0"/>
  </r>
  <r>
    <x v="2625"/>
    <x v="2624"/>
    <x v="1"/>
    <n v="31"/>
    <s v="White"/>
    <x v="0"/>
    <x v="0"/>
    <x v="1"/>
    <n v="46"/>
    <x v="387"/>
    <d v="1899-12-30T22:08:00"/>
    <x v="7"/>
    <x v="0"/>
  </r>
  <r>
    <x v="2626"/>
    <x v="2625"/>
    <x v="1"/>
    <n v="13"/>
    <s v="White"/>
    <x v="0"/>
    <x v="0"/>
    <x v="1"/>
    <n v="49"/>
    <x v="135"/>
    <d v="1899-12-30T12:56:00"/>
    <x v="6"/>
    <x v="0"/>
  </r>
  <r>
    <x v="2627"/>
    <x v="2626"/>
    <x v="1"/>
    <n v="7"/>
    <s v="White"/>
    <x v="0"/>
    <x v="0"/>
    <x v="1"/>
    <n v="54"/>
    <x v="301"/>
    <d v="1899-12-30T08:59:00"/>
    <x v="1"/>
    <x v="0"/>
  </r>
  <r>
    <x v="2628"/>
    <x v="2627"/>
    <x v="1"/>
    <n v="58"/>
    <s v="White"/>
    <x v="0"/>
    <x v="0"/>
    <x v="1"/>
    <n v="58"/>
    <x v="7"/>
    <d v="1899-12-30T23:29:00"/>
    <x v="2"/>
    <x v="0"/>
  </r>
  <r>
    <x v="2629"/>
    <x v="2628"/>
    <x v="1"/>
    <n v="64"/>
    <s v="White"/>
    <x v="0"/>
    <x v="0"/>
    <x v="1"/>
    <n v="59"/>
    <x v="454"/>
    <d v="1899-12-30T19:07:00"/>
    <x v="0"/>
    <x v="0"/>
  </r>
  <r>
    <x v="2630"/>
    <x v="2629"/>
    <x v="1"/>
    <n v="11"/>
    <s v="White"/>
    <x v="0"/>
    <x v="0"/>
    <x v="1"/>
    <n v="60"/>
    <x v="162"/>
    <d v="1899-12-30T22:15:00"/>
    <x v="6"/>
    <x v="0"/>
  </r>
  <r>
    <x v="2631"/>
    <x v="2630"/>
    <x v="1"/>
    <n v="10"/>
    <s v="White"/>
    <x v="0"/>
    <x v="0"/>
    <x v="1"/>
    <n v="20"/>
    <x v="141"/>
    <d v="1899-12-30T22:26:00"/>
    <x v="6"/>
    <x v="1"/>
  </r>
  <r>
    <x v="2632"/>
    <x v="2631"/>
    <x v="1"/>
    <n v="45"/>
    <s v="White"/>
    <x v="0"/>
    <x v="0"/>
    <x v="1"/>
    <n v="22"/>
    <x v="437"/>
    <d v="1899-12-30T01:39:00"/>
    <x v="4"/>
    <x v="1"/>
  </r>
  <r>
    <x v="2633"/>
    <x v="2632"/>
    <x v="1"/>
    <n v="77"/>
    <s v="White"/>
    <x v="0"/>
    <x v="0"/>
    <x v="1"/>
    <n v="27"/>
    <x v="41"/>
    <d v="1899-12-30T23:50:00"/>
    <x v="5"/>
    <x v="1"/>
  </r>
  <r>
    <x v="2634"/>
    <x v="2633"/>
    <x v="1"/>
    <n v="72"/>
    <s v="White"/>
    <x v="0"/>
    <x v="0"/>
    <x v="1"/>
    <n v="30"/>
    <x v="428"/>
    <d v="1899-12-30T11:09:00"/>
    <x v="5"/>
    <x v="1"/>
  </r>
  <r>
    <x v="2635"/>
    <x v="2634"/>
    <x v="1"/>
    <n v="11"/>
    <s v="White"/>
    <x v="0"/>
    <x v="0"/>
    <x v="1"/>
    <n v="34"/>
    <x v="33"/>
    <d v="1899-12-30T14:03:00"/>
    <x v="6"/>
    <x v="0"/>
  </r>
  <r>
    <x v="2636"/>
    <x v="2635"/>
    <x v="1"/>
    <n v="49"/>
    <s v="White"/>
    <x v="0"/>
    <x v="0"/>
    <x v="1"/>
    <n v="47"/>
    <x v="300"/>
    <d v="1899-12-30T16:27:00"/>
    <x v="4"/>
    <x v="0"/>
  </r>
  <r>
    <x v="2637"/>
    <x v="2636"/>
    <x v="1"/>
    <n v="1"/>
    <s v="White"/>
    <x v="0"/>
    <x v="0"/>
    <x v="1"/>
    <n v="55"/>
    <x v="75"/>
    <d v="1899-12-30T12:32:00"/>
    <x v="1"/>
    <x v="0"/>
  </r>
  <r>
    <x v="2638"/>
    <x v="2637"/>
    <x v="1"/>
    <n v="22"/>
    <s v="White"/>
    <x v="0"/>
    <x v="0"/>
    <x v="1"/>
    <n v="55"/>
    <x v="39"/>
    <d v="1899-12-30T11:22:00"/>
    <x v="3"/>
    <x v="0"/>
  </r>
  <r>
    <x v="2639"/>
    <x v="2638"/>
    <x v="1"/>
    <n v="4"/>
    <s v="White"/>
    <x v="0"/>
    <x v="0"/>
    <x v="1"/>
    <n v="11"/>
    <x v="154"/>
    <d v="1899-12-30T06:57:00"/>
    <x v="1"/>
    <x v="1"/>
  </r>
  <r>
    <x v="2640"/>
    <x v="2639"/>
    <x v="1"/>
    <n v="36"/>
    <s v="White"/>
    <x v="0"/>
    <x v="0"/>
    <x v="1"/>
    <n v="15"/>
    <x v="342"/>
    <d v="1899-12-30T11:05:00"/>
    <x v="7"/>
    <x v="1"/>
  </r>
  <r>
    <x v="2641"/>
    <x v="2640"/>
    <x v="1"/>
    <n v="73"/>
    <s v="White"/>
    <x v="0"/>
    <x v="0"/>
    <x v="1"/>
    <n v="17"/>
    <x v="507"/>
    <d v="1899-12-30T12:11:00"/>
    <x v="5"/>
    <x v="1"/>
  </r>
  <r>
    <x v="2642"/>
    <x v="2641"/>
    <x v="1"/>
    <n v="4"/>
    <s v="White"/>
    <x v="0"/>
    <x v="0"/>
    <x v="1"/>
    <n v="22"/>
    <x v="163"/>
    <d v="1899-12-30T18:28:00"/>
    <x v="1"/>
    <x v="1"/>
  </r>
  <r>
    <x v="2643"/>
    <x v="2642"/>
    <x v="1"/>
    <n v="28"/>
    <s v="White"/>
    <x v="0"/>
    <x v="0"/>
    <x v="1"/>
    <n v="22"/>
    <x v="511"/>
    <d v="1899-12-30T22:00:00"/>
    <x v="3"/>
    <x v="1"/>
  </r>
  <r>
    <x v="2644"/>
    <x v="2643"/>
    <x v="1"/>
    <n v="51"/>
    <s v="White"/>
    <x v="0"/>
    <x v="0"/>
    <x v="1"/>
    <n v="32"/>
    <x v="549"/>
    <d v="1899-12-30T18:26:00"/>
    <x v="2"/>
    <x v="0"/>
  </r>
  <r>
    <x v="2645"/>
    <x v="2644"/>
    <x v="1"/>
    <n v="15"/>
    <s v="White"/>
    <x v="0"/>
    <x v="0"/>
    <x v="1"/>
    <n v="33"/>
    <x v="516"/>
    <d v="1899-12-30T08:43:00"/>
    <x v="6"/>
    <x v="0"/>
  </r>
  <r>
    <x v="2646"/>
    <x v="2645"/>
    <x v="1"/>
    <n v="75"/>
    <s v="White"/>
    <x v="0"/>
    <x v="0"/>
    <x v="1"/>
    <n v="34"/>
    <x v="531"/>
    <d v="1899-12-30T12:59:00"/>
    <x v="5"/>
    <x v="0"/>
  </r>
  <r>
    <x v="2647"/>
    <x v="2646"/>
    <x v="1"/>
    <n v="22"/>
    <s v="White"/>
    <x v="0"/>
    <x v="0"/>
    <x v="1"/>
    <n v="43"/>
    <x v="406"/>
    <d v="1899-12-30T17:26:00"/>
    <x v="3"/>
    <x v="0"/>
  </r>
  <r>
    <x v="2648"/>
    <x v="2647"/>
    <x v="1"/>
    <n v="46"/>
    <s v="White"/>
    <x v="0"/>
    <x v="0"/>
    <x v="1"/>
    <n v="53"/>
    <x v="436"/>
    <d v="1899-12-30T13:14:00"/>
    <x v="4"/>
    <x v="0"/>
  </r>
  <r>
    <x v="2649"/>
    <x v="2648"/>
    <x v="1"/>
    <n v="8"/>
    <s v="White"/>
    <x v="0"/>
    <x v="0"/>
    <x v="1"/>
    <n v="58"/>
    <x v="445"/>
    <d v="1899-12-30T05:38:00"/>
    <x v="1"/>
    <x v="0"/>
  </r>
  <r>
    <x v="2650"/>
    <x v="2649"/>
    <x v="1"/>
    <n v="17"/>
    <s v="White"/>
    <x v="0"/>
    <x v="0"/>
    <x v="1"/>
    <n v="10"/>
    <x v="90"/>
    <d v="1899-12-30T03:31:00"/>
    <x v="6"/>
    <x v="1"/>
  </r>
  <r>
    <x v="2651"/>
    <x v="2650"/>
    <x v="1"/>
    <n v="7"/>
    <s v="White"/>
    <x v="0"/>
    <x v="0"/>
    <x v="1"/>
    <n v="17"/>
    <x v="515"/>
    <d v="1899-12-30T18:02:00"/>
    <x v="1"/>
    <x v="1"/>
  </r>
  <r>
    <x v="2652"/>
    <x v="2651"/>
    <x v="1"/>
    <n v="22"/>
    <s v="White"/>
    <x v="0"/>
    <x v="0"/>
    <x v="1"/>
    <n v="19"/>
    <x v="573"/>
    <d v="1899-12-30T20:29:00"/>
    <x v="3"/>
    <x v="1"/>
  </r>
  <r>
    <x v="2653"/>
    <x v="2652"/>
    <x v="1"/>
    <n v="61"/>
    <s v="White"/>
    <x v="0"/>
    <x v="0"/>
    <x v="1"/>
    <n v="20"/>
    <x v="372"/>
    <d v="1899-12-30T02:24:00"/>
    <x v="0"/>
    <x v="1"/>
  </r>
  <r>
    <x v="2654"/>
    <x v="2653"/>
    <x v="1"/>
    <n v="7"/>
    <s v="White"/>
    <x v="0"/>
    <x v="0"/>
    <x v="1"/>
    <n v="33"/>
    <x v="100"/>
    <d v="1899-12-30T13:38:00"/>
    <x v="1"/>
    <x v="0"/>
  </r>
  <r>
    <x v="2655"/>
    <x v="2654"/>
    <x v="1"/>
    <n v="46"/>
    <s v="White"/>
    <x v="0"/>
    <x v="0"/>
    <x v="1"/>
    <n v="38"/>
    <x v="574"/>
    <d v="1899-12-30T18:52:00"/>
    <x v="4"/>
    <x v="0"/>
  </r>
  <r>
    <x v="2656"/>
    <x v="135"/>
    <x v="1"/>
    <n v="9"/>
    <s v="White"/>
    <x v="0"/>
    <x v="0"/>
    <x v="1"/>
    <n v="44"/>
    <x v="133"/>
    <d v="1899-12-30T14:06:00"/>
    <x v="1"/>
    <x v="0"/>
  </r>
  <r>
    <x v="2657"/>
    <x v="2655"/>
    <x v="1"/>
    <n v="18"/>
    <s v="White"/>
    <x v="0"/>
    <x v="0"/>
    <x v="1"/>
    <n v="51"/>
    <x v="461"/>
    <d v="1899-12-30T09:11:00"/>
    <x v="6"/>
    <x v="0"/>
  </r>
  <r>
    <x v="2658"/>
    <x v="2656"/>
    <x v="1"/>
    <n v="22"/>
    <s v="White"/>
    <x v="0"/>
    <x v="0"/>
    <x v="1"/>
    <n v="10"/>
    <x v="391"/>
    <d v="1899-12-30T05:31:00"/>
    <x v="3"/>
    <x v="1"/>
  </r>
  <r>
    <x v="2659"/>
    <x v="2657"/>
    <x v="1"/>
    <n v="7"/>
    <s v="White"/>
    <x v="0"/>
    <x v="0"/>
    <x v="1"/>
    <n v="14"/>
    <x v="204"/>
    <d v="1899-12-30T10:43:00"/>
    <x v="1"/>
    <x v="1"/>
  </r>
  <r>
    <x v="2660"/>
    <x v="2658"/>
    <x v="1"/>
    <n v="74"/>
    <s v="White"/>
    <x v="0"/>
    <x v="0"/>
    <x v="1"/>
    <n v="26"/>
    <x v="149"/>
    <d v="1899-12-30T03:20:00"/>
    <x v="5"/>
    <x v="1"/>
  </r>
  <r>
    <x v="2661"/>
    <x v="2659"/>
    <x v="1"/>
    <n v="43"/>
    <s v="White"/>
    <x v="0"/>
    <x v="0"/>
    <x v="1"/>
    <n v="27"/>
    <x v="269"/>
    <d v="1899-12-30T15:25:00"/>
    <x v="4"/>
    <x v="1"/>
  </r>
  <r>
    <x v="2662"/>
    <x v="2660"/>
    <x v="1"/>
    <n v="55"/>
    <s v="White"/>
    <x v="0"/>
    <x v="0"/>
    <x v="1"/>
    <n v="28"/>
    <x v="199"/>
    <d v="1899-12-30T17:10:00"/>
    <x v="2"/>
    <x v="1"/>
  </r>
  <r>
    <x v="2663"/>
    <x v="2661"/>
    <x v="1"/>
    <n v="6"/>
    <s v="White"/>
    <x v="0"/>
    <x v="0"/>
    <x v="1"/>
    <n v="40"/>
    <x v="504"/>
    <d v="1899-12-30T18:25:00"/>
    <x v="1"/>
    <x v="0"/>
  </r>
  <r>
    <x v="2664"/>
    <x v="2662"/>
    <x v="1"/>
    <n v="53"/>
    <s v="White"/>
    <x v="0"/>
    <x v="0"/>
    <x v="1"/>
    <n v="52"/>
    <x v="107"/>
    <d v="1899-12-30T08:11:00"/>
    <x v="2"/>
    <x v="0"/>
  </r>
  <r>
    <x v="2665"/>
    <x v="2663"/>
    <x v="1"/>
    <n v="51"/>
    <s v="White"/>
    <x v="0"/>
    <x v="0"/>
    <x v="1"/>
    <n v="55"/>
    <x v="274"/>
    <d v="1899-12-30T02:21:00"/>
    <x v="2"/>
    <x v="0"/>
  </r>
  <r>
    <x v="2666"/>
    <x v="2664"/>
    <x v="1"/>
    <n v="72"/>
    <s v="White"/>
    <x v="0"/>
    <x v="0"/>
    <x v="1"/>
    <n v="13"/>
    <x v="27"/>
    <d v="1899-12-30T13:31:00"/>
    <x v="5"/>
    <x v="1"/>
  </r>
  <r>
    <x v="2667"/>
    <x v="2665"/>
    <x v="1"/>
    <n v="60"/>
    <s v="White"/>
    <x v="0"/>
    <x v="0"/>
    <x v="1"/>
    <n v="17"/>
    <x v="557"/>
    <d v="1899-12-30T21:02:00"/>
    <x v="0"/>
    <x v="1"/>
  </r>
  <r>
    <x v="2668"/>
    <x v="2666"/>
    <x v="1"/>
    <n v="3"/>
    <s v="White"/>
    <x v="0"/>
    <x v="0"/>
    <x v="1"/>
    <n v="18"/>
    <x v="251"/>
    <d v="1899-12-30T18:13:00"/>
    <x v="1"/>
    <x v="1"/>
  </r>
  <r>
    <x v="2669"/>
    <x v="2667"/>
    <x v="1"/>
    <n v="41"/>
    <s v="White"/>
    <x v="0"/>
    <x v="0"/>
    <x v="1"/>
    <n v="19"/>
    <x v="514"/>
    <d v="1899-12-30T04:53:00"/>
    <x v="4"/>
    <x v="1"/>
  </r>
  <r>
    <x v="2670"/>
    <x v="2668"/>
    <x v="1"/>
    <n v="69"/>
    <s v="White"/>
    <x v="0"/>
    <x v="0"/>
    <x v="1"/>
    <n v="26"/>
    <x v="275"/>
    <d v="1899-12-30T18:31:00"/>
    <x v="0"/>
    <x v="1"/>
  </r>
  <r>
    <x v="2671"/>
    <x v="2669"/>
    <x v="1"/>
    <n v="72"/>
    <s v="White"/>
    <x v="0"/>
    <x v="0"/>
    <x v="1"/>
    <n v="29"/>
    <x v="357"/>
    <d v="1899-12-30T08:42:00"/>
    <x v="5"/>
    <x v="1"/>
  </r>
  <r>
    <x v="2672"/>
    <x v="2670"/>
    <x v="1"/>
    <n v="3"/>
    <s v="White"/>
    <x v="0"/>
    <x v="0"/>
    <x v="1"/>
    <n v="32"/>
    <x v="184"/>
    <d v="1899-12-30T14:29:00"/>
    <x v="1"/>
    <x v="0"/>
  </r>
  <r>
    <x v="2673"/>
    <x v="2671"/>
    <x v="1"/>
    <n v="16"/>
    <s v="White"/>
    <x v="0"/>
    <x v="0"/>
    <x v="1"/>
    <n v="32"/>
    <x v="73"/>
    <d v="1899-12-30T00:24:00"/>
    <x v="6"/>
    <x v="0"/>
  </r>
  <r>
    <x v="2674"/>
    <x v="2672"/>
    <x v="1"/>
    <n v="27"/>
    <s v="White"/>
    <x v="0"/>
    <x v="0"/>
    <x v="1"/>
    <n v="40"/>
    <x v="269"/>
    <d v="1899-12-30T16:03:00"/>
    <x v="3"/>
    <x v="0"/>
  </r>
  <r>
    <x v="2675"/>
    <x v="2673"/>
    <x v="1"/>
    <n v="47"/>
    <s v="White"/>
    <x v="0"/>
    <x v="0"/>
    <x v="1"/>
    <n v="45"/>
    <x v="292"/>
    <d v="1899-12-30T06:42:00"/>
    <x v="4"/>
    <x v="0"/>
  </r>
  <r>
    <x v="2676"/>
    <x v="2674"/>
    <x v="1"/>
    <n v="67"/>
    <s v="White"/>
    <x v="0"/>
    <x v="0"/>
    <x v="1"/>
    <n v="49"/>
    <x v="145"/>
    <d v="1899-12-30T15:45:00"/>
    <x v="0"/>
    <x v="0"/>
  </r>
  <r>
    <x v="2677"/>
    <x v="2675"/>
    <x v="1"/>
    <n v="43"/>
    <s v="White"/>
    <x v="0"/>
    <x v="0"/>
    <x v="1"/>
    <n v="53"/>
    <x v="251"/>
    <d v="1899-12-30T15:43:00"/>
    <x v="4"/>
    <x v="0"/>
  </r>
  <r>
    <x v="2678"/>
    <x v="2676"/>
    <x v="1"/>
    <n v="9"/>
    <s v="White"/>
    <x v="0"/>
    <x v="0"/>
    <x v="1"/>
    <n v="60"/>
    <x v="430"/>
    <d v="1899-12-30T22:45:00"/>
    <x v="1"/>
    <x v="0"/>
  </r>
  <r>
    <x v="2679"/>
    <x v="2677"/>
    <x v="1"/>
    <n v="49"/>
    <s v="White"/>
    <x v="0"/>
    <x v="0"/>
    <x v="1"/>
    <n v="13"/>
    <x v="339"/>
    <d v="1899-12-30T11:39:00"/>
    <x v="4"/>
    <x v="1"/>
  </r>
  <r>
    <x v="2680"/>
    <x v="2678"/>
    <x v="1"/>
    <n v="29"/>
    <s v="White"/>
    <x v="0"/>
    <x v="0"/>
    <x v="1"/>
    <n v="16"/>
    <x v="575"/>
    <d v="1899-12-30T04:50:00"/>
    <x v="3"/>
    <x v="1"/>
  </r>
  <r>
    <x v="2681"/>
    <x v="2679"/>
    <x v="1"/>
    <n v="2"/>
    <s v="White"/>
    <x v="0"/>
    <x v="0"/>
    <x v="1"/>
    <n v="25"/>
    <x v="399"/>
    <d v="1899-12-30T08:13:00"/>
    <x v="1"/>
    <x v="1"/>
  </r>
  <r>
    <x v="2682"/>
    <x v="2680"/>
    <x v="1"/>
    <n v="63"/>
    <s v="White"/>
    <x v="0"/>
    <x v="0"/>
    <x v="1"/>
    <n v="26"/>
    <x v="215"/>
    <d v="1899-12-30T21:05:00"/>
    <x v="0"/>
    <x v="1"/>
  </r>
  <r>
    <x v="2683"/>
    <x v="2681"/>
    <x v="1"/>
    <n v="18"/>
    <s v="White"/>
    <x v="0"/>
    <x v="0"/>
    <x v="1"/>
    <n v="35"/>
    <x v="297"/>
    <d v="1899-12-30T00:49:00"/>
    <x v="6"/>
    <x v="0"/>
  </r>
  <r>
    <x v="2684"/>
    <x v="2682"/>
    <x v="1"/>
    <n v="32"/>
    <s v="White"/>
    <x v="0"/>
    <x v="0"/>
    <x v="1"/>
    <n v="37"/>
    <x v="282"/>
    <d v="1899-12-30T21:11:00"/>
    <x v="7"/>
    <x v="0"/>
  </r>
  <r>
    <x v="2685"/>
    <x v="2683"/>
    <x v="1"/>
    <n v="61"/>
    <s v="White"/>
    <x v="0"/>
    <x v="0"/>
    <x v="1"/>
    <n v="41"/>
    <x v="404"/>
    <d v="1899-12-30T13:50:00"/>
    <x v="0"/>
    <x v="0"/>
  </r>
  <r>
    <x v="2686"/>
    <x v="2684"/>
    <x v="1"/>
    <n v="75"/>
    <s v="White"/>
    <x v="0"/>
    <x v="0"/>
    <x v="1"/>
    <n v="45"/>
    <x v="423"/>
    <d v="1899-12-30T03:11:00"/>
    <x v="5"/>
    <x v="0"/>
  </r>
  <r>
    <x v="2687"/>
    <x v="2685"/>
    <x v="1"/>
    <n v="32"/>
    <s v="White"/>
    <x v="0"/>
    <x v="0"/>
    <x v="1"/>
    <n v="52"/>
    <x v="276"/>
    <d v="1899-12-30T02:11:00"/>
    <x v="7"/>
    <x v="0"/>
  </r>
  <r>
    <x v="2688"/>
    <x v="2686"/>
    <x v="1"/>
    <n v="10"/>
    <s v="White"/>
    <x v="0"/>
    <x v="0"/>
    <x v="1"/>
    <n v="57"/>
    <x v="343"/>
    <d v="1899-12-30T18:23:00"/>
    <x v="6"/>
    <x v="0"/>
  </r>
  <r>
    <x v="2689"/>
    <x v="2687"/>
    <x v="1"/>
    <n v="23"/>
    <s v="White"/>
    <x v="0"/>
    <x v="0"/>
    <x v="1"/>
    <n v="11"/>
    <x v="184"/>
    <d v="1899-12-30T04:25:00"/>
    <x v="3"/>
    <x v="1"/>
  </r>
  <r>
    <x v="2690"/>
    <x v="2688"/>
    <x v="1"/>
    <n v="51"/>
    <s v="White"/>
    <x v="0"/>
    <x v="0"/>
    <x v="1"/>
    <n v="11"/>
    <x v="51"/>
    <d v="1899-12-30T18:49:00"/>
    <x v="2"/>
    <x v="1"/>
  </r>
  <r>
    <x v="2691"/>
    <x v="2689"/>
    <x v="1"/>
    <n v="72"/>
    <s v="White"/>
    <x v="0"/>
    <x v="0"/>
    <x v="1"/>
    <n v="11"/>
    <x v="573"/>
    <d v="1899-12-30T07:54:00"/>
    <x v="5"/>
    <x v="1"/>
  </r>
  <r>
    <x v="2692"/>
    <x v="2690"/>
    <x v="1"/>
    <n v="30"/>
    <s v="White"/>
    <x v="0"/>
    <x v="0"/>
    <x v="1"/>
    <n v="16"/>
    <x v="207"/>
    <d v="1899-12-30T23:42:00"/>
    <x v="7"/>
    <x v="1"/>
  </r>
  <r>
    <x v="2693"/>
    <x v="2691"/>
    <x v="1"/>
    <n v="60"/>
    <s v="White"/>
    <x v="0"/>
    <x v="0"/>
    <x v="1"/>
    <n v="20"/>
    <x v="444"/>
    <d v="1899-12-30T18:55:00"/>
    <x v="0"/>
    <x v="1"/>
  </r>
  <r>
    <x v="2694"/>
    <x v="2692"/>
    <x v="1"/>
    <n v="18"/>
    <s v="White"/>
    <x v="0"/>
    <x v="0"/>
    <x v="1"/>
    <n v="27"/>
    <x v="448"/>
    <d v="1899-12-30T22:15:00"/>
    <x v="6"/>
    <x v="1"/>
  </r>
  <r>
    <x v="2695"/>
    <x v="2693"/>
    <x v="1"/>
    <n v="25"/>
    <s v="White"/>
    <x v="0"/>
    <x v="0"/>
    <x v="1"/>
    <n v="36"/>
    <x v="150"/>
    <d v="1899-12-30T00:51:00"/>
    <x v="3"/>
    <x v="0"/>
  </r>
  <r>
    <x v="2696"/>
    <x v="2694"/>
    <x v="1"/>
    <n v="67"/>
    <s v="White"/>
    <x v="0"/>
    <x v="0"/>
    <x v="1"/>
    <n v="40"/>
    <x v="303"/>
    <d v="1899-12-30T04:31:00"/>
    <x v="0"/>
    <x v="0"/>
  </r>
  <r>
    <x v="2697"/>
    <x v="2695"/>
    <x v="1"/>
    <n v="15"/>
    <s v="White"/>
    <x v="0"/>
    <x v="0"/>
    <x v="1"/>
    <n v="45"/>
    <x v="426"/>
    <d v="1899-12-30T18:08:00"/>
    <x v="6"/>
    <x v="0"/>
  </r>
  <r>
    <x v="2698"/>
    <x v="2696"/>
    <x v="1"/>
    <n v="63"/>
    <s v="White"/>
    <x v="0"/>
    <x v="0"/>
    <x v="1"/>
    <n v="56"/>
    <x v="181"/>
    <d v="1899-12-30T17:51:00"/>
    <x v="0"/>
    <x v="0"/>
  </r>
  <r>
    <x v="2699"/>
    <x v="2697"/>
    <x v="1"/>
    <n v="57"/>
    <s v="White"/>
    <x v="0"/>
    <x v="0"/>
    <x v="1"/>
    <n v="11"/>
    <x v="266"/>
    <d v="1899-12-30T08:27:00"/>
    <x v="2"/>
    <x v="1"/>
  </r>
  <r>
    <x v="2700"/>
    <x v="2698"/>
    <x v="1"/>
    <n v="22"/>
    <s v="White"/>
    <x v="0"/>
    <x v="0"/>
    <x v="1"/>
    <n v="24"/>
    <x v="557"/>
    <d v="1899-12-30T12:22:00"/>
    <x v="3"/>
    <x v="1"/>
  </r>
  <r>
    <x v="2701"/>
    <x v="2699"/>
    <x v="1"/>
    <n v="74"/>
    <s v="White"/>
    <x v="0"/>
    <x v="0"/>
    <x v="1"/>
    <n v="26"/>
    <x v="2"/>
    <d v="1899-12-30T18:00:00"/>
    <x v="5"/>
    <x v="1"/>
  </r>
  <r>
    <x v="2702"/>
    <x v="2700"/>
    <x v="1"/>
    <n v="4"/>
    <s v="White"/>
    <x v="0"/>
    <x v="0"/>
    <x v="1"/>
    <n v="32"/>
    <x v="301"/>
    <d v="1899-12-30T08:21:00"/>
    <x v="1"/>
    <x v="0"/>
  </r>
  <r>
    <x v="2703"/>
    <x v="2701"/>
    <x v="1"/>
    <n v="37"/>
    <s v="White"/>
    <x v="0"/>
    <x v="0"/>
    <x v="1"/>
    <n v="32"/>
    <x v="447"/>
    <d v="1899-12-30T02:25:00"/>
    <x v="7"/>
    <x v="0"/>
  </r>
  <r>
    <x v="2704"/>
    <x v="2702"/>
    <x v="1"/>
    <n v="27"/>
    <s v="White"/>
    <x v="0"/>
    <x v="0"/>
    <x v="1"/>
    <n v="39"/>
    <x v="76"/>
    <d v="1899-12-30T19:42:00"/>
    <x v="3"/>
    <x v="0"/>
  </r>
  <r>
    <x v="2705"/>
    <x v="2703"/>
    <x v="1"/>
    <n v="27"/>
    <s v="White"/>
    <x v="0"/>
    <x v="0"/>
    <x v="1"/>
    <n v="46"/>
    <x v="477"/>
    <d v="1899-12-30T02:12:00"/>
    <x v="3"/>
    <x v="0"/>
  </r>
  <r>
    <x v="2706"/>
    <x v="2704"/>
    <x v="1"/>
    <n v="64"/>
    <s v="White"/>
    <x v="0"/>
    <x v="0"/>
    <x v="1"/>
    <n v="47"/>
    <x v="283"/>
    <d v="1899-12-30T05:39:00"/>
    <x v="0"/>
    <x v="0"/>
  </r>
  <r>
    <x v="2707"/>
    <x v="2705"/>
    <x v="1"/>
    <n v="43"/>
    <s v="White"/>
    <x v="0"/>
    <x v="0"/>
    <x v="1"/>
    <n v="51"/>
    <x v="181"/>
    <d v="1899-12-30T16:21:00"/>
    <x v="4"/>
    <x v="0"/>
  </r>
  <r>
    <x v="2708"/>
    <x v="2706"/>
    <x v="1"/>
    <n v="5"/>
    <s v="White"/>
    <x v="0"/>
    <x v="0"/>
    <x v="1"/>
    <n v="59"/>
    <x v="434"/>
    <d v="1899-12-30T04:39:00"/>
    <x v="1"/>
    <x v="0"/>
  </r>
  <r>
    <x v="2709"/>
    <x v="2707"/>
    <x v="1"/>
    <n v="41"/>
    <s v="White"/>
    <x v="0"/>
    <x v="0"/>
    <x v="1"/>
    <n v="12"/>
    <x v="323"/>
    <d v="1899-12-30T21:58:00"/>
    <x v="4"/>
    <x v="1"/>
  </r>
  <r>
    <x v="2710"/>
    <x v="2708"/>
    <x v="1"/>
    <n v="24"/>
    <s v="White"/>
    <x v="0"/>
    <x v="0"/>
    <x v="1"/>
    <n v="15"/>
    <x v="64"/>
    <d v="1899-12-30T00:09:00"/>
    <x v="3"/>
    <x v="1"/>
  </r>
  <r>
    <x v="2711"/>
    <x v="2709"/>
    <x v="1"/>
    <n v="25"/>
    <s v="White"/>
    <x v="0"/>
    <x v="0"/>
    <x v="1"/>
    <n v="20"/>
    <x v="93"/>
    <d v="1899-12-30T09:51:00"/>
    <x v="3"/>
    <x v="1"/>
  </r>
  <r>
    <x v="2712"/>
    <x v="2710"/>
    <x v="1"/>
    <n v="69"/>
    <s v="White"/>
    <x v="0"/>
    <x v="0"/>
    <x v="1"/>
    <n v="20"/>
    <x v="442"/>
    <d v="1899-12-30T00:18:00"/>
    <x v="0"/>
    <x v="1"/>
  </r>
  <r>
    <x v="2713"/>
    <x v="2711"/>
    <x v="1"/>
    <n v="35"/>
    <s v="White"/>
    <x v="0"/>
    <x v="0"/>
    <x v="1"/>
    <n v="23"/>
    <x v="491"/>
    <d v="1899-12-30T15:39:00"/>
    <x v="7"/>
    <x v="1"/>
  </r>
  <r>
    <x v="2714"/>
    <x v="2712"/>
    <x v="1"/>
    <n v="22"/>
    <s v="White"/>
    <x v="0"/>
    <x v="0"/>
    <x v="1"/>
    <n v="25"/>
    <x v="183"/>
    <d v="1899-12-30T22:41:00"/>
    <x v="3"/>
    <x v="1"/>
  </r>
  <r>
    <x v="2715"/>
    <x v="2713"/>
    <x v="1"/>
    <n v="65"/>
    <s v="White"/>
    <x v="0"/>
    <x v="0"/>
    <x v="1"/>
    <n v="27"/>
    <x v="460"/>
    <d v="1899-12-30T23:28:00"/>
    <x v="0"/>
    <x v="1"/>
  </r>
  <r>
    <x v="2716"/>
    <x v="2714"/>
    <x v="1"/>
    <n v="30"/>
    <s v="White"/>
    <x v="0"/>
    <x v="0"/>
    <x v="1"/>
    <n v="31"/>
    <x v="167"/>
    <d v="1899-12-30T14:16:00"/>
    <x v="7"/>
    <x v="0"/>
  </r>
  <r>
    <x v="2717"/>
    <x v="2715"/>
    <x v="1"/>
    <n v="66"/>
    <s v="White"/>
    <x v="0"/>
    <x v="0"/>
    <x v="1"/>
    <n v="33"/>
    <x v="263"/>
    <d v="1899-12-30T19:46:00"/>
    <x v="0"/>
    <x v="0"/>
  </r>
  <r>
    <x v="2718"/>
    <x v="2716"/>
    <x v="1"/>
    <n v="44"/>
    <s v="White"/>
    <x v="0"/>
    <x v="0"/>
    <x v="1"/>
    <n v="52"/>
    <x v="21"/>
    <d v="1899-12-30T22:27:00"/>
    <x v="4"/>
    <x v="0"/>
  </r>
  <r>
    <x v="2719"/>
    <x v="2717"/>
    <x v="1"/>
    <n v="62"/>
    <s v="White"/>
    <x v="0"/>
    <x v="0"/>
    <x v="1"/>
    <n v="56"/>
    <x v="394"/>
    <d v="1899-12-30T08:58:00"/>
    <x v="0"/>
    <x v="0"/>
  </r>
  <r>
    <x v="2720"/>
    <x v="2718"/>
    <x v="1"/>
    <n v="33"/>
    <s v="White"/>
    <x v="0"/>
    <x v="0"/>
    <x v="1"/>
    <n v="13"/>
    <x v="429"/>
    <d v="1899-12-30T19:43:00"/>
    <x v="7"/>
    <x v="1"/>
  </r>
  <r>
    <x v="2721"/>
    <x v="2719"/>
    <x v="1"/>
    <n v="75"/>
    <s v="White"/>
    <x v="0"/>
    <x v="0"/>
    <x v="1"/>
    <n v="20"/>
    <x v="238"/>
    <d v="1899-12-30T21:40:00"/>
    <x v="5"/>
    <x v="1"/>
  </r>
  <r>
    <x v="2722"/>
    <x v="2720"/>
    <x v="1"/>
    <n v="51"/>
    <s v="White"/>
    <x v="0"/>
    <x v="0"/>
    <x v="1"/>
    <n v="23"/>
    <x v="365"/>
    <d v="1899-12-30T13:40:00"/>
    <x v="2"/>
    <x v="1"/>
  </r>
  <r>
    <x v="2723"/>
    <x v="2721"/>
    <x v="1"/>
    <n v="34"/>
    <s v="White"/>
    <x v="0"/>
    <x v="0"/>
    <x v="1"/>
    <n v="28"/>
    <x v="22"/>
    <d v="1899-12-30T05:43:00"/>
    <x v="7"/>
    <x v="1"/>
  </r>
  <r>
    <x v="2724"/>
    <x v="2722"/>
    <x v="1"/>
    <n v="52"/>
    <s v="White"/>
    <x v="0"/>
    <x v="0"/>
    <x v="1"/>
    <n v="38"/>
    <x v="83"/>
    <d v="1899-12-30T09:53:00"/>
    <x v="2"/>
    <x v="0"/>
  </r>
  <r>
    <x v="2725"/>
    <x v="2723"/>
    <x v="1"/>
    <n v="35"/>
    <s v="White"/>
    <x v="0"/>
    <x v="0"/>
    <x v="1"/>
    <n v="41"/>
    <x v="456"/>
    <d v="1899-12-30T12:12:00"/>
    <x v="7"/>
    <x v="0"/>
  </r>
  <r>
    <x v="2726"/>
    <x v="2724"/>
    <x v="1"/>
    <n v="2"/>
    <s v="White"/>
    <x v="0"/>
    <x v="0"/>
    <x v="1"/>
    <n v="45"/>
    <x v="515"/>
    <d v="1899-12-30T14:25:00"/>
    <x v="1"/>
    <x v="0"/>
  </r>
  <r>
    <x v="2727"/>
    <x v="2725"/>
    <x v="1"/>
    <n v="59"/>
    <s v="White"/>
    <x v="0"/>
    <x v="0"/>
    <x v="1"/>
    <n v="45"/>
    <x v="363"/>
    <d v="1899-12-30T11:18:00"/>
    <x v="2"/>
    <x v="0"/>
  </r>
  <r>
    <x v="2728"/>
    <x v="2726"/>
    <x v="1"/>
    <n v="44"/>
    <s v="White"/>
    <x v="0"/>
    <x v="0"/>
    <x v="1"/>
    <n v="60"/>
    <x v="239"/>
    <d v="1899-12-30T22:00:00"/>
    <x v="4"/>
    <x v="0"/>
  </r>
  <r>
    <x v="2729"/>
    <x v="2727"/>
    <x v="1"/>
    <n v="11"/>
    <s v="White"/>
    <x v="0"/>
    <x v="0"/>
    <x v="1"/>
    <n v="19"/>
    <x v="307"/>
    <d v="1899-12-30T07:15:00"/>
    <x v="6"/>
    <x v="1"/>
  </r>
  <r>
    <x v="2730"/>
    <x v="2728"/>
    <x v="1"/>
    <n v="54"/>
    <s v="White"/>
    <x v="0"/>
    <x v="0"/>
    <x v="1"/>
    <n v="21"/>
    <x v="570"/>
    <d v="1899-12-30T08:18:00"/>
    <x v="2"/>
    <x v="1"/>
  </r>
  <r>
    <x v="2731"/>
    <x v="2729"/>
    <x v="1"/>
    <n v="15"/>
    <s v="White"/>
    <x v="0"/>
    <x v="0"/>
    <x v="1"/>
    <n v="29"/>
    <x v="19"/>
    <d v="1899-12-30T11:41:00"/>
    <x v="6"/>
    <x v="1"/>
  </r>
  <r>
    <x v="2732"/>
    <x v="2730"/>
    <x v="1"/>
    <n v="55"/>
    <s v="White"/>
    <x v="0"/>
    <x v="0"/>
    <x v="1"/>
    <n v="32"/>
    <x v="554"/>
    <d v="1899-12-30T18:56:00"/>
    <x v="2"/>
    <x v="0"/>
  </r>
  <r>
    <x v="2733"/>
    <x v="2731"/>
    <x v="1"/>
    <n v="7"/>
    <s v="White"/>
    <x v="0"/>
    <x v="0"/>
    <x v="1"/>
    <n v="25"/>
    <x v="523"/>
    <d v="1899-12-30T05:35:00"/>
    <x v="1"/>
    <x v="1"/>
  </r>
  <r>
    <x v="2734"/>
    <x v="2732"/>
    <x v="1"/>
    <n v="8"/>
    <s v="White"/>
    <x v="0"/>
    <x v="0"/>
    <x v="1"/>
    <n v="27"/>
    <x v="432"/>
    <d v="1899-12-30T23:33:00"/>
    <x v="1"/>
    <x v="1"/>
  </r>
  <r>
    <x v="2735"/>
    <x v="2733"/>
    <x v="1"/>
    <n v="16"/>
    <s v="White"/>
    <x v="0"/>
    <x v="0"/>
    <x v="1"/>
    <n v="34"/>
    <x v="32"/>
    <d v="1899-12-30T01:27:00"/>
    <x v="6"/>
    <x v="0"/>
  </r>
  <r>
    <x v="2736"/>
    <x v="2734"/>
    <x v="1"/>
    <n v="50"/>
    <s v="White"/>
    <x v="0"/>
    <x v="0"/>
    <x v="1"/>
    <n v="38"/>
    <x v="238"/>
    <d v="1899-12-30T10:08:00"/>
    <x v="2"/>
    <x v="0"/>
  </r>
  <r>
    <x v="2737"/>
    <x v="2735"/>
    <x v="1"/>
    <n v="27"/>
    <s v="White"/>
    <x v="0"/>
    <x v="0"/>
    <x v="1"/>
    <n v="42"/>
    <x v="396"/>
    <d v="1899-12-30T09:27:00"/>
    <x v="3"/>
    <x v="0"/>
  </r>
  <r>
    <x v="2738"/>
    <x v="2736"/>
    <x v="1"/>
    <n v="12"/>
    <s v="White"/>
    <x v="0"/>
    <x v="0"/>
    <x v="1"/>
    <n v="44"/>
    <x v="129"/>
    <d v="1899-12-30T02:53:00"/>
    <x v="6"/>
    <x v="0"/>
  </r>
  <r>
    <x v="2739"/>
    <x v="2737"/>
    <x v="1"/>
    <n v="3"/>
    <s v="White"/>
    <x v="0"/>
    <x v="0"/>
    <x v="1"/>
    <n v="45"/>
    <x v="308"/>
    <d v="1899-12-30T00:06:00"/>
    <x v="1"/>
    <x v="0"/>
  </r>
  <r>
    <x v="2740"/>
    <x v="2738"/>
    <x v="1"/>
    <n v="63"/>
    <s v="White"/>
    <x v="0"/>
    <x v="0"/>
    <x v="1"/>
    <n v="57"/>
    <x v="263"/>
    <d v="1899-12-30T05:57:00"/>
    <x v="0"/>
    <x v="0"/>
  </r>
  <r>
    <x v="2741"/>
    <x v="2739"/>
    <x v="1"/>
    <n v="9"/>
    <s v="White"/>
    <x v="0"/>
    <x v="0"/>
    <x v="1"/>
    <n v="17"/>
    <x v="77"/>
    <d v="1899-12-30T18:47:00"/>
    <x v="1"/>
    <x v="1"/>
  </r>
  <r>
    <x v="2742"/>
    <x v="2740"/>
    <x v="1"/>
    <n v="34"/>
    <s v="White"/>
    <x v="0"/>
    <x v="0"/>
    <x v="1"/>
    <n v="18"/>
    <x v="5"/>
    <d v="1899-12-30T15:43:00"/>
    <x v="7"/>
    <x v="1"/>
  </r>
  <r>
    <x v="2743"/>
    <x v="2741"/>
    <x v="1"/>
    <n v="63"/>
    <s v="White"/>
    <x v="0"/>
    <x v="0"/>
    <x v="1"/>
    <n v="22"/>
    <x v="18"/>
    <d v="1899-12-30T21:53:00"/>
    <x v="0"/>
    <x v="1"/>
  </r>
  <r>
    <x v="2744"/>
    <x v="2742"/>
    <x v="1"/>
    <n v="55"/>
    <s v="White"/>
    <x v="0"/>
    <x v="0"/>
    <x v="1"/>
    <n v="26"/>
    <x v="89"/>
    <d v="1899-12-30T04:53:00"/>
    <x v="2"/>
    <x v="1"/>
  </r>
  <r>
    <x v="2745"/>
    <x v="2743"/>
    <x v="1"/>
    <n v="18"/>
    <s v="White"/>
    <x v="0"/>
    <x v="0"/>
    <x v="1"/>
    <n v="33"/>
    <x v="421"/>
    <d v="1899-12-30T06:30:00"/>
    <x v="6"/>
    <x v="0"/>
  </r>
  <r>
    <x v="2746"/>
    <x v="2744"/>
    <x v="1"/>
    <n v="22"/>
    <s v="White"/>
    <x v="0"/>
    <x v="0"/>
    <x v="1"/>
    <n v="37"/>
    <x v="507"/>
    <d v="1899-12-30T01:04:00"/>
    <x v="3"/>
    <x v="0"/>
  </r>
  <r>
    <x v="2747"/>
    <x v="2745"/>
    <x v="1"/>
    <n v="72"/>
    <s v="White"/>
    <x v="0"/>
    <x v="0"/>
    <x v="1"/>
    <n v="43"/>
    <x v="187"/>
    <d v="1899-12-30T23:15:00"/>
    <x v="5"/>
    <x v="0"/>
  </r>
  <r>
    <x v="2748"/>
    <x v="2746"/>
    <x v="1"/>
    <n v="2"/>
    <s v="White"/>
    <x v="0"/>
    <x v="0"/>
    <x v="1"/>
    <n v="48"/>
    <x v="348"/>
    <d v="1899-12-30T12:16:00"/>
    <x v="1"/>
    <x v="0"/>
  </r>
  <r>
    <x v="2749"/>
    <x v="2747"/>
    <x v="1"/>
    <n v="24"/>
    <s v="White"/>
    <x v="0"/>
    <x v="0"/>
    <x v="1"/>
    <n v="20"/>
    <x v="60"/>
    <d v="1899-12-30T04:40:00"/>
    <x v="3"/>
    <x v="1"/>
  </r>
  <r>
    <x v="2750"/>
    <x v="2748"/>
    <x v="1"/>
    <n v="27"/>
    <s v="White"/>
    <x v="0"/>
    <x v="0"/>
    <x v="1"/>
    <n v="23"/>
    <x v="190"/>
    <d v="1899-12-30T14:47:00"/>
    <x v="3"/>
    <x v="1"/>
  </r>
  <r>
    <x v="2751"/>
    <x v="2749"/>
    <x v="1"/>
    <n v="15"/>
    <s v="White"/>
    <x v="0"/>
    <x v="0"/>
    <x v="1"/>
    <n v="27"/>
    <x v="131"/>
    <d v="1899-12-30T06:36:00"/>
    <x v="6"/>
    <x v="1"/>
  </r>
  <r>
    <x v="2752"/>
    <x v="2750"/>
    <x v="1"/>
    <n v="52"/>
    <s v="White"/>
    <x v="0"/>
    <x v="0"/>
    <x v="1"/>
    <n v="37"/>
    <x v="206"/>
    <d v="1899-12-30T03:42:00"/>
    <x v="2"/>
    <x v="0"/>
  </r>
  <r>
    <x v="2753"/>
    <x v="2751"/>
    <x v="1"/>
    <n v="53"/>
    <s v="White"/>
    <x v="0"/>
    <x v="0"/>
    <x v="1"/>
    <n v="45"/>
    <x v="389"/>
    <d v="1899-12-30T05:13:00"/>
    <x v="2"/>
    <x v="0"/>
  </r>
  <r>
    <x v="2754"/>
    <x v="2752"/>
    <x v="1"/>
    <n v="22"/>
    <s v="White"/>
    <x v="0"/>
    <x v="0"/>
    <x v="1"/>
    <n v="56"/>
    <x v="213"/>
    <d v="1899-12-30T19:12:00"/>
    <x v="3"/>
    <x v="0"/>
  </r>
  <r>
    <x v="2755"/>
    <x v="2753"/>
    <x v="1"/>
    <n v="53"/>
    <s v="White"/>
    <x v="0"/>
    <x v="0"/>
    <x v="1"/>
    <n v="59"/>
    <x v="43"/>
    <d v="1899-12-30T00:14:00"/>
    <x v="2"/>
    <x v="0"/>
  </r>
  <r>
    <x v="2756"/>
    <x v="2754"/>
    <x v="1"/>
    <n v="10"/>
    <s v="White"/>
    <x v="0"/>
    <x v="0"/>
    <x v="1"/>
    <n v="11"/>
    <x v="189"/>
    <d v="1899-12-30T16:12:00"/>
    <x v="6"/>
    <x v="1"/>
  </r>
  <r>
    <x v="2757"/>
    <x v="2755"/>
    <x v="1"/>
    <n v="47"/>
    <s v="White"/>
    <x v="0"/>
    <x v="0"/>
    <x v="1"/>
    <n v="14"/>
    <x v="227"/>
    <d v="1899-12-30T21:40:00"/>
    <x v="4"/>
    <x v="1"/>
  </r>
  <r>
    <x v="2758"/>
    <x v="2756"/>
    <x v="1"/>
    <n v="66"/>
    <s v="White"/>
    <x v="0"/>
    <x v="0"/>
    <x v="1"/>
    <n v="40"/>
    <x v="40"/>
    <d v="1899-12-30T11:13:00"/>
    <x v="0"/>
    <x v="0"/>
  </r>
  <r>
    <x v="2759"/>
    <x v="2757"/>
    <x v="1"/>
    <n v="15"/>
    <s v="White"/>
    <x v="0"/>
    <x v="0"/>
    <x v="1"/>
    <n v="51"/>
    <x v="534"/>
    <d v="1899-12-30T05:48:00"/>
    <x v="6"/>
    <x v="0"/>
  </r>
  <r>
    <x v="2760"/>
    <x v="2758"/>
    <x v="1"/>
    <n v="70"/>
    <s v="White"/>
    <x v="0"/>
    <x v="0"/>
    <x v="1"/>
    <n v="59"/>
    <x v="244"/>
    <d v="1899-12-30T12:50:00"/>
    <x v="5"/>
    <x v="0"/>
  </r>
  <r>
    <x v="2761"/>
    <x v="2759"/>
    <x v="1"/>
    <n v="79"/>
    <s v="White"/>
    <x v="0"/>
    <x v="0"/>
    <x v="1"/>
    <n v="60"/>
    <x v="246"/>
    <d v="1899-12-30T18:01:00"/>
    <x v="5"/>
    <x v="0"/>
  </r>
  <r>
    <x v="2762"/>
    <x v="2760"/>
    <x v="1"/>
    <n v="12"/>
    <s v="White"/>
    <x v="0"/>
    <x v="0"/>
    <x v="1"/>
    <n v="19"/>
    <x v="458"/>
    <d v="1899-12-30T21:13:00"/>
    <x v="6"/>
    <x v="1"/>
  </r>
  <r>
    <x v="2763"/>
    <x v="2761"/>
    <x v="1"/>
    <n v="76"/>
    <s v="White"/>
    <x v="0"/>
    <x v="0"/>
    <x v="1"/>
    <n v="23"/>
    <x v="395"/>
    <d v="1899-12-30T08:46:00"/>
    <x v="5"/>
    <x v="1"/>
  </r>
  <r>
    <x v="2764"/>
    <x v="2762"/>
    <x v="1"/>
    <n v="45"/>
    <s v="White"/>
    <x v="0"/>
    <x v="0"/>
    <x v="1"/>
    <n v="45"/>
    <x v="573"/>
    <d v="1899-12-30T22:49:00"/>
    <x v="4"/>
    <x v="0"/>
  </r>
  <r>
    <x v="2765"/>
    <x v="2763"/>
    <x v="1"/>
    <n v="73"/>
    <s v="White"/>
    <x v="0"/>
    <x v="0"/>
    <x v="1"/>
    <n v="45"/>
    <x v="472"/>
    <d v="1899-12-30T07:33:00"/>
    <x v="5"/>
    <x v="0"/>
  </r>
  <r>
    <x v="2766"/>
    <x v="2764"/>
    <x v="1"/>
    <n v="77"/>
    <s v="White"/>
    <x v="0"/>
    <x v="0"/>
    <x v="1"/>
    <n v="10"/>
    <x v="354"/>
    <d v="1899-12-30T13:48:00"/>
    <x v="5"/>
    <x v="1"/>
  </r>
  <r>
    <x v="2767"/>
    <x v="2765"/>
    <x v="1"/>
    <n v="16"/>
    <s v="White"/>
    <x v="0"/>
    <x v="0"/>
    <x v="1"/>
    <n v="17"/>
    <x v="122"/>
    <d v="1899-12-30T09:52:00"/>
    <x v="6"/>
    <x v="1"/>
  </r>
  <r>
    <x v="2768"/>
    <x v="2766"/>
    <x v="1"/>
    <n v="29"/>
    <s v="White"/>
    <x v="0"/>
    <x v="0"/>
    <x v="1"/>
    <n v="23"/>
    <x v="527"/>
    <d v="1899-12-30T12:57:00"/>
    <x v="3"/>
    <x v="1"/>
  </r>
  <r>
    <x v="2769"/>
    <x v="2767"/>
    <x v="1"/>
    <n v="74"/>
    <s v="White"/>
    <x v="0"/>
    <x v="0"/>
    <x v="1"/>
    <n v="27"/>
    <x v="418"/>
    <d v="1899-12-30T08:06:00"/>
    <x v="5"/>
    <x v="1"/>
  </r>
  <r>
    <x v="2770"/>
    <x v="2768"/>
    <x v="1"/>
    <n v="1"/>
    <s v="White"/>
    <x v="0"/>
    <x v="0"/>
    <x v="1"/>
    <n v="29"/>
    <x v="1"/>
    <d v="1899-12-30T19:14:00"/>
    <x v="1"/>
    <x v="1"/>
  </r>
  <r>
    <x v="2771"/>
    <x v="2769"/>
    <x v="1"/>
    <n v="13"/>
    <s v="White"/>
    <x v="0"/>
    <x v="0"/>
    <x v="1"/>
    <n v="30"/>
    <x v="313"/>
    <d v="1899-12-30T00:39:00"/>
    <x v="6"/>
    <x v="1"/>
  </r>
  <r>
    <x v="2772"/>
    <x v="2770"/>
    <x v="1"/>
    <n v="41"/>
    <s v="White"/>
    <x v="0"/>
    <x v="0"/>
    <x v="1"/>
    <n v="41"/>
    <x v="569"/>
    <d v="1899-12-30T05:45:00"/>
    <x v="4"/>
    <x v="0"/>
  </r>
  <r>
    <x v="2773"/>
    <x v="2771"/>
    <x v="1"/>
    <n v="77"/>
    <s v="White"/>
    <x v="0"/>
    <x v="0"/>
    <x v="1"/>
    <n v="48"/>
    <x v="11"/>
    <d v="1899-12-30T23:18:00"/>
    <x v="5"/>
    <x v="0"/>
  </r>
  <r>
    <x v="2774"/>
    <x v="2772"/>
    <x v="1"/>
    <n v="79"/>
    <s v="White"/>
    <x v="0"/>
    <x v="0"/>
    <x v="1"/>
    <n v="48"/>
    <x v="505"/>
    <d v="1899-12-30T18:29:00"/>
    <x v="5"/>
    <x v="0"/>
  </r>
  <r>
    <x v="2775"/>
    <x v="2773"/>
    <x v="1"/>
    <n v="9"/>
    <s v="White"/>
    <x v="0"/>
    <x v="0"/>
    <x v="1"/>
    <n v="49"/>
    <x v="181"/>
    <d v="1899-12-30T02:22:00"/>
    <x v="1"/>
    <x v="0"/>
  </r>
  <r>
    <x v="2776"/>
    <x v="2774"/>
    <x v="1"/>
    <n v="57"/>
    <s v="White"/>
    <x v="0"/>
    <x v="0"/>
    <x v="1"/>
    <n v="49"/>
    <x v="322"/>
    <d v="1899-12-30T05:28:00"/>
    <x v="2"/>
    <x v="0"/>
  </r>
  <r>
    <x v="2777"/>
    <x v="2775"/>
    <x v="1"/>
    <n v="75"/>
    <s v="White"/>
    <x v="0"/>
    <x v="0"/>
    <x v="1"/>
    <n v="50"/>
    <x v="274"/>
    <d v="1899-12-30T01:57:00"/>
    <x v="5"/>
    <x v="0"/>
  </r>
  <r>
    <x v="2778"/>
    <x v="2776"/>
    <x v="1"/>
    <n v="34"/>
    <s v="White"/>
    <x v="0"/>
    <x v="0"/>
    <x v="1"/>
    <n v="52"/>
    <x v="241"/>
    <d v="1899-12-30T22:26:00"/>
    <x v="7"/>
    <x v="0"/>
  </r>
  <r>
    <x v="2779"/>
    <x v="2777"/>
    <x v="1"/>
    <n v="53"/>
    <s v="White"/>
    <x v="0"/>
    <x v="0"/>
    <x v="1"/>
    <n v="53"/>
    <x v="396"/>
    <d v="1899-12-30T15:19:00"/>
    <x v="2"/>
    <x v="0"/>
  </r>
  <r>
    <x v="2780"/>
    <x v="2778"/>
    <x v="1"/>
    <n v="59"/>
    <s v="White"/>
    <x v="0"/>
    <x v="0"/>
    <x v="1"/>
    <n v="16"/>
    <x v="411"/>
    <d v="1899-12-30T07:44:00"/>
    <x v="2"/>
    <x v="1"/>
  </r>
  <r>
    <x v="2781"/>
    <x v="2779"/>
    <x v="1"/>
    <n v="24"/>
    <s v="White"/>
    <x v="0"/>
    <x v="0"/>
    <x v="1"/>
    <n v="20"/>
    <x v="410"/>
    <d v="1899-12-30T06:05:00"/>
    <x v="3"/>
    <x v="1"/>
  </r>
  <r>
    <x v="2782"/>
    <x v="2780"/>
    <x v="1"/>
    <n v="63"/>
    <s v="White"/>
    <x v="0"/>
    <x v="0"/>
    <x v="1"/>
    <n v="22"/>
    <x v="357"/>
    <d v="1899-12-30T07:08:00"/>
    <x v="0"/>
    <x v="1"/>
  </r>
  <r>
    <x v="2783"/>
    <x v="2781"/>
    <x v="1"/>
    <n v="24"/>
    <s v="White"/>
    <x v="0"/>
    <x v="0"/>
    <x v="1"/>
    <n v="26"/>
    <x v="152"/>
    <d v="1899-12-30T09:55:00"/>
    <x v="3"/>
    <x v="1"/>
  </r>
  <r>
    <x v="2784"/>
    <x v="2782"/>
    <x v="1"/>
    <n v="69"/>
    <s v="White"/>
    <x v="0"/>
    <x v="0"/>
    <x v="1"/>
    <n v="31"/>
    <x v="497"/>
    <d v="1899-12-30T04:22:00"/>
    <x v="0"/>
    <x v="0"/>
  </r>
  <r>
    <x v="2785"/>
    <x v="2783"/>
    <x v="1"/>
    <n v="44"/>
    <s v="White"/>
    <x v="0"/>
    <x v="0"/>
    <x v="1"/>
    <n v="42"/>
    <x v="568"/>
    <d v="1899-12-30T11:15:00"/>
    <x v="4"/>
    <x v="0"/>
  </r>
  <r>
    <x v="2786"/>
    <x v="2784"/>
    <x v="1"/>
    <n v="68"/>
    <s v="White"/>
    <x v="0"/>
    <x v="0"/>
    <x v="1"/>
    <n v="42"/>
    <x v="442"/>
    <d v="1899-12-30T04:27:00"/>
    <x v="0"/>
    <x v="0"/>
  </r>
  <r>
    <x v="2787"/>
    <x v="2785"/>
    <x v="1"/>
    <n v="36"/>
    <s v="White"/>
    <x v="0"/>
    <x v="0"/>
    <x v="1"/>
    <n v="49"/>
    <x v="379"/>
    <d v="1899-12-30T07:03:00"/>
    <x v="7"/>
    <x v="0"/>
  </r>
  <r>
    <x v="2788"/>
    <x v="2786"/>
    <x v="1"/>
    <n v="64"/>
    <s v="White"/>
    <x v="0"/>
    <x v="0"/>
    <x v="1"/>
    <n v="51"/>
    <x v="185"/>
    <d v="1899-12-30T04:45:00"/>
    <x v="0"/>
    <x v="0"/>
  </r>
  <r>
    <x v="2789"/>
    <x v="2787"/>
    <x v="1"/>
    <n v="14"/>
    <s v="White"/>
    <x v="0"/>
    <x v="0"/>
    <x v="1"/>
    <n v="55"/>
    <x v="145"/>
    <d v="1899-12-30T06:13:00"/>
    <x v="6"/>
    <x v="0"/>
  </r>
  <r>
    <x v="2790"/>
    <x v="2788"/>
    <x v="1"/>
    <n v="43"/>
    <s v="White"/>
    <x v="0"/>
    <x v="0"/>
    <x v="1"/>
    <n v="57"/>
    <x v="535"/>
    <d v="1899-12-30T23:37:00"/>
    <x v="4"/>
    <x v="0"/>
  </r>
  <r>
    <x v="2791"/>
    <x v="2789"/>
    <x v="1"/>
    <n v="48"/>
    <s v="White"/>
    <x v="0"/>
    <x v="0"/>
    <x v="1"/>
    <n v="10"/>
    <x v="525"/>
    <d v="1899-12-30T16:37:00"/>
    <x v="4"/>
    <x v="1"/>
  </r>
  <r>
    <x v="2792"/>
    <x v="2790"/>
    <x v="1"/>
    <n v="62"/>
    <s v="White"/>
    <x v="0"/>
    <x v="0"/>
    <x v="1"/>
    <n v="11"/>
    <x v="134"/>
    <d v="1899-12-30T22:19:00"/>
    <x v="0"/>
    <x v="1"/>
  </r>
  <r>
    <x v="2793"/>
    <x v="2791"/>
    <x v="1"/>
    <n v="41"/>
    <s v="White"/>
    <x v="0"/>
    <x v="0"/>
    <x v="1"/>
    <n v="25"/>
    <x v="29"/>
    <d v="1899-12-30T01:25:00"/>
    <x v="4"/>
    <x v="1"/>
  </r>
  <r>
    <x v="2794"/>
    <x v="2792"/>
    <x v="1"/>
    <n v="18"/>
    <s v="White"/>
    <x v="0"/>
    <x v="0"/>
    <x v="1"/>
    <n v="27"/>
    <x v="32"/>
    <d v="1899-12-30T17:34:00"/>
    <x v="6"/>
    <x v="1"/>
  </r>
  <r>
    <x v="2795"/>
    <x v="2793"/>
    <x v="1"/>
    <n v="61"/>
    <s v="White"/>
    <x v="0"/>
    <x v="0"/>
    <x v="1"/>
    <n v="31"/>
    <x v="402"/>
    <d v="1899-12-30T04:38:00"/>
    <x v="0"/>
    <x v="0"/>
  </r>
  <r>
    <x v="2796"/>
    <x v="2794"/>
    <x v="1"/>
    <n v="53"/>
    <s v="White"/>
    <x v="0"/>
    <x v="0"/>
    <x v="1"/>
    <n v="39"/>
    <x v="429"/>
    <d v="1899-12-30T16:35:00"/>
    <x v="2"/>
    <x v="0"/>
  </r>
  <r>
    <x v="2797"/>
    <x v="2795"/>
    <x v="1"/>
    <n v="7"/>
    <s v="White"/>
    <x v="0"/>
    <x v="0"/>
    <x v="1"/>
    <n v="52"/>
    <x v="416"/>
    <d v="1899-12-30T18:43:00"/>
    <x v="1"/>
    <x v="0"/>
  </r>
  <r>
    <x v="2798"/>
    <x v="2796"/>
    <x v="1"/>
    <n v="18"/>
    <s v="White"/>
    <x v="0"/>
    <x v="0"/>
    <x v="1"/>
    <n v="56"/>
    <x v="313"/>
    <d v="1899-12-30T09:09:00"/>
    <x v="6"/>
    <x v="0"/>
  </r>
  <r>
    <x v="2799"/>
    <x v="2797"/>
    <x v="1"/>
    <n v="42"/>
    <s v="White"/>
    <x v="0"/>
    <x v="0"/>
    <x v="1"/>
    <n v="27"/>
    <x v="462"/>
    <d v="1899-12-30T12:32:00"/>
    <x v="4"/>
    <x v="1"/>
  </r>
  <r>
    <x v="2800"/>
    <x v="2798"/>
    <x v="1"/>
    <n v="69"/>
    <s v="White"/>
    <x v="0"/>
    <x v="0"/>
    <x v="1"/>
    <n v="29"/>
    <x v="320"/>
    <d v="1899-12-30T20:43:00"/>
    <x v="0"/>
    <x v="1"/>
  </r>
  <r>
    <x v="2801"/>
    <x v="2799"/>
    <x v="1"/>
    <n v="53"/>
    <s v="White"/>
    <x v="0"/>
    <x v="0"/>
    <x v="1"/>
    <n v="44"/>
    <x v="135"/>
    <d v="1899-12-30T15:54:00"/>
    <x v="2"/>
    <x v="0"/>
  </r>
  <r>
    <x v="2802"/>
    <x v="2800"/>
    <x v="1"/>
    <n v="53"/>
    <s v="White"/>
    <x v="0"/>
    <x v="0"/>
    <x v="1"/>
    <n v="14"/>
    <x v="147"/>
    <d v="1899-12-30T23:38:00"/>
    <x v="2"/>
    <x v="1"/>
  </r>
  <r>
    <x v="2803"/>
    <x v="2801"/>
    <x v="1"/>
    <n v="74"/>
    <s v="White"/>
    <x v="0"/>
    <x v="0"/>
    <x v="1"/>
    <n v="27"/>
    <x v="270"/>
    <d v="1899-12-30T01:39:00"/>
    <x v="5"/>
    <x v="1"/>
  </r>
  <r>
    <x v="2804"/>
    <x v="2802"/>
    <x v="1"/>
    <n v="27"/>
    <s v="White"/>
    <x v="0"/>
    <x v="0"/>
    <x v="1"/>
    <n v="16"/>
    <x v="447"/>
    <d v="1899-12-30T12:56:00"/>
    <x v="3"/>
    <x v="1"/>
  </r>
  <r>
    <x v="2805"/>
    <x v="2803"/>
    <x v="1"/>
    <n v="69"/>
    <s v="White"/>
    <x v="0"/>
    <x v="0"/>
    <x v="1"/>
    <n v="33"/>
    <x v="380"/>
    <d v="1899-12-30T04:09:00"/>
    <x v="0"/>
    <x v="0"/>
  </r>
  <r>
    <x v="2806"/>
    <x v="2804"/>
    <x v="1"/>
    <n v="60"/>
    <s v="White"/>
    <x v="0"/>
    <x v="0"/>
    <x v="4"/>
    <n v="52"/>
    <x v="384"/>
    <d v="1899-12-30T03:58:00"/>
    <x v="0"/>
    <x v="0"/>
  </r>
  <r>
    <x v="2807"/>
    <x v="2805"/>
    <x v="1"/>
    <n v="22"/>
    <s v="White"/>
    <x v="0"/>
    <x v="0"/>
    <x v="4"/>
    <n v="60"/>
    <x v="168"/>
    <d v="1899-12-30T04:54:00"/>
    <x v="3"/>
    <x v="0"/>
  </r>
  <r>
    <x v="2808"/>
    <x v="2806"/>
    <x v="1"/>
    <n v="60"/>
    <s v="White"/>
    <x v="0"/>
    <x v="0"/>
    <x v="4"/>
    <n v="18"/>
    <x v="504"/>
    <d v="1899-12-30T08:43:00"/>
    <x v="0"/>
    <x v="1"/>
  </r>
  <r>
    <x v="2809"/>
    <x v="2807"/>
    <x v="1"/>
    <n v="26"/>
    <s v="White"/>
    <x v="0"/>
    <x v="0"/>
    <x v="4"/>
    <n v="24"/>
    <x v="345"/>
    <d v="1899-12-30T00:56:00"/>
    <x v="3"/>
    <x v="1"/>
  </r>
  <r>
    <x v="2810"/>
    <x v="2808"/>
    <x v="1"/>
    <n v="72"/>
    <s v="White"/>
    <x v="0"/>
    <x v="0"/>
    <x v="4"/>
    <n v="15"/>
    <x v="485"/>
    <d v="1899-12-30T22:00:00"/>
    <x v="5"/>
    <x v="1"/>
  </r>
  <r>
    <x v="2811"/>
    <x v="2809"/>
    <x v="1"/>
    <n v="45"/>
    <s v="White"/>
    <x v="0"/>
    <x v="0"/>
    <x v="4"/>
    <n v="43"/>
    <x v="471"/>
    <d v="1899-12-30T01:59:00"/>
    <x v="4"/>
    <x v="0"/>
  </r>
  <r>
    <x v="2812"/>
    <x v="2810"/>
    <x v="1"/>
    <n v="67"/>
    <s v="White"/>
    <x v="0"/>
    <x v="0"/>
    <x v="4"/>
    <n v="28"/>
    <x v="42"/>
    <d v="1899-12-30T11:17:00"/>
    <x v="0"/>
    <x v="1"/>
  </r>
  <r>
    <x v="2813"/>
    <x v="2811"/>
    <x v="1"/>
    <n v="26"/>
    <s v="White"/>
    <x v="0"/>
    <x v="0"/>
    <x v="4"/>
    <n v="19"/>
    <x v="377"/>
    <d v="1899-12-30T16:50:00"/>
    <x v="3"/>
    <x v="1"/>
  </r>
  <r>
    <x v="2814"/>
    <x v="2812"/>
    <x v="1"/>
    <n v="67"/>
    <s v="White"/>
    <x v="0"/>
    <x v="0"/>
    <x v="4"/>
    <n v="17"/>
    <x v="553"/>
    <d v="1899-12-30T19:01:00"/>
    <x v="0"/>
    <x v="1"/>
  </r>
  <r>
    <x v="2815"/>
    <x v="2813"/>
    <x v="1"/>
    <n v="32"/>
    <s v="White"/>
    <x v="0"/>
    <x v="0"/>
    <x v="4"/>
    <n v="45"/>
    <x v="417"/>
    <d v="1899-12-30T23:14:00"/>
    <x v="7"/>
    <x v="0"/>
  </r>
  <r>
    <x v="2816"/>
    <x v="2814"/>
    <x v="1"/>
    <n v="67"/>
    <s v="White"/>
    <x v="0"/>
    <x v="0"/>
    <x v="4"/>
    <n v="43"/>
    <x v="556"/>
    <d v="1899-12-30T16:16:00"/>
    <x v="0"/>
    <x v="0"/>
  </r>
  <r>
    <x v="2817"/>
    <x v="2815"/>
    <x v="1"/>
    <n v="7"/>
    <s v="White"/>
    <x v="0"/>
    <x v="0"/>
    <x v="4"/>
    <n v="39"/>
    <x v="352"/>
    <d v="1899-12-30T15:57:00"/>
    <x v="1"/>
    <x v="0"/>
  </r>
  <r>
    <x v="2818"/>
    <x v="2816"/>
    <x v="1"/>
    <n v="60"/>
    <s v="White"/>
    <x v="0"/>
    <x v="0"/>
    <x v="5"/>
    <n v="18"/>
    <x v="544"/>
    <d v="1899-12-30T15:50:00"/>
    <x v="0"/>
    <x v="1"/>
  </r>
  <r>
    <x v="2819"/>
    <x v="2817"/>
    <x v="1"/>
    <n v="65"/>
    <s v="White"/>
    <x v="0"/>
    <x v="0"/>
    <x v="5"/>
    <n v="49"/>
    <x v="426"/>
    <d v="1899-12-30T07:18:00"/>
    <x v="0"/>
    <x v="0"/>
  </r>
  <r>
    <x v="2820"/>
    <x v="2818"/>
    <x v="1"/>
    <n v="39"/>
    <s v="White"/>
    <x v="0"/>
    <x v="0"/>
    <x v="5"/>
    <n v="11"/>
    <x v="216"/>
    <d v="1899-12-30T11:25:00"/>
    <x v="7"/>
    <x v="1"/>
  </r>
  <r>
    <x v="2821"/>
    <x v="2819"/>
    <x v="1"/>
    <n v="42"/>
    <s v="White"/>
    <x v="0"/>
    <x v="0"/>
    <x v="5"/>
    <n v="50"/>
    <x v="574"/>
    <d v="1899-12-30T22:55:00"/>
    <x v="4"/>
    <x v="0"/>
  </r>
  <r>
    <x v="2822"/>
    <x v="2820"/>
    <x v="1"/>
    <n v="66"/>
    <s v="White"/>
    <x v="0"/>
    <x v="0"/>
    <x v="5"/>
    <n v="46"/>
    <x v="86"/>
    <d v="1899-12-30T08:02:00"/>
    <x v="0"/>
    <x v="0"/>
  </r>
  <r>
    <x v="2823"/>
    <x v="2821"/>
    <x v="1"/>
    <n v="13"/>
    <s v="White"/>
    <x v="0"/>
    <x v="0"/>
    <x v="5"/>
    <n v="49"/>
    <x v="189"/>
    <d v="1899-12-30T19:01:00"/>
    <x v="6"/>
    <x v="0"/>
  </r>
  <r>
    <x v="2824"/>
    <x v="2822"/>
    <x v="1"/>
    <n v="62"/>
    <s v="White"/>
    <x v="0"/>
    <x v="0"/>
    <x v="5"/>
    <n v="21"/>
    <x v="386"/>
    <d v="1899-12-30T14:29:00"/>
    <x v="0"/>
    <x v="1"/>
  </r>
  <r>
    <x v="2825"/>
    <x v="2823"/>
    <x v="1"/>
    <n v="73"/>
    <s v="White"/>
    <x v="0"/>
    <x v="0"/>
    <x v="5"/>
    <n v="36"/>
    <x v="574"/>
    <d v="1899-12-30T20:27:00"/>
    <x v="5"/>
    <x v="0"/>
  </r>
  <r>
    <x v="2826"/>
    <x v="2824"/>
    <x v="1"/>
    <n v="1"/>
    <s v="White"/>
    <x v="0"/>
    <x v="0"/>
    <x v="5"/>
    <n v="37"/>
    <x v="77"/>
    <d v="1899-12-30T14:10:00"/>
    <x v="1"/>
    <x v="0"/>
  </r>
  <r>
    <x v="2827"/>
    <x v="2825"/>
    <x v="1"/>
    <n v="18"/>
    <s v="White"/>
    <x v="0"/>
    <x v="0"/>
    <x v="5"/>
    <n v="44"/>
    <x v="547"/>
    <d v="1899-12-30T05:53:00"/>
    <x v="6"/>
    <x v="0"/>
  </r>
  <r>
    <x v="2828"/>
    <x v="2826"/>
    <x v="1"/>
    <n v="72"/>
    <s v="White"/>
    <x v="0"/>
    <x v="0"/>
    <x v="5"/>
    <n v="46"/>
    <x v="405"/>
    <d v="1899-12-30T02:11:00"/>
    <x v="5"/>
    <x v="0"/>
  </r>
  <r>
    <x v="2829"/>
    <x v="2827"/>
    <x v="1"/>
    <n v="63"/>
    <s v="White"/>
    <x v="0"/>
    <x v="0"/>
    <x v="8"/>
    <n v="42"/>
    <x v="472"/>
    <d v="1899-12-30T23:21:00"/>
    <x v="0"/>
    <x v="0"/>
  </r>
  <r>
    <x v="2830"/>
    <x v="2828"/>
    <x v="1"/>
    <n v="37"/>
    <s v="White"/>
    <x v="0"/>
    <x v="0"/>
    <x v="8"/>
    <n v="55"/>
    <x v="413"/>
    <d v="1899-12-30T21:33:00"/>
    <x v="7"/>
    <x v="0"/>
  </r>
  <r>
    <x v="2831"/>
    <x v="2829"/>
    <x v="1"/>
    <n v="55"/>
    <s v="White"/>
    <x v="0"/>
    <x v="0"/>
    <x v="8"/>
    <n v="60"/>
    <x v="334"/>
    <d v="1899-12-30T08:25:00"/>
    <x v="2"/>
    <x v="0"/>
  </r>
  <r>
    <x v="2832"/>
    <x v="2830"/>
    <x v="1"/>
    <n v="34"/>
    <s v="White"/>
    <x v="0"/>
    <x v="0"/>
    <x v="8"/>
    <n v="44"/>
    <x v="36"/>
    <d v="1899-12-30T15:26:00"/>
    <x v="7"/>
    <x v="0"/>
  </r>
  <r>
    <x v="2833"/>
    <x v="2831"/>
    <x v="1"/>
    <n v="71"/>
    <s v="White"/>
    <x v="0"/>
    <x v="0"/>
    <x v="8"/>
    <n v="38"/>
    <x v="243"/>
    <d v="1899-12-30T21:43:00"/>
    <x v="5"/>
    <x v="0"/>
  </r>
  <r>
    <x v="2834"/>
    <x v="2832"/>
    <x v="1"/>
    <n v="60"/>
    <s v="White"/>
    <x v="0"/>
    <x v="0"/>
    <x v="8"/>
    <n v="55"/>
    <x v="225"/>
    <d v="1899-12-30T19:26:00"/>
    <x v="0"/>
    <x v="0"/>
  </r>
  <r>
    <x v="2835"/>
    <x v="2833"/>
    <x v="1"/>
    <n v="36"/>
    <s v="White"/>
    <x v="0"/>
    <x v="0"/>
    <x v="8"/>
    <n v="59"/>
    <x v="567"/>
    <d v="1899-12-30T14:16:00"/>
    <x v="7"/>
    <x v="0"/>
  </r>
  <r>
    <x v="2836"/>
    <x v="2834"/>
    <x v="1"/>
    <n v="73"/>
    <s v="White"/>
    <x v="0"/>
    <x v="0"/>
    <x v="8"/>
    <n v="43"/>
    <x v="397"/>
    <d v="1899-12-30T09:40:00"/>
    <x v="5"/>
    <x v="0"/>
  </r>
  <r>
    <x v="2837"/>
    <x v="2835"/>
    <x v="1"/>
    <n v="42"/>
    <s v="White"/>
    <x v="0"/>
    <x v="0"/>
    <x v="6"/>
    <n v="47"/>
    <x v="47"/>
    <d v="1899-12-30T02:47:00"/>
    <x v="4"/>
    <x v="0"/>
  </r>
  <r>
    <x v="2838"/>
    <x v="2836"/>
    <x v="1"/>
    <n v="57"/>
    <s v="White"/>
    <x v="0"/>
    <x v="0"/>
    <x v="6"/>
    <n v="41"/>
    <x v="503"/>
    <d v="1899-12-30T00:35:00"/>
    <x v="2"/>
    <x v="0"/>
  </r>
  <r>
    <x v="2839"/>
    <x v="2837"/>
    <x v="1"/>
    <n v="54"/>
    <s v="White"/>
    <x v="0"/>
    <x v="0"/>
    <x v="6"/>
    <n v="28"/>
    <x v="494"/>
    <d v="1899-12-30T21:53:00"/>
    <x v="2"/>
    <x v="1"/>
  </r>
  <r>
    <x v="2840"/>
    <x v="2838"/>
    <x v="1"/>
    <n v="19"/>
    <s v="White"/>
    <x v="0"/>
    <x v="0"/>
    <x v="6"/>
    <n v="60"/>
    <x v="410"/>
    <d v="1899-12-30T07:23:00"/>
    <x v="6"/>
    <x v="0"/>
  </r>
  <r>
    <x v="2841"/>
    <x v="2839"/>
    <x v="1"/>
    <n v="23"/>
    <s v="White"/>
    <x v="0"/>
    <x v="0"/>
    <x v="6"/>
    <n v="32"/>
    <x v="60"/>
    <d v="1899-12-30T21:58:00"/>
    <x v="3"/>
    <x v="0"/>
  </r>
  <r>
    <x v="2842"/>
    <x v="2840"/>
    <x v="1"/>
    <n v="76"/>
    <s v="White"/>
    <x v="0"/>
    <x v="0"/>
    <x v="6"/>
    <n v="39"/>
    <x v="346"/>
    <d v="1899-12-30T21:46:00"/>
    <x v="5"/>
    <x v="0"/>
  </r>
  <r>
    <x v="2843"/>
    <x v="2841"/>
    <x v="1"/>
    <n v="11"/>
    <s v="White"/>
    <x v="0"/>
    <x v="0"/>
    <x v="6"/>
    <n v="48"/>
    <x v="230"/>
    <d v="1899-12-30T02:18:00"/>
    <x v="6"/>
    <x v="0"/>
  </r>
  <r>
    <x v="2844"/>
    <x v="2842"/>
    <x v="1"/>
    <n v="19"/>
    <s v="White"/>
    <x v="0"/>
    <x v="0"/>
    <x v="6"/>
    <n v="35"/>
    <x v="254"/>
    <d v="1899-12-30T04:05:00"/>
    <x v="6"/>
    <x v="0"/>
  </r>
  <r>
    <x v="2845"/>
    <x v="2843"/>
    <x v="1"/>
    <n v="49"/>
    <s v="White"/>
    <x v="0"/>
    <x v="0"/>
    <x v="6"/>
    <n v="39"/>
    <x v="515"/>
    <d v="1899-12-30T07:28:00"/>
    <x v="4"/>
    <x v="0"/>
  </r>
  <r>
    <x v="2846"/>
    <x v="2844"/>
    <x v="1"/>
    <n v="32"/>
    <s v="White"/>
    <x v="0"/>
    <x v="0"/>
    <x v="6"/>
    <n v="48"/>
    <x v="164"/>
    <d v="1899-12-30T22:41:00"/>
    <x v="7"/>
    <x v="0"/>
  </r>
  <r>
    <x v="2847"/>
    <x v="2845"/>
    <x v="1"/>
    <n v="15"/>
    <s v="White"/>
    <x v="0"/>
    <x v="0"/>
    <x v="6"/>
    <n v="59"/>
    <x v="533"/>
    <d v="1899-12-30T02:12:00"/>
    <x v="6"/>
    <x v="0"/>
  </r>
  <r>
    <x v="2848"/>
    <x v="2846"/>
    <x v="1"/>
    <n v="27"/>
    <s v="White"/>
    <x v="0"/>
    <x v="0"/>
    <x v="6"/>
    <n v="56"/>
    <x v="461"/>
    <d v="1899-12-30T16:56:00"/>
    <x v="3"/>
    <x v="0"/>
  </r>
  <r>
    <x v="2849"/>
    <x v="2847"/>
    <x v="1"/>
    <n v="61"/>
    <s v="White"/>
    <x v="0"/>
    <x v="0"/>
    <x v="6"/>
    <n v="57"/>
    <x v="434"/>
    <d v="1899-12-30T09:30:00"/>
    <x v="0"/>
    <x v="0"/>
  </r>
  <r>
    <x v="2850"/>
    <x v="2848"/>
    <x v="1"/>
    <n v="68"/>
    <s v="White"/>
    <x v="0"/>
    <x v="0"/>
    <x v="6"/>
    <n v="58"/>
    <x v="31"/>
    <d v="1899-12-30T02:00:00"/>
    <x v="0"/>
    <x v="0"/>
  </r>
  <r>
    <x v="2851"/>
    <x v="2849"/>
    <x v="1"/>
    <n v="37"/>
    <s v="White"/>
    <x v="0"/>
    <x v="0"/>
    <x v="10"/>
    <n v="10"/>
    <x v="572"/>
    <d v="1899-12-30T04:59:00"/>
    <x v="7"/>
    <x v="1"/>
  </r>
  <r>
    <x v="2852"/>
    <x v="2850"/>
    <x v="1"/>
    <n v="24"/>
    <s v="White"/>
    <x v="0"/>
    <x v="0"/>
    <x v="10"/>
    <n v="59"/>
    <x v="219"/>
    <d v="1899-12-30T21:19:00"/>
    <x v="3"/>
    <x v="0"/>
  </r>
  <r>
    <x v="2853"/>
    <x v="2851"/>
    <x v="1"/>
    <n v="12"/>
    <s v="White"/>
    <x v="0"/>
    <x v="0"/>
    <x v="10"/>
    <n v="25"/>
    <x v="46"/>
    <d v="1899-12-30T05:46:00"/>
    <x v="6"/>
    <x v="1"/>
  </r>
  <r>
    <x v="2854"/>
    <x v="2852"/>
    <x v="1"/>
    <n v="41"/>
    <s v="White"/>
    <x v="0"/>
    <x v="0"/>
    <x v="10"/>
    <n v="54"/>
    <x v="69"/>
    <d v="1899-12-30T15:49:00"/>
    <x v="4"/>
    <x v="0"/>
  </r>
  <r>
    <x v="2855"/>
    <x v="2853"/>
    <x v="1"/>
    <n v="56"/>
    <s v="White"/>
    <x v="0"/>
    <x v="0"/>
    <x v="10"/>
    <n v="43"/>
    <x v="565"/>
    <d v="1899-12-30T01:08:00"/>
    <x v="2"/>
    <x v="0"/>
  </r>
  <r>
    <x v="2856"/>
    <x v="2854"/>
    <x v="1"/>
    <n v="50"/>
    <s v="White"/>
    <x v="0"/>
    <x v="0"/>
    <x v="10"/>
    <n v="19"/>
    <x v="477"/>
    <d v="1899-12-30T17:53:00"/>
    <x v="2"/>
    <x v="1"/>
  </r>
  <r>
    <x v="2857"/>
    <x v="2855"/>
    <x v="1"/>
    <n v="33"/>
    <s v="White"/>
    <x v="0"/>
    <x v="0"/>
    <x v="9"/>
    <n v="35"/>
    <x v="210"/>
    <d v="1899-12-30T15:22:00"/>
    <x v="7"/>
    <x v="0"/>
  </r>
  <r>
    <x v="2858"/>
    <x v="2856"/>
    <x v="1"/>
    <n v="41"/>
    <s v="White"/>
    <x v="0"/>
    <x v="0"/>
    <x v="9"/>
    <n v="30"/>
    <x v="482"/>
    <d v="1899-12-30T06:02:00"/>
    <x v="4"/>
    <x v="1"/>
  </r>
  <r>
    <x v="2859"/>
    <x v="2857"/>
    <x v="1"/>
    <n v="73"/>
    <s v="White"/>
    <x v="0"/>
    <x v="0"/>
    <x v="9"/>
    <n v="17"/>
    <x v="516"/>
    <d v="1899-12-30T00:25:00"/>
    <x v="5"/>
    <x v="1"/>
  </r>
  <r>
    <x v="2860"/>
    <x v="2858"/>
    <x v="1"/>
    <n v="69"/>
    <s v="White"/>
    <x v="0"/>
    <x v="0"/>
    <x v="9"/>
    <n v="45"/>
    <x v="575"/>
    <d v="1899-12-30T10:30:00"/>
    <x v="0"/>
    <x v="0"/>
  </r>
  <r>
    <x v="2861"/>
    <x v="2859"/>
    <x v="1"/>
    <n v="1"/>
    <s v="White"/>
    <x v="0"/>
    <x v="0"/>
    <x v="9"/>
    <n v="34"/>
    <x v="133"/>
    <d v="1899-12-30T11:36:00"/>
    <x v="1"/>
    <x v="0"/>
  </r>
  <r>
    <x v="2862"/>
    <x v="2860"/>
    <x v="1"/>
    <n v="55"/>
    <s v="White"/>
    <x v="0"/>
    <x v="0"/>
    <x v="9"/>
    <n v="27"/>
    <x v="257"/>
    <d v="1899-12-30T07:58:00"/>
    <x v="2"/>
    <x v="1"/>
  </r>
  <r>
    <x v="2863"/>
    <x v="2861"/>
    <x v="1"/>
    <n v="42"/>
    <s v="White"/>
    <x v="0"/>
    <x v="0"/>
    <x v="9"/>
    <n v="12"/>
    <x v="252"/>
    <d v="1899-12-30T14:29:00"/>
    <x v="4"/>
    <x v="1"/>
  </r>
  <r>
    <x v="2864"/>
    <x v="2862"/>
    <x v="1"/>
    <n v="32"/>
    <s v="White"/>
    <x v="0"/>
    <x v="0"/>
    <x v="9"/>
    <n v="54"/>
    <x v="568"/>
    <d v="1899-12-30T23:20:00"/>
    <x v="7"/>
    <x v="0"/>
  </r>
  <r>
    <x v="2865"/>
    <x v="2863"/>
    <x v="1"/>
    <n v="40"/>
    <s v="White"/>
    <x v="0"/>
    <x v="0"/>
    <x v="9"/>
    <n v="36"/>
    <x v="168"/>
    <d v="1899-12-30T15:04:00"/>
    <x v="4"/>
    <x v="0"/>
  </r>
  <r>
    <x v="2866"/>
    <x v="2864"/>
    <x v="1"/>
    <n v="71"/>
    <s v="White"/>
    <x v="0"/>
    <x v="0"/>
    <x v="7"/>
    <n v="18"/>
    <x v="174"/>
    <d v="1899-12-30T15:13:00"/>
    <x v="5"/>
    <x v="1"/>
  </r>
  <r>
    <x v="2867"/>
    <x v="2865"/>
    <x v="1"/>
    <n v="49"/>
    <s v="White"/>
    <x v="0"/>
    <x v="0"/>
    <x v="7"/>
    <n v="20"/>
    <x v="138"/>
    <d v="1899-12-30T23:08:00"/>
    <x v="4"/>
    <x v="1"/>
  </r>
  <r>
    <x v="2868"/>
    <x v="2866"/>
    <x v="1"/>
    <n v="3"/>
    <s v="White"/>
    <x v="0"/>
    <x v="0"/>
    <x v="7"/>
    <n v="26"/>
    <x v="366"/>
    <d v="1899-12-30T13:42:00"/>
    <x v="1"/>
    <x v="1"/>
  </r>
  <r>
    <x v="2869"/>
    <x v="2867"/>
    <x v="1"/>
    <n v="28"/>
    <s v="White"/>
    <x v="0"/>
    <x v="0"/>
    <x v="7"/>
    <n v="58"/>
    <x v="552"/>
    <d v="1899-12-30T03:17:00"/>
    <x v="3"/>
    <x v="0"/>
  </r>
  <r>
    <x v="2870"/>
    <x v="2868"/>
    <x v="1"/>
    <n v="40"/>
    <s v="White"/>
    <x v="0"/>
    <x v="0"/>
    <x v="7"/>
    <n v="50"/>
    <x v="249"/>
    <d v="1899-12-30T10:46:00"/>
    <x v="4"/>
    <x v="0"/>
  </r>
  <r>
    <x v="2871"/>
    <x v="2869"/>
    <x v="1"/>
    <n v="46"/>
    <s v="White"/>
    <x v="0"/>
    <x v="0"/>
    <x v="7"/>
    <n v="16"/>
    <x v="326"/>
    <d v="1899-12-30T11:40:00"/>
    <x v="4"/>
    <x v="1"/>
  </r>
  <r>
    <x v="2872"/>
    <x v="2870"/>
    <x v="1"/>
    <n v="13"/>
    <s v="White"/>
    <x v="0"/>
    <x v="0"/>
    <x v="7"/>
    <n v="59"/>
    <x v="311"/>
    <d v="1899-12-30T00:53:00"/>
    <x v="6"/>
    <x v="0"/>
  </r>
  <r>
    <x v="2873"/>
    <x v="2871"/>
    <x v="1"/>
    <n v="21"/>
    <s v="White"/>
    <x v="0"/>
    <x v="0"/>
    <x v="7"/>
    <n v="40"/>
    <x v="287"/>
    <d v="1899-12-30T07:34:00"/>
    <x v="3"/>
    <x v="0"/>
  </r>
  <r>
    <x v="2874"/>
    <x v="2872"/>
    <x v="1"/>
    <n v="79"/>
    <s v="White"/>
    <x v="0"/>
    <x v="0"/>
    <x v="7"/>
    <n v="53"/>
    <x v="392"/>
    <d v="1899-12-30T04:01:00"/>
    <x v="5"/>
    <x v="0"/>
  </r>
  <r>
    <x v="2875"/>
    <x v="2873"/>
    <x v="1"/>
    <n v="61"/>
    <s v="White"/>
    <x v="0"/>
    <x v="0"/>
    <x v="3"/>
    <n v="42"/>
    <x v="520"/>
    <d v="1899-12-30T20:22:00"/>
    <x v="0"/>
    <x v="0"/>
  </r>
  <r>
    <x v="2876"/>
    <x v="2874"/>
    <x v="1"/>
    <n v="17"/>
    <s v="White"/>
    <x v="0"/>
    <x v="0"/>
    <x v="3"/>
    <n v="29"/>
    <x v="540"/>
    <d v="1899-12-30T04:53:00"/>
    <x v="6"/>
    <x v="1"/>
  </r>
  <r>
    <x v="2877"/>
    <x v="2875"/>
    <x v="1"/>
    <n v="29"/>
    <s v="White"/>
    <x v="0"/>
    <x v="0"/>
    <x v="3"/>
    <n v="31"/>
    <x v="466"/>
    <d v="1899-12-30T10:46:00"/>
    <x v="3"/>
    <x v="0"/>
  </r>
  <r>
    <x v="2878"/>
    <x v="2876"/>
    <x v="1"/>
    <n v="28"/>
    <s v="White"/>
    <x v="0"/>
    <x v="0"/>
    <x v="3"/>
    <n v="50"/>
    <x v="39"/>
    <d v="1899-12-30T00:17:00"/>
    <x v="3"/>
    <x v="0"/>
  </r>
  <r>
    <x v="2879"/>
    <x v="2877"/>
    <x v="1"/>
    <n v="10"/>
    <s v="White"/>
    <x v="0"/>
    <x v="0"/>
    <x v="3"/>
    <n v="43"/>
    <x v="43"/>
    <d v="1899-12-30T06:05:00"/>
    <x v="6"/>
    <x v="0"/>
  </r>
  <r>
    <x v="2880"/>
    <x v="2878"/>
    <x v="1"/>
    <n v="36"/>
    <s v="White"/>
    <x v="0"/>
    <x v="0"/>
    <x v="3"/>
    <n v="16"/>
    <x v="564"/>
    <d v="1899-12-30T03:18:00"/>
    <x v="7"/>
    <x v="1"/>
  </r>
  <r>
    <x v="2881"/>
    <x v="2879"/>
    <x v="1"/>
    <n v="3"/>
    <s v="White"/>
    <x v="0"/>
    <x v="0"/>
    <x v="3"/>
    <n v="46"/>
    <x v="225"/>
    <d v="1899-12-30T12:25:00"/>
    <x v="1"/>
    <x v="0"/>
  </r>
  <r>
    <x v="2882"/>
    <x v="2880"/>
    <x v="1"/>
    <n v="56"/>
    <s v="White"/>
    <x v="0"/>
    <x v="0"/>
    <x v="3"/>
    <n v="33"/>
    <x v="56"/>
    <d v="1899-12-30T02:25:00"/>
    <x v="2"/>
    <x v="0"/>
  </r>
  <r>
    <x v="2883"/>
    <x v="2881"/>
    <x v="1"/>
    <n v="46"/>
    <s v="White"/>
    <x v="0"/>
    <x v="0"/>
    <x v="3"/>
    <n v="10"/>
    <x v="68"/>
    <d v="1899-12-30T01:44:00"/>
    <x v="4"/>
    <x v="1"/>
  </r>
  <r>
    <x v="2884"/>
    <x v="2882"/>
    <x v="1"/>
    <n v="48"/>
    <s v="White"/>
    <x v="0"/>
    <x v="0"/>
    <x v="3"/>
    <n v="26"/>
    <x v="383"/>
    <d v="1899-12-30T10:02:00"/>
    <x v="4"/>
    <x v="1"/>
  </r>
  <r>
    <x v="2885"/>
    <x v="2883"/>
    <x v="1"/>
    <n v="35"/>
    <s v="White"/>
    <x v="0"/>
    <x v="0"/>
    <x v="3"/>
    <n v="44"/>
    <x v="177"/>
    <d v="1899-12-30T13:44:00"/>
    <x v="7"/>
    <x v="0"/>
  </r>
  <r>
    <x v="2886"/>
    <x v="2884"/>
    <x v="1"/>
    <n v="66"/>
    <s v="White"/>
    <x v="0"/>
    <x v="0"/>
    <x v="3"/>
    <n v="25"/>
    <x v="258"/>
    <d v="1899-12-30T06:20:00"/>
    <x v="0"/>
    <x v="1"/>
  </r>
  <r>
    <x v="2887"/>
    <x v="2885"/>
    <x v="1"/>
    <n v="74"/>
    <s v="White"/>
    <x v="0"/>
    <x v="0"/>
    <x v="3"/>
    <n v="27"/>
    <x v="453"/>
    <d v="1899-12-30T14:37:00"/>
    <x v="5"/>
    <x v="1"/>
  </r>
  <r>
    <x v="2888"/>
    <x v="2886"/>
    <x v="1"/>
    <n v="73"/>
    <s v="White"/>
    <x v="0"/>
    <x v="0"/>
    <x v="3"/>
    <n v="34"/>
    <x v="542"/>
    <d v="1899-12-30T02:51:00"/>
    <x v="5"/>
    <x v="0"/>
  </r>
  <r>
    <x v="2889"/>
    <x v="2887"/>
    <x v="1"/>
    <n v="17"/>
    <s v="White"/>
    <x v="0"/>
    <x v="0"/>
    <x v="2"/>
    <n v="37"/>
    <x v="511"/>
    <d v="1899-12-30T21:37:00"/>
    <x v="6"/>
    <x v="0"/>
  </r>
  <r>
    <x v="2890"/>
    <x v="2888"/>
    <x v="1"/>
    <n v="31"/>
    <s v="White"/>
    <x v="0"/>
    <x v="0"/>
    <x v="2"/>
    <n v="25"/>
    <x v="117"/>
    <d v="1899-12-30T11:45:00"/>
    <x v="7"/>
    <x v="1"/>
  </r>
  <r>
    <x v="2891"/>
    <x v="2889"/>
    <x v="1"/>
    <n v="65"/>
    <s v="White"/>
    <x v="0"/>
    <x v="0"/>
    <x v="2"/>
    <n v="39"/>
    <x v="180"/>
    <d v="1899-12-30T15:40:00"/>
    <x v="0"/>
    <x v="0"/>
  </r>
  <r>
    <x v="2892"/>
    <x v="2890"/>
    <x v="1"/>
    <n v="22"/>
    <s v="White"/>
    <x v="0"/>
    <x v="0"/>
    <x v="2"/>
    <n v="43"/>
    <x v="225"/>
    <d v="1899-12-30T19:16:00"/>
    <x v="3"/>
    <x v="0"/>
  </r>
  <r>
    <x v="2893"/>
    <x v="2891"/>
    <x v="1"/>
    <n v="49"/>
    <s v="White"/>
    <x v="0"/>
    <x v="0"/>
    <x v="2"/>
    <n v="38"/>
    <x v="135"/>
    <d v="1899-12-30T10:13:00"/>
    <x v="4"/>
    <x v="0"/>
  </r>
  <r>
    <x v="2894"/>
    <x v="2892"/>
    <x v="1"/>
    <n v="66"/>
    <s v="White"/>
    <x v="0"/>
    <x v="0"/>
    <x v="2"/>
    <n v="33"/>
    <x v="17"/>
    <d v="1899-12-30T05:25:00"/>
    <x v="0"/>
    <x v="0"/>
  </r>
  <r>
    <x v="2895"/>
    <x v="2893"/>
    <x v="1"/>
    <n v="62"/>
    <s v="White"/>
    <x v="0"/>
    <x v="0"/>
    <x v="0"/>
    <n v="56"/>
    <x v="188"/>
    <d v="1899-12-30T21:56:00"/>
    <x v="0"/>
    <x v="0"/>
  </r>
  <r>
    <x v="2896"/>
    <x v="2894"/>
    <x v="1"/>
    <n v="27"/>
    <s v="White"/>
    <x v="0"/>
    <x v="0"/>
    <x v="0"/>
    <n v="60"/>
    <x v="42"/>
    <d v="1899-12-30T02:51:00"/>
    <x v="3"/>
    <x v="0"/>
  </r>
  <r>
    <x v="2897"/>
    <x v="2895"/>
    <x v="1"/>
    <n v="76"/>
    <s v="White"/>
    <x v="2"/>
    <x v="0"/>
    <x v="1"/>
    <n v="56"/>
    <x v="549"/>
    <d v="1899-12-30T23:01:00"/>
    <x v="5"/>
    <x v="0"/>
  </r>
  <r>
    <x v="2898"/>
    <x v="2896"/>
    <x v="1"/>
    <n v="16"/>
    <s v="White"/>
    <x v="2"/>
    <x v="0"/>
    <x v="1"/>
    <n v="39"/>
    <x v="155"/>
    <d v="1899-12-30T10:01:00"/>
    <x v="6"/>
    <x v="0"/>
  </r>
  <r>
    <x v="2899"/>
    <x v="2897"/>
    <x v="1"/>
    <n v="28"/>
    <s v="White"/>
    <x v="2"/>
    <x v="0"/>
    <x v="1"/>
    <n v="40"/>
    <x v="100"/>
    <d v="1899-12-30T18:50:00"/>
    <x v="3"/>
    <x v="0"/>
  </r>
  <r>
    <x v="2900"/>
    <x v="2898"/>
    <x v="1"/>
    <n v="18"/>
    <s v="White"/>
    <x v="2"/>
    <x v="0"/>
    <x v="1"/>
    <n v="41"/>
    <x v="35"/>
    <d v="1899-12-30T23:28:00"/>
    <x v="6"/>
    <x v="0"/>
  </r>
  <r>
    <x v="2901"/>
    <x v="2899"/>
    <x v="1"/>
    <n v="51"/>
    <s v="White"/>
    <x v="2"/>
    <x v="0"/>
    <x v="1"/>
    <n v="11"/>
    <x v="70"/>
    <d v="1899-12-30T12:26:00"/>
    <x v="2"/>
    <x v="1"/>
  </r>
  <r>
    <x v="2902"/>
    <x v="2900"/>
    <x v="1"/>
    <n v="2"/>
    <s v="White"/>
    <x v="2"/>
    <x v="0"/>
    <x v="1"/>
    <n v="14"/>
    <x v="438"/>
    <d v="1899-12-30T01:10:00"/>
    <x v="1"/>
    <x v="1"/>
  </r>
  <r>
    <x v="2903"/>
    <x v="2901"/>
    <x v="1"/>
    <n v="15"/>
    <s v="White"/>
    <x v="2"/>
    <x v="0"/>
    <x v="1"/>
    <n v="30"/>
    <x v="48"/>
    <d v="1899-12-30T06:16:00"/>
    <x v="6"/>
    <x v="1"/>
  </r>
  <r>
    <x v="2904"/>
    <x v="2902"/>
    <x v="1"/>
    <n v="15"/>
    <s v="White"/>
    <x v="2"/>
    <x v="0"/>
    <x v="1"/>
    <n v="19"/>
    <x v="474"/>
    <d v="1899-12-30T20:27:00"/>
    <x v="6"/>
    <x v="1"/>
  </r>
  <r>
    <x v="2905"/>
    <x v="2903"/>
    <x v="1"/>
    <n v="78"/>
    <s v="White"/>
    <x v="2"/>
    <x v="0"/>
    <x v="1"/>
    <n v="26"/>
    <x v="245"/>
    <d v="1899-12-30T23:07:00"/>
    <x v="5"/>
    <x v="1"/>
  </r>
  <r>
    <x v="2906"/>
    <x v="2904"/>
    <x v="1"/>
    <n v="16"/>
    <s v="White"/>
    <x v="2"/>
    <x v="0"/>
    <x v="1"/>
    <n v="36"/>
    <x v="251"/>
    <d v="1899-12-30T12:51:00"/>
    <x v="6"/>
    <x v="0"/>
  </r>
  <r>
    <x v="2907"/>
    <x v="2905"/>
    <x v="1"/>
    <n v="37"/>
    <s v="White"/>
    <x v="2"/>
    <x v="0"/>
    <x v="1"/>
    <n v="49"/>
    <x v="25"/>
    <d v="1899-12-30T04:32:00"/>
    <x v="7"/>
    <x v="0"/>
  </r>
  <r>
    <x v="2908"/>
    <x v="2906"/>
    <x v="1"/>
    <n v="36"/>
    <s v="White"/>
    <x v="2"/>
    <x v="0"/>
    <x v="1"/>
    <n v="19"/>
    <x v="243"/>
    <d v="1899-12-30T20:56:00"/>
    <x v="7"/>
    <x v="1"/>
  </r>
  <r>
    <x v="2909"/>
    <x v="2907"/>
    <x v="1"/>
    <n v="35"/>
    <s v="White"/>
    <x v="2"/>
    <x v="0"/>
    <x v="1"/>
    <n v="38"/>
    <x v="509"/>
    <d v="1899-12-30T15:14:00"/>
    <x v="7"/>
    <x v="0"/>
  </r>
  <r>
    <x v="2910"/>
    <x v="2908"/>
    <x v="1"/>
    <n v="66"/>
    <s v="White"/>
    <x v="2"/>
    <x v="0"/>
    <x v="1"/>
    <n v="59"/>
    <x v="236"/>
    <d v="1899-12-30T03:00:00"/>
    <x v="0"/>
    <x v="0"/>
  </r>
  <r>
    <x v="2911"/>
    <x v="2909"/>
    <x v="1"/>
    <n v="28"/>
    <s v="White"/>
    <x v="2"/>
    <x v="0"/>
    <x v="1"/>
    <n v="10"/>
    <x v="251"/>
    <d v="1899-12-30T00:52:00"/>
    <x v="3"/>
    <x v="1"/>
  </r>
  <r>
    <x v="2912"/>
    <x v="2910"/>
    <x v="1"/>
    <n v="14"/>
    <s v="White"/>
    <x v="2"/>
    <x v="0"/>
    <x v="1"/>
    <n v="39"/>
    <x v="476"/>
    <d v="1899-12-30T19:32:00"/>
    <x v="6"/>
    <x v="0"/>
  </r>
  <r>
    <x v="2913"/>
    <x v="2911"/>
    <x v="1"/>
    <n v="20"/>
    <s v="White"/>
    <x v="2"/>
    <x v="0"/>
    <x v="1"/>
    <n v="55"/>
    <x v="88"/>
    <d v="1899-12-30T17:40:00"/>
    <x v="3"/>
    <x v="0"/>
  </r>
  <r>
    <x v="2914"/>
    <x v="2912"/>
    <x v="1"/>
    <n v="39"/>
    <s v="White"/>
    <x v="2"/>
    <x v="0"/>
    <x v="1"/>
    <n v="55"/>
    <x v="474"/>
    <d v="1899-12-30T07:26:00"/>
    <x v="7"/>
    <x v="0"/>
  </r>
  <r>
    <x v="2915"/>
    <x v="2913"/>
    <x v="1"/>
    <n v="57"/>
    <s v="White"/>
    <x v="2"/>
    <x v="0"/>
    <x v="1"/>
    <n v="15"/>
    <x v="541"/>
    <d v="1899-12-30T08:19:00"/>
    <x v="2"/>
    <x v="1"/>
  </r>
  <r>
    <x v="2916"/>
    <x v="2914"/>
    <x v="1"/>
    <n v="70"/>
    <s v="White"/>
    <x v="2"/>
    <x v="0"/>
    <x v="1"/>
    <n v="19"/>
    <x v="505"/>
    <d v="1899-12-30T14:42:00"/>
    <x v="5"/>
    <x v="1"/>
  </r>
  <r>
    <x v="2917"/>
    <x v="2915"/>
    <x v="1"/>
    <n v="16"/>
    <s v="White"/>
    <x v="2"/>
    <x v="0"/>
    <x v="1"/>
    <n v="48"/>
    <x v="401"/>
    <d v="1899-12-30T09:46:00"/>
    <x v="6"/>
    <x v="0"/>
  </r>
  <r>
    <x v="2918"/>
    <x v="2916"/>
    <x v="1"/>
    <n v="67"/>
    <s v="White"/>
    <x v="2"/>
    <x v="0"/>
    <x v="1"/>
    <n v="53"/>
    <x v="337"/>
    <d v="1899-12-30T21:50:00"/>
    <x v="0"/>
    <x v="0"/>
  </r>
  <r>
    <x v="2919"/>
    <x v="2917"/>
    <x v="1"/>
    <n v="49"/>
    <s v="White"/>
    <x v="2"/>
    <x v="0"/>
    <x v="1"/>
    <n v="11"/>
    <x v="482"/>
    <d v="1899-12-30T06:20:00"/>
    <x v="4"/>
    <x v="1"/>
  </r>
  <r>
    <x v="2920"/>
    <x v="2918"/>
    <x v="1"/>
    <n v="4"/>
    <s v="White"/>
    <x v="2"/>
    <x v="0"/>
    <x v="1"/>
    <n v="13"/>
    <x v="101"/>
    <d v="1899-12-30T12:17:00"/>
    <x v="1"/>
    <x v="1"/>
  </r>
  <r>
    <x v="2921"/>
    <x v="2919"/>
    <x v="1"/>
    <n v="56"/>
    <s v="White"/>
    <x v="2"/>
    <x v="0"/>
    <x v="1"/>
    <n v="40"/>
    <x v="297"/>
    <d v="1899-12-30T23:06:00"/>
    <x v="2"/>
    <x v="0"/>
  </r>
  <r>
    <x v="2922"/>
    <x v="2920"/>
    <x v="1"/>
    <n v="12"/>
    <s v="White"/>
    <x v="2"/>
    <x v="0"/>
    <x v="1"/>
    <n v="48"/>
    <x v="541"/>
    <d v="1899-12-30T08:32:00"/>
    <x v="6"/>
    <x v="0"/>
  </r>
  <r>
    <x v="2923"/>
    <x v="2921"/>
    <x v="1"/>
    <n v="6"/>
    <s v="White"/>
    <x v="2"/>
    <x v="0"/>
    <x v="1"/>
    <n v="24"/>
    <x v="167"/>
    <d v="1899-12-30T18:41:00"/>
    <x v="1"/>
    <x v="1"/>
  </r>
  <r>
    <x v="2924"/>
    <x v="2922"/>
    <x v="1"/>
    <n v="51"/>
    <s v="White"/>
    <x v="2"/>
    <x v="0"/>
    <x v="1"/>
    <n v="42"/>
    <x v="414"/>
    <d v="1899-12-30T21:04:00"/>
    <x v="2"/>
    <x v="0"/>
  </r>
  <r>
    <x v="2925"/>
    <x v="2923"/>
    <x v="1"/>
    <n v="3"/>
    <s v="White"/>
    <x v="2"/>
    <x v="0"/>
    <x v="1"/>
    <n v="32"/>
    <x v="39"/>
    <d v="1899-12-30T01:14:00"/>
    <x v="1"/>
    <x v="0"/>
  </r>
  <r>
    <x v="2926"/>
    <x v="2924"/>
    <x v="1"/>
    <n v="19"/>
    <s v="White"/>
    <x v="2"/>
    <x v="0"/>
    <x v="1"/>
    <n v="28"/>
    <x v="423"/>
    <d v="1899-12-30T22:06:00"/>
    <x v="6"/>
    <x v="1"/>
  </r>
  <r>
    <x v="2927"/>
    <x v="2925"/>
    <x v="1"/>
    <n v="48"/>
    <s v="White"/>
    <x v="2"/>
    <x v="0"/>
    <x v="1"/>
    <n v="35"/>
    <x v="66"/>
    <d v="1899-12-30T15:05:00"/>
    <x v="4"/>
    <x v="0"/>
  </r>
  <r>
    <x v="2928"/>
    <x v="2926"/>
    <x v="1"/>
    <n v="29"/>
    <s v="White"/>
    <x v="2"/>
    <x v="0"/>
    <x v="1"/>
    <n v="37"/>
    <x v="244"/>
    <d v="1899-12-30T09:26:00"/>
    <x v="3"/>
    <x v="0"/>
  </r>
  <r>
    <x v="2929"/>
    <x v="2927"/>
    <x v="1"/>
    <n v="73"/>
    <s v="White"/>
    <x v="2"/>
    <x v="0"/>
    <x v="1"/>
    <n v="42"/>
    <x v="228"/>
    <d v="1899-12-30T01:40:00"/>
    <x v="5"/>
    <x v="0"/>
  </r>
  <r>
    <x v="2930"/>
    <x v="2928"/>
    <x v="1"/>
    <n v="49"/>
    <s v="White"/>
    <x v="2"/>
    <x v="0"/>
    <x v="1"/>
    <n v="20"/>
    <x v="277"/>
    <d v="1899-12-30T18:09:00"/>
    <x v="4"/>
    <x v="1"/>
  </r>
  <r>
    <x v="2931"/>
    <x v="2929"/>
    <x v="1"/>
    <n v="46"/>
    <s v="White"/>
    <x v="2"/>
    <x v="0"/>
    <x v="1"/>
    <n v="21"/>
    <x v="298"/>
    <d v="1899-12-30T06:21:00"/>
    <x v="4"/>
    <x v="1"/>
  </r>
  <r>
    <x v="2932"/>
    <x v="2930"/>
    <x v="1"/>
    <n v="21"/>
    <s v="White"/>
    <x v="2"/>
    <x v="0"/>
    <x v="1"/>
    <n v="34"/>
    <x v="545"/>
    <d v="1899-12-30T18:10:00"/>
    <x v="3"/>
    <x v="0"/>
  </r>
  <r>
    <x v="2933"/>
    <x v="2931"/>
    <x v="1"/>
    <n v="56"/>
    <s v="White"/>
    <x v="2"/>
    <x v="0"/>
    <x v="1"/>
    <n v="43"/>
    <x v="395"/>
    <d v="1899-12-30T10:24:00"/>
    <x v="2"/>
    <x v="0"/>
  </r>
  <r>
    <x v="2934"/>
    <x v="2932"/>
    <x v="1"/>
    <n v="38"/>
    <s v="White"/>
    <x v="2"/>
    <x v="0"/>
    <x v="1"/>
    <n v="52"/>
    <x v="500"/>
    <d v="1899-12-30T07:17:00"/>
    <x v="7"/>
    <x v="0"/>
  </r>
  <r>
    <x v="2935"/>
    <x v="2933"/>
    <x v="1"/>
    <n v="52"/>
    <s v="White"/>
    <x v="2"/>
    <x v="0"/>
    <x v="1"/>
    <n v="23"/>
    <x v="48"/>
    <d v="1899-12-30T07:25:00"/>
    <x v="2"/>
    <x v="1"/>
  </r>
  <r>
    <x v="2936"/>
    <x v="2934"/>
    <x v="1"/>
    <n v="54"/>
    <s v="White"/>
    <x v="2"/>
    <x v="0"/>
    <x v="1"/>
    <n v="25"/>
    <x v="72"/>
    <d v="1899-12-30T16:50:00"/>
    <x v="2"/>
    <x v="1"/>
  </r>
  <r>
    <x v="2937"/>
    <x v="2935"/>
    <x v="1"/>
    <n v="45"/>
    <s v="White"/>
    <x v="2"/>
    <x v="0"/>
    <x v="1"/>
    <n v="29"/>
    <x v="154"/>
    <d v="1899-12-30T04:57:00"/>
    <x v="4"/>
    <x v="1"/>
  </r>
  <r>
    <x v="2938"/>
    <x v="2936"/>
    <x v="1"/>
    <n v="11"/>
    <s v="White"/>
    <x v="2"/>
    <x v="0"/>
    <x v="1"/>
    <n v="32"/>
    <x v="42"/>
    <d v="1899-12-30T10:49:00"/>
    <x v="6"/>
    <x v="0"/>
  </r>
  <r>
    <x v="2939"/>
    <x v="2937"/>
    <x v="1"/>
    <n v="40"/>
    <s v="White"/>
    <x v="2"/>
    <x v="0"/>
    <x v="1"/>
    <n v="39"/>
    <x v="563"/>
    <d v="1899-12-30T03:20:00"/>
    <x v="4"/>
    <x v="0"/>
  </r>
  <r>
    <x v="2940"/>
    <x v="2938"/>
    <x v="1"/>
    <n v="9"/>
    <s v="White"/>
    <x v="2"/>
    <x v="0"/>
    <x v="1"/>
    <n v="49"/>
    <x v="186"/>
    <d v="1899-12-30T05:03:00"/>
    <x v="1"/>
    <x v="0"/>
  </r>
  <r>
    <x v="2941"/>
    <x v="2939"/>
    <x v="1"/>
    <n v="75"/>
    <s v="White"/>
    <x v="2"/>
    <x v="0"/>
    <x v="1"/>
    <n v="17"/>
    <x v="21"/>
    <d v="1899-12-30T19:44:00"/>
    <x v="5"/>
    <x v="1"/>
  </r>
  <r>
    <x v="2942"/>
    <x v="2940"/>
    <x v="1"/>
    <n v="43"/>
    <s v="White"/>
    <x v="2"/>
    <x v="0"/>
    <x v="1"/>
    <n v="32"/>
    <x v="388"/>
    <d v="1899-12-30T00:02:00"/>
    <x v="4"/>
    <x v="0"/>
  </r>
  <r>
    <x v="2943"/>
    <x v="2941"/>
    <x v="1"/>
    <n v="49"/>
    <s v="White"/>
    <x v="2"/>
    <x v="0"/>
    <x v="1"/>
    <n v="42"/>
    <x v="103"/>
    <d v="1899-12-30T11:08:00"/>
    <x v="4"/>
    <x v="0"/>
  </r>
  <r>
    <x v="2944"/>
    <x v="2942"/>
    <x v="1"/>
    <n v="62"/>
    <s v="White"/>
    <x v="2"/>
    <x v="0"/>
    <x v="1"/>
    <n v="25"/>
    <x v="501"/>
    <d v="1899-12-30T16:47:00"/>
    <x v="0"/>
    <x v="1"/>
  </r>
  <r>
    <x v="2945"/>
    <x v="2943"/>
    <x v="1"/>
    <n v="29"/>
    <s v="White"/>
    <x v="2"/>
    <x v="0"/>
    <x v="4"/>
    <n v="25"/>
    <x v="218"/>
    <d v="1899-12-30T00:01:00"/>
    <x v="3"/>
    <x v="1"/>
  </r>
  <r>
    <x v="2946"/>
    <x v="2944"/>
    <x v="1"/>
    <n v="6"/>
    <s v="White"/>
    <x v="2"/>
    <x v="0"/>
    <x v="5"/>
    <n v="56"/>
    <x v="262"/>
    <d v="1899-12-30T09:01:00"/>
    <x v="1"/>
    <x v="0"/>
  </r>
  <r>
    <x v="2947"/>
    <x v="2945"/>
    <x v="1"/>
    <n v="11"/>
    <s v="White"/>
    <x v="2"/>
    <x v="0"/>
    <x v="6"/>
    <n v="42"/>
    <x v="281"/>
    <d v="1899-12-30T03:29:00"/>
    <x v="6"/>
    <x v="0"/>
  </r>
  <r>
    <x v="2948"/>
    <x v="2946"/>
    <x v="1"/>
    <n v="4"/>
    <s v="White"/>
    <x v="2"/>
    <x v="0"/>
    <x v="10"/>
    <n v="24"/>
    <x v="123"/>
    <d v="1899-12-30T14:23:00"/>
    <x v="1"/>
    <x v="1"/>
  </r>
  <r>
    <x v="2949"/>
    <x v="2947"/>
    <x v="1"/>
    <n v="64"/>
    <s v="White"/>
    <x v="2"/>
    <x v="0"/>
    <x v="9"/>
    <n v="41"/>
    <x v="389"/>
    <d v="1899-12-30T05:41:00"/>
    <x v="0"/>
    <x v="0"/>
  </r>
  <r>
    <x v="2950"/>
    <x v="2948"/>
    <x v="1"/>
    <n v="28"/>
    <s v="White"/>
    <x v="2"/>
    <x v="0"/>
    <x v="9"/>
    <n v="12"/>
    <x v="270"/>
    <d v="1899-12-30T21:48:00"/>
    <x v="3"/>
    <x v="1"/>
  </r>
  <r>
    <x v="2951"/>
    <x v="2949"/>
    <x v="1"/>
    <n v="57"/>
    <s v="White"/>
    <x v="2"/>
    <x v="0"/>
    <x v="7"/>
    <n v="22"/>
    <x v="69"/>
    <d v="1899-12-30T03:34:00"/>
    <x v="2"/>
    <x v="1"/>
  </r>
  <r>
    <x v="2952"/>
    <x v="2950"/>
    <x v="1"/>
    <n v="58"/>
    <s v="White"/>
    <x v="2"/>
    <x v="0"/>
    <x v="7"/>
    <n v="18"/>
    <x v="35"/>
    <d v="1899-12-30T17:30:00"/>
    <x v="2"/>
    <x v="1"/>
  </r>
  <r>
    <x v="2953"/>
    <x v="2951"/>
    <x v="1"/>
    <n v="22"/>
    <s v="White"/>
    <x v="2"/>
    <x v="0"/>
    <x v="7"/>
    <n v="53"/>
    <x v="523"/>
    <d v="1899-12-30T23:04:00"/>
    <x v="3"/>
    <x v="0"/>
  </r>
  <r>
    <x v="2954"/>
    <x v="2952"/>
    <x v="1"/>
    <n v="61"/>
    <s v="White"/>
    <x v="2"/>
    <x v="0"/>
    <x v="3"/>
    <n v="13"/>
    <x v="374"/>
    <d v="1899-12-30T20:17:00"/>
    <x v="0"/>
    <x v="1"/>
  </r>
  <r>
    <x v="2955"/>
    <x v="2953"/>
    <x v="1"/>
    <n v="61"/>
    <s v="White"/>
    <x v="2"/>
    <x v="0"/>
    <x v="2"/>
    <n v="18"/>
    <x v="518"/>
    <d v="1899-12-30T18:31:00"/>
    <x v="0"/>
    <x v="1"/>
  </r>
  <r>
    <x v="2956"/>
    <x v="2954"/>
    <x v="1"/>
    <n v="24"/>
    <s v="White"/>
    <x v="2"/>
    <x v="0"/>
    <x v="0"/>
    <n v="31"/>
    <x v="376"/>
    <d v="1899-12-30T02:11:00"/>
    <x v="3"/>
    <x v="0"/>
  </r>
  <r>
    <x v="2957"/>
    <x v="2955"/>
    <x v="1"/>
    <n v="62"/>
    <s v="White"/>
    <x v="4"/>
    <x v="0"/>
    <x v="1"/>
    <n v="47"/>
    <x v="299"/>
    <d v="1899-12-30T20:56:00"/>
    <x v="0"/>
    <x v="0"/>
  </r>
  <r>
    <x v="2958"/>
    <x v="2956"/>
    <x v="1"/>
    <n v="23"/>
    <s v="White"/>
    <x v="4"/>
    <x v="0"/>
    <x v="1"/>
    <n v="59"/>
    <x v="506"/>
    <d v="1899-12-30T10:35:00"/>
    <x v="3"/>
    <x v="0"/>
  </r>
  <r>
    <x v="2959"/>
    <x v="2957"/>
    <x v="1"/>
    <n v="67"/>
    <s v="White"/>
    <x v="4"/>
    <x v="0"/>
    <x v="1"/>
    <n v="15"/>
    <x v="313"/>
    <d v="1899-12-30T00:45:00"/>
    <x v="0"/>
    <x v="1"/>
  </r>
  <r>
    <x v="2960"/>
    <x v="2958"/>
    <x v="1"/>
    <n v="43"/>
    <s v="White"/>
    <x v="4"/>
    <x v="0"/>
    <x v="1"/>
    <n v="31"/>
    <x v="414"/>
    <d v="1899-12-30T15:23:00"/>
    <x v="4"/>
    <x v="0"/>
  </r>
  <r>
    <x v="2961"/>
    <x v="2959"/>
    <x v="1"/>
    <n v="57"/>
    <s v="White"/>
    <x v="4"/>
    <x v="0"/>
    <x v="1"/>
    <n v="59"/>
    <x v="498"/>
    <d v="1899-12-30T00:03:00"/>
    <x v="2"/>
    <x v="0"/>
  </r>
  <r>
    <x v="2962"/>
    <x v="2960"/>
    <x v="1"/>
    <n v="46"/>
    <s v="White"/>
    <x v="4"/>
    <x v="0"/>
    <x v="1"/>
    <n v="45"/>
    <x v="212"/>
    <d v="1899-12-30T11:26:00"/>
    <x v="4"/>
    <x v="0"/>
  </r>
  <r>
    <x v="2963"/>
    <x v="2961"/>
    <x v="1"/>
    <n v="78"/>
    <s v="White"/>
    <x v="4"/>
    <x v="0"/>
    <x v="1"/>
    <n v="30"/>
    <x v="379"/>
    <d v="1899-12-30T09:43:00"/>
    <x v="5"/>
    <x v="1"/>
  </r>
  <r>
    <x v="2964"/>
    <x v="2962"/>
    <x v="1"/>
    <n v="57"/>
    <s v="White"/>
    <x v="4"/>
    <x v="0"/>
    <x v="1"/>
    <n v="19"/>
    <x v="279"/>
    <d v="1899-12-30T10:18:00"/>
    <x v="2"/>
    <x v="1"/>
  </r>
  <r>
    <x v="2965"/>
    <x v="2963"/>
    <x v="1"/>
    <n v="19"/>
    <s v="White"/>
    <x v="4"/>
    <x v="0"/>
    <x v="1"/>
    <n v="26"/>
    <x v="301"/>
    <d v="1899-12-30T02:40:00"/>
    <x v="6"/>
    <x v="1"/>
  </r>
  <r>
    <x v="2966"/>
    <x v="2964"/>
    <x v="1"/>
    <n v="54"/>
    <s v="White"/>
    <x v="4"/>
    <x v="0"/>
    <x v="1"/>
    <n v="59"/>
    <x v="31"/>
    <d v="1899-12-30T05:30:00"/>
    <x v="2"/>
    <x v="0"/>
  </r>
  <r>
    <x v="2967"/>
    <x v="2965"/>
    <x v="1"/>
    <n v="67"/>
    <s v="White"/>
    <x v="4"/>
    <x v="0"/>
    <x v="1"/>
    <n v="56"/>
    <x v="56"/>
    <d v="1899-12-30T03:05:00"/>
    <x v="0"/>
    <x v="0"/>
  </r>
  <r>
    <x v="2968"/>
    <x v="2966"/>
    <x v="1"/>
    <n v="36"/>
    <s v="White"/>
    <x v="4"/>
    <x v="0"/>
    <x v="1"/>
    <n v="30"/>
    <x v="368"/>
    <d v="1899-12-30T13:11:00"/>
    <x v="7"/>
    <x v="1"/>
  </r>
  <r>
    <x v="2969"/>
    <x v="2967"/>
    <x v="1"/>
    <n v="45"/>
    <s v="White"/>
    <x v="4"/>
    <x v="0"/>
    <x v="1"/>
    <n v="31"/>
    <x v="492"/>
    <d v="1899-12-30T23:54:00"/>
    <x v="4"/>
    <x v="0"/>
  </r>
  <r>
    <x v="2970"/>
    <x v="2968"/>
    <x v="1"/>
    <n v="58"/>
    <s v="White"/>
    <x v="4"/>
    <x v="0"/>
    <x v="3"/>
    <n v="49"/>
    <x v="57"/>
    <d v="1899-12-30T07:35:00"/>
    <x v="2"/>
    <x v="0"/>
  </r>
  <r>
    <x v="2971"/>
    <x v="2969"/>
    <x v="1"/>
    <n v="50"/>
    <s v="White"/>
    <x v="7"/>
    <x v="0"/>
    <x v="1"/>
    <n v="35"/>
    <x v="289"/>
    <d v="1899-12-30T09:08:00"/>
    <x v="2"/>
    <x v="0"/>
  </r>
  <r>
    <x v="2972"/>
    <x v="2970"/>
    <x v="1"/>
    <n v="65"/>
    <s v="White"/>
    <x v="7"/>
    <x v="0"/>
    <x v="1"/>
    <n v="15"/>
    <x v="476"/>
    <d v="1899-12-30T02:23:00"/>
    <x v="0"/>
    <x v="1"/>
  </r>
  <r>
    <x v="2973"/>
    <x v="2971"/>
    <x v="1"/>
    <n v="68"/>
    <s v="White"/>
    <x v="7"/>
    <x v="0"/>
    <x v="1"/>
    <n v="51"/>
    <x v="543"/>
    <d v="1899-12-30T11:58:00"/>
    <x v="0"/>
    <x v="0"/>
  </r>
  <r>
    <x v="2974"/>
    <x v="2972"/>
    <x v="1"/>
    <n v="39"/>
    <s v="White"/>
    <x v="7"/>
    <x v="0"/>
    <x v="1"/>
    <n v="15"/>
    <x v="504"/>
    <d v="1899-12-30T14:34:00"/>
    <x v="7"/>
    <x v="1"/>
  </r>
  <r>
    <x v="2975"/>
    <x v="2973"/>
    <x v="1"/>
    <n v="27"/>
    <s v="White"/>
    <x v="7"/>
    <x v="0"/>
    <x v="1"/>
    <n v="17"/>
    <x v="28"/>
    <d v="1899-12-30T16:03:00"/>
    <x v="3"/>
    <x v="1"/>
  </r>
  <r>
    <x v="2976"/>
    <x v="2974"/>
    <x v="1"/>
    <n v="63"/>
    <s v="White"/>
    <x v="7"/>
    <x v="0"/>
    <x v="7"/>
    <n v="49"/>
    <x v="322"/>
    <d v="1899-12-30T05:13:00"/>
    <x v="0"/>
    <x v="0"/>
  </r>
  <r>
    <x v="2977"/>
    <x v="2975"/>
    <x v="1"/>
    <n v="27"/>
    <s v="White"/>
    <x v="7"/>
    <x v="0"/>
    <x v="0"/>
    <n v="28"/>
    <x v="319"/>
    <d v="1899-12-30T15:07:00"/>
    <x v="3"/>
    <x v="1"/>
  </r>
  <r>
    <x v="2978"/>
    <x v="2976"/>
    <x v="0"/>
    <n v="59"/>
    <s v="African American"/>
    <x v="6"/>
    <x v="0"/>
    <x v="1"/>
    <n v="54"/>
    <x v="576"/>
    <d v="1899-12-30T14:01:00"/>
    <x v="2"/>
    <x v="0"/>
  </r>
  <r>
    <x v="2979"/>
    <x v="2977"/>
    <x v="0"/>
    <n v="14"/>
    <s v="African American"/>
    <x v="6"/>
    <x v="0"/>
    <x v="1"/>
    <n v="22"/>
    <x v="367"/>
    <d v="1899-12-30T14:53:00"/>
    <x v="6"/>
    <x v="1"/>
  </r>
  <r>
    <x v="2980"/>
    <x v="2978"/>
    <x v="0"/>
    <n v="73"/>
    <s v="African American"/>
    <x v="6"/>
    <x v="0"/>
    <x v="1"/>
    <n v="25"/>
    <x v="575"/>
    <d v="1899-12-30T07:34:00"/>
    <x v="5"/>
    <x v="1"/>
  </r>
  <r>
    <x v="2981"/>
    <x v="2979"/>
    <x v="0"/>
    <n v="24"/>
    <s v="African American"/>
    <x v="6"/>
    <x v="0"/>
    <x v="1"/>
    <n v="30"/>
    <x v="156"/>
    <d v="1899-12-30T20:57:00"/>
    <x v="3"/>
    <x v="1"/>
  </r>
  <r>
    <x v="2982"/>
    <x v="2980"/>
    <x v="0"/>
    <n v="14"/>
    <s v="African American"/>
    <x v="6"/>
    <x v="0"/>
    <x v="1"/>
    <n v="58"/>
    <x v="510"/>
    <d v="1899-12-30T14:50:00"/>
    <x v="6"/>
    <x v="0"/>
  </r>
  <r>
    <x v="2983"/>
    <x v="2981"/>
    <x v="0"/>
    <n v="57"/>
    <s v="African American"/>
    <x v="6"/>
    <x v="0"/>
    <x v="1"/>
    <n v="31"/>
    <x v="486"/>
    <d v="1899-12-30T15:44:00"/>
    <x v="2"/>
    <x v="0"/>
  </r>
  <r>
    <x v="2984"/>
    <x v="2982"/>
    <x v="0"/>
    <n v="15"/>
    <s v="African American"/>
    <x v="6"/>
    <x v="0"/>
    <x v="1"/>
    <n v="50"/>
    <x v="142"/>
    <d v="1899-12-30T03:09:00"/>
    <x v="6"/>
    <x v="0"/>
  </r>
  <r>
    <x v="2985"/>
    <x v="2983"/>
    <x v="0"/>
    <n v="58"/>
    <s v="African American"/>
    <x v="6"/>
    <x v="0"/>
    <x v="1"/>
    <n v="17"/>
    <x v="44"/>
    <d v="1899-12-30T03:54:00"/>
    <x v="2"/>
    <x v="1"/>
  </r>
  <r>
    <x v="2986"/>
    <x v="2984"/>
    <x v="0"/>
    <n v="51"/>
    <s v="African American"/>
    <x v="6"/>
    <x v="0"/>
    <x v="1"/>
    <n v="60"/>
    <x v="320"/>
    <d v="1899-12-30T18:54:00"/>
    <x v="2"/>
    <x v="0"/>
  </r>
  <r>
    <x v="2987"/>
    <x v="2985"/>
    <x v="0"/>
    <n v="30"/>
    <s v="African American"/>
    <x v="6"/>
    <x v="0"/>
    <x v="1"/>
    <n v="50"/>
    <x v="417"/>
    <d v="1899-12-30T09:40:00"/>
    <x v="7"/>
    <x v="0"/>
  </r>
  <r>
    <x v="2988"/>
    <x v="2986"/>
    <x v="0"/>
    <n v="70"/>
    <s v="African American"/>
    <x v="6"/>
    <x v="0"/>
    <x v="1"/>
    <n v="55"/>
    <x v="294"/>
    <d v="1899-12-30T04:36:00"/>
    <x v="5"/>
    <x v="0"/>
  </r>
  <r>
    <x v="2989"/>
    <x v="2987"/>
    <x v="0"/>
    <n v="3"/>
    <s v="African American"/>
    <x v="6"/>
    <x v="0"/>
    <x v="1"/>
    <n v="59"/>
    <x v="372"/>
    <d v="1899-12-30T08:26:00"/>
    <x v="1"/>
    <x v="0"/>
  </r>
  <r>
    <x v="2990"/>
    <x v="2988"/>
    <x v="0"/>
    <n v="60"/>
    <s v="African American"/>
    <x v="6"/>
    <x v="0"/>
    <x v="6"/>
    <n v="58"/>
    <x v="374"/>
    <d v="1899-12-30T00:00:00"/>
    <x v="0"/>
    <x v="0"/>
  </r>
  <r>
    <x v="2991"/>
    <x v="2989"/>
    <x v="0"/>
    <n v="36"/>
    <s v="African American"/>
    <x v="6"/>
    <x v="0"/>
    <x v="0"/>
    <n v="48"/>
    <x v="298"/>
    <d v="1899-12-30T21:52:00"/>
    <x v="7"/>
    <x v="0"/>
  </r>
  <r>
    <x v="2992"/>
    <x v="2990"/>
    <x v="0"/>
    <n v="65"/>
    <s v="African American"/>
    <x v="3"/>
    <x v="0"/>
    <x v="1"/>
    <n v="44"/>
    <x v="213"/>
    <d v="1899-12-30T08:17:00"/>
    <x v="0"/>
    <x v="0"/>
  </r>
  <r>
    <x v="2993"/>
    <x v="2991"/>
    <x v="0"/>
    <n v="50"/>
    <s v="African American"/>
    <x v="3"/>
    <x v="0"/>
    <x v="1"/>
    <n v="59"/>
    <x v="136"/>
    <d v="1899-12-30T06:46:00"/>
    <x v="2"/>
    <x v="0"/>
  </r>
  <r>
    <x v="2994"/>
    <x v="2992"/>
    <x v="0"/>
    <n v="49"/>
    <s v="African American"/>
    <x v="3"/>
    <x v="0"/>
    <x v="1"/>
    <n v="47"/>
    <x v="116"/>
    <d v="1899-12-30T10:23:00"/>
    <x v="4"/>
    <x v="0"/>
  </r>
  <r>
    <x v="2995"/>
    <x v="2993"/>
    <x v="0"/>
    <n v="18"/>
    <s v="African American"/>
    <x v="3"/>
    <x v="0"/>
    <x v="1"/>
    <n v="37"/>
    <x v="206"/>
    <d v="1899-12-30T22:36:00"/>
    <x v="6"/>
    <x v="0"/>
  </r>
  <r>
    <x v="2996"/>
    <x v="2994"/>
    <x v="0"/>
    <n v="36"/>
    <s v="African American"/>
    <x v="3"/>
    <x v="0"/>
    <x v="1"/>
    <n v="21"/>
    <x v="189"/>
    <d v="1899-12-30T02:38:00"/>
    <x v="7"/>
    <x v="1"/>
  </r>
  <r>
    <x v="2997"/>
    <x v="2995"/>
    <x v="0"/>
    <n v="49"/>
    <s v="African American"/>
    <x v="3"/>
    <x v="0"/>
    <x v="5"/>
    <n v="50"/>
    <x v="97"/>
    <d v="1899-12-30T12:47:00"/>
    <x v="4"/>
    <x v="0"/>
  </r>
  <r>
    <x v="2998"/>
    <x v="2996"/>
    <x v="0"/>
    <n v="2"/>
    <s v="African American"/>
    <x v="1"/>
    <x v="0"/>
    <x v="1"/>
    <n v="27"/>
    <x v="117"/>
    <d v="1899-12-30T16:52:00"/>
    <x v="1"/>
    <x v="1"/>
  </r>
  <r>
    <x v="2999"/>
    <x v="2997"/>
    <x v="0"/>
    <n v="50"/>
    <s v="African American"/>
    <x v="1"/>
    <x v="0"/>
    <x v="1"/>
    <n v="30"/>
    <x v="499"/>
    <d v="1899-12-30T09:04:00"/>
    <x v="2"/>
    <x v="1"/>
  </r>
  <r>
    <x v="3000"/>
    <x v="2998"/>
    <x v="0"/>
    <n v="69"/>
    <s v="African American"/>
    <x v="1"/>
    <x v="0"/>
    <x v="1"/>
    <n v="32"/>
    <x v="84"/>
    <d v="1899-12-30T04:09:00"/>
    <x v="0"/>
    <x v="0"/>
  </r>
  <r>
    <x v="3001"/>
    <x v="2999"/>
    <x v="0"/>
    <n v="58"/>
    <s v="African American"/>
    <x v="1"/>
    <x v="0"/>
    <x v="1"/>
    <n v="44"/>
    <x v="519"/>
    <d v="1899-12-30T16:28:00"/>
    <x v="2"/>
    <x v="0"/>
  </r>
  <r>
    <x v="3002"/>
    <x v="3000"/>
    <x v="0"/>
    <n v="53"/>
    <s v="African American"/>
    <x v="1"/>
    <x v="0"/>
    <x v="1"/>
    <n v="35"/>
    <x v="398"/>
    <d v="1899-12-30T08:45:00"/>
    <x v="2"/>
    <x v="0"/>
  </r>
  <r>
    <x v="3003"/>
    <x v="3001"/>
    <x v="0"/>
    <n v="16"/>
    <s v="African American"/>
    <x v="1"/>
    <x v="0"/>
    <x v="1"/>
    <n v="43"/>
    <x v="94"/>
    <d v="1899-12-30T23:43:00"/>
    <x v="6"/>
    <x v="0"/>
  </r>
  <r>
    <x v="3004"/>
    <x v="3002"/>
    <x v="0"/>
    <n v="16"/>
    <s v="African American"/>
    <x v="1"/>
    <x v="0"/>
    <x v="1"/>
    <n v="26"/>
    <x v="423"/>
    <d v="1899-12-30T06:24:00"/>
    <x v="6"/>
    <x v="1"/>
  </r>
  <r>
    <x v="3005"/>
    <x v="3003"/>
    <x v="0"/>
    <n v="62"/>
    <s v="African American"/>
    <x v="1"/>
    <x v="0"/>
    <x v="1"/>
    <n v="50"/>
    <x v="278"/>
    <d v="1899-12-30T00:27:00"/>
    <x v="0"/>
    <x v="0"/>
  </r>
  <r>
    <x v="3006"/>
    <x v="3004"/>
    <x v="0"/>
    <n v="3"/>
    <s v="African American"/>
    <x v="1"/>
    <x v="0"/>
    <x v="1"/>
    <n v="51"/>
    <x v="479"/>
    <d v="1899-12-30T03:39:00"/>
    <x v="1"/>
    <x v="0"/>
  </r>
  <r>
    <x v="3007"/>
    <x v="3005"/>
    <x v="0"/>
    <n v="74"/>
    <s v="African American"/>
    <x v="1"/>
    <x v="0"/>
    <x v="1"/>
    <n v="55"/>
    <x v="566"/>
    <d v="1899-12-30T03:24:00"/>
    <x v="5"/>
    <x v="0"/>
  </r>
  <r>
    <x v="3008"/>
    <x v="3006"/>
    <x v="0"/>
    <n v="62"/>
    <s v="African American"/>
    <x v="1"/>
    <x v="0"/>
    <x v="1"/>
    <n v="59"/>
    <x v="128"/>
    <d v="1899-12-30T06:18:00"/>
    <x v="0"/>
    <x v="0"/>
  </r>
  <r>
    <x v="3009"/>
    <x v="3007"/>
    <x v="0"/>
    <n v="13"/>
    <s v="African American"/>
    <x v="1"/>
    <x v="0"/>
    <x v="1"/>
    <n v="42"/>
    <x v="329"/>
    <d v="1899-12-30T04:08:00"/>
    <x v="6"/>
    <x v="0"/>
  </r>
  <r>
    <x v="3010"/>
    <x v="3008"/>
    <x v="0"/>
    <n v="78"/>
    <s v="African American"/>
    <x v="1"/>
    <x v="0"/>
    <x v="1"/>
    <n v="11"/>
    <x v="11"/>
    <d v="1899-12-30T06:32:00"/>
    <x v="5"/>
    <x v="1"/>
  </r>
  <r>
    <x v="3011"/>
    <x v="3009"/>
    <x v="0"/>
    <n v="67"/>
    <s v="African American"/>
    <x v="1"/>
    <x v="0"/>
    <x v="1"/>
    <n v="11"/>
    <x v="328"/>
    <d v="1899-12-30T13:15:00"/>
    <x v="0"/>
    <x v="1"/>
  </r>
  <r>
    <x v="3012"/>
    <x v="3010"/>
    <x v="0"/>
    <n v="70"/>
    <s v="African American"/>
    <x v="1"/>
    <x v="0"/>
    <x v="1"/>
    <n v="25"/>
    <x v="397"/>
    <d v="1899-12-30T06:54:00"/>
    <x v="5"/>
    <x v="1"/>
  </r>
  <r>
    <x v="3013"/>
    <x v="3011"/>
    <x v="0"/>
    <n v="25"/>
    <s v="African American"/>
    <x v="1"/>
    <x v="0"/>
    <x v="1"/>
    <n v="57"/>
    <x v="445"/>
    <d v="1899-12-30T19:22:00"/>
    <x v="3"/>
    <x v="0"/>
  </r>
  <r>
    <x v="3014"/>
    <x v="3012"/>
    <x v="0"/>
    <n v="49"/>
    <s v="African American"/>
    <x v="1"/>
    <x v="0"/>
    <x v="1"/>
    <n v="57"/>
    <x v="3"/>
    <d v="1899-12-30T16:23:00"/>
    <x v="4"/>
    <x v="0"/>
  </r>
  <r>
    <x v="3015"/>
    <x v="3013"/>
    <x v="0"/>
    <n v="42"/>
    <s v="African American"/>
    <x v="1"/>
    <x v="0"/>
    <x v="1"/>
    <n v="33"/>
    <x v="372"/>
    <d v="1899-12-30T00:54:00"/>
    <x v="4"/>
    <x v="0"/>
  </r>
  <r>
    <x v="3016"/>
    <x v="3014"/>
    <x v="0"/>
    <n v="13"/>
    <s v="African American"/>
    <x v="1"/>
    <x v="0"/>
    <x v="1"/>
    <n v="54"/>
    <x v="410"/>
    <d v="1899-12-30T19:27:00"/>
    <x v="6"/>
    <x v="0"/>
  </r>
  <r>
    <x v="3017"/>
    <x v="3015"/>
    <x v="0"/>
    <n v="27"/>
    <s v="African American"/>
    <x v="1"/>
    <x v="0"/>
    <x v="1"/>
    <n v="43"/>
    <x v="493"/>
    <d v="1899-12-30T21:47:00"/>
    <x v="3"/>
    <x v="0"/>
  </r>
  <r>
    <x v="3018"/>
    <x v="3016"/>
    <x v="0"/>
    <n v="72"/>
    <s v="African American"/>
    <x v="1"/>
    <x v="0"/>
    <x v="1"/>
    <n v="44"/>
    <x v="114"/>
    <d v="1899-12-30T17:34:00"/>
    <x v="5"/>
    <x v="0"/>
  </r>
  <r>
    <x v="3019"/>
    <x v="3017"/>
    <x v="0"/>
    <n v="42"/>
    <s v="African American"/>
    <x v="1"/>
    <x v="0"/>
    <x v="1"/>
    <n v="59"/>
    <x v="485"/>
    <d v="1899-12-30T22:55:00"/>
    <x v="4"/>
    <x v="0"/>
  </r>
  <r>
    <x v="3020"/>
    <x v="3018"/>
    <x v="0"/>
    <n v="30"/>
    <s v="African American"/>
    <x v="1"/>
    <x v="0"/>
    <x v="1"/>
    <n v="12"/>
    <x v="452"/>
    <d v="1899-12-30T22:31:00"/>
    <x v="7"/>
    <x v="1"/>
  </r>
  <r>
    <x v="3021"/>
    <x v="3019"/>
    <x v="0"/>
    <n v="4"/>
    <s v="African American"/>
    <x v="1"/>
    <x v="0"/>
    <x v="1"/>
    <n v="31"/>
    <x v="259"/>
    <d v="1899-12-30T20:45:00"/>
    <x v="1"/>
    <x v="0"/>
  </r>
  <r>
    <x v="3022"/>
    <x v="3020"/>
    <x v="0"/>
    <n v="79"/>
    <s v="African American"/>
    <x v="1"/>
    <x v="0"/>
    <x v="1"/>
    <n v="31"/>
    <x v="520"/>
    <d v="1899-12-30T10:18:00"/>
    <x v="5"/>
    <x v="0"/>
  </r>
  <r>
    <x v="3023"/>
    <x v="3021"/>
    <x v="0"/>
    <n v="28"/>
    <s v="African American"/>
    <x v="1"/>
    <x v="0"/>
    <x v="1"/>
    <n v="32"/>
    <x v="295"/>
    <d v="1899-12-30T17:29:00"/>
    <x v="3"/>
    <x v="0"/>
  </r>
  <r>
    <x v="3024"/>
    <x v="3022"/>
    <x v="0"/>
    <n v="11"/>
    <s v="African American"/>
    <x v="1"/>
    <x v="0"/>
    <x v="1"/>
    <n v="26"/>
    <x v="181"/>
    <d v="1899-12-30T18:59:00"/>
    <x v="6"/>
    <x v="1"/>
  </r>
  <r>
    <x v="3025"/>
    <x v="3023"/>
    <x v="0"/>
    <n v="53"/>
    <s v="African American"/>
    <x v="1"/>
    <x v="0"/>
    <x v="1"/>
    <n v="46"/>
    <x v="164"/>
    <d v="1899-12-30T20:52:00"/>
    <x v="2"/>
    <x v="0"/>
  </r>
  <r>
    <x v="3026"/>
    <x v="3024"/>
    <x v="0"/>
    <n v="15"/>
    <s v="African American"/>
    <x v="1"/>
    <x v="0"/>
    <x v="1"/>
    <n v="52"/>
    <x v="236"/>
    <d v="1899-12-30T01:23:00"/>
    <x v="6"/>
    <x v="0"/>
  </r>
  <r>
    <x v="3027"/>
    <x v="3025"/>
    <x v="0"/>
    <n v="27"/>
    <s v="African American"/>
    <x v="1"/>
    <x v="0"/>
    <x v="1"/>
    <n v="30"/>
    <x v="12"/>
    <d v="1899-12-30T11:16:00"/>
    <x v="3"/>
    <x v="1"/>
  </r>
  <r>
    <x v="3028"/>
    <x v="3026"/>
    <x v="0"/>
    <n v="22"/>
    <s v="African American"/>
    <x v="1"/>
    <x v="0"/>
    <x v="1"/>
    <n v="40"/>
    <x v="496"/>
    <d v="1899-12-30T03:49:00"/>
    <x v="3"/>
    <x v="0"/>
  </r>
  <r>
    <x v="3029"/>
    <x v="3027"/>
    <x v="0"/>
    <n v="55"/>
    <s v="African American"/>
    <x v="1"/>
    <x v="0"/>
    <x v="1"/>
    <n v="58"/>
    <x v="340"/>
    <d v="1899-12-30T05:33:00"/>
    <x v="2"/>
    <x v="0"/>
  </r>
  <r>
    <x v="3030"/>
    <x v="3028"/>
    <x v="0"/>
    <n v="46"/>
    <s v="African American"/>
    <x v="1"/>
    <x v="0"/>
    <x v="1"/>
    <n v="10"/>
    <x v="35"/>
    <d v="1899-12-30T01:32:00"/>
    <x v="4"/>
    <x v="1"/>
  </r>
  <r>
    <x v="3031"/>
    <x v="3029"/>
    <x v="0"/>
    <n v="28"/>
    <s v="African American"/>
    <x v="1"/>
    <x v="0"/>
    <x v="1"/>
    <n v="13"/>
    <x v="535"/>
    <d v="1899-12-30T02:27:00"/>
    <x v="3"/>
    <x v="1"/>
  </r>
  <r>
    <x v="3032"/>
    <x v="3030"/>
    <x v="0"/>
    <n v="1"/>
    <s v="African American"/>
    <x v="1"/>
    <x v="0"/>
    <x v="1"/>
    <n v="39"/>
    <x v="576"/>
    <d v="1899-12-30T04:54:00"/>
    <x v="1"/>
    <x v="0"/>
  </r>
  <r>
    <x v="3033"/>
    <x v="3031"/>
    <x v="0"/>
    <n v="39"/>
    <s v="African American"/>
    <x v="1"/>
    <x v="0"/>
    <x v="1"/>
    <n v="40"/>
    <x v="336"/>
    <d v="1899-12-30T21:04:00"/>
    <x v="7"/>
    <x v="0"/>
  </r>
  <r>
    <x v="3034"/>
    <x v="3032"/>
    <x v="0"/>
    <n v="56"/>
    <s v="African American"/>
    <x v="1"/>
    <x v="0"/>
    <x v="1"/>
    <n v="43"/>
    <x v="244"/>
    <d v="1899-12-30T22:05:00"/>
    <x v="2"/>
    <x v="0"/>
  </r>
  <r>
    <x v="3035"/>
    <x v="3033"/>
    <x v="0"/>
    <n v="38"/>
    <s v="African American"/>
    <x v="1"/>
    <x v="0"/>
    <x v="1"/>
    <n v="52"/>
    <x v="194"/>
    <d v="1899-12-30T13:39:00"/>
    <x v="7"/>
    <x v="0"/>
  </r>
  <r>
    <x v="3036"/>
    <x v="3034"/>
    <x v="0"/>
    <n v="26"/>
    <s v="African American"/>
    <x v="1"/>
    <x v="0"/>
    <x v="1"/>
    <n v="22"/>
    <x v="26"/>
    <d v="1899-12-30T10:58:00"/>
    <x v="3"/>
    <x v="1"/>
  </r>
  <r>
    <x v="3037"/>
    <x v="3035"/>
    <x v="0"/>
    <n v="53"/>
    <s v="African American"/>
    <x v="1"/>
    <x v="0"/>
    <x v="1"/>
    <n v="26"/>
    <x v="440"/>
    <d v="1899-12-30T08:48:00"/>
    <x v="2"/>
    <x v="1"/>
  </r>
  <r>
    <x v="3038"/>
    <x v="3036"/>
    <x v="0"/>
    <n v="43"/>
    <s v="African American"/>
    <x v="1"/>
    <x v="0"/>
    <x v="1"/>
    <n v="43"/>
    <x v="437"/>
    <d v="1899-12-30T23:39:00"/>
    <x v="4"/>
    <x v="0"/>
  </r>
  <r>
    <x v="3039"/>
    <x v="3037"/>
    <x v="0"/>
    <n v="61"/>
    <s v="African American"/>
    <x v="1"/>
    <x v="0"/>
    <x v="1"/>
    <n v="59"/>
    <x v="382"/>
    <d v="1899-12-30T11:14:00"/>
    <x v="0"/>
    <x v="0"/>
  </r>
  <r>
    <x v="3040"/>
    <x v="3038"/>
    <x v="0"/>
    <n v="38"/>
    <s v="African American"/>
    <x v="1"/>
    <x v="0"/>
    <x v="1"/>
    <n v="60"/>
    <x v="88"/>
    <d v="1899-12-30T11:57:00"/>
    <x v="7"/>
    <x v="0"/>
  </r>
  <r>
    <x v="3041"/>
    <x v="3039"/>
    <x v="0"/>
    <n v="33"/>
    <s v="African American"/>
    <x v="1"/>
    <x v="0"/>
    <x v="1"/>
    <n v="27"/>
    <x v="190"/>
    <d v="1899-12-30T02:47:00"/>
    <x v="7"/>
    <x v="1"/>
  </r>
  <r>
    <x v="3042"/>
    <x v="3040"/>
    <x v="0"/>
    <n v="5"/>
    <s v="African American"/>
    <x v="1"/>
    <x v="0"/>
    <x v="1"/>
    <n v="41"/>
    <x v="54"/>
    <d v="1899-12-30T21:26:00"/>
    <x v="1"/>
    <x v="0"/>
  </r>
  <r>
    <x v="3043"/>
    <x v="3041"/>
    <x v="0"/>
    <n v="61"/>
    <s v="African American"/>
    <x v="1"/>
    <x v="0"/>
    <x v="1"/>
    <n v="58"/>
    <x v="11"/>
    <d v="1899-12-30T14:46:00"/>
    <x v="0"/>
    <x v="0"/>
  </r>
  <r>
    <x v="3044"/>
    <x v="3042"/>
    <x v="0"/>
    <n v="40"/>
    <s v="African American"/>
    <x v="1"/>
    <x v="0"/>
    <x v="1"/>
    <n v="23"/>
    <x v="244"/>
    <d v="1899-12-30T07:52:00"/>
    <x v="4"/>
    <x v="1"/>
  </r>
  <r>
    <x v="3045"/>
    <x v="3043"/>
    <x v="0"/>
    <n v="47"/>
    <s v="African American"/>
    <x v="1"/>
    <x v="0"/>
    <x v="1"/>
    <n v="43"/>
    <x v="444"/>
    <d v="1899-12-30T19:09:00"/>
    <x v="4"/>
    <x v="0"/>
  </r>
  <r>
    <x v="3046"/>
    <x v="3044"/>
    <x v="0"/>
    <n v="29"/>
    <s v="African American"/>
    <x v="1"/>
    <x v="0"/>
    <x v="1"/>
    <n v="43"/>
    <x v="184"/>
    <d v="1899-12-30T07:37:00"/>
    <x v="3"/>
    <x v="0"/>
  </r>
  <r>
    <x v="3047"/>
    <x v="3045"/>
    <x v="0"/>
    <n v="43"/>
    <s v="African American"/>
    <x v="1"/>
    <x v="0"/>
    <x v="1"/>
    <n v="44"/>
    <x v="118"/>
    <d v="1899-12-30T02:15:00"/>
    <x v="4"/>
    <x v="0"/>
  </r>
  <r>
    <x v="3048"/>
    <x v="3046"/>
    <x v="0"/>
    <n v="59"/>
    <s v="African American"/>
    <x v="1"/>
    <x v="0"/>
    <x v="1"/>
    <n v="51"/>
    <x v="26"/>
    <d v="1899-12-30T16:09:00"/>
    <x v="2"/>
    <x v="0"/>
  </r>
  <r>
    <x v="3049"/>
    <x v="3047"/>
    <x v="0"/>
    <n v="22"/>
    <s v="African American"/>
    <x v="1"/>
    <x v="0"/>
    <x v="1"/>
    <n v="13"/>
    <x v="168"/>
    <d v="1899-12-30T12:17:00"/>
    <x v="3"/>
    <x v="1"/>
  </r>
  <r>
    <x v="3050"/>
    <x v="3048"/>
    <x v="0"/>
    <n v="52"/>
    <s v="African American"/>
    <x v="1"/>
    <x v="0"/>
    <x v="1"/>
    <n v="23"/>
    <x v="364"/>
    <d v="1899-12-30T05:00:00"/>
    <x v="2"/>
    <x v="1"/>
  </r>
  <r>
    <x v="3051"/>
    <x v="3049"/>
    <x v="0"/>
    <n v="61"/>
    <s v="African American"/>
    <x v="1"/>
    <x v="0"/>
    <x v="1"/>
    <n v="46"/>
    <x v="144"/>
    <d v="1899-12-30T12:42:00"/>
    <x v="0"/>
    <x v="0"/>
  </r>
  <r>
    <x v="3052"/>
    <x v="3050"/>
    <x v="0"/>
    <n v="19"/>
    <s v="African American"/>
    <x v="1"/>
    <x v="0"/>
    <x v="1"/>
    <n v="15"/>
    <x v="325"/>
    <d v="1899-12-30T20:03:00"/>
    <x v="6"/>
    <x v="1"/>
  </r>
  <r>
    <x v="3053"/>
    <x v="3051"/>
    <x v="0"/>
    <n v="4"/>
    <s v="African American"/>
    <x v="1"/>
    <x v="0"/>
    <x v="1"/>
    <n v="41"/>
    <x v="383"/>
    <d v="1899-12-30T14:27:00"/>
    <x v="1"/>
    <x v="0"/>
  </r>
  <r>
    <x v="3054"/>
    <x v="3052"/>
    <x v="0"/>
    <n v="70"/>
    <s v="African American"/>
    <x v="1"/>
    <x v="0"/>
    <x v="1"/>
    <n v="25"/>
    <x v="73"/>
    <d v="1899-12-30T06:17:00"/>
    <x v="5"/>
    <x v="1"/>
  </r>
  <r>
    <x v="3055"/>
    <x v="3053"/>
    <x v="0"/>
    <n v="1"/>
    <s v="African American"/>
    <x v="1"/>
    <x v="0"/>
    <x v="1"/>
    <n v="49"/>
    <x v="431"/>
    <d v="1899-12-30T17:57:00"/>
    <x v="1"/>
    <x v="0"/>
  </r>
  <r>
    <x v="3056"/>
    <x v="3054"/>
    <x v="0"/>
    <n v="66"/>
    <s v="African American"/>
    <x v="1"/>
    <x v="0"/>
    <x v="1"/>
    <n v="49"/>
    <x v="259"/>
    <d v="1899-12-30T12:22:00"/>
    <x v="0"/>
    <x v="0"/>
  </r>
  <r>
    <x v="3057"/>
    <x v="3055"/>
    <x v="0"/>
    <n v="8"/>
    <s v="African American"/>
    <x v="1"/>
    <x v="0"/>
    <x v="1"/>
    <n v="12"/>
    <x v="265"/>
    <d v="1899-12-30T18:20:00"/>
    <x v="1"/>
    <x v="1"/>
  </r>
  <r>
    <x v="3058"/>
    <x v="3056"/>
    <x v="0"/>
    <n v="18"/>
    <s v="African American"/>
    <x v="1"/>
    <x v="0"/>
    <x v="1"/>
    <n v="42"/>
    <x v="427"/>
    <d v="1899-12-30T04:52:00"/>
    <x v="6"/>
    <x v="0"/>
  </r>
  <r>
    <x v="3059"/>
    <x v="3057"/>
    <x v="0"/>
    <n v="71"/>
    <s v="African American"/>
    <x v="1"/>
    <x v="0"/>
    <x v="1"/>
    <n v="42"/>
    <x v="179"/>
    <d v="1899-12-30T00:49:00"/>
    <x v="5"/>
    <x v="0"/>
  </r>
  <r>
    <x v="3060"/>
    <x v="3058"/>
    <x v="0"/>
    <n v="32"/>
    <s v="African American"/>
    <x v="1"/>
    <x v="0"/>
    <x v="1"/>
    <n v="48"/>
    <x v="154"/>
    <d v="1899-12-30T13:28:00"/>
    <x v="7"/>
    <x v="0"/>
  </r>
  <r>
    <x v="3061"/>
    <x v="3059"/>
    <x v="0"/>
    <n v="54"/>
    <s v="African American"/>
    <x v="1"/>
    <x v="0"/>
    <x v="1"/>
    <n v="43"/>
    <x v="28"/>
    <d v="1899-12-30T20:14:00"/>
    <x v="2"/>
    <x v="0"/>
  </r>
  <r>
    <x v="3062"/>
    <x v="3060"/>
    <x v="0"/>
    <n v="50"/>
    <s v="African American"/>
    <x v="1"/>
    <x v="0"/>
    <x v="1"/>
    <n v="46"/>
    <x v="78"/>
    <d v="1899-12-30T09:41:00"/>
    <x v="2"/>
    <x v="0"/>
  </r>
  <r>
    <x v="3063"/>
    <x v="3061"/>
    <x v="0"/>
    <n v="15"/>
    <s v="African American"/>
    <x v="1"/>
    <x v="0"/>
    <x v="1"/>
    <n v="53"/>
    <x v="245"/>
    <d v="1899-12-30T05:01:00"/>
    <x v="6"/>
    <x v="0"/>
  </r>
  <r>
    <x v="3064"/>
    <x v="3062"/>
    <x v="0"/>
    <n v="78"/>
    <s v="African American"/>
    <x v="1"/>
    <x v="0"/>
    <x v="1"/>
    <n v="57"/>
    <x v="556"/>
    <d v="1899-12-30T10:07:00"/>
    <x v="5"/>
    <x v="0"/>
  </r>
  <r>
    <x v="3065"/>
    <x v="3063"/>
    <x v="0"/>
    <n v="71"/>
    <s v="African American"/>
    <x v="1"/>
    <x v="0"/>
    <x v="4"/>
    <n v="31"/>
    <x v="93"/>
    <d v="1899-12-30T04:26:00"/>
    <x v="5"/>
    <x v="0"/>
  </r>
  <r>
    <x v="3066"/>
    <x v="3064"/>
    <x v="0"/>
    <n v="32"/>
    <s v="African American"/>
    <x v="1"/>
    <x v="0"/>
    <x v="4"/>
    <n v="46"/>
    <x v="71"/>
    <d v="1899-12-30T23:44:00"/>
    <x v="7"/>
    <x v="0"/>
  </r>
  <r>
    <x v="3067"/>
    <x v="3065"/>
    <x v="0"/>
    <n v="14"/>
    <s v="African American"/>
    <x v="1"/>
    <x v="0"/>
    <x v="5"/>
    <n v="21"/>
    <x v="20"/>
    <d v="1899-12-30T11:44:00"/>
    <x v="6"/>
    <x v="1"/>
  </r>
  <r>
    <x v="3068"/>
    <x v="3066"/>
    <x v="0"/>
    <n v="44"/>
    <s v="African American"/>
    <x v="1"/>
    <x v="0"/>
    <x v="8"/>
    <n v="58"/>
    <x v="249"/>
    <d v="1899-12-30T09:19:00"/>
    <x v="4"/>
    <x v="0"/>
  </r>
  <r>
    <x v="3069"/>
    <x v="3067"/>
    <x v="0"/>
    <n v="50"/>
    <s v="African American"/>
    <x v="1"/>
    <x v="0"/>
    <x v="8"/>
    <n v="16"/>
    <x v="519"/>
    <d v="1899-12-30T04:33:00"/>
    <x v="2"/>
    <x v="1"/>
  </r>
  <r>
    <x v="3070"/>
    <x v="3068"/>
    <x v="0"/>
    <n v="13"/>
    <s v="African American"/>
    <x v="1"/>
    <x v="0"/>
    <x v="8"/>
    <n v="40"/>
    <x v="237"/>
    <d v="1899-12-30T03:15:00"/>
    <x v="6"/>
    <x v="0"/>
  </r>
  <r>
    <x v="3071"/>
    <x v="3069"/>
    <x v="0"/>
    <n v="68"/>
    <s v="African American"/>
    <x v="1"/>
    <x v="0"/>
    <x v="6"/>
    <n v="43"/>
    <x v="96"/>
    <d v="1899-12-30T10:42:00"/>
    <x v="0"/>
    <x v="0"/>
  </r>
  <r>
    <x v="3072"/>
    <x v="3070"/>
    <x v="0"/>
    <n v="79"/>
    <s v="African American"/>
    <x v="1"/>
    <x v="0"/>
    <x v="10"/>
    <n v="31"/>
    <x v="557"/>
    <d v="1899-12-30T08:53:00"/>
    <x v="5"/>
    <x v="0"/>
  </r>
  <r>
    <x v="3073"/>
    <x v="3071"/>
    <x v="0"/>
    <n v="73"/>
    <s v="African American"/>
    <x v="1"/>
    <x v="0"/>
    <x v="10"/>
    <n v="50"/>
    <x v="205"/>
    <d v="1899-12-30T16:52:00"/>
    <x v="5"/>
    <x v="0"/>
  </r>
  <r>
    <x v="3074"/>
    <x v="3072"/>
    <x v="0"/>
    <n v="46"/>
    <s v="African American"/>
    <x v="1"/>
    <x v="0"/>
    <x v="10"/>
    <n v="54"/>
    <x v="276"/>
    <d v="1899-12-30T05:09:00"/>
    <x v="4"/>
    <x v="0"/>
  </r>
  <r>
    <x v="3075"/>
    <x v="3073"/>
    <x v="0"/>
    <n v="19"/>
    <s v="African American"/>
    <x v="1"/>
    <x v="0"/>
    <x v="9"/>
    <n v="40"/>
    <x v="147"/>
    <d v="1899-12-30T23:47:00"/>
    <x v="6"/>
    <x v="0"/>
  </r>
  <r>
    <x v="3076"/>
    <x v="3074"/>
    <x v="0"/>
    <n v="61"/>
    <s v="African American"/>
    <x v="1"/>
    <x v="0"/>
    <x v="9"/>
    <n v="36"/>
    <x v="515"/>
    <d v="1899-12-30T17:58:00"/>
    <x v="0"/>
    <x v="0"/>
  </r>
  <r>
    <x v="3077"/>
    <x v="3075"/>
    <x v="0"/>
    <n v="29"/>
    <s v="African American"/>
    <x v="1"/>
    <x v="0"/>
    <x v="7"/>
    <n v="51"/>
    <x v="434"/>
    <d v="1899-12-30T19:52:00"/>
    <x v="3"/>
    <x v="0"/>
  </r>
  <r>
    <x v="3078"/>
    <x v="3076"/>
    <x v="0"/>
    <n v="24"/>
    <s v="African American"/>
    <x v="1"/>
    <x v="0"/>
    <x v="7"/>
    <n v="40"/>
    <x v="228"/>
    <d v="1899-12-30T13:06:00"/>
    <x v="3"/>
    <x v="0"/>
  </r>
  <r>
    <x v="3079"/>
    <x v="3077"/>
    <x v="0"/>
    <n v="12"/>
    <s v="African American"/>
    <x v="1"/>
    <x v="0"/>
    <x v="3"/>
    <n v="52"/>
    <x v="78"/>
    <d v="1899-12-30T13:53:00"/>
    <x v="6"/>
    <x v="0"/>
  </r>
  <r>
    <x v="3080"/>
    <x v="3078"/>
    <x v="0"/>
    <n v="74"/>
    <s v="African American"/>
    <x v="1"/>
    <x v="0"/>
    <x v="3"/>
    <n v="53"/>
    <x v="553"/>
    <d v="1899-12-30T12:35:00"/>
    <x v="5"/>
    <x v="0"/>
  </r>
  <r>
    <x v="3081"/>
    <x v="3079"/>
    <x v="0"/>
    <n v="44"/>
    <s v="African American"/>
    <x v="1"/>
    <x v="0"/>
    <x v="3"/>
    <n v="34"/>
    <x v="569"/>
    <d v="1899-12-30T04:07:00"/>
    <x v="4"/>
    <x v="0"/>
  </r>
  <r>
    <x v="3082"/>
    <x v="3080"/>
    <x v="0"/>
    <n v="37"/>
    <s v="African American"/>
    <x v="1"/>
    <x v="0"/>
    <x v="2"/>
    <n v="43"/>
    <x v="424"/>
    <d v="1899-12-30T14:15:00"/>
    <x v="7"/>
    <x v="0"/>
  </r>
  <r>
    <x v="3083"/>
    <x v="3081"/>
    <x v="0"/>
    <n v="64"/>
    <s v="African American"/>
    <x v="1"/>
    <x v="0"/>
    <x v="0"/>
    <n v="18"/>
    <x v="408"/>
    <d v="1899-12-30T15:31:00"/>
    <x v="0"/>
    <x v="1"/>
  </r>
  <r>
    <x v="3084"/>
    <x v="3082"/>
    <x v="0"/>
    <n v="48"/>
    <s v="African American"/>
    <x v="1"/>
    <x v="0"/>
    <x v="0"/>
    <n v="48"/>
    <x v="489"/>
    <d v="1899-12-30T15:14:00"/>
    <x v="4"/>
    <x v="0"/>
  </r>
  <r>
    <x v="3085"/>
    <x v="3083"/>
    <x v="0"/>
    <n v="47"/>
    <s v="African American"/>
    <x v="5"/>
    <x v="0"/>
    <x v="1"/>
    <n v="59"/>
    <x v="344"/>
    <d v="1899-12-30T22:26:00"/>
    <x v="4"/>
    <x v="0"/>
  </r>
  <r>
    <x v="3086"/>
    <x v="3084"/>
    <x v="0"/>
    <n v="69"/>
    <s v="African American"/>
    <x v="5"/>
    <x v="0"/>
    <x v="1"/>
    <n v="57"/>
    <x v="198"/>
    <d v="1899-12-30T17:57:00"/>
    <x v="0"/>
    <x v="0"/>
  </r>
  <r>
    <x v="3087"/>
    <x v="3085"/>
    <x v="0"/>
    <n v="67"/>
    <s v="African American"/>
    <x v="5"/>
    <x v="0"/>
    <x v="1"/>
    <n v="20"/>
    <x v="564"/>
    <d v="1899-12-30T01:44:00"/>
    <x v="0"/>
    <x v="1"/>
  </r>
  <r>
    <x v="3088"/>
    <x v="3086"/>
    <x v="0"/>
    <n v="78"/>
    <s v="African American"/>
    <x v="5"/>
    <x v="0"/>
    <x v="1"/>
    <n v="20"/>
    <x v="569"/>
    <d v="1899-12-30T16:31:00"/>
    <x v="5"/>
    <x v="1"/>
  </r>
  <r>
    <x v="3089"/>
    <x v="3087"/>
    <x v="0"/>
    <n v="78"/>
    <s v="African American"/>
    <x v="5"/>
    <x v="0"/>
    <x v="1"/>
    <n v="41"/>
    <x v="310"/>
    <d v="1899-12-30T09:55:00"/>
    <x v="5"/>
    <x v="0"/>
  </r>
  <r>
    <x v="3090"/>
    <x v="3088"/>
    <x v="0"/>
    <n v="9"/>
    <s v="African American"/>
    <x v="5"/>
    <x v="0"/>
    <x v="1"/>
    <n v="55"/>
    <x v="61"/>
    <d v="1899-12-30T21:26:00"/>
    <x v="1"/>
    <x v="0"/>
  </r>
  <r>
    <x v="3091"/>
    <x v="3089"/>
    <x v="0"/>
    <n v="25"/>
    <s v="African American"/>
    <x v="5"/>
    <x v="0"/>
    <x v="1"/>
    <n v="11"/>
    <x v="295"/>
    <d v="1899-12-30T16:20:00"/>
    <x v="3"/>
    <x v="1"/>
  </r>
  <r>
    <x v="3092"/>
    <x v="3090"/>
    <x v="0"/>
    <n v="65"/>
    <s v="African American"/>
    <x v="5"/>
    <x v="0"/>
    <x v="1"/>
    <n v="32"/>
    <x v="72"/>
    <d v="1899-12-30T18:09:00"/>
    <x v="0"/>
    <x v="0"/>
  </r>
  <r>
    <x v="3093"/>
    <x v="3091"/>
    <x v="0"/>
    <n v="55"/>
    <s v="African American"/>
    <x v="5"/>
    <x v="0"/>
    <x v="5"/>
    <n v="45"/>
    <x v="89"/>
    <d v="1899-12-30T14:40:00"/>
    <x v="2"/>
    <x v="0"/>
  </r>
  <r>
    <x v="3094"/>
    <x v="3092"/>
    <x v="0"/>
    <n v="12"/>
    <s v="African American"/>
    <x v="5"/>
    <x v="0"/>
    <x v="6"/>
    <n v="52"/>
    <x v="398"/>
    <d v="1899-12-30T02:36:00"/>
    <x v="6"/>
    <x v="0"/>
  </r>
  <r>
    <x v="3095"/>
    <x v="3093"/>
    <x v="0"/>
    <n v="48"/>
    <s v="African American"/>
    <x v="0"/>
    <x v="0"/>
    <x v="1"/>
    <n v="11"/>
    <x v="527"/>
    <d v="1899-12-30T04:44:00"/>
    <x v="4"/>
    <x v="1"/>
  </r>
  <r>
    <x v="3096"/>
    <x v="3094"/>
    <x v="0"/>
    <n v="62"/>
    <s v="African American"/>
    <x v="0"/>
    <x v="0"/>
    <x v="1"/>
    <n v="12"/>
    <x v="243"/>
    <d v="1899-12-30T00:05:00"/>
    <x v="0"/>
    <x v="1"/>
  </r>
  <r>
    <x v="3097"/>
    <x v="3095"/>
    <x v="0"/>
    <n v="37"/>
    <s v="African American"/>
    <x v="0"/>
    <x v="0"/>
    <x v="1"/>
    <n v="14"/>
    <x v="15"/>
    <d v="1899-12-30T22:15:00"/>
    <x v="7"/>
    <x v="1"/>
  </r>
  <r>
    <x v="3098"/>
    <x v="3096"/>
    <x v="0"/>
    <n v="56"/>
    <s v="African American"/>
    <x v="0"/>
    <x v="0"/>
    <x v="1"/>
    <n v="18"/>
    <x v="427"/>
    <d v="1899-12-30T11:26:00"/>
    <x v="2"/>
    <x v="1"/>
  </r>
  <r>
    <x v="3099"/>
    <x v="3097"/>
    <x v="0"/>
    <n v="67"/>
    <s v="African American"/>
    <x v="0"/>
    <x v="0"/>
    <x v="1"/>
    <n v="30"/>
    <x v="93"/>
    <d v="1899-12-30T16:02:00"/>
    <x v="0"/>
    <x v="1"/>
  </r>
  <r>
    <x v="3100"/>
    <x v="3098"/>
    <x v="0"/>
    <n v="60"/>
    <s v="African American"/>
    <x v="0"/>
    <x v="0"/>
    <x v="1"/>
    <n v="34"/>
    <x v="79"/>
    <d v="1899-12-30T02:35:00"/>
    <x v="0"/>
    <x v="0"/>
  </r>
  <r>
    <x v="3101"/>
    <x v="3099"/>
    <x v="0"/>
    <n v="55"/>
    <s v="African American"/>
    <x v="0"/>
    <x v="0"/>
    <x v="1"/>
    <n v="56"/>
    <x v="178"/>
    <d v="1899-12-30T11:24:00"/>
    <x v="2"/>
    <x v="0"/>
  </r>
  <r>
    <x v="3102"/>
    <x v="3100"/>
    <x v="0"/>
    <n v="54"/>
    <s v="African American"/>
    <x v="0"/>
    <x v="0"/>
    <x v="1"/>
    <n v="11"/>
    <x v="446"/>
    <d v="1899-12-30T06:58:00"/>
    <x v="2"/>
    <x v="1"/>
  </r>
  <r>
    <x v="3103"/>
    <x v="3101"/>
    <x v="0"/>
    <n v="61"/>
    <s v="African American"/>
    <x v="0"/>
    <x v="0"/>
    <x v="1"/>
    <n v="13"/>
    <x v="151"/>
    <d v="1899-12-30T05:57:00"/>
    <x v="0"/>
    <x v="1"/>
  </r>
  <r>
    <x v="3104"/>
    <x v="3102"/>
    <x v="0"/>
    <n v="28"/>
    <s v="African American"/>
    <x v="0"/>
    <x v="0"/>
    <x v="1"/>
    <n v="17"/>
    <x v="384"/>
    <d v="1899-12-30T08:48:00"/>
    <x v="3"/>
    <x v="1"/>
  </r>
  <r>
    <x v="3105"/>
    <x v="3103"/>
    <x v="0"/>
    <n v="67"/>
    <s v="African American"/>
    <x v="0"/>
    <x v="0"/>
    <x v="1"/>
    <n v="20"/>
    <x v="187"/>
    <d v="1899-12-30T23:40:00"/>
    <x v="0"/>
    <x v="1"/>
  </r>
  <r>
    <x v="3106"/>
    <x v="3104"/>
    <x v="0"/>
    <n v="45"/>
    <s v="African American"/>
    <x v="0"/>
    <x v="0"/>
    <x v="1"/>
    <n v="29"/>
    <x v="211"/>
    <d v="1899-12-30T10:36:00"/>
    <x v="4"/>
    <x v="1"/>
  </r>
  <r>
    <x v="3107"/>
    <x v="3105"/>
    <x v="0"/>
    <n v="25"/>
    <s v="African American"/>
    <x v="0"/>
    <x v="0"/>
    <x v="1"/>
    <n v="34"/>
    <x v="258"/>
    <d v="1899-12-30T22:54:00"/>
    <x v="3"/>
    <x v="0"/>
  </r>
  <r>
    <x v="3108"/>
    <x v="3106"/>
    <x v="0"/>
    <n v="7"/>
    <s v="African American"/>
    <x v="0"/>
    <x v="0"/>
    <x v="1"/>
    <n v="45"/>
    <x v="477"/>
    <d v="1899-12-30T14:06:00"/>
    <x v="1"/>
    <x v="0"/>
  </r>
  <r>
    <x v="3109"/>
    <x v="3107"/>
    <x v="0"/>
    <n v="52"/>
    <s v="African American"/>
    <x v="0"/>
    <x v="0"/>
    <x v="1"/>
    <n v="13"/>
    <x v="77"/>
    <d v="1899-12-30T09:39:00"/>
    <x v="2"/>
    <x v="1"/>
  </r>
  <r>
    <x v="3110"/>
    <x v="3108"/>
    <x v="0"/>
    <n v="65"/>
    <s v="African American"/>
    <x v="0"/>
    <x v="0"/>
    <x v="1"/>
    <n v="13"/>
    <x v="429"/>
    <d v="1899-12-30T09:10:00"/>
    <x v="0"/>
    <x v="1"/>
  </r>
  <r>
    <x v="3111"/>
    <x v="3109"/>
    <x v="0"/>
    <n v="17"/>
    <s v="African American"/>
    <x v="0"/>
    <x v="0"/>
    <x v="1"/>
    <n v="23"/>
    <x v="112"/>
    <d v="1899-12-30T09:34:00"/>
    <x v="6"/>
    <x v="1"/>
  </r>
  <r>
    <x v="3112"/>
    <x v="3110"/>
    <x v="0"/>
    <n v="74"/>
    <s v="African American"/>
    <x v="0"/>
    <x v="0"/>
    <x v="1"/>
    <n v="42"/>
    <x v="42"/>
    <d v="1899-12-30T07:57:00"/>
    <x v="5"/>
    <x v="0"/>
  </r>
  <r>
    <x v="3113"/>
    <x v="3111"/>
    <x v="0"/>
    <n v="58"/>
    <s v="African American"/>
    <x v="0"/>
    <x v="0"/>
    <x v="1"/>
    <n v="49"/>
    <x v="548"/>
    <d v="1899-12-30T08:58:00"/>
    <x v="2"/>
    <x v="0"/>
  </r>
  <r>
    <x v="3114"/>
    <x v="3112"/>
    <x v="0"/>
    <n v="63"/>
    <s v="African American"/>
    <x v="0"/>
    <x v="0"/>
    <x v="1"/>
    <n v="51"/>
    <x v="209"/>
    <d v="1899-12-30T11:09:00"/>
    <x v="0"/>
    <x v="0"/>
  </r>
  <r>
    <x v="3115"/>
    <x v="3113"/>
    <x v="0"/>
    <n v="31"/>
    <s v="African American"/>
    <x v="0"/>
    <x v="0"/>
    <x v="1"/>
    <n v="60"/>
    <x v="516"/>
    <d v="1899-12-30T14:05:00"/>
    <x v="7"/>
    <x v="0"/>
  </r>
  <r>
    <x v="3116"/>
    <x v="3114"/>
    <x v="0"/>
    <n v="3"/>
    <s v="African American"/>
    <x v="0"/>
    <x v="0"/>
    <x v="1"/>
    <n v="14"/>
    <x v="237"/>
    <d v="1899-12-30T01:46:00"/>
    <x v="1"/>
    <x v="1"/>
  </r>
  <r>
    <x v="3117"/>
    <x v="3115"/>
    <x v="0"/>
    <n v="73"/>
    <s v="African American"/>
    <x v="0"/>
    <x v="0"/>
    <x v="1"/>
    <n v="22"/>
    <x v="219"/>
    <d v="1899-12-30T22:35:00"/>
    <x v="5"/>
    <x v="1"/>
  </r>
  <r>
    <x v="3118"/>
    <x v="3116"/>
    <x v="0"/>
    <n v="43"/>
    <s v="African American"/>
    <x v="0"/>
    <x v="0"/>
    <x v="1"/>
    <n v="39"/>
    <x v="89"/>
    <d v="1899-12-30T00:19:00"/>
    <x v="4"/>
    <x v="0"/>
  </r>
  <r>
    <x v="3119"/>
    <x v="3117"/>
    <x v="0"/>
    <n v="23"/>
    <s v="African American"/>
    <x v="0"/>
    <x v="0"/>
    <x v="1"/>
    <n v="48"/>
    <x v="191"/>
    <d v="1899-12-30T15:29:00"/>
    <x v="3"/>
    <x v="0"/>
  </r>
  <r>
    <x v="3120"/>
    <x v="3118"/>
    <x v="0"/>
    <n v="45"/>
    <s v="African American"/>
    <x v="0"/>
    <x v="0"/>
    <x v="1"/>
    <n v="10"/>
    <x v="190"/>
    <d v="1899-12-30T02:01:00"/>
    <x v="4"/>
    <x v="1"/>
  </r>
  <r>
    <x v="3121"/>
    <x v="3119"/>
    <x v="0"/>
    <n v="53"/>
    <s v="African American"/>
    <x v="0"/>
    <x v="0"/>
    <x v="1"/>
    <n v="11"/>
    <x v="412"/>
    <d v="1899-12-30T04:25:00"/>
    <x v="2"/>
    <x v="1"/>
  </r>
  <r>
    <x v="3122"/>
    <x v="3120"/>
    <x v="0"/>
    <n v="2"/>
    <s v="African American"/>
    <x v="0"/>
    <x v="0"/>
    <x v="1"/>
    <n v="17"/>
    <x v="162"/>
    <d v="1899-12-30T03:43:00"/>
    <x v="1"/>
    <x v="1"/>
  </r>
  <r>
    <x v="3123"/>
    <x v="3121"/>
    <x v="0"/>
    <n v="65"/>
    <s v="African American"/>
    <x v="0"/>
    <x v="0"/>
    <x v="1"/>
    <n v="18"/>
    <x v="489"/>
    <d v="1899-12-30T09:30:00"/>
    <x v="0"/>
    <x v="1"/>
  </r>
  <r>
    <x v="3124"/>
    <x v="3122"/>
    <x v="0"/>
    <n v="68"/>
    <s v="African American"/>
    <x v="0"/>
    <x v="0"/>
    <x v="1"/>
    <n v="24"/>
    <x v="63"/>
    <d v="1899-12-30T23:51:00"/>
    <x v="0"/>
    <x v="1"/>
  </r>
  <r>
    <x v="3125"/>
    <x v="3123"/>
    <x v="0"/>
    <n v="50"/>
    <s v="African American"/>
    <x v="0"/>
    <x v="0"/>
    <x v="1"/>
    <n v="27"/>
    <x v="190"/>
    <d v="1899-12-30T11:01:00"/>
    <x v="2"/>
    <x v="1"/>
  </r>
  <r>
    <x v="3126"/>
    <x v="3124"/>
    <x v="0"/>
    <n v="48"/>
    <s v="African American"/>
    <x v="0"/>
    <x v="0"/>
    <x v="1"/>
    <n v="29"/>
    <x v="249"/>
    <d v="1899-12-30T14:33:00"/>
    <x v="4"/>
    <x v="1"/>
  </r>
  <r>
    <x v="3127"/>
    <x v="3125"/>
    <x v="0"/>
    <n v="75"/>
    <s v="African American"/>
    <x v="0"/>
    <x v="0"/>
    <x v="1"/>
    <n v="32"/>
    <x v="421"/>
    <d v="1899-12-30T05:43:00"/>
    <x v="5"/>
    <x v="0"/>
  </r>
  <r>
    <x v="3128"/>
    <x v="3126"/>
    <x v="0"/>
    <n v="55"/>
    <s v="African American"/>
    <x v="0"/>
    <x v="0"/>
    <x v="1"/>
    <n v="33"/>
    <x v="450"/>
    <d v="1899-12-30T12:01:00"/>
    <x v="2"/>
    <x v="0"/>
  </r>
  <r>
    <x v="3129"/>
    <x v="3127"/>
    <x v="0"/>
    <n v="2"/>
    <s v="African American"/>
    <x v="0"/>
    <x v="0"/>
    <x v="1"/>
    <n v="35"/>
    <x v="390"/>
    <d v="1899-12-30T23:17:00"/>
    <x v="1"/>
    <x v="0"/>
  </r>
  <r>
    <x v="3130"/>
    <x v="3128"/>
    <x v="0"/>
    <n v="11"/>
    <s v="African American"/>
    <x v="0"/>
    <x v="0"/>
    <x v="1"/>
    <n v="35"/>
    <x v="43"/>
    <d v="1899-12-30T16:05:00"/>
    <x v="6"/>
    <x v="0"/>
  </r>
  <r>
    <x v="3131"/>
    <x v="3129"/>
    <x v="0"/>
    <n v="65"/>
    <s v="African American"/>
    <x v="0"/>
    <x v="0"/>
    <x v="1"/>
    <n v="36"/>
    <x v="46"/>
    <d v="1899-12-30T13:27:00"/>
    <x v="0"/>
    <x v="0"/>
  </r>
  <r>
    <x v="3132"/>
    <x v="3130"/>
    <x v="0"/>
    <n v="25"/>
    <s v="African American"/>
    <x v="0"/>
    <x v="0"/>
    <x v="1"/>
    <n v="21"/>
    <x v="577"/>
    <d v="1899-12-30T16:25:00"/>
    <x v="3"/>
    <x v="1"/>
  </r>
  <r>
    <x v="3133"/>
    <x v="3131"/>
    <x v="0"/>
    <n v="58"/>
    <s v="African American"/>
    <x v="0"/>
    <x v="0"/>
    <x v="1"/>
    <n v="23"/>
    <x v="54"/>
    <d v="1899-12-30T00:06:00"/>
    <x v="2"/>
    <x v="1"/>
  </r>
  <r>
    <x v="3134"/>
    <x v="3132"/>
    <x v="0"/>
    <n v="40"/>
    <s v="African American"/>
    <x v="0"/>
    <x v="0"/>
    <x v="1"/>
    <n v="30"/>
    <x v="382"/>
    <d v="1899-12-30T17:39:00"/>
    <x v="4"/>
    <x v="1"/>
  </r>
  <r>
    <x v="3135"/>
    <x v="3133"/>
    <x v="0"/>
    <n v="62"/>
    <s v="African American"/>
    <x v="0"/>
    <x v="0"/>
    <x v="1"/>
    <n v="34"/>
    <x v="206"/>
    <d v="1899-12-30T20:05:00"/>
    <x v="0"/>
    <x v="0"/>
  </r>
  <r>
    <x v="3136"/>
    <x v="3134"/>
    <x v="0"/>
    <n v="6"/>
    <s v="African American"/>
    <x v="0"/>
    <x v="0"/>
    <x v="1"/>
    <n v="35"/>
    <x v="457"/>
    <d v="1899-12-30T03:21:00"/>
    <x v="1"/>
    <x v="0"/>
  </r>
  <r>
    <x v="3137"/>
    <x v="3135"/>
    <x v="0"/>
    <n v="22"/>
    <s v="African American"/>
    <x v="0"/>
    <x v="0"/>
    <x v="1"/>
    <n v="41"/>
    <x v="420"/>
    <d v="1899-12-30T06:45:00"/>
    <x v="3"/>
    <x v="0"/>
  </r>
  <r>
    <x v="3138"/>
    <x v="3136"/>
    <x v="0"/>
    <n v="50"/>
    <s v="African American"/>
    <x v="0"/>
    <x v="0"/>
    <x v="1"/>
    <n v="56"/>
    <x v="540"/>
    <d v="1899-12-30T09:45:00"/>
    <x v="2"/>
    <x v="0"/>
  </r>
  <r>
    <x v="3139"/>
    <x v="3137"/>
    <x v="0"/>
    <n v="5"/>
    <s v="African American"/>
    <x v="0"/>
    <x v="0"/>
    <x v="1"/>
    <n v="11"/>
    <x v="548"/>
    <d v="1899-12-30T06:17:00"/>
    <x v="1"/>
    <x v="1"/>
  </r>
  <r>
    <x v="3140"/>
    <x v="3138"/>
    <x v="0"/>
    <n v="35"/>
    <s v="African American"/>
    <x v="0"/>
    <x v="0"/>
    <x v="1"/>
    <n v="17"/>
    <x v="256"/>
    <d v="1899-12-30T05:49:00"/>
    <x v="7"/>
    <x v="1"/>
  </r>
  <r>
    <x v="3141"/>
    <x v="3139"/>
    <x v="0"/>
    <n v="5"/>
    <s v="African American"/>
    <x v="0"/>
    <x v="0"/>
    <x v="1"/>
    <n v="21"/>
    <x v="465"/>
    <d v="1899-12-30T06:41:00"/>
    <x v="1"/>
    <x v="1"/>
  </r>
  <r>
    <x v="3142"/>
    <x v="3140"/>
    <x v="0"/>
    <n v="24"/>
    <s v="African American"/>
    <x v="0"/>
    <x v="0"/>
    <x v="1"/>
    <n v="30"/>
    <x v="262"/>
    <d v="1899-12-30T19:09:00"/>
    <x v="3"/>
    <x v="1"/>
  </r>
  <r>
    <x v="3143"/>
    <x v="3141"/>
    <x v="0"/>
    <n v="54"/>
    <s v="African American"/>
    <x v="0"/>
    <x v="0"/>
    <x v="1"/>
    <n v="30"/>
    <x v="30"/>
    <d v="1899-12-30T05:52:00"/>
    <x v="2"/>
    <x v="1"/>
  </r>
  <r>
    <x v="3144"/>
    <x v="3142"/>
    <x v="0"/>
    <n v="77"/>
    <s v="African American"/>
    <x v="0"/>
    <x v="0"/>
    <x v="1"/>
    <n v="50"/>
    <x v="548"/>
    <d v="1899-12-30T03:24:00"/>
    <x v="5"/>
    <x v="0"/>
  </r>
  <r>
    <x v="3145"/>
    <x v="3143"/>
    <x v="0"/>
    <n v="37"/>
    <s v="African American"/>
    <x v="0"/>
    <x v="0"/>
    <x v="1"/>
    <n v="55"/>
    <x v="147"/>
    <d v="1899-12-30T22:38:00"/>
    <x v="7"/>
    <x v="0"/>
  </r>
  <r>
    <x v="3146"/>
    <x v="3144"/>
    <x v="0"/>
    <n v="47"/>
    <s v="African American"/>
    <x v="0"/>
    <x v="0"/>
    <x v="1"/>
    <n v="56"/>
    <x v="506"/>
    <d v="1899-12-30T01:00:00"/>
    <x v="4"/>
    <x v="0"/>
  </r>
  <r>
    <x v="3147"/>
    <x v="3145"/>
    <x v="0"/>
    <n v="35"/>
    <s v="African American"/>
    <x v="0"/>
    <x v="0"/>
    <x v="1"/>
    <n v="58"/>
    <x v="167"/>
    <d v="1899-12-30T12:55:00"/>
    <x v="7"/>
    <x v="0"/>
  </r>
  <r>
    <x v="3148"/>
    <x v="3146"/>
    <x v="0"/>
    <n v="76"/>
    <s v="African American"/>
    <x v="0"/>
    <x v="0"/>
    <x v="1"/>
    <n v="58"/>
    <x v="443"/>
    <d v="1899-12-30T07:26:00"/>
    <x v="5"/>
    <x v="0"/>
  </r>
  <r>
    <x v="3149"/>
    <x v="3147"/>
    <x v="0"/>
    <n v="76"/>
    <s v="African American"/>
    <x v="0"/>
    <x v="0"/>
    <x v="1"/>
    <n v="36"/>
    <x v="196"/>
    <d v="1899-12-30T07:42:00"/>
    <x v="5"/>
    <x v="0"/>
  </r>
  <r>
    <x v="3150"/>
    <x v="3148"/>
    <x v="0"/>
    <n v="78"/>
    <s v="African American"/>
    <x v="0"/>
    <x v="0"/>
    <x v="1"/>
    <n v="40"/>
    <x v="164"/>
    <d v="1899-12-30T20:56:00"/>
    <x v="5"/>
    <x v="0"/>
  </r>
  <r>
    <x v="3151"/>
    <x v="3149"/>
    <x v="0"/>
    <n v="25"/>
    <s v="African American"/>
    <x v="0"/>
    <x v="0"/>
    <x v="1"/>
    <n v="24"/>
    <x v="261"/>
    <d v="1899-12-30T01:46:00"/>
    <x v="3"/>
    <x v="1"/>
  </r>
  <r>
    <x v="3152"/>
    <x v="3150"/>
    <x v="0"/>
    <n v="30"/>
    <s v="African American"/>
    <x v="0"/>
    <x v="0"/>
    <x v="1"/>
    <n v="25"/>
    <x v="389"/>
    <d v="1899-12-30T18:03:00"/>
    <x v="7"/>
    <x v="1"/>
  </r>
  <r>
    <x v="3153"/>
    <x v="3151"/>
    <x v="0"/>
    <n v="40"/>
    <s v="African American"/>
    <x v="0"/>
    <x v="0"/>
    <x v="1"/>
    <n v="29"/>
    <x v="227"/>
    <d v="1899-12-30T06:37:00"/>
    <x v="4"/>
    <x v="1"/>
  </r>
  <r>
    <x v="3154"/>
    <x v="3152"/>
    <x v="0"/>
    <n v="44"/>
    <s v="African American"/>
    <x v="0"/>
    <x v="0"/>
    <x v="1"/>
    <n v="44"/>
    <x v="316"/>
    <d v="1899-12-30T11:41:00"/>
    <x v="4"/>
    <x v="0"/>
  </r>
  <r>
    <x v="3155"/>
    <x v="3153"/>
    <x v="0"/>
    <n v="67"/>
    <s v="African American"/>
    <x v="0"/>
    <x v="0"/>
    <x v="1"/>
    <n v="44"/>
    <x v="412"/>
    <d v="1899-12-30T04:45:00"/>
    <x v="0"/>
    <x v="0"/>
  </r>
  <r>
    <x v="3156"/>
    <x v="3154"/>
    <x v="0"/>
    <n v="11"/>
    <s v="African American"/>
    <x v="0"/>
    <x v="0"/>
    <x v="1"/>
    <n v="47"/>
    <x v="98"/>
    <d v="1899-12-30T13:55:00"/>
    <x v="6"/>
    <x v="0"/>
  </r>
  <r>
    <x v="3157"/>
    <x v="3155"/>
    <x v="0"/>
    <n v="59"/>
    <s v="African American"/>
    <x v="0"/>
    <x v="0"/>
    <x v="1"/>
    <n v="48"/>
    <x v="0"/>
    <d v="1899-12-30T09:51:00"/>
    <x v="2"/>
    <x v="0"/>
  </r>
  <r>
    <x v="3158"/>
    <x v="3156"/>
    <x v="0"/>
    <n v="74"/>
    <s v="African American"/>
    <x v="0"/>
    <x v="0"/>
    <x v="1"/>
    <n v="53"/>
    <x v="464"/>
    <d v="1899-12-30T07:12:00"/>
    <x v="5"/>
    <x v="0"/>
  </r>
  <r>
    <x v="3159"/>
    <x v="3157"/>
    <x v="0"/>
    <n v="67"/>
    <s v="African American"/>
    <x v="0"/>
    <x v="0"/>
    <x v="1"/>
    <n v="57"/>
    <x v="484"/>
    <d v="1899-12-30T08:35:00"/>
    <x v="0"/>
    <x v="0"/>
  </r>
  <r>
    <x v="3160"/>
    <x v="3158"/>
    <x v="0"/>
    <n v="29"/>
    <s v="African American"/>
    <x v="0"/>
    <x v="0"/>
    <x v="1"/>
    <n v="11"/>
    <x v="300"/>
    <d v="1899-12-30T19:47:00"/>
    <x v="3"/>
    <x v="1"/>
  </r>
  <r>
    <x v="3161"/>
    <x v="3159"/>
    <x v="0"/>
    <n v="75"/>
    <s v="African American"/>
    <x v="0"/>
    <x v="0"/>
    <x v="1"/>
    <n v="13"/>
    <x v="314"/>
    <d v="1899-12-30T17:14:00"/>
    <x v="5"/>
    <x v="1"/>
  </r>
  <r>
    <x v="3162"/>
    <x v="3160"/>
    <x v="0"/>
    <n v="2"/>
    <s v="African American"/>
    <x v="0"/>
    <x v="0"/>
    <x v="1"/>
    <n v="27"/>
    <x v="163"/>
    <d v="1899-12-30T09:44:00"/>
    <x v="1"/>
    <x v="1"/>
  </r>
  <r>
    <x v="3163"/>
    <x v="3161"/>
    <x v="0"/>
    <n v="27"/>
    <s v="African American"/>
    <x v="0"/>
    <x v="0"/>
    <x v="1"/>
    <n v="28"/>
    <x v="472"/>
    <d v="1899-12-30T23:23:00"/>
    <x v="3"/>
    <x v="1"/>
  </r>
  <r>
    <x v="3164"/>
    <x v="3162"/>
    <x v="0"/>
    <n v="27"/>
    <s v="African American"/>
    <x v="0"/>
    <x v="0"/>
    <x v="1"/>
    <n v="33"/>
    <x v="155"/>
    <d v="1899-12-30T19:45:00"/>
    <x v="3"/>
    <x v="0"/>
  </r>
  <r>
    <x v="3165"/>
    <x v="3163"/>
    <x v="0"/>
    <n v="61"/>
    <s v="African American"/>
    <x v="0"/>
    <x v="0"/>
    <x v="1"/>
    <n v="45"/>
    <x v="450"/>
    <d v="1899-12-30T23:24:00"/>
    <x v="0"/>
    <x v="0"/>
  </r>
  <r>
    <x v="3166"/>
    <x v="3164"/>
    <x v="0"/>
    <n v="65"/>
    <s v="African American"/>
    <x v="0"/>
    <x v="0"/>
    <x v="1"/>
    <n v="54"/>
    <x v="339"/>
    <d v="1899-12-30T04:27:00"/>
    <x v="0"/>
    <x v="0"/>
  </r>
  <r>
    <x v="3167"/>
    <x v="3165"/>
    <x v="0"/>
    <n v="73"/>
    <s v="African American"/>
    <x v="0"/>
    <x v="0"/>
    <x v="1"/>
    <n v="58"/>
    <x v="263"/>
    <d v="1899-12-30T21:24:00"/>
    <x v="5"/>
    <x v="0"/>
  </r>
  <r>
    <x v="3168"/>
    <x v="3166"/>
    <x v="0"/>
    <n v="29"/>
    <s v="African American"/>
    <x v="0"/>
    <x v="0"/>
    <x v="1"/>
    <n v="60"/>
    <x v="267"/>
    <d v="1899-12-30T15:04:00"/>
    <x v="3"/>
    <x v="0"/>
  </r>
  <r>
    <x v="3169"/>
    <x v="3167"/>
    <x v="0"/>
    <n v="1"/>
    <s v="African American"/>
    <x v="0"/>
    <x v="0"/>
    <x v="1"/>
    <n v="14"/>
    <x v="320"/>
    <d v="1899-12-30T01:43:00"/>
    <x v="1"/>
    <x v="1"/>
  </r>
  <r>
    <x v="3170"/>
    <x v="3168"/>
    <x v="0"/>
    <n v="46"/>
    <s v="African American"/>
    <x v="0"/>
    <x v="0"/>
    <x v="1"/>
    <n v="17"/>
    <x v="63"/>
    <d v="1899-12-30T01:36:00"/>
    <x v="4"/>
    <x v="1"/>
  </r>
  <r>
    <x v="3171"/>
    <x v="3169"/>
    <x v="0"/>
    <n v="36"/>
    <s v="African American"/>
    <x v="0"/>
    <x v="0"/>
    <x v="1"/>
    <n v="24"/>
    <x v="255"/>
    <d v="1899-12-30T05:42:00"/>
    <x v="7"/>
    <x v="1"/>
  </r>
  <r>
    <x v="3172"/>
    <x v="3170"/>
    <x v="0"/>
    <n v="72"/>
    <s v="African American"/>
    <x v="0"/>
    <x v="0"/>
    <x v="1"/>
    <n v="39"/>
    <x v="123"/>
    <d v="1899-12-30T21:48:00"/>
    <x v="5"/>
    <x v="0"/>
  </r>
  <r>
    <x v="3173"/>
    <x v="3171"/>
    <x v="0"/>
    <n v="45"/>
    <s v="African American"/>
    <x v="0"/>
    <x v="0"/>
    <x v="1"/>
    <n v="40"/>
    <x v="2"/>
    <d v="1899-12-30T08:24:00"/>
    <x v="4"/>
    <x v="0"/>
  </r>
  <r>
    <x v="3174"/>
    <x v="3172"/>
    <x v="0"/>
    <n v="38"/>
    <s v="African American"/>
    <x v="0"/>
    <x v="0"/>
    <x v="1"/>
    <n v="42"/>
    <x v="286"/>
    <d v="1899-12-30T10:03:00"/>
    <x v="7"/>
    <x v="0"/>
  </r>
  <r>
    <x v="3175"/>
    <x v="3173"/>
    <x v="0"/>
    <n v="31"/>
    <s v="African American"/>
    <x v="0"/>
    <x v="0"/>
    <x v="1"/>
    <n v="47"/>
    <x v="187"/>
    <d v="1899-12-30T01:27:00"/>
    <x v="7"/>
    <x v="0"/>
  </r>
  <r>
    <x v="3176"/>
    <x v="3174"/>
    <x v="0"/>
    <n v="41"/>
    <s v="African American"/>
    <x v="0"/>
    <x v="0"/>
    <x v="1"/>
    <n v="48"/>
    <x v="50"/>
    <d v="1899-12-30T08:27:00"/>
    <x v="4"/>
    <x v="0"/>
  </r>
  <r>
    <x v="3177"/>
    <x v="3175"/>
    <x v="0"/>
    <n v="66"/>
    <s v="African American"/>
    <x v="0"/>
    <x v="0"/>
    <x v="1"/>
    <n v="15"/>
    <x v="142"/>
    <d v="1899-12-30T16:44:00"/>
    <x v="0"/>
    <x v="1"/>
  </r>
  <r>
    <x v="3178"/>
    <x v="3176"/>
    <x v="0"/>
    <n v="50"/>
    <s v="African American"/>
    <x v="0"/>
    <x v="0"/>
    <x v="1"/>
    <n v="27"/>
    <x v="444"/>
    <d v="1899-12-30T03:25:00"/>
    <x v="2"/>
    <x v="1"/>
  </r>
  <r>
    <x v="3179"/>
    <x v="3177"/>
    <x v="0"/>
    <n v="21"/>
    <s v="African American"/>
    <x v="0"/>
    <x v="0"/>
    <x v="1"/>
    <n v="28"/>
    <x v="376"/>
    <d v="1899-12-30T22:30:00"/>
    <x v="3"/>
    <x v="1"/>
  </r>
  <r>
    <x v="3180"/>
    <x v="3178"/>
    <x v="0"/>
    <n v="24"/>
    <s v="African American"/>
    <x v="0"/>
    <x v="0"/>
    <x v="1"/>
    <n v="29"/>
    <x v="523"/>
    <d v="1899-12-30T08:32:00"/>
    <x v="3"/>
    <x v="1"/>
  </r>
  <r>
    <x v="3181"/>
    <x v="3179"/>
    <x v="0"/>
    <n v="66"/>
    <s v="African American"/>
    <x v="0"/>
    <x v="0"/>
    <x v="1"/>
    <n v="43"/>
    <x v="86"/>
    <d v="1899-12-30T12:13:00"/>
    <x v="0"/>
    <x v="0"/>
  </r>
  <r>
    <x v="3182"/>
    <x v="3180"/>
    <x v="0"/>
    <n v="1"/>
    <s v="African American"/>
    <x v="0"/>
    <x v="0"/>
    <x v="1"/>
    <n v="52"/>
    <x v="411"/>
    <d v="1899-12-30T11:37:00"/>
    <x v="1"/>
    <x v="0"/>
  </r>
  <r>
    <x v="3183"/>
    <x v="3181"/>
    <x v="0"/>
    <n v="18"/>
    <s v="African American"/>
    <x v="0"/>
    <x v="0"/>
    <x v="1"/>
    <n v="17"/>
    <x v="213"/>
    <d v="1899-12-30T22:27:00"/>
    <x v="6"/>
    <x v="1"/>
  </r>
  <r>
    <x v="3184"/>
    <x v="3182"/>
    <x v="0"/>
    <n v="37"/>
    <s v="African American"/>
    <x v="0"/>
    <x v="0"/>
    <x v="1"/>
    <n v="20"/>
    <x v="116"/>
    <d v="1899-12-30T21:55:00"/>
    <x v="7"/>
    <x v="1"/>
  </r>
  <r>
    <x v="3185"/>
    <x v="3183"/>
    <x v="0"/>
    <n v="14"/>
    <s v="African American"/>
    <x v="0"/>
    <x v="0"/>
    <x v="1"/>
    <n v="22"/>
    <x v="432"/>
    <d v="1899-12-30T19:00:00"/>
    <x v="6"/>
    <x v="1"/>
  </r>
  <r>
    <x v="3186"/>
    <x v="3184"/>
    <x v="0"/>
    <n v="8"/>
    <s v="African American"/>
    <x v="0"/>
    <x v="0"/>
    <x v="1"/>
    <n v="23"/>
    <x v="572"/>
    <d v="1899-12-30T15:19:00"/>
    <x v="1"/>
    <x v="1"/>
  </r>
  <r>
    <x v="3187"/>
    <x v="3185"/>
    <x v="0"/>
    <n v="59"/>
    <s v="African American"/>
    <x v="0"/>
    <x v="0"/>
    <x v="1"/>
    <n v="33"/>
    <x v="374"/>
    <d v="1899-12-30T03:02:00"/>
    <x v="2"/>
    <x v="0"/>
  </r>
  <r>
    <x v="3188"/>
    <x v="3186"/>
    <x v="0"/>
    <n v="62"/>
    <s v="African American"/>
    <x v="0"/>
    <x v="0"/>
    <x v="1"/>
    <n v="34"/>
    <x v="430"/>
    <d v="1899-12-30T02:24:00"/>
    <x v="0"/>
    <x v="0"/>
  </r>
  <r>
    <x v="3189"/>
    <x v="3187"/>
    <x v="0"/>
    <n v="67"/>
    <s v="African American"/>
    <x v="0"/>
    <x v="0"/>
    <x v="1"/>
    <n v="34"/>
    <x v="510"/>
    <d v="1899-12-30T15:29:00"/>
    <x v="0"/>
    <x v="0"/>
  </r>
  <r>
    <x v="3190"/>
    <x v="3188"/>
    <x v="0"/>
    <n v="36"/>
    <s v="African American"/>
    <x v="0"/>
    <x v="0"/>
    <x v="1"/>
    <n v="36"/>
    <x v="107"/>
    <d v="1899-12-30T16:45:00"/>
    <x v="7"/>
    <x v="0"/>
  </r>
  <r>
    <x v="3191"/>
    <x v="3189"/>
    <x v="0"/>
    <n v="68"/>
    <s v="African American"/>
    <x v="0"/>
    <x v="0"/>
    <x v="1"/>
    <n v="44"/>
    <x v="559"/>
    <d v="1899-12-30T12:51:00"/>
    <x v="0"/>
    <x v="0"/>
  </r>
  <r>
    <x v="3192"/>
    <x v="3190"/>
    <x v="0"/>
    <n v="55"/>
    <s v="African American"/>
    <x v="0"/>
    <x v="0"/>
    <x v="1"/>
    <n v="45"/>
    <x v="332"/>
    <d v="1899-12-30T11:35:00"/>
    <x v="2"/>
    <x v="0"/>
  </r>
  <r>
    <x v="3193"/>
    <x v="3191"/>
    <x v="0"/>
    <n v="14"/>
    <s v="African American"/>
    <x v="0"/>
    <x v="0"/>
    <x v="1"/>
    <n v="51"/>
    <x v="104"/>
    <d v="1899-12-30T07:39:00"/>
    <x v="6"/>
    <x v="0"/>
  </r>
  <r>
    <x v="3194"/>
    <x v="3192"/>
    <x v="0"/>
    <n v="12"/>
    <s v="African American"/>
    <x v="0"/>
    <x v="0"/>
    <x v="1"/>
    <n v="55"/>
    <x v="287"/>
    <d v="1899-12-30T21:49:00"/>
    <x v="6"/>
    <x v="0"/>
  </r>
  <r>
    <x v="3195"/>
    <x v="3193"/>
    <x v="0"/>
    <n v="32"/>
    <s v="African American"/>
    <x v="0"/>
    <x v="0"/>
    <x v="1"/>
    <n v="59"/>
    <x v="168"/>
    <d v="1899-12-30T00:15:00"/>
    <x v="7"/>
    <x v="0"/>
  </r>
  <r>
    <x v="3196"/>
    <x v="3194"/>
    <x v="0"/>
    <n v="79"/>
    <s v="African American"/>
    <x v="0"/>
    <x v="0"/>
    <x v="1"/>
    <n v="14"/>
    <x v="25"/>
    <d v="1899-12-30T23:14:00"/>
    <x v="5"/>
    <x v="1"/>
  </r>
  <r>
    <x v="3197"/>
    <x v="3195"/>
    <x v="0"/>
    <n v="77"/>
    <s v="African American"/>
    <x v="0"/>
    <x v="0"/>
    <x v="1"/>
    <n v="21"/>
    <x v="301"/>
    <d v="1899-12-30T15:01:00"/>
    <x v="5"/>
    <x v="1"/>
  </r>
  <r>
    <x v="3198"/>
    <x v="3196"/>
    <x v="0"/>
    <n v="11"/>
    <s v="African American"/>
    <x v="0"/>
    <x v="0"/>
    <x v="1"/>
    <n v="34"/>
    <x v="125"/>
    <d v="1899-12-30T10:27:00"/>
    <x v="6"/>
    <x v="0"/>
  </r>
  <r>
    <x v="3199"/>
    <x v="3197"/>
    <x v="0"/>
    <n v="43"/>
    <s v="African American"/>
    <x v="0"/>
    <x v="0"/>
    <x v="1"/>
    <n v="43"/>
    <x v="94"/>
    <d v="1899-12-30T12:45:00"/>
    <x v="4"/>
    <x v="0"/>
  </r>
  <r>
    <x v="3200"/>
    <x v="3198"/>
    <x v="0"/>
    <n v="58"/>
    <s v="African American"/>
    <x v="0"/>
    <x v="0"/>
    <x v="1"/>
    <n v="54"/>
    <x v="9"/>
    <d v="1899-12-30T05:31:00"/>
    <x v="2"/>
    <x v="0"/>
  </r>
  <r>
    <x v="3201"/>
    <x v="3199"/>
    <x v="0"/>
    <n v="79"/>
    <s v="African American"/>
    <x v="0"/>
    <x v="0"/>
    <x v="1"/>
    <n v="18"/>
    <x v="20"/>
    <d v="1899-12-30T13:34:00"/>
    <x v="5"/>
    <x v="1"/>
  </r>
  <r>
    <x v="3202"/>
    <x v="3200"/>
    <x v="0"/>
    <n v="42"/>
    <s v="African American"/>
    <x v="0"/>
    <x v="0"/>
    <x v="1"/>
    <n v="21"/>
    <x v="61"/>
    <d v="1899-12-30T10:19:00"/>
    <x v="4"/>
    <x v="1"/>
  </r>
  <r>
    <x v="3203"/>
    <x v="3201"/>
    <x v="0"/>
    <n v="7"/>
    <s v="African American"/>
    <x v="0"/>
    <x v="0"/>
    <x v="1"/>
    <n v="29"/>
    <x v="184"/>
    <d v="1899-12-30T10:25:00"/>
    <x v="1"/>
    <x v="1"/>
  </r>
  <r>
    <x v="3204"/>
    <x v="3202"/>
    <x v="0"/>
    <n v="72"/>
    <s v="African American"/>
    <x v="0"/>
    <x v="0"/>
    <x v="1"/>
    <n v="29"/>
    <x v="250"/>
    <d v="1899-12-30T00:51:00"/>
    <x v="5"/>
    <x v="1"/>
  </r>
  <r>
    <x v="3205"/>
    <x v="3203"/>
    <x v="0"/>
    <n v="23"/>
    <s v="African American"/>
    <x v="0"/>
    <x v="0"/>
    <x v="1"/>
    <n v="42"/>
    <x v="364"/>
    <d v="1899-12-30T00:23:00"/>
    <x v="3"/>
    <x v="0"/>
  </r>
  <r>
    <x v="3206"/>
    <x v="3204"/>
    <x v="0"/>
    <n v="57"/>
    <s v="African American"/>
    <x v="0"/>
    <x v="0"/>
    <x v="1"/>
    <n v="43"/>
    <x v="191"/>
    <d v="1899-12-30T12:38:00"/>
    <x v="2"/>
    <x v="0"/>
  </r>
  <r>
    <x v="3207"/>
    <x v="3205"/>
    <x v="0"/>
    <n v="22"/>
    <s v="African American"/>
    <x v="0"/>
    <x v="0"/>
    <x v="1"/>
    <n v="52"/>
    <x v="428"/>
    <d v="1899-12-30T03:56:00"/>
    <x v="3"/>
    <x v="0"/>
  </r>
  <r>
    <x v="3208"/>
    <x v="3206"/>
    <x v="0"/>
    <n v="53"/>
    <s v="African American"/>
    <x v="0"/>
    <x v="0"/>
    <x v="1"/>
    <n v="58"/>
    <x v="577"/>
    <d v="1899-12-30T11:46:00"/>
    <x v="2"/>
    <x v="0"/>
  </r>
  <r>
    <x v="3209"/>
    <x v="3207"/>
    <x v="0"/>
    <n v="12"/>
    <s v="African American"/>
    <x v="0"/>
    <x v="0"/>
    <x v="1"/>
    <n v="16"/>
    <x v="486"/>
    <d v="1899-12-30T12:31:00"/>
    <x v="6"/>
    <x v="1"/>
  </r>
  <r>
    <x v="3210"/>
    <x v="3208"/>
    <x v="0"/>
    <n v="4"/>
    <s v="African American"/>
    <x v="0"/>
    <x v="0"/>
    <x v="1"/>
    <n v="22"/>
    <x v="527"/>
    <d v="1899-12-30T20:42:00"/>
    <x v="1"/>
    <x v="1"/>
  </r>
  <r>
    <x v="3211"/>
    <x v="3209"/>
    <x v="0"/>
    <n v="15"/>
    <s v="African American"/>
    <x v="0"/>
    <x v="0"/>
    <x v="1"/>
    <n v="23"/>
    <x v="377"/>
    <d v="1899-12-30T17:27:00"/>
    <x v="6"/>
    <x v="1"/>
  </r>
  <r>
    <x v="3212"/>
    <x v="3210"/>
    <x v="0"/>
    <n v="24"/>
    <s v="African American"/>
    <x v="0"/>
    <x v="0"/>
    <x v="1"/>
    <n v="28"/>
    <x v="307"/>
    <d v="1899-12-30T10:39:00"/>
    <x v="3"/>
    <x v="1"/>
  </r>
  <r>
    <x v="3213"/>
    <x v="3211"/>
    <x v="0"/>
    <n v="31"/>
    <s v="African American"/>
    <x v="0"/>
    <x v="0"/>
    <x v="1"/>
    <n v="28"/>
    <x v="25"/>
    <d v="1899-12-30T14:55:00"/>
    <x v="7"/>
    <x v="1"/>
  </r>
  <r>
    <x v="3214"/>
    <x v="3212"/>
    <x v="0"/>
    <n v="56"/>
    <s v="African American"/>
    <x v="0"/>
    <x v="0"/>
    <x v="1"/>
    <n v="32"/>
    <x v="56"/>
    <d v="1899-12-30T14:41:00"/>
    <x v="2"/>
    <x v="0"/>
  </r>
  <r>
    <x v="3215"/>
    <x v="3213"/>
    <x v="0"/>
    <n v="57"/>
    <s v="African American"/>
    <x v="0"/>
    <x v="0"/>
    <x v="1"/>
    <n v="32"/>
    <x v="306"/>
    <d v="1899-12-30T03:47:00"/>
    <x v="2"/>
    <x v="0"/>
  </r>
  <r>
    <x v="3216"/>
    <x v="3214"/>
    <x v="0"/>
    <n v="39"/>
    <s v="African American"/>
    <x v="0"/>
    <x v="0"/>
    <x v="1"/>
    <n v="37"/>
    <x v="413"/>
    <d v="1899-12-30T13:36:00"/>
    <x v="7"/>
    <x v="0"/>
  </r>
  <r>
    <x v="3217"/>
    <x v="3215"/>
    <x v="0"/>
    <n v="30"/>
    <s v="African American"/>
    <x v="0"/>
    <x v="0"/>
    <x v="1"/>
    <n v="38"/>
    <x v="525"/>
    <d v="1899-12-30T14:09:00"/>
    <x v="7"/>
    <x v="0"/>
  </r>
  <r>
    <x v="3218"/>
    <x v="3216"/>
    <x v="0"/>
    <n v="53"/>
    <s v="African American"/>
    <x v="0"/>
    <x v="0"/>
    <x v="1"/>
    <n v="40"/>
    <x v="207"/>
    <d v="1899-12-30T05:47:00"/>
    <x v="2"/>
    <x v="0"/>
  </r>
  <r>
    <x v="3219"/>
    <x v="3217"/>
    <x v="0"/>
    <n v="17"/>
    <s v="African American"/>
    <x v="0"/>
    <x v="0"/>
    <x v="1"/>
    <n v="48"/>
    <x v="560"/>
    <d v="1899-12-30T09:41:00"/>
    <x v="6"/>
    <x v="0"/>
  </r>
  <r>
    <x v="3220"/>
    <x v="3218"/>
    <x v="0"/>
    <n v="38"/>
    <s v="African American"/>
    <x v="0"/>
    <x v="0"/>
    <x v="1"/>
    <n v="23"/>
    <x v="444"/>
    <d v="1899-12-30T00:36:00"/>
    <x v="7"/>
    <x v="1"/>
  </r>
  <r>
    <x v="3221"/>
    <x v="3219"/>
    <x v="0"/>
    <n v="20"/>
    <s v="African American"/>
    <x v="0"/>
    <x v="0"/>
    <x v="1"/>
    <n v="28"/>
    <x v="272"/>
    <d v="1899-12-30T01:03:00"/>
    <x v="3"/>
    <x v="1"/>
  </r>
  <r>
    <x v="3222"/>
    <x v="3220"/>
    <x v="0"/>
    <n v="38"/>
    <s v="African American"/>
    <x v="0"/>
    <x v="0"/>
    <x v="1"/>
    <n v="31"/>
    <x v="183"/>
    <d v="1899-12-30T09:44:00"/>
    <x v="7"/>
    <x v="0"/>
  </r>
  <r>
    <x v="3223"/>
    <x v="3221"/>
    <x v="0"/>
    <n v="50"/>
    <s v="African American"/>
    <x v="0"/>
    <x v="0"/>
    <x v="1"/>
    <n v="34"/>
    <x v="424"/>
    <d v="1899-12-30T09:38:00"/>
    <x v="2"/>
    <x v="0"/>
  </r>
  <r>
    <x v="3224"/>
    <x v="3222"/>
    <x v="0"/>
    <n v="73"/>
    <s v="African American"/>
    <x v="0"/>
    <x v="0"/>
    <x v="1"/>
    <n v="39"/>
    <x v="253"/>
    <d v="1899-12-30T16:41:00"/>
    <x v="5"/>
    <x v="0"/>
  </r>
  <r>
    <x v="3225"/>
    <x v="3223"/>
    <x v="0"/>
    <n v="9"/>
    <s v="African American"/>
    <x v="0"/>
    <x v="0"/>
    <x v="1"/>
    <n v="16"/>
    <x v="480"/>
    <d v="1899-12-30T07:34:00"/>
    <x v="1"/>
    <x v="1"/>
  </r>
  <r>
    <x v="3226"/>
    <x v="3224"/>
    <x v="0"/>
    <n v="55"/>
    <s v="African American"/>
    <x v="0"/>
    <x v="0"/>
    <x v="1"/>
    <n v="20"/>
    <x v="120"/>
    <d v="1899-12-30T04:53:00"/>
    <x v="2"/>
    <x v="1"/>
  </r>
  <r>
    <x v="3227"/>
    <x v="3225"/>
    <x v="0"/>
    <n v="55"/>
    <s v="African American"/>
    <x v="0"/>
    <x v="0"/>
    <x v="1"/>
    <n v="28"/>
    <x v="138"/>
    <d v="1899-12-30T10:28:00"/>
    <x v="2"/>
    <x v="1"/>
  </r>
  <r>
    <x v="3228"/>
    <x v="3226"/>
    <x v="0"/>
    <n v="1"/>
    <s v="African American"/>
    <x v="0"/>
    <x v="0"/>
    <x v="1"/>
    <n v="39"/>
    <x v="267"/>
    <d v="1899-12-30T06:59:00"/>
    <x v="1"/>
    <x v="0"/>
  </r>
  <r>
    <x v="3229"/>
    <x v="3227"/>
    <x v="0"/>
    <n v="56"/>
    <s v="African American"/>
    <x v="0"/>
    <x v="0"/>
    <x v="1"/>
    <n v="41"/>
    <x v="46"/>
    <d v="1899-12-30T12:21:00"/>
    <x v="2"/>
    <x v="0"/>
  </r>
  <r>
    <x v="3230"/>
    <x v="3228"/>
    <x v="0"/>
    <n v="20"/>
    <s v="African American"/>
    <x v="0"/>
    <x v="0"/>
    <x v="1"/>
    <n v="56"/>
    <x v="416"/>
    <d v="1899-12-30T22:46:00"/>
    <x v="3"/>
    <x v="0"/>
  </r>
  <r>
    <x v="3231"/>
    <x v="3229"/>
    <x v="0"/>
    <n v="38"/>
    <s v="African American"/>
    <x v="0"/>
    <x v="0"/>
    <x v="1"/>
    <n v="57"/>
    <x v="53"/>
    <d v="1899-12-30T01:43:00"/>
    <x v="7"/>
    <x v="0"/>
  </r>
  <r>
    <x v="3232"/>
    <x v="3230"/>
    <x v="0"/>
    <n v="39"/>
    <s v="African American"/>
    <x v="0"/>
    <x v="0"/>
    <x v="1"/>
    <n v="57"/>
    <x v="556"/>
    <d v="1899-12-30T06:21:00"/>
    <x v="7"/>
    <x v="0"/>
  </r>
  <r>
    <x v="3233"/>
    <x v="3231"/>
    <x v="0"/>
    <n v="28"/>
    <s v="African American"/>
    <x v="0"/>
    <x v="0"/>
    <x v="1"/>
    <n v="12"/>
    <x v="59"/>
    <d v="1899-12-30T08:02:00"/>
    <x v="3"/>
    <x v="1"/>
  </r>
  <r>
    <x v="3234"/>
    <x v="3232"/>
    <x v="0"/>
    <n v="30"/>
    <s v="African American"/>
    <x v="0"/>
    <x v="0"/>
    <x v="1"/>
    <n v="12"/>
    <x v="9"/>
    <d v="1899-12-30T11:12:00"/>
    <x v="7"/>
    <x v="1"/>
  </r>
  <r>
    <x v="3235"/>
    <x v="3233"/>
    <x v="0"/>
    <n v="57"/>
    <s v="African American"/>
    <x v="0"/>
    <x v="0"/>
    <x v="1"/>
    <n v="34"/>
    <x v="411"/>
    <d v="1899-12-30T22:45:00"/>
    <x v="2"/>
    <x v="0"/>
  </r>
  <r>
    <x v="3236"/>
    <x v="3234"/>
    <x v="0"/>
    <n v="11"/>
    <s v="African American"/>
    <x v="0"/>
    <x v="0"/>
    <x v="1"/>
    <n v="51"/>
    <x v="528"/>
    <d v="1899-12-30T00:28:00"/>
    <x v="6"/>
    <x v="0"/>
  </r>
  <r>
    <x v="3237"/>
    <x v="3235"/>
    <x v="0"/>
    <n v="51"/>
    <s v="African American"/>
    <x v="0"/>
    <x v="0"/>
    <x v="1"/>
    <n v="55"/>
    <x v="329"/>
    <d v="1899-12-30T09:27:00"/>
    <x v="2"/>
    <x v="0"/>
  </r>
  <r>
    <x v="3238"/>
    <x v="3236"/>
    <x v="0"/>
    <n v="22"/>
    <s v="African American"/>
    <x v="0"/>
    <x v="0"/>
    <x v="1"/>
    <n v="14"/>
    <x v="324"/>
    <d v="1899-12-30T09:27:00"/>
    <x v="3"/>
    <x v="1"/>
  </r>
  <r>
    <x v="3239"/>
    <x v="3237"/>
    <x v="0"/>
    <n v="32"/>
    <s v="African American"/>
    <x v="0"/>
    <x v="0"/>
    <x v="1"/>
    <n v="45"/>
    <x v="451"/>
    <d v="1899-12-30T09:01:00"/>
    <x v="7"/>
    <x v="0"/>
  </r>
  <r>
    <x v="3240"/>
    <x v="3238"/>
    <x v="0"/>
    <n v="10"/>
    <s v="African American"/>
    <x v="0"/>
    <x v="0"/>
    <x v="1"/>
    <n v="20"/>
    <x v="397"/>
    <d v="1899-12-30T11:52:00"/>
    <x v="6"/>
    <x v="1"/>
  </r>
  <r>
    <x v="3241"/>
    <x v="3239"/>
    <x v="0"/>
    <n v="63"/>
    <s v="African American"/>
    <x v="0"/>
    <x v="0"/>
    <x v="1"/>
    <n v="23"/>
    <x v="284"/>
    <d v="1899-12-30T08:52:00"/>
    <x v="0"/>
    <x v="1"/>
  </r>
  <r>
    <x v="3242"/>
    <x v="3240"/>
    <x v="0"/>
    <n v="2"/>
    <s v="African American"/>
    <x v="0"/>
    <x v="0"/>
    <x v="1"/>
    <n v="28"/>
    <x v="301"/>
    <d v="1899-12-30T05:50:00"/>
    <x v="1"/>
    <x v="1"/>
  </r>
  <r>
    <x v="3243"/>
    <x v="3241"/>
    <x v="0"/>
    <n v="59"/>
    <s v="African American"/>
    <x v="0"/>
    <x v="0"/>
    <x v="1"/>
    <n v="37"/>
    <x v="413"/>
    <d v="1899-12-30T01:49:00"/>
    <x v="2"/>
    <x v="0"/>
  </r>
  <r>
    <x v="3244"/>
    <x v="3242"/>
    <x v="0"/>
    <n v="59"/>
    <s v="African American"/>
    <x v="0"/>
    <x v="0"/>
    <x v="1"/>
    <n v="39"/>
    <x v="364"/>
    <d v="1899-12-30T05:02:00"/>
    <x v="2"/>
    <x v="0"/>
  </r>
  <r>
    <x v="3245"/>
    <x v="3243"/>
    <x v="0"/>
    <n v="48"/>
    <s v="African American"/>
    <x v="0"/>
    <x v="0"/>
    <x v="1"/>
    <n v="43"/>
    <x v="315"/>
    <d v="1899-12-30T18:00:00"/>
    <x v="4"/>
    <x v="0"/>
  </r>
  <r>
    <x v="3246"/>
    <x v="3244"/>
    <x v="0"/>
    <n v="66"/>
    <s v="African American"/>
    <x v="0"/>
    <x v="0"/>
    <x v="1"/>
    <n v="20"/>
    <x v="173"/>
    <d v="1899-12-30T05:33:00"/>
    <x v="0"/>
    <x v="1"/>
  </r>
  <r>
    <x v="3247"/>
    <x v="3245"/>
    <x v="0"/>
    <n v="46"/>
    <s v="African American"/>
    <x v="0"/>
    <x v="0"/>
    <x v="1"/>
    <n v="36"/>
    <x v="366"/>
    <d v="1899-12-30T03:57:00"/>
    <x v="4"/>
    <x v="0"/>
  </r>
  <r>
    <x v="3248"/>
    <x v="3246"/>
    <x v="0"/>
    <n v="3"/>
    <s v="African American"/>
    <x v="0"/>
    <x v="0"/>
    <x v="1"/>
    <n v="43"/>
    <x v="337"/>
    <d v="1899-12-30T14:23:00"/>
    <x v="1"/>
    <x v="0"/>
  </r>
  <r>
    <x v="3249"/>
    <x v="3247"/>
    <x v="0"/>
    <n v="48"/>
    <s v="African American"/>
    <x v="0"/>
    <x v="0"/>
    <x v="1"/>
    <n v="45"/>
    <x v="518"/>
    <d v="1899-12-30T16:56:00"/>
    <x v="4"/>
    <x v="0"/>
  </r>
  <r>
    <x v="3250"/>
    <x v="3248"/>
    <x v="0"/>
    <n v="33"/>
    <s v="African American"/>
    <x v="0"/>
    <x v="0"/>
    <x v="1"/>
    <n v="47"/>
    <x v="122"/>
    <d v="1899-12-30T10:45:00"/>
    <x v="7"/>
    <x v="0"/>
  </r>
  <r>
    <x v="3251"/>
    <x v="3249"/>
    <x v="0"/>
    <n v="67"/>
    <s v="African American"/>
    <x v="0"/>
    <x v="0"/>
    <x v="1"/>
    <n v="60"/>
    <x v="53"/>
    <d v="1899-12-30T19:20:00"/>
    <x v="0"/>
    <x v="0"/>
  </r>
  <r>
    <x v="3252"/>
    <x v="3250"/>
    <x v="0"/>
    <n v="73"/>
    <s v="African American"/>
    <x v="0"/>
    <x v="0"/>
    <x v="1"/>
    <n v="21"/>
    <x v="337"/>
    <d v="1899-12-30T07:06:00"/>
    <x v="5"/>
    <x v="1"/>
  </r>
  <r>
    <x v="3253"/>
    <x v="3251"/>
    <x v="0"/>
    <n v="31"/>
    <s v="African American"/>
    <x v="0"/>
    <x v="0"/>
    <x v="1"/>
    <n v="43"/>
    <x v="373"/>
    <d v="1899-12-30T09:46:00"/>
    <x v="7"/>
    <x v="0"/>
  </r>
  <r>
    <x v="3254"/>
    <x v="3252"/>
    <x v="0"/>
    <n v="61"/>
    <s v="African American"/>
    <x v="0"/>
    <x v="0"/>
    <x v="1"/>
    <n v="44"/>
    <x v="232"/>
    <d v="1899-12-30T20:47:00"/>
    <x v="0"/>
    <x v="0"/>
  </r>
  <r>
    <x v="3255"/>
    <x v="3253"/>
    <x v="0"/>
    <n v="75"/>
    <s v="African American"/>
    <x v="0"/>
    <x v="0"/>
    <x v="1"/>
    <n v="46"/>
    <x v="111"/>
    <d v="1899-12-30T20:42:00"/>
    <x v="5"/>
    <x v="0"/>
  </r>
  <r>
    <x v="3256"/>
    <x v="3254"/>
    <x v="0"/>
    <n v="34"/>
    <s v="African American"/>
    <x v="0"/>
    <x v="0"/>
    <x v="1"/>
    <n v="52"/>
    <x v="172"/>
    <d v="1899-12-30T00:15:00"/>
    <x v="7"/>
    <x v="0"/>
  </r>
  <r>
    <x v="3257"/>
    <x v="3255"/>
    <x v="0"/>
    <n v="66"/>
    <s v="African American"/>
    <x v="0"/>
    <x v="0"/>
    <x v="1"/>
    <n v="58"/>
    <x v="404"/>
    <d v="1899-12-30T22:59:00"/>
    <x v="0"/>
    <x v="0"/>
  </r>
  <r>
    <x v="3258"/>
    <x v="3256"/>
    <x v="0"/>
    <n v="51"/>
    <s v="African American"/>
    <x v="0"/>
    <x v="0"/>
    <x v="1"/>
    <n v="14"/>
    <x v="153"/>
    <d v="1899-12-30T04:47:00"/>
    <x v="2"/>
    <x v="1"/>
  </r>
  <r>
    <x v="3259"/>
    <x v="3257"/>
    <x v="0"/>
    <n v="68"/>
    <s v="African American"/>
    <x v="0"/>
    <x v="0"/>
    <x v="1"/>
    <n v="19"/>
    <x v="229"/>
    <d v="1899-12-30T23:01:00"/>
    <x v="0"/>
    <x v="1"/>
  </r>
  <r>
    <x v="3260"/>
    <x v="3258"/>
    <x v="0"/>
    <n v="22"/>
    <s v="African American"/>
    <x v="0"/>
    <x v="0"/>
    <x v="1"/>
    <n v="31"/>
    <x v="255"/>
    <d v="1899-12-30T11:06:00"/>
    <x v="3"/>
    <x v="0"/>
  </r>
  <r>
    <x v="3261"/>
    <x v="3259"/>
    <x v="0"/>
    <n v="34"/>
    <s v="African American"/>
    <x v="0"/>
    <x v="0"/>
    <x v="1"/>
    <n v="39"/>
    <x v="299"/>
    <d v="1899-12-30T18:13:00"/>
    <x v="7"/>
    <x v="0"/>
  </r>
  <r>
    <x v="3262"/>
    <x v="3260"/>
    <x v="0"/>
    <n v="25"/>
    <s v="African American"/>
    <x v="0"/>
    <x v="0"/>
    <x v="1"/>
    <n v="45"/>
    <x v="421"/>
    <d v="1899-12-30T18:02:00"/>
    <x v="3"/>
    <x v="0"/>
  </r>
  <r>
    <x v="3263"/>
    <x v="3261"/>
    <x v="0"/>
    <n v="62"/>
    <s v="African American"/>
    <x v="0"/>
    <x v="0"/>
    <x v="1"/>
    <n v="45"/>
    <x v="453"/>
    <d v="1899-12-30T03:43:00"/>
    <x v="0"/>
    <x v="0"/>
  </r>
  <r>
    <x v="3264"/>
    <x v="3262"/>
    <x v="0"/>
    <n v="76"/>
    <s v="African American"/>
    <x v="0"/>
    <x v="0"/>
    <x v="1"/>
    <n v="54"/>
    <x v="392"/>
    <d v="1899-12-30T06:50:00"/>
    <x v="5"/>
    <x v="0"/>
  </r>
  <r>
    <x v="3265"/>
    <x v="3263"/>
    <x v="0"/>
    <n v="18"/>
    <s v="African American"/>
    <x v="0"/>
    <x v="0"/>
    <x v="1"/>
    <n v="58"/>
    <x v="516"/>
    <d v="1899-12-30T06:16:00"/>
    <x v="6"/>
    <x v="0"/>
  </r>
  <r>
    <x v="3266"/>
    <x v="3264"/>
    <x v="0"/>
    <n v="63"/>
    <s v="African American"/>
    <x v="0"/>
    <x v="0"/>
    <x v="1"/>
    <n v="18"/>
    <x v="96"/>
    <d v="1899-12-30T12:03:00"/>
    <x v="0"/>
    <x v="1"/>
  </r>
  <r>
    <x v="3267"/>
    <x v="3265"/>
    <x v="0"/>
    <n v="65"/>
    <s v="African American"/>
    <x v="0"/>
    <x v="0"/>
    <x v="1"/>
    <n v="18"/>
    <x v="231"/>
    <d v="1899-12-30T14:55:00"/>
    <x v="0"/>
    <x v="1"/>
  </r>
  <r>
    <x v="3268"/>
    <x v="3266"/>
    <x v="0"/>
    <n v="29"/>
    <s v="African American"/>
    <x v="0"/>
    <x v="0"/>
    <x v="1"/>
    <n v="25"/>
    <x v="566"/>
    <d v="1899-12-30T07:05:00"/>
    <x v="3"/>
    <x v="1"/>
  </r>
  <r>
    <x v="3269"/>
    <x v="3267"/>
    <x v="0"/>
    <n v="52"/>
    <s v="African American"/>
    <x v="0"/>
    <x v="0"/>
    <x v="1"/>
    <n v="27"/>
    <x v="567"/>
    <d v="1899-12-30T17:54:00"/>
    <x v="2"/>
    <x v="1"/>
  </r>
  <r>
    <x v="3270"/>
    <x v="3268"/>
    <x v="0"/>
    <n v="71"/>
    <s v="African American"/>
    <x v="0"/>
    <x v="0"/>
    <x v="1"/>
    <n v="30"/>
    <x v="511"/>
    <d v="1899-12-30T21:57:00"/>
    <x v="5"/>
    <x v="1"/>
  </r>
  <r>
    <x v="3271"/>
    <x v="3269"/>
    <x v="0"/>
    <n v="45"/>
    <s v="African American"/>
    <x v="0"/>
    <x v="0"/>
    <x v="1"/>
    <n v="31"/>
    <x v="16"/>
    <d v="1899-12-30T02:36:00"/>
    <x v="4"/>
    <x v="0"/>
  </r>
  <r>
    <x v="3272"/>
    <x v="3270"/>
    <x v="0"/>
    <n v="14"/>
    <s v="African American"/>
    <x v="0"/>
    <x v="0"/>
    <x v="1"/>
    <n v="34"/>
    <x v="412"/>
    <d v="1899-12-30T11:53:00"/>
    <x v="6"/>
    <x v="0"/>
  </r>
  <r>
    <x v="3273"/>
    <x v="3271"/>
    <x v="0"/>
    <n v="2"/>
    <s v="African American"/>
    <x v="0"/>
    <x v="0"/>
    <x v="1"/>
    <n v="41"/>
    <x v="53"/>
    <d v="1899-12-30T09:34:00"/>
    <x v="1"/>
    <x v="0"/>
  </r>
  <r>
    <x v="3274"/>
    <x v="3272"/>
    <x v="0"/>
    <n v="59"/>
    <s v="African American"/>
    <x v="0"/>
    <x v="0"/>
    <x v="1"/>
    <n v="48"/>
    <x v="503"/>
    <d v="1899-12-30T20:28:00"/>
    <x v="2"/>
    <x v="0"/>
  </r>
  <r>
    <x v="3275"/>
    <x v="3273"/>
    <x v="0"/>
    <n v="20"/>
    <s v="African American"/>
    <x v="0"/>
    <x v="0"/>
    <x v="1"/>
    <n v="49"/>
    <x v="85"/>
    <d v="1899-12-30T08:18:00"/>
    <x v="3"/>
    <x v="0"/>
  </r>
  <r>
    <x v="3276"/>
    <x v="3274"/>
    <x v="0"/>
    <n v="47"/>
    <s v="African American"/>
    <x v="0"/>
    <x v="0"/>
    <x v="1"/>
    <n v="51"/>
    <x v="121"/>
    <d v="1899-12-30T08:31:00"/>
    <x v="4"/>
    <x v="0"/>
  </r>
  <r>
    <x v="3277"/>
    <x v="3275"/>
    <x v="0"/>
    <n v="19"/>
    <s v="African American"/>
    <x v="0"/>
    <x v="0"/>
    <x v="1"/>
    <n v="17"/>
    <x v="371"/>
    <d v="1899-12-30T07:20:00"/>
    <x v="6"/>
    <x v="1"/>
  </r>
  <r>
    <x v="3278"/>
    <x v="3276"/>
    <x v="0"/>
    <n v="39"/>
    <s v="African American"/>
    <x v="0"/>
    <x v="0"/>
    <x v="1"/>
    <n v="19"/>
    <x v="280"/>
    <d v="1899-12-30T18:52:00"/>
    <x v="7"/>
    <x v="1"/>
  </r>
  <r>
    <x v="3279"/>
    <x v="3277"/>
    <x v="0"/>
    <n v="51"/>
    <s v="African American"/>
    <x v="0"/>
    <x v="0"/>
    <x v="1"/>
    <n v="22"/>
    <x v="238"/>
    <d v="1899-12-30T01:03:00"/>
    <x v="2"/>
    <x v="1"/>
  </r>
  <r>
    <x v="3280"/>
    <x v="3278"/>
    <x v="0"/>
    <n v="46"/>
    <s v="African American"/>
    <x v="0"/>
    <x v="0"/>
    <x v="1"/>
    <n v="44"/>
    <x v="23"/>
    <d v="1899-12-30T00:40:00"/>
    <x v="4"/>
    <x v="0"/>
  </r>
  <r>
    <x v="3281"/>
    <x v="3279"/>
    <x v="0"/>
    <n v="57"/>
    <s v="African American"/>
    <x v="0"/>
    <x v="0"/>
    <x v="1"/>
    <n v="45"/>
    <x v="287"/>
    <d v="1899-12-30T12:02:00"/>
    <x v="2"/>
    <x v="0"/>
  </r>
  <r>
    <x v="3282"/>
    <x v="1170"/>
    <x v="0"/>
    <n v="26"/>
    <s v="African American"/>
    <x v="0"/>
    <x v="0"/>
    <x v="1"/>
    <n v="49"/>
    <x v="506"/>
    <d v="1899-12-30T21:40:00"/>
    <x v="3"/>
    <x v="0"/>
  </r>
  <r>
    <x v="3283"/>
    <x v="3280"/>
    <x v="0"/>
    <n v="44"/>
    <s v="African American"/>
    <x v="0"/>
    <x v="0"/>
    <x v="1"/>
    <n v="27"/>
    <x v="426"/>
    <d v="1899-12-30T14:50:00"/>
    <x v="4"/>
    <x v="1"/>
  </r>
  <r>
    <x v="3284"/>
    <x v="3281"/>
    <x v="0"/>
    <n v="10"/>
    <s v="African American"/>
    <x v="0"/>
    <x v="0"/>
    <x v="1"/>
    <n v="30"/>
    <x v="110"/>
    <d v="1899-12-30T11:33:00"/>
    <x v="6"/>
    <x v="1"/>
  </r>
  <r>
    <x v="3285"/>
    <x v="3282"/>
    <x v="0"/>
    <n v="26"/>
    <s v="African American"/>
    <x v="0"/>
    <x v="0"/>
    <x v="1"/>
    <n v="13"/>
    <x v="383"/>
    <d v="1899-12-30T10:26:00"/>
    <x v="3"/>
    <x v="1"/>
  </r>
  <r>
    <x v="3286"/>
    <x v="3283"/>
    <x v="0"/>
    <n v="68"/>
    <s v="African American"/>
    <x v="0"/>
    <x v="0"/>
    <x v="4"/>
    <n v="44"/>
    <x v="462"/>
    <d v="1899-12-30T15:46:00"/>
    <x v="0"/>
    <x v="0"/>
  </r>
  <r>
    <x v="3287"/>
    <x v="3284"/>
    <x v="0"/>
    <n v="5"/>
    <s v="African American"/>
    <x v="0"/>
    <x v="0"/>
    <x v="4"/>
    <n v="59"/>
    <x v="378"/>
    <d v="1899-12-30T19:59:00"/>
    <x v="1"/>
    <x v="0"/>
  </r>
  <r>
    <x v="3288"/>
    <x v="3285"/>
    <x v="0"/>
    <n v="46"/>
    <s v="African American"/>
    <x v="0"/>
    <x v="0"/>
    <x v="4"/>
    <n v="40"/>
    <x v="182"/>
    <d v="1899-12-30T07:47:00"/>
    <x v="4"/>
    <x v="0"/>
  </r>
  <r>
    <x v="3289"/>
    <x v="3286"/>
    <x v="0"/>
    <n v="48"/>
    <s v="African American"/>
    <x v="0"/>
    <x v="0"/>
    <x v="4"/>
    <n v="40"/>
    <x v="132"/>
    <d v="1899-12-30T04:49:00"/>
    <x v="4"/>
    <x v="0"/>
  </r>
  <r>
    <x v="3290"/>
    <x v="3287"/>
    <x v="0"/>
    <n v="25"/>
    <s v="African American"/>
    <x v="0"/>
    <x v="0"/>
    <x v="5"/>
    <n v="12"/>
    <x v="550"/>
    <d v="1899-12-30T02:28:00"/>
    <x v="3"/>
    <x v="1"/>
  </r>
  <r>
    <x v="3291"/>
    <x v="3288"/>
    <x v="0"/>
    <n v="73"/>
    <s v="African American"/>
    <x v="0"/>
    <x v="0"/>
    <x v="5"/>
    <n v="58"/>
    <x v="341"/>
    <d v="1899-12-30T01:21:00"/>
    <x v="5"/>
    <x v="0"/>
  </r>
  <r>
    <x v="3292"/>
    <x v="3289"/>
    <x v="0"/>
    <n v="60"/>
    <s v="African American"/>
    <x v="0"/>
    <x v="0"/>
    <x v="5"/>
    <n v="18"/>
    <x v="460"/>
    <d v="1899-12-30T01:06:00"/>
    <x v="0"/>
    <x v="1"/>
  </r>
  <r>
    <x v="3293"/>
    <x v="3290"/>
    <x v="0"/>
    <n v="59"/>
    <s v="African American"/>
    <x v="0"/>
    <x v="0"/>
    <x v="5"/>
    <n v="58"/>
    <x v="36"/>
    <d v="1899-12-30T10:27:00"/>
    <x v="2"/>
    <x v="0"/>
  </r>
  <r>
    <x v="3294"/>
    <x v="3291"/>
    <x v="0"/>
    <n v="23"/>
    <s v="African American"/>
    <x v="0"/>
    <x v="0"/>
    <x v="8"/>
    <n v="34"/>
    <x v="146"/>
    <d v="1899-12-30T09:37:00"/>
    <x v="3"/>
    <x v="0"/>
  </r>
  <r>
    <x v="3295"/>
    <x v="3292"/>
    <x v="0"/>
    <n v="56"/>
    <s v="African American"/>
    <x v="0"/>
    <x v="0"/>
    <x v="8"/>
    <n v="15"/>
    <x v="355"/>
    <d v="1899-12-30T08:33:00"/>
    <x v="2"/>
    <x v="1"/>
  </r>
  <r>
    <x v="3296"/>
    <x v="3293"/>
    <x v="0"/>
    <n v="40"/>
    <s v="African American"/>
    <x v="0"/>
    <x v="0"/>
    <x v="8"/>
    <n v="35"/>
    <x v="357"/>
    <d v="1899-12-30T21:42:00"/>
    <x v="4"/>
    <x v="0"/>
  </r>
  <r>
    <x v="3297"/>
    <x v="3294"/>
    <x v="0"/>
    <n v="44"/>
    <s v="African American"/>
    <x v="0"/>
    <x v="0"/>
    <x v="8"/>
    <n v="58"/>
    <x v="311"/>
    <d v="1899-12-30T00:33:00"/>
    <x v="4"/>
    <x v="0"/>
  </r>
  <r>
    <x v="3298"/>
    <x v="3295"/>
    <x v="0"/>
    <n v="22"/>
    <s v="African American"/>
    <x v="0"/>
    <x v="0"/>
    <x v="8"/>
    <n v="59"/>
    <x v="120"/>
    <d v="1899-12-30T12:39:00"/>
    <x v="3"/>
    <x v="0"/>
  </r>
  <r>
    <x v="3299"/>
    <x v="3296"/>
    <x v="0"/>
    <n v="71"/>
    <s v="African American"/>
    <x v="0"/>
    <x v="0"/>
    <x v="8"/>
    <n v="24"/>
    <x v="134"/>
    <d v="1899-12-30T04:33:00"/>
    <x v="5"/>
    <x v="1"/>
  </r>
  <r>
    <x v="3300"/>
    <x v="3297"/>
    <x v="0"/>
    <n v="2"/>
    <s v="African American"/>
    <x v="0"/>
    <x v="0"/>
    <x v="8"/>
    <n v="23"/>
    <x v="105"/>
    <d v="1899-12-30T00:45:00"/>
    <x v="1"/>
    <x v="1"/>
  </r>
  <r>
    <x v="3301"/>
    <x v="3298"/>
    <x v="0"/>
    <n v="43"/>
    <s v="African American"/>
    <x v="0"/>
    <x v="0"/>
    <x v="6"/>
    <n v="23"/>
    <x v="492"/>
    <d v="1899-12-30T12:48:00"/>
    <x v="4"/>
    <x v="1"/>
  </r>
  <r>
    <x v="3302"/>
    <x v="3299"/>
    <x v="0"/>
    <n v="31"/>
    <s v="African American"/>
    <x v="0"/>
    <x v="0"/>
    <x v="6"/>
    <n v="42"/>
    <x v="262"/>
    <d v="1899-12-30T23:49:00"/>
    <x v="7"/>
    <x v="0"/>
  </r>
  <r>
    <x v="3303"/>
    <x v="3300"/>
    <x v="0"/>
    <n v="68"/>
    <s v="African American"/>
    <x v="0"/>
    <x v="0"/>
    <x v="6"/>
    <n v="23"/>
    <x v="120"/>
    <d v="1899-12-30T15:43:00"/>
    <x v="0"/>
    <x v="1"/>
  </r>
  <r>
    <x v="3304"/>
    <x v="3301"/>
    <x v="0"/>
    <n v="57"/>
    <s v="African American"/>
    <x v="0"/>
    <x v="0"/>
    <x v="6"/>
    <n v="33"/>
    <x v="291"/>
    <d v="1899-12-30T09:03:00"/>
    <x v="2"/>
    <x v="0"/>
  </r>
  <r>
    <x v="3305"/>
    <x v="3302"/>
    <x v="0"/>
    <n v="77"/>
    <s v="African American"/>
    <x v="0"/>
    <x v="0"/>
    <x v="6"/>
    <n v="36"/>
    <x v="218"/>
    <d v="1899-12-30T00:40:00"/>
    <x v="5"/>
    <x v="0"/>
  </r>
  <r>
    <x v="3306"/>
    <x v="3303"/>
    <x v="0"/>
    <n v="17"/>
    <s v="African American"/>
    <x v="0"/>
    <x v="0"/>
    <x v="6"/>
    <n v="43"/>
    <x v="217"/>
    <d v="1899-12-30T17:33:00"/>
    <x v="6"/>
    <x v="0"/>
  </r>
  <r>
    <x v="3307"/>
    <x v="3304"/>
    <x v="0"/>
    <n v="20"/>
    <s v="African American"/>
    <x v="0"/>
    <x v="0"/>
    <x v="6"/>
    <n v="27"/>
    <x v="116"/>
    <d v="1899-12-30T19:49:00"/>
    <x v="3"/>
    <x v="1"/>
  </r>
  <r>
    <x v="3308"/>
    <x v="3305"/>
    <x v="0"/>
    <n v="58"/>
    <s v="African American"/>
    <x v="0"/>
    <x v="0"/>
    <x v="6"/>
    <n v="57"/>
    <x v="558"/>
    <d v="1899-12-30T18:56:00"/>
    <x v="2"/>
    <x v="0"/>
  </r>
  <r>
    <x v="3309"/>
    <x v="3306"/>
    <x v="0"/>
    <n v="50"/>
    <s v="African American"/>
    <x v="0"/>
    <x v="0"/>
    <x v="10"/>
    <n v="55"/>
    <x v="179"/>
    <d v="1899-12-30T00:46:00"/>
    <x v="2"/>
    <x v="0"/>
  </r>
  <r>
    <x v="3310"/>
    <x v="3307"/>
    <x v="0"/>
    <n v="42"/>
    <s v="African American"/>
    <x v="0"/>
    <x v="0"/>
    <x v="10"/>
    <n v="38"/>
    <x v="288"/>
    <d v="1899-12-30T13:01:00"/>
    <x v="4"/>
    <x v="0"/>
  </r>
  <r>
    <x v="3311"/>
    <x v="3308"/>
    <x v="0"/>
    <n v="59"/>
    <s v="African American"/>
    <x v="0"/>
    <x v="0"/>
    <x v="10"/>
    <n v="49"/>
    <x v="452"/>
    <d v="1899-12-30T02:33:00"/>
    <x v="2"/>
    <x v="0"/>
  </r>
  <r>
    <x v="3312"/>
    <x v="3309"/>
    <x v="0"/>
    <n v="52"/>
    <s v="African American"/>
    <x v="0"/>
    <x v="0"/>
    <x v="10"/>
    <n v="54"/>
    <x v="450"/>
    <d v="1899-12-30T19:01:00"/>
    <x v="2"/>
    <x v="0"/>
  </r>
  <r>
    <x v="3313"/>
    <x v="3310"/>
    <x v="0"/>
    <n v="50"/>
    <s v="African American"/>
    <x v="0"/>
    <x v="0"/>
    <x v="9"/>
    <n v="36"/>
    <x v="271"/>
    <d v="1899-12-30T19:38:00"/>
    <x v="2"/>
    <x v="0"/>
  </r>
  <r>
    <x v="3314"/>
    <x v="3311"/>
    <x v="0"/>
    <n v="56"/>
    <s v="African American"/>
    <x v="0"/>
    <x v="0"/>
    <x v="9"/>
    <n v="23"/>
    <x v="73"/>
    <d v="1899-12-30T11:32:00"/>
    <x v="2"/>
    <x v="1"/>
  </r>
  <r>
    <x v="3315"/>
    <x v="3312"/>
    <x v="0"/>
    <n v="38"/>
    <s v="African American"/>
    <x v="0"/>
    <x v="0"/>
    <x v="9"/>
    <n v="27"/>
    <x v="85"/>
    <d v="1899-12-30T01:53:00"/>
    <x v="7"/>
    <x v="1"/>
  </r>
  <r>
    <x v="3316"/>
    <x v="3313"/>
    <x v="0"/>
    <n v="52"/>
    <s v="African American"/>
    <x v="0"/>
    <x v="0"/>
    <x v="7"/>
    <n v="10"/>
    <x v="210"/>
    <d v="1899-12-30T06:27:00"/>
    <x v="2"/>
    <x v="1"/>
  </r>
  <r>
    <x v="3317"/>
    <x v="3314"/>
    <x v="0"/>
    <n v="67"/>
    <s v="African American"/>
    <x v="0"/>
    <x v="0"/>
    <x v="7"/>
    <n v="47"/>
    <x v="568"/>
    <d v="1899-12-30T00:29:00"/>
    <x v="0"/>
    <x v="0"/>
  </r>
  <r>
    <x v="3318"/>
    <x v="3315"/>
    <x v="0"/>
    <n v="15"/>
    <s v="African American"/>
    <x v="0"/>
    <x v="0"/>
    <x v="7"/>
    <n v="26"/>
    <x v="147"/>
    <d v="1899-12-30T07:39:00"/>
    <x v="6"/>
    <x v="1"/>
  </r>
  <r>
    <x v="3319"/>
    <x v="3316"/>
    <x v="0"/>
    <n v="28"/>
    <s v="African American"/>
    <x v="0"/>
    <x v="0"/>
    <x v="7"/>
    <n v="27"/>
    <x v="166"/>
    <d v="1899-12-30T19:51:00"/>
    <x v="3"/>
    <x v="1"/>
  </r>
  <r>
    <x v="3320"/>
    <x v="3317"/>
    <x v="0"/>
    <n v="24"/>
    <s v="African American"/>
    <x v="0"/>
    <x v="0"/>
    <x v="7"/>
    <n v="12"/>
    <x v="563"/>
    <d v="1899-12-30T08:11:00"/>
    <x v="3"/>
    <x v="1"/>
  </r>
  <r>
    <x v="3321"/>
    <x v="3318"/>
    <x v="0"/>
    <n v="69"/>
    <s v="African American"/>
    <x v="0"/>
    <x v="0"/>
    <x v="7"/>
    <n v="55"/>
    <x v="224"/>
    <d v="1899-12-30T16:20:00"/>
    <x v="0"/>
    <x v="0"/>
  </r>
  <r>
    <x v="3322"/>
    <x v="3319"/>
    <x v="0"/>
    <n v="25"/>
    <s v="African American"/>
    <x v="0"/>
    <x v="0"/>
    <x v="7"/>
    <n v="12"/>
    <x v="1"/>
    <d v="1899-12-30T04:41:00"/>
    <x v="3"/>
    <x v="1"/>
  </r>
  <r>
    <x v="3323"/>
    <x v="3320"/>
    <x v="0"/>
    <n v="30"/>
    <s v="African American"/>
    <x v="0"/>
    <x v="0"/>
    <x v="7"/>
    <n v="25"/>
    <x v="178"/>
    <d v="1899-12-30T18:02:00"/>
    <x v="7"/>
    <x v="1"/>
  </r>
  <r>
    <x v="3324"/>
    <x v="3321"/>
    <x v="0"/>
    <n v="27"/>
    <s v="African American"/>
    <x v="0"/>
    <x v="0"/>
    <x v="7"/>
    <n v="20"/>
    <x v="538"/>
    <d v="1899-12-30T14:02:00"/>
    <x v="3"/>
    <x v="1"/>
  </r>
  <r>
    <x v="3325"/>
    <x v="3322"/>
    <x v="0"/>
    <n v="74"/>
    <s v="African American"/>
    <x v="0"/>
    <x v="0"/>
    <x v="7"/>
    <n v="40"/>
    <x v="2"/>
    <d v="1899-12-30T10:12:00"/>
    <x v="5"/>
    <x v="0"/>
  </r>
  <r>
    <x v="3326"/>
    <x v="3323"/>
    <x v="0"/>
    <n v="65"/>
    <s v="African American"/>
    <x v="0"/>
    <x v="0"/>
    <x v="3"/>
    <n v="31"/>
    <x v="206"/>
    <d v="1899-12-30T17:49:00"/>
    <x v="0"/>
    <x v="0"/>
  </r>
  <r>
    <x v="3327"/>
    <x v="3324"/>
    <x v="0"/>
    <n v="36"/>
    <s v="African American"/>
    <x v="0"/>
    <x v="0"/>
    <x v="3"/>
    <n v="15"/>
    <x v="405"/>
    <d v="1899-12-30T13:58:00"/>
    <x v="7"/>
    <x v="1"/>
  </r>
  <r>
    <x v="3328"/>
    <x v="3325"/>
    <x v="0"/>
    <n v="42"/>
    <s v="African American"/>
    <x v="0"/>
    <x v="0"/>
    <x v="3"/>
    <n v="36"/>
    <x v="193"/>
    <d v="1899-12-30T18:15:00"/>
    <x v="4"/>
    <x v="0"/>
  </r>
  <r>
    <x v="3329"/>
    <x v="3326"/>
    <x v="0"/>
    <n v="28"/>
    <s v="African American"/>
    <x v="0"/>
    <x v="0"/>
    <x v="3"/>
    <n v="47"/>
    <x v="532"/>
    <d v="1899-12-30T15:07:00"/>
    <x v="3"/>
    <x v="0"/>
  </r>
  <r>
    <x v="3330"/>
    <x v="3327"/>
    <x v="0"/>
    <n v="48"/>
    <s v="African American"/>
    <x v="0"/>
    <x v="0"/>
    <x v="3"/>
    <n v="41"/>
    <x v="28"/>
    <d v="1899-12-30T10:40:00"/>
    <x v="4"/>
    <x v="0"/>
  </r>
  <r>
    <x v="3331"/>
    <x v="3328"/>
    <x v="0"/>
    <n v="4"/>
    <s v="African American"/>
    <x v="0"/>
    <x v="0"/>
    <x v="2"/>
    <n v="34"/>
    <x v="518"/>
    <d v="1899-12-30T14:45:00"/>
    <x v="1"/>
    <x v="0"/>
  </r>
  <r>
    <x v="3332"/>
    <x v="3329"/>
    <x v="0"/>
    <n v="78"/>
    <s v="African American"/>
    <x v="0"/>
    <x v="0"/>
    <x v="2"/>
    <n v="42"/>
    <x v="553"/>
    <d v="1899-12-30T00:34:00"/>
    <x v="5"/>
    <x v="0"/>
  </r>
  <r>
    <x v="3333"/>
    <x v="3330"/>
    <x v="0"/>
    <n v="76"/>
    <s v="African American"/>
    <x v="0"/>
    <x v="0"/>
    <x v="2"/>
    <n v="50"/>
    <x v="122"/>
    <d v="1899-12-30T15:51:00"/>
    <x v="5"/>
    <x v="0"/>
  </r>
  <r>
    <x v="3334"/>
    <x v="3331"/>
    <x v="0"/>
    <n v="21"/>
    <s v="African American"/>
    <x v="0"/>
    <x v="0"/>
    <x v="2"/>
    <n v="15"/>
    <x v="195"/>
    <d v="1899-12-30T10:15:00"/>
    <x v="3"/>
    <x v="1"/>
  </r>
  <r>
    <x v="3335"/>
    <x v="3332"/>
    <x v="0"/>
    <n v="8"/>
    <s v="African American"/>
    <x v="0"/>
    <x v="0"/>
    <x v="2"/>
    <n v="11"/>
    <x v="264"/>
    <d v="1899-12-30T21:04:00"/>
    <x v="1"/>
    <x v="1"/>
  </r>
  <r>
    <x v="3336"/>
    <x v="3333"/>
    <x v="0"/>
    <n v="13"/>
    <s v="African American"/>
    <x v="0"/>
    <x v="0"/>
    <x v="2"/>
    <n v="57"/>
    <x v="546"/>
    <d v="1899-12-30T12:35:00"/>
    <x v="6"/>
    <x v="0"/>
  </r>
  <r>
    <x v="3337"/>
    <x v="3334"/>
    <x v="0"/>
    <n v="20"/>
    <s v="African American"/>
    <x v="0"/>
    <x v="0"/>
    <x v="2"/>
    <n v="17"/>
    <x v="196"/>
    <d v="1899-12-30T11:04:00"/>
    <x v="3"/>
    <x v="1"/>
  </r>
  <r>
    <x v="3338"/>
    <x v="3335"/>
    <x v="0"/>
    <n v="15"/>
    <s v="African American"/>
    <x v="0"/>
    <x v="0"/>
    <x v="2"/>
    <n v="22"/>
    <x v="440"/>
    <d v="1899-12-30T00:03:00"/>
    <x v="6"/>
    <x v="1"/>
  </r>
  <r>
    <x v="3339"/>
    <x v="3336"/>
    <x v="0"/>
    <n v="78"/>
    <s v="African American"/>
    <x v="0"/>
    <x v="0"/>
    <x v="2"/>
    <n v="30"/>
    <x v="347"/>
    <d v="1899-12-30T12:05:00"/>
    <x v="5"/>
    <x v="1"/>
  </r>
  <r>
    <x v="3340"/>
    <x v="3337"/>
    <x v="0"/>
    <n v="6"/>
    <s v="African American"/>
    <x v="0"/>
    <x v="0"/>
    <x v="0"/>
    <n v="60"/>
    <x v="131"/>
    <d v="1899-12-30T07:01:00"/>
    <x v="1"/>
    <x v="0"/>
  </r>
  <r>
    <x v="3341"/>
    <x v="3338"/>
    <x v="0"/>
    <n v="33"/>
    <s v="African American"/>
    <x v="0"/>
    <x v="0"/>
    <x v="0"/>
    <n v="47"/>
    <x v="505"/>
    <d v="1899-12-30T12:51:00"/>
    <x v="7"/>
    <x v="0"/>
  </r>
  <r>
    <x v="3342"/>
    <x v="3339"/>
    <x v="0"/>
    <n v="34"/>
    <s v="African American"/>
    <x v="0"/>
    <x v="0"/>
    <x v="0"/>
    <n v="54"/>
    <x v="435"/>
    <d v="1899-12-30T23:29:00"/>
    <x v="7"/>
    <x v="0"/>
  </r>
  <r>
    <x v="3343"/>
    <x v="3340"/>
    <x v="0"/>
    <n v="70"/>
    <s v="African American"/>
    <x v="0"/>
    <x v="0"/>
    <x v="0"/>
    <n v="16"/>
    <x v="213"/>
    <d v="1899-12-30T11:08:00"/>
    <x v="5"/>
    <x v="1"/>
  </r>
  <r>
    <x v="3344"/>
    <x v="3341"/>
    <x v="0"/>
    <n v="64"/>
    <s v="African American"/>
    <x v="0"/>
    <x v="0"/>
    <x v="0"/>
    <n v="22"/>
    <x v="133"/>
    <d v="1899-12-30T05:33:00"/>
    <x v="0"/>
    <x v="1"/>
  </r>
  <r>
    <x v="3345"/>
    <x v="3342"/>
    <x v="0"/>
    <n v="7"/>
    <s v="African American"/>
    <x v="0"/>
    <x v="0"/>
    <x v="0"/>
    <n v="14"/>
    <x v="30"/>
    <d v="1899-12-30T18:19:00"/>
    <x v="1"/>
    <x v="1"/>
  </r>
  <r>
    <x v="3346"/>
    <x v="3343"/>
    <x v="0"/>
    <n v="50"/>
    <s v="African American"/>
    <x v="0"/>
    <x v="0"/>
    <x v="0"/>
    <n v="60"/>
    <x v="210"/>
    <d v="1899-12-30T14:46:00"/>
    <x v="2"/>
    <x v="0"/>
  </r>
  <r>
    <x v="3347"/>
    <x v="3344"/>
    <x v="0"/>
    <n v="74"/>
    <s v="African American"/>
    <x v="2"/>
    <x v="0"/>
    <x v="1"/>
    <n v="28"/>
    <x v="313"/>
    <d v="1899-12-30T08:58:00"/>
    <x v="5"/>
    <x v="1"/>
  </r>
  <r>
    <x v="3348"/>
    <x v="3345"/>
    <x v="0"/>
    <n v="52"/>
    <s v="African American"/>
    <x v="2"/>
    <x v="0"/>
    <x v="1"/>
    <n v="38"/>
    <x v="9"/>
    <d v="1899-12-30T09:50:00"/>
    <x v="2"/>
    <x v="0"/>
  </r>
  <r>
    <x v="3349"/>
    <x v="3346"/>
    <x v="0"/>
    <n v="19"/>
    <s v="African American"/>
    <x v="2"/>
    <x v="0"/>
    <x v="1"/>
    <n v="11"/>
    <x v="102"/>
    <d v="1899-12-30T18:44:00"/>
    <x v="6"/>
    <x v="1"/>
  </r>
  <r>
    <x v="3350"/>
    <x v="3347"/>
    <x v="0"/>
    <n v="53"/>
    <s v="African American"/>
    <x v="2"/>
    <x v="0"/>
    <x v="1"/>
    <n v="20"/>
    <x v="288"/>
    <d v="1899-12-30T20:13:00"/>
    <x v="2"/>
    <x v="1"/>
  </r>
  <r>
    <x v="3351"/>
    <x v="3348"/>
    <x v="0"/>
    <n v="42"/>
    <s v="African American"/>
    <x v="2"/>
    <x v="0"/>
    <x v="1"/>
    <n v="39"/>
    <x v="101"/>
    <d v="1899-12-30T17:12:00"/>
    <x v="4"/>
    <x v="0"/>
  </r>
  <r>
    <x v="3352"/>
    <x v="3349"/>
    <x v="0"/>
    <n v="74"/>
    <s v="African American"/>
    <x v="2"/>
    <x v="0"/>
    <x v="1"/>
    <n v="58"/>
    <x v="107"/>
    <d v="1899-12-30T08:11:00"/>
    <x v="5"/>
    <x v="0"/>
  </r>
  <r>
    <x v="3353"/>
    <x v="3350"/>
    <x v="0"/>
    <n v="29"/>
    <s v="African American"/>
    <x v="2"/>
    <x v="0"/>
    <x v="1"/>
    <n v="46"/>
    <x v="151"/>
    <d v="1899-12-30T00:03:00"/>
    <x v="3"/>
    <x v="0"/>
  </r>
  <r>
    <x v="3354"/>
    <x v="3351"/>
    <x v="0"/>
    <n v="26"/>
    <s v="African American"/>
    <x v="2"/>
    <x v="0"/>
    <x v="1"/>
    <n v="49"/>
    <x v="275"/>
    <d v="1899-12-30T21:00:00"/>
    <x v="3"/>
    <x v="0"/>
  </r>
  <r>
    <x v="3355"/>
    <x v="3352"/>
    <x v="0"/>
    <n v="47"/>
    <s v="African American"/>
    <x v="2"/>
    <x v="0"/>
    <x v="1"/>
    <n v="53"/>
    <x v="59"/>
    <d v="1899-12-30T03:13:00"/>
    <x v="4"/>
    <x v="0"/>
  </r>
  <r>
    <x v="3356"/>
    <x v="3353"/>
    <x v="0"/>
    <n v="70"/>
    <s v="African American"/>
    <x v="2"/>
    <x v="0"/>
    <x v="1"/>
    <n v="22"/>
    <x v="39"/>
    <d v="1899-12-30T02:04:00"/>
    <x v="5"/>
    <x v="1"/>
  </r>
  <r>
    <x v="3357"/>
    <x v="3354"/>
    <x v="0"/>
    <n v="9"/>
    <s v="African American"/>
    <x v="2"/>
    <x v="0"/>
    <x v="1"/>
    <n v="36"/>
    <x v="575"/>
    <d v="1899-12-30T15:35:00"/>
    <x v="1"/>
    <x v="0"/>
  </r>
  <r>
    <x v="3358"/>
    <x v="3355"/>
    <x v="0"/>
    <n v="75"/>
    <s v="African American"/>
    <x v="2"/>
    <x v="0"/>
    <x v="1"/>
    <n v="17"/>
    <x v="421"/>
    <d v="1899-12-30T00:46:00"/>
    <x v="5"/>
    <x v="1"/>
  </r>
  <r>
    <x v="3359"/>
    <x v="3356"/>
    <x v="0"/>
    <n v="58"/>
    <s v="African American"/>
    <x v="2"/>
    <x v="0"/>
    <x v="1"/>
    <n v="19"/>
    <x v="566"/>
    <d v="1899-12-30T21:12:00"/>
    <x v="2"/>
    <x v="1"/>
  </r>
  <r>
    <x v="3360"/>
    <x v="3357"/>
    <x v="0"/>
    <n v="5"/>
    <s v="African American"/>
    <x v="2"/>
    <x v="0"/>
    <x v="1"/>
    <n v="34"/>
    <x v="232"/>
    <d v="1899-12-30T06:19:00"/>
    <x v="1"/>
    <x v="0"/>
  </r>
  <r>
    <x v="3361"/>
    <x v="3358"/>
    <x v="0"/>
    <n v="49"/>
    <s v="African American"/>
    <x v="2"/>
    <x v="0"/>
    <x v="1"/>
    <n v="18"/>
    <x v="238"/>
    <d v="1899-12-30T21:12:00"/>
    <x v="4"/>
    <x v="1"/>
  </r>
  <r>
    <x v="3362"/>
    <x v="3359"/>
    <x v="0"/>
    <n v="71"/>
    <s v="African American"/>
    <x v="2"/>
    <x v="0"/>
    <x v="1"/>
    <n v="28"/>
    <x v="373"/>
    <d v="1899-12-30T08:51:00"/>
    <x v="5"/>
    <x v="1"/>
  </r>
  <r>
    <x v="3363"/>
    <x v="3360"/>
    <x v="0"/>
    <n v="64"/>
    <s v="African American"/>
    <x v="2"/>
    <x v="0"/>
    <x v="1"/>
    <n v="47"/>
    <x v="193"/>
    <d v="1899-12-30T02:23:00"/>
    <x v="0"/>
    <x v="0"/>
  </r>
  <r>
    <x v="3364"/>
    <x v="3361"/>
    <x v="0"/>
    <n v="48"/>
    <s v="African American"/>
    <x v="2"/>
    <x v="0"/>
    <x v="1"/>
    <n v="25"/>
    <x v="420"/>
    <d v="1899-12-30T13:35:00"/>
    <x v="4"/>
    <x v="1"/>
  </r>
  <r>
    <x v="3365"/>
    <x v="3362"/>
    <x v="0"/>
    <n v="15"/>
    <s v="African American"/>
    <x v="2"/>
    <x v="0"/>
    <x v="1"/>
    <n v="53"/>
    <x v="169"/>
    <d v="1899-12-30T06:56:00"/>
    <x v="6"/>
    <x v="0"/>
  </r>
  <r>
    <x v="3366"/>
    <x v="3363"/>
    <x v="0"/>
    <n v="7"/>
    <s v="African American"/>
    <x v="2"/>
    <x v="0"/>
    <x v="1"/>
    <n v="60"/>
    <x v="417"/>
    <d v="1899-12-30T17:24:00"/>
    <x v="1"/>
    <x v="0"/>
  </r>
  <r>
    <x v="3367"/>
    <x v="3364"/>
    <x v="0"/>
    <n v="18"/>
    <s v="African American"/>
    <x v="2"/>
    <x v="0"/>
    <x v="1"/>
    <n v="57"/>
    <x v="343"/>
    <d v="1899-12-30T16:58:00"/>
    <x v="6"/>
    <x v="0"/>
  </r>
  <r>
    <x v="3368"/>
    <x v="3365"/>
    <x v="0"/>
    <n v="75"/>
    <s v="African American"/>
    <x v="2"/>
    <x v="0"/>
    <x v="1"/>
    <n v="51"/>
    <x v="319"/>
    <d v="1899-12-30T07:54:00"/>
    <x v="5"/>
    <x v="0"/>
  </r>
  <r>
    <x v="3369"/>
    <x v="3366"/>
    <x v="0"/>
    <n v="39"/>
    <s v="African American"/>
    <x v="2"/>
    <x v="0"/>
    <x v="1"/>
    <n v="12"/>
    <x v="373"/>
    <d v="1899-12-30T07:54:00"/>
    <x v="7"/>
    <x v="1"/>
  </r>
  <r>
    <x v="3370"/>
    <x v="3367"/>
    <x v="0"/>
    <n v="3"/>
    <s v="African American"/>
    <x v="2"/>
    <x v="0"/>
    <x v="1"/>
    <n v="34"/>
    <x v="194"/>
    <d v="1899-12-30T13:54:00"/>
    <x v="1"/>
    <x v="0"/>
  </r>
  <r>
    <x v="3371"/>
    <x v="3368"/>
    <x v="0"/>
    <n v="32"/>
    <s v="African American"/>
    <x v="2"/>
    <x v="0"/>
    <x v="1"/>
    <n v="17"/>
    <x v="256"/>
    <d v="1899-12-30T17:35:00"/>
    <x v="7"/>
    <x v="1"/>
  </r>
  <r>
    <x v="3372"/>
    <x v="3369"/>
    <x v="0"/>
    <n v="50"/>
    <s v="African American"/>
    <x v="2"/>
    <x v="0"/>
    <x v="1"/>
    <n v="44"/>
    <x v="126"/>
    <d v="1899-12-30T09:16:00"/>
    <x v="2"/>
    <x v="0"/>
  </r>
  <r>
    <x v="3373"/>
    <x v="3370"/>
    <x v="0"/>
    <n v="34"/>
    <s v="African American"/>
    <x v="2"/>
    <x v="0"/>
    <x v="1"/>
    <n v="58"/>
    <x v="465"/>
    <d v="1899-12-30T13:34:00"/>
    <x v="7"/>
    <x v="0"/>
  </r>
  <r>
    <x v="3374"/>
    <x v="3371"/>
    <x v="0"/>
    <n v="34"/>
    <s v="African American"/>
    <x v="2"/>
    <x v="0"/>
    <x v="1"/>
    <n v="41"/>
    <x v="152"/>
    <d v="1899-12-30T15:48:00"/>
    <x v="7"/>
    <x v="0"/>
  </r>
  <r>
    <x v="3375"/>
    <x v="3372"/>
    <x v="0"/>
    <n v="24"/>
    <s v="African American"/>
    <x v="2"/>
    <x v="0"/>
    <x v="1"/>
    <n v="60"/>
    <x v="370"/>
    <d v="1899-12-30T22:32:00"/>
    <x v="3"/>
    <x v="0"/>
  </r>
  <r>
    <x v="3376"/>
    <x v="3373"/>
    <x v="0"/>
    <n v="6"/>
    <s v="African American"/>
    <x v="2"/>
    <x v="0"/>
    <x v="1"/>
    <n v="42"/>
    <x v="167"/>
    <d v="1899-12-30T07:14:00"/>
    <x v="1"/>
    <x v="0"/>
  </r>
  <r>
    <x v="3377"/>
    <x v="3374"/>
    <x v="0"/>
    <n v="74"/>
    <s v="African American"/>
    <x v="2"/>
    <x v="0"/>
    <x v="1"/>
    <n v="52"/>
    <x v="436"/>
    <d v="1899-12-30T04:33:00"/>
    <x v="5"/>
    <x v="0"/>
  </r>
  <r>
    <x v="3378"/>
    <x v="3375"/>
    <x v="0"/>
    <n v="64"/>
    <s v="African American"/>
    <x v="2"/>
    <x v="0"/>
    <x v="1"/>
    <n v="48"/>
    <x v="146"/>
    <d v="1899-12-30T01:11:00"/>
    <x v="0"/>
    <x v="0"/>
  </r>
  <r>
    <x v="3379"/>
    <x v="3376"/>
    <x v="0"/>
    <n v="18"/>
    <s v="African American"/>
    <x v="2"/>
    <x v="0"/>
    <x v="1"/>
    <n v="55"/>
    <x v="452"/>
    <d v="1899-12-30T21:16:00"/>
    <x v="6"/>
    <x v="0"/>
  </r>
  <r>
    <x v="3380"/>
    <x v="3377"/>
    <x v="0"/>
    <n v="45"/>
    <s v="African American"/>
    <x v="2"/>
    <x v="0"/>
    <x v="1"/>
    <n v="41"/>
    <x v="53"/>
    <d v="1899-12-30T01:16:00"/>
    <x v="4"/>
    <x v="0"/>
  </r>
  <r>
    <x v="3381"/>
    <x v="3378"/>
    <x v="0"/>
    <n v="71"/>
    <s v="African American"/>
    <x v="2"/>
    <x v="0"/>
    <x v="4"/>
    <n v="10"/>
    <x v="519"/>
    <d v="1899-12-30T13:04:00"/>
    <x v="5"/>
    <x v="1"/>
  </r>
  <r>
    <x v="3382"/>
    <x v="3379"/>
    <x v="0"/>
    <n v="74"/>
    <s v="African American"/>
    <x v="2"/>
    <x v="0"/>
    <x v="4"/>
    <n v="21"/>
    <x v="508"/>
    <d v="1899-12-30T09:05:00"/>
    <x v="5"/>
    <x v="1"/>
  </r>
  <r>
    <x v="3383"/>
    <x v="3380"/>
    <x v="0"/>
    <n v="10"/>
    <s v="African American"/>
    <x v="2"/>
    <x v="0"/>
    <x v="4"/>
    <n v="60"/>
    <x v="323"/>
    <d v="1899-12-30T03:34:00"/>
    <x v="6"/>
    <x v="0"/>
  </r>
  <r>
    <x v="3384"/>
    <x v="3381"/>
    <x v="0"/>
    <n v="13"/>
    <s v="African American"/>
    <x v="2"/>
    <x v="0"/>
    <x v="4"/>
    <n v="45"/>
    <x v="540"/>
    <d v="1899-12-30T10:35:00"/>
    <x v="6"/>
    <x v="0"/>
  </r>
  <r>
    <x v="3385"/>
    <x v="3382"/>
    <x v="0"/>
    <n v="29"/>
    <s v="African American"/>
    <x v="2"/>
    <x v="0"/>
    <x v="4"/>
    <n v="18"/>
    <x v="570"/>
    <d v="1899-12-30T01:28:00"/>
    <x v="3"/>
    <x v="1"/>
  </r>
  <r>
    <x v="3386"/>
    <x v="3383"/>
    <x v="0"/>
    <n v="68"/>
    <s v="African American"/>
    <x v="2"/>
    <x v="0"/>
    <x v="5"/>
    <n v="54"/>
    <x v="568"/>
    <d v="1899-12-30T15:47:00"/>
    <x v="0"/>
    <x v="0"/>
  </r>
  <r>
    <x v="3387"/>
    <x v="3384"/>
    <x v="0"/>
    <n v="1"/>
    <s v="African American"/>
    <x v="2"/>
    <x v="0"/>
    <x v="8"/>
    <n v="25"/>
    <x v="187"/>
    <d v="1899-12-30T03:41:00"/>
    <x v="1"/>
    <x v="1"/>
  </r>
  <r>
    <x v="3388"/>
    <x v="3385"/>
    <x v="0"/>
    <n v="38"/>
    <s v="African American"/>
    <x v="2"/>
    <x v="0"/>
    <x v="8"/>
    <n v="15"/>
    <x v="379"/>
    <d v="1899-12-30T09:51:00"/>
    <x v="7"/>
    <x v="1"/>
  </r>
  <r>
    <x v="3389"/>
    <x v="3386"/>
    <x v="0"/>
    <n v="27"/>
    <s v="African American"/>
    <x v="2"/>
    <x v="0"/>
    <x v="6"/>
    <n v="17"/>
    <x v="21"/>
    <d v="1899-12-30T10:42:00"/>
    <x v="3"/>
    <x v="1"/>
  </r>
  <r>
    <x v="3390"/>
    <x v="3387"/>
    <x v="0"/>
    <n v="50"/>
    <s v="African American"/>
    <x v="2"/>
    <x v="0"/>
    <x v="10"/>
    <n v="49"/>
    <x v="455"/>
    <d v="1899-12-30T05:50:00"/>
    <x v="2"/>
    <x v="0"/>
  </r>
  <r>
    <x v="3391"/>
    <x v="3388"/>
    <x v="0"/>
    <n v="49"/>
    <s v="African American"/>
    <x v="2"/>
    <x v="0"/>
    <x v="10"/>
    <n v="51"/>
    <x v="383"/>
    <d v="1899-12-30T17:02:00"/>
    <x v="4"/>
    <x v="0"/>
  </r>
  <r>
    <x v="3392"/>
    <x v="3389"/>
    <x v="0"/>
    <n v="38"/>
    <s v="African American"/>
    <x v="2"/>
    <x v="0"/>
    <x v="10"/>
    <n v="39"/>
    <x v="413"/>
    <d v="1899-12-30T19:34:00"/>
    <x v="7"/>
    <x v="0"/>
  </r>
  <r>
    <x v="3393"/>
    <x v="3390"/>
    <x v="0"/>
    <n v="69"/>
    <s v="African American"/>
    <x v="2"/>
    <x v="0"/>
    <x v="9"/>
    <n v="28"/>
    <x v="499"/>
    <d v="1899-12-30T00:53:00"/>
    <x v="0"/>
    <x v="1"/>
  </r>
  <r>
    <x v="3394"/>
    <x v="3391"/>
    <x v="0"/>
    <n v="74"/>
    <s v="African American"/>
    <x v="2"/>
    <x v="0"/>
    <x v="9"/>
    <n v="24"/>
    <x v="348"/>
    <d v="1899-12-30T14:16:00"/>
    <x v="5"/>
    <x v="1"/>
  </r>
  <r>
    <x v="3395"/>
    <x v="3392"/>
    <x v="0"/>
    <n v="69"/>
    <s v="African American"/>
    <x v="2"/>
    <x v="0"/>
    <x v="9"/>
    <n v="48"/>
    <x v="389"/>
    <d v="1899-12-30T22:39:00"/>
    <x v="0"/>
    <x v="0"/>
  </r>
  <r>
    <x v="3396"/>
    <x v="3393"/>
    <x v="0"/>
    <n v="60"/>
    <s v="African American"/>
    <x v="2"/>
    <x v="0"/>
    <x v="7"/>
    <n v="26"/>
    <x v="72"/>
    <d v="1899-12-30T23:24:00"/>
    <x v="0"/>
    <x v="1"/>
  </r>
  <r>
    <x v="3397"/>
    <x v="3394"/>
    <x v="0"/>
    <n v="71"/>
    <s v="African American"/>
    <x v="2"/>
    <x v="0"/>
    <x v="3"/>
    <n v="38"/>
    <x v="376"/>
    <d v="1899-12-30T03:13:00"/>
    <x v="5"/>
    <x v="0"/>
  </r>
  <r>
    <x v="3398"/>
    <x v="3395"/>
    <x v="0"/>
    <n v="73"/>
    <s v="African American"/>
    <x v="2"/>
    <x v="0"/>
    <x v="3"/>
    <n v="32"/>
    <x v="220"/>
    <d v="1899-12-30T16:28:00"/>
    <x v="5"/>
    <x v="0"/>
  </r>
  <r>
    <x v="3399"/>
    <x v="3396"/>
    <x v="0"/>
    <n v="36"/>
    <s v="African American"/>
    <x v="2"/>
    <x v="0"/>
    <x v="2"/>
    <n v="11"/>
    <x v="322"/>
    <d v="1899-12-30T17:22:00"/>
    <x v="7"/>
    <x v="1"/>
  </r>
  <r>
    <x v="3400"/>
    <x v="3397"/>
    <x v="0"/>
    <n v="4"/>
    <s v="African American"/>
    <x v="2"/>
    <x v="0"/>
    <x v="0"/>
    <n v="20"/>
    <x v="277"/>
    <d v="1899-12-30T04:04:00"/>
    <x v="1"/>
    <x v="1"/>
  </r>
  <r>
    <x v="3401"/>
    <x v="3398"/>
    <x v="0"/>
    <n v="24"/>
    <s v="African American"/>
    <x v="2"/>
    <x v="0"/>
    <x v="0"/>
    <n v="58"/>
    <x v="310"/>
    <d v="1899-12-30T06:04:00"/>
    <x v="3"/>
    <x v="0"/>
  </r>
  <r>
    <x v="3402"/>
    <x v="3399"/>
    <x v="0"/>
    <n v="2"/>
    <s v="African American"/>
    <x v="2"/>
    <x v="0"/>
    <x v="0"/>
    <n v="40"/>
    <x v="451"/>
    <d v="1899-12-30T14:04:00"/>
    <x v="1"/>
    <x v="0"/>
  </r>
  <r>
    <x v="3403"/>
    <x v="3400"/>
    <x v="0"/>
    <n v="20"/>
    <s v="African American"/>
    <x v="2"/>
    <x v="0"/>
    <x v="0"/>
    <n v="56"/>
    <x v="254"/>
    <d v="1899-12-30T01:20:00"/>
    <x v="3"/>
    <x v="0"/>
  </r>
  <r>
    <x v="3404"/>
    <x v="3401"/>
    <x v="0"/>
    <n v="22"/>
    <s v="African American"/>
    <x v="4"/>
    <x v="0"/>
    <x v="1"/>
    <n v="44"/>
    <x v="69"/>
    <d v="1899-12-30T16:55:00"/>
    <x v="3"/>
    <x v="0"/>
  </r>
  <r>
    <x v="3405"/>
    <x v="3402"/>
    <x v="0"/>
    <n v="6"/>
    <s v="African American"/>
    <x v="4"/>
    <x v="0"/>
    <x v="1"/>
    <n v="44"/>
    <x v="524"/>
    <d v="1899-12-30T01:11:00"/>
    <x v="1"/>
    <x v="0"/>
  </r>
  <r>
    <x v="3406"/>
    <x v="3403"/>
    <x v="0"/>
    <n v="9"/>
    <s v="African American"/>
    <x v="4"/>
    <x v="0"/>
    <x v="1"/>
    <n v="54"/>
    <x v="179"/>
    <d v="1899-12-30T21:32:00"/>
    <x v="1"/>
    <x v="0"/>
  </r>
  <r>
    <x v="3407"/>
    <x v="3404"/>
    <x v="0"/>
    <n v="8"/>
    <s v="African American"/>
    <x v="4"/>
    <x v="0"/>
    <x v="1"/>
    <n v="37"/>
    <x v="539"/>
    <d v="1899-12-30T00:10:00"/>
    <x v="1"/>
    <x v="0"/>
  </r>
  <r>
    <x v="3408"/>
    <x v="3405"/>
    <x v="0"/>
    <n v="21"/>
    <s v="African American"/>
    <x v="4"/>
    <x v="0"/>
    <x v="1"/>
    <n v="17"/>
    <x v="212"/>
    <d v="1899-12-30T01:57:00"/>
    <x v="3"/>
    <x v="1"/>
  </r>
  <r>
    <x v="3409"/>
    <x v="3406"/>
    <x v="0"/>
    <n v="46"/>
    <s v="African American"/>
    <x v="4"/>
    <x v="0"/>
    <x v="1"/>
    <n v="49"/>
    <x v="185"/>
    <d v="1899-12-30T17:40:00"/>
    <x v="4"/>
    <x v="0"/>
  </r>
  <r>
    <x v="3410"/>
    <x v="3407"/>
    <x v="0"/>
    <n v="72"/>
    <s v="African American"/>
    <x v="4"/>
    <x v="0"/>
    <x v="1"/>
    <n v="22"/>
    <x v="446"/>
    <d v="1899-12-30T12:42:00"/>
    <x v="5"/>
    <x v="1"/>
  </r>
  <r>
    <x v="3411"/>
    <x v="3408"/>
    <x v="0"/>
    <n v="66"/>
    <s v="African American"/>
    <x v="4"/>
    <x v="0"/>
    <x v="1"/>
    <n v="20"/>
    <x v="515"/>
    <d v="1899-12-30T05:18:00"/>
    <x v="0"/>
    <x v="1"/>
  </r>
  <r>
    <x v="3412"/>
    <x v="3409"/>
    <x v="0"/>
    <n v="3"/>
    <s v="African American"/>
    <x v="4"/>
    <x v="0"/>
    <x v="1"/>
    <n v="51"/>
    <x v="175"/>
    <d v="1899-12-30T06:00:00"/>
    <x v="1"/>
    <x v="0"/>
  </r>
  <r>
    <x v="3413"/>
    <x v="3410"/>
    <x v="0"/>
    <n v="68"/>
    <s v="African American"/>
    <x v="4"/>
    <x v="0"/>
    <x v="1"/>
    <n v="55"/>
    <x v="374"/>
    <d v="1899-12-30T09:14:00"/>
    <x v="0"/>
    <x v="0"/>
  </r>
  <r>
    <x v="3414"/>
    <x v="3411"/>
    <x v="0"/>
    <n v="17"/>
    <s v="African American"/>
    <x v="4"/>
    <x v="0"/>
    <x v="5"/>
    <n v="19"/>
    <x v="122"/>
    <d v="1899-12-30T23:09:00"/>
    <x v="6"/>
    <x v="1"/>
  </r>
  <r>
    <x v="3415"/>
    <x v="3412"/>
    <x v="0"/>
    <n v="56"/>
    <s v="African American"/>
    <x v="4"/>
    <x v="0"/>
    <x v="10"/>
    <n v="45"/>
    <x v="108"/>
    <d v="1899-12-30T14:46:00"/>
    <x v="2"/>
    <x v="0"/>
  </r>
  <r>
    <x v="3416"/>
    <x v="3413"/>
    <x v="0"/>
    <n v="23"/>
    <s v="African American"/>
    <x v="4"/>
    <x v="0"/>
    <x v="9"/>
    <n v="52"/>
    <x v="297"/>
    <d v="1899-12-30T03:13:00"/>
    <x v="3"/>
    <x v="0"/>
  </r>
  <r>
    <x v="3417"/>
    <x v="3414"/>
    <x v="0"/>
    <n v="9"/>
    <s v="African American"/>
    <x v="4"/>
    <x v="0"/>
    <x v="2"/>
    <n v="56"/>
    <x v="354"/>
    <d v="1899-12-30T05:21:00"/>
    <x v="1"/>
    <x v="0"/>
  </r>
  <r>
    <x v="3418"/>
    <x v="3415"/>
    <x v="0"/>
    <n v="75"/>
    <s v="African American"/>
    <x v="7"/>
    <x v="0"/>
    <x v="1"/>
    <n v="12"/>
    <x v="442"/>
    <d v="1899-12-30T20:18:00"/>
    <x v="5"/>
    <x v="1"/>
  </r>
  <r>
    <x v="3419"/>
    <x v="3416"/>
    <x v="0"/>
    <n v="37"/>
    <s v="African American"/>
    <x v="7"/>
    <x v="0"/>
    <x v="1"/>
    <n v="33"/>
    <x v="487"/>
    <d v="1899-12-30T18:06:00"/>
    <x v="7"/>
    <x v="0"/>
  </r>
  <r>
    <x v="3420"/>
    <x v="3417"/>
    <x v="0"/>
    <n v="17"/>
    <s v="African American"/>
    <x v="7"/>
    <x v="0"/>
    <x v="1"/>
    <n v="53"/>
    <x v="144"/>
    <d v="1899-12-30T20:44:00"/>
    <x v="6"/>
    <x v="0"/>
  </r>
  <r>
    <x v="3421"/>
    <x v="3418"/>
    <x v="0"/>
    <n v="6"/>
    <s v="African American"/>
    <x v="7"/>
    <x v="0"/>
    <x v="1"/>
    <n v="39"/>
    <x v="244"/>
    <d v="1899-12-30T16:46:00"/>
    <x v="1"/>
    <x v="0"/>
  </r>
  <r>
    <x v="3422"/>
    <x v="3419"/>
    <x v="0"/>
    <n v="29"/>
    <s v="Asian"/>
    <x v="6"/>
    <x v="0"/>
    <x v="1"/>
    <n v="57"/>
    <x v="1"/>
    <d v="1899-12-30T04:06:00"/>
    <x v="3"/>
    <x v="0"/>
  </r>
  <r>
    <x v="3423"/>
    <x v="3420"/>
    <x v="0"/>
    <n v="78"/>
    <s v="Asian"/>
    <x v="6"/>
    <x v="0"/>
    <x v="4"/>
    <n v="33"/>
    <x v="204"/>
    <d v="1899-12-30T00:18:00"/>
    <x v="5"/>
    <x v="0"/>
  </r>
  <r>
    <x v="3424"/>
    <x v="3421"/>
    <x v="0"/>
    <n v="52"/>
    <s v="Asian"/>
    <x v="3"/>
    <x v="0"/>
    <x v="1"/>
    <n v="48"/>
    <x v="570"/>
    <d v="1899-12-30T11:42:00"/>
    <x v="2"/>
    <x v="0"/>
  </r>
  <r>
    <x v="3425"/>
    <x v="3422"/>
    <x v="0"/>
    <n v="37"/>
    <s v="Asian"/>
    <x v="3"/>
    <x v="0"/>
    <x v="1"/>
    <n v="15"/>
    <x v="348"/>
    <d v="1899-12-30T03:07:00"/>
    <x v="7"/>
    <x v="1"/>
  </r>
  <r>
    <x v="3426"/>
    <x v="3423"/>
    <x v="0"/>
    <n v="76"/>
    <s v="Asian"/>
    <x v="3"/>
    <x v="0"/>
    <x v="1"/>
    <n v="59"/>
    <x v="157"/>
    <d v="1899-12-30T04:34:00"/>
    <x v="5"/>
    <x v="0"/>
  </r>
  <r>
    <x v="3427"/>
    <x v="3424"/>
    <x v="0"/>
    <n v="79"/>
    <s v="Asian"/>
    <x v="3"/>
    <x v="0"/>
    <x v="4"/>
    <n v="36"/>
    <x v="344"/>
    <d v="1899-12-30T17:45:00"/>
    <x v="5"/>
    <x v="0"/>
  </r>
  <r>
    <x v="3428"/>
    <x v="3425"/>
    <x v="0"/>
    <n v="30"/>
    <s v="Asian"/>
    <x v="3"/>
    <x v="0"/>
    <x v="4"/>
    <n v="37"/>
    <x v="267"/>
    <d v="1899-12-30T06:25:00"/>
    <x v="7"/>
    <x v="0"/>
  </r>
  <r>
    <x v="3429"/>
    <x v="3426"/>
    <x v="0"/>
    <n v="55"/>
    <s v="Asian"/>
    <x v="3"/>
    <x v="0"/>
    <x v="3"/>
    <n v="36"/>
    <x v="287"/>
    <d v="1899-12-30T23:49:00"/>
    <x v="2"/>
    <x v="0"/>
  </r>
  <r>
    <x v="3430"/>
    <x v="3427"/>
    <x v="0"/>
    <n v="48"/>
    <s v="Asian"/>
    <x v="1"/>
    <x v="0"/>
    <x v="1"/>
    <n v="21"/>
    <x v="158"/>
    <d v="1899-12-30T19:39:00"/>
    <x v="4"/>
    <x v="1"/>
  </r>
  <r>
    <x v="3431"/>
    <x v="3428"/>
    <x v="0"/>
    <n v="57"/>
    <s v="Asian"/>
    <x v="1"/>
    <x v="0"/>
    <x v="1"/>
    <n v="48"/>
    <x v="328"/>
    <d v="1899-12-30T09:20:00"/>
    <x v="2"/>
    <x v="0"/>
  </r>
  <r>
    <x v="3432"/>
    <x v="3429"/>
    <x v="0"/>
    <n v="11"/>
    <s v="Asian"/>
    <x v="1"/>
    <x v="0"/>
    <x v="1"/>
    <n v="57"/>
    <x v="410"/>
    <d v="1899-12-30T21:16:00"/>
    <x v="6"/>
    <x v="0"/>
  </r>
  <r>
    <x v="3433"/>
    <x v="3430"/>
    <x v="0"/>
    <n v="78"/>
    <s v="Asian"/>
    <x v="1"/>
    <x v="0"/>
    <x v="1"/>
    <n v="12"/>
    <x v="491"/>
    <d v="1899-12-30T08:14:00"/>
    <x v="5"/>
    <x v="1"/>
  </r>
  <r>
    <x v="3434"/>
    <x v="3431"/>
    <x v="0"/>
    <n v="56"/>
    <s v="Asian"/>
    <x v="1"/>
    <x v="0"/>
    <x v="1"/>
    <n v="13"/>
    <x v="7"/>
    <d v="1899-12-30T01:50:00"/>
    <x v="2"/>
    <x v="1"/>
  </r>
  <r>
    <x v="3435"/>
    <x v="3432"/>
    <x v="0"/>
    <n v="41"/>
    <s v="Asian"/>
    <x v="1"/>
    <x v="0"/>
    <x v="1"/>
    <n v="33"/>
    <x v="468"/>
    <d v="1899-12-30T20:21:00"/>
    <x v="4"/>
    <x v="0"/>
  </r>
  <r>
    <x v="3436"/>
    <x v="3433"/>
    <x v="0"/>
    <n v="22"/>
    <s v="Asian"/>
    <x v="1"/>
    <x v="0"/>
    <x v="1"/>
    <n v="12"/>
    <x v="243"/>
    <d v="1899-12-30T16:48:00"/>
    <x v="3"/>
    <x v="1"/>
  </r>
  <r>
    <x v="3437"/>
    <x v="3434"/>
    <x v="0"/>
    <n v="4"/>
    <s v="Asian"/>
    <x v="1"/>
    <x v="0"/>
    <x v="1"/>
    <n v="44"/>
    <x v="483"/>
    <d v="1899-12-30T09:03:00"/>
    <x v="1"/>
    <x v="0"/>
  </r>
  <r>
    <x v="3438"/>
    <x v="3435"/>
    <x v="0"/>
    <n v="47"/>
    <s v="Asian"/>
    <x v="1"/>
    <x v="0"/>
    <x v="1"/>
    <n v="57"/>
    <x v="106"/>
    <d v="1899-12-30T03:19:00"/>
    <x v="4"/>
    <x v="0"/>
  </r>
  <r>
    <x v="3439"/>
    <x v="3436"/>
    <x v="0"/>
    <n v="18"/>
    <s v="Asian"/>
    <x v="1"/>
    <x v="0"/>
    <x v="1"/>
    <n v="11"/>
    <x v="433"/>
    <d v="1899-12-30T11:42:00"/>
    <x v="6"/>
    <x v="1"/>
  </r>
  <r>
    <x v="3440"/>
    <x v="3437"/>
    <x v="0"/>
    <n v="35"/>
    <s v="Asian"/>
    <x v="1"/>
    <x v="0"/>
    <x v="1"/>
    <n v="12"/>
    <x v="539"/>
    <d v="1899-12-30T13:18:00"/>
    <x v="7"/>
    <x v="1"/>
  </r>
  <r>
    <x v="3441"/>
    <x v="3438"/>
    <x v="0"/>
    <n v="37"/>
    <s v="Asian"/>
    <x v="1"/>
    <x v="0"/>
    <x v="1"/>
    <n v="16"/>
    <x v="238"/>
    <d v="1899-12-30T04:22:00"/>
    <x v="7"/>
    <x v="1"/>
  </r>
  <r>
    <x v="3442"/>
    <x v="3439"/>
    <x v="0"/>
    <n v="19"/>
    <s v="Asian"/>
    <x v="1"/>
    <x v="0"/>
    <x v="1"/>
    <n v="27"/>
    <x v="268"/>
    <d v="1899-12-30T02:15:00"/>
    <x v="6"/>
    <x v="1"/>
  </r>
  <r>
    <x v="3443"/>
    <x v="29"/>
    <x v="0"/>
    <n v="13"/>
    <s v="Asian"/>
    <x v="1"/>
    <x v="0"/>
    <x v="1"/>
    <n v="30"/>
    <x v="125"/>
    <d v="1899-12-30T09:37:00"/>
    <x v="6"/>
    <x v="1"/>
  </r>
  <r>
    <x v="3444"/>
    <x v="3440"/>
    <x v="0"/>
    <n v="54"/>
    <s v="Asian"/>
    <x v="1"/>
    <x v="0"/>
    <x v="1"/>
    <n v="39"/>
    <x v="515"/>
    <d v="1899-12-30T13:35:00"/>
    <x v="2"/>
    <x v="0"/>
  </r>
  <r>
    <x v="3445"/>
    <x v="3441"/>
    <x v="0"/>
    <n v="11"/>
    <s v="Asian"/>
    <x v="1"/>
    <x v="0"/>
    <x v="1"/>
    <n v="52"/>
    <x v="126"/>
    <d v="1899-12-30T02:39:00"/>
    <x v="6"/>
    <x v="0"/>
  </r>
  <r>
    <x v="3446"/>
    <x v="3442"/>
    <x v="0"/>
    <n v="62"/>
    <s v="Asian"/>
    <x v="1"/>
    <x v="0"/>
    <x v="1"/>
    <n v="34"/>
    <x v="146"/>
    <d v="1899-12-30T21:06:00"/>
    <x v="0"/>
    <x v="0"/>
  </r>
  <r>
    <x v="3447"/>
    <x v="3443"/>
    <x v="0"/>
    <n v="38"/>
    <s v="Asian"/>
    <x v="1"/>
    <x v="0"/>
    <x v="1"/>
    <n v="48"/>
    <x v="330"/>
    <d v="1899-12-30T22:16:00"/>
    <x v="7"/>
    <x v="0"/>
  </r>
  <r>
    <x v="3448"/>
    <x v="3444"/>
    <x v="0"/>
    <n v="7"/>
    <s v="Asian"/>
    <x v="1"/>
    <x v="0"/>
    <x v="1"/>
    <n v="42"/>
    <x v="518"/>
    <d v="1899-12-30T17:51:00"/>
    <x v="1"/>
    <x v="0"/>
  </r>
  <r>
    <x v="3449"/>
    <x v="3445"/>
    <x v="0"/>
    <n v="57"/>
    <s v="Asian"/>
    <x v="1"/>
    <x v="0"/>
    <x v="1"/>
    <n v="43"/>
    <x v="440"/>
    <d v="1899-12-30T20:32:00"/>
    <x v="2"/>
    <x v="0"/>
  </r>
  <r>
    <x v="3450"/>
    <x v="3446"/>
    <x v="0"/>
    <n v="45"/>
    <s v="Asian"/>
    <x v="1"/>
    <x v="0"/>
    <x v="1"/>
    <n v="38"/>
    <x v="7"/>
    <d v="1899-12-30T12:58:00"/>
    <x v="4"/>
    <x v="0"/>
  </r>
  <r>
    <x v="3451"/>
    <x v="3447"/>
    <x v="0"/>
    <n v="43"/>
    <s v="Asian"/>
    <x v="1"/>
    <x v="0"/>
    <x v="1"/>
    <n v="13"/>
    <x v="357"/>
    <d v="1899-12-30T01:23:00"/>
    <x v="4"/>
    <x v="1"/>
  </r>
  <r>
    <x v="3452"/>
    <x v="3448"/>
    <x v="0"/>
    <n v="54"/>
    <s v="Asian"/>
    <x v="1"/>
    <x v="0"/>
    <x v="1"/>
    <n v="34"/>
    <x v="568"/>
    <d v="1899-12-30T13:02:00"/>
    <x v="2"/>
    <x v="0"/>
  </r>
  <r>
    <x v="3453"/>
    <x v="3449"/>
    <x v="0"/>
    <n v="45"/>
    <s v="Asian"/>
    <x v="1"/>
    <x v="0"/>
    <x v="1"/>
    <n v="52"/>
    <x v="36"/>
    <d v="1899-12-30T23:56:00"/>
    <x v="4"/>
    <x v="0"/>
  </r>
  <r>
    <x v="3454"/>
    <x v="3450"/>
    <x v="0"/>
    <n v="34"/>
    <s v="Asian"/>
    <x v="1"/>
    <x v="0"/>
    <x v="1"/>
    <n v="10"/>
    <x v="423"/>
    <d v="1899-12-30T14:51:00"/>
    <x v="7"/>
    <x v="1"/>
  </r>
  <r>
    <x v="3455"/>
    <x v="3451"/>
    <x v="0"/>
    <n v="65"/>
    <s v="Asian"/>
    <x v="1"/>
    <x v="0"/>
    <x v="1"/>
    <n v="57"/>
    <x v="250"/>
    <d v="1899-12-30T08:13:00"/>
    <x v="0"/>
    <x v="0"/>
  </r>
  <r>
    <x v="3456"/>
    <x v="3452"/>
    <x v="0"/>
    <n v="24"/>
    <s v="Asian"/>
    <x v="1"/>
    <x v="0"/>
    <x v="1"/>
    <n v="10"/>
    <x v="428"/>
    <d v="1899-12-30T08:23:00"/>
    <x v="3"/>
    <x v="1"/>
  </r>
  <r>
    <x v="3457"/>
    <x v="3453"/>
    <x v="0"/>
    <n v="16"/>
    <s v="Asian"/>
    <x v="1"/>
    <x v="0"/>
    <x v="1"/>
    <n v="10"/>
    <x v="498"/>
    <d v="1899-12-30T23:08:00"/>
    <x v="6"/>
    <x v="1"/>
  </r>
  <r>
    <x v="3458"/>
    <x v="3454"/>
    <x v="0"/>
    <n v="15"/>
    <s v="Asian"/>
    <x v="1"/>
    <x v="0"/>
    <x v="1"/>
    <n v="14"/>
    <x v="375"/>
    <d v="1899-12-30T17:28:00"/>
    <x v="6"/>
    <x v="1"/>
  </r>
  <r>
    <x v="3459"/>
    <x v="3455"/>
    <x v="0"/>
    <n v="54"/>
    <s v="Asian"/>
    <x v="1"/>
    <x v="0"/>
    <x v="1"/>
    <n v="27"/>
    <x v="189"/>
    <d v="1899-12-30T07:11:00"/>
    <x v="2"/>
    <x v="1"/>
  </r>
  <r>
    <x v="3460"/>
    <x v="3456"/>
    <x v="0"/>
    <n v="77"/>
    <s v="Asian"/>
    <x v="1"/>
    <x v="0"/>
    <x v="1"/>
    <n v="35"/>
    <x v="432"/>
    <d v="1899-12-30T01:10:00"/>
    <x v="5"/>
    <x v="0"/>
  </r>
  <r>
    <x v="3461"/>
    <x v="3457"/>
    <x v="0"/>
    <n v="20"/>
    <s v="Asian"/>
    <x v="1"/>
    <x v="0"/>
    <x v="1"/>
    <n v="27"/>
    <x v="22"/>
    <d v="1899-12-30T15:46:00"/>
    <x v="3"/>
    <x v="1"/>
  </r>
  <r>
    <x v="3462"/>
    <x v="3458"/>
    <x v="0"/>
    <n v="31"/>
    <s v="Asian"/>
    <x v="1"/>
    <x v="0"/>
    <x v="1"/>
    <n v="29"/>
    <x v="380"/>
    <d v="1899-12-30T01:59:00"/>
    <x v="7"/>
    <x v="1"/>
  </r>
  <r>
    <x v="3463"/>
    <x v="3459"/>
    <x v="0"/>
    <n v="23"/>
    <s v="Asian"/>
    <x v="1"/>
    <x v="0"/>
    <x v="1"/>
    <n v="22"/>
    <x v="235"/>
    <d v="1899-12-30T03:33:00"/>
    <x v="3"/>
    <x v="1"/>
  </r>
  <r>
    <x v="3464"/>
    <x v="3460"/>
    <x v="0"/>
    <n v="26"/>
    <s v="Asian"/>
    <x v="1"/>
    <x v="0"/>
    <x v="1"/>
    <n v="57"/>
    <x v="120"/>
    <d v="1899-12-30T11:10:00"/>
    <x v="3"/>
    <x v="0"/>
  </r>
  <r>
    <x v="3465"/>
    <x v="3461"/>
    <x v="0"/>
    <n v="70"/>
    <s v="Asian"/>
    <x v="1"/>
    <x v="0"/>
    <x v="1"/>
    <n v="18"/>
    <x v="173"/>
    <d v="1899-12-30T13:27:00"/>
    <x v="5"/>
    <x v="1"/>
  </r>
  <r>
    <x v="3466"/>
    <x v="3462"/>
    <x v="0"/>
    <n v="64"/>
    <s v="Asian"/>
    <x v="1"/>
    <x v="0"/>
    <x v="1"/>
    <n v="10"/>
    <x v="257"/>
    <d v="1899-12-30T06:00:00"/>
    <x v="0"/>
    <x v="1"/>
  </r>
  <r>
    <x v="3467"/>
    <x v="3463"/>
    <x v="0"/>
    <n v="12"/>
    <s v="Asian"/>
    <x v="1"/>
    <x v="0"/>
    <x v="1"/>
    <n v="44"/>
    <x v="71"/>
    <d v="1899-12-30T01:11:00"/>
    <x v="6"/>
    <x v="0"/>
  </r>
  <r>
    <x v="3468"/>
    <x v="3464"/>
    <x v="0"/>
    <n v="6"/>
    <s v="Asian"/>
    <x v="1"/>
    <x v="0"/>
    <x v="1"/>
    <n v="45"/>
    <x v="203"/>
    <d v="1899-12-30T17:50:00"/>
    <x v="1"/>
    <x v="0"/>
  </r>
  <r>
    <x v="3469"/>
    <x v="3465"/>
    <x v="0"/>
    <n v="77"/>
    <s v="Asian"/>
    <x v="1"/>
    <x v="0"/>
    <x v="1"/>
    <n v="58"/>
    <x v="450"/>
    <d v="1899-12-30T01:53:00"/>
    <x v="5"/>
    <x v="0"/>
  </r>
  <r>
    <x v="3470"/>
    <x v="3466"/>
    <x v="0"/>
    <n v="39"/>
    <s v="Asian"/>
    <x v="1"/>
    <x v="0"/>
    <x v="4"/>
    <n v="14"/>
    <x v="577"/>
    <d v="1899-12-30T16:17:00"/>
    <x v="7"/>
    <x v="1"/>
  </r>
  <r>
    <x v="3471"/>
    <x v="3467"/>
    <x v="0"/>
    <n v="64"/>
    <s v="Asian"/>
    <x v="1"/>
    <x v="0"/>
    <x v="5"/>
    <n v="15"/>
    <x v="486"/>
    <d v="1899-12-30T14:56:00"/>
    <x v="0"/>
    <x v="1"/>
  </r>
  <r>
    <x v="3472"/>
    <x v="3468"/>
    <x v="0"/>
    <n v="3"/>
    <s v="Asian"/>
    <x v="1"/>
    <x v="0"/>
    <x v="5"/>
    <n v="48"/>
    <x v="249"/>
    <d v="1899-12-30T08:49:00"/>
    <x v="1"/>
    <x v="0"/>
  </r>
  <r>
    <x v="3473"/>
    <x v="3469"/>
    <x v="0"/>
    <n v="26"/>
    <s v="Asian"/>
    <x v="1"/>
    <x v="0"/>
    <x v="8"/>
    <n v="53"/>
    <x v="31"/>
    <d v="1899-12-30T10:41:00"/>
    <x v="3"/>
    <x v="0"/>
  </r>
  <r>
    <x v="3474"/>
    <x v="3470"/>
    <x v="0"/>
    <n v="28"/>
    <s v="Asian"/>
    <x v="1"/>
    <x v="0"/>
    <x v="10"/>
    <n v="55"/>
    <x v="326"/>
    <d v="1899-12-30T15:33:00"/>
    <x v="3"/>
    <x v="0"/>
  </r>
  <r>
    <x v="3475"/>
    <x v="3471"/>
    <x v="0"/>
    <n v="63"/>
    <s v="Asian"/>
    <x v="1"/>
    <x v="0"/>
    <x v="7"/>
    <n v="20"/>
    <x v="473"/>
    <d v="1899-12-30T13:10:00"/>
    <x v="0"/>
    <x v="1"/>
  </r>
  <r>
    <x v="3476"/>
    <x v="3472"/>
    <x v="0"/>
    <n v="32"/>
    <s v="Asian"/>
    <x v="1"/>
    <x v="0"/>
    <x v="3"/>
    <n v="20"/>
    <x v="438"/>
    <d v="1899-12-30T20:44:00"/>
    <x v="7"/>
    <x v="1"/>
  </r>
  <r>
    <x v="3477"/>
    <x v="3473"/>
    <x v="0"/>
    <n v="71"/>
    <s v="Asian"/>
    <x v="1"/>
    <x v="0"/>
    <x v="0"/>
    <n v="15"/>
    <x v="93"/>
    <d v="1899-12-30T15:11:00"/>
    <x v="5"/>
    <x v="1"/>
  </r>
  <r>
    <x v="3478"/>
    <x v="3474"/>
    <x v="0"/>
    <n v="59"/>
    <s v="Asian"/>
    <x v="5"/>
    <x v="0"/>
    <x v="1"/>
    <n v="48"/>
    <x v="41"/>
    <d v="1899-12-30T12:23:00"/>
    <x v="2"/>
    <x v="0"/>
  </r>
  <r>
    <x v="3479"/>
    <x v="3475"/>
    <x v="0"/>
    <n v="39"/>
    <s v="Asian"/>
    <x v="5"/>
    <x v="0"/>
    <x v="1"/>
    <n v="18"/>
    <x v="541"/>
    <d v="1899-12-30T23:34:00"/>
    <x v="7"/>
    <x v="1"/>
  </r>
  <r>
    <x v="3480"/>
    <x v="3476"/>
    <x v="0"/>
    <n v="59"/>
    <s v="Asian"/>
    <x v="5"/>
    <x v="0"/>
    <x v="1"/>
    <n v="29"/>
    <x v="515"/>
    <d v="1899-12-30T02:19:00"/>
    <x v="2"/>
    <x v="1"/>
  </r>
  <r>
    <x v="3481"/>
    <x v="3477"/>
    <x v="0"/>
    <n v="19"/>
    <s v="Asian"/>
    <x v="5"/>
    <x v="0"/>
    <x v="1"/>
    <n v="52"/>
    <x v="349"/>
    <d v="1899-12-30T19:32:00"/>
    <x v="6"/>
    <x v="0"/>
  </r>
  <r>
    <x v="3482"/>
    <x v="3478"/>
    <x v="0"/>
    <n v="26"/>
    <s v="Asian"/>
    <x v="5"/>
    <x v="0"/>
    <x v="1"/>
    <n v="37"/>
    <x v="532"/>
    <d v="1899-12-30T19:52:00"/>
    <x v="3"/>
    <x v="0"/>
  </r>
  <r>
    <x v="3483"/>
    <x v="3479"/>
    <x v="0"/>
    <n v="10"/>
    <s v="Asian"/>
    <x v="5"/>
    <x v="0"/>
    <x v="5"/>
    <n v="42"/>
    <x v="135"/>
    <d v="1899-12-30T22:05:00"/>
    <x v="6"/>
    <x v="0"/>
  </r>
  <r>
    <x v="3484"/>
    <x v="3480"/>
    <x v="0"/>
    <n v="17"/>
    <s v="Asian"/>
    <x v="5"/>
    <x v="0"/>
    <x v="0"/>
    <n v="12"/>
    <x v="283"/>
    <d v="1899-12-30T04:56:00"/>
    <x v="6"/>
    <x v="1"/>
  </r>
  <r>
    <x v="3485"/>
    <x v="3481"/>
    <x v="0"/>
    <n v="53"/>
    <s v="Asian"/>
    <x v="0"/>
    <x v="0"/>
    <x v="1"/>
    <n v="20"/>
    <x v="33"/>
    <d v="1899-12-30T08:19:00"/>
    <x v="2"/>
    <x v="1"/>
  </r>
  <r>
    <x v="3486"/>
    <x v="3482"/>
    <x v="0"/>
    <n v="14"/>
    <s v="Asian"/>
    <x v="0"/>
    <x v="0"/>
    <x v="1"/>
    <n v="25"/>
    <x v="256"/>
    <d v="1899-12-30T14:58:00"/>
    <x v="6"/>
    <x v="1"/>
  </r>
  <r>
    <x v="3487"/>
    <x v="3483"/>
    <x v="0"/>
    <n v="71"/>
    <s v="Asian"/>
    <x v="0"/>
    <x v="0"/>
    <x v="1"/>
    <n v="47"/>
    <x v="419"/>
    <d v="1899-12-30T20:19:00"/>
    <x v="5"/>
    <x v="0"/>
  </r>
  <r>
    <x v="3488"/>
    <x v="3484"/>
    <x v="0"/>
    <n v="62"/>
    <s v="Asian"/>
    <x v="0"/>
    <x v="0"/>
    <x v="1"/>
    <n v="48"/>
    <x v="263"/>
    <d v="1899-12-30T05:27:00"/>
    <x v="0"/>
    <x v="0"/>
  </r>
  <r>
    <x v="3489"/>
    <x v="3485"/>
    <x v="0"/>
    <n v="27"/>
    <s v="Asian"/>
    <x v="0"/>
    <x v="0"/>
    <x v="1"/>
    <n v="52"/>
    <x v="363"/>
    <d v="1899-12-30T12:05:00"/>
    <x v="3"/>
    <x v="0"/>
  </r>
  <r>
    <x v="3490"/>
    <x v="3486"/>
    <x v="0"/>
    <n v="10"/>
    <s v="Asian"/>
    <x v="0"/>
    <x v="0"/>
    <x v="1"/>
    <n v="54"/>
    <x v="178"/>
    <d v="1899-12-30T03:49:00"/>
    <x v="6"/>
    <x v="0"/>
  </r>
  <r>
    <x v="3491"/>
    <x v="3487"/>
    <x v="0"/>
    <n v="76"/>
    <s v="Asian"/>
    <x v="0"/>
    <x v="0"/>
    <x v="1"/>
    <n v="13"/>
    <x v="124"/>
    <d v="1899-12-30T02:33:00"/>
    <x v="5"/>
    <x v="1"/>
  </r>
  <r>
    <x v="3492"/>
    <x v="3488"/>
    <x v="0"/>
    <n v="38"/>
    <s v="Asian"/>
    <x v="0"/>
    <x v="0"/>
    <x v="1"/>
    <n v="33"/>
    <x v="70"/>
    <d v="1899-12-30T11:53:00"/>
    <x v="7"/>
    <x v="0"/>
  </r>
  <r>
    <x v="3493"/>
    <x v="3489"/>
    <x v="0"/>
    <n v="28"/>
    <s v="Asian"/>
    <x v="0"/>
    <x v="0"/>
    <x v="1"/>
    <n v="46"/>
    <x v="85"/>
    <d v="1899-12-30T23:48:00"/>
    <x v="3"/>
    <x v="0"/>
  </r>
  <r>
    <x v="3494"/>
    <x v="3490"/>
    <x v="0"/>
    <n v="70"/>
    <s v="Asian"/>
    <x v="0"/>
    <x v="0"/>
    <x v="1"/>
    <n v="29"/>
    <x v="87"/>
    <d v="1899-12-30T02:00:00"/>
    <x v="5"/>
    <x v="1"/>
  </r>
  <r>
    <x v="3495"/>
    <x v="3491"/>
    <x v="0"/>
    <n v="65"/>
    <s v="Asian"/>
    <x v="0"/>
    <x v="0"/>
    <x v="1"/>
    <n v="42"/>
    <x v="252"/>
    <d v="1899-12-30T03:05:00"/>
    <x v="0"/>
    <x v="0"/>
  </r>
  <r>
    <x v="3496"/>
    <x v="3492"/>
    <x v="0"/>
    <n v="8"/>
    <s v="Asian"/>
    <x v="0"/>
    <x v="0"/>
    <x v="1"/>
    <n v="21"/>
    <x v="239"/>
    <d v="1899-12-30T07:39:00"/>
    <x v="1"/>
    <x v="1"/>
  </r>
  <r>
    <x v="3497"/>
    <x v="3493"/>
    <x v="0"/>
    <n v="48"/>
    <s v="Asian"/>
    <x v="0"/>
    <x v="0"/>
    <x v="1"/>
    <n v="25"/>
    <x v="491"/>
    <d v="1899-12-30T16:39:00"/>
    <x v="4"/>
    <x v="1"/>
  </r>
  <r>
    <x v="3498"/>
    <x v="3494"/>
    <x v="0"/>
    <n v="29"/>
    <s v="Asian"/>
    <x v="0"/>
    <x v="0"/>
    <x v="1"/>
    <n v="33"/>
    <x v="498"/>
    <d v="1899-12-30T16:12:00"/>
    <x v="3"/>
    <x v="0"/>
  </r>
  <r>
    <x v="3499"/>
    <x v="3495"/>
    <x v="0"/>
    <n v="23"/>
    <s v="Asian"/>
    <x v="0"/>
    <x v="0"/>
    <x v="1"/>
    <n v="40"/>
    <x v="491"/>
    <d v="1899-12-30T15:48:00"/>
    <x v="3"/>
    <x v="0"/>
  </r>
  <r>
    <x v="3500"/>
    <x v="3496"/>
    <x v="0"/>
    <n v="59"/>
    <s v="Asian"/>
    <x v="0"/>
    <x v="0"/>
    <x v="1"/>
    <n v="47"/>
    <x v="572"/>
    <d v="1899-12-30T17:33:00"/>
    <x v="2"/>
    <x v="0"/>
  </r>
  <r>
    <x v="3501"/>
    <x v="3497"/>
    <x v="0"/>
    <n v="59"/>
    <s v="Asian"/>
    <x v="0"/>
    <x v="0"/>
    <x v="1"/>
    <n v="22"/>
    <x v="520"/>
    <d v="1899-12-30T09:34:00"/>
    <x v="2"/>
    <x v="1"/>
  </r>
  <r>
    <x v="3502"/>
    <x v="3498"/>
    <x v="0"/>
    <n v="77"/>
    <s v="Asian"/>
    <x v="0"/>
    <x v="0"/>
    <x v="1"/>
    <n v="28"/>
    <x v="211"/>
    <d v="1899-12-30T00:38:00"/>
    <x v="5"/>
    <x v="1"/>
  </r>
  <r>
    <x v="3503"/>
    <x v="3499"/>
    <x v="0"/>
    <n v="17"/>
    <s v="Asian"/>
    <x v="0"/>
    <x v="0"/>
    <x v="1"/>
    <n v="30"/>
    <x v="414"/>
    <d v="1899-12-30T16:43:00"/>
    <x v="6"/>
    <x v="1"/>
  </r>
  <r>
    <x v="3504"/>
    <x v="3500"/>
    <x v="0"/>
    <n v="32"/>
    <s v="Asian"/>
    <x v="0"/>
    <x v="0"/>
    <x v="1"/>
    <n v="34"/>
    <x v="28"/>
    <d v="1899-12-30T09:09:00"/>
    <x v="7"/>
    <x v="0"/>
  </r>
  <r>
    <x v="3505"/>
    <x v="3501"/>
    <x v="0"/>
    <n v="22"/>
    <s v="Asian"/>
    <x v="0"/>
    <x v="0"/>
    <x v="1"/>
    <n v="38"/>
    <x v="398"/>
    <d v="1899-12-30T22:31:00"/>
    <x v="3"/>
    <x v="0"/>
  </r>
  <r>
    <x v="3506"/>
    <x v="3502"/>
    <x v="0"/>
    <n v="4"/>
    <s v="Asian"/>
    <x v="0"/>
    <x v="0"/>
    <x v="1"/>
    <n v="42"/>
    <x v="428"/>
    <d v="1899-12-30T01:53:00"/>
    <x v="1"/>
    <x v="0"/>
  </r>
  <r>
    <x v="3507"/>
    <x v="3503"/>
    <x v="0"/>
    <n v="14"/>
    <s v="Asian"/>
    <x v="0"/>
    <x v="0"/>
    <x v="1"/>
    <n v="52"/>
    <x v="275"/>
    <d v="1899-12-30T03:23:00"/>
    <x v="6"/>
    <x v="0"/>
  </r>
  <r>
    <x v="3508"/>
    <x v="3504"/>
    <x v="0"/>
    <n v="26"/>
    <s v="Asian"/>
    <x v="0"/>
    <x v="0"/>
    <x v="1"/>
    <n v="37"/>
    <x v="197"/>
    <d v="1899-12-30T05:16:00"/>
    <x v="3"/>
    <x v="0"/>
  </r>
  <r>
    <x v="3509"/>
    <x v="3505"/>
    <x v="0"/>
    <n v="72"/>
    <s v="Asian"/>
    <x v="0"/>
    <x v="0"/>
    <x v="1"/>
    <n v="37"/>
    <x v="16"/>
    <d v="1899-12-30T04:46:00"/>
    <x v="5"/>
    <x v="0"/>
  </r>
  <r>
    <x v="3510"/>
    <x v="3506"/>
    <x v="0"/>
    <n v="78"/>
    <s v="Asian"/>
    <x v="0"/>
    <x v="0"/>
    <x v="1"/>
    <n v="49"/>
    <x v="397"/>
    <d v="1899-12-30T19:28:00"/>
    <x v="5"/>
    <x v="0"/>
  </r>
  <r>
    <x v="3511"/>
    <x v="3507"/>
    <x v="0"/>
    <n v="37"/>
    <s v="Asian"/>
    <x v="0"/>
    <x v="0"/>
    <x v="1"/>
    <n v="52"/>
    <x v="257"/>
    <d v="1899-12-30T21:05:00"/>
    <x v="7"/>
    <x v="0"/>
  </r>
  <r>
    <x v="3512"/>
    <x v="3508"/>
    <x v="0"/>
    <n v="42"/>
    <s v="Asian"/>
    <x v="0"/>
    <x v="0"/>
    <x v="1"/>
    <n v="55"/>
    <x v="508"/>
    <d v="1899-12-30T09:52:00"/>
    <x v="4"/>
    <x v="0"/>
  </r>
  <r>
    <x v="3513"/>
    <x v="3509"/>
    <x v="0"/>
    <n v="44"/>
    <s v="Asian"/>
    <x v="0"/>
    <x v="0"/>
    <x v="1"/>
    <n v="56"/>
    <x v="250"/>
    <d v="1899-12-30T04:01:00"/>
    <x v="4"/>
    <x v="0"/>
  </r>
  <r>
    <x v="3514"/>
    <x v="3510"/>
    <x v="0"/>
    <n v="57"/>
    <s v="Asian"/>
    <x v="0"/>
    <x v="0"/>
    <x v="1"/>
    <n v="57"/>
    <x v="0"/>
    <d v="1899-12-30T02:36:00"/>
    <x v="2"/>
    <x v="0"/>
  </r>
  <r>
    <x v="3515"/>
    <x v="3511"/>
    <x v="0"/>
    <n v="57"/>
    <s v="Asian"/>
    <x v="0"/>
    <x v="0"/>
    <x v="1"/>
    <n v="14"/>
    <x v="6"/>
    <d v="1899-12-30T10:40:00"/>
    <x v="2"/>
    <x v="1"/>
  </r>
  <r>
    <x v="3516"/>
    <x v="3512"/>
    <x v="0"/>
    <n v="20"/>
    <s v="Asian"/>
    <x v="0"/>
    <x v="0"/>
    <x v="1"/>
    <n v="36"/>
    <x v="564"/>
    <d v="1899-12-30T07:01:00"/>
    <x v="3"/>
    <x v="0"/>
  </r>
  <r>
    <x v="3517"/>
    <x v="3513"/>
    <x v="0"/>
    <n v="20"/>
    <s v="Asian"/>
    <x v="0"/>
    <x v="0"/>
    <x v="1"/>
    <n v="42"/>
    <x v="297"/>
    <d v="1899-12-30T20:51:00"/>
    <x v="3"/>
    <x v="0"/>
  </r>
  <r>
    <x v="3518"/>
    <x v="3514"/>
    <x v="0"/>
    <n v="6"/>
    <s v="Asian"/>
    <x v="0"/>
    <x v="0"/>
    <x v="1"/>
    <n v="11"/>
    <x v="426"/>
    <d v="1899-12-30T14:48:00"/>
    <x v="1"/>
    <x v="1"/>
  </r>
  <r>
    <x v="3519"/>
    <x v="3515"/>
    <x v="0"/>
    <n v="67"/>
    <s v="Asian"/>
    <x v="0"/>
    <x v="0"/>
    <x v="1"/>
    <n v="24"/>
    <x v="393"/>
    <d v="1899-12-30T23:59:00"/>
    <x v="0"/>
    <x v="1"/>
  </r>
  <r>
    <x v="3520"/>
    <x v="3516"/>
    <x v="0"/>
    <n v="36"/>
    <s v="Asian"/>
    <x v="0"/>
    <x v="0"/>
    <x v="1"/>
    <n v="27"/>
    <x v="346"/>
    <d v="1899-12-30T22:45:00"/>
    <x v="7"/>
    <x v="1"/>
  </r>
  <r>
    <x v="3521"/>
    <x v="3517"/>
    <x v="0"/>
    <n v="46"/>
    <s v="Asian"/>
    <x v="0"/>
    <x v="0"/>
    <x v="1"/>
    <n v="45"/>
    <x v="568"/>
    <d v="1899-12-30T17:16:00"/>
    <x v="4"/>
    <x v="0"/>
  </r>
  <r>
    <x v="3522"/>
    <x v="3518"/>
    <x v="0"/>
    <n v="10"/>
    <s v="Asian"/>
    <x v="0"/>
    <x v="0"/>
    <x v="1"/>
    <n v="50"/>
    <x v="352"/>
    <d v="1899-12-30T11:05:00"/>
    <x v="6"/>
    <x v="0"/>
  </r>
  <r>
    <x v="3523"/>
    <x v="3519"/>
    <x v="0"/>
    <n v="18"/>
    <s v="Asian"/>
    <x v="0"/>
    <x v="0"/>
    <x v="1"/>
    <n v="54"/>
    <x v="174"/>
    <d v="1899-12-30T20:38:00"/>
    <x v="6"/>
    <x v="0"/>
  </r>
  <r>
    <x v="3524"/>
    <x v="3520"/>
    <x v="0"/>
    <n v="30"/>
    <s v="Asian"/>
    <x v="0"/>
    <x v="0"/>
    <x v="1"/>
    <n v="57"/>
    <x v="32"/>
    <d v="1899-12-30T19:04:00"/>
    <x v="7"/>
    <x v="0"/>
  </r>
  <r>
    <x v="3525"/>
    <x v="3521"/>
    <x v="0"/>
    <n v="52"/>
    <s v="Asian"/>
    <x v="0"/>
    <x v="0"/>
    <x v="1"/>
    <n v="22"/>
    <x v="296"/>
    <d v="1899-12-30T15:31:00"/>
    <x v="2"/>
    <x v="1"/>
  </r>
  <r>
    <x v="3526"/>
    <x v="3522"/>
    <x v="0"/>
    <n v="37"/>
    <s v="Asian"/>
    <x v="0"/>
    <x v="0"/>
    <x v="1"/>
    <n v="25"/>
    <x v="428"/>
    <d v="1899-12-30T16:39:00"/>
    <x v="7"/>
    <x v="1"/>
  </r>
  <r>
    <x v="3527"/>
    <x v="3523"/>
    <x v="0"/>
    <n v="47"/>
    <s v="Asian"/>
    <x v="0"/>
    <x v="0"/>
    <x v="1"/>
    <n v="47"/>
    <x v="323"/>
    <d v="1899-12-30T00:20:00"/>
    <x v="4"/>
    <x v="0"/>
  </r>
  <r>
    <x v="3528"/>
    <x v="3524"/>
    <x v="0"/>
    <n v="63"/>
    <s v="Asian"/>
    <x v="0"/>
    <x v="0"/>
    <x v="1"/>
    <n v="49"/>
    <x v="1"/>
    <d v="1899-12-30T00:40:00"/>
    <x v="0"/>
    <x v="0"/>
  </r>
  <r>
    <x v="3529"/>
    <x v="3525"/>
    <x v="0"/>
    <n v="9"/>
    <s v="Asian"/>
    <x v="0"/>
    <x v="0"/>
    <x v="1"/>
    <n v="51"/>
    <x v="303"/>
    <d v="1899-12-30T18:24:00"/>
    <x v="1"/>
    <x v="0"/>
  </r>
  <r>
    <x v="3530"/>
    <x v="3526"/>
    <x v="0"/>
    <n v="3"/>
    <s v="Asian"/>
    <x v="0"/>
    <x v="0"/>
    <x v="1"/>
    <n v="38"/>
    <x v="68"/>
    <d v="1899-12-30T16:31:00"/>
    <x v="1"/>
    <x v="0"/>
  </r>
  <r>
    <x v="3531"/>
    <x v="3527"/>
    <x v="0"/>
    <n v="35"/>
    <s v="Asian"/>
    <x v="0"/>
    <x v="0"/>
    <x v="1"/>
    <n v="45"/>
    <x v="373"/>
    <d v="1899-12-30T13:38:00"/>
    <x v="7"/>
    <x v="0"/>
  </r>
  <r>
    <x v="3532"/>
    <x v="3528"/>
    <x v="0"/>
    <n v="19"/>
    <s v="Asian"/>
    <x v="0"/>
    <x v="0"/>
    <x v="1"/>
    <n v="13"/>
    <x v="75"/>
    <d v="1899-12-30T03:19:00"/>
    <x v="6"/>
    <x v="1"/>
  </r>
  <r>
    <x v="3533"/>
    <x v="3529"/>
    <x v="0"/>
    <n v="36"/>
    <s v="Asian"/>
    <x v="0"/>
    <x v="0"/>
    <x v="1"/>
    <n v="23"/>
    <x v="216"/>
    <d v="1899-12-30T21:25:00"/>
    <x v="7"/>
    <x v="1"/>
  </r>
  <r>
    <x v="3534"/>
    <x v="3530"/>
    <x v="0"/>
    <n v="38"/>
    <s v="Asian"/>
    <x v="0"/>
    <x v="0"/>
    <x v="1"/>
    <n v="48"/>
    <x v="46"/>
    <d v="1899-12-30T22:36:00"/>
    <x v="7"/>
    <x v="0"/>
  </r>
  <r>
    <x v="3535"/>
    <x v="3531"/>
    <x v="0"/>
    <n v="42"/>
    <s v="Asian"/>
    <x v="0"/>
    <x v="0"/>
    <x v="1"/>
    <n v="51"/>
    <x v="302"/>
    <d v="1899-12-30T01:48:00"/>
    <x v="4"/>
    <x v="0"/>
  </r>
  <r>
    <x v="3536"/>
    <x v="3532"/>
    <x v="0"/>
    <n v="43"/>
    <s v="Asian"/>
    <x v="0"/>
    <x v="0"/>
    <x v="1"/>
    <n v="54"/>
    <x v="24"/>
    <d v="1899-12-30T18:24:00"/>
    <x v="4"/>
    <x v="0"/>
  </r>
  <r>
    <x v="3537"/>
    <x v="3533"/>
    <x v="0"/>
    <n v="71"/>
    <s v="Asian"/>
    <x v="0"/>
    <x v="0"/>
    <x v="1"/>
    <n v="58"/>
    <x v="426"/>
    <d v="1899-12-30T21:30:00"/>
    <x v="5"/>
    <x v="0"/>
  </r>
  <r>
    <x v="3538"/>
    <x v="3534"/>
    <x v="0"/>
    <n v="57"/>
    <s v="Asian"/>
    <x v="0"/>
    <x v="0"/>
    <x v="1"/>
    <n v="12"/>
    <x v="390"/>
    <d v="1899-12-30T02:51:00"/>
    <x v="2"/>
    <x v="1"/>
  </r>
  <r>
    <x v="3539"/>
    <x v="3535"/>
    <x v="0"/>
    <n v="21"/>
    <s v="Asian"/>
    <x v="0"/>
    <x v="0"/>
    <x v="1"/>
    <n v="36"/>
    <x v="501"/>
    <d v="1899-12-30T22:04:00"/>
    <x v="3"/>
    <x v="0"/>
  </r>
  <r>
    <x v="3540"/>
    <x v="3536"/>
    <x v="0"/>
    <n v="35"/>
    <s v="Asian"/>
    <x v="0"/>
    <x v="0"/>
    <x v="1"/>
    <n v="59"/>
    <x v="41"/>
    <d v="1899-12-30T06:49:00"/>
    <x v="7"/>
    <x v="0"/>
  </r>
  <r>
    <x v="3541"/>
    <x v="3537"/>
    <x v="0"/>
    <n v="38"/>
    <s v="Asian"/>
    <x v="0"/>
    <x v="0"/>
    <x v="1"/>
    <n v="11"/>
    <x v="35"/>
    <d v="1899-12-30T20:07:00"/>
    <x v="7"/>
    <x v="1"/>
  </r>
  <r>
    <x v="3542"/>
    <x v="3538"/>
    <x v="0"/>
    <n v="19"/>
    <s v="Asian"/>
    <x v="0"/>
    <x v="0"/>
    <x v="1"/>
    <n v="15"/>
    <x v="433"/>
    <d v="1899-12-30T13:35:00"/>
    <x v="6"/>
    <x v="1"/>
  </r>
  <r>
    <x v="3543"/>
    <x v="3539"/>
    <x v="0"/>
    <n v="4"/>
    <s v="Asian"/>
    <x v="0"/>
    <x v="0"/>
    <x v="1"/>
    <n v="16"/>
    <x v="34"/>
    <d v="1899-12-30T15:34:00"/>
    <x v="1"/>
    <x v="1"/>
  </r>
  <r>
    <x v="3544"/>
    <x v="3540"/>
    <x v="0"/>
    <n v="5"/>
    <s v="Asian"/>
    <x v="0"/>
    <x v="0"/>
    <x v="1"/>
    <n v="27"/>
    <x v="337"/>
    <d v="1899-12-30T18:26:00"/>
    <x v="1"/>
    <x v="1"/>
  </r>
  <r>
    <x v="3545"/>
    <x v="3541"/>
    <x v="0"/>
    <n v="26"/>
    <s v="Asian"/>
    <x v="0"/>
    <x v="0"/>
    <x v="1"/>
    <n v="36"/>
    <x v="329"/>
    <d v="1899-12-30T02:44:00"/>
    <x v="3"/>
    <x v="0"/>
  </r>
  <r>
    <x v="3546"/>
    <x v="3542"/>
    <x v="0"/>
    <n v="6"/>
    <s v="Asian"/>
    <x v="0"/>
    <x v="0"/>
    <x v="1"/>
    <n v="13"/>
    <x v="303"/>
    <d v="1899-12-30T11:34:00"/>
    <x v="1"/>
    <x v="1"/>
  </r>
  <r>
    <x v="3547"/>
    <x v="3543"/>
    <x v="0"/>
    <n v="63"/>
    <s v="Asian"/>
    <x v="0"/>
    <x v="0"/>
    <x v="1"/>
    <n v="21"/>
    <x v="414"/>
    <d v="1899-12-30T19:22:00"/>
    <x v="0"/>
    <x v="1"/>
  </r>
  <r>
    <x v="3548"/>
    <x v="3544"/>
    <x v="0"/>
    <n v="30"/>
    <s v="Asian"/>
    <x v="0"/>
    <x v="0"/>
    <x v="1"/>
    <n v="26"/>
    <x v="184"/>
    <d v="1899-12-30T19:09:00"/>
    <x v="7"/>
    <x v="1"/>
  </r>
  <r>
    <x v="3549"/>
    <x v="3545"/>
    <x v="0"/>
    <n v="56"/>
    <s v="Asian"/>
    <x v="0"/>
    <x v="0"/>
    <x v="1"/>
    <n v="32"/>
    <x v="508"/>
    <d v="1899-12-30T19:44:00"/>
    <x v="2"/>
    <x v="0"/>
  </r>
  <r>
    <x v="3550"/>
    <x v="3546"/>
    <x v="0"/>
    <n v="36"/>
    <s v="Asian"/>
    <x v="0"/>
    <x v="0"/>
    <x v="1"/>
    <n v="48"/>
    <x v="516"/>
    <d v="1899-12-30T00:17:00"/>
    <x v="7"/>
    <x v="0"/>
  </r>
  <r>
    <x v="3551"/>
    <x v="3547"/>
    <x v="0"/>
    <n v="68"/>
    <s v="Asian"/>
    <x v="0"/>
    <x v="0"/>
    <x v="1"/>
    <n v="56"/>
    <x v="243"/>
    <d v="1899-12-30T19:27:00"/>
    <x v="0"/>
    <x v="0"/>
  </r>
  <r>
    <x v="3552"/>
    <x v="3548"/>
    <x v="0"/>
    <n v="30"/>
    <s v="Asian"/>
    <x v="0"/>
    <x v="0"/>
    <x v="1"/>
    <n v="58"/>
    <x v="202"/>
    <d v="1899-12-30T04:54:00"/>
    <x v="7"/>
    <x v="0"/>
  </r>
  <r>
    <x v="3553"/>
    <x v="3549"/>
    <x v="0"/>
    <n v="56"/>
    <s v="Asian"/>
    <x v="0"/>
    <x v="0"/>
    <x v="1"/>
    <n v="11"/>
    <x v="394"/>
    <d v="1899-12-30T05:28:00"/>
    <x v="2"/>
    <x v="1"/>
  </r>
  <r>
    <x v="3554"/>
    <x v="3550"/>
    <x v="0"/>
    <n v="50"/>
    <s v="Asian"/>
    <x v="0"/>
    <x v="0"/>
    <x v="1"/>
    <n v="29"/>
    <x v="370"/>
    <d v="1899-12-30T18:40:00"/>
    <x v="2"/>
    <x v="1"/>
  </r>
  <r>
    <x v="3555"/>
    <x v="3551"/>
    <x v="0"/>
    <n v="49"/>
    <s v="Asian"/>
    <x v="0"/>
    <x v="0"/>
    <x v="1"/>
    <n v="55"/>
    <x v="318"/>
    <d v="1899-12-30T15:28:00"/>
    <x v="4"/>
    <x v="0"/>
  </r>
  <r>
    <x v="3556"/>
    <x v="3552"/>
    <x v="0"/>
    <n v="54"/>
    <s v="Asian"/>
    <x v="0"/>
    <x v="0"/>
    <x v="1"/>
    <n v="60"/>
    <x v="208"/>
    <d v="1899-12-30T03:21:00"/>
    <x v="2"/>
    <x v="0"/>
  </r>
  <r>
    <x v="3557"/>
    <x v="3553"/>
    <x v="0"/>
    <n v="28"/>
    <s v="Asian"/>
    <x v="0"/>
    <x v="0"/>
    <x v="1"/>
    <n v="25"/>
    <x v="468"/>
    <d v="1899-12-30T16:16:00"/>
    <x v="3"/>
    <x v="1"/>
  </r>
  <r>
    <x v="3558"/>
    <x v="3554"/>
    <x v="0"/>
    <n v="32"/>
    <s v="Asian"/>
    <x v="0"/>
    <x v="0"/>
    <x v="1"/>
    <n v="47"/>
    <x v="307"/>
    <d v="1899-12-30T05:45:00"/>
    <x v="7"/>
    <x v="0"/>
  </r>
  <r>
    <x v="3559"/>
    <x v="3555"/>
    <x v="0"/>
    <n v="26"/>
    <s v="Asian"/>
    <x v="0"/>
    <x v="0"/>
    <x v="1"/>
    <n v="17"/>
    <x v="424"/>
    <d v="1899-12-30T00:38:00"/>
    <x v="3"/>
    <x v="1"/>
  </r>
  <r>
    <x v="3560"/>
    <x v="3556"/>
    <x v="0"/>
    <n v="2"/>
    <s v="Asian"/>
    <x v="0"/>
    <x v="0"/>
    <x v="1"/>
    <n v="44"/>
    <x v="254"/>
    <d v="1899-12-30T06:26:00"/>
    <x v="1"/>
    <x v="0"/>
  </r>
  <r>
    <x v="3561"/>
    <x v="3557"/>
    <x v="0"/>
    <n v="5"/>
    <s v="Asian"/>
    <x v="0"/>
    <x v="0"/>
    <x v="1"/>
    <n v="26"/>
    <x v="54"/>
    <d v="1899-12-30T18:42:00"/>
    <x v="1"/>
    <x v="1"/>
  </r>
  <r>
    <x v="3562"/>
    <x v="3558"/>
    <x v="0"/>
    <n v="35"/>
    <s v="Asian"/>
    <x v="0"/>
    <x v="0"/>
    <x v="1"/>
    <n v="26"/>
    <x v="258"/>
    <d v="1899-12-30T05:20:00"/>
    <x v="7"/>
    <x v="1"/>
  </r>
  <r>
    <x v="3563"/>
    <x v="3559"/>
    <x v="0"/>
    <n v="6"/>
    <s v="Asian"/>
    <x v="0"/>
    <x v="0"/>
    <x v="1"/>
    <n v="32"/>
    <x v="90"/>
    <d v="1899-12-30T02:17:00"/>
    <x v="1"/>
    <x v="0"/>
  </r>
  <r>
    <x v="3564"/>
    <x v="3560"/>
    <x v="0"/>
    <n v="39"/>
    <s v="Asian"/>
    <x v="0"/>
    <x v="0"/>
    <x v="1"/>
    <n v="33"/>
    <x v="455"/>
    <d v="1899-12-30T20:09:00"/>
    <x v="7"/>
    <x v="0"/>
  </r>
  <r>
    <x v="3565"/>
    <x v="3561"/>
    <x v="0"/>
    <n v="6"/>
    <s v="Asian"/>
    <x v="0"/>
    <x v="0"/>
    <x v="1"/>
    <n v="37"/>
    <x v="348"/>
    <d v="1899-12-30T12:34:00"/>
    <x v="1"/>
    <x v="0"/>
  </r>
  <r>
    <x v="3566"/>
    <x v="3562"/>
    <x v="0"/>
    <n v="55"/>
    <s v="Asian"/>
    <x v="0"/>
    <x v="0"/>
    <x v="1"/>
    <n v="48"/>
    <x v="493"/>
    <d v="1899-12-30T01:48:00"/>
    <x v="2"/>
    <x v="0"/>
  </r>
  <r>
    <x v="3567"/>
    <x v="3563"/>
    <x v="0"/>
    <n v="62"/>
    <s v="Asian"/>
    <x v="0"/>
    <x v="0"/>
    <x v="1"/>
    <n v="12"/>
    <x v="454"/>
    <d v="1899-12-30T02:45:00"/>
    <x v="0"/>
    <x v="1"/>
  </r>
  <r>
    <x v="3568"/>
    <x v="3564"/>
    <x v="0"/>
    <n v="46"/>
    <s v="Asian"/>
    <x v="0"/>
    <x v="0"/>
    <x v="1"/>
    <n v="16"/>
    <x v="158"/>
    <d v="1899-12-30T13:53:00"/>
    <x v="4"/>
    <x v="1"/>
  </r>
  <r>
    <x v="3569"/>
    <x v="3565"/>
    <x v="0"/>
    <n v="26"/>
    <s v="Asian"/>
    <x v="0"/>
    <x v="0"/>
    <x v="1"/>
    <n v="42"/>
    <x v="539"/>
    <d v="1899-12-30T17:03:00"/>
    <x v="3"/>
    <x v="0"/>
  </r>
  <r>
    <x v="3570"/>
    <x v="3566"/>
    <x v="0"/>
    <n v="11"/>
    <s v="Asian"/>
    <x v="0"/>
    <x v="0"/>
    <x v="1"/>
    <n v="44"/>
    <x v="45"/>
    <d v="1899-12-30T04:21:00"/>
    <x v="6"/>
    <x v="0"/>
  </r>
  <r>
    <x v="3571"/>
    <x v="3567"/>
    <x v="0"/>
    <n v="45"/>
    <s v="Asian"/>
    <x v="0"/>
    <x v="0"/>
    <x v="1"/>
    <n v="47"/>
    <x v="172"/>
    <d v="1899-12-30T04:53:00"/>
    <x v="4"/>
    <x v="0"/>
  </r>
  <r>
    <x v="3572"/>
    <x v="3568"/>
    <x v="0"/>
    <n v="31"/>
    <s v="Asian"/>
    <x v="0"/>
    <x v="0"/>
    <x v="1"/>
    <n v="10"/>
    <x v="308"/>
    <d v="1899-12-30T05:14:00"/>
    <x v="7"/>
    <x v="1"/>
  </r>
  <r>
    <x v="3573"/>
    <x v="3569"/>
    <x v="0"/>
    <n v="48"/>
    <s v="Asian"/>
    <x v="0"/>
    <x v="0"/>
    <x v="1"/>
    <n v="21"/>
    <x v="151"/>
    <d v="1899-12-30T15:32:00"/>
    <x v="4"/>
    <x v="1"/>
  </r>
  <r>
    <x v="3574"/>
    <x v="3570"/>
    <x v="0"/>
    <n v="5"/>
    <s v="Asian"/>
    <x v="0"/>
    <x v="0"/>
    <x v="1"/>
    <n v="38"/>
    <x v="136"/>
    <d v="1899-12-30T04:36:00"/>
    <x v="1"/>
    <x v="0"/>
  </r>
  <r>
    <x v="3575"/>
    <x v="3571"/>
    <x v="0"/>
    <n v="27"/>
    <s v="Asian"/>
    <x v="0"/>
    <x v="0"/>
    <x v="1"/>
    <n v="37"/>
    <x v="349"/>
    <d v="1899-12-30T10:51:00"/>
    <x v="3"/>
    <x v="0"/>
  </r>
  <r>
    <x v="3576"/>
    <x v="3572"/>
    <x v="0"/>
    <n v="77"/>
    <s v="Asian"/>
    <x v="0"/>
    <x v="0"/>
    <x v="1"/>
    <n v="42"/>
    <x v="199"/>
    <d v="1899-12-30T17:07:00"/>
    <x v="5"/>
    <x v="0"/>
  </r>
  <r>
    <x v="3577"/>
    <x v="3573"/>
    <x v="0"/>
    <n v="15"/>
    <s v="Asian"/>
    <x v="0"/>
    <x v="0"/>
    <x v="1"/>
    <n v="49"/>
    <x v="393"/>
    <d v="1899-12-30T13:40:00"/>
    <x v="6"/>
    <x v="0"/>
  </r>
  <r>
    <x v="3578"/>
    <x v="3574"/>
    <x v="0"/>
    <n v="54"/>
    <s v="Asian"/>
    <x v="0"/>
    <x v="0"/>
    <x v="1"/>
    <n v="10"/>
    <x v="274"/>
    <d v="1899-12-30T07:50:00"/>
    <x v="2"/>
    <x v="1"/>
  </r>
  <r>
    <x v="3579"/>
    <x v="3575"/>
    <x v="0"/>
    <n v="23"/>
    <s v="Asian"/>
    <x v="0"/>
    <x v="0"/>
    <x v="1"/>
    <n v="11"/>
    <x v="36"/>
    <d v="1899-12-30T06:49:00"/>
    <x v="3"/>
    <x v="1"/>
  </r>
  <r>
    <x v="3580"/>
    <x v="3576"/>
    <x v="0"/>
    <n v="60"/>
    <s v="Asian"/>
    <x v="0"/>
    <x v="0"/>
    <x v="1"/>
    <n v="45"/>
    <x v="83"/>
    <d v="1899-12-30T15:14:00"/>
    <x v="0"/>
    <x v="0"/>
  </r>
  <r>
    <x v="3581"/>
    <x v="3577"/>
    <x v="0"/>
    <n v="12"/>
    <s v="Asian"/>
    <x v="0"/>
    <x v="0"/>
    <x v="1"/>
    <n v="37"/>
    <x v="532"/>
    <d v="1899-12-30T14:41:00"/>
    <x v="6"/>
    <x v="0"/>
  </r>
  <r>
    <x v="3582"/>
    <x v="3578"/>
    <x v="0"/>
    <n v="69"/>
    <s v="Asian"/>
    <x v="0"/>
    <x v="0"/>
    <x v="1"/>
    <n v="40"/>
    <x v="318"/>
    <d v="1899-12-30T21:24:00"/>
    <x v="0"/>
    <x v="0"/>
  </r>
  <r>
    <x v="3583"/>
    <x v="3579"/>
    <x v="0"/>
    <n v="28"/>
    <s v="Asian"/>
    <x v="0"/>
    <x v="0"/>
    <x v="1"/>
    <n v="28"/>
    <x v="541"/>
    <d v="1899-12-30T20:34:00"/>
    <x v="3"/>
    <x v="1"/>
  </r>
  <r>
    <x v="3584"/>
    <x v="3580"/>
    <x v="0"/>
    <n v="74"/>
    <s v="Asian"/>
    <x v="0"/>
    <x v="0"/>
    <x v="1"/>
    <n v="51"/>
    <x v="321"/>
    <d v="1899-12-30T03:31:00"/>
    <x v="5"/>
    <x v="0"/>
  </r>
  <r>
    <x v="3585"/>
    <x v="3581"/>
    <x v="0"/>
    <n v="10"/>
    <s v="Asian"/>
    <x v="0"/>
    <x v="0"/>
    <x v="1"/>
    <n v="53"/>
    <x v="269"/>
    <d v="1899-12-30T19:50:00"/>
    <x v="6"/>
    <x v="0"/>
  </r>
  <r>
    <x v="3586"/>
    <x v="3582"/>
    <x v="0"/>
    <n v="51"/>
    <s v="Asian"/>
    <x v="0"/>
    <x v="0"/>
    <x v="1"/>
    <n v="54"/>
    <x v="516"/>
    <d v="1899-12-30T00:31:00"/>
    <x v="2"/>
    <x v="0"/>
  </r>
  <r>
    <x v="3587"/>
    <x v="3583"/>
    <x v="0"/>
    <n v="51"/>
    <s v="Asian"/>
    <x v="0"/>
    <x v="0"/>
    <x v="1"/>
    <n v="13"/>
    <x v="438"/>
    <d v="1899-12-30T17:43:00"/>
    <x v="2"/>
    <x v="1"/>
  </r>
  <r>
    <x v="3588"/>
    <x v="3584"/>
    <x v="0"/>
    <n v="79"/>
    <s v="Asian"/>
    <x v="0"/>
    <x v="0"/>
    <x v="1"/>
    <n v="13"/>
    <x v="27"/>
    <d v="1899-12-30T23:13:00"/>
    <x v="5"/>
    <x v="1"/>
  </r>
  <r>
    <x v="3589"/>
    <x v="3585"/>
    <x v="0"/>
    <n v="11"/>
    <s v="Asian"/>
    <x v="0"/>
    <x v="0"/>
    <x v="1"/>
    <n v="17"/>
    <x v="26"/>
    <d v="1899-12-30T01:06:00"/>
    <x v="6"/>
    <x v="1"/>
  </r>
  <r>
    <x v="3590"/>
    <x v="3586"/>
    <x v="0"/>
    <n v="33"/>
    <s v="Asian"/>
    <x v="0"/>
    <x v="0"/>
    <x v="1"/>
    <n v="32"/>
    <x v="176"/>
    <d v="1899-12-30T16:35:00"/>
    <x v="7"/>
    <x v="0"/>
  </r>
  <r>
    <x v="3591"/>
    <x v="3587"/>
    <x v="0"/>
    <n v="51"/>
    <s v="Asian"/>
    <x v="0"/>
    <x v="0"/>
    <x v="1"/>
    <n v="31"/>
    <x v="424"/>
    <d v="1899-12-30T19:40:00"/>
    <x v="2"/>
    <x v="0"/>
  </r>
  <r>
    <x v="3592"/>
    <x v="3588"/>
    <x v="0"/>
    <n v="64"/>
    <s v="Asian"/>
    <x v="0"/>
    <x v="0"/>
    <x v="1"/>
    <n v="42"/>
    <x v="26"/>
    <d v="1899-12-30T07:20:00"/>
    <x v="0"/>
    <x v="0"/>
  </r>
  <r>
    <x v="3593"/>
    <x v="3589"/>
    <x v="0"/>
    <n v="64"/>
    <s v="Asian"/>
    <x v="0"/>
    <x v="0"/>
    <x v="4"/>
    <n v="39"/>
    <x v="100"/>
    <d v="1899-12-30T03:19:00"/>
    <x v="0"/>
    <x v="0"/>
  </r>
  <r>
    <x v="3594"/>
    <x v="3590"/>
    <x v="0"/>
    <n v="12"/>
    <s v="Asian"/>
    <x v="0"/>
    <x v="0"/>
    <x v="4"/>
    <n v="12"/>
    <x v="233"/>
    <d v="1899-12-30T00:44:00"/>
    <x v="6"/>
    <x v="1"/>
  </r>
  <r>
    <x v="3595"/>
    <x v="3591"/>
    <x v="0"/>
    <n v="41"/>
    <s v="Asian"/>
    <x v="0"/>
    <x v="0"/>
    <x v="5"/>
    <n v="29"/>
    <x v="110"/>
    <d v="1899-12-30T16:50:00"/>
    <x v="4"/>
    <x v="1"/>
  </r>
  <r>
    <x v="3596"/>
    <x v="3592"/>
    <x v="0"/>
    <n v="35"/>
    <s v="Asian"/>
    <x v="0"/>
    <x v="0"/>
    <x v="5"/>
    <n v="56"/>
    <x v="477"/>
    <d v="1899-12-30T14:15:00"/>
    <x v="7"/>
    <x v="0"/>
  </r>
  <r>
    <x v="3597"/>
    <x v="3593"/>
    <x v="0"/>
    <n v="43"/>
    <s v="Asian"/>
    <x v="0"/>
    <x v="0"/>
    <x v="5"/>
    <n v="22"/>
    <x v="253"/>
    <d v="1899-12-30T08:29:00"/>
    <x v="4"/>
    <x v="1"/>
  </r>
  <r>
    <x v="3598"/>
    <x v="3594"/>
    <x v="0"/>
    <n v="35"/>
    <s v="Asian"/>
    <x v="0"/>
    <x v="0"/>
    <x v="8"/>
    <n v="23"/>
    <x v="77"/>
    <d v="1899-12-30T00:20:00"/>
    <x v="7"/>
    <x v="1"/>
  </r>
  <r>
    <x v="3599"/>
    <x v="3595"/>
    <x v="0"/>
    <n v="45"/>
    <s v="Asian"/>
    <x v="0"/>
    <x v="0"/>
    <x v="8"/>
    <n v="23"/>
    <x v="96"/>
    <d v="1899-12-30T14:51:00"/>
    <x v="4"/>
    <x v="1"/>
  </r>
  <r>
    <x v="3600"/>
    <x v="3596"/>
    <x v="0"/>
    <n v="75"/>
    <s v="Asian"/>
    <x v="0"/>
    <x v="0"/>
    <x v="8"/>
    <n v="29"/>
    <x v="30"/>
    <d v="1899-12-30T11:26:00"/>
    <x v="5"/>
    <x v="1"/>
  </r>
  <r>
    <x v="3601"/>
    <x v="3597"/>
    <x v="0"/>
    <n v="76"/>
    <s v="Asian"/>
    <x v="0"/>
    <x v="0"/>
    <x v="8"/>
    <n v="53"/>
    <x v="93"/>
    <d v="1899-12-30T05:21:00"/>
    <x v="5"/>
    <x v="0"/>
  </r>
  <r>
    <x v="3602"/>
    <x v="3598"/>
    <x v="0"/>
    <n v="27"/>
    <s v="Asian"/>
    <x v="0"/>
    <x v="0"/>
    <x v="6"/>
    <n v="49"/>
    <x v="518"/>
    <d v="1899-12-30T18:58:00"/>
    <x v="3"/>
    <x v="0"/>
  </r>
  <r>
    <x v="3603"/>
    <x v="3599"/>
    <x v="0"/>
    <n v="17"/>
    <s v="Asian"/>
    <x v="0"/>
    <x v="0"/>
    <x v="6"/>
    <n v="48"/>
    <x v="172"/>
    <d v="1899-12-30T06:02:00"/>
    <x v="6"/>
    <x v="0"/>
  </r>
  <r>
    <x v="3604"/>
    <x v="3600"/>
    <x v="0"/>
    <n v="43"/>
    <s v="Asian"/>
    <x v="0"/>
    <x v="0"/>
    <x v="6"/>
    <n v="51"/>
    <x v="351"/>
    <d v="1899-12-30T05:26:00"/>
    <x v="4"/>
    <x v="0"/>
  </r>
  <r>
    <x v="3605"/>
    <x v="3601"/>
    <x v="0"/>
    <n v="22"/>
    <s v="Asian"/>
    <x v="0"/>
    <x v="0"/>
    <x v="6"/>
    <n v="27"/>
    <x v="298"/>
    <d v="1899-12-30T21:36:00"/>
    <x v="3"/>
    <x v="1"/>
  </r>
  <r>
    <x v="3606"/>
    <x v="3602"/>
    <x v="0"/>
    <n v="6"/>
    <s v="Asian"/>
    <x v="0"/>
    <x v="0"/>
    <x v="6"/>
    <n v="26"/>
    <x v="290"/>
    <d v="1899-12-30T07:23:00"/>
    <x v="1"/>
    <x v="1"/>
  </r>
  <r>
    <x v="3607"/>
    <x v="3603"/>
    <x v="0"/>
    <n v="70"/>
    <s v="Asian"/>
    <x v="0"/>
    <x v="0"/>
    <x v="10"/>
    <n v="37"/>
    <x v="534"/>
    <d v="1899-12-30T20:28:00"/>
    <x v="5"/>
    <x v="0"/>
  </r>
  <r>
    <x v="3608"/>
    <x v="3604"/>
    <x v="0"/>
    <n v="65"/>
    <s v="Asian"/>
    <x v="0"/>
    <x v="0"/>
    <x v="9"/>
    <n v="15"/>
    <x v="112"/>
    <d v="1899-12-30T16:52:00"/>
    <x v="0"/>
    <x v="1"/>
  </r>
  <r>
    <x v="3609"/>
    <x v="3605"/>
    <x v="0"/>
    <n v="24"/>
    <s v="Asian"/>
    <x v="0"/>
    <x v="0"/>
    <x v="9"/>
    <n v="51"/>
    <x v="182"/>
    <d v="1899-12-30T15:18:00"/>
    <x v="3"/>
    <x v="0"/>
  </r>
  <r>
    <x v="3610"/>
    <x v="3606"/>
    <x v="0"/>
    <n v="23"/>
    <s v="Asian"/>
    <x v="0"/>
    <x v="0"/>
    <x v="9"/>
    <n v="13"/>
    <x v="380"/>
    <d v="1899-12-30T17:19:00"/>
    <x v="3"/>
    <x v="1"/>
  </r>
  <r>
    <x v="3611"/>
    <x v="3607"/>
    <x v="0"/>
    <n v="28"/>
    <s v="Asian"/>
    <x v="0"/>
    <x v="0"/>
    <x v="9"/>
    <n v="17"/>
    <x v="340"/>
    <d v="1899-12-30T12:11:00"/>
    <x v="3"/>
    <x v="1"/>
  </r>
  <r>
    <x v="3612"/>
    <x v="3608"/>
    <x v="0"/>
    <n v="1"/>
    <s v="Asian"/>
    <x v="0"/>
    <x v="0"/>
    <x v="9"/>
    <n v="12"/>
    <x v="256"/>
    <d v="1899-12-30T02:52:00"/>
    <x v="1"/>
    <x v="1"/>
  </r>
  <r>
    <x v="3613"/>
    <x v="3609"/>
    <x v="0"/>
    <n v="2"/>
    <s v="Asian"/>
    <x v="0"/>
    <x v="0"/>
    <x v="7"/>
    <n v="32"/>
    <x v="498"/>
    <d v="1899-12-30T23:08:00"/>
    <x v="1"/>
    <x v="0"/>
  </r>
  <r>
    <x v="3614"/>
    <x v="3610"/>
    <x v="0"/>
    <n v="35"/>
    <s v="Asian"/>
    <x v="0"/>
    <x v="0"/>
    <x v="7"/>
    <n v="32"/>
    <x v="142"/>
    <d v="1899-12-30T14:17:00"/>
    <x v="7"/>
    <x v="0"/>
  </r>
  <r>
    <x v="3615"/>
    <x v="3611"/>
    <x v="0"/>
    <n v="79"/>
    <s v="Asian"/>
    <x v="0"/>
    <x v="0"/>
    <x v="7"/>
    <n v="34"/>
    <x v="4"/>
    <d v="1899-12-30T02:41:00"/>
    <x v="5"/>
    <x v="0"/>
  </r>
  <r>
    <x v="3616"/>
    <x v="3612"/>
    <x v="0"/>
    <n v="56"/>
    <s v="Asian"/>
    <x v="0"/>
    <x v="0"/>
    <x v="7"/>
    <n v="28"/>
    <x v="403"/>
    <d v="1899-12-30T05:51:00"/>
    <x v="2"/>
    <x v="1"/>
  </r>
  <r>
    <x v="3617"/>
    <x v="3613"/>
    <x v="0"/>
    <n v="71"/>
    <s v="Asian"/>
    <x v="0"/>
    <x v="0"/>
    <x v="3"/>
    <n v="56"/>
    <x v="221"/>
    <d v="1899-12-30T11:46:00"/>
    <x v="5"/>
    <x v="0"/>
  </r>
  <r>
    <x v="3618"/>
    <x v="3614"/>
    <x v="0"/>
    <n v="4"/>
    <s v="Asian"/>
    <x v="0"/>
    <x v="0"/>
    <x v="3"/>
    <n v="13"/>
    <x v="334"/>
    <d v="1899-12-30T13:00:00"/>
    <x v="1"/>
    <x v="1"/>
  </r>
  <r>
    <x v="3619"/>
    <x v="3615"/>
    <x v="0"/>
    <n v="10"/>
    <s v="Asian"/>
    <x v="0"/>
    <x v="0"/>
    <x v="3"/>
    <n v="35"/>
    <x v="109"/>
    <d v="1899-12-30T02:13:00"/>
    <x v="6"/>
    <x v="0"/>
  </r>
  <r>
    <x v="3620"/>
    <x v="3616"/>
    <x v="0"/>
    <n v="18"/>
    <s v="Asian"/>
    <x v="0"/>
    <x v="0"/>
    <x v="3"/>
    <n v="38"/>
    <x v="313"/>
    <d v="1899-12-30T14:56:00"/>
    <x v="6"/>
    <x v="0"/>
  </r>
  <r>
    <x v="3621"/>
    <x v="3617"/>
    <x v="0"/>
    <n v="28"/>
    <s v="Asian"/>
    <x v="0"/>
    <x v="0"/>
    <x v="2"/>
    <n v="29"/>
    <x v="443"/>
    <d v="1899-12-30T06:30:00"/>
    <x v="3"/>
    <x v="1"/>
  </r>
  <r>
    <x v="3622"/>
    <x v="3618"/>
    <x v="0"/>
    <n v="28"/>
    <s v="Asian"/>
    <x v="0"/>
    <x v="0"/>
    <x v="2"/>
    <n v="30"/>
    <x v="304"/>
    <d v="1899-12-30T07:42:00"/>
    <x v="3"/>
    <x v="1"/>
  </r>
  <r>
    <x v="3623"/>
    <x v="3619"/>
    <x v="0"/>
    <n v="29"/>
    <s v="Asian"/>
    <x v="0"/>
    <x v="0"/>
    <x v="2"/>
    <n v="45"/>
    <x v="202"/>
    <d v="1899-12-30T21:37:00"/>
    <x v="3"/>
    <x v="0"/>
  </r>
  <r>
    <x v="3624"/>
    <x v="3620"/>
    <x v="0"/>
    <n v="58"/>
    <s v="Asian"/>
    <x v="0"/>
    <x v="0"/>
    <x v="0"/>
    <n v="27"/>
    <x v="445"/>
    <d v="1899-12-30T10:55:00"/>
    <x v="2"/>
    <x v="1"/>
  </r>
  <r>
    <x v="3625"/>
    <x v="3621"/>
    <x v="0"/>
    <n v="74"/>
    <s v="Asian"/>
    <x v="0"/>
    <x v="0"/>
    <x v="0"/>
    <n v="32"/>
    <x v="297"/>
    <d v="1899-12-30T04:31:00"/>
    <x v="5"/>
    <x v="0"/>
  </r>
  <r>
    <x v="3626"/>
    <x v="3622"/>
    <x v="0"/>
    <n v="45"/>
    <s v="Asian"/>
    <x v="2"/>
    <x v="0"/>
    <x v="1"/>
    <n v="37"/>
    <x v="116"/>
    <d v="1899-12-30T19:53:00"/>
    <x v="4"/>
    <x v="0"/>
  </r>
  <r>
    <x v="3627"/>
    <x v="3623"/>
    <x v="0"/>
    <n v="48"/>
    <s v="Asian"/>
    <x v="2"/>
    <x v="0"/>
    <x v="1"/>
    <n v="42"/>
    <x v="366"/>
    <d v="1899-12-30T12:06:00"/>
    <x v="4"/>
    <x v="0"/>
  </r>
  <r>
    <x v="3628"/>
    <x v="3624"/>
    <x v="0"/>
    <n v="35"/>
    <s v="Asian"/>
    <x v="2"/>
    <x v="0"/>
    <x v="1"/>
    <n v="50"/>
    <x v="381"/>
    <d v="1899-12-30T13:56:00"/>
    <x v="7"/>
    <x v="0"/>
  </r>
  <r>
    <x v="3629"/>
    <x v="3625"/>
    <x v="0"/>
    <n v="35"/>
    <s v="Asian"/>
    <x v="2"/>
    <x v="0"/>
    <x v="1"/>
    <n v="21"/>
    <x v="61"/>
    <d v="1899-12-30T11:42:00"/>
    <x v="7"/>
    <x v="1"/>
  </r>
  <r>
    <x v="3630"/>
    <x v="3626"/>
    <x v="0"/>
    <n v="33"/>
    <s v="Asian"/>
    <x v="2"/>
    <x v="0"/>
    <x v="1"/>
    <n v="11"/>
    <x v="353"/>
    <d v="1899-12-30T11:38:00"/>
    <x v="7"/>
    <x v="1"/>
  </r>
  <r>
    <x v="3631"/>
    <x v="3627"/>
    <x v="0"/>
    <n v="30"/>
    <s v="Asian"/>
    <x v="2"/>
    <x v="0"/>
    <x v="1"/>
    <n v="59"/>
    <x v="35"/>
    <d v="1899-12-30T01:13:00"/>
    <x v="7"/>
    <x v="0"/>
  </r>
  <r>
    <x v="3632"/>
    <x v="3628"/>
    <x v="0"/>
    <n v="25"/>
    <s v="Asian"/>
    <x v="2"/>
    <x v="0"/>
    <x v="1"/>
    <n v="49"/>
    <x v="313"/>
    <d v="1899-12-30T05:49:00"/>
    <x v="3"/>
    <x v="0"/>
  </r>
  <r>
    <x v="3633"/>
    <x v="3629"/>
    <x v="0"/>
    <n v="29"/>
    <s v="Asian"/>
    <x v="2"/>
    <x v="0"/>
    <x v="1"/>
    <n v="43"/>
    <x v="237"/>
    <d v="1899-12-30T11:54:00"/>
    <x v="3"/>
    <x v="0"/>
  </r>
  <r>
    <x v="3634"/>
    <x v="3630"/>
    <x v="0"/>
    <n v="68"/>
    <s v="Asian"/>
    <x v="2"/>
    <x v="0"/>
    <x v="1"/>
    <n v="22"/>
    <x v="257"/>
    <d v="1899-12-30T21:12:00"/>
    <x v="0"/>
    <x v="1"/>
  </r>
  <r>
    <x v="3635"/>
    <x v="3631"/>
    <x v="0"/>
    <n v="67"/>
    <s v="Asian"/>
    <x v="2"/>
    <x v="0"/>
    <x v="1"/>
    <n v="33"/>
    <x v="362"/>
    <d v="1899-12-30T09:51:00"/>
    <x v="0"/>
    <x v="0"/>
  </r>
  <r>
    <x v="3636"/>
    <x v="3632"/>
    <x v="0"/>
    <n v="33"/>
    <s v="Asian"/>
    <x v="2"/>
    <x v="0"/>
    <x v="1"/>
    <n v="50"/>
    <x v="74"/>
    <d v="1899-12-30T10:28:00"/>
    <x v="7"/>
    <x v="0"/>
  </r>
  <r>
    <x v="3637"/>
    <x v="3633"/>
    <x v="0"/>
    <n v="18"/>
    <s v="Asian"/>
    <x v="2"/>
    <x v="0"/>
    <x v="1"/>
    <n v="36"/>
    <x v="404"/>
    <d v="1899-12-30T01:22:00"/>
    <x v="6"/>
    <x v="0"/>
  </r>
  <r>
    <x v="3638"/>
    <x v="3634"/>
    <x v="0"/>
    <n v="45"/>
    <s v="Asian"/>
    <x v="2"/>
    <x v="0"/>
    <x v="1"/>
    <n v="22"/>
    <x v="423"/>
    <d v="1899-12-30T02:57:00"/>
    <x v="4"/>
    <x v="1"/>
  </r>
  <r>
    <x v="3639"/>
    <x v="3635"/>
    <x v="0"/>
    <n v="35"/>
    <s v="Asian"/>
    <x v="2"/>
    <x v="0"/>
    <x v="1"/>
    <n v="51"/>
    <x v="392"/>
    <d v="1899-12-30T04:31:00"/>
    <x v="7"/>
    <x v="0"/>
  </r>
  <r>
    <x v="3640"/>
    <x v="3636"/>
    <x v="0"/>
    <n v="78"/>
    <s v="Asian"/>
    <x v="2"/>
    <x v="0"/>
    <x v="1"/>
    <n v="20"/>
    <x v="294"/>
    <d v="1899-12-30T20:17:00"/>
    <x v="5"/>
    <x v="1"/>
  </r>
  <r>
    <x v="3641"/>
    <x v="3637"/>
    <x v="0"/>
    <n v="67"/>
    <s v="Asian"/>
    <x v="2"/>
    <x v="0"/>
    <x v="1"/>
    <n v="24"/>
    <x v="176"/>
    <d v="1899-12-30T05:05:00"/>
    <x v="0"/>
    <x v="1"/>
  </r>
  <r>
    <x v="3642"/>
    <x v="3638"/>
    <x v="0"/>
    <n v="26"/>
    <s v="Asian"/>
    <x v="2"/>
    <x v="0"/>
    <x v="1"/>
    <n v="29"/>
    <x v="71"/>
    <d v="1899-12-30T17:57:00"/>
    <x v="3"/>
    <x v="1"/>
  </r>
  <r>
    <x v="3643"/>
    <x v="3639"/>
    <x v="0"/>
    <n v="32"/>
    <s v="Asian"/>
    <x v="2"/>
    <x v="0"/>
    <x v="1"/>
    <n v="34"/>
    <x v="265"/>
    <d v="1899-12-30T17:02:00"/>
    <x v="7"/>
    <x v="0"/>
  </r>
  <r>
    <x v="3644"/>
    <x v="3640"/>
    <x v="0"/>
    <n v="13"/>
    <s v="Asian"/>
    <x v="2"/>
    <x v="0"/>
    <x v="1"/>
    <n v="49"/>
    <x v="132"/>
    <d v="1899-12-30T15:22:00"/>
    <x v="6"/>
    <x v="0"/>
  </r>
  <r>
    <x v="3645"/>
    <x v="2344"/>
    <x v="0"/>
    <n v="22"/>
    <s v="Asian"/>
    <x v="2"/>
    <x v="0"/>
    <x v="1"/>
    <n v="24"/>
    <x v="59"/>
    <d v="1899-12-30T05:30:00"/>
    <x v="3"/>
    <x v="1"/>
  </r>
  <r>
    <x v="3646"/>
    <x v="3641"/>
    <x v="0"/>
    <n v="38"/>
    <s v="Asian"/>
    <x v="2"/>
    <x v="0"/>
    <x v="1"/>
    <n v="32"/>
    <x v="161"/>
    <d v="1899-12-30T16:42:00"/>
    <x v="7"/>
    <x v="0"/>
  </r>
  <r>
    <x v="3647"/>
    <x v="3642"/>
    <x v="0"/>
    <n v="31"/>
    <s v="Asian"/>
    <x v="2"/>
    <x v="0"/>
    <x v="1"/>
    <n v="22"/>
    <x v="363"/>
    <d v="1899-12-30T16:42:00"/>
    <x v="7"/>
    <x v="1"/>
  </r>
  <r>
    <x v="3648"/>
    <x v="3643"/>
    <x v="0"/>
    <n v="55"/>
    <s v="Asian"/>
    <x v="2"/>
    <x v="0"/>
    <x v="1"/>
    <n v="28"/>
    <x v="514"/>
    <d v="1899-12-30T11:02:00"/>
    <x v="2"/>
    <x v="1"/>
  </r>
  <r>
    <x v="3649"/>
    <x v="3644"/>
    <x v="0"/>
    <n v="67"/>
    <s v="Asian"/>
    <x v="2"/>
    <x v="0"/>
    <x v="1"/>
    <n v="29"/>
    <x v="418"/>
    <d v="1899-12-30T06:28:00"/>
    <x v="0"/>
    <x v="1"/>
  </r>
  <r>
    <x v="3650"/>
    <x v="3645"/>
    <x v="0"/>
    <n v="77"/>
    <s v="Asian"/>
    <x v="2"/>
    <x v="0"/>
    <x v="5"/>
    <n v="19"/>
    <x v="547"/>
    <d v="1899-12-30T03:28:00"/>
    <x v="5"/>
    <x v="1"/>
  </r>
  <r>
    <x v="3651"/>
    <x v="3646"/>
    <x v="0"/>
    <n v="39"/>
    <s v="Asian"/>
    <x v="2"/>
    <x v="0"/>
    <x v="8"/>
    <n v="39"/>
    <x v="87"/>
    <d v="1899-12-30T13:45:00"/>
    <x v="7"/>
    <x v="0"/>
  </r>
  <r>
    <x v="3652"/>
    <x v="3647"/>
    <x v="0"/>
    <n v="40"/>
    <s v="Asian"/>
    <x v="2"/>
    <x v="0"/>
    <x v="6"/>
    <n v="19"/>
    <x v="485"/>
    <d v="1899-12-30T16:34:00"/>
    <x v="4"/>
    <x v="1"/>
  </r>
  <r>
    <x v="3653"/>
    <x v="3648"/>
    <x v="0"/>
    <n v="10"/>
    <s v="Asian"/>
    <x v="2"/>
    <x v="0"/>
    <x v="6"/>
    <n v="57"/>
    <x v="51"/>
    <d v="1899-12-30T04:54:00"/>
    <x v="6"/>
    <x v="0"/>
  </r>
  <r>
    <x v="3654"/>
    <x v="3649"/>
    <x v="0"/>
    <n v="76"/>
    <s v="Asian"/>
    <x v="2"/>
    <x v="0"/>
    <x v="10"/>
    <n v="13"/>
    <x v="78"/>
    <d v="1899-12-30T15:55:00"/>
    <x v="5"/>
    <x v="1"/>
  </r>
  <r>
    <x v="3655"/>
    <x v="3650"/>
    <x v="0"/>
    <n v="18"/>
    <s v="Asian"/>
    <x v="2"/>
    <x v="0"/>
    <x v="3"/>
    <n v="24"/>
    <x v="199"/>
    <d v="1899-12-30T17:46:00"/>
    <x v="6"/>
    <x v="1"/>
  </r>
  <r>
    <x v="3656"/>
    <x v="3651"/>
    <x v="0"/>
    <n v="14"/>
    <s v="Asian"/>
    <x v="2"/>
    <x v="0"/>
    <x v="3"/>
    <n v="50"/>
    <x v="262"/>
    <d v="1899-12-30T12:34:00"/>
    <x v="6"/>
    <x v="0"/>
  </r>
  <r>
    <x v="3657"/>
    <x v="3652"/>
    <x v="0"/>
    <n v="72"/>
    <s v="Asian"/>
    <x v="2"/>
    <x v="0"/>
    <x v="0"/>
    <n v="34"/>
    <x v="564"/>
    <d v="1899-12-30T15:48:00"/>
    <x v="5"/>
    <x v="0"/>
  </r>
  <r>
    <x v="3658"/>
    <x v="3653"/>
    <x v="0"/>
    <n v="13"/>
    <s v="Asian"/>
    <x v="4"/>
    <x v="0"/>
    <x v="1"/>
    <n v="59"/>
    <x v="482"/>
    <d v="1899-12-30T11:30:00"/>
    <x v="6"/>
    <x v="0"/>
  </r>
  <r>
    <x v="3659"/>
    <x v="3654"/>
    <x v="0"/>
    <n v="42"/>
    <s v="Asian"/>
    <x v="4"/>
    <x v="0"/>
    <x v="1"/>
    <n v="43"/>
    <x v="242"/>
    <d v="1899-12-30T02:29:00"/>
    <x v="4"/>
    <x v="0"/>
  </r>
  <r>
    <x v="3660"/>
    <x v="3655"/>
    <x v="0"/>
    <n v="18"/>
    <s v="Asian"/>
    <x v="4"/>
    <x v="0"/>
    <x v="1"/>
    <n v="19"/>
    <x v="117"/>
    <d v="1899-12-30T07:29:00"/>
    <x v="6"/>
    <x v="1"/>
  </r>
  <r>
    <x v="3661"/>
    <x v="3656"/>
    <x v="0"/>
    <n v="64"/>
    <s v="Asian"/>
    <x v="4"/>
    <x v="0"/>
    <x v="1"/>
    <n v="21"/>
    <x v="508"/>
    <d v="1899-12-30T19:49:00"/>
    <x v="0"/>
    <x v="1"/>
  </r>
  <r>
    <x v="3662"/>
    <x v="3657"/>
    <x v="0"/>
    <n v="67"/>
    <s v="Asian"/>
    <x v="4"/>
    <x v="0"/>
    <x v="1"/>
    <n v="42"/>
    <x v="41"/>
    <d v="1899-12-30T08:41:00"/>
    <x v="0"/>
    <x v="0"/>
  </r>
  <r>
    <x v="3663"/>
    <x v="3658"/>
    <x v="0"/>
    <n v="60"/>
    <s v="Asian"/>
    <x v="4"/>
    <x v="0"/>
    <x v="1"/>
    <n v="19"/>
    <x v="143"/>
    <d v="1899-12-30T22:17:00"/>
    <x v="0"/>
    <x v="1"/>
  </r>
  <r>
    <x v="3664"/>
    <x v="3659"/>
    <x v="0"/>
    <n v="51"/>
    <s v="Asian"/>
    <x v="4"/>
    <x v="0"/>
    <x v="10"/>
    <n v="28"/>
    <x v="188"/>
    <d v="1899-12-30T23:10:00"/>
    <x v="2"/>
    <x v="1"/>
  </r>
  <r>
    <x v="3665"/>
    <x v="3660"/>
    <x v="0"/>
    <n v="47"/>
    <s v="Asian"/>
    <x v="4"/>
    <x v="0"/>
    <x v="9"/>
    <n v="36"/>
    <x v="441"/>
    <d v="1899-12-30T11:28:00"/>
    <x v="4"/>
    <x v="0"/>
  </r>
  <r>
    <x v="3666"/>
    <x v="3661"/>
    <x v="0"/>
    <n v="35"/>
    <s v="Asian"/>
    <x v="7"/>
    <x v="0"/>
    <x v="5"/>
    <n v="30"/>
    <x v="136"/>
    <d v="1899-12-30T17:14:00"/>
    <x v="7"/>
    <x v="1"/>
  </r>
  <r>
    <x v="3667"/>
    <x v="3662"/>
    <x v="0"/>
    <n v="16"/>
    <s v="Declined to Identify"/>
    <x v="6"/>
    <x v="0"/>
    <x v="1"/>
    <n v="44"/>
    <x v="250"/>
    <d v="1899-12-30T08:53:00"/>
    <x v="6"/>
    <x v="0"/>
  </r>
  <r>
    <x v="3668"/>
    <x v="3663"/>
    <x v="0"/>
    <n v="52"/>
    <s v="Declined to Identify"/>
    <x v="6"/>
    <x v="0"/>
    <x v="1"/>
    <n v="45"/>
    <x v="206"/>
    <d v="1899-12-30T12:12:00"/>
    <x v="2"/>
    <x v="0"/>
  </r>
  <r>
    <x v="3669"/>
    <x v="3664"/>
    <x v="0"/>
    <n v="47"/>
    <s v="Declined to Identify"/>
    <x v="6"/>
    <x v="0"/>
    <x v="1"/>
    <n v="23"/>
    <x v="301"/>
    <d v="1899-12-30T07:37:00"/>
    <x v="4"/>
    <x v="1"/>
  </r>
  <r>
    <x v="3670"/>
    <x v="3665"/>
    <x v="0"/>
    <n v="26"/>
    <s v="Declined to Identify"/>
    <x v="6"/>
    <x v="0"/>
    <x v="1"/>
    <n v="50"/>
    <x v="16"/>
    <d v="1899-12-30T21:12:00"/>
    <x v="3"/>
    <x v="0"/>
  </r>
  <r>
    <x v="3671"/>
    <x v="3666"/>
    <x v="0"/>
    <n v="33"/>
    <s v="Declined to Identify"/>
    <x v="6"/>
    <x v="0"/>
    <x v="8"/>
    <n v="29"/>
    <x v="147"/>
    <d v="1899-12-30T18:29:00"/>
    <x v="7"/>
    <x v="1"/>
  </r>
  <r>
    <x v="3672"/>
    <x v="3667"/>
    <x v="0"/>
    <n v="78"/>
    <s v="Declined to Identify"/>
    <x v="6"/>
    <x v="0"/>
    <x v="6"/>
    <n v="13"/>
    <x v="362"/>
    <d v="1899-12-30T14:16:00"/>
    <x v="5"/>
    <x v="1"/>
  </r>
  <r>
    <x v="3673"/>
    <x v="3668"/>
    <x v="0"/>
    <n v="8"/>
    <s v="Declined to Identify"/>
    <x v="3"/>
    <x v="0"/>
    <x v="1"/>
    <n v="48"/>
    <x v="267"/>
    <d v="1899-12-30T05:51:00"/>
    <x v="1"/>
    <x v="0"/>
  </r>
  <r>
    <x v="3674"/>
    <x v="3669"/>
    <x v="0"/>
    <n v="16"/>
    <s v="Declined to Identify"/>
    <x v="3"/>
    <x v="0"/>
    <x v="1"/>
    <n v="54"/>
    <x v="49"/>
    <d v="1899-12-30T08:24:00"/>
    <x v="6"/>
    <x v="0"/>
  </r>
  <r>
    <x v="3675"/>
    <x v="3670"/>
    <x v="0"/>
    <n v="28"/>
    <s v="Declined to Identify"/>
    <x v="3"/>
    <x v="0"/>
    <x v="1"/>
    <n v="37"/>
    <x v="52"/>
    <d v="1899-12-30T05:48:00"/>
    <x v="3"/>
    <x v="0"/>
  </r>
  <r>
    <x v="3676"/>
    <x v="3671"/>
    <x v="0"/>
    <n v="54"/>
    <s v="Declined to Identify"/>
    <x v="3"/>
    <x v="0"/>
    <x v="0"/>
    <n v="41"/>
    <x v="480"/>
    <d v="1899-12-30T02:02:00"/>
    <x v="2"/>
    <x v="0"/>
  </r>
  <r>
    <x v="3677"/>
    <x v="3672"/>
    <x v="0"/>
    <n v="70"/>
    <s v="Declined to Identify"/>
    <x v="1"/>
    <x v="0"/>
    <x v="1"/>
    <n v="53"/>
    <x v="478"/>
    <d v="1899-12-30T13:19:00"/>
    <x v="5"/>
    <x v="0"/>
  </r>
  <r>
    <x v="3678"/>
    <x v="3673"/>
    <x v="0"/>
    <n v="62"/>
    <s v="Declined to Identify"/>
    <x v="1"/>
    <x v="0"/>
    <x v="1"/>
    <n v="52"/>
    <x v="207"/>
    <d v="1899-12-30T03:15:00"/>
    <x v="0"/>
    <x v="0"/>
  </r>
  <r>
    <x v="3679"/>
    <x v="3674"/>
    <x v="0"/>
    <n v="75"/>
    <s v="Declined to Identify"/>
    <x v="1"/>
    <x v="0"/>
    <x v="1"/>
    <n v="20"/>
    <x v="333"/>
    <d v="1899-12-30T18:25:00"/>
    <x v="5"/>
    <x v="1"/>
  </r>
  <r>
    <x v="3680"/>
    <x v="3675"/>
    <x v="0"/>
    <n v="71"/>
    <s v="Declined to Identify"/>
    <x v="1"/>
    <x v="0"/>
    <x v="1"/>
    <n v="25"/>
    <x v="224"/>
    <d v="1899-12-30T11:12:00"/>
    <x v="5"/>
    <x v="1"/>
  </r>
  <r>
    <x v="3681"/>
    <x v="3676"/>
    <x v="0"/>
    <n v="59"/>
    <s v="Declined to Identify"/>
    <x v="1"/>
    <x v="0"/>
    <x v="1"/>
    <n v="59"/>
    <x v="263"/>
    <d v="1899-12-30T08:47:00"/>
    <x v="2"/>
    <x v="0"/>
  </r>
  <r>
    <x v="3682"/>
    <x v="3677"/>
    <x v="0"/>
    <n v="17"/>
    <s v="Declined to Identify"/>
    <x v="1"/>
    <x v="0"/>
    <x v="1"/>
    <n v="32"/>
    <x v="26"/>
    <d v="1899-12-30T07:31:00"/>
    <x v="6"/>
    <x v="0"/>
  </r>
  <r>
    <x v="3683"/>
    <x v="3678"/>
    <x v="0"/>
    <n v="16"/>
    <s v="Declined to Identify"/>
    <x v="1"/>
    <x v="0"/>
    <x v="1"/>
    <n v="54"/>
    <x v="264"/>
    <d v="1899-12-30T21:28:00"/>
    <x v="6"/>
    <x v="0"/>
  </r>
  <r>
    <x v="3684"/>
    <x v="3679"/>
    <x v="0"/>
    <n v="39"/>
    <s v="Declined to Identify"/>
    <x v="1"/>
    <x v="0"/>
    <x v="1"/>
    <n v="52"/>
    <x v="64"/>
    <d v="1899-12-30T15:48:00"/>
    <x v="7"/>
    <x v="0"/>
  </r>
  <r>
    <x v="3685"/>
    <x v="3680"/>
    <x v="0"/>
    <n v="60"/>
    <s v="Declined to Identify"/>
    <x v="1"/>
    <x v="0"/>
    <x v="1"/>
    <n v="51"/>
    <x v="9"/>
    <d v="1899-12-30T01:35:00"/>
    <x v="0"/>
    <x v="0"/>
  </r>
  <r>
    <x v="3686"/>
    <x v="3681"/>
    <x v="0"/>
    <n v="10"/>
    <s v="Declined to Identify"/>
    <x v="1"/>
    <x v="0"/>
    <x v="1"/>
    <n v="31"/>
    <x v="114"/>
    <d v="1899-12-30T17:01:00"/>
    <x v="6"/>
    <x v="0"/>
  </r>
  <r>
    <x v="3687"/>
    <x v="3682"/>
    <x v="0"/>
    <n v="17"/>
    <s v="Declined to Identify"/>
    <x v="1"/>
    <x v="0"/>
    <x v="1"/>
    <n v="46"/>
    <x v="412"/>
    <d v="1899-12-30T21:03:00"/>
    <x v="6"/>
    <x v="0"/>
  </r>
  <r>
    <x v="3688"/>
    <x v="3683"/>
    <x v="0"/>
    <n v="19"/>
    <s v="Declined to Identify"/>
    <x v="1"/>
    <x v="0"/>
    <x v="1"/>
    <n v="58"/>
    <x v="124"/>
    <d v="1899-12-30T12:34:00"/>
    <x v="6"/>
    <x v="0"/>
  </r>
  <r>
    <x v="3689"/>
    <x v="3684"/>
    <x v="0"/>
    <n v="28"/>
    <s v="Declined to Identify"/>
    <x v="1"/>
    <x v="0"/>
    <x v="1"/>
    <n v="53"/>
    <x v="343"/>
    <d v="1899-12-30T20:42:00"/>
    <x v="3"/>
    <x v="0"/>
  </r>
  <r>
    <x v="3690"/>
    <x v="3685"/>
    <x v="0"/>
    <n v="65"/>
    <s v="Declined to Identify"/>
    <x v="1"/>
    <x v="0"/>
    <x v="1"/>
    <n v="58"/>
    <x v="176"/>
    <d v="1899-12-30T09:17:00"/>
    <x v="0"/>
    <x v="0"/>
  </r>
  <r>
    <x v="3691"/>
    <x v="3686"/>
    <x v="0"/>
    <n v="49"/>
    <s v="Declined to Identify"/>
    <x v="1"/>
    <x v="0"/>
    <x v="1"/>
    <n v="18"/>
    <x v="68"/>
    <d v="1899-12-30T08:50:00"/>
    <x v="4"/>
    <x v="1"/>
  </r>
  <r>
    <x v="3692"/>
    <x v="3687"/>
    <x v="0"/>
    <n v="70"/>
    <s v="Declined to Identify"/>
    <x v="1"/>
    <x v="0"/>
    <x v="1"/>
    <n v="21"/>
    <x v="457"/>
    <d v="1899-12-30T08:02:00"/>
    <x v="5"/>
    <x v="1"/>
  </r>
  <r>
    <x v="3693"/>
    <x v="3688"/>
    <x v="0"/>
    <n v="28"/>
    <s v="Declined to Identify"/>
    <x v="1"/>
    <x v="0"/>
    <x v="1"/>
    <n v="27"/>
    <x v="361"/>
    <d v="1899-12-30T09:14:00"/>
    <x v="3"/>
    <x v="1"/>
  </r>
  <r>
    <x v="3694"/>
    <x v="3689"/>
    <x v="0"/>
    <n v="39"/>
    <s v="Declined to Identify"/>
    <x v="1"/>
    <x v="0"/>
    <x v="1"/>
    <n v="27"/>
    <x v="543"/>
    <d v="1899-12-30T06:40:00"/>
    <x v="7"/>
    <x v="1"/>
  </r>
  <r>
    <x v="3695"/>
    <x v="3690"/>
    <x v="0"/>
    <n v="7"/>
    <s v="Declined to Identify"/>
    <x v="1"/>
    <x v="0"/>
    <x v="1"/>
    <n v="48"/>
    <x v="272"/>
    <d v="1899-12-30T09:19:00"/>
    <x v="1"/>
    <x v="0"/>
  </r>
  <r>
    <x v="3696"/>
    <x v="3691"/>
    <x v="0"/>
    <n v="8"/>
    <s v="Declined to Identify"/>
    <x v="1"/>
    <x v="0"/>
    <x v="1"/>
    <n v="14"/>
    <x v="459"/>
    <d v="1899-12-30T23:08:00"/>
    <x v="1"/>
    <x v="1"/>
  </r>
  <r>
    <x v="3697"/>
    <x v="3692"/>
    <x v="0"/>
    <n v="79"/>
    <s v="Declined to Identify"/>
    <x v="1"/>
    <x v="0"/>
    <x v="1"/>
    <n v="34"/>
    <x v="266"/>
    <d v="1899-12-30T06:01:00"/>
    <x v="5"/>
    <x v="0"/>
  </r>
  <r>
    <x v="3698"/>
    <x v="3693"/>
    <x v="0"/>
    <n v="64"/>
    <s v="Declined to Identify"/>
    <x v="1"/>
    <x v="0"/>
    <x v="1"/>
    <n v="60"/>
    <x v="180"/>
    <d v="1899-12-30T07:34:00"/>
    <x v="0"/>
    <x v="0"/>
  </r>
  <r>
    <x v="3699"/>
    <x v="3694"/>
    <x v="0"/>
    <n v="61"/>
    <s v="Declined to Identify"/>
    <x v="1"/>
    <x v="0"/>
    <x v="1"/>
    <n v="15"/>
    <x v="120"/>
    <d v="1899-12-30T18:28:00"/>
    <x v="0"/>
    <x v="1"/>
  </r>
  <r>
    <x v="3700"/>
    <x v="3695"/>
    <x v="0"/>
    <n v="41"/>
    <s v="Declined to Identify"/>
    <x v="1"/>
    <x v="0"/>
    <x v="1"/>
    <n v="16"/>
    <x v="82"/>
    <d v="1899-12-30T03:10:00"/>
    <x v="4"/>
    <x v="1"/>
  </r>
  <r>
    <x v="3701"/>
    <x v="3696"/>
    <x v="0"/>
    <n v="10"/>
    <s v="Declined to Identify"/>
    <x v="1"/>
    <x v="0"/>
    <x v="1"/>
    <n v="46"/>
    <x v="410"/>
    <d v="1899-12-30T03:34:00"/>
    <x v="6"/>
    <x v="0"/>
  </r>
  <r>
    <x v="3702"/>
    <x v="3697"/>
    <x v="0"/>
    <n v="37"/>
    <s v="Declined to Identify"/>
    <x v="1"/>
    <x v="0"/>
    <x v="1"/>
    <n v="49"/>
    <x v="274"/>
    <d v="1899-12-30T17:28:00"/>
    <x v="7"/>
    <x v="0"/>
  </r>
  <r>
    <x v="3703"/>
    <x v="3698"/>
    <x v="0"/>
    <n v="32"/>
    <s v="Declined to Identify"/>
    <x v="1"/>
    <x v="0"/>
    <x v="1"/>
    <n v="43"/>
    <x v="416"/>
    <d v="1899-12-30T10:17:00"/>
    <x v="7"/>
    <x v="0"/>
  </r>
  <r>
    <x v="3704"/>
    <x v="3699"/>
    <x v="0"/>
    <n v="35"/>
    <s v="Declined to Identify"/>
    <x v="1"/>
    <x v="0"/>
    <x v="1"/>
    <n v="40"/>
    <x v="265"/>
    <d v="1899-12-30T02:24:00"/>
    <x v="7"/>
    <x v="0"/>
  </r>
  <r>
    <x v="3705"/>
    <x v="3700"/>
    <x v="0"/>
    <n v="28"/>
    <s v="Declined to Identify"/>
    <x v="1"/>
    <x v="0"/>
    <x v="1"/>
    <n v="12"/>
    <x v="235"/>
    <d v="1899-12-30T13:40:00"/>
    <x v="3"/>
    <x v="1"/>
  </r>
  <r>
    <x v="3706"/>
    <x v="3701"/>
    <x v="0"/>
    <n v="21"/>
    <s v="Declined to Identify"/>
    <x v="1"/>
    <x v="0"/>
    <x v="1"/>
    <n v="37"/>
    <x v="352"/>
    <d v="1899-12-30T17:45:00"/>
    <x v="3"/>
    <x v="0"/>
  </r>
  <r>
    <x v="3707"/>
    <x v="3702"/>
    <x v="0"/>
    <n v="62"/>
    <s v="Declined to Identify"/>
    <x v="1"/>
    <x v="0"/>
    <x v="1"/>
    <n v="41"/>
    <x v="199"/>
    <d v="1899-12-30T19:39:00"/>
    <x v="0"/>
    <x v="0"/>
  </r>
  <r>
    <x v="3708"/>
    <x v="3703"/>
    <x v="0"/>
    <n v="53"/>
    <s v="Declined to Identify"/>
    <x v="1"/>
    <x v="0"/>
    <x v="1"/>
    <n v="50"/>
    <x v="262"/>
    <d v="1899-12-30T13:43:00"/>
    <x v="2"/>
    <x v="0"/>
  </r>
  <r>
    <x v="3709"/>
    <x v="3704"/>
    <x v="0"/>
    <n v="49"/>
    <s v="Declined to Identify"/>
    <x v="1"/>
    <x v="0"/>
    <x v="1"/>
    <n v="55"/>
    <x v="223"/>
    <d v="1899-12-30T15:23:00"/>
    <x v="4"/>
    <x v="0"/>
  </r>
  <r>
    <x v="3710"/>
    <x v="3705"/>
    <x v="0"/>
    <n v="61"/>
    <s v="Declined to Identify"/>
    <x v="1"/>
    <x v="0"/>
    <x v="1"/>
    <n v="56"/>
    <x v="211"/>
    <d v="1899-12-30T12:07:00"/>
    <x v="0"/>
    <x v="0"/>
  </r>
  <r>
    <x v="3711"/>
    <x v="3706"/>
    <x v="0"/>
    <n v="63"/>
    <s v="Declined to Identify"/>
    <x v="1"/>
    <x v="0"/>
    <x v="1"/>
    <n v="50"/>
    <x v="318"/>
    <d v="1899-12-30T00:20:00"/>
    <x v="0"/>
    <x v="0"/>
  </r>
  <r>
    <x v="3712"/>
    <x v="3707"/>
    <x v="0"/>
    <n v="5"/>
    <s v="Declined to Identify"/>
    <x v="1"/>
    <x v="0"/>
    <x v="4"/>
    <n v="20"/>
    <x v="483"/>
    <d v="1899-12-30T00:09:00"/>
    <x v="1"/>
    <x v="1"/>
  </r>
  <r>
    <x v="3713"/>
    <x v="3708"/>
    <x v="0"/>
    <n v="11"/>
    <s v="Declined to Identify"/>
    <x v="1"/>
    <x v="0"/>
    <x v="4"/>
    <n v="55"/>
    <x v="194"/>
    <d v="1899-12-30T20:51:00"/>
    <x v="6"/>
    <x v="0"/>
  </r>
  <r>
    <x v="3714"/>
    <x v="3709"/>
    <x v="0"/>
    <n v="68"/>
    <s v="Declined to Identify"/>
    <x v="1"/>
    <x v="0"/>
    <x v="5"/>
    <n v="17"/>
    <x v="506"/>
    <d v="1899-12-30T11:47:00"/>
    <x v="0"/>
    <x v="1"/>
  </r>
  <r>
    <x v="3715"/>
    <x v="3710"/>
    <x v="0"/>
    <n v="46"/>
    <s v="Declined to Identify"/>
    <x v="1"/>
    <x v="0"/>
    <x v="8"/>
    <n v="45"/>
    <x v="217"/>
    <d v="1899-12-30T15:47:00"/>
    <x v="4"/>
    <x v="0"/>
  </r>
  <r>
    <x v="3716"/>
    <x v="3711"/>
    <x v="0"/>
    <n v="52"/>
    <s v="Declined to Identify"/>
    <x v="1"/>
    <x v="0"/>
    <x v="8"/>
    <n v="22"/>
    <x v="367"/>
    <d v="1899-12-30T22:03:00"/>
    <x v="2"/>
    <x v="1"/>
  </r>
  <r>
    <x v="3717"/>
    <x v="3712"/>
    <x v="0"/>
    <n v="31"/>
    <s v="Declined to Identify"/>
    <x v="1"/>
    <x v="0"/>
    <x v="10"/>
    <n v="13"/>
    <x v="355"/>
    <d v="1899-12-30T02:57:00"/>
    <x v="7"/>
    <x v="1"/>
  </r>
  <r>
    <x v="3718"/>
    <x v="3713"/>
    <x v="0"/>
    <n v="5"/>
    <s v="Declined to Identify"/>
    <x v="1"/>
    <x v="0"/>
    <x v="9"/>
    <n v="54"/>
    <x v="24"/>
    <d v="1899-12-30T13:34:00"/>
    <x v="1"/>
    <x v="0"/>
  </r>
  <r>
    <x v="3719"/>
    <x v="3714"/>
    <x v="0"/>
    <n v="49"/>
    <s v="Declined to Identify"/>
    <x v="1"/>
    <x v="0"/>
    <x v="9"/>
    <n v="12"/>
    <x v="489"/>
    <d v="1899-12-30T17:25:00"/>
    <x v="4"/>
    <x v="1"/>
  </r>
  <r>
    <x v="3720"/>
    <x v="3715"/>
    <x v="0"/>
    <n v="24"/>
    <s v="Declined to Identify"/>
    <x v="1"/>
    <x v="0"/>
    <x v="9"/>
    <n v="36"/>
    <x v="359"/>
    <d v="1899-12-30T15:56:00"/>
    <x v="3"/>
    <x v="0"/>
  </r>
  <r>
    <x v="3721"/>
    <x v="3716"/>
    <x v="0"/>
    <n v="45"/>
    <s v="Declined to Identify"/>
    <x v="1"/>
    <x v="0"/>
    <x v="9"/>
    <n v="53"/>
    <x v="408"/>
    <d v="1899-12-30T20:50:00"/>
    <x v="4"/>
    <x v="0"/>
  </r>
  <r>
    <x v="3722"/>
    <x v="3717"/>
    <x v="0"/>
    <n v="62"/>
    <s v="Declined to Identify"/>
    <x v="1"/>
    <x v="0"/>
    <x v="9"/>
    <n v="42"/>
    <x v="238"/>
    <d v="1899-12-30T12:53:00"/>
    <x v="0"/>
    <x v="0"/>
  </r>
  <r>
    <x v="3723"/>
    <x v="3718"/>
    <x v="0"/>
    <n v="28"/>
    <s v="Declined to Identify"/>
    <x v="1"/>
    <x v="0"/>
    <x v="9"/>
    <n v="37"/>
    <x v="477"/>
    <d v="1899-12-30T14:51:00"/>
    <x v="3"/>
    <x v="0"/>
  </r>
  <r>
    <x v="3724"/>
    <x v="3719"/>
    <x v="0"/>
    <n v="29"/>
    <s v="Declined to Identify"/>
    <x v="1"/>
    <x v="0"/>
    <x v="7"/>
    <n v="49"/>
    <x v="242"/>
    <d v="1899-12-30T21:32:00"/>
    <x v="3"/>
    <x v="0"/>
  </r>
  <r>
    <x v="3725"/>
    <x v="3720"/>
    <x v="0"/>
    <n v="11"/>
    <s v="Declined to Identify"/>
    <x v="1"/>
    <x v="0"/>
    <x v="7"/>
    <n v="40"/>
    <x v="233"/>
    <d v="1899-12-30T00:09:00"/>
    <x v="6"/>
    <x v="0"/>
  </r>
  <r>
    <x v="3726"/>
    <x v="3721"/>
    <x v="0"/>
    <n v="29"/>
    <s v="Declined to Identify"/>
    <x v="1"/>
    <x v="0"/>
    <x v="3"/>
    <n v="19"/>
    <x v="353"/>
    <d v="1899-12-30T16:07:00"/>
    <x v="3"/>
    <x v="1"/>
  </r>
  <r>
    <x v="3727"/>
    <x v="3722"/>
    <x v="0"/>
    <n v="21"/>
    <s v="Declined to Identify"/>
    <x v="1"/>
    <x v="0"/>
    <x v="3"/>
    <n v="11"/>
    <x v="478"/>
    <d v="1899-12-30T19:18:00"/>
    <x v="3"/>
    <x v="1"/>
  </r>
  <r>
    <x v="3728"/>
    <x v="3723"/>
    <x v="0"/>
    <n v="76"/>
    <s v="Declined to Identify"/>
    <x v="1"/>
    <x v="0"/>
    <x v="2"/>
    <n v="41"/>
    <x v="114"/>
    <d v="1899-12-30T21:33:00"/>
    <x v="5"/>
    <x v="0"/>
  </r>
  <r>
    <x v="3729"/>
    <x v="3724"/>
    <x v="0"/>
    <n v="5"/>
    <s v="Declined to Identify"/>
    <x v="5"/>
    <x v="0"/>
    <x v="1"/>
    <n v="18"/>
    <x v="340"/>
    <d v="1899-12-30T21:15:00"/>
    <x v="1"/>
    <x v="1"/>
  </r>
  <r>
    <x v="3730"/>
    <x v="3725"/>
    <x v="0"/>
    <n v="27"/>
    <s v="Declined to Identify"/>
    <x v="5"/>
    <x v="0"/>
    <x v="1"/>
    <n v="34"/>
    <x v="127"/>
    <d v="1899-12-30T03:45:00"/>
    <x v="3"/>
    <x v="0"/>
  </r>
  <r>
    <x v="3731"/>
    <x v="3726"/>
    <x v="0"/>
    <n v="20"/>
    <s v="Declined to Identify"/>
    <x v="5"/>
    <x v="0"/>
    <x v="1"/>
    <n v="24"/>
    <x v="395"/>
    <d v="1899-12-30T04:17:00"/>
    <x v="3"/>
    <x v="1"/>
  </r>
  <r>
    <x v="3732"/>
    <x v="3727"/>
    <x v="0"/>
    <n v="1"/>
    <s v="Declined to Identify"/>
    <x v="5"/>
    <x v="0"/>
    <x v="1"/>
    <n v="52"/>
    <x v="225"/>
    <d v="1899-12-30T15:12:00"/>
    <x v="1"/>
    <x v="0"/>
  </r>
  <r>
    <x v="3733"/>
    <x v="3728"/>
    <x v="0"/>
    <n v="20"/>
    <s v="Declined to Identify"/>
    <x v="5"/>
    <x v="0"/>
    <x v="4"/>
    <n v="46"/>
    <x v="342"/>
    <d v="1899-12-30T21:05:00"/>
    <x v="3"/>
    <x v="0"/>
  </r>
  <r>
    <x v="3734"/>
    <x v="3729"/>
    <x v="0"/>
    <n v="62"/>
    <s v="Declined to Identify"/>
    <x v="5"/>
    <x v="0"/>
    <x v="9"/>
    <n v="36"/>
    <x v="175"/>
    <d v="1899-12-30T08:41:00"/>
    <x v="0"/>
    <x v="0"/>
  </r>
  <r>
    <x v="3735"/>
    <x v="3730"/>
    <x v="0"/>
    <n v="64"/>
    <s v="Declined to Identify"/>
    <x v="5"/>
    <x v="0"/>
    <x v="2"/>
    <n v="45"/>
    <x v="386"/>
    <d v="1899-12-30T00:51:00"/>
    <x v="0"/>
    <x v="0"/>
  </r>
  <r>
    <x v="3736"/>
    <x v="3731"/>
    <x v="0"/>
    <n v="67"/>
    <s v="Declined to Identify"/>
    <x v="0"/>
    <x v="0"/>
    <x v="1"/>
    <n v="13"/>
    <x v="227"/>
    <d v="1899-12-30T09:21:00"/>
    <x v="0"/>
    <x v="1"/>
  </r>
  <r>
    <x v="3737"/>
    <x v="3732"/>
    <x v="0"/>
    <n v="54"/>
    <s v="Declined to Identify"/>
    <x v="0"/>
    <x v="0"/>
    <x v="1"/>
    <n v="12"/>
    <x v="384"/>
    <d v="1899-12-30T18:51:00"/>
    <x v="2"/>
    <x v="1"/>
  </r>
  <r>
    <x v="3738"/>
    <x v="3733"/>
    <x v="0"/>
    <n v="62"/>
    <s v="Declined to Identify"/>
    <x v="0"/>
    <x v="0"/>
    <x v="1"/>
    <n v="38"/>
    <x v="418"/>
    <d v="1899-12-30T01:30:00"/>
    <x v="0"/>
    <x v="0"/>
  </r>
  <r>
    <x v="3739"/>
    <x v="3734"/>
    <x v="0"/>
    <n v="49"/>
    <s v="Declined to Identify"/>
    <x v="0"/>
    <x v="0"/>
    <x v="1"/>
    <n v="18"/>
    <x v="251"/>
    <d v="1899-12-30T00:32:00"/>
    <x v="4"/>
    <x v="1"/>
  </r>
  <r>
    <x v="3740"/>
    <x v="3735"/>
    <x v="0"/>
    <n v="77"/>
    <s v="Declined to Identify"/>
    <x v="0"/>
    <x v="0"/>
    <x v="1"/>
    <n v="18"/>
    <x v="417"/>
    <d v="1899-12-30T02:42:00"/>
    <x v="5"/>
    <x v="1"/>
  </r>
  <r>
    <x v="3741"/>
    <x v="3736"/>
    <x v="0"/>
    <n v="71"/>
    <s v="Declined to Identify"/>
    <x v="0"/>
    <x v="0"/>
    <x v="1"/>
    <n v="19"/>
    <x v="37"/>
    <d v="1899-12-30T12:08:00"/>
    <x v="5"/>
    <x v="1"/>
  </r>
  <r>
    <x v="3742"/>
    <x v="3737"/>
    <x v="0"/>
    <n v="43"/>
    <s v="Declined to Identify"/>
    <x v="0"/>
    <x v="0"/>
    <x v="1"/>
    <n v="52"/>
    <x v="84"/>
    <d v="1899-12-30T03:27:00"/>
    <x v="4"/>
    <x v="0"/>
  </r>
  <r>
    <x v="3743"/>
    <x v="3738"/>
    <x v="0"/>
    <n v="53"/>
    <s v="Declined to Identify"/>
    <x v="0"/>
    <x v="0"/>
    <x v="1"/>
    <n v="59"/>
    <x v="484"/>
    <d v="1899-12-30T10:27:00"/>
    <x v="2"/>
    <x v="0"/>
  </r>
  <r>
    <x v="3744"/>
    <x v="3739"/>
    <x v="0"/>
    <n v="21"/>
    <s v="Declined to Identify"/>
    <x v="0"/>
    <x v="0"/>
    <x v="1"/>
    <n v="13"/>
    <x v="258"/>
    <d v="1899-12-30T12:32:00"/>
    <x v="3"/>
    <x v="1"/>
  </r>
  <r>
    <x v="3745"/>
    <x v="3740"/>
    <x v="0"/>
    <n v="20"/>
    <s v="Declined to Identify"/>
    <x v="0"/>
    <x v="0"/>
    <x v="1"/>
    <n v="24"/>
    <x v="300"/>
    <d v="1899-12-30T03:39:00"/>
    <x v="3"/>
    <x v="1"/>
  </r>
  <r>
    <x v="3746"/>
    <x v="3741"/>
    <x v="0"/>
    <n v="13"/>
    <s v="Declined to Identify"/>
    <x v="0"/>
    <x v="0"/>
    <x v="1"/>
    <n v="41"/>
    <x v="321"/>
    <d v="1899-12-30T09:26:00"/>
    <x v="6"/>
    <x v="0"/>
  </r>
  <r>
    <x v="3747"/>
    <x v="3742"/>
    <x v="0"/>
    <n v="54"/>
    <s v="Declined to Identify"/>
    <x v="0"/>
    <x v="0"/>
    <x v="1"/>
    <n v="11"/>
    <x v="513"/>
    <d v="1899-12-30T17:52:00"/>
    <x v="2"/>
    <x v="1"/>
  </r>
  <r>
    <x v="3748"/>
    <x v="3743"/>
    <x v="0"/>
    <n v="11"/>
    <s v="Declined to Identify"/>
    <x v="0"/>
    <x v="0"/>
    <x v="1"/>
    <n v="14"/>
    <x v="407"/>
    <d v="1899-12-30T08:53:00"/>
    <x v="6"/>
    <x v="1"/>
  </r>
  <r>
    <x v="3749"/>
    <x v="3744"/>
    <x v="0"/>
    <n v="62"/>
    <s v="Declined to Identify"/>
    <x v="0"/>
    <x v="0"/>
    <x v="1"/>
    <n v="19"/>
    <x v="77"/>
    <d v="1899-12-30T23:52:00"/>
    <x v="0"/>
    <x v="1"/>
  </r>
  <r>
    <x v="3750"/>
    <x v="3745"/>
    <x v="0"/>
    <n v="42"/>
    <s v="Declined to Identify"/>
    <x v="0"/>
    <x v="0"/>
    <x v="1"/>
    <n v="20"/>
    <x v="532"/>
    <d v="1899-12-30T04:25:00"/>
    <x v="4"/>
    <x v="1"/>
  </r>
  <r>
    <x v="3751"/>
    <x v="3746"/>
    <x v="0"/>
    <n v="40"/>
    <s v="Declined to Identify"/>
    <x v="0"/>
    <x v="0"/>
    <x v="1"/>
    <n v="21"/>
    <x v="248"/>
    <d v="1899-12-30T09:59:00"/>
    <x v="4"/>
    <x v="1"/>
  </r>
  <r>
    <x v="3752"/>
    <x v="3747"/>
    <x v="0"/>
    <n v="6"/>
    <s v="Declined to Identify"/>
    <x v="0"/>
    <x v="0"/>
    <x v="1"/>
    <n v="35"/>
    <x v="160"/>
    <d v="1899-12-30T19:23:00"/>
    <x v="1"/>
    <x v="0"/>
  </r>
  <r>
    <x v="3753"/>
    <x v="3748"/>
    <x v="0"/>
    <n v="22"/>
    <s v="Declined to Identify"/>
    <x v="0"/>
    <x v="0"/>
    <x v="1"/>
    <n v="36"/>
    <x v="21"/>
    <d v="1899-12-30T11:51:00"/>
    <x v="3"/>
    <x v="0"/>
  </r>
  <r>
    <x v="3754"/>
    <x v="3749"/>
    <x v="0"/>
    <n v="65"/>
    <s v="Declined to Identify"/>
    <x v="0"/>
    <x v="0"/>
    <x v="1"/>
    <n v="46"/>
    <x v="359"/>
    <d v="1899-12-30T09:46:00"/>
    <x v="0"/>
    <x v="0"/>
  </r>
  <r>
    <x v="3755"/>
    <x v="3750"/>
    <x v="0"/>
    <n v="24"/>
    <s v="Declined to Identify"/>
    <x v="0"/>
    <x v="0"/>
    <x v="1"/>
    <n v="56"/>
    <x v="368"/>
    <d v="1899-12-30T11:07:00"/>
    <x v="3"/>
    <x v="0"/>
  </r>
  <r>
    <x v="3756"/>
    <x v="3751"/>
    <x v="0"/>
    <n v="23"/>
    <s v="Declined to Identify"/>
    <x v="0"/>
    <x v="0"/>
    <x v="1"/>
    <n v="23"/>
    <x v="470"/>
    <d v="1899-12-30T21:42:00"/>
    <x v="3"/>
    <x v="1"/>
  </r>
  <r>
    <x v="3757"/>
    <x v="3752"/>
    <x v="0"/>
    <n v="70"/>
    <s v="Declined to Identify"/>
    <x v="0"/>
    <x v="0"/>
    <x v="1"/>
    <n v="29"/>
    <x v="330"/>
    <d v="1899-12-30T22:52:00"/>
    <x v="5"/>
    <x v="1"/>
  </r>
  <r>
    <x v="3758"/>
    <x v="3753"/>
    <x v="0"/>
    <n v="4"/>
    <s v="Declined to Identify"/>
    <x v="0"/>
    <x v="0"/>
    <x v="1"/>
    <n v="41"/>
    <x v="535"/>
    <d v="1899-12-30T07:21:00"/>
    <x v="1"/>
    <x v="0"/>
  </r>
  <r>
    <x v="3759"/>
    <x v="3754"/>
    <x v="0"/>
    <n v="57"/>
    <s v="Declined to Identify"/>
    <x v="0"/>
    <x v="0"/>
    <x v="1"/>
    <n v="43"/>
    <x v="26"/>
    <d v="1899-12-30T09:23:00"/>
    <x v="2"/>
    <x v="0"/>
  </r>
  <r>
    <x v="3760"/>
    <x v="3755"/>
    <x v="0"/>
    <n v="39"/>
    <s v="Declined to Identify"/>
    <x v="0"/>
    <x v="0"/>
    <x v="1"/>
    <n v="57"/>
    <x v="208"/>
    <d v="1899-12-30T16:32:00"/>
    <x v="7"/>
    <x v="0"/>
  </r>
  <r>
    <x v="3761"/>
    <x v="3756"/>
    <x v="0"/>
    <n v="2"/>
    <s v="Declined to Identify"/>
    <x v="0"/>
    <x v="0"/>
    <x v="1"/>
    <n v="37"/>
    <x v="521"/>
    <d v="1899-12-30T21:25:00"/>
    <x v="1"/>
    <x v="0"/>
  </r>
  <r>
    <x v="3762"/>
    <x v="3757"/>
    <x v="0"/>
    <n v="52"/>
    <s v="Declined to Identify"/>
    <x v="0"/>
    <x v="0"/>
    <x v="1"/>
    <n v="55"/>
    <x v="434"/>
    <d v="1899-12-30T14:46:00"/>
    <x v="2"/>
    <x v="0"/>
  </r>
  <r>
    <x v="3763"/>
    <x v="3758"/>
    <x v="0"/>
    <n v="47"/>
    <s v="Declined to Identify"/>
    <x v="0"/>
    <x v="0"/>
    <x v="1"/>
    <n v="15"/>
    <x v="2"/>
    <d v="1899-12-30T00:14:00"/>
    <x v="4"/>
    <x v="1"/>
  </r>
  <r>
    <x v="3764"/>
    <x v="3759"/>
    <x v="0"/>
    <n v="72"/>
    <s v="Declined to Identify"/>
    <x v="0"/>
    <x v="0"/>
    <x v="1"/>
    <n v="24"/>
    <x v="36"/>
    <d v="1899-12-30T15:11:00"/>
    <x v="5"/>
    <x v="1"/>
  </r>
  <r>
    <x v="3765"/>
    <x v="3760"/>
    <x v="0"/>
    <n v="51"/>
    <s v="Declined to Identify"/>
    <x v="0"/>
    <x v="0"/>
    <x v="1"/>
    <n v="30"/>
    <x v="327"/>
    <d v="1899-12-30T19:44:00"/>
    <x v="2"/>
    <x v="1"/>
  </r>
  <r>
    <x v="3766"/>
    <x v="3761"/>
    <x v="0"/>
    <n v="65"/>
    <s v="Declined to Identify"/>
    <x v="0"/>
    <x v="0"/>
    <x v="1"/>
    <n v="30"/>
    <x v="505"/>
    <d v="1899-12-30T11:36:00"/>
    <x v="0"/>
    <x v="1"/>
  </r>
  <r>
    <x v="3767"/>
    <x v="3762"/>
    <x v="0"/>
    <n v="29"/>
    <s v="Declined to Identify"/>
    <x v="0"/>
    <x v="0"/>
    <x v="1"/>
    <n v="45"/>
    <x v="226"/>
    <d v="1899-12-30T21:03:00"/>
    <x v="3"/>
    <x v="0"/>
  </r>
  <r>
    <x v="3768"/>
    <x v="3763"/>
    <x v="0"/>
    <n v="28"/>
    <s v="Declined to Identify"/>
    <x v="0"/>
    <x v="0"/>
    <x v="1"/>
    <n v="50"/>
    <x v="558"/>
    <d v="1899-12-30T05:35:00"/>
    <x v="3"/>
    <x v="0"/>
  </r>
  <r>
    <x v="3769"/>
    <x v="3764"/>
    <x v="0"/>
    <n v="26"/>
    <s v="Declined to Identify"/>
    <x v="0"/>
    <x v="0"/>
    <x v="1"/>
    <n v="54"/>
    <x v="36"/>
    <d v="1899-12-30T06:12:00"/>
    <x v="3"/>
    <x v="0"/>
  </r>
  <r>
    <x v="3770"/>
    <x v="3765"/>
    <x v="0"/>
    <n v="34"/>
    <s v="Declined to Identify"/>
    <x v="0"/>
    <x v="0"/>
    <x v="1"/>
    <n v="23"/>
    <x v="197"/>
    <d v="1899-12-30T03:34:00"/>
    <x v="7"/>
    <x v="1"/>
  </r>
  <r>
    <x v="3771"/>
    <x v="3766"/>
    <x v="0"/>
    <n v="46"/>
    <s v="Declined to Identify"/>
    <x v="0"/>
    <x v="0"/>
    <x v="1"/>
    <n v="26"/>
    <x v="318"/>
    <d v="1899-12-30T21:54:00"/>
    <x v="4"/>
    <x v="1"/>
  </r>
  <r>
    <x v="3772"/>
    <x v="3767"/>
    <x v="0"/>
    <n v="23"/>
    <s v="Declined to Identify"/>
    <x v="0"/>
    <x v="0"/>
    <x v="1"/>
    <n v="27"/>
    <x v="117"/>
    <d v="1899-12-30T04:54:00"/>
    <x v="3"/>
    <x v="1"/>
  </r>
  <r>
    <x v="3773"/>
    <x v="3768"/>
    <x v="0"/>
    <n v="12"/>
    <s v="Declined to Identify"/>
    <x v="0"/>
    <x v="0"/>
    <x v="1"/>
    <n v="28"/>
    <x v="351"/>
    <d v="1899-12-30T08:22:00"/>
    <x v="6"/>
    <x v="1"/>
  </r>
  <r>
    <x v="3774"/>
    <x v="3769"/>
    <x v="0"/>
    <n v="3"/>
    <s v="Declined to Identify"/>
    <x v="0"/>
    <x v="0"/>
    <x v="1"/>
    <n v="43"/>
    <x v="99"/>
    <d v="1899-12-30T06:11:00"/>
    <x v="1"/>
    <x v="0"/>
  </r>
  <r>
    <x v="3775"/>
    <x v="3770"/>
    <x v="0"/>
    <n v="59"/>
    <s v="Declined to Identify"/>
    <x v="0"/>
    <x v="0"/>
    <x v="1"/>
    <n v="56"/>
    <x v="270"/>
    <d v="1899-12-30T10:24:00"/>
    <x v="2"/>
    <x v="0"/>
  </r>
  <r>
    <x v="3776"/>
    <x v="3771"/>
    <x v="0"/>
    <n v="27"/>
    <s v="Declined to Identify"/>
    <x v="0"/>
    <x v="0"/>
    <x v="1"/>
    <n v="17"/>
    <x v="234"/>
    <d v="1899-12-30T21:43:00"/>
    <x v="3"/>
    <x v="1"/>
  </r>
  <r>
    <x v="3777"/>
    <x v="3772"/>
    <x v="0"/>
    <n v="71"/>
    <s v="Declined to Identify"/>
    <x v="0"/>
    <x v="0"/>
    <x v="1"/>
    <n v="47"/>
    <x v="331"/>
    <d v="1899-12-30T13:10:00"/>
    <x v="5"/>
    <x v="0"/>
  </r>
  <r>
    <x v="3778"/>
    <x v="3773"/>
    <x v="0"/>
    <n v="67"/>
    <s v="Declined to Identify"/>
    <x v="0"/>
    <x v="0"/>
    <x v="1"/>
    <n v="49"/>
    <x v="441"/>
    <d v="1899-12-30T01:47:00"/>
    <x v="0"/>
    <x v="0"/>
  </r>
  <r>
    <x v="3779"/>
    <x v="3774"/>
    <x v="0"/>
    <n v="63"/>
    <s v="Declined to Identify"/>
    <x v="0"/>
    <x v="0"/>
    <x v="1"/>
    <n v="54"/>
    <x v="381"/>
    <d v="1899-12-30T17:34:00"/>
    <x v="0"/>
    <x v="0"/>
  </r>
  <r>
    <x v="3780"/>
    <x v="3775"/>
    <x v="0"/>
    <n v="17"/>
    <s v="Declined to Identify"/>
    <x v="0"/>
    <x v="0"/>
    <x v="1"/>
    <n v="10"/>
    <x v="399"/>
    <d v="1899-12-30T05:40:00"/>
    <x v="6"/>
    <x v="1"/>
  </r>
  <r>
    <x v="3781"/>
    <x v="3776"/>
    <x v="0"/>
    <n v="70"/>
    <s v="Declined to Identify"/>
    <x v="0"/>
    <x v="0"/>
    <x v="1"/>
    <n v="19"/>
    <x v="232"/>
    <d v="1899-12-30T10:49:00"/>
    <x v="5"/>
    <x v="1"/>
  </r>
  <r>
    <x v="3782"/>
    <x v="3777"/>
    <x v="0"/>
    <n v="4"/>
    <s v="Declined to Identify"/>
    <x v="0"/>
    <x v="0"/>
    <x v="1"/>
    <n v="22"/>
    <x v="301"/>
    <d v="1899-12-30T19:23:00"/>
    <x v="1"/>
    <x v="1"/>
  </r>
  <r>
    <x v="3783"/>
    <x v="3778"/>
    <x v="0"/>
    <n v="62"/>
    <s v="Declined to Identify"/>
    <x v="0"/>
    <x v="0"/>
    <x v="1"/>
    <n v="31"/>
    <x v="565"/>
    <d v="1899-12-30T05:22:00"/>
    <x v="0"/>
    <x v="0"/>
  </r>
  <r>
    <x v="3784"/>
    <x v="3779"/>
    <x v="0"/>
    <n v="8"/>
    <s v="Declined to Identify"/>
    <x v="0"/>
    <x v="0"/>
    <x v="1"/>
    <n v="54"/>
    <x v="513"/>
    <d v="1899-12-30T10:09:00"/>
    <x v="1"/>
    <x v="0"/>
  </r>
  <r>
    <x v="3785"/>
    <x v="3780"/>
    <x v="0"/>
    <n v="43"/>
    <s v="Declined to Identify"/>
    <x v="0"/>
    <x v="0"/>
    <x v="1"/>
    <n v="32"/>
    <x v="313"/>
    <d v="1899-12-30T12:01:00"/>
    <x v="4"/>
    <x v="0"/>
  </r>
  <r>
    <x v="3786"/>
    <x v="3781"/>
    <x v="0"/>
    <n v="1"/>
    <s v="Declined to Identify"/>
    <x v="0"/>
    <x v="0"/>
    <x v="1"/>
    <n v="39"/>
    <x v="356"/>
    <d v="1899-12-30T10:47:00"/>
    <x v="1"/>
    <x v="0"/>
  </r>
  <r>
    <x v="3787"/>
    <x v="3782"/>
    <x v="0"/>
    <n v="23"/>
    <s v="Declined to Identify"/>
    <x v="0"/>
    <x v="0"/>
    <x v="1"/>
    <n v="57"/>
    <x v="513"/>
    <d v="1899-12-30T17:36:00"/>
    <x v="3"/>
    <x v="0"/>
  </r>
  <r>
    <x v="3788"/>
    <x v="3783"/>
    <x v="0"/>
    <n v="11"/>
    <s v="Declined to Identify"/>
    <x v="0"/>
    <x v="0"/>
    <x v="1"/>
    <n v="10"/>
    <x v="407"/>
    <d v="1899-12-30T16:52:00"/>
    <x v="6"/>
    <x v="1"/>
  </r>
  <r>
    <x v="3789"/>
    <x v="3784"/>
    <x v="0"/>
    <n v="30"/>
    <s v="Declined to Identify"/>
    <x v="0"/>
    <x v="0"/>
    <x v="1"/>
    <n v="21"/>
    <x v="332"/>
    <d v="1899-12-30T00:38:00"/>
    <x v="7"/>
    <x v="1"/>
  </r>
  <r>
    <x v="3790"/>
    <x v="3785"/>
    <x v="0"/>
    <n v="38"/>
    <s v="Declined to Identify"/>
    <x v="0"/>
    <x v="0"/>
    <x v="1"/>
    <n v="25"/>
    <x v="508"/>
    <d v="1899-12-30T16:10:00"/>
    <x v="7"/>
    <x v="1"/>
  </r>
  <r>
    <x v="3791"/>
    <x v="3786"/>
    <x v="0"/>
    <n v="27"/>
    <s v="Declined to Identify"/>
    <x v="0"/>
    <x v="0"/>
    <x v="1"/>
    <n v="27"/>
    <x v="462"/>
    <d v="1899-12-30T03:30:00"/>
    <x v="3"/>
    <x v="1"/>
  </r>
  <r>
    <x v="3792"/>
    <x v="3787"/>
    <x v="0"/>
    <n v="39"/>
    <s v="Declined to Identify"/>
    <x v="0"/>
    <x v="0"/>
    <x v="1"/>
    <n v="29"/>
    <x v="575"/>
    <d v="1899-12-30T13:11:00"/>
    <x v="7"/>
    <x v="1"/>
  </r>
  <r>
    <x v="3793"/>
    <x v="3788"/>
    <x v="0"/>
    <n v="51"/>
    <s v="Declined to Identify"/>
    <x v="0"/>
    <x v="0"/>
    <x v="1"/>
    <n v="50"/>
    <x v="507"/>
    <d v="1899-12-30T17:27:00"/>
    <x v="2"/>
    <x v="0"/>
  </r>
  <r>
    <x v="3794"/>
    <x v="3789"/>
    <x v="0"/>
    <n v="52"/>
    <s v="Declined to Identify"/>
    <x v="0"/>
    <x v="0"/>
    <x v="1"/>
    <n v="11"/>
    <x v="505"/>
    <d v="1899-12-30T06:49:00"/>
    <x v="2"/>
    <x v="1"/>
  </r>
  <r>
    <x v="3795"/>
    <x v="3790"/>
    <x v="0"/>
    <n v="46"/>
    <s v="Declined to Identify"/>
    <x v="0"/>
    <x v="0"/>
    <x v="1"/>
    <n v="18"/>
    <x v="83"/>
    <d v="1899-12-30T17:07:00"/>
    <x v="4"/>
    <x v="1"/>
  </r>
  <r>
    <x v="3796"/>
    <x v="3791"/>
    <x v="0"/>
    <n v="64"/>
    <s v="Declined to Identify"/>
    <x v="0"/>
    <x v="0"/>
    <x v="1"/>
    <n v="25"/>
    <x v="265"/>
    <d v="1899-12-30T13:37:00"/>
    <x v="0"/>
    <x v="1"/>
  </r>
  <r>
    <x v="3797"/>
    <x v="128"/>
    <x v="0"/>
    <n v="64"/>
    <s v="Declined to Identify"/>
    <x v="0"/>
    <x v="0"/>
    <x v="1"/>
    <n v="26"/>
    <x v="503"/>
    <d v="1899-12-30T18:42:00"/>
    <x v="0"/>
    <x v="1"/>
  </r>
  <r>
    <x v="3798"/>
    <x v="3792"/>
    <x v="0"/>
    <n v="78"/>
    <s v="Declined to Identify"/>
    <x v="0"/>
    <x v="0"/>
    <x v="1"/>
    <n v="38"/>
    <x v="220"/>
    <d v="1899-12-30T17:58:00"/>
    <x v="5"/>
    <x v="0"/>
  </r>
  <r>
    <x v="3799"/>
    <x v="3793"/>
    <x v="0"/>
    <n v="23"/>
    <s v="Declined to Identify"/>
    <x v="0"/>
    <x v="0"/>
    <x v="1"/>
    <n v="42"/>
    <x v="160"/>
    <d v="1899-12-30T11:35:00"/>
    <x v="3"/>
    <x v="0"/>
  </r>
  <r>
    <x v="3800"/>
    <x v="3794"/>
    <x v="0"/>
    <n v="78"/>
    <s v="Declined to Identify"/>
    <x v="0"/>
    <x v="0"/>
    <x v="1"/>
    <n v="52"/>
    <x v="17"/>
    <d v="1899-12-30T09:34:00"/>
    <x v="5"/>
    <x v="0"/>
  </r>
  <r>
    <x v="3801"/>
    <x v="3795"/>
    <x v="0"/>
    <n v="71"/>
    <s v="Declined to Identify"/>
    <x v="0"/>
    <x v="0"/>
    <x v="1"/>
    <n v="56"/>
    <x v="459"/>
    <d v="1899-12-30T13:51:00"/>
    <x v="5"/>
    <x v="0"/>
  </r>
  <r>
    <x v="3802"/>
    <x v="2964"/>
    <x v="0"/>
    <n v="66"/>
    <s v="Declined to Identify"/>
    <x v="0"/>
    <x v="0"/>
    <x v="1"/>
    <n v="35"/>
    <x v="195"/>
    <d v="1899-12-30T21:33:00"/>
    <x v="0"/>
    <x v="0"/>
  </r>
  <r>
    <x v="3803"/>
    <x v="3796"/>
    <x v="0"/>
    <n v="41"/>
    <s v="Declined to Identify"/>
    <x v="0"/>
    <x v="0"/>
    <x v="1"/>
    <n v="45"/>
    <x v="95"/>
    <d v="1899-12-30T10:16:00"/>
    <x v="4"/>
    <x v="0"/>
  </r>
  <r>
    <x v="3804"/>
    <x v="3797"/>
    <x v="0"/>
    <n v="19"/>
    <s v="Declined to Identify"/>
    <x v="0"/>
    <x v="0"/>
    <x v="1"/>
    <n v="33"/>
    <x v="445"/>
    <d v="1899-12-30T17:11:00"/>
    <x v="6"/>
    <x v="0"/>
  </r>
  <r>
    <x v="3805"/>
    <x v="3798"/>
    <x v="0"/>
    <n v="24"/>
    <s v="Declined to Identify"/>
    <x v="0"/>
    <x v="0"/>
    <x v="1"/>
    <n v="35"/>
    <x v="59"/>
    <d v="1899-12-30T00:32:00"/>
    <x v="3"/>
    <x v="0"/>
  </r>
  <r>
    <x v="3806"/>
    <x v="3799"/>
    <x v="0"/>
    <n v="7"/>
    <s v="Declined to Identify"/>
    <x v="0"/>
    <x v="0"/>
    <x v="1"/>
    <n v="36"/>
    <x v="196"/>
    <d v="1899-12-30T04:33:00"/>
    <x v="1"/>
    <x v="0"/>
  </r>
  <r>
    <x v="3807"/>
    <x v="3800"/>
    <x v="0"/>
    <n v="39"/>
    <s v="Declined to Identify"/>
    <x v="0"/>
    <x v="0"/>
    <x v="1"/>
    <n v="42"/>
    <x v="22"/>
    <d v="1899-12-30T03:59:00"/>
    <x v="7"/>
    <x v="0"/>
  </r>
  <r>
    <x v="3808"/>
    <x v="3801"/>
    <x v="0"/>
    <n v="9"/>
    <s v="Declined to Identify"/>
    <x v="0"/>
    <x v="0"/>
    <x v="1"/>
    <n v="24"/>
    <x v="123"/>
    <d v="1899-12-30T11:28:00"/>
    <x v="1"/>
    <x v="1"/>
  </r>
  <r>
    <x v="3809"/>
    <x v="3802"/>
    <x v="0"/>
    <n v="27"/>
    <s v="Declined to Identify"/>
    <x v="0"/>
    <x v="0"/>
    <x v="1"/>
    <n v="25"/>
    <x v="235"/>
    <d v="1899-12-30T06:24:00"/>
    <x v="3"/>
    <x v="1"/>
  </r>
  <r>
    <x v="3810"/>
    <x v="3803"/>
    <x v="0"/>
    <n v="47"/>
    <s v="Declined to Identify"/>
    <x v="0"/>
    <x v="0"/>
    <x v="1"/>
    <n v="31"/>
    <x v="128"/>
    <d v="1899-12-30T10:54:00"/>
    <x v="4"/>
    <x v="0"/>
  </r>
  <r>
    <x v="3811"/>
    <x v="3804"/>
    <x v="0"/>
    <n v="48"/>
    <s v="Declined to Identify"/>
    <x v="0"/>
    <x v="0"/>
    <x v="1"/>
    <n v="40"/>
    <x v="160"/>
    <d v="1899-12-30T19:19:00"/>
    <x v="4"/>
    <x v="0"/>
  </r>
  <r>
    <x v="3812"/>
    <x v="3805"/>
    <x v="0"/>
    <n v="33"/>
    <s v="Declined to Identify"/>
    <x v="0"/>
    <x v="0"/>
    <x v="1"/>
    <n v="49"/>
    <x v="524"/>
    <d v="1899-12-30T10:39:00"/>
    <x v="7"/>
    <x v="0"/>
  </r>
  <r>
    <x v="3813"/>
    <x v="3806"/>
    <x v="0"/>
    <n v="68"/>
    <s v="Declined to Identify"/>
    <x v="0"/>
    <x v="0"/>
    <x v="1"/>
    <n v="51"/>
    <x v="291"/>
    <d v="1899-12-30T08:18:00"/>
    <x v="0"/>
    <x v="0"/>
  </r>
  <r>
    <x v="3814"/>
    <x v="3807"/>
    <x v="0"/>
    <n v="73"/>
    <s v="Declined to Identify"/>
    <x v="0"/>
    <x v="0"/>
    <x v="1"/>
    <n v="10"/>
    <x v="126"/>
    <d v="1899-12-30T10:19:00"/>
    <x v="5"/>
    <x v="1"/>
  </r>
  <r>
    <x v="3815"/>
    <x v="1298"/>
    <x v="0"/>
    <n v="9"/>
    <s v="Declined to Identify"/>
    <x v="0"/>
    <x v="0"/>
    <x v="1"/>
    <n v="11"/>
    <x v="48"/>
    <d v="1899-12-30T06:12:00"/>
    <x v="1"/>
    <x v="1"/>
  </r>
  <r>
    <x v="3816"/>
    <x v="3808"/>
    <x v="0"/>
    <n v="1"/>
    <s v="Declined to Identify"/>
    <x v="0"/>
    <x v="0"/>
    <x v="1"/>
    <n v="12"/>
    <x v="395"/>
    <d v="1899-12-30T22:18:00"/>
    <x v="1"/>
    <x v="1"/>
  </r>
  <r>
    <x v="3817"/>
    <x v="3809"/>
    <x v="0"/>
    <n v="30"/>
    <s v="Declined to Identify"/>
    <x v="0"/>
    <x v="0"/>
    <x v="1"/>
    <n v="16"/>
    <x v="280"/>
    <d v="1899-12-30T13:23:00"/>
    <x v="7"/>
    <x v="1"/>
  </r>
  <r>
    <x v="3818"/>
    <x v="3810"/>
    <x v="0"/>
    <n v="51"/>
    <s v="Declined to Identify"/>
    <x v="0"/>
    <x v="0"/>
    <x v="1"/>
    <n v="26"/>
    <x v="31"/>
    <d v="1899-12-30T10:11:00"/>
    <x v="2"/>
    <x v="1"/>
  </r>
  <r>
    <x v="3819"/>
    <x v="3811"/>
    <x v="0"/>
    <n v="37"/>
    <s v="Declined to Identify"/>
    <x v="0"/>
    <x v="0"/>
    <x v="1"/>
    <n v="30"/>
    <x v="540"/>
    <d v="1899-12-30T21:37:00"/>
    <x v="7"/>
    <x v="1"/>
  </r>
  <r>
    <x v="3820"/>
    <x v="3812"/>
    <x v="0"/>
    <n v="63"/>
    <s v="Declined to Identify"/>
    <x v="0"/>
    <x v="0"/>
    <x v="1"/>
    <n v="37"/>
    <x v="289"/>
    <d v="1899-12-30T11:01:00"/>
    <x v="0"/>
    <x v="0"/>
  </r>
  <r>
    <x v="3821"/>
    <x v="3813"/>
    <x v="0"/>
    <n v="39"/>
    <s v="Declined to Identify"/>
    <x v="0"/>
    <x v="0"/>
    <x v="1"/>
    <n v="53"/>
    <x v="115"/>
    <d v="1899-12-30T09:33:00"/>
    <x v="7"/>
    <x v="0"/>
  </r>
  <r>
    <x v="3822"/>
    <x v="3814"/>
    <x v="0"/>
    <n v="42"/>
    <s v="Declined to Identify"/>
    <x v="0"/>
    <x v="0"/>
    <x v="1"/>
    <n v="16"/>
    <x v="270"/>
    <d v="1899-12-30T20:30:00"/>
    <x v="4"/>
    <x v="1"/>
  </r>
  <r>
    <x v="3823"/>
    <x v="3815"/>
    <x v="0"/>
    <n v="53"/>
    <s v="Declined to Identify"/>
    <x v="0"/>
    <x v="0"/>
    <x v="1"/>
    <n v="17"/>
    <x v="559"/>
    <d v="1899-12-30T17:50:00"/>
    <x v="2"/>
    <x v="1"/>
  </r>
  <r>
    <x v="3824"/>
    <x v="3816"/>
    <x v="0"/>
    <n v="29"/>
    <s v="Declined to Identify"/>
    <x v="0"/>
    <x v="0"/>
    <x v="1"/>
    <n v="18"/>
    <x v="47"/>
    <d v="1899-12-30T02:02:00"/>
    <x v="3"/>
    <x v="1"/>
  </r>
  <r>
    <x v="3825"/>
    <x v="3817"/>
    <x v="0"/>
    <n v="23"/>
    <s v="Declined to Identify"/>
    <x v="0"/>
    <x v="0"/>
    <x v="1"/>
    <n v="41"/>
    <x v="459"/>
    <d v="1899-12-30T14:16:00"/>
    <x v="3"/>
    <x v="0"/>
  </r>
  <r>
    <x v="3826"/>
    <x v="3818"/>
    <x v="0"/>
    <n v="69"/>
    <s v="Declined to Identify"/>
    <x v="0"/>
    <x v="0"/>
    <x v="1"/>
    <n v="32"/>
    <x v="567"/>
    <d v="1899-12-30T00:17:00"/>
    <x v="0"/>
    <x v="0"/>
  </r>
  <r>
    <x v="3827"/>
    <x v="3819"/>
    <x v="0"/>
    <n v="65"/>
    <s v="Declined to Identify"/>
    <x v="0"/>
    <x v="0"/>
    <x v="1"/>
    <n v="33"/>
    <x v="442"/>
    <d v="1899-12-30T12:59:00"/>
    <x v="0"/>
    <x v="0"/>
  </r>
  <r>
    <x v="3828"/>
    <x v="3820"/>
    <x v="0"/>
    <n v="8"/>
    <s v="Declined to Identify"/>
    <x v="0"/>
    <x v="0"/>
    <x v="1"/>
    <n v="10"/>
    <x v="457"/>
    <d v="1899-12-30T15:09:00"/>
    <x v="1"/>
    <x v="1"/>
  </r>
  <r>
    <x v="3829"/>
    <x v="3821"/>
    <x v="0"/>
    <n v="51"/>
    <s v="Declined to Identify"/>
    <x v="0"/>
    <x v="0"/>
    <x v="1"/>
    <n v="19"/>
    <x v="154"/>
    <d v="1899-12-30T04:10:00"/>
    <x v="2"/>
    <x v="1"/>
  </r>
  <r>
    <x v="3830"/>
    <x v="3822"/>
    <x v="0"/>
    <n v="72"/>
    <s v="Declined to Identify"/>
    <x v="0"/>
    <x v="0"/>
    <x v="1"/>
    <n v="38"/>
    <x v="79"/>
    <d v="1899-12-30T11:22:00"/>
    <x v="5"/>
    <x v="0"/>
  </r>
  <r>
    <x v="3831"/>
    <x v="3823"/>
    <x v="0"/>
    <n v="32"/>
    <s v="Declined to Identify"/>
    <x v="0"/>
    <x v="0"/>
    <x v="1"/>
    <n v="56"/>
    <x v="23"/>
    <d v="1899-12-30T13:07:00"/>
    <x v="7"/>
    <x v="0"/>
  </r>
  <r>
    <x v="3832"/>
    <x v="3824"/>
    <x v="0"/>
    <n v="20"/>
    <s v="Declined to Identify"/>
    <x v="0"/>
    <x v="0"/>
    <x v="1"/>
    <n v="59"/>
    <x v="559"/>
    <d v="1899-12-30T12:56:00"/>
    <x v="3"/>
    <x v="0"/>
  </r>
  <r>
    <x v="3833"/>
    <x v="3825"/>
    <x v="0"/>
    <n v="20"/>
    <s v="Declined to Identify"/>
    <x v="0"/>
    <x v="0"/>
    <x v="1"/>
    <n v="20"/>
    <x v="457"/>
    <d v="1899-12-30T17:51:00"/>
    <x v="3"/>
    <x v="1"/>
  </r>
  <r>
    <x v="3834"/>
    <x v="3826"/>
    <x v="0"/>
    <n v="29"/>
    <s v="Declined to Identify"/>
    <x v="0"/>
    <x v="0"/>
    <x v="1"/>
    <n v="21"/>
    <x v="523"/>
    <d v="1899-12-30T06:50:00"/>
    <x v="3"/>
    <x v="1"/>
  </r>
  <r>
    <x v="3835"/>
    <x v="3827"/>
    <x v="0"/>
    <n v="53"/>
    <s v="Declined to Identify"/>
    <x v="0"/>
    <x v="0"/>
    <x v="1"/>
    <n v="31"/>
    <x v="37"/>
    <d v="1899-12-30T13:54:00"/>
    <x v="2"/>
    <x v="0"/>
  </r>
  <r>
    <x v="3836"/>
    <x v="3828"/>
    <x v="0"/>
    <n v="1"/>
    <s v="Declined to Identify"/>
    <x v="0"/>
    <x v="0"/>
    <x v="1"/>
    <n v="32"/>
    <x v="193"/>
    <d v="1899-12-30T22:09:00"/>
    <x v="1"/>
    <x v="0"/>
  </r>
  <r>
    <x v="3837"/>
    <x v="3829"/>
    <x v="0"/>
    <n v="51"/>
    <s v="Declined to Identify"/>
    <x v="0"/>
    <x v="0"/>
    <x v="1"/>
    <n v="56"/>
    <x v="89"/>
    <d v="1899-12-30T21:19:00"/>
    <x v="2"/>
    <x v="0"/>
  </r>
  <r>
    <x v="3838"/>
    <x v="3830"/>
    <x v="0"/>
    <n v="2"/>
    <s v="Declined to Identify"/>
    <x v="0"/>
    <x v="0"/>
    <x v="1"/>
    <n v="30"/>
    <x v="79"/>
    <d v="1899-12-30T23:07:00"/>
    <x v="1"/>
    <x v="1"/>
  </r>
  <r>
    <x v="3839"/>
    <x v="3831"/>
    <x v="0"/>
    <n v="58"/>
    <s v="Declined to Identify"/>
    <x v="0"/>
    <x v="0"/>
    <x v="4"/>
    <n v="15"/>
    <x v="333"/>
    <d v="1899-12-30T09:31:00"/>
    <x v="2"/>
    <x v="1"/>
  </r>
  <r>
    <x v="3840"/>
    <x v="3832"/>
    <x v="0"/>
    <n v="51"/>
    <s v="Declined to Identify"/>
    <x v="0"/>
    <x v="0"/>
    <x v="4"/>
    <n v="12"/>
    <x v="227"/>
    <d v="1899-12-30T08:54:00"/>
    <x v="2"/>
    <x v="1"/>
  </r>
  <r>
    <x v="3841"/>
    <x v="3833"/>
    <x v="0"/>
    <n v="18"/>
    <s v="Declined to Identify"/>
    <x v="0"/>
    <x v="0"/>
    <x v="4"/>
    <n v="50"/>
    <x v="348"/>
    <d v="1899-12-30T21:18:00"/>
    <x v="6"/>
    <x v="0"/>
  </r>
  <r>
    <x v="3842"/>
    <x v="3834"/>
    <x v="0"/>
    <n v="79"/>
    <s v="Declined to Identify"/>
    <x v="0"/>
    <x v="0"/>
    <x v="5"/>
    <n v="33"/>
    <x v="240"/>
    <d v="1899-12-30T23:52:00"/>
    <x v="5"/>
    <x v="0"/>
  </r>
  <r>
    <x v="3843"/>
    <x v="3835"/>
    <x v="0"/>
    <n v="76"/>
    <s v="Declined to Identify"/>
    <x v="0"/>
    <x v="0"/>
    <x v="5"/>
    <n v="50"/>
    <x v="245"/>
    <d v="1899-12-30T22:40:00"/>
    <x v="5"/>
    <x v="0"/>
  </r>
  <r>
    <x v="3844"/>
    <x v="3836"/>
    <x v="0"/>
    <n v="4"/>
    <s v="Declined to Identify"/>
    <x v="0"/>
    <x v="0"/>
    <x v="8"/>
    <n v="30"/>
    <x v="427"/>
    <d v="1899-12-30T23:24:00"/>
    <x v="1"/>
    <x v="1"/>
  </r>
  <r>
    <x v="3845"/>
    <x v="3837"/>
    <x v="0"/>
    <n v="53"/>
    <s v="Declined to Identify"/>
    <x v="0"/>
    <x v="0"/>
    <x v="8"/>
    <n v="17"/>
    <x v="131"/>
    <d v="1899-12-30T01:12:00"/>
    <x v="2"/>
    <x v="1"/>
  </r>
  <r>
    <x v="3846"/>
    <x v="3838"/>
    <x v="0"/>
    <n v="6"/>
    <s v="Declined to Identify"/>
    <x v="0"/>
    <x v="0"/>
    <x v="8"/>
    <n v="49"/>
    <x v="433"/>
    <d v="1899-12-30T12:30:00"/>
    <x v="1"/>
    <x v="0"/>
  </r>
  <r>
    <x v="3847"/>
    <x v="3839"/>
    <x v="0"/>
    <n v="17"/>
    <s v="Declined to Identify"/>
    <x v="0"/>
    <x v="0"/>
    <x v="6"/>
    <n v="21"/>
    <x v="316"/>
    <d v="1899-12-30T06:55:00"/>
    <x v="6"/>
    <x v="1"/>
  </r>
  <r>
    <x v="3848"/>
    <x v="3840"/>
    <x v="0"/>
    <n v="46"/>
    <s v="Declined to Identify"/>
    <x v="0"/>
    <x v="0"/>
    <x v="6"/>
    <n v="56"/>
    <x v="403"/>
    <d v="1899-12-30T00:35:00"/>
    <x v="4"/>
    <x v="0"/>
  </r>
  <r>
    <x v="3849"/>
    <x v="3841"/>
    <x v="0"/>
    <n v="41"/>
    <s v="Declined to Identify"/>
    <x v="0"/>
    <x v="0"/>
    <x v="6"/>
    <n v="29"/>
    <x v="106"/>
    <d v="1899-12-30T04:52:00"/>
    <x v="4"/>
    <x v="1"/>
  </r>
  <r>
    <x v="3850"/>
    <x v="3842"/>
    <x v="0"/>
    <n v="38"/>
    <s v="Declined to Identify"/>
    <x v="0"/>
    <x v="0"/>
    <x v="10"/>
    <n v="38"/>
    <x v="272"/>
    <d v="1899-12-30T21:22:00"/>
    <x v="7"/>
    <x v="0"/>
  </r>
  <r>
    <x v="3851"/>
    <x v="3843"/>
    <x v="0"/>
    <n v="3"/>
    <s v="Declined to Identify"/>
    <x v="0"/>
    <x v="0"/>
    <x v="10"/>
    <n v="43"/>
    <x v="104"/>
    <d v="1899-12-30T11:00:00"/>
    <x v="1"/>
    <x v="0"/>
  </r>
  <r>
    <x v="3852"/>
    <x v="3844"/>
    <x v="0"/>
    <n v="76"/>
    <s v="Declined to Identify"/>
    <x v="0"/>
    <x v="0"/>
    <x v="10"/>
    <n v="28"/>
    <x v="557"/>
    <d v="1899-12-30T02:43:00"/>
    <x v="5"/>
    <x v="1"/>
  </r>
  <r>
    <x v="3853"/>
    <x v="3845"/>
    <x v="0"/>
    <n v="67"/>
    <s v="Declined to Identify"/>
    <x v="0"/>
    <x v="0"/>
    <x v="10"/>
    <n v="40"/>
    <x v="200"/>
    <d v="1899-12-30T17:45:00"/>
    <x v="0"/>
    <x v="0"/>
  </r>
  <r>
    <x v="3854"/>
    <x v="3846"/>
    <x v="0"/>
    <n v="53"/>
    <s v="Declined to Identify"/>
    <x v="0"/>
    <x v="0"/>
    <x v="9"/>
    <n v="35"/>
    <x v="499"/>
    <d v="1899-12-30T08:27:00"/>
    <x v="2"/>
    <x v="0"/>
  </r>
  <r>
    <x v="3855"/>
    <x v="3847"/>
    <x v="0"/>
    <n v="8"/>
    <s v="Declined to Identify"/>
    <x v="0"/>
    <x v="0"/>
    <x v="9"/>
    <n v="36"/>
    <x v="246"/>
    <d v="1899-12-30T01:41:00"/>
    <x v="1"/>
    <x v="0"/>
  </r>
  <r>
    <x v="3856"/>
    <x v="3848"/>
    <x v="0"/>
    <n v="6"/>
    <s v="Declined to Identify"/>
    <x v="0"/>
    <x v="0"/>
    <x v="7"/>
    <n v="22"/>
    <x v="198"/>
    <d v="1899-12-30T05:37:00"/>
    <x v="1"/>
    <x v="1"/>
  </r>
  <r>
    <x v="3857"/>
    <x v="3849"/>
    <x v="0"/>
    <n v="74"/>
    <s v="Declined to Identify"/>
    <x v="0"/>
    <x v="0"/>
    <x v="7"/>
    <n v="51"/>
    <x v="131"/>
    <d v="1899-12-30T09:48:00"/>
    <x v="5"/>
    <x v="0"/>
  </r>
  <r>
    <x v="3858"/>
    <x v="3850"/>
    <x v="0"/>
    <n v="20"/>
    <s v="Declined to Identify"/>
    <x v="0"/>
    <x v="0"/>
    <x v="7"/>
    <n v="37"/>
    <x v="194"/>
    <d v="1899-12-30T21:50:00"/>
    <x v="3"/>
    <x v="0"/>
  </r>
  <r>
    <x v="3859"/>
    <x v="3851"/>
    <x v="0"/>
    <n v="18"/>
    <s v="Declined to Identify"/>
    <x v="0"/>
    <x v="0"/>
    <x v="7"/>
    <n v="30"/>
    <x v="559"/>
    <d v="1899-12-30T03:45:00"/>
    <x v="6"/>
    <x v="1"/>
  </r>
  <r>
    <x v="3860"/>
    <x v="3852"/>
    <x v="0"/>
    <n v="51"/>
    <s v="Declined to Identify"/>
    <x v="0"/>
    <x v="0"/>
    <x v="7"/>
    <n v="21"/>
    <x v="333"/>
    <d v="1899-12-30T20:01:00"/>
    <x v="2"/>
    <x v="1"/>
  </r>
  <r>
    <x v="3861"/>
    <x v="3853"/>
    <x v="0"/>
    <n v="25"/>
    <s v="Declined to Identify"/>
    <x v="0"/>
    <x v="0"/>
    <x v="7"/>
    <n v="27"/>
    <x v="295"/>
    <d v="1899-12-30T19:02:00"/>
    <x v="3"/>
    <x v="1"/>
  </r>
  <r>
    <x v="3862"/>
    <x v="3854"/>
    <x v="0"/>
    <n v="31"/>
    <s v="Declined to Identify"/>
    <x v="0"/>
    <x v="0"/>
    <x v="7"/>
    <n v="53"/>
    <x v="367"/>
    <d v="1899-12-30T10:42:00"/>
    <x v="7"/>
    <x v="0"/>
  </r>
  <r>
    <x v="3863"/>
    <x v="3855"/>
    <x v="0"/>
    <n v="56"/>
    <s v="Declined to Identify"/>
    <x v="0"/>
    <x v="0"/>
    <x v="3"/>
    <n v="17"/>
    <x v="513"/>
    <d v="1899-12-30T15:43:00"/>
    <x v="2"/>
    <x v="1"/>
  </r>
  <r>
    <x v="3864"/>
    <x v="3856"/>
    <x v="0"/>
    <n v="41"/>
    <s v="Declined to Identify"/>
    <x v="0"/>
    <x v="0"/>
    <x v="3"/>
    <n v="22"/>
    <x v="508"/>
    <d v="1899-12-30T13:38:00"/>
    <x v="4"/>
    <x v="1"/>
  </r>
  <r>
    <x v="3865"/>
    <x v="3857"/>
    <x v="0"/>
    <n v="47"/>
    <s v="Declined to Identify"/>
    <x v="0"/>
    <x v="0"/>
    <x v="0"/>
    <n v="13"/>
    <x v="185"/>
    <d v="1899-12-30T16:24:00"/>
    <x v="4"/>
    <x v="1"/>
  </r>
  <r>
    <x v="3866"/>
    <x v="3858"/>
    <x v="0"/>
    <n v="60"/>
    <s v="Declined to Identify"/>
    <x v="0"/>
    <x v="0"/>
    <x v="0"/>
    <n v="16"/>
    <x v="100"/>
    <d v="1899-12-30T05:58:00"/>
    <x v="0"/>
    <x v="1"/>
  </r>
  <r>
    <x v="3867"/>
    <x v="3859"/>
    <x v="0"/>
    <n v="16"/>
    <s v="Declined to Identify"/>
    <x v="0"/>
    <x v="0"/>
    <x v="0"/>
    <n v="10"/>
    <x v="74"/>
    <d v="1899-12-30T15:55:00"/>
    <x v="6"/>
    <x v="1"/>
  </r>
  <r>
    <x v="3868"/>
    <x v="3860"/>
    <x v="0"/>
    <n v="8"/>
    <s v="Declined to Identify"/>
    <x v="0"/>
    <x v="0"/>
    <x v="0"/>
    <n v="33"/>
    <x v="428"/>
    <d v="1899-12-30T10:40:00"/>
    <x v="1"/>
    <x v="0"/>
  </r>
  <r>
    <x v="3869"/>
    <x v="3861"/>
    <x v="0"/>
    <n v="26"/>
    <s v="Declined to Identify"/>
    <x v="0"/>
    <x v="0"/>
    <x v="0"/>
    <n v="41"/>
    <x v="486"/>
    <d v="1899-12-30T18:16:00"/>
    <x v="3"/>
    <x v="0"/>
  </r>
  <r>
    <x v="3870"/>
    <x v="3862"/>
    <x v="0"/>
    <n v="24"/>
    <s v="Declined to Identify"/>
    <x v="2"/>
    <x v="0"/>
    <x v="1"/>
    <n v="40"/>
    <x v="17"/>
    <d v="1899-12-30T19:33:00"/>
    <x v="3"/>
    <x v="0"/>
  </r>
  <r>
    <x v="3871"/>
    <x v="3863"/>
    <x v="0"/>
    <n v="41"/>
    <s v="Declined to Identify"/>
    <x v="2"/>
    <x v="0"/>
    <x v="1"/>
    <n v="13"/>
    <x v="526"/>
    <d v="1899-12-30T02:42:00"/>
    <x v="4"/>
    <x v="1"/>
  </r>
  <r>
    <x v="3872"/>
    <x v="3864"/>
    <x v="0"/>
    <n v="14"/>
    <s v="Declined to Identify"/>
    <x v="2"/>
    <x v="0"/>
    <x v="1"/>
    <n v="36"/>
    <x v="318"/>
    <d v="1899-12-30T19:15:00"/>
    <x v="6"/>
    <x v="0"/>
  </r>
  <r>
    <x v="3873"/>
    <x v="3865"/>
    <x v="0"/>
    <n v="7"/>
    <s v="Declined to Identify"/>
    <x v="2"/>
    <x v="0"/>
    <x v="1"/>
    <n v="44"/>
    <x v="66"/>
    <d v="1899-12-30T20:28:00"/>
    <x v="1"/>
    <x v="0"/>
  </r>
  <r>
    <x v="3874"/>
    <x v="3866"/>
    <x v="0"/>
    <n v="11"/>
    <s v="Declined to Identify"/>
    <x v="2"/>
    <x v="0"/>
    <x v="1"/>
    <n v="52"/>
    <x v="436"/>
    <d v="1899-12-30T02:58:00"/>
    <x v="6"/>
    <x v="0"/>
  </r>
  <r>
    <x v="3875"/>
    <x v="3867"/>
    <x v="0"/>
    <n v="49"/>
    <s v="Declined to Identify"/>
    <x v="2"/>
    <x v="0"/>
    <x v="1"/>
    <n v="46"/>
    <x v="549"/>
    <d v="1899-12-30T01:28:00"/>
    <x v="4"/>
    <x v="0"/>
  </r>
  <r>
    <x v="3876"/>
    <x v="3868"/>
    <x v="0"/>
    <n v="36"/>
    <s v="Declined to Identify"/>
    <x v="2"/>
    <x v="0"/>
    <x v="1"/>
    <n v="50"/>
    <x v="527"/>
    <d v="1899-12-30T22:25:00"/>
    <x v="7"/>
    <x v="0"/>
  </r>
  <r>
    <x v="3877"/>
    <x v="3869"/>
    <x v="0"/>
    <n v="56"/>
    <s v="Declined to Identify"/>
    <x v="2"/>
    <x v="0"/>
    <x v="1"/>
    <n v="50"/>
    <x v="169"/>
    <d v="1899-12-30T01:52:00"/>
    <x v="2"/>
    <x v="0"/>
  </r>
  <r>
    <x v="3878"/>
    <x v="3870"/>
    <x v="0"/>
    <n v="40"/>
    <s v="Declined to Identify"/>
    <x v="2"/>
    <x v="0"/>
    <x v="1"/>
    <n v="60"/>
    <x v="312"/>
    <d v="1899-12-30T14:34:00"/>
    <x v="4"/>
    <x v="0"/>
  </r>
  <r>
    <x v="3879"/>
    <x v="3871"/>
    <x v="0"/>
    <n v="70"/>
    <s v="Declined to Identify"/>
    <x v="2"/>
    <x v="0"/>
    <x v="1"/>
    <n v="41"/>
    <x v="523"/>
    <d v="1899-12-30T06:37:00"/>
    <x v="5"/>
    <x v="0"/>
  </r>
  <r>
    <x v="3880"/>
    <x v="3872"/>
    <x v="0"/>
    <n v="73"/>
    <s v="Declined to Identify"/>
    <x v="2"/>
    <x v="0"/>
    <x v="1"/>
    <n v="35"/>
    <x v="408"/>
    <d v="1899-12-30T05:03:00"/>
    <x v="5"/>
    <x v="0"/>
  </r>
  <r>
    <x v="3881"/>
    <x v="3873"/>
    <x v="0"/>
    <n v="60"/>
    <s v="Declined to Identify"/>
    <x v="2"/>
    <x v="0"/>
    <x v="6"/>
    <n v="28"/>
    <x v="573"/>
    <d v="1899-12-30T00:34:00"/>
    <x v="0"/>
    <x v="1"/>
  </r>
  <r>
    <x v="3882"/>
    <x v="3874"/>
    <x v="0"/>
    <n v="9"/>
    <s v="Declined to Identify"/>
    <x v="2"/>
    <x v="0"/>
    <x v="3"/>
    <n v="30"/>
    <x v="358"/>
    <d v="1899-12-30T20:36:00"/>
    <x v="1"/>
    <x v="1"/>
  </r>
  <r>
    <x v="3883"/>
    <x v="3875"/>
    <x v="0"/>
    <n v="69"/>
    <s v="Declined to Identify"/>
    <x v="2"/>
    <x v="0"/>
    <x v="2"/>
    <n v="45"/>
    <x v="262"/>
    <d v="1899-12-30T19:38:00"/>
    <x v="0"/>
    <x v="0"/>
  </r>
  <r>
    <x v="3884"/>
    <x v="3876"/>
    <x v="0"/>
    <n v="62"/>
    <s v="Declined to Identify"/>
    <x v="4"/>
    <x v="0"/>
    <x v="1"/>
    <n v="27"/>
    <x v="66"/>
    <d v="1899-12-30T12:31:00"/>
    <x v="0"/>
    <x v="1"/>
  </r>
  <r>
    <x v="3885"/>
    <x v="3877"/>
    <x v="0"/>
    <n v="22"/>
    <s v="Declined to Identify"/>
    <x v="4"/>
    <x v="0"/>
    <x v="1"/>
    <n v="60"/>
    <x v="347"/>
    <d v="1899-12-30T15:19:00"/>
    <x v="3"/>
    <x v="0"/>
  </r>
  <r>
    <x v="3886"/>
    <x v="3878"/>
    <x v="0"/>
    <n v="42"/>
    <s v="Declined to Identify"/>
    <x v="4"/>
    <x v="0"/>
    <x v="1"/>
    <n v="41"/>
    <x v="435"/>
    <d v="1899-12-30T00:19:00"/>
    <x v="4"/>
    <x v="0"/>
  </r>
  <r>
    <x v="3887"/>
    <x v="3879"/>
    <x v="0"/>
    <n v="6"/>
    <s v="Declined to Identify"/>
    <x v="4"/>
    <x v="0"/>
    <x v="1"/>
    <n v="18"/>
    <x v="62"/>
    <d v="1899-12-30T00:33:00"/>
    <x v="1"/>
    <x v="1"/>
  </r>
  <r>
    <x v="3888"/>
    <x v="3880"/>
    <x v="0"/>
    <n v="30"/>
    <s v="Declined to Identify"/>
    <x v="4"/>
    <x v="0"/>
    <x v="1"/>
    <n v="45"/>
    <x v="303"/>
    <d v="1899-12-30T09:01:00"/>
    <x v="7"/>
    <x v="0"/>
  </r>
  <r>
    <x v="3889"/>
    <x v="3881"/>
    <x v="0"/>
    <n v="14"/>
    <s v="Declined to Identify"/>
    <x v="4"/>
    <x v="0"/>
    <x v="1"/>
    <n v="10"/>
    <x v="429"/>
    <d v="1899-12-30T11:07:00"/>
    <x v="6"/>
    <x v="1"/>
  </r>
  <r>
    <x v="3890"/>
    <x v="3882"/>
    <x v="0"/>
    <n v="72"/>
    <s v="Declined to Identify"/>
    <x v="4"/>
    <x v="0"/>
    <x v="1"/>
    <n v="49"/>
    <x v="299"/>
    <d v="1899-12-30T10:10:00"/>
    <x v="5"/>
    <x v="0"/>
  </r>
  <r>
    <x v="3891"/>
    <x v="3883"/>
    <x v="0"/>
    <n v="33"/>
    <s v="Declined to Identify"/>
    <x v="4"/>
    <x v="0"/>
    <x v="1"/>
    <n v="39"/>
    <x v="510"/>
    <d v="1899-12-30T11:01:00"/>
    <x v="7"/>
    <x v="0"/>
  </r>
  <r>
    <x v="3892"/>
    <x v="3884"/>
    <x v="0"/>
    <n v="49"/>
    <s v="Declined to Identify"/>
    <x v="4"/>
    <x v="0"/>
    <x v="1"/>
    <n v="49"/>
    <x v="60"/>
    <d v="1899-12-30T03:56:00"/>
    <x v="4"/>
    <x v="0"/>
  </r>
  <r>
    <x v="3893"/>
    <x v="3885"/>
    <x v="0"/>
    <n v="21"/>
    <s v="Declined to Identify"/>
    <x v="4"/>
    <x v="0"/>
    <x v="3"/>
    <n v="46"/>
    <x v="25"/>
    <d v="1899-12-30T01:56:00"/>
    <x v="3"/>
    <x v="0"/>
  </r>
  <r>
    <x v="3894"/>
    <x v="3886"/>
    <x v="0"/>
    <n v="70"/>
    <s v="Declined to Identify"/>
    <x v="7"/>
    <x v="0"/>
    <x v="1"/>
    <n v="23"/>
    <x v="553"/>
    <d v="1899-12-30T20:36:00"/>
    <x v="5"/>
    <x v="1"/>
  </r>
  <r>
    <x v="3895"/>
    <x v="3887"/>
    <x v="0"/>
    <n v="13"/>
    <s v="Declined to Identify"/>
    <x v="7"/>
    <x v="0"/>
    <x v="1"/>
    <n v="42"/>
    <x v="308"/>
    <d v="1899-12-30T05:34:00"/>
    <x v="6"/>
    <x v="0"/>
  </r>
  <r>
    <x v="3896"/>
    <x v="3888"/>
    <x v="0"/>
    <n v="76"/>
    <s v="Declined to Identify"/>
    <x v="7"/>
    <x v="0"/>
    <x v="1"/>
    <n v="54"/>
    <x v="72"/>
    <d v="1899-12-30T07:17:00"/>
    <x v="5"/>
    <x v="0"/>
  </r>
  <r>
    <x v="3897"/>
    <x v="3889"/>
    <x v="0"/>
    <n v="31"/>
    <s v="Declined to Identify"/>
    <x v="7"/>
    <x v="0"/>
    <x v="2"/>
    <n v="14"/>
    <x v="545"/>
    <d v="1899-12-30T02:44:00"/>
    <x v="7"/>
    <x v="1"/>
  </r>
  <r>
    <x v="3898"/>
    <x v="3890"/>
    <x v="0"/>
    <n v="72"/>
    <s v="Native American/Alaska Native"/>
    <x v="6"/>
    <x v="0"/>
    <x v="9"/>
    <n v="58"/>
    <x v="125"/>
    <d v="1899-12-30T10:39:00"/>
    <x v="5"/>
    <x v="0"/>
  </r>
  <r>
    <x v="3899"/>
    <x v="3891"/>
    <x v="0"/>
    <n v="15"/>
    <s v="Native American/Alaska Native"/>
    <x v="6"/>
    <x v="0"/>
    <x v="0"/>
    <n v="18"/>
    <x v="562"/>
    <d v="1899-12-30T00:55:00"/>
    <x v="6"/>
    <x v="1"/>
  </r>
  <r>
    <x v="3900"/>
    <x v="3892"/>
    <x v="0"/>
    <n v="60"/>
    <s v="Native American/Alaska Native"/>
    <x v="1"/>
    <x v="0"/>
    <x v="1"/>
    <n v="17"/>
    <x v="293"/>
    <d v="1899-12-30T23:40:00"/>
    <x v="0"/>
    <x v="1"/>
  </r>
  <r>
    <x v="3901"/>
    <x v="3893"/>
    <x v="0"/>
    <n v="49"/>
    <s v="Native American/Alaska Native"/>
    <x v="1"/>
    <x v="0"/>
    <x v="1"/>
    <n v="59"/>
    <x v="12"/>
    <d v="1899-12-30T05:06:00"/>
    <x v="4"/>
    <x v="0"/>
  </r>
  <r>
    <x v="3902"/>
    <x v="3894"/>
    <x v="0"/>
    <n v="45"/>
    <s v="Native American/Alaska Native"/>
    <x v="1"/>
    <x v="0"/>
    <x v="1"/>
    <n v="11"/>
    <x v="324"/>
    <d v="1899-12-30T07:08:00"/>
    <x v="4"/>
    <x v="1"/>
  </r>
  <r>
    <x v="3903"/>
    <x v="3895"/>
    <x v="0"/>
    <n v="69"/>
    <s v="Native American/Alaska Native"/>
    <x v="1"/>
    <x v="0"/>
    <x v="1"/>
    <n v="16"/>
    <x v="198"/>
    <d v="1899-12-30T17:59:00"/>
    <x v="0"/>
    <x v="1"/>
  </r>
  <r>
    <x v="3904"/>
    <x v="3896"/>
    <x v="0"/>
    <n v="12"/>
    <s v="Native American/Alaska Native"/>
    <x v="1"/>
    <x v="0"/>
    <x v="1"/>
    <n v="37"/>
    <x v="102"/>
    <d v="1899-12-30T09:38:00"/>
    <x v="6"/>
    <x v="0"/>
  </r>
  <r>
    <x v="3905"/>
    <x v="3897"/>
    <x v="0"/>
    <n v="62"/>
    <s v="Native American/Alaska Native"/>
    <x v="1"/>
    <x v="0"/>
    <x v="1"/>
    <n v="11"/>
    <x v="264"/>
    <d v="1899-12-30T00:07:00"/>
    <x v="0"/>
    <x v="1"/>
  </r>
  <r>
    <x v="3906"/>
    <x v="3898"/>
    <x v="0"/>
    <n v="27"/>
    <s v="Native American/Alaska Native"/>
    <x v="1"/>
    <x v="0"/>
    <x v="1"/>
    <n v="32"/>
    <x v="72"/>
    <d v="1899-12-30T18:18:00"/>
    <x v="3"/>
    <x v="0"/>
  </r>
  <r>
    <x v="3907"/>
    <x v="3899"/>
    <x v="0"/>
    <n v="36"/>
    <s v="Native American/Alaska Native"/>
    <x v="1"/>
    <x v="0"/>
    <x v="1"/>
    <n v="13"/>
    <x v="134"/>
    <d v="1899-12-30T04:41:00"/>
    <x v="7"/>
    <x v="1"/>
  </r>
  <r>
    <x v="3908"/>
    <x v="3900"/>
    <x v="0"/>
    <n v="30"/>
    <s v="Native American/Alaska Native"/>
    <x v="1"/>
    <x v="0"/>
    <x v="1"/>
    <n v="59"/>
    <x v="24"/>
    <d v="1899-12-30T22:50:00"/>
    <x v="7"/>
    <x v="0"/>
  </r>
  <r>
    <x v="3909"/>
    <x v="3901"/>
    <x v="0"/>
    <n v="23"/>
    <s v="Native American/Alaska Native"/>
    <x v="1"/>
    <x v="0"/>
    <x v="1"/>
    <n v="57"/>
    <x v="328"/>
    <d v="1899-12-30T05:14:00"/>
    <x v="3"/>
    <x v="0"/>
  </r>
  <r>
    <x v="3910"/>
    <x v="3902"/>
    <x v="0"/>
    <n v="56"/>
    <s v="Native American/Alaska Native"/>
    <x v="1"/>
    <x v="0"/>
    <x v="1"/>
    <n v="32"/>
    <x v="148"/>
    <d v="1899-12-30T18:08:00"/>
    <x v="2"/>
    <x v="0"/>
  </r>
  <r>
    <x v="3911"/>
    <x v="3903"/>
    <x v="0"/>
    <n v="61"/>
    <s v="Native American/Alaska Native"/>
    <x v="1"/>
    <x v="0"/>
    <x v="1"/>
    <n v="44"/>
    <x v="457"/>
    <d v="1899-12-30T15:06:00"/>
    <x v="0"/>
    <x v="0"/>
  </r>
  <r>
    <x v="3912"/>
    <x v="3904"/>
    <x v="0"/>
    <n v="67"/>
    <s v="Native American/Alaska Native"/>
    <x v="1"/>
    <x v="0"/>
    <x v="1"/>
    <n v="22"/>
    <x v="226"/>
    <d v="1899-12-30T07:45:00"/>
    <x v="0"/>
    <x v="1"/>
  </r>
  <r>
    <x v="3913"/>
    <x v="3905"/>
    <x v="0"/>
    <n v="61"/>
    <s v="Native American/Alaska Native"/>
    <x v="1"/>
    <x v="0"/>
    <x v="1"/>
    <n v="24"/>
    <x v="374"/>
    <d v="1899-12-30T13:23:00"/>
    <x v="0"/>
    <x v="1"/>
  </r>
  <r>
    <x v="3914"/>
    <x v="3906"/>
    <x v="0"/>
    <n v="65"/>
    <s v="Native American/Alaska Native"/>
    <x v="1"/>
    <x v="0"/>
    <x v="1"/>
    <n v="51"/>
    <x v="532"/>
    <d v="1899-12-30T09:41:00"/>
    <x v="0"/>
    <x v="0"/>
  </r>
  <r>
    <x v="3915"/>
    <x v="3907"/>
    <x v="0"/>
    <n v="2"/>
    <s v="Native American/Alaska Native"/>
    <x v="1"/>
    <x v="0"/>
    <x v="1"/>
    <n v="26"/>
    <x v="563"/>
    <d v="1899-12-30T20:36:00"/>
    <x v="1"/>
    <x v="1"/>
  </r>
  <r>
    <x v="3916"/>
    <x v="3908"/>
    <x v="0"/>
    <n v="49"/>
    <s v="Native American/Alaska Native"/>
    <x v="1"/>
    <x v="0"/>
    <x v="5"/>
    <n v="42"/>
    <x v="234"/>
    <d v="1899-12-30T10:21:00"/>
    <x v="4"/>
    <x v="0"/>
  </r>
  <r>
    <x v="3917"/>
    <x v="3909"/>
    <x v="0"/>
    <n v="51"/>
    <s v="Native American/Alaska Native"/>
    <x v="1"/>
    <x v="0"/>
    <x v="8"/>
    <n v="31"/>
    <x v="86"/>
    <d v="1899-12-30T07:37:00"/>
    <x v="2"/>
    <x v="0"/>
  </r>
  <r>
    <x v="3918"/>
    <x v="3910"/>
    <x v="0"/>
    <n v="37"/>
    <s v="Native American/Alaska Native"/>
    <x v="1"/>
    <x v="0"/>
    <x v="8"/>
    <n v="16"/>
    <x v="126"/>
    <d v="1899-12-30T17:11:00"/>
    <x v="7"/>
    <x v="1"/>
  </r>
  <r>
    <x v="3919"/>
    <x v="3911"/>
    <x v="0"/>
    <n v="48"/>
    <s v="Native American/Alaska Native"/>
    <x v="1"/>
    <x v="0"/>
    <x v="6"/>
    <n v="22"/>
    <x v="269"/>
    <d v="1899-12-30T00:20:00"/>
    <x v="4"/>
    <x v="1"/>
  </r>
  <r>
    <x v="3920"/>
    <x v="3912"/>
    <x v="0"/>
    <n v="9"/>
    <s v="Native American/Alaska Native"/>
    <x v="1"/>
    <x v="0"/>
    <x v="10"/>
    <n v="48"/>
    <x v="304"/>
    <d v="1899-12-30T06:44:00"/>
    <x v="1"/>
    <x v="0"/>
  </r>
  <r>
    <x v="3921"/>
    <x v="3913"/>
    <x v="0"/>
    <n v="42"/>
    <s v="Native American/Alaska Native"/>
    <x v="1"/>
    <x v="0"/>
    <x v="3"/>
    <n v="60"/>
    <x v="381"/>
    <d v="1899-12-30T08:54:00"/>
    <x v="4"/>
    <x v="0"/>
  </r>
  <r>
    <x v="3922"/>
    <x v="3914"/>
    <x v="0"/>
    <n v="45"/>
    <s v="Native American/Alaska Native"/>
    <x v="1"/>
    <x v="0"/>
    <x v="2"/>
    <n v="37"/>
    <x v="208"/>
    <d v="1899-12-30T06:31:00"/>
    <x v="4"/>
    <x v="0"/>
  </r>
  <r>
    <x v="3923"/>
    <x v="3915"/>
    <x v="0"/>
    <n v="3"/>
    <s v="Native American/Alaska Native"/>
    <x v="1"/>
    <x v="0"/>
    <x v="0"/>
    <n v="15"/>
    <x v="235"/>
    <d v="1899-12-30T23:29:00"/>
    <x v="1"/>
    <x v="1"/>
  </r>
  <r>
    <x v="3924"/>
    <x v="3916"/>
    <x v="0"/>
    <n v="74"/>
    <s v="Native American/Alaska Native"/>
    <x v="1"/>
    <x v="0"/>
    <x v="0"/>
    <n v="60"/>
    <x v="542"/>
    <d v="1899-12-30T17:24:00"/>
    <x v="5"/>
    <x v="0"/>
  </r>
  <r>
    <x v="3925"/>
    <x v="3917"/>
    <x v="0"/>
    <n v="77"/>
    <s v="Native American/Alaska Native"/>
    <x v="5"/>
    <x v="0"/>
    <x v="1"/>
    <n v="45"/>
    <x v="143"/>
    <d v="1899-12-30T11:53:00"/>
    <x v="5"/>
    <x v="0"/>
  </r>
  <r>
    <x v="3926"/>
    <x v="3918"/>
    <x v="0"/>
    <n v="4"/>
    <s v="Native American/Alaska Native"/>
    <x v="5"/>
    <x v="0"/>
    <x v="1"/>
    <n v="27"/>
    <x v="134"/>
    <d v="1899-12-30T04:19:00"/>
    <x v="1"/>
    <x v="1"/>
  </r>
  <r>
    <x v="3927"/>
    <x v="3919"/>
    <x v="0"/>
    <n v="14"/>
    <s v="Native American/Alaska Native"/>
    <x v="0"/>
    <x v="0"/>
    <x v="1"/>
    <n v="18"/>
    <x v="42"/>
    <d v="1899-12-30T17:34:00"/>
    <x v="6"/>
    <x v="1"/>
  </r>
  <r>
    <x v="3928"/>
    <x v="3920"/>
    <x v="0"/>
    <n v="29"/>
    <s v="Native American/Alaska Native"/>
    <x v="0"/>
    <x v="0"/>
    <x v="1"/>
    <n v="24"/>
    <x v="77"/>
    <d v="1899-12-30T07:44:00"/>
    <x v="3"/>
    <x v="1"/>
  </r>
  <r>
    <x v="3929"/>
    <x v="3921"/>
    <x v="0"/>
    <n v="49"/>
    <s v="Native American/Alaska Native"/>
    <x v="0"/>
    <x v="0"/>
    <x v="1"/>
    <n v="24"/>
    <x v="404"/>
    <d v="1899-12-30T10:30:00"/>
    <x v="4"/>
    <x v="1"/>
  </r>
  <r>
    <x v="3930"/>
    <x v="3922"/>
    <x v="0"/>
    <n v="12"/>
    <s v="Native American/Alaska Native"/>
    <x v="0"/>
    <x v="0"/>
    <x v="1"/>
    <n v="47"/>
    <x v="113"/>
    <d v="1899-12-30T03:41:00"/>
    <x v="6"/>
    <x v="0"/>
  </r>
  <r>
    <x v="3931"/>
    <x v="3923"/>
    <x v="0"/>
    <n v="58"/>
    <s v="Native American/Alaska Native"/>
    <x v="0"/>
    <x v="0"/>
    <x v="1"/>
    <n v="54"/>
    <x v="376"/>
    <d v="1899-12-30T07:58:00"/>
    <x v="2"/>
    <x v="0"/>
  </r>
  <r>
    <x v="3932"/>
    <x v="3924"/>
    <x v="0"/>
    <n v="71"/>
    <s v="Native American/Alaska Native"/>
    <x v="0"/>
    <x v="0"/>
    <x v="1"/>
    <n v="54"/>
    <x v="541"/>
    <d v="1899-12-30T21:32:00"/>
    <x v="5"/>
    <x v="0"/>
  </r>
  <r>
    <x v="3933"/>
    <x v="3925"/>
    <x v="0"/>
    <n v="45"/>
    <s v="Native American/Alaska Native"/>
    <x v="0"/>
    <x v="0"/>
    <x v="1"/>
    <n v="10"/>
    <x v="25"/>
    <d v="1899-12-30T17:01:00"/>
    <x v="4"/>
    <x v="1"/>
  </r>
  <r>
    <x v="3934"/>
    <x v="3926"/>
    <x v="0"/>
    <n v="23"/>
    <s v="Native American/Alaska Native"/>
    <x v="0"/>
    <x v="0"/>
    <x v="1"/>
    <n v="28"/>
    <x v="84"/>
    <d v="1899-12-30T10:51:00"/>
    <x v="3"/>
    <x v="1"/>
  </r>
  <r>
    <x v="3935"/>
    <x v="3927"/>
    <x v="0"/>
    <n v="50"/>
    <s v="Native American/Alaska Native"/>
    <x v="0"/>
    <x v="0"/>
    <x v="1"/>
    <n v="24"/>
    <x v="552"/>
    <d v="1899-12-30T04:52:00"/>
    <x v="2"/>
    <x v="1"/>
  </r>
  <r>
    <x v="3936"/>
    <x v="3928"/>
    <x v="0"/>
    <n v="66"/>
    <s v="Native American/Alaska Native"/>
    <x v="0"/>
    <x v="0"/>
    <x v="1"/>
    <n v="29"/>
    <x v="246"/>
    <d v="1899-12-30T13:38:00"/>
    <x v="0"/>
    <x v="1"/>
  </r>
  <r>
    <x v="3937"/>
    <x v="3929"/>
    <x v="0"/>
    <n v="68"/>
    <s v="Native American/Alaska Native"/>
    <x v="0"/>
    <x v="0"/>
    <x v="1"/>
    <n v="29"/>
    <x v="93"/>
    <d v="1899-12-30T08:20:00"/>
    <x v="0"/>
    <x v="1"/>
  </r>
  <r>
    <x v="3938"/>
    <x v="3930"/>
    <x v="0"/>
    <n v="35"/>
    <s v="Native American/Alaska Native"/>
    <x v="0"/>
    <x v="0"/>
    <x v="1"/>
    <n v="30"/>
    <x v="393"/>
    <d v="1899-12-30T13:44:00"/>
    <x v="7"/>
    <x v="1"/>
  </r>
  <r>
    <x v="3939"/>
    <x v="3931"/>
    <x v="0"/>
    <n v="69"/>
    <s v="Native American/Alaska Native"/>
    <x v="0"/>
    <x v="0"/>
    <x v="1"/>
    <n v="38"/>
    <x v="142"/>
    <d v="1899-12-30T22:10:00"/>
    <x v="0"/>
    <x v="0"/>
  </r>
  <r>
    <x v="3940"/>
    <x v="3932"/>
    <x v="0"/>
    <n v="20"/>
    <s v="Native American/Alaska Native"/>
    <x v="0"/>
    <x v="0"/>
    <x v="1"/>
    <n v="40"/>
    <x v="525"/>
    <d v="1899-12-30T19:12:00"/>
    <x v="3"/>
    <x v="0"/>
  </r>
  <r>
    <x v="3941"/>
    <x v="3933"/>
    <x v="0"/>
    <n v="67"/>
    <s v="Native American/Alaska Native"/>
    <x v="0"/>
    <x v="0"/>
    <x v="1"/>
    <n v="16"/>
    <x v="129"/>
    <d v="1899-12-30T04:29:00"/>
    <x v="0"/>
    <x v="1"/>
  </r>
  <r>
    <x v="3942"/>
    <x v="3934"/>
    <x v="0"/>
    <n v="8"/>
    <s v="Native American/Alaska Native"/>
    <x v="0"/>
    <x v="0"/>
    <x v="1"/>
    <n v="32"/>
    <x v="74"/>
    <d v="1899-12-30T11:01:00"/>
    <x v="1"/>
    <x v="0"/>
  </r>
  <r>
    <x v="3943"/>
    <x v="3935"/>
    <x v="0"/>
    <n v="42"/>
    <s v="Native American/Alaska Native"/>
    <x v="0"/>
    <x v="0"/>
    <x v="1"/>
    <n v="50"/>
    <x v="309"/>
    <d v="1899-12-30T22:17:00"/>
    <x v="4"/>
    <x v="0"/>
  </r>
  <r>
    <x v="3944"/>
    <x v="3936"/>
    <x v="0"/>
    <n v="43"/>
    <s v="Native American/Alaska Native"/>
    <x v="0"/>
    <x v="0"/>
    <x v="1"/>
    <n v="60"/>
    <x v="263"/>
    <d v="1899-12-30T01:13:00"/>
    <x v="4"/>
    <x v="0"/>
  </r>
  <r>
    <x v="3945"/>
    <x v="3937"/>
    <x v="0"/>
    <n v="73"/>
    <s v="Native American/Alaska Native"/>
    <x v="0"/>
    <x v="0"/>
    <x v="1"/>
    <n v="51"/>
    <x v="100"/>
    <d v="1899-12-30T10:01:00"/>
    <x v="5"/>
    <x v="0"/>
  </r>
  <r>
    <x v="3946"/>
    <x v="3938"/>
    <x v="0"/>
    <n v="18"/>
    <s v="Native American/Alaska Native"/>
    <x v="0"/>
    <x v="0"/>
    <x v="1"/>
    <n v="58"/>
    <x v="11"/>
    <d v="1899-12-30T23:29:00"/>
    <x v="6"/>
    <x v="0"/>
  </r>
  <r>
    <x v="3947"/>
    <x v="3939"/>
    <x v="0"/>
    <n v="13"/>
    <s v="Native American/Alaska Native"/>
    <x v="0"/>
    <x v="0"/>
    <x v="1"/>
    <n v="47"/>
    <x v="378"/>
    <d v="1899-12-30T12:30:00"/>
    <x v="6"/>
    <x v="0"/>
  </r>
  <r>
    <x v="3948"/>
    <x v="3940"/>
    <x v="0"/>
    <n v="75"/>
    <s v="Native American/Alaska Native"/>
    <x v="0"/>
    <x v="0"/>
    <x v="1"/>
    <n v="11"/>
    <x v="83"/>
    <d v="1899-12-30T02:30:00"/>
    <x v="5"/>
    <x v="1"/>
  </r>
  <r>
    <x v="3949"/>
    <x v="3941"/>
    <x v="0"/>
    <n v="39"/>
    <s v="Native American/Alaska Native"/>
    <x v="0"/>
    <x v="0"/>
    <x v="1"/>
    <n v="27"/>
    <x v="527"/>
    <d v="1899-12-30T22:40:00"/>
    <x v="7"/>
    <x v="1"/>
  </r>
  <r>
    <x v="3950"/>
    <x v="3942"/>
    <x v="0"/>
    <n v="31"/>
    <s v="Native American/Alaska Native"/>
    <x v="0"/>
    <x v="0"/>
    <x v="1"/>
    <n v="34"/>
    <x v="121"/>
    <d v="1899-12-30T09:56:00"/>
    <x v="7"/>
    <x v="0"/>
  </r>
  <r>
    <x v="3951"/>
    <x v="3943"/>
    <x v="0"/>
    <n v="40"/>
    <s v="Native American/Alaska Native"/>
    <x v="0"/>
    <x v="0"/>
    <x v="1"/>
    <n v="23"/>
    <x v="248"/>
    <d v="1899-12-30T13:15:00"/>
    <x v="4"/>
    <x v="1"/>
  </r>
  <r>
    <x v="3952"/>
    <x v="3944"/>
    <x v="0"/>
    <n v="7"/>
    <s v="Native American/Alaska Native"/>
    <x v="0"/>
    <x v="0"/>
    <x v="1"/>
    <n v="33"/>
    <x v="394"/>
    <d v="1899-12-30T18:17:00"/>
    <x v="1"/>
    <x v="0"/>
  </r>
  <r>
    <x v="3953"/>
    <x v="3945"/>
    <x v="0"/>
    <n v="26"/>
    <s v="Native American/Alaska Native"/>
    <x v="0"/>
    <x v="0"/>
    <x v="1"/>
    <n v="43"/>
    <x v="11"/>
    <d v="1899-12-30T16:52:00"/>
    <x v="3"/>
    <x v="0"/>
  </r>
  <r>
    <x v="3954"/>
    <x v="3946"/>
    <x v="0"/>
    <n v="18"/>
    <s v="Native American/Alaska Native"/>
    <x v="0"/>
    <x v="0"/>
    <x v="1"/>
    <n v="25"/>
    <x v="488"/>
    <d v="1899-12-30T09:39:00"/>
    <x v="6"/>
    <x v="1"/>
  </r>
  <r>
    <x v="3955"/>
    <x v="3947"/>
    <x v="0"/>
    <n v="61"/>
    <s v="Native American/Alaska Native"/>
    <x v="0"/>
    <x v="0"/>
    <x v="1"/>
    <n v="52"/>
    <x v="31"/>
    <d v="1899-12-30T22:22:00"/>
    <x v="0"/>
    <x v="0"/>
  </r>
  <r>
    <x v="3956"/>
    <x v="3948"/>
    <x v="0"/>
    <n v="30"/>
    <s v="Native American/Alaska Native"/>
    <x v="0"/>
    <x v="0"/>
    <x v="1"/>
    <n v="58"/>
    <x v="533"/>
    <d v="1899-12-30T08:58:00"/>
    <x v="7"/>
    <x v="0"/>
  </r>
  <r>
    <x v="3957"/>
    <x v="3949"/>
    <x v="0"/>
    <n v="58"/>
    <s v="Native American/Alaska Native"/>
    <x v="0"/>
    <x v="0"/>
    <x v="1"/>
    <n v="35"/>
    <x v="339"/>
    <d v="1899-12-30T12:45:00"/>
    <x v="2"/>
    <x v="0"/>
  </r>
  <r>
    <x v="3958"/>
    <x v="3950"/>
    <x v="0"/>
    <n v="26"/>
    <s v="Native American/Alaska Native"/>
    <x v="0"/>
    <x v="0"/>
    <x v="1"/>
    <n v="49"/>
    <x v="531"/>
    <d v="1899-12-30T11:15:00"/>
    <x v="3"/>
    <x v="0"/>
  </r>
  <r>
    <x v="3959"/>
    <x v="3951"/>
    <x v="0"/>
    <n v="16"/>
    <s v="Native American/Alaska Native"/>
    <x v="0"/>
    <x v="0"/>
    <x v="1"/>
    <n v="20"/>
    <x v="358"/>
    <d v="1899-12-30T04:14:00"/>
    <x v="6"/>
    <x v="1"/>
  </r>
  <r>
    <x v="3960"/>
    <x v="3952"/>
    <x v="0"/>
    <n v="22"/>
    <s v="Native American/Alaska Native"/>
    <x v="0"/>
    <x v="0"/>
    <x v="1"/>
    <n v="36"/>
    <x v="113"/>
    <d v="1899-12-30T03:05:00"/>
    <x v="3"/>
    <x v="0"/>
  </r>
  <r>
    <x v="3961"/>
    <x v="3953"/>
    <x v="0"/>
    <n v="69"/>
    <s v="Native American/Alaska Native"/>
    <x v="0"/>
    <x v="0"/>
    <x v="1"/>
    <n v="58"/>
    <x v="207"/>
    <d v="1899-12-30T04:51:00"/>
    <x v="0"/>
    <x v="0"/>
  </r>
  <r>
    <x v="3962"/>
    <x v="3954"/>
    <x v="0"/>
    <n v="19"/>
    <s v="Native American/Alaska Native"/>
    <x v="0"/>
    <x v="0"/>
    <x v="1"/>
    <n v="15"/>
    <x v="373"/>
    <d v="1899-12-30T03:47:00"/>
    <x v="6"/>
    <x v="1"/>
  </r>
  <r>
    <x v="3963"/>
    <x v="3955"/>
    <x v="0"/>
    <n v="44"/>
    <s v="Native American/Alaska Native"/>
    <x v="0"/>
    <x v="0"/>
    <x v="1"/>
    <n v="48"/>
    <x v="61"/>
    <d v="1899-12-30T15:11:00"/>
    <x v="4"/>
    <x v="0"/>
  </r>
  <r>
    <x v="3964"/>
    <x v="3956"/>
    <x v="0"/>
    <n v="78"/>
    <s v="Native American/Alaska Native"/>
    <x v="0"/>
    <x v="0"/>
    <x v="1"/>
    <n v="43"/>
    <x v="396"/>
    <d v="1899-12-30T00:33:00"/>
    <x v="5"/>
    <x v="0"/>
  </r>
  <r>
    <x v="3965"/>
    <x v="3957"/>
    <x v="0"/>
    <n v="15"/>
    <s v="Native American/Alaska Native"/>
    <x v="0"/>
    <x v="0"/>
    <x v="1"/>
    <n v="37"/>
    <x v="171"/>
    <d v="1899-12-30T22:10:00"/>
    <x v="6"/>
    <x v="0"/>
  </r>
  <r>
    <x v="3966"/>
    <x v="3958"/>
    <x v="0"/>
    <n v="78"/>
    <s v="Native American/Alaska Native"/>
    <x v="0"/>
    <x v="0"/>
    <x v="1"/>
    <n v="48"/>
    <x v="163"/>
    <d v="1899-12-30T10:05:00"/>
    <x v="5"/>
    <x v="0"/>
  </r>
  <r>
    <x v="3967"/>
    <x v="3959"/>
    <x v="0"/>
    <n v="67"/>
    <s v="Native American/Alaska Native"/>
    <x v="0"/>
    <x v="0"/>
    <x v="1"/>
    <n v="54"/>
    <x v="556"/>
    <d v="1899-12-30T05:02:00"/>
    <x v="0"/>
    <x v="0"/>
  </r>
  <r>
    <x v="3968"/>
    <x v="3960"/>
    <x v="0"/>
    <n v="5"/>
    <s v="Native American/Alaska Native"/>
    <x v="0"/>
    <x v="0"/>
    <x v="1"/>
    <n v="56"/>
    <x v="379"/>
    <d v="1899-12-30T13:46:00"/>
    <x v="1"/>
    <x v="0"/>
  </r>
  <r>
    <x v="3969"/>
    <x v="3961"/>
    <x v="0"/>
    <n v="50"/>
    <s v="Native American/Alaska Native"/>
    <x v="0"/>
    <x v="0"/>
    <x v="1"/>
    <n v="14"/>
    <x v="10"/>
    <d v="1899-12-30T06:02:00"/>
    <x v="2"/>
    <x v="1"/>
  </r>
  <r>
    <x v="3970"/>
    <x v="3962"/>
    <x v="0"/>
    <n v="48"/>
    <s v="Native American/Alaska Native"/>
    <x v="0"/>
    <x v="0"/>
    <x v="1"/>
    <n v="44"/>
    <x v="361"/>
    <d v="1899-12-30T15:11:00"/>
    <x v="4"/>
    <x v="0"/>
  </r>
  <r>
    <x v="3971"/>
    <x v="3963"/>
    <x v="0"/>
    <n v="36"/>
    <s v="Native American/Alaska Native"/>
    <x v="0"/>
    <x v="0"/>
    <x v="1"/>
    <n v="13"/>
    <x v="223"/>
    <d v="1899-12-30T18:14:00"/>
    <x v="7"/>
    <x v="1"/>
  </r>
  <r>
    <x v="3972"/>
    <x v="3964"/>
    <x v="0"/>
    <n v="59"/>
    <s v="Native American/Alaska Native"/>
    <x v="0"/>
    <x v="0"/>
    <x v="1"/>
    <n v="22"/>
    <x v="310"/>
    <d v="1899-12-30T12:40:00"/>
    <x v="2"/>
    <x v="1"/>
  </r>
  <r>
    <x v="3973"/>
    <x v="3965"/>
    <x v="0"/>
    <n v="70"/>
    <s v="Native American/Alaska Native"/>
    <x v="0"/>
    <x v="0"/>
    <x v="1"/>
    <n v="22"/>
    <x v="53"/>
    <d v="1899-12-30T16:30:00"/>
    <x v="5"/>
    <x v="1"/>
  </r>
  <r>
    <x v="3974"/>
    <x v="3966"/>
    <x v="0"/>
    <n v="41"/>
    <s v="Native American/Alaska Native"/>
    <x v="0"/>
    <x v="0"/>
    <x v="4"/>
    <n v="36"/>
    <x v="246"/>
    <d v="1899-12-30T00:58:00"/>
    <x v="4"/>
    <x v="0"/>
  </r>
  <r>
    <x v="3975"/>
    <x v="3967"/>
    <x v="0"/>
    <n v="59"/>
    <s v="Native American/Alaska Native"/>
    <x v="0"/>
    <x v="0"/>
    <x v="5"/>
    <n v="43"/>
    <x v="445"/>
    <d v="1899-12-30T06:42:00"/>
    <x v="2"/>
    <x v="0"/>
  </r>
  <r>
    <x v="3976"/>
    <x v="3968"/>
    <x v="0"/>
    <n v="26"/>
    <s v="Native American/Alaska Native"/>
    <x v="0"/>
    <x v="0"/>
    <x v="8"/>
    <n v="10"/>
    <x v="161"/>
    <d v="1899-12-30T09:30:00"/>
    <x v="3"/>
    <x v="1"/>
  </r>
  <r>
    <x v="3977"/>
    <x v="3969"/>
    <x v="0"/>
    <n v="33"/>
    <s v="Native American/Alaska Native"/>
    <x v="0"/>
    <x v="0"/>
    <x v="8"/>
    <n v="37"/>
    <x v="224"/>
    <d v="1899-12-30T01:59:00"/>
    <x v="7"/>
    <x v="0"/>
  </r>
  <r>
    <x v="3978"/>
    <x v="3970"/>
    <x v="0"/>
    <n v="58"/>
    <s v="Native American/Alaska Native"/>
    <x v="0"/>
    <x v="0"/>
    <x v="6"/>
    <n v="53"/>
    <x v="566"/>
    <d v="1899-12-30T12:24:00"/>
    <x v="2"/>
    <x v="0"/>
  </r>
  <r>
    <x v="3979"/>
    <x v="3971"/>
    <x v="0"/>
    <n v="13"/>
    <s v="Native American/Alaska Native"/>
    <x v="0"/>
    <x v="0"/>
    <x v="6"/>
    <n v="56"/>
    <x v="111"/>
    <d v="1899-12-30T23:30:00"/>
    <x v="6"/>
    <x v="0"/>
  </r>
  <r>
    <x v="3980"/>
    <x v="3935"/>
    <x v="0"/>
    <n v="18"/>
    <s v="Native American/Alaska Native"/>
    <x v="0"/>
    <x v="0"/>
    <x v="10"/>
    <n v="52"/>
    <x v="115"/>
    <d v="1899-12-30T16:34:00"/>
    <x v="6"/>
    <x v="0"/>
  </r>
  <r>
    <x v="3981"/>
    <x v="3972"/>
    <x v="0"/>
    <n v="70"/>
    <s v="Native American/Alaska Native"/>
    <x v="0"/>
    <x v="0"/>
    <x v="10"/>
    <n v="33"/>
    <x v="564"/>
    <d v="1899-12-30T08:51:00"/>
    <x v="5"/>
    <x v="0"/>
  </r>
  <r>
    <x v="3982"/>
    <x v="3973"/>
    <x v="0"/>
    <n v="12"/>
    <s v="Native American/Alaska Native"/>
    <x v="0"/>
    <x v="0"/>
    <x v="10"/>
    <n v="33"/>
    <x v="232"/>
    <d v="1899-12-30T18:21:00"/>
    <x v="6"/>
    <x v="0"/>
  </r>
  <r>
    <x v="3983"/>
    <x v="3974"/>
    <x v="0"/>
    <n v="27"/>
    <s v="Native American/Alaska Native"/>
    <x v="0"/>
    <x v="0"/>
    <x v="7"/>
    <n v="28"/>
    <x v="77"/>
    <d v="1899-12-30T04:51:00"/>
    <x v="3"/>
    <x v="1"/>
  </r>
  <r>
    <x v="3984"/>
    <x v="3975"/>
    <x v="0"/>
    <n v="48"/>
    <s v="Native American/Alaska Native"/>
    <x v="0"/>
    <x v="0"/>
    <x v="7"/>
    <n v="41"/>
    <x v="234"/>
    <d v="1899-12-30T10:17:00"/>
    <x v="4"/>
    <x v="0"/>
  </r>
  <r>
    <x v="3985"/>
    <x v="3976"/>
    <x v="0"/>
    <n v="4"/>
    <s v="Native American/Alaska Native"/>
    <x v="0"/>
    <x v="0"/>
    <x v="3"/>
    <n v="32"/>
    <x v="267"/>
    <d v="1899-12-30T12:14:00"/>
    <x v="1"/>
    <x v="0"/>
  </r>
  <r>
    <x v="3986"/>
    <x v="3977"/>
    <x v="0"/>
    <n v="8"/>
    <s v="Native American/Alaska Native"/>
    <x v="0"/>
    <x v="0"/>
    <x v="3"/>
    <n v="60"/>
    <x v="6"/>
    <d v="1899-12-30T15:30:00"/>
    <x v="1"/>
    <x v="0"/>
  </r>
  <r>
    <x v="3987"/>
    <x v="3978"/>
    <x v="0"/>
    <n v="35"/>
    <s v="Native American/Alaska Native"/>
    <x v="0"/>
    <x v="0"/>
    <x v="2"/>
    <n v="51"/>
    <x v="494"/>
    <d v="1899-12-30T10:19:00"/>
    <x v="7"/>
    <x v="0"/>
  </r>
  <r>
    <x v="3988"/>
    <x v="3979"/>
    <x v="0"/>
    <n v="62"/>
    <s v="Native American/Alaska Native"/>
    <x v="2"/>
    <x v="0"/>
    <x v="1"/>
    <n v="57"/>
    <x v="108"/>
    <d v="1899-12-30T03:59:00"/>
    <x v="0"/>
    <x v="0"/>
  </r>
  <r>
    <x v="3989"/>
    <x v="3980"/>
    <x v="0"/>
    <n v="29"/>
    <s v="Native American/Alaska Native"/>
    <x v="2"/>
    <x v="0"/>
    <x v="1"/>
    <n v="25"/>
    <x v="578"/>
    <d v="1899-12-30T15:05:00"/>
    <x v="3"/>
    <x v="1"/>
  </r>
  <r>
    <x v="3990"/>
    <x v="3981"/>
    <x v="0"/>
    <n v="74"/>
    <s v="Native American/Alaska Native"/>
    <x v="2"/>
    <x v="0"/>
    <x v="1"/>
    <n v="56"/>
    <x v="573"/>
    <d v="1899-12-30T03:12:00"/>
    <x v="5"/>
    <x v="0"/>
  </r>
  <r>
    <x v="3991"/>
    <x v="3982"/>
    <x v="0"/>
    <n v="69"/>
    <s v="Native American/Alaska Native"/>
    <x v="2"/>
    <x v="0"/>
    <x v="1"/>
    <n v="31"/>
    <x v="487"/>
    <d v="1899-12-30T07:40:00"/>
    <x v="0"/>
    <x v="0"/>
  </r>
  <r>
    <x v="3992"/>
    <x v="3983"/>
    <x v="0"/>
    <n v="60"/>
    <s v="Native American/Alaska Native"/>
    <x v="2"/>
    <x v="0"/>
    <x v="1"/>
    <n v="49"/>
    <x v="96"/>
    <d v="1899-12-30T17:45:00"/>
    <x v="0"/>
    <x v="0"/>
  </r>
  <r>
    <x v="3993"/>
    <x v="3984"/>
    <x v="0"/>
    <n v="16"/>
    <s v="Native American/Alaska Native"/>
    <x v="2"/>
    <x v="0"/>
    <x v="1"/>
    <n v="20"/>
    <x v="398"/>
    <d v="1899-12-30T04:38:00"/>
    <x v="6"/>
    <x v="1"/>
  </r>
  <r>
    <x v="3994"/>
    <x v="3985"/>
    <x v="0"/>
    <n v="27"/>
    <s v="Native American/Alaska Native"/>
    <x v="2"/>
    <x v="0"/>
    <x v="1"/>
    <n v="53"/>
    <x v="281"/>
    <d v="1899-12-30T03:07:00"/>
    <x v="3"/>
    <x v="0"/>
  </r>
  <r>
    <x v="3995"/>
    <x v="3986"/>
    <x v="0"/>
    <n v="28"/>
    <s v="Native American/Alaska Native"/>
    <x v="2"/>
    <x v="0"/>
    <x v="1"/>
    <n v="40"/>
    <x v="396"/>
    <d v="1899-12-30T19:52:00"/>
    <x v="3"/>
    <x v="0"/>
  </r>
  <r>
    <x v="3996"/>
    <x v="3987"/>
    <x v="0"/>
    <n v="16"/>
    <s v="Native American/Alaska Native"/>
    <x v="2"/>
    <x v="0"/>
    <x v="3"/>
    <n v="25"/>
    <x v="369"/>
    <d v="1899-12-30T01:11:00"/>
    <x v="6"/>
    <x v="1"/>
  </r>
  <r>
    <x v="3997"/>
    <x v="3988"/>
    <x v="0"/>
    <n v="73"/>
    <s v="Native American/Alaska Native"/>
    <x v="4"/>
    <x v="0"/>
    <x v="1"/>
    <n v="45"/>
    <x v="229"/>
    <d v="1899-12-30T22:59:00"/>
    <x v="5"/>
    <x v="0"/>
  </r>
  <r>
    <x v="3998"/>
    <x v="3989"/>
    <x v="0"/>
    <n v="63"/>
    <s v="Native American/Alaska Native"/>
    <x v="7"/>
    <x v="0"/>
    <x v="1"/>
    <n v="10"/>
    <x v="577"/>
    <d v="1899-12-30T09:15:00"/>
    <x v="0"/>
    <x v="1"/>
  </r>
  <r>
    <x v="3999"/>
    <x v="3990"/>
    <x v="0"/>
    <n v="70"/>
    <s v="Pacific Islander"/>
    <x v="6"/>
    <x v="0"/>
    <x v="1"/>
    <n v="47"/>
    <x v="387"/>
    <d v="1899-12-30T23:12:00"/>
    <x v="5"/>
    <x v="0"/>
  </r>
  <r>
    <x v="4000"/>
    <x v="3991"/>
    <x v="0"/>
    <n v="74"/>
    <s v="Pacific Islander"/>
    <x v="6"/>
    <x v="0"/>
    <x v="1"/>
    <n v="18"/>
    <x v="89"/>
    <d v="1899-12-30T21:30:00"/>
    <x v="5"/>
    <x v="1"/>
  </r>
  <r>
    <x v="4001"/>
    <x v="3992"/>
    <x v="0"/>
    <n v="7"/>
    <s v="Pacific Islander"/>
    <x v="6"/>
    <x v="0"/>
    <x v="1"/>
    <n v="49"/>
    <x v="164"/>
    <d v="1899-12-30T22:00:00"/>
    <x v="1"/>
    <x v="0"/>
  </r>
  <r>
    <x v="4002"/>
    <x v="3993"/>
    <x v="0"/>
    <n v="28"/>
    <s v="Pacific Islander"/>
    <x v="6"/>
    <x v="0"/>
    <x v="1"/>
    <n v="23"/>
    <x v="248"/>
    <d v="1899-12-30T18:16:00"/>
    <x v="3"/>
    <x v="1"/>
  </r>
  <r>
    <x v="4003"/>
    <x v="3994"/>
    <x v="0"/>
    <n v="6"/>
    <s v="Pacific Islander"/>
    <x v="6"/>
    <x v="0"/>
    <x v="1"/>
    <n v="53"/>
    <x v="173"/>
    <d v="1899-12-30T22:12:00"/>
    <x v="1"/>
    <x v="0"/>
  </r>
  <r>
    <x v="4004"/>
    <x v="2124"/>
    <x v="0"/>
    <n v="6"/>
    <s v="Pacific Islander"/>
    <x v="3"/>
    <x v="0"/>
    <x v="1"/>
    <n v="48"/>
    <x v="85"/>
    <d v="1899-12-30T12:28:00"/>
    <x v="1"/>
    <x v="0"/>
  </r>
  <r>
    <x v="4005"/>
    <x v="3995"/>
    <x v="0"/>
    <n v="38"/>
    <s v="Pacific Islander"/>
    <x v="3"/>
    <x v="0"/>
    <x v="0"/>
    <n v="49"/>
    <x v="37"/>
    <d v="1899-12-30T06:41:00"/>
    <x v="7"/>
    <x v="0"/>
  </r>
  <r>
    <x v="4006"/>
    <x v="3996"/>
    <x v="0"/>
    <n v="19"/>
    <s v="Pacific Islander"/>
    <x v="3"/>
    <x v="0"/>
    <x v="0"/>
    <n v="47"/>
    <x v="67"/>
    <d v="1899-12-30T08:30:00"/>
    <x v="6"/>
    <x v="0"/>
  </r>
  <r>
    <x v="4007"/>
    <x v="3997"/>
    <x v="0"/>
    <n v="76"/>
    <s v="Pacific Islander"/>
    <x v="1"/>
    <x v="0"/>
    <x v="1"/>
    <n v="34"/>
    <x v="439"/>
    <d v="1899-12-30T09:39:00"/>
    <x v="5"/>
    <x v="0"/>
  </r>
  <r>
    <x v="4008"/>
    <x v="3998"/>
    <x v="0"/>
    <n v="5"/>
    <s v="Pacific Islander"/>
    <x v="1"/>
    <x v="0"/>
    <x v="1"/>
    <n v="16"/>
    <x v="68"/>
    <d v="1899-12-30T19:29:00"/>
    <x v="1"/>
    <x v="1"/>
  </r>
  <r>
    <x v="4009"/>
    <x v="3999"/>
    <x v="0"/>
    <n v="42"/>
    <s v="Pacific Islander"/>
    <x v="1"/>
    <x v="0"/>
    <x v="1"/>
    <n v="17"/>
    <x v="272"/>
    <d v="1899-12-30T21:44:00"/>
    <x v="4"/>
    <x v="1"/>
  </r>
  <r>
    <x v="4010"/>
    <x v="4000"/>
    <x v="0"/>
    <n v="62"/>
    <s v="Pacific Islander"/>
    <x v="1"/>
    <x v="0"/>
    <x v="1"/>
    <n v="28"/>
    <x v="4"/>
    <d v="1899-12-30T05:58:00"/>
    <x v="0"/>
    <x v="1"/>
  </r>
  <r>
    <x v="4011"/>
    <x v="4001"/>
    <x v="0"/>
    <n v="55"/>
    <s v="Pacific Islander"/>
    <x v="1"/>
    <x v="0"/>
    <x v="1"/>
    <n v="42"/>
    <x v="467"/>
    <d v="1899-12-30T23:43:00"/>
    <x v="2"/>
    <x v="0"/>
  </r>
  <r>
    <x v="4012"/>
    <x v="4002"/>
    <x v="0"/>
    <n v="38"/>
    <s v="Pacific Islander"/>
    <x v="1"/>
    <x v="0"/>
    <x v="1"/>
    <n v="11"/>
    <x v="316"/>
    <d v="1899-12-30T16:41:00"/>
    <x v="7"/>
    <x v="1"/>
  </r>
  <r>
    <x v="4013"/>
    <x v="4003"/>
    <x v="0"/>
    <n v="11"/>
    <s v="Pacific Islander"/>
    <x v="1"/>
    <x v="0"/>
    <x v="1"/>
    <n v="38"/>
    <x v="349"/>
    <d v="1899-12-30T01:52:00"/>
    <x v="6"/>
    <x v="0"/>
  </r>
  <r>
    <x v="4014"/>
    <x v="4004"/>
    <x v="0"/>
    <n v="5"/>
    <s v="Pacific Islander"/>
    <x v="1"/>
    <x v="0"/>
    <x v="1"/>
    <n v="59"/>
    <x v="503"/>
    <d v="1899-12-30T07:06:00"/>
    <x v="1"/>
    <x v="0"/>
  </r>
  <r>
    <x v="4015"/>
    <x v="4005"/>
    <x v="0"/>
    <n v="19"/>
    <s v="Pacific Islander"/>
    <x v="1"/>
    <x v="0"/>
    <x v="1"/>
    <n v="32"/>
    <x v="21"/>
    <d v="1899-12-30T22:34:00"/>
    <x v="6"/>
    <x v="0"/>
  </r>
  <r>
    <x v="4016"/>
    <x v="4006"/>
    <x v="0"/>
    <n v="14"/>
    <s v="Pacific Islander"/>
    <x v="1"/>
    <x v="0"/>
    <x v="1"/>
    <n v="10"/>
    <x v="84"/>
    <d v="1899-12-30T11:17:00"/>
    <x v="6"/>
    <x v="1"/>
  </r>
  <r>
    <x v="4017"/>
    <x v="4007"/>
    <x v="0"/>
    <n v="73"/>
    <s v="Pacific Islander"/>
    <x v="1"/>
    <x v="0"/>
    <x v="1"/>
    <n v="22"/>
    <x v="528"/>
    <d v="1899-12-30T01:08:00"/>
    <x v="5"/>
    <x v="1"/>
  </r>
  <r>
    <x v="4018"/>
    <x v="4008"/>
    <x v="0"/>
    <n v="52"/>
    <s v="Pacific Islander"/>
    <x v="1"/>
    <x v="0"/>
    <x v="1"/>
    <n v="40"/>
    <x v="425"/>
    <d v="1899-12-30T03:01:00"/>
    <x v="2"/>
    <x v="0"/>
  </r>
  <r>
    <x v="4019"/>
    <x v="4009"/>
    <x v="0"/>
    <n v="57"/>
    <s v="Pacific Islander"/>
    <x v="1"/>
    <x v="0"/>
    <x v="1"/>
    <n v="34"/>
    <x v="311"/>
    <d v="1899-12-30T09:15:00"/>
    <x v="2"/>
    <x v="0"/>
  </r>
  <r>
    <x v="4020"/>
    <x v="4010"/>
    <x v="0"/>
    <n v="44"/>
    <s v="Pacific Islander"/>
    <x v="1"/>
    <x v="0"/>
    <x v="1"/>
    <n v="38"/>
    <x v="529"/>
    <d v="1899-12-30T16:32:00"/>
    <x v="4"/>
    <x v="0"/>
  </r>
  <r>
    <x v="4021"/>
    <x v="4011"/>
    <x v="0"/>
    <n v="18"/>
    <s v="Pacific Islander"/>
    <x v="1"/>
    <x v="0"/>
    <x v="1"/>
    <n v="13"/>
    <x v="29"/>
    <d v="1899-12-30T05:13:00"/>
    <x v="6"/>
    <x v="1"/>
  </r>
  <r>
    <x v="4022"/>
    <x v="4012"/>
    <x v="0"/>
    <n v="76"/>
    <s v="Pacific Islander"/>
    <x v="1"/>
    <x v="0"/>
    <x v="1"/>
    <n v="27"/>
    <x v="518"/>
    <d v="1899-12-30T15:08:00"/>
    <x v="5"/>
    <x v="1"/>
  </r>
  <r>
    <x v="4023"/>
    <x v="4013"/>
    <x v="0"/>
    <n v="42"/>
    <s v="Pacific Islander"/>
    <x v="1"/>
    <x v="0"/>
    <x v="1"/>
    <n v="48"/>
    <x v="337"/>
    <d v="1899-12-30T11:19:00"/>
    <x v="4"/>
    <x v="0"/>
  </r>
  <r>
    <x v="4024"/>
    <x v="4014"/>
    <x v="0"/>
    <n v="13"/>
    <s v="Pacific Islander"/>
    <x v="1"/>
    <x v="0"/>
    <x v="1"/>
    <n v="29"/>
    <x v="93"/>
    <d v="1899-12-30T15:43:00"/>
    <x v="6"/>
    <x v="1"/>
  </r>
  <r>
    <x v="4025"/>
    <x v="4015"/>
    <x v="0"/>
    <n v="79"/>
    <s v="Pacific Islander"/>
    <x v="1"/>
    <x v="0"/>
    <x v="1"/>
    <n v="40"/>
    <x v="110"/>
    <d v="1899-12-30T13:57:00"/>
    <x v="5"/>
    <x v="0"/>
  </r>
  <r>
    <x v="4026"/>
    <x v="4016"/>
    <x v="0"/>
    <n v="41"/>
    <s v="Pacific Islander"/>
    <x v="1"/>
    <x v="0"/>
    <x v="1"/>
    <n v="50"/>
    <x v="550"/>
    <d v="1899-12-30T23:08:00"/>
    <x v="4"/>
    <x v="0"/>
  </r>
  <r>
    <x v="4027"/>
    <x v="4017"/>
    <x v="0"/>
    <n v="26"/>
    <s v="Pacific Islander"/>
    <x v="1"/>
    <x v="0"/>
    <x v="1"/>
    <n v="50"/>
    <x v="302"/>
    <d v="1899-12-30T13:59:00"/>
    <x v="3"/>
    <x v="0"/>
  </r>
  <r>
    <x v="4028"/>
    <x v="4018"/>
    <x v="0"/>
    <n v="31"/>
    <s v="Pacific Islander"/>
    <x v="1"/>
    <x v="0"/>
    <x v="1"/>
    <n v="15"/>
    <x v="249"/>
    <d v="1899-12-30T07:56:00"/>
    <x v="7"/>
    <x v="1"/>
  </r>
  <r>
    <x v="4029"/>
    <x v="4019"/>
    <x v="0"/>
    <n v="77"/>
    <s v="Pacific Islander"/>
    <x v="1"/>
    <x v="0"/>
    <x v="8"/>
    <n v="29"/>
    <x v="71"/>
    <d v="1899-12-30T10:30:00"/>
    <x v="5"/>
    <x v="1"/>
  </r>
  <r>
    <x v="4030"/>
    <x v="4020"/>
    <x v="0"/>
    <n v="72"/>
    <s v="Pacific Islander"/>
    <x v="1"/>
    <x v="0"/>
    <x v="8"/>
    <n v="44"/>
    <x v="330"/>
    <d v="1899-12-30T18:36:00"/>
    <x v="5"/>
    <x v="0"/>
  </r>
  <r>
    <x v="4031"/>
    <x v="4021"/>
    <x v="0"/>
    <n v="51"/>
    <s v="Pacific Islander"/>
    <x v="1"/>
    <x v="0"/>
    <x v="6"/>
    <n v="40"/>
    <x v="158"/>
    <d v="1899-12-30T03:50:00"/>
    <x v="2"/>
    <x v="0"/>
  </r>
  <r>
    <x v="4032"/>
    <x v="4022"/>
    <x v="0"/>
    <n v="27"/>
    <s v="Pacific Islander"/>
    <x v="1"/>
    <x v="0"/>
    <x v="9"/>
    <n v="25"/>
    <x v="192"/>
    <d v="1899-12-30T23:33:00"/>
    <x v="3"/>
    <x v="1"/>
  </r>
  <r>
    <x v="4033"/>
    <x v="4023"/>
    <x v="0"/>
    <n v="64"/>
    <s v="Pacific Islander"/>
    <x v="1"/>
    <x v="0"/>
    <x v="7"/>
    <n v="39"/>
    <x v="96"/>
    <d v="1899-12-30T20:19:00"/>
    <x v="0"/>
    <x v="0"/>
  </r>
  <r>
    <x v="4034"/>
    <x v="4024"/>
    <x v="0"/>
    <n v="46"/>
    <s v="Pacific Islander"/>
    <x v="1"/>
    <x v="0"/>
    <x v="2"/>
    <n v="46"/>
    <x v="154"/>
    <d v="1899-12-30T23:00:00"/>
    <x v="4"/>
    <x v="0"/>
  </r>
  <r>
    <x v="4035"/>
    <x v="4025"/>
    <x v="0"/>
    <n v="78"/>
    <s v="Pacific Islander"/>
    <x v="1"/>
    <x v="0"/>
    <x v="2"/>
    <n v="36"/>
    <x v="428"/>
    <d v="1899-12-30T00:25:00"/>
    <x v="5"/>
    <x v="0"/>
  </r>
  <r>
    <x v="4036"/>
    <x v="4026"/>
    <x v="0"/>
    <n v="27"/>
    <s v="Pacific Islander"/>
    <x v="5"/>
    <x v="0"/>
    <x v="1"/>
    <n v="24"/>
    <x v="544"/>
    <d v="1899-12-30T01:49:00"/>
    <x v="3"/>
    <x v="1"/>
  </r>
  <r>
    <x v="4037"/>
    <x v="4027"/>
    <x v="0"/>
    <n v="13"/>
    <s v="Pacific Islander"/>
    <x v="5"/>
    <x v="0"/>
    <x v="1"/>
    <n v="31"/>
    <x v="17"/>
    <d v="1899-12-30T16:31:00"/>
    <x v="6"/>
    <x v="0"/>
  </r>
  <r>
    <x v="4038"/>
    <x v="4028"/>
    <x v="0"/>
    <n v="79"/>
    <s v="Pacific Islander"/>
    <x v="5"/>
    <x v="0"/>
    <x v="1"/>
    <n v="15"/>
    <x v="42"/>
    <d v="1899-12-30T08:23:00"/>
    <x v="5"/>
    <x v="1"/>
  </r>
  <r>
    <x v="4039"/>
    <x v="4029"/>
    <x v="0"/>
    <n v="33"/>
    <s v="Pacific Islander"/>
    <x v="0"/>
    <x v="0"/>
    <x v="1"/>
    <n v="12"/>
    <x v="217"/>
    <d v="1899-12-30T05:32:00"/>
    <x v="7"/>
    <x v="1"/>
  </r>
  <r>
    <x v="4040"/>
    <x v="4030"/>
    <x v="0"/>
    <n v="67"/>
    <s v="Pacific Islander"/>
    <x v="0"/>
    <x v="0"/>
    <x v="1"/>
    <n v="39"/>
    <x v="513"/>
    <d v="1899-12-30T13:23:00"/>
    <x v="0"/>
    <x v="0"/>
  </r>
  <r>
    <x v="4041"/>
    <x v="4031"/>
    <x v="0"/>
    <n v="78"/>
    <s v="Pacific Islander"/>
    <x v="0"/>
    <x v="0"/>
    <x v="1"/>
    <n v="39"/>
    <x v="79"/>
    <d v="1899-12-30T19:58:00"/>
    <x v="5"/>
    <x v="0"/>
  </r>
  <r>
    <x v="4042"/>
    <x v="4032"/>
    <x v="0"/>
    <n v="31"/>
    <s v="Pacific Islander"/>
    <x v="0"/>
    <x v="0"/>
    <x v="1"/>
    <n v="51"/>
    <x v="41"/>
    <d v="1899-12-30T01:02:00"/>
    <x v="7"/>
    <x v="0"/>
  </r>
  <r>
    <x v="4043"/>
    <x v="4033"/>
    <x v="0"/>
    <n v="64"/>
    <s v="Pacific Islander"/>
    <x v="0"/>
    <x v="0"/>
    <x v="1"/>
    <n v="14"/>
    <x v="375"/>
    <d v="1899-12-30T01:01:00"/>
    <x v="0"/>
    <x v="1"/>
  </r>
  <r>
    <x v="4044"/>
    <x v="4034"/>
    <x v="0"/>
    <n v="37"/>
    <s v="Pacific Islander"/>
    <x v="0"/>
    <x v="0"/>
    <x v="1"/>
    <n v="28"/>
    <x v="134"/>
    <d v="1899-12-30T07:20:00"/>
    <x v="7"/>
    <x v="1"/>
  </r>
  <r>
    <x v="4045"/>
    <x v="4035"/>
    <x v="0"/>
    <n v="57"/>
    <s v="Pacific Islander"/>
    <x v="0"/>
    <x v="0"/>
    <x v="1"/>
    <n v="13"/>
    <x v="400"/>
    <d v="1899-12-30T21:29:00"/>
    <x v="2"/>
    <x v="1"/>
  </r>
  <r>
    <x v="4046"/>
    <x v="4036"/>
    <x v="0"/>
    <n v="54"/>
    <s v="Pacific Islander"/>
    <x v="0"/>
    <x v="0"/>
    <x v="1"/>
    <n v="48"/>
    <x v="18"/>
    <d v="1899-12-30T09:17:00"/>
    <x v="2"/>
    <x v="0"/>
  </r>
  <r>
    <x v="4047"/>
    <x v="4037"/>
    <x v="0"/>
    <n v="61"/>
    <s v="Pacific Islander"/>
    <x v="0"/>
    <x v="0"/>
    <x v="1"/>
    <n v="33"/>
    <x v="172"/>
    <d v="1899-12-30T15:56:00"/>
    <x v="0"/>
    <x v="0"/>
  </r>
  <r>
    <x v="4048"/>
    <x v="4038"/>
    <x v="0"/>
    <n v="19"/>
    <s v="Pacific Islander"/>
    <x v="0"/>
    <x v="0"/>
    <x v="1"/>
    <n v="19"/>
    <x v="357"/>
    <d v="1899-12-30T12:08:00"/>
    <x v="6"/>
    <x v="1"/>
  </r>
  <r>
    <x v="4049"/>
    <x v="4039"/>
    <x v="0"/>
    <n v="45"/>
    <s v="Pacific Islander"/>
    <x v="0"/>
    <x v="0"/>
    <x v="1"/>
    <n v="33"/>
    <x v="568"/>
    <d v="1899-12-30T18:55:00"/>
    <x v="4"/>
    <x v="0"/>
  </r>
  <r>
    <x v="4050"/>
    <x v="4040"/>
    <x v="0"/>
    <n v="30"/>
    <s v="Pacific Islander"/>
    <x v="0"/>
    <x v="0"/>
    <x v="1"/>
    <n v="23"/>
    <x v="433"/>
    <d v="1899-12-30T07:51:00"/>
    <x v="7"/>
    <x v="1"/>
  </r>
  <r>
    <x v="4051"/>
    <x v="4041"/>
    <x v="0"/>
    <n v="62"/>
    <s v="Pacific Islander"/>
    <x v="0"/>
    <x v="0"/>
    <x v="1"/>
    <n v="22"/>
    <x v="281"/>
    <d v="1899-12-30T13:46:00"/>
    <x v="0"/>
    <x v="1"/>
  </r>
  <r>
    <x v="4052"/>
    <x v="4042"/>
    <x v="0"/>
    <n v="48"/>
    <s v="Pacific Islander"/>
    <x v="0"/>
    <x v="0"/>
    <x v="1"/>
    <n v="35"/>
    <x v="196"/>
    <d v="1899-12-30T00:07:00"/>
    <x v="4"/>
    <x v="0"/>
  </r>
  <r>
    <x v="4053"/>
    <x v="4043"/>
    <x v="0"/>
    <n v="19"/>
    <s v="Pacific Islander"/>
    <x v="0"/>
    <x v="0"/>
    <x v="1"/>
    <n v="36"/>
    <x v="106"/>
    <d v="1899-12-30T23:26:00"/>
    <x v="6"/>
    <x v="0"/>
  </r>
  <r>
    <x v="4054"/>
    <x v="4044"/>
    <x v="0"/>
    <n v="79"/>
    <s v="Pacific Islander"/>
    <x v="0"/>
    <x v="0"/>
    <x v="1"/>
    <n v="26"/>
    <x v="154"/>
    <d v="1899-12-30T11:01:00"/>
    <x v="5"/>
    <x v="1"/>
  </r>
  <r>
    <x v="4055"/>
    <x v="4045"/>
    <x v="0"/>
    <n v="57"/>
    <s v="Pacific Islander"/>
    <x v="0"/>
    <x v="0"/>
    <x v="1"/>
    <n v="57"/>
    <x v="131"/>
    <d v="1899-12-30T07:55:00"/>
    <x v="2"/>
    <x v="0"/>
  </r>
  <r>
    <x v="4056"/>
    <x v="4046"/>
    <x v="0"/>
    <n v="25"/>
    <s v="Pacific Islander"/>
    <x v="0"/>
    <x v="0"/>
    <x v="1"/>
    <n v="59"/>
    <x v="422"/>
    <d v="1899-12-30T09:27:00"/>
    <x v="3"/>
    <x v="0"/>
  </r>
  <r>
    <x v="4057"/>
    <x v="4047"/>
    <x v="0"/>
    <n v="42"/>
    <s v="Pacific Islander"/>
    <x v="0"/>
    <x v="0"/>
    <x v="1"/>
    <n v="14"/>
    <x v="143"/>
    <d v="1899-12-30T10:25:00"/>
    <x v="4"/>
    <x v="1"/>
  </r>
  <r>
    <x v="4058"/>
    <x v="4048"/>
    <x v="0"/>
    <n v="24"/>
    <s v="Pacific Islander"/>
    <x v="0"/>
    <x v="0"/>
    <x v="1"/>
    <n v="25"/>
    <x v="437"/>
    <d v="1899-12-30T22:03:00"/>
    <x v="3"/>
    <x v="1"/>
  </r>
  <r>
    <x v="4059"/>
    <x v="4049"/>
    <x v="0"/>
    <n v="54"/>
    <s v="Pacific Islander"/>
    <x v="0"/>
    <x v="0"/>
    <x v="1"/>
    <n v="54"/>
    <x v="468"/>
    <d v="1899-12-30T04:22:00"/>
    <x v="2"/>
    <x v="0"/>
  </r>
  <r>
    <x v="4060"/>
    <x v="4050"/>
    <x v="0"/>
    <n v="24"/>
    <s v="Pacific Islander"/>
    <x v="0"/>
    <x v="0"/>
    <x v="1"/>
    <n v="55"/>
    <x v="500"/>
    <d v="1899-12-30T22:49:00"/>
    <x v="3"/>
    <x v="0"/>
  </r>
  <r>
    <x v="4061"/>
    <x v="4051"/>
    <x v="0"/>
    <n v="13"/>
    <s v="Pacific Islander"/>
    <x v="0"/>
    <x v="0"/>
    <x v="1"/>
    <n v="12"/>
    <x v="101"/>
    <d v="1899-12-30T10:26:00"/>
    <x v="6"/>
    <x v="1"/>
  </r>
  <r>
    <x v="4062"/>
    <x v="4052"/>
    <x v="0"/>
    <n v="59"/>
    <s v="Pacific Islander"/>
    <x v="0"/>
    <x v="0"/>
    <x v="1"/>
    <n v="43"/>
    <x v="565"/>
    <d v="1899-12-30T06:33:00"/>
    <x v="2"/>
    <x v="0"/>
  </r>
  <r>
    <x v="4063"/>
    <x v="4053"/>
    <x v="0"/>
    <n v="22"/>
    <s v="Pacific Islander"/>
    <x v="0"/>
    <x v="0"/>
    <x v="1"/>
    <n v="45"/>
    <x v="417"/>
    <d v="1899-12-30T20:37:00"/>
    <x v="3"/>
    <x v="0"/>
  </r>
  <r>
    <x v="4064"/>
    <x v="4054"/>
    <x v="0"/>
    <n v="78"/>
    <s v="Pacific Islander"/>
    <x v="0"/>
    <x v="0"/>
    <x v="1"/>
    <n v="54"/>
    <x v="163"/>
    <d v="1899-12-30T03:28:00"/>
    <x v="5"/>
    <x v="0"/>
  </r>
  <r>
    <x v="4065"/>
    <x v="4055"/>
    <x v="0"/>
    <n v="31"/>
    <s v="Pacific Islander"/>
    <x v="0"/>
    <x v="0"/>
    <x v="1"/>
    <n v="55"/>
    <x v="139"/>
    <d v="1899-12-30T06:22:00"/>
    <x v="7"/>
    <x v="0"/>
  </r>
  <r>
    <x v="4066"/>
    <x v="4056"/>
    <x v="0"/>
    <n v="14"/>
    <s v="Pacific Islander"/>
    <x v="0"/>
    <x v="0"/>
    <x v="1"/>
    <n v="20"/>
    <x v="430"/>
    <d v="1899-12-30T05:28:00"/>
    <x v="6"/>
    <x v="1"/>
  </r>
  <r>
    <x v="4067"/>
    <x v="4057"/>
    <x v="0"/>
    <n v="41"/>
    <s v="Pacific Islander"/>
    <x v="0"/>
    <x v="0"/>
    <x v="1"/>
    <n v="22"/>
    <x v="346"/>
    <d v="1899-12-30T15:48:00"/>
    <x v="4"/>
    <x v="1"/>
  </r>
  <r>
    <x v="4068"/>
    <x v="4058"/>
    <x v="0"/>
    <n v="59"/>
    <s v="Pacific Islander"/>
    <x v="0"/>
    <x v="0"/>
    <x v="1"/>
    <n v="34"/>
    <x v="205"/>
    <d v="1899-12-30T17:07:00"/>
    <x v="2"/>
    <x v="0"/>
  </r>
  <r>
    <x v="4069"/>
    <x v="4059"/>
    <x v="0"/>
    <n v="43"/>
    <s v="Pacific Islander"/>
    <x v="0"/>
    <x v="0"/>
    <x v="1"/>
    <n v="52"/>
    <x v="566"/>
    <d v="1899-12-30T05:42:00"/>
    <x v="4"/>
    <x v="0"/>
  </r>
  <r>
    <x v="4070"/>
    <x v="4060"/>
    <x v="0"/>
    <n v="44"/>
    <s v="Pacific Islander"/>
    <x v="0"/>
    <x v="0"/>
    <x v="1"/>
    <n v="23"/>
    <x v="157"/>
    <d v="1899-12-30T09:46:00"/>
    <x v="4"/>
    <x v="1"/>
  </r>
  <r>
    <x v="4071"/>
    <x v="4061"/>
    <x v="0"/>
    <n v="31"/>
    <s v="Pacific Islander"/>
    <x v="0"/>
    <x v="0"/>
    <x v="1"/>
    <n v="58"/>
    <x v="243"/>
    <d v="1899-12-30T09:57:00"/>
    <x v="7"/>
    <x v="0"/>
  </r>
  <r>
    <x v="4072"/>
    <x v="4062"/>
    <x v="0"/>
    <n v="26"/>
    <s v="Pacific Islander"/>
    <x v="0"/>
    <x v="0"/>
    <x v="1"/>
    <n v="21"/>
    <x v="247"/>
    <d v="1899-12-30T06:28:00"/>
    <x v="3"/>
    <x v="1"/>
  </r>
  <r>
    <x v="4073"/>
    <x v="4063"/>
    <x v="0"/>
    <n v="64"/>
    <s v="Pacific Islander"/>
    <x v="0"/>
    <x v="0"/>
    <x v="1"/>
    <n v="36"/>
    <x v="146"/>
    <d v="1899-12-30T11:08:00"/>
    <x v="0"/>
    <x v="0"/>
  </r>
  <r>
    <x v="4074"/>
    <x v="4064"/>
    <x v="0"/>
    <n v="65"/>
    <s v="Pacific Islander"/>
    <x v="0"/>
    <x v="0"/>
    <x v="1"/>
    <n v="37"/>
    <x v="278"/>
    <d v="1899-12-30T08:59:00"/>
    <x v="0"/>
    <x v="0"/>
  </r>
  <r>
    <x v="4075"/>
    <x v="4065"/>
    <x v="0"/>
    <n v="43"/>
    <s v="Pacific Islander"/>
    <x v="0"/>
    <x v="0"/>
    <x v="1"/>
    <n v="41"/>
    <x v="264"/>
    <d v="1899-12-30T03:48:00"/>
    <x v="4"/>
    <x v="0"/>
  </r>
  <r>
    <x v="4076"/>
    <x v="4066"/>
    <x v="0"/>
    <n v="11"/>
    <s v="Pacific Islander"/>
    <x v="0"/>
    <x v="0"/>
    <x v="1"/>
    <n v="48"/>
    <x v="243"/>
    <d v="1899-12-30T20:49:00"/>
    <x v="6"/>
    <x v="0"/>
  </r>
  <r>
    <x v="4077"/>
    <x v="4067"/>
    <x v="0"/>
    <n v="8"/>
    <s v="Pacific Islander"/>
    <x v="0"/>
    <x v="0"/>
    <x v="1"/>
    <n v="57"/>
    <x v="536"/>
    <d v="1899-12-30T00:50:00"/>
    <x v="1"/>
    <x v="0"/>
  </r>
  <r>
    <x v="4078"/>
    <x v="4068"/>
    <x v="0"/>
    <n v="13"/>
    <s v="Pacific Islander"/>
    <x v="0"/>
    <x v="0"/>
    <x v="1"/>
    <n v="43"/>
    <x v="570"/>
    <d v="1899-12-30T04:48:00"/>
    <x v="6"/>
    <x v="0"/>
  </r>
  <r>
    <x v="4079"/>
    <x v="4069"/>
    <x v="0"/>
    <n v="73"/>
    <s v="Pacific Islander"/>
    <x v="0"/>
    <x v="0"/>
    <x v="1"/>
    <n v="44"/>
    <x v="307"/>
    <d v="1899-12-30T22:09:00"/>
    <x v="5"/>
    <x v="0"/>
  </r>
  <r>
    <x v="4080"/>
    <x v="4070"/>
    <x v="0"/>
    <n v="68"/>
    <s v="Pacific Islander"/>
    <x v="0"/>
    <x v="0"/>
    <x v="1"/>
    <n v="10"/>
    <x v="174"/>
    <d v="1899-12-30T20:41:00"/>
    <x v="0"/>
    <x v="1"/>
  </r>
  <r>
    <x v="4081"/>
    <x v="4071"/>
    <x v="0"/>
    <n v="12"/>
    <s v="Pacific Islander"/>
    <x v="0"/>
    <x v="0"/>
    <x v="1"/>
    <n v="11"/>
    <x v="329"/>
    <d v="1899-12-30T23:56:00"/>
    <x v="6"/>
    <x v="1"/>
  </r>
  <r>
    <x v="4082"/>
    <x v="4072"/>
    <x v="0"/>
    <n v="79"/>
    <s v="Pacific Islander"/>
    <x v="0"/>
    <x v="0"/>
    <x v="1"/>
    <n v="17"/>
    <x v="453"/>
    <d v="1899-12-30T02:31:00"/>
    <x v="5"/>
    <x v="1"/>
  </r>
  <r>
    <x v="4083"/>
    <x v="4073"/>
    <x v="0"/>
    <n v="64"/>
    <s v="Pacific Islander"/>
    <x v="0"/>
    <x v="0"/>
    <x v="1"/>
    <n v="20"/>
    <x v="15"/>
    <d v="1899-12-30T05:11:00"/>
    <x v="0"/>
    <x v="1"/>
  </r>
  <r>
    <x v="4084"/>
    <x v="4074"/>
    <x v="0"/>
    <n v="45"/>
    <s v="Pacific Islander"/>
    <x v="0"/>
    <x v="0"/>
    <x v="1"/>
    <n v="10"/>
    <x v="390"/>
    <d v="1899-12-30T07:35:00"/>
    <x v="4"/>
    <x v="1"/>
  </r>
  <r>
    <x v="4085"/>
    <x v="4075"/>
    <x v="0"/>
    <n v="15"/>
    <s v="Pacific Islander"/>
    <x v="0"/>
    <x v="0"/>
    <x v="1"/>
    <n v="21"/>
    <x v="67"/>
    <d v="1899-12-30T07:22:00"/>
    <x v="6"/>
    <x v="1"/>
  </r>
  <r>
    <x v="4086"/>
    <x v="4076"/>
    <x v="0"/>
    <n v="15"/>
    <s v="Pacific Islander"/>
    <x v="0"/>
    <x v="0"/>
    <x v="1"/>
    <n v="29"/>
    <x v="168"/>
    <d v="1899-12-30T20:06:00"/>
    <x v="6"/>
    <x v="1"/>
  </r>
  <r>
    <x v="4087"/>
    <x v="4077"/>
    <x v="0"/>
    <n v="32"/>
    <s v="Pacific Islander"/>
    <x v="0"/>
    <x v="0"/>
    <x v="1"/>
    <n v="34"/>
    <x v="98"/>
    <d v="1899-12-30T22:26:00"/>
    <x v="7"/>
    <x v="0"/>
  </r>
  <r>
    <x v="4088"/>
    <x v="4078"/>
    <x v="0"/>
    <n v="7"/>
    <s v="Pacific Islander"/>
    <x v="0"/>
    <x v="0"/>
    <x v="1"/>
    <n v="34"/>
    <x v="415"/>
    <d v="1899-12-30T07:07:00"/>
    <x v="1"/>
    <x v="0"/>
  </r>
  <r>
    <x v="4089"/>
    <x v="4079"/>
    <x v="0"/>
    <n v="40"/>
    <s v="Pacific Islander"/>
    <x v="0"/>
    <x v="0"/>
    <x v="1"/>
    <n v="49"/>
    <x v="346"/>
    <d v="1899-12-30T03:21:00"/>
    <x v="4"/>
    <x v="0"/>
  </r>
  <r>
    <x v="4090"/>
    <x v="4080"/>
    <x v="0"/>
    <n v="58"/>
    <s v="Pacific Islander"/>
    <x v="0"/>
    <x v="0"/>
    <x v="1"/>
    <n v="55"/>
    <x v="156"/>
    <d v="1899-12-30T11:16:00"/>
    <x v="2"/>
    <x v="0"/>
  </r>
  <r>
    <x v="4091"/>
    <x v="4081"/>
    <x v="0"/>
    <n v="58"/>
    <s v="Pacific Islander"/>
    <x v="0"/>
    <x v="0"/>
    <x v="1"/>
    <n v="15"/>
    <x v="416"/>
    <d v="1899-12-30T05:07:00"/>
    <x v="2"/>
    <x v="1"/>
  </r>
  <r>
    <x v="4092"/>
    <x v="4082"/>
    <x v="0"/>
    <n v="31"/>
    <s v="Pacific Islander"/>
    <x v="0"/>
    <x v="0"/>
    <x v="1"/>
    <n v="60"/>
    <x v="17"/>
    <d v="1899-12-30T02:43:00"/>
    <x v="7"/>
    <x v="0"/>
  </r>
  <r>
    <x v="4093"/>
    <x v="4083"/>
    <x v="0"/>
    <n v="37"/>
    <s v="Pacific Islander"/>
    <x v="0"/>
    <x v="0"/>
    <x v="1"/>
    <n v="29"/>
    <x v="350"/>
    <d v="1899-12-30T22:32:00"/>
    <x v="7"/>
    <x v="1"/>
  </r>
  <r>
    <x v="4094"/>
    <x v="4084"/>
    <x v="0"/>
    <n v="17"/>
    <s v="Pacific Islander"/>
    <x v="0"/>
    <x v="0"/>
    <x v="1"/>
    <n v="55"/>
    <x v="307"/>
    <d v="1899-12-30T12:12:00"/>
    <x v="6"/>
    <x v="0"/>
  </r>
  <r>
    <x v="4095"/>
    <x v="4085"/>
    <x v="0"/>
    <n v="69"/>
    <s v="Pacific Islander"/>
    <x v="0"/>
    <x v="0"/>
    <x v="1"/>
    <n v="55"/>
    <x v="456"/>
    <d v="1899-12-30T00:52:00"/>
    <x v="0"/>
    <x v="0"/>
  </r>
  <r>
    <x v="4096"/>
    <x v="4086"/>
    <x v="0"/>
    <n v="37"/>
    <s v="Pacific Islander"/>
    <x v="0"/>
    <x v="0"/>
    <x v="1"/>
    <n v="59"/>
    <x v="298"/>
    <d v="1899-12-30T19:09:00"/>
    <x v="7"/>
    <x v="0"/>
  </r>
  <r>
    <x v="4097"/>
    <x v="4087"/>
    <x v="0"/>
    <n v="78"/>
    <s v="Pacific Islander"/>
    <x v="0"/>
    <x v="0"/>
    <x v="4"/>
    <n v="60"/>
    <x v="117"/>
    <d v="1899-12-30T22:27:00"/>
    <x v="5"/>
    <x v="0"/>
  </r>
  <r>
    <x v="4098"/>
    <x v="4088"/>
    <x v="0"/>
    <n v="67"/>
    <s v="Pacific Islander"/>
    <x v="0"/>
    <x v="0"/>
    <x v="4"/>
    <n v="14"/>
    <x v="150"/>
    <d v="1899-12-30T20:47:00"/>
    <x v="0"/>
    <x v="1"/>
  </r>
  <r>
    <x v="4099"/>
    <x v="4089"/>
    <x v="0"/>
    <n v="5"/>
    <s v="Pacific Islander"/>
    <x v="0"/>
    <x v="0"/>
    <x v="8"/>
    <n v="28"/>
    <x v="292"/>
    <d v="1899-12-30T03:34:00"/>
    <x v="1"/>
    <x v="1"/>
  </r>
  <r>
    <x v="4100"/>
    <x v="4090"/>
    <x v="0"/>
    <n v="9"/>
    <s v="Pacific Islander"/>
    <x v="0"/>
    <x v="0"/>
    <x v="6"/>
    <n v="39"/>
    <x v="9"/>
    <d v="1899-12-30T00:27:00"/>
    <x v="1"/>
    <x v="0"/>
  </r>
  <r>
    <x v="4101"/>
    <x v="4091"/>
    <x v="0"/>
    <n v="20"/>
    <s v="Pacific Islander"/>
    <x v="0"/>
    <x v="0"/>
    <x v="6"/>
    <n v="44"/>
    <x v="219"/>
    <d v="1899-12-30T15:45:00"/>
    <x v="3"/>
    <x v="0"/>
  </r>
  <r>
    <x v="4102"/>
    <x v="4092"/>
    <x v="0"/>
    <n v="12"/>
    <s v="Pacific Islander"/>
    <x v="0"/>
    <x v="0"/>
    <x v="6"/>
    <n v="39"/>
    <x v="433"/>
    <d v="1899-12-30T09:56:00"/>
    <x v="6"/>
    <x v="0"/>
  </r>
  <r>
    <x v="4103"/>
    <x v="4093"/>
    <x v="0"/>
    <n v="73"/>
    <s v="Pacific Islander"/>
    <x v="0"/>
    <x v="0"/>
    <x v="10"/>
    <n v="55"/>
    <x v="553"/>
    <d v="1899-12-30T17:36:00"/>
    <x v="5"/>
    <x v="0"/>
  </r>
  <r>
    <x v="4104"/>
    <x v="4094"/>
    <x v="0"/>
    <n v="57"/>
    <s v="Pacific Islander"/>
    <x v="0"/>
    <x v="0"/>
    <x v="10"/>
    <n v="15"/>
    <x v="234"/>
    <d v="1899-12-30T12:33:00"/>
    <x v="2"/>
    <x v="1"/>
  </r>
  <r>
    <x v="4105"/>
    <x v="4095"/>
    <x v="0"/>
    <n v="63"/>
    <s v="Pacific Islander"/>
    <x v="0"/>
    <x v="0"/>
    <x v="9"/>
    <n v="44"/>
    <x v="3"/>
    <d v="1899-12-30T09:40:00"/>
    <x v="0"/>
    <x v="0"/>
  </r>
  <r>
    <x v="4106"/>
    <x v="4096"/>
    <x v="0"/>
    <n v="31"/>
    <s v="Pacific Islander"/>
    <x v="0"/>
    <x v="0"/>
    <x v="9"/>
    <n v="56"/>
    <x v="175"/>
    <d v="1899-12-30T08:17:00"/>
    <x v="7"/>
    <x v="0"/>
  </r>
  <r>
    <x v="4107"/>
    <x v="4097"/>
    <x v="0"/>
    <n v="9"/>
    <s v="Pacific Islander"/>
    <x v="0"/>
    <x v="0"/>
    <x v="7"/>
    <n v="19"/>
    <x v="463"/>
    <d v="1899-12-30T07:42:00"/>
    <x v="1"/>
    <x v="1"/>
  </r>
  <r>
    <x v="4108"/>
    <x v="4098"/>
    <x v="0"/>
    <n v="39"/>
    <s v="Pacific Islander"/>
    <x v="0"/>
    <x v="0"/>
    <x v="7"/>
    <n v="35"/>
    <x v="280"/>
    <d v="1899-12-30T22:16:00"/>
    <x v="7"/>
    <x v="0"/>
  </r>
  <r>
    <x v="4109"/>
    <x v="4099"/>
    <x v="0"/>
    <n v="47"/>
    <s v="Pacific Islander"/>
    <x v="0"/>
    <x v="0"/>
    <x v="3"/>
    <n v="13"/>
    <x v="167"/>
    <d v="1899-12-30T04:37:00"/>
    <x v="4"/>
    <x v="1"/>
  </r>
  <r>
    <x v="4110"/>
    <x v="4100"/>
    <x v="0"/>
    <n v="36"/>
    <s v="Pacific Islander"/>
    <x v="0"/>
    <x v="0"/>
    <x v="2"/>
    <n v="58"/>
    <x v="286"/>
    <d v="1899-12-30T02:03:00"/>
    <x v="7"/>
    <x v="0"/>
  </r>
  <r>
    <x v="4111"/>
    <x v="4101"/>
    <x v="0"/>
    <n v="13"/>
    <s v="Pacific Islander"/>
    <x v="0"/>
    <x v="0"/>
    <x v="2"/>
    <n v="48"/>
    <x v="164"/>
    <d v="1899-12-30T00:53:00"/>
    <x v="6"/>
    <x v="0"/>
  </r>
  <r>
    <x v="4112"/>
    <x v="4102"/>
    <x v="0"/>
    <n v="72"/>
    <s v="Pacific Islander"/>
    <x v="0"/>
    <x v="0"/>
    <x v="0"/>
    <n v="29"/>
    <x v="46"/>
    <d v="1899-12-30T02:55:00"/>
    <x v="5"/>
    <x v="1"/>
  </r>
  <r>
    <x v="4113"/>
    <x v="4103"/>
    <x v="0"/>
    <n v="58"/>
    <s v="Pacific Islander"/>
    <x v="2"/>
    <x v="0"/>
    <x v="1"/>
    <n v="56"/>
    <x v="189"/>
    <d v="1899-12-30T00:21:00"/>
    <x v="2"/>
    <x v="0"/>
  </r>
  <r>
    <x v="4114"/>
    <x v="4104"/>
    <x v="0"/>
    <n v="78"/>
    <s v="Pacific Islander"/>
    <x v="2"/>
    <x v="0"/>
    <x v="1"/>
    <n v="43"/>
    <x v="174"/>
    <d v="1899-12-30T20:17:00"/>
    <x v="5"/>
    <x v="0"/>
  </r>
  <r>
    <x v="4115"/>
    <x v="4105"/>
    <x v="0"/>
    <n v="15"/>
    <s v="Pacific Islander"/>
    <x v="2"/>
    <x v="0"/>
    <x v="1"/>
    <n v="45"/>
    <x v="257"/>
    <d v="1899-12-30T02:11:00"/>
    <x v="6"/>
    <x v="0"/>
  </r>
  <r>
    <x v="4116"/>
    <x v="4106"/>
    <x v="0"/>
    <n v="23"/>
    <s v="Pacific Islander"/>
    <x v="2"/>
    <x v="0"/>
    <x v="1"/>
    <n v="27"/>
    <x v="59"/>
    <d v="1899-12-30T23:08:00"/>
    <x v="3"/>
    <x v="1"/>
  </r>
  <r>
    <x v="4117"/>
    <x v="4107"/>
    <x v="0"/>
    <n v="13"/>
    <s v="Pacific Islander"/>
    <x v="2"/>
    <x v="0"/>
    <x v="1"/>
    <n v="46"/>
    <x v="15"/>
    <d v="1899-12-30T08:20:00"/>
    <x v="6"/>
    <x v="0"/>
  </r>
  <r>
    <x v="4118"/>
    <x v="4108"/>
    <x v="0"/>
    <n v="51"/>
    <s v="Pacific Islander"/>
    <x v="2"/>
    <x v="0"/>
    <x v="1"/>
    <n v="18"/>
    <x v="524"/>
    <d v="1899-12-30T21:50:00"/>
    <x v="2"/>
    <x v="1"/>
  </r>
  <r>
    <x v="4119"/>
    <x v="4109"/>
    <x v="0"/>
    <n v="70"/>
    <s v="Pacific Islander"/>
    <x v="2"/>
    <x v="0"/>
    <x v="1"/>
    <n v="18"/>
    <x v="470"/>
    <d v="1899-12-30T13:38:00"/>
    <x v="5"/>
    <x v="1"/>
  </r>
  <r>
    <x v="4120"/>
    <x v="4110"/>
    <x v="0"/>
    <n v="33"/>
    <s v="Pacific Islander"/>
    <x v="2"/>
    <x v="0"/>
    <x v="1"/>
    <n v="25"/>
    <x v="498"/>
    <d v="1899-12-30T03:25:00"/>
    <x v="7"/>
    <x v="1"/>
  </r>
  <r>
    <x v="4121"/>
    <x v="4111"/>
    <x v="0"/>
    <n v="63"/>
    <s v="Pacific Islander"/>
    <x v="2"/>
    <x v="0"/>
    <x v="1"/>
    <n v="41"/>
    <x v="132"/>
    <d v="1899-12-30T22:32:00"/>
    <x v="0"/>
    <x v="0"/>
  </r>
  <r>
    <x v="4122"/>
    <x v="4112"/>
    <x v="0"/>
    <n v="40"/>
    <s v="Pacific Islander"/>
    <x v="2"/>
    <x v="0"/>
    <x v="1"/>
    <n v="51"/>
    <x v="242"/>
    <d v="1899-12-30T18:30:00"/>
    <x v="4"/>
    <x v="0"/>
  </r>
  <r>
    <x v="4123"/>
    <x v="4113"/>
    <x v="0"/>
    <n v="49"/>
    <s v="Pacific Islander"/>
    <x v="2"/>
    <x v="0"/>
    <x v="1"/>
    <n v="30"/>
    <x v="400"/>
    <d v="1899-12-30T20:55:00"/>
    <x v="4"/>
    <x v="1"/>
  </r>
  <r>
    <x v="4124"/>
    <x v="4114"/>
    <x v="0"/>
    <n v="67"/>
    <s v="Pacific Islander"/>
    <x v="4"/>
    <x v="0"/>
    <x v="1"/>
    <n v="25"/>
    <x v="267"/>
    <d v="1899-12-30T07:07:00"/>
    <x v="0"/>
    <x v="1"/>
  </r>
  <r>
    <x v="4125"/>
    <x v="4115"/>
    <x v="0"/>
    <n v="58"/>
    <s v="Pacific Islander"/>
    <x v="4"/>
    <x v="0"/>
    <x v="1"/>
    <n v="53"/>
    <x v="524"/>
    <d v="1899-12-30T07:18:00"/>
    <x v="2"/>
    <x v="0"/>
  </r>
  <r>
    <x v="4126"/>
    <x v="4116"/>
    <x v="0"/>
    <n v="57"/>
    <s v="Pacific Islander"/>
    <x v="4"/>
    <x v="0"/>
    <x v="1"/>
    <n v="59"/>
    <x v="367"/>
    <d v="1899-12-30T14:28:00"/>
    <x v="2"/>
    <x v="0"/>
  </r>
  <r>
    <x v="4127"/>
    <x v="4117"/>
    <x v="0"/>
    <n v="67"/>
    <s v="Pacific Islander"/>
    <x v="4"/>
    <x v="0"/>
    <x v="1"/>
    <n v="29"/>
    <x v="315"/>
    <d v="1899-12-30T03:27:00"/>
    <x v="0"/>
    <x v="1"/>
  </r>
  <r>
    <x v="4128"/>
    <x v="4118"/>
    <x v="0"/>
    <n v="79"/>
    <s v="Pacific Islander"/>
    <x v="4"/>
    <x v="0"/>
    <x v="2"/>
    <n v="27"/>
    <x v="284"/>
    <d v="1899-12-30T20:55:00"/>
    <x v="5"/>
    <x v="1"/>
  </r>
  <r>
    <x v="4129"/>
    <x v="4119"/>
    <x v="0"/>
    <n v="35"/>
    <s v="Two or More Races"/>
    <x v="6"/>
    <x v="0"/>
    <x v="1"/>
    <n v="33"/>
    <x v="27"/>
    <d v="1899-12-30T06:05:00"/>
    <x v="7"/>
    <x v="0"/>
  </r>
  <r>
    <x v="4130"/>
    <x v="4120"/>
    <x v="0"/>
    <n v="61"/>
    <s v="Two or More Races"/>
    <x v="6"/>
    <x v="0"/>
    <x v="1"/>
    <n v="27"/>
    <x v="33"/>
    <d v="1899-12-30T04:16:00"/>
    <x v="0"/>
    <x v="1"/>
  </r>
  <r>
    <x v="4131"/>
    <x v="4121"/>
    <x v="0"/>
    <n v="68"/>
    <s v="Two or More Races"/>
    <x v="6"/>
    <x v="0"/>
    <x v="1"/>
    <n v="17"/>
    <x v="493"/>
    <d v="1899-12-30T15:36:00"/>
    <x v="0"/>
    <x v="1"/>
  </r>
  <r>
    <x v="4132"/>
    <x v="4122"/>
    <x v="0"/>
    <n v="32"/>
    <s v="Two or More Races"/>
    <x v="6"/>
    <x v="0"/>
    <x v="1"/>
    <n v="49"/>
    <x v="218"/>
    <d v="1899-12-30T16:42:00"/>
    <x v="7"/>
    <x v="0"/>
  </r>
  <r>
    <x v="4133"/>
    <x v="4123"/>
    <x v="0"/>
    <n v="10"/>
    <s v="Two or More Races"/>
    <x v="6"/>
    <x v="0"/>
    <x v="1"/>
    <n v="19"/>
    <x v="560"/>
    <d v="1899-12-30T09:03:00"/>
    <x v="6"/>
    <x v="1"/>
  </r>
  <r>
    <x v="4134"/>
    <x v="4124"/>
    <x v="0"/>
    <n v="65"/>
    <s v="Two or More Races"/>
    <x v="6"/>
    <x v="0"/>
    <x v="1"/>
    <n v="44"/>
    <x v="311"/>
    <d v="1899-12-30T08:26:00"/>
    <x v="0"/>
    <x v="0"/>
  </r>
  <r>
    <x v="4135"/>
    <x v="4125"/>
    <x v="0"/>
    <n v="10"/>
    <s v="Two or More Races"/>
    <x v="6"/>
    <x v="0"/>
    <x v="1"/>
    <n v="45"/>
    <x v="454"/>
    <d v="1899-12-30T22:10:00"/>
    <x v="6"/>
    <x v="0"/>
  </r>
  <r>
    <x v="4136"/>
    <x v="4126"/>
    <x v="0"/>
    <n v="15"/>
    <s v="Two or More Races"/>
    <x v="6"/>
    <x v="0"/>
    <x v="1"/>
    <n v="51"/>
    <x v="293"/>
    <d v="1899-12-30T07:36:00"/>
    <x v="6"/>
    <x v="0"/>
  </r>
  <r>
    <x v="4137"/>
    <x v="4127"/>
    <x v="0"/>
    <n v="30"/>
    <s v="Two or More Races"/>
    <x v="6"/>
    <x v="0"/>
    <x v="1"/>
    <n v="14"/>
    <x v="537"/>
    <d v="1899-12-30T05:06:00"/>
    <x v="7"/>
    <x v="1"/>
  </r>
  <r>
    <x v="4138"/>
    <x v="4128"/>
    <x v="0"/>
    <n v="49"/>
    <s v="Two or More Races"/>
    <x v="6"/>
    <x v="0"/>
    <x v="1"/>
    <n v="43"/>
    <x v="93"/>
    <d v="1899-12-30T11:47:00"/>
    <x v="4"/>
    <x v="0"/>
  </r>
  <r>
    <x v="4139"/>
    <x v="4129"/>
    <x v="0"/>
    <n v="49"/>
    <s v="Two or More Races"/>
    <x v="6"/>
    <x v="0"/>
    <x v="1"/>
    <n v="29"/>
    <x v="480"/>
    <d v="1899-12-30T22:41:00"/>
    <x v="4"/>
    <x v="1"/>
  </r>
  <r>
    <x v="4140"/>
    <x v="4130"/>
    <x v="0"/>
    <n v="37"/>
    <s v="Two or More Races"/>
    <x v="6"/>
    <x v="0"/>
    <x v="8"/>
    <n v="12"/>
    <x v="235"/>
    <d v="1899-12-30T04:57:00"/>
    <x v="7"/>
    <x v="1"/>
  </r>
  <r>
    <x v="4141"/>
    <x v="4131"/>
    <x v="0"/>
    <n v="47"/>
    <s v="Two or More Races"/>
    <x v="6"/>
    <x v="0"/>
    <x v="9"/>
    <n v="51"/>
    <x v="77"/>
    <d v="1899-12-30T02:39:00"/>
    <x v="4"/>
    <x v="0"/>
  </r>
  <r>
    <x v="4142"/>
    <x v="4132"/>
    <x v="0"/>
    <n v="15"/>
    <s v="Two or More Races"/>
    <x v="6"/>
    <x v="0"/>
    <x v="7"/>
    <n v="33"/>
    <x v="150"/>
    <d v="1899-12-30T23:12:00"/>
    <x v="6"/>
    <x v="0"/>
  </r>
  <r>
    <x v="4143"/>
    <x v="4133"/>
    <x v="0"/>
    <n v="23"/>
    <s v="Two or More Races"/>
    <x v="6"/>
    <x v="0"/>
    <x v="3"/>
    <n v="16"/>
    <x v="126"/>
    <d v="1899-12-30T04:06:00"/>
    <x v="3"/>
    <x v="1"/>
  </r>
  <r>
    <x v="4144"/>
    <x v="4134"/>
    <x v="0"/>
    <n v="45"/>
    <s v="Two or More Races"/>
    <x v="6"/>
    <x v="0"/>
    <x v="3"/>
    <n v="30"/>
    <x v="92"/>
    <d v="1899-12-30T14:30:00"/>
    <x v="4"/>
    <x v="1"/>
  </r>
  <r>
    <x v="4145"/>
    <x v="4135"/>
    <x v="0"/>
    <n v="3"/>
    <s v="Two or More Races"/>
    <x v="6"/>
    <x v="0"/>
    <x v="2"/>
    <n v="40"/>
    <x v="419"/>
    <d v="1899-12-30T18:51:00"/>
    <x v="1"/>
    <x v="0"/>
  </r>
  <r>
    <x v="4146"/>
    <x v="4136"/>
    <x v="0"/>
    <n v="55"/>
    <s v="Two or More Races"/>
    <x v="3"/>
    <x v="0"/>
    <x v="1"/>
    <n v="43"/>
    <x v="162"/>
    <d v="1899-12-30T04:04:00"/>
    <x v="2"/>
    <x v="0"/>
  </r>
  <r>
    <x v="4147"/>
    <x v="4137"/>
    <x v="0"/>
    <n v="19"/>
    <s v="Two or More Races"/>
    <x v="3"/>
    <x v="0"/>
    <x v="1"/>
    <n v="17"/>
    <x v="477"/>
    <d v="1899-12-30T03:52:00"/>
    <x v="6"/>
    <x v="1"/>
  </r>
  <r>
    <x v="4148"/>
    <x v="4138"/>
    <x v="0"/>
    <n v="66"/>
    <s v="Two or More Races"/>
    <x v="3"/>
    <x v="0"/>
    <x v="1"/>
    <n v="37"/>
    <x v="287"/>
    <d v="1899-12-30T04:41:00"/>
    <x v="0"/>
    <x v="0"/>
  </r>
  <r>
    <x v="4149"/>
    <x v="4139"/>
    <x v="0"/>
    <n v="31"/>
    <s v="Two or More Races"/>
    <x v="3"/>
    <x v="0"/>
    <x v="1"/>
    <n v="20"/>
    <x v="428"/>
    <d v="1899-12-30T17:41:00"/>
    <x v="7"/>
    <x v="1"/>
  </r>
  <r>
    <x v="4150"/>
    <x v="4140"/>
    <x v="0"/>
    <n v="36"/>
    <s v="Two or More Races"/>
    <x v="3"/>
    <x v="0"/>
    <x v="1"/>
    <n v="33"/>
    <x v="347"/>
    <d v="1899-12-30T08:31:00"/>
    <x v="7"/>
    <x v="0"/>
  </r>
  <r>
    <x v="4151"/>
    <x v="4141"/>
    <x v="0"/>
    <n v="43"/>
    <s v="Two or More Races"/>
    <x v="3"/>
    <x v="0"/>
    <x v="2"/>
    <n v="39"/>
    <x v="519"/>
    <d v="1899-12-30T14:42:00"/>
    <x v="4"/>
    <x v="0"/>
  </r>
  <r>
    <x v="4152"/>
    <x v="4142"/>
    <x v="0"/>
    <n v="11"/>
    <s v="Two or More Races"/>
    <x v="1"/>
    <x v="0"/>
    <x v="1"/>
    <n v="17"/>
    <x v="113"/>
    <d v="1899-12-30T13:49:00"/>
    <x v="6"/>
    <x v="1"/>
  </r>
  <r>
    <x v="4153"/>
    <x v="4143"/>
    <x v="0"/>
    <n v="7"/>
    <s v="Two or More Races"/>
    <x v="1"/>
    <x v="0"/>
    <x v="1"/>
    <n v="32"/>
    <x v="428"/>
    <d v="1899-12-30T10:21:00"/>
    <x v="1"/>
    <x v="0"/>
  </r>
  <r>
    <x v="4154"/>
    <x v="4144"/>
    <x v="0"/>
    <n v="17"/>
    <s v="Two or More Races"/>
    <x v="1"/>
    <x v="0"/>
    <x v="1"/>
    <n v="10"/>
    <x v="526"/>
    <d v="1899-12-30T04:02:00"/>
    <x v="6"/>
    <x v="1"/>
  </r>
  <r>
    <x v="4155"/>
    <x v="4145"/>
    <x v="0"/>
    <n v="67"/>
    <s v="Two or More Races"/>
    <x v="1"/>
    <x v="0"/>
    <x v="1"/>
    <n v="37"/>
    <x v="137"/>
    <d v="1899-12-30T01:48:00"/>
    <x v="0"/>
    <x v="0"/>
  </r>
  <r>
    <x v="4156"/>
    <x v="4146"/>
    <x v="0"/>
    <n v="33"/>
    <s v="Two or More Races"/>
    <x v="1"/>
    <x v="0"/>
    <x v="1"/>
    <n v="39"/>
    <x v="131"/>
    <d v="1899-12-30T14:58:00"/>
    <x v="7"/>
    <x v="0"/>
  </r>
  <r>
    <x v="4157"/>
    <x v="4147"/>
    <x v="0"/>
    <n v="26"/>
    <s v="Two or More Races"/>
    <x v="1"/>
    <x v="0"/>
    <x v="1"/>
    <n v="40"/>
    <x v="437"/>
    <d v="1899-12-30T01:56:00"/>
    <x v="3"/>
    <x v="0"/>
  </r>
  <r>
    <x v="4158"/>
    <x v="4148"/>
    <x v="0"/>
    <n v="62"/>
    <s v="Two or More Races"/>
    <x v="1"/>
    <x v="0"/>
    <x v="1"/>
    <n v="44"/>
    <x v="89"/>
    <d v="1899-12-30T15:48:00"/>
    <x v="0"/>
    <x v="0"/>
  </r>
  <r>
    <x v="4159"/>
    <x v="4149"/>
    <x v="0"/>
    <n v="12"/>
    <s v="Two or More Races"/>
    <x v="1"/>
    <x v="0"/>
    <x v="1"/>
    <n v="59"/>
    <x v="335"/>
    <d v="1899-12-30T06:34:00"/>
    <x v="6"/>
    <x v="0"/>
  </r>
  <r>
    <x v="4160"/>
    <x v="4150"/>
    <x v="0"/>
    <n v="62"/>
    <s v="Two or More Races"/>
    <x v="1"/>
    <x v="0"/>
    <x v="1"/>
    <n v="25"/>
    <x v="384"/>
    <d v="1899-12-30T03:47:00"/>
    <x v="0"/>
    <x v="1"/>
  </r>
  <r>
    <x v="4161"/>
    <x v="4151"/>
    <x v="0"/>
    <n v="71"/>
    <s v="Two or More Races"/>
    <x v="1"/>
    <x v="0"/>
    <x v="1"/>
    <n v="60"/>
    <x v="140"/>
    <d v="1899-12-30T07:27:00"/>
    <x v="5"/>
    <x v="0"/>
  </r>
  <r>
    <x v="4162"/>
    <x v="4152"/>
    <x v="0"/>
    <n v="24"/>
    <s v="Two or More Races"/>
    <x v="1"/>
    <x v="0"/>
    <x v="1"/>
    <n v="11"/>
    <x v="435"/>
    <d v="1899-12-30T18:51:00"/>
    <x v="3"/>
    <x v="1"/>
  </r>
  <r>
    <x v="4163"/>
    <x v="4153"/>
    <x v="0"/>
    <n v="39"/>
    <s v="Two or More Races"/>
    <x v="1"/>
    <x v="0"/>
    <x v="1"/>
    <n v="53"/>
    <x v="435"/>
    <d v="1899-12-30T13:41:00"/>
    <x v="7"/>
    <x v="0"/>
  </r>
  <r>
    <x v="4164"/>
    <x v="4154"/>
    <x v="0"/>
    <n v="18"/>
    <s v="Two or More Races"/>
    <x v="1"/>
    <x v="0"/>
    <x v="1"/>
    <n v="29"/>
    <x v="227"/>
    <d v="1899-12-30T02:51:00"/>
    <x v="6"/>
    <x v="1"/>
  </r>
  <r>
    <x v="4165"/>
    <x v="4155"/>
    <x v="0"/>
    <n v="79"/>
    <s v="Two or More Races"/>
    <x v="1"/>
    <x v="0"/>
    <x v="1"/>
    <n v="18"/>
    <x v="72"/>
    <d v="1899-12-30T20:52:00"/>
    <x v="5"/>
    <x v="1"/>
  </r>
  <r>
    <x v="4166"/>
    <x v="4156"/>
    <x v="0"/>
    <n v="4"/>
    <s v="Two or More Races"/>
    <x v="1"/>
    <x v="0"/>
    <x v="1"/>
    <n v="21"/>
    <x v="284"/>
    <d v="1899-12-30T23:31:00"/>
    <x v="1"/>
    <x v="1"/>
  </r>
  <r>
    <x v="4167"/>
    <x v="4157"/>
    <x v="0"/>
    <n v="61"/>
    <s v="Two or More Races"/>
    <x v="1"/>
    <x v="0"/>
    <x v="1"/>
    <n v="23"/>
    <x v="75"/>
    <d v="1899-12-30T13:07:00"/>
    <x v="0"/>
    <x v="1"/>
  </r>
  <r>
    <x v="4168"/>
    <x v="4158"/>
    <x v="0"/>
    <n v="31"/>
    <s v="Two or More Races"/>
    <x v="1"/>
    <x v="0"/>
    <x v="1"/>
    <n v="27"/>
    <x v="475"/>
    <d v="1899-12-30T11:29:00"/>
    <x v="7"/>
    <x v="1"/>
  </r>
  <r>
    <x v="4169"/>
    <x v="4159"/>
    <x v="0"/>
    <n v="3"/>
    <s v="Two or More Races"/>
    <x v="1"/>
    <x v="0"/>
    <x v="1"/>
    <n v="26"/>
    <x v="345"/>
    <d v="1899-12-30T20:41:00"/>
    <x v="1"/>
    <x v="1"/>
  </r>
  <r>
    <x v="4170"/>
    <x v="4160"/>
    <x v="0"/>
    <n v="22"/>
    <s v="Two or More Races"/>
    <x v="1"/>
    <x v="0"/>
    <x v="1"/>
    <n v="35"/>
    <x v="564"/>
    <d v="1899-12-30T23:24:00"/>
    <x v="3"/>
    <x v="0"/>
  </r>
  <r>
    <x v="4171"/>
    <x v="4161"/>
    <x v="0"/>
    <n v="41"/>
    <s v="Two or More Races"/>
    <x v="1"/>
    <x v="0"/>
    <x v="1"/>
    <n v="55"/>
    <x v="182"/>
    <d v="1899-12-30T02:31:00"/>
    <x v="4"/>
    <x v="0"/>
  </r>
  <r>
    <x v="4172"/>
    <x v="4162"/>
    <x v="0"/>
    <n v="15"/>
    <s v="Two or More Races"/>
    <x v="1"/>
    <x v="0"/>
    <x v="1"/>
    <n v="16"/>
    <x v="428"/>
    <d v="1899-12-30T13:39:00"/>
    <x v="6"/>
    <x v="1"/>
  </r>
  <r>
    <x v="4173"/>
    <x v="4163"/>
    <x v="0"/>
    <n v="48"/>
    <s v="Two or More Races"/>
    <x v="1"/>
    <x v="0"/>
    <x v="1"/>
    <n v="55"/>
    <x v="306"/>
    <d v="1899-12-30T11:06:00"/>
    <x v="4"/>
    <x v="0"/>
  </r>
  <r>
    <x v="4174"/>
    <x v="4164"/>
    <x v="0"/>
    <n v="25"/>
    <s v="Two or More Races"/>
    <x v="1"/>
    <x v="0"/>
    <x v="1"/>
    <n v="15"/>
    <x v="177"/>
    <d v="1899-12-30T05:06:00"/>
    <x v="3"/>
    <x v="1"/>
  </r>
  <r>
    <x v="4175"/>
    <x v="4165"/>
    <x v="0"/>
    <n v="35"/>
    <s v="Two or More Races"/>
    <x v="1"/>
    <x v="0"/>
    <x v="1"/>
    <n v="37"/>
    <x v="210"/>
    <d v="1899-12-30T00:21:00"/>
    <x v="7"/>
    <x v="0"/>
  </r>
  <r>
    <x v="4176"/>
    <x v="4166"/>
    <x v="0"/>
    <n v="8"/>
    <s v="Two or More Races"/>
    <x v="1"/>
    <x v="0"/>
    <x v="1"/>
    <n v="55"/>
    <x v="266"/>
    <d v="1899-12-30T05:38:00"/>
    <x v="1"/>
    <x v="0"/>
  </r>
  <r>
    <x v="4177"/>
    <x v="4167"/>
    <x v="0"/>
    <n v="48"/>
    <s v="Two or More Races"/>
    <x v="1"/>
    <x v="0"/>
    <x v="1"/>
    <n v="26"/>
    <x v="128"/>
    <d v="1899-12-30T23:19:00"/>
    <x v="4"/>
    <x v="1"/>
  </r>
  <r>
    <x v="4178"/>
    <x v="4168"/>
    <x v="0"/>
    <n v="50"/>
    <s v="Two or More Races"/>
    <x v="1"/>
    <x v="0"/>
    <x v="1"/>
    <n v="27"/>
    <x v="221"/>
    <d v="1899-12-30T23:12:00"/>
    <x v="2"/>
    <x v="1"/>
  </r>
  <r>
    <x v="4179"/>
    <x v="4169"/>
    <x v="0"/>
    <n v="64"/>
    <s v="Two or More Races"/>
    <x v="1"/>
    <x v="0"/>
    <x v="1"/>
    <n v="52"/>
    <x v="373"/>
    <d v="1899-12-30T06:24:00"/>
    <x v="0"/>
    <x v="0"/>
  </r>
  <r>
    <x v="4180"/>
    <x v="4170"/>
    <x v="0"/>
    <n v="62"/>
    <s v="Two or More Races"/>
    <x v="1"/>
    <x v="0"/>
    <x v="1"/>
    <n v="54"/>
    <x v="246"/>
    <d v="1899-12-30T21:20:00"/>
    <x v="0"/>
    <x v="0"/>
  </r>
  <r>
    <x v="4181"/>
    <x v="4171"/>
    <x v="0"/>
    <n v="14"/>
    <s v="Two or More Races"/>
    <x v="1"/>
    <x v="0"/>
    <x v="1"/>
    <n v="38"/>
    <x v="101"/>
    <d v="1899-12-30T19:41:00"/>
    <x v="6"/>
    <x v="0"/>
  </r>
  <r>
    <x v="4182"/>
    <x v="4172"/>
    <x v="0"/>
    <n v="61"/>
    <s v="Two or More Races"/>
    <x v="1"/>
    <x v="0"/>
    <x v="1"/>
    <n v="28"/>
    <x v="511"/>
    <d v="1899-12-30T16:43:00"/>
    <x v="0"/>
    <x v="1"/>
  </r>
  <r>
    <x v="4183"/>
    <x v="4173"/>
    <x v="0"/>
    <n v="4"/>
    <s v="Two or More Races"/>
    <x v="1"/>
    <x v="0"/>
    <x v="1"/>
    <n v="25"/>
    <x v="450"/>
    <d v="1899-12-30T05:05:00"/>
    <x v="1"/>
    <x v="1"/>
  </r>
  <r>
    <x v="4184"/>
    <x v="4174"/>
    <x v="0"/>
    <n v="22"/>
    <s v="Two or More Races"/>
    <x v="1"/>
    <x v="0"/>
    <x v="1"/>
    <n v="37"/>
    <x v="226"/>
    <d v="1899-12-30T07:46:00"/>
    <x v="3"/>
    <x v="0"/>
  </r>
  <r>
    <x v="4185"/>
    <x v="4175"/>
    <x v="0"/>
    <n v="77"/>
    <s v="Two or More Races"/>
    <x v="1"/>
    <x v="0"/>
    <x v="1"/>
    <n v="38"/>
    <x v="193"/>
    <d v="1899-12-30T06:32:00"/>
    <x v="5"/>
    <x v="0"/>
  </r>
  <r>
    <x v="4186"/>
    <x v="4176"/>
    <x v="0"/>
    <n v="21"/>
    <s v="Two or More Races"/>
    <x v="1"/>
    <x v="0"/>
    <x v="1"/>
    <n v="22"/>
    <x v="221"/>
    <d v="1899-12-30T04:50:00"/>
    <x v="3"/>
    <x v="1"/>
  </r>
  <r>
    <x v="4187"/>
    <x v="4177"/>
    <x v="0"/>
    <n v="57"/>
    <s v="Two or More Races"/>
    <x v="1"/>
    <x v="0"/>
    <x v="1"/>
    <n v="28"/>
    <x v="461"/>
    <d v="1899-12-30T00:08:00"/>
    <x v="2"/>
    <x v="1"/>
  </r>
  <r>
    <x v="4188"/>
    <x v="4178"/>
    <x v="0"/>
    <n v="35"/>
    <s v="Two or More Races"/>
    <x v="1"/>
    <x v="0"/>
    <x v="1"/>
    <n v="54"/>
    <x v="109"/>
    <d v="1899-12-30T21:17:00"/>
    <x v="7"/>
    <x v="0"/>
  </r>
  <r>
    <x v="4189"/>
    <x v="4179"/>
    <x v="0"/>
    <n v="68"/>
    <s v="Two or More Races"/>
    <x v="1"/>
    <x v="0"/>
    <x v="1"/>
    <n v="17"/>
    <x v="89"/>
    <d v="1899-12-30T02:11:00"/>
    <x v="0"/>
    <x v="1"/>
  </r>
  <r>
    <x v="4190"/>
    <x v="4180"/>
    <x v="0"/>
    <n v="62"/>
    <s v="Two or More Races"/>
    <x v="1"/>
    <x v="0"/>
    <x v="1"/>
    <n v="18"/>
    <x v="556"/>
    <d v="1899-12-30T06:26:00"/>
    <x v="0"/>
    <x v="1"/>
  </r>
  <r>
    <x v="4191"/>
    <x v="4181"/>
    <x v="0"/>
    <n v="70"/>
    <s v="Two or More Races"/>
    <x v="1"/>
    <x v="0"/>
    <x v="1"/>
    <n v="28"/>
    <x v="366"/>
    <d v="1899-12-30T19:18:00"/>
    <x v="5"/>
    <x v="1"/>
  </r>
  <r>
    <x v="4192"/>
    <x v="4182"/>
    <x v="0"/>
    <n v="33"/>
    <s v="Two or More Races"/>
    <x v="1"/>
    <x v="0"/>
    <x v="1"/>
    <n v="32"/>
    <x v="197"/>
    <d v="1899-12-30T07:39:00"/>
    <x v="7"/>
    <x v="0"/>
  </r>
  <r>
    <x v="4193"/>
    <x v="4183"/>
    <x v="0"/>
    <n v="18"/>
    <s v="Two or More Races"/>
    <x v="1"/>
    <x v="0"/>
    <x v="1"/>
    <n v="38"/>
    <x v="181"/>
    <d v="1899-12-30T03:22:00"/>
    <x v="6"/>
    <x v="0"/>
  </r>
  <r>
    <x v="4194"/>
    <x v="4184"/>
    <x v="0"/>
    <n v="22"/>
    <s v="Two or More Races"/>
    <x v="1"/>
    <x v="0"/>
    <x v="1"/>
    <n v="44"/>
    <x v="421"/>
    <d v="1899-12-30T20:27:00"/>
    <x v="3"/>
    <x v="0"/>
  </r>
  <r>
    <x v="4195"/>
    <x v="4185"/>
    <x v="0"/>
    <n v="23"/>
    <s v="Two or More Races"/>
    <x v="1"/>
    <x v="0"/>
    <x v="1"/>
    <n v="58"/>
    <x v="359"/>
    <d v="1899-12-30T23:19:00"/>
    <x v="3"/>
    <x v="0"/>
  </r>
  <r>
    <x v="4196"/>
    <x v="4186"/>
    <x v="0"/>
    <n v="65"/>
    <s v="Two or More Races"/>
    <x v="1"/>
    <x v="0"/>
    <x v="1"/>
    <n v="43"/>
    <x v="227"/>
    <d v="1899-12-30T04:58:00"/>
    <x v="0"/>
    <x v="0"/>
  </r>
  <r>
    <x v="4197"/>
    <x v="4187"/>
    <x v="0"/>
    <n v="65"/>
    <s v="Two or More Races"/>
    <x v="1"/>
    <x v="0"/>
    <x v="1"/>
    <n v="45"/>
    <x v="124"/>
    <d v="1899-12-30T04:42:00"/>
    <x v="0"/>
    <x v="0"/>
  </r>
  <r>
    <x v="4198"/>
    <x v="4188"/>
    <x v="0"/>
    <n v="9"/>
    <s v="Two or More Races"/>
    <x v="1"/>
    <x v="0"/>
    <x v="1"/>
    <n v="50"/>
    <x v="48"/>
    <d v="1899-12-30T18:17:00"/>
    <x v="1"/>
    <x v="0"/>
  </r>
  <r>
    <x v="4199"/>
    <x v="4189"/>
    <x v="0"/>
    <n v="36"/>
    <s v="Two or More Races"/>
    <x v="1"/>
    <x v="0"/>
    <x v="1"/>
    <n v="54"/>
    <x v="354"/>
    <d v="1899-12-30T21:04:00"/>
    <x v="7"/>
    <x v="0"/>
  </r>
  <r>
    <x v="4200"/>
    <x v="4190"/>
    <x v="0"/>
    <n v="71"/>
    <s v="Two or More Races"/>
    <x v="1"/>
    <x v="0"/>
    <x v="1"/>
    <n v="34"/>
    <x v="115"/>
    <d v="1899-12-30T23:07:00"/>
    <x v="5"/>
    <x v="0"/>
  </r>
  <r>
    <x v="4201"/>
    <x v="4191"/>
    <x v="0"/>
    <n v="5"/>
    <s v="Two or More Races"/>
    <x v="1"/>
    <x v="0"/>
    <x v="1"/>
    <n v="46"/>
    <x v="277"/>
    <d v="1899-12-30T17:05:00"/>
    <x v="1"/>
    <x v="0"/>
  </r>
  <r>
    <x v="4202"/>
    <x v="4192"/>
    <x v="0"/>
    <n v="58"/>
    <s v="Two or More Races"/>
    <x v="1"/>
    <x v="0"/>
    <x v="1"/>
    <n v="59"/>
    <x v="555"/>
    <d v="1899-12-30T04:24:00"/>
    <x v="2"/>
    <x v="0"/>
  </r>
  <r>
    <x v="4203"/>
    <x v="4193"/>
    <x v="0"/>
    <n v="78"/>
    <s v="Two or More Races"/>
    <x v="1"/>
    <x v="0"/>
    <x v="1"/>
    <n v="53"/>
    <x v="526"/>
    <d v="1899-12-30T07:49:00"/>
    <x v="5"/>
    <x v="0"/>
  </r>
  <r>
    <x v="4204"/>
    <x v="4194"/>
    <x v="0"/>
    <n v="6"/>
    <s v="Two or More Races"/>
    <x v="1"/>
    <x v="0"/>
    <x v="1"/>
    <n v="45"/>
    <x v="24"/>
    <d v="1899-12-30T05:06:00"/>
    <x v="1"/>
    <x v="0"/>
  </r>
  <r>
    <x v="4205"/>
    <x v="4195"/>
    <x v="0"/>
    <n v="38"/>
    <s v="Two or More Races"/>
    <x v="1"/>
    <x v="0"/>
    <x v="1"/>
    <n v="46"/>
    <x v="411"/>
    <d v="1899-12-30T00:59:00"/>
    <x v="7"/>
    <x v="0"/>
  </r>
  <r>
    <x v="4206"/>
    <x v="4196"/>
    <x v="0"/>
    <n v="74"/>
    <s v="Two or More Races"/>
    <x v="1"/>
    <x v="0"/>
    <x v="1"/>
    <n v="26"/>
    <x v="105"/>
    <d v="1899-12-30T00:44:00"/>
    <x v="5"/>
    <x v="1"/>
  </r>
  <r>
    <x v="4207"/>
    <x v="4197"/>
    <x v="0"/>
    <n v="11"/>
    <s v="Two or More Races"/>
    <x v="1"/>
    <x v="0"/>
    <x v="1"/>
    <n v="32"/>
    <x v="366"/>
    <d v="1899-12-30T08:54:00"/>
    <x v="6"/>
    <x v="0"/>
  </r>
  <r>
    <x v="4208"/>
    <x v="4198"/>
    <x v="0"/>
    <n v="26"/>
    <s v="Two or More Races"/>
    <x v="1"/>
    <x v="0"/>
    <x v="1"/>
    <n v="52"/>
    <x v="540"/>
    <d v="1899-12-30T17:15:00"/>
    <x v="3"/>
    <x v="0"/>
  </r>
  <r>
    <x v="4209"/>
    <x v="4199"/>
    <x v="0"/>
    <n v="4"/>
    <s v="Two or More Races"/>
    <x v="1"/>
    <x v="0"/>
    <x v="1"/>
    <n v="60"/>
    <x v="5"/>
    <d v="1899-12-30T23:25:00"/>
    <x v="1"/>
    <x v="0"/>
  </r>
  <r>
    <x v="4210"/>
    <x v="4200"/>
    <x v="0"/>
    <n v="21"/>
    <s v="Two or More Races"/>
    <x v="1"/>
    <x v="0"/>
    <x v="1"/>
    <n v="44"/>
    <x v="177"/>
    <d v="1899-12-30T05:27:00"/>
    <x v="3"/>
    <x v="0"/>
  </r>
  <r>
    <x v="4211"/>
    <x v="4201"/>
    <x v="0"/>
    <n v="45"/>
    <s v="Two or More Races"/>
    <x v="1"/>
    <x v="0"/>
    <x v="4"/>
    <n v="43"/>
    <x v="430"/>
    <d v="1899-12-30T01:09:00"/>
    <x v="4"/>
    <x v="0"/>
  </r>
  <r>
    <x v="4212"/>
    <x v="4202"/>
    <x v="0"/>
    <n v="75"/>
    <s v="Two or More Races"/>
    <x v="1"/>
    <x v="0"/>
    <x v="4"/>
    <n v="34"/>
    <x v="148"/>
    <d v="1899-12-30T21:15:00"/>
    <x v="5"/>
    <x v="0"/>
  </r>
  <r>
    <x v="4213"/>
    <x v="4203"/>
    <x v="0"/>
    <n v="72"/>
    <s v="Two or More Races"/>
    <x v="1"/>
    <x v="0"/>
    <x v="5"/>
    <n v="55"/>
    <x v="54"/>
    <d v="1899-12-30T18:25:00"/>
    <x v="5"/>
    <x v="0"/>
  </r>
  <r>
    <x v="4214"/>
    <x v="4204"/>
    <x v="0"/>
    <n v="64"/>
    <s v="Two or More Races"/>
    <x v="1"/>
    <x v="0"/>
    <x v="5"/>
    <n v="40"/>
    <x v="469"/>
    <d v="1899-12-30T05:19:00"/>
    <x v="0"/>
    <x v="0"/>
  </r>
  <r>
    <x v="4215"/>
    <x v="4205"/>
    <x v="0"/>
    <n v="71"/>
    <s v="Two or More Races"/>
    <x v="1"/>
    <x v="0"/>
    <x v="5"/>
    <n v="18"/>
    <x v="197"/>
    <d v="1899-12-30T20:42:00"/>
    <x v="5"/>
    <x v="1"/>
  </r>
  <r>
    <x v="4216"/>
    <x v="4206"/>
    <x v="0"/>
    <n v="78"/>
    <s v="Two or More Races"/>
    <x v="1"/>
    <x v="0"/>
    <x v="8"/>
    <n v="60"/>
    <x v="564"/>
    <d v="1899-12-30T02:18:00"/>
    <x v="5"/>
    <x v="0"/>
  </r>
  <r>
    <x v="4217"/>
    <x v="4207"/>
    <x v="0"/>
    <n v="32"/>
    <s v="Two or More Races"/>
    <x v="1"/>
    <x v="0"/>
    <x v="8"/>
    <n v="17"/>
    <x v="255"/>
    <d v="1899-12-30T17:42:00"/>
    <x v="7"/>
    <x v="1"/>
  </r>
  <r>
    <x v="4218"/>
    <x v="4208"/>
    <x v="0"/>
    <n v="14"/>
    <s v="Two or More Races"/>
    <x v="1"/>
    <x v="0"/>
    <x v="6"/>
    <n v="59"/>
    <x v="476"/>
    <d v="1899-12-30T13:26:00"/>
    <x v="6"/>
    <x v="0"/>
  </r>
  <r>
    <x v="4219"/>
    <x v="4209"/>
    <x v="0"/>
    <n v="64"/>
    <s v="Two or More Races"/>
    <x v="1"/>
    <x v="0"/>
    <x v="6"/>
    <n v="53"/>
    <x v="75"/>
    <d v="1899-12-30T19:27:00"/>
    <x v="0"/>
    <x v="0"/>
  </r>
  <r>
    <x v="4220"/>
    <x v="4210"/>
    <x v="0"/>
    <n v="29"/>
    <s v="Two or More Races"/>
    <x v="1"/>
    <x v="0"/>
    <x v="6"/>
    <n v="18"/>
    <x v="135"/>
    <d v="1899-12-30T11:50:00"/>
    <x v="3"/>
    <x v="1"/>
  </r>
  <r>
    <x v="4221"/>
    <x v="4211"/>
    <x v="0"/>
    <n v="68"/>
    <s v="Two or More Races"/>
    <x v="1"/>
    <x v="0"/>
    <x v="9"/>
    <n v="30"/>
    <x v="264"/>
    <d v="1899-12-30T15:13:00"/>
    <x v="0"/>
    <x v="1"/>
  </r>
  <r>
    <x v="4222"/>
    <x v="4212"/>
    <x v="0"/>
    <n v="46"/>
    <s v="Two or More Races"/>
    <x v="1"/>
    <x v="0"/>
    <x v="9"/>
    <n v="57"/>
    <x v="69"/>
    <d v="1899-12-30T00:48:00"/>
    <x v="4"/>
    <x v="0"/>
  </r>
  <r>
    <x v="4223"/>
    <x v="4213"/>
    <x v="0"/>
    <n v="20"/>
    <s v="Two or More Races"/>
    <x v="1"/>
    <x v="0"/>
    <x v="7"/>
    <n v="45"/>
    <x v="477"/>
    <d v="1899-12-30T22:06:00"/>
    <x v="3"/>
    <x v="0"/>
  </r>
  <r>
    <x v="4224"/>
    <x v="4214"/>
    <x v="0"/>
    <n v="69"/>
    <s v="Two or More Races"/>
    <x v="1"/>
    <x v="0"/>
    <x v="7"/>
    <n v="11"/>
    <x v="534"/>
    <d v="1899-12-30T13:34:00"/>
    <x v="0"/>
    <x v="1"/>
  </r>
  <r>
    <x v="4225"/>
    <x v="4215"/>
    <x v="0"/>
    <n v="76"/>
    <s v="Two or More Races"/>
    <x v="1"/>
    <x v="0"/>
    <x v="3"/>
    <n v="53"/>
    <x v="30"/>
    <d v="1899-12-30T23:26:00"/>
    <x v="5"/>
    <x v="0"/>
  </r>
  <r>
    <x v="4226"/>
    <x v="4216"/>
    <x v="0"/>
    <n v="52"/>
    <s v="Two or More Races"/>
    <x v="1"/>
    <x v="0"/>
    <x v="2"/>
    <n v="37"/>
    <x v="327"/>
    <d v="1899-12-30T07:30:00"/>
    <x v="2"/>
    <x v="0"/>
  </r>
  <r>
    <x v="4227"/>
    <x v="4217"/>
    <x v="0"/>
    <n v="70"/>
    <s v="Two or More Races"/>
    <x v="1"/>
    <x v="0"/>
    <x v="2"/>
    <n v="44"/>
    <x v="180"/>
    <d v="1899-12-30T10:32:00"/>
    <x v="5"/>
    <x v="0"/>
  </r>
  <r>
    <x v="4228"/>
    <x v="4218"/>
    <x v="0"/>
    <n v="28"/>
    <s v="Two or More Races"/>
    <x v="1"/>
    <x v="0"/>
    <x v="2"/>
    <n v="28"/>
    <x v="541"/>
    <d v="1899-12-30T09:04:00"/>
    <x v="3"/>
    <x v="1"/>
  </r>
  <r>
    <x v="4229"/>
    <x v="4219"/>
    <x v="0"/>
    <n v="20"/>
    <s v="Two or More Races"/>
    <x v="1"/>
    <x v="0"/>
    <x v="2"/>
    <n v="55"/>
    <x v="410"/>
    <d v="1899-12-30T02:47:00"/>
    <x v="3"/>
    <x v="0"/>
  </r>
  <r>
    <x v="4230"/>
    <x v="4220"/>
    <x v="0"/>
    <n v="57"/>
    <s v="Two or More Races"/>
    <x v="1"/>
    <x v="0"/>
    <x v="0"/>
    <n v="25"/>
    <x v="283"/>
    <d v="1899-12-30T08:35:00"/>
    <x v="2"/>
    <x v="1"/>
  </r>
  <r>
    <x v="4231"/>
    <x v="4221"/>
    <x v="0"/>
    <n v="29"/>
    <s v="Two or More Races"/>
    <x v="5"/>
    <x v="0"/>
    <x v="1"/>
    <n v="57"/>
    <x v="262"/>
    <d v="1899-12-30T13:35:00"/>
    <x v="3"/>
    <x v="0"/>
  </r>
  <r>
    <x v="4232"/>
    <x v="4222"/>
    <x v="0"/>
    <n v="57"/>
    <s v="Two or More Races"/>
    <x v="5"/>
    <x v="0"/>
    <x v="1"/>
    <n v="27"/>
    <x v="76"/>
    <d v="1899-12-30T04:26:00"/>
    <x v="2"/>
    <x v="1"/>
  </r>
  <r>
    <x v="4233"/>
    <x v="4223"/>
    <x v="0"/>
    <n v="8"/>
    <s v="Two or More Races"/>
    <x v="5"/>
    <x v="0"/>
    <x v="1"/>
    <n v="29"/>
    <x v="9"/>
    <d v="1899-12-30T15:27:00"/>
    <x v="1"/>
    <x v="1"/>
  </r>
  <r>
    <x v="4234"/>
    <x v="4224"/>
    <x v="0"/>
    <n v="46"/>
    <s v="Two or More Races"/>
    <x v="5"/>
    <x v="0"/>
    <x v="1"/>
    <n v="58"/>
    <x v="56"/>
    <d v="1899-12-30T12:11:00"/>
    <x v="4"/>
    <x v="0"/>
  </r>
  <r>
    <x v="4235"/>
    <x v="4225"/>
    <x v="0"/>
    <n v="46"/>
    <s v="Two or More Races"/>
    <x v="5"/>
    <x v="0"/>
    <x v="4"/>
    <n v="20"/>
    <x v="20"/>
    <d v="1899-12-30T18:06:00"/>
    <x v="4"/>
    <x v="1"/>
  </r>
  <r>
    <x v="4236"/>
    <x v="4226"/>
    <x v="0"/>
    <n v="23"/>
    <s v="Two or More Races"/>
    <x v="0"/>
    <x v="0"/>
    <x v="1"/>
    <n v="16"/>
    <x v="502"/>
    <d v="1899-12-30T21:25:00"/>
    <x v="3"/>
    <x v="1"/>
  </r>
  <r>
    <x v="4237"/>
    <x v="4227"/>
    <x v="0"/>
    <n v="37"/>
    <s v="Two or More Races"/>
    <x v="0"/>
    <x v="0"/>
    <x v="1"/>
    <n v="31"/>
    <x v="329"/>
    <d v="1899-12-30T22:01:00"/>
    <x v="7"/>
    <x v="0"/>
  </r>
  <r>
    <x v="4238"/>
    <x v="4228"/>
    <x v="0"/>
    <n v="64"/>
    <s v="Two or More Races"/>
    <x v="0"/>
    <x v="0"/>
    <x v="1"/>
    <n v="33"/>
    <x v="427"/>
    <d v="1899-12-30T18:35:00"/>
    <x v="0"/>
    <x v="0"/>
  </r>
  <r>
    <x v="4239"/>
    <x v="4229"/>
    <x v="0"/>
    <n v="6"/>
    <s v="Two or More Races"/>
    <x v="0"/>
    <x v="0"/>
    <x v="1"/>
    <n v="36"/>
    <x v="352"/>
    <d v="1899-12-30T14:34:00"/>
    <x v="1"/>
    <x v="0"/>
  </r>
  <r>
    <x v="4240"/>
    <x v="4230"/>
    <x v="0"/>
    <n v="57"/>
    <s v="Two or More Races"/>
    <x v="0"/>
    <x v="0"/>
    <x v="1"/>
    <n v="36"/>
    <x v="321"/>
    <d v="1899-12-30T04:58:00"/>
    <x v="2"/>
    <x v="0"/>
  </r>
  <r>
    <x v="4241"/>
    <x v="4231"/>
    <x v="0"/>
    <n v="16"/>
    <s v="Two or More Races"/>
    <x v="0"/>
    <x v="0"/>
    <x v="1"/>
    <n v="13"/>
    <x v="117"/>
    <d v="1899-12-30T02:00:00"/>
    <x v="6"/>
    <x v="1"/>
  </r>
  <r>
    <x v="4242"/>
    <x v="4232"/>
    <x v="0"/>
    <n v="72"/>
    <s v="Two or More Races"/>
    <x v="0"/>
    <x v="0"/>
    <x v="1"/>
    <n v="16"/>
    <x v="126"/>
    <d v="1899-12-30T18:49:00"/>
    <x v="5"/>
    <x v="1"/>
  </r>
  <r>
    <x v="4243"/>
    <x v="4233"/>
    <x v="0"/>
    <n v="28"/>
    <s v="Two or More Races"/>
    <x v="0"/>
    <x v="0"/>
    <x v="1"/>
    <n v="33"/>
    <x v="477"/>
    <d v="1899-12-30T08:09:00"/>
    <x v="3"/>
    <x v="0"/>
  </r>
  <r>
    <x v="4244"/>
    <x v="4234"/>
    <x v="0"/>
    <n v="4"/>
    <s v="Two or More Races"/>
    <x v="0"/>
    <x v="0"/>
    <x v="1"/>
    <n v="18"/>
    <x v="562"/>
    <d v="1899-12-30T15:35:00"/>
    <x v="1"/>
    <x v="1"/>
  </r>
  <r>
    <x v="4245"/>
    <x v="4235"/>
    <x v="0"/>
    <n v="61"/>
    <s v="Two or More Races"/>
    <x v="0"/>
    <x v="0"/>
    <x v="1"/>
    <n v="36"/>
    <x v="245"/>
    <d v="1899-12-30T04:54:00"/>
    <x v="0"/>
    <x v="0"/>
  </r>
  <r>
    <x v="4246"/>
    <x v="4236"/>
    <x v="0"/>
    <n v="35"/>
    <s v="Two or More Races"/>
    <x v="0"/>
    <x v="0"/>
    <x v="1"/>
    <n v="49"/>
    <x v="183"/>
    <d v="1899-12-30T15:50:00"/>
    <x v="7"/>
    <x v="0"/>
  </r>
  <r>
    <x v="4247"/>
    <x v="4237"/>
    <x v="0"/>
    <n v="26"/>
    <s v="Two or More Races"/>
    <x v="0"/>
    <x v="0"/>
    <x v="1"/>
    <n v="57"/>
    <x v="534"/>
    <d v="1899-12-30T17:55:00"/>
    <x v="3"/>
    <x v="0"/>
  </r>
  <r>
    <x v="4248"/>
    <x v="4238"/>
    <x v="0"/>
    <n v="32"/>
    <s v="Two or More Races"/>
    <x v="0"/>
    <x v="0"/>
    <x v="1"/>
    <n v="30"/>
    <x v="364"/>
    <d v="1899-12-30T11:02:00"/>
    <x v="7"/>
    <x v="1"/>
  </r>
  <r>
    <x v="4249"/>
    <x v="4239"/>
    <x v="0"/>
    <n v="40"/>
    <s v="Two or More Races"/>
    <x v="0"/>
    <x v="0"/>
    <x v="1"/>
    <n v="35"/>
    <x v="266"/>
    <d v="1899-12-30T18:53:00"/>
    <x v="4"/>
    <x v="0"/>
  </r>
  <r>
    <x v="4250"/>
    <x v="4240"/>
    <x v="0"/>
    <n v="9"/>
    <s v="Two or More Races"/>
    <x v="0"/>
    <x v="0"/>
    <x v="1"/>
    <n v="36"/>
    <x v="519"/>
    <d v="1899-12-30T10:13:00"/>
    <x v="1"/>
    <x v="0"/>
  </r>
  <r>
    <x v="4251"/>
    <x v="4241"/>
    <x v="0"/>
    <n v="79"/>
    <s v="Two or More Races"/>
    <x v="0"/>
    <x v="0"/>
    <x v="1"/>
    <n v="39"/>
    <x v="541"/>
    <d v="1899-12-30T05:31:00"/>
    <x v="5"/>
    <x v="0"/>
  </r>
  <r>
    <x v="4252"/>
    <x v="4242"/>
    <x v="0"/>
    <n v="9"/>
    <s v="Two or More Races"/>
    <x v="0"/>
    <x v="0"/>
    <x v="1"/>
    <n v="21"/>
    <x v="570"/>
    <d v="1899-12-30T10:54:00"/>
    <x v="1"/>
    <x v="1"/>
  </r>
  <r>
    <x v="4253"/>
    <x v="4243"/>
    <x v="0"/>
    <n v="31"/>
    <s v="Two or More Races"/>
    <x v="0"/>
    <x v="0"/>
    <x v="1"/>
    <n v="23"/>
    <x v="322"/>
    <d v="1899-12-30T20:08:00"/>
    <x v="7"/>
    <x v="1"/>
  </r>
  <r>
    <x v="4254"/>
    <x v="4244"/>
    <x v="0"/>
    <n v="2"/>
    <s v="Two or More Races"/>
    <x v="0"/>
    <x v="0"/>
    <x v="1"/>
    <n v="24"/>
    <x v="57"/>
    <d v="1899-12-30T00:32:00"/>
    <x v="1"/>
    <x v="1"/>
  </r>
  <r>
    <x v="4255"/>
    <x v="4245"/>
    <x v="0"/>
    <n v="59"/>
    <s v="Two or More Races"/>
    <x v="0"/>
    <x v="0"/>
    <x v="1"/>
    <n v="48"/>
    <x v="374"/>
    <d v="1899-12-30T06:06:00"/>
    <x v="2"/>
    <x v="0"/>
  </r>
  <r>
    <x v="4256"/>
    <x v="4246"/>
    <x v="0"/>
    <n v="60"/>
    <s v="Two or More Races"/>
    <x v="0"/>
    <x v="0"/>
    <x v="1"/>
    <n v="49"/>
    <x v="201"/>
    <d v="1899-12-30T23:38:00"/>
    <x v="0"/>
    <x v="0"/>
  </r>
  <r>
    <x v="4257"/>
    <x v="4247"/>
    <x v="0"/>
    <n v="7"/>
    <s v="Two or More Races"/>
    <x v="0"/>
    <x v="0"/>
    <x v="1"/>
    <n v="60"/>
    <x v="50"/>
    <d v="1899-12-30T08:23:00"/>
    <x v="1"/>
    <x v="0"/>
  </r>
  <r>
    <x v="4258"/>
    <x v="4248"/>
    <x v="0"/>
    <n v="69"/>
    <s v="Two or More Races"/>
    <x v="0"/>
    <x v="0"/>
    <x v="1"/>
    <n v="21"/>
    <x v="468"/>
    <d v="1899-12-30T15:13:00"/>
    <x v="0"/>
    <x v="1"/>
  </r>
  <r>
    <x v="4259"/>
    <x v="4249"/>
    <x v="0"/>
    <n v="61"/>
    <s v="Two or More Races"/>
    <x v="0"/>
    <x v="0"/>
    <x v="1"/>
    <n v="38"/>
    <x v="99"/>
    <d v="1899-12-30T20:01:00"/>
    <x v="0"/>
    <x v="0"/>
  </r>
  <r>
    <x v="4260"/>
    <x v="4250"/>
    <x v="0"/>
    <n v="65"/>
    <s v="Two or More Races"/>
    <x v="0"/>
    <x v="0"/>
    <x v="1"/>
    <n v="44"/>
    <x v="90"/>
    <d v="1899-12-30T03:39:00"/>
    <x v="0"/>
    <x v="0"/>
  </r>
  <r>
    <x v="4261"/>
    <x v="4251"/>
    <x v="0"/>
    <n v="3"/>
    <s v="Two or More Races"/>
    <x v="0"/>
    <x v="0"/>
    <x v="1"/>
    <n v="47"/>
    <x v="284"/>
    <d v="1899-12-30T11:36:00"/>
    <x v="1"/>
    <x v="0"/>
  </r>
  <r>
    <x v="4262"/>
    <x v="4252"/>
    <x v="0"/>
    <n v="35"/>
    <s v="Two or More Races"/>
    <x v="0"/>
    <x v="0"/>
    <x v="1"/>
    <n v="22"/>
    <x v="60"/>
    <d v="1899-12-30T23:06:00"/>
    <x v="7"/>
    <x v="1"/>
  </r>
  <r>
    <x v="4263"/>
    <x v="4253"/>
    <x v="0"/>
    <n v="68"/>
    <s v="Two or More Races"/>
    <x v="0"/>
    <x v="0"/>
    <x v="1"/>
    <n v="25"/>
    <x v="578"/>
    <d v="1899-12-30T11:12:00"/>
    <x v="0"/>
    <x v="1"/>
  </r>
  <r>
    <x v="4264"/>
    <x v="4254"/>
    <x v="0"/>
    <n v="6"/>
    <s v="Two or More Races"/>
    <x v="0"/>
    <x v="0"/>
    <x v="1"/>
    <n v="30"/>
    <x v="357"/>
    <d v="1899-12-30T14:44:00"/>
    <x v="1"/>
    <x v="1"/>
  </r>
  <r>
    <x v="4265"/>
    <x v="4255"/>
    <x v="0"/>
    <n v="50"/>
    <s v="Two or More Races"/>
    <x v="0"/>
    <x v="0"/>
    <x v="1"/>
    <n v="30"/>
    <x v="301"/>
    <d v="1899-12-30T09:04:00"/>
    <x v="2"/>
    <x v="1"/>
  </r>
  <r>
    <x v="4266"/>
    <x v="4256"/>
    <x v="0"/>
    <n v="74"/>
    <s v="Two or More Races"/>
    <x v="0"/>
    <x v="0"/>
    <x v="1"/>
    <n v="45"/>
    <x v="290"/>
    <d v="1899-12-30T14:24:00"/>
    <x v="5"/>
    <x v="0"/>
  </r>
  <r>
    <x v="4267"/>
    <x v="4257"/>
    <x v="0"/>
    <n v="46"/>
    <s v="Two or More Races"/>
    <x v="0"/>
    <x v="0"/>
    <x v="1"/>
    <n v="50"/>
    <x v="38"/>
    <d v="1899-12-30T05:46:00"/>
    <x v="4"/>
    <x v="0"/>
  </r>
  <r>
    <x v="4268"/>
    <x v="4258"/>
    <x v="0"/>
    <n v="5"/>
    <s v="Two or More Races"/>
    <x v="0"/>
    <x v="0"/>
    <x v="1"/>
    <n v="52"/>
    <x v="221"/>
    <d v="1899-12-30T14:15:00"/>
    <x v="1"/>
    <x v="0"/>
  </r>
  <r>
    <x v="4269"/>
    <x v="4259"/>
    <x v="0"/>
    <n v="14"/>
    <s v="Two or More Races"/>
    <x v="0"/>
    <x v="0"/>
    <x v="1"/>
    <n v="54"/>
    <x v="160"/>
    <d v="1899-12-30T05:26:00"/>
    <x v="6"/>
    <x v="0"/>
  </r>
  <r>
    <x v="4270"/>
    <x v="4260"/>
    <x v="0"/>
    <n v="76"/>
    <s v="Two or More Races"/>
    <x v="0"/>
    <x v="0"/>
    <x v="1"/>
    <n v="13"/>
    <x v="156"/>
    <d v="1899-12-30T00:35:00"/>
    <x v="5"/>
    <x v="1"/>
  </r>
  <r>
    <x v="4271"/>
    <x v="4261"/>
    <x v="0"/>
    <n v="37"/>
    <s v="Two or More Races"/>
    <x v="0"/>
    <x v="0"/>
    <x v="1"/>
    <n v="15"/>
    <x v="338"/>
    <d v="1899-12-30T02:24:00"/>
    <x v="7"/>
    <x v="1"/>
  </r>
  <r>
    <x v="4272"/>
    <x v="4262"/>
    <x v="0"/>
    <n v="18"/>
    <s v="Two or More Races"/>
    <x v="0"/>
    <x v="0"/>
    <x v="1"/>
    <n v="28"/>
    <x v="61"/>
    <d v="1899-12-30T03:38:00"/>
    <x v="6"/>
    <x v="1"/>
  </r>
  <r>
    <x v="4273"/>
    <x v="4263"/>
    <x v="0"/>
    <n v="15"/>
    <s v="Two or More Races"/>
    <x v="0"/>
    <x v="0"/>
    <x v="1"/>
    <n v="32"/>
    <x v="511"/>
    <d v="1899-12-30T12:06:00"/>
    <x v="6"/>
    <x v="0"/>
  </r>
  <r>
    <x v="4274"/>
    <x v="4264"/>
    <x v="0"/>
    <n v="73"/>
    <s v="Two or More Races"/>
    <x v="0"/>
    <x v="0"/>
    <x v="1"/>
    <n v="40"/>
    <x v="49"/>
    <d v="1899-12-30T23:32:00"/>
    <x v="5"/>
    <x v="0"/>
  </r>
  <r>
    <x v="4275"/>
    <x v="4265"/>
    <x v="0"/>
    <n v="20"/>
    <s v="Two or More Races"/>
    <x v="0"/>
    <x v="0"/>
    <x v="1"/>
    <n v="47"/>
    <x v="24"/>
    <d v="1899-12-30T08:39:00"/>
    <x v="3"/>
    <x v="0"/>
  </r>
  <r>
    <x v="4276"/>
    <x v="4266"/>
    <x v="0"/>
    <n v="20"/>
    <s v="Two or More Races"/>
    <x v="0"/>
    <x v="0"/>
    <x v="1"/>
    <n v="51"/>
    <x v="292"/>
    <d v="1899-12-30T14:17:00"/>
    <x v="3"/>
    <x v="0"/>
  </r>
  <r>
    <x v="4277"/>
    <x v="4267"/>
    <x v="0"/>
    <n v="21"/>
    <s v="Two or More Races"/>
    <x v="0"/>
    <x v="0"/>
    <x v="1"/>
    <n v="53"/>
    <x v="575"/>
    <d v="1899-12-30T02:36:00"/>
    <x v="3"/>
    <x v="0"/>
  </r>
  <r>
    <x v="4278"/>
    <x v="4268"/>
    <x v="0"/>
    <n v="52"/>
    <s v="Two or More Races"/>
    <x v="0"/>
    <x v="0"/>
    <x v="1"/>
    <n v="11"/>
    <x v="412"/>
    <d v="1899-12-30T23:19:00"/>
    <x v="2"/>
    <x v="1"/>
  </r>
  <r>
    <x v="4279"/>
    <x v="4269"/>
    <x v="0"/>
    <n v="51"/>
    <s v="Two or More Races"/>
    <x v="0"/>
    <x v="0"/>
    <x v="1"/>
    <n v="40"/>
    <x v="428"/>
    <d v="1899-12-30T07:08:00"/>
    <x v="2"/>
    <x v="0"/>
  </r>
  <r>
    <x v="4280"/>
    <x v="4270"/>
    <x v="0"/>
    <n v="10"/>
    <s v="Two or More Races"/>
    <x v="0"/>
    <x v="0"/>
    <x v="1"/>
    <n v="41"/>
    <x v="523"/>
    <d v="1899-12-30T03:02:00"/>
    <x v="6"/>
    <x v="0"/>
  </r>
  <r>
    <x v="4281"/>
    <x v="4271"/>
    <x v="0"/>
    <n v="36"/>
    <s v="Two or More Races"/>
    <x v="0"/>
    <x v="0"/>
    <x v="1"/>
    <n v="52"/>
    <x v="508"/>
    <d v="1899-12-30T21:01:00"/>
    <x v="7"/>
    <x v="0"/>
  </r>
  <r>
    <x v="4282"/>
    <x v="4272"/>
    <x v="0"/>
    <n v="1"/>
    <s v="Two or More Races"/>
    <x v="0"/>
    <x v="0"/>
    <x v="1"/>
    <n v="15"/>
    <x v="336"/>
    <d v="1899-12-30T04:39:00"/>
    <x v="1"/>
    <x v="1"/>
  </r>
  <r>
    <x v="4283"/>
    <x v="4273"/>
    <x v="0"/>
    <n v="33"/>
    <s v="Two or More Races"/>
    <x v="0"/>
    <x v="0"/>
    <x v="1"/>
    <n v="19"/>
    <x v="130"/>
    <d v="1899-12-30T21:22:00"/>
    <x v="7"/>
    <x v="1"/>
  </r>
  <r>
    <x v="4284"/>
    <x v="4274"/>
    <x v="0"/>
    <n v="63"/>
    <s v="Two or More Races"/>
    <x v="0"/>
    <x v="0"/>
    <x v="1"/>
    <n v="41"/>
    <x v="125"/>
    <d v="1899-12-30T01:13:00"/>
    <x v="0"/>
    <x v="0"/>
  </r>
  <r>
    <x v="4285"/>
    <x v="4275"/>
    <x v="0"/>
    <n v="39"/>
    <s v="Two or More Races"/>
    <x v="0"/>
    <x v="0"/>
    <x v="1"/>
    <n v="29"/>
    <x v="290"/>
    <d v="1899-12-30T07:16:00"/>
    <x v="7"/>
    <x v="1"/>
  </r>
  <r>
    <x v="4286"/>
    <x v="4276"/>
    <x v="0"/>
    <n v="71"/>
    <s v="Two or More Races"/>
    <x v="0"/>
    <x v="0"/>
    <x v="1"/>
    <n v="34"/>
    <x v="358"/>
    <d v="1899-12-30T06:12:00"/>
    <x v="5"/>
    <x v="0"/>
  </r>
  <r>
    <x v="4287"/>
    <x v="4277"/>
    <x v="0"/>
    <n v="19"/>
    <s v="Two or More Races"/>
    <x v="0"/>
    <x v="0"/>
    <x v="1"/>
    <n v="49"/>
    <x v="515"/>
    <d v="1899-12-30T17:06:00"/>
    <x v="6"/>
    <x v="0"/>
  </r>
  <r>
    <x v="4288"/>
    <x v="4278"/>
    <x v="0"/>
    <n v="51"/>
    <s v="Two or More Races"/>
    <x v="0"/>
    <x v="0"/>
    <x v="1"/>
    <n v="58"/>
    <x v="265"/>
    <d v="1899-12-30T00:55:00"/>
    <x v="2"/>
    <x v="0"/>
  </r>
  <r>
    <x v="4289"/>
    <x v="4279"/>
    <x v="0"/>
    <n v="75"/>
    <s v="Two or More Races"/>
    <x v="0"/>
    <x v="0"/>
    <x v="1"/>
    <n v="59"/>
    <x v="493"/>
    <d v="1899-12-30T03:37:00"/>
    <x v="5"/>
    <x v="0"/>
  </r>
  <r>
    <x v="4290"/>
    <x v="4280"/>
    <x v="0"/>
    <n v="66"/>
    <s v="Two or More Races"/>
    <x v="0"/>
    <x v="0"/>
    <x v="1"/>
    <n v="18"/>
    <x v="503"/>
    <d v="1899-12-30T20:43:00"/>
    <x v="0"/>
    <x v="1"/>
  </r>
  <r>
    <x v="4291"/>
    <x v="4281"/>
    <x v="0"/>
    <n v="45"/>
    <s v="Two or More Races"/>
    <x v="0"/>
    <x v="0"/>
    <x v="1"/>
    <n v="21"/>
    <x v="99"/>
    <d v="1899-12-30T13:57:00"/>
    <x v="4"/>
    <x v="1"/>
  </r>
  <r>
    <x v="4292"/>
    <x v="4282"/>
    <x v="0"/>
    <n v="12"/>
    <s v="Two or More Races"/>
    <x v="0"/>
    <x v="0"/>
    <x v="1"/>
    <n v="26"/>
    <x v="287"/>
    <d v="1899-12-30T16:48:00"/>
    <x v="6"/>
    <x v="1"/>
  </r>
  <r>
    <x v="4293"/>
    <x v="4283"/>
    <x v="0"/>
    <n v="78"/>
    <s v="Two or More Races"/>
    <x v="0"/>
    <x v="0"/>
    <x v="1"/>
    <n v="43"/>
    <x v="59"/>
    <d v="1899-12-30T11:44:00"/>
    <x v="5"/>
    <x v="0"/>
  </r>
  <r>
    <x v="4294"/>
    <x v="4284"/>
    <x v="0"/>
    <n v="42"/>
    <s v="Two or More Races"/>
    <x v="0"/>
    <x v="0"/>
    <x v="1"/>
    <n v="46"/>
    <x v="533"/>
    <d v="1899-12-30T13:41:00"/>
    <x v="4"/>
    <x v="0"/>
  </r>
  <r>
    <x v="4295"/>
    <x v="4285"/>
    <x v="0"/>
    <n v="71"/>
    <s v="Two or More Races"/>
    <x v="0"/>
    <x v="0"/>
    <x v="1"/>
    <n v="47"/>
    <x v="92"/>
    <d v="1899-12-30T05:15:00"/>
    <x v="5"/>
    <x v="0"/>
  </r>
  <r>
    <x v="4296"/>
    <x v="4286"/>
    <x v="0"/>
    <n v="28"/>
    <s v="Two or More Races"/>
    <x v="0"/>
    <x v="0"/>
    <x v="1"/>
    <n v="48"/>
    <x v="97"/>
    <d v="1899-12-30T10:42:00"/>
    <x v="3"/>
    <x v="0"/>
  </r>
  <r>
    <x v="4297"/>
    <x v="4287"/>
    <x v="0"/>
    <n v="50"/>
    <s v="Two or More Races"/>
    <x v="0"/>
    <x v="0"/>
    <x v="1"/>
    <n v="52"/>
    <x v="255"/>
    <d v="1899-12-30T09:27:00"/>
    <x v="2"/>
    <x v="0"/>
  </r>
  <r>
    <x v="4298"/>
    <x v="4288"/>
    <x v="0"/>
    <n v="79"/>
    <s v="Two or More Races"/>
    <x v="0"/>
    <x v="0"/>
    <x v="1"/>
    <n v="53"/>
    <x v="144"/>
    <d v="1899-12-30T14:20:00"/>
    <x v="5"/>
    <x v="0"/>
  </r>
  <r>
    <x v="4299"/>
    <x v="4289"/>
    <x v="0"/>
    <n v="78"/>
    <s v="Two or More Races"/>
    <x v="0"/>
    <x v="0"/>
    <x v="1"/>
    <n v="55"/>
    <x v="99"/>
    <d v="1899-12-30T08:43:00"/>
    <x v="5"/>
    <x v="0"/>
  </r>
  <r>
    <x v="4300"/>
    <x v="4290"/>
    <x v="0"/>
    <n v="3"/>
    <s v="Two or More Races"/>
    <x v="0"/>
    <x v="0"/>
    <x v="1"/>
    <n v="57"/>
    <x v="349"/>
    <d v="1899-12-30T19:04:00"/>
    <x v="1"/>
    <x v="0"/>
  </r>
  <r>
    <x v="4301"/>
    <x v="4291"/>
    <x v="0"/>
    <n v="56"/>
    <s v="Two or More Races"/>
    <x v="0"/>
    <x v="0"/>
    <x v="1"/>
    <n v="59"/>
    <x v="115"/>
    <d v="1899-12-30T08:58:00"/>
    <x v="2"/>
    <x v="0"/>
  </r>
  <r>
    <x v="4302"/>
    <x v="4292"/>
    <x v="0"/>
    <n v="79"/>
    <s v="Two or More Races"/>
    <x v="0"/>
    <x v="0"/>
    <x v="1"/>
    <n v="10"/>
    <x v="2"/>
    <d v="1899-12-30T10:26:00"/>
    <x v="5"/>
    <x v="1"/>
  </r>
  <r>
    <x v="4303"/>
    <x v="4293"/>
    <x v="0"/>
    <n v="33"/>
    <s v="Two or More Races"/>
    <x v="0"/>
    <x v="0"/>
    <x v="1"/>
    <n v="13"/>
    <x v="173"/>
    <d v="1899-12-30T23:57:00"/>
    <x v="7"/>
    <x v="1"/>
  </r>
  <r>
    <x v="4304"/>
    <x v="4294"/>
    <x v="0"/>
    <n v="54"/>
    <s v="Two or More Races"/>
    <x v="0"/>
    <x v="0"/>
    <x v="1"/>
    <n v="13"/>
    <x v="125"/>
    <d v="1899-12-30T11:35:00"/>
    <x v="2"/>
    <x v="1"/>
  </r>
  <r>
    <x v="4305"/>
    <x v="4295"/>
    <x v="0"/>
    <n v="40"/>
    <s v="Two or More Races"/>
    <x v="0"/>
    <x v="0"/>
    <x v="1"/>
    <n v="19"/>
    <x v="130"/>
    <d v="1899-12-30T05:24:00"/>
    <x v="4"/>
    <x v="1"/>
  </r>
  <r>
    <x v="4306"/>
    <x v="4296"/>
    <x v="0"/>
    <n v="34"/>
    <s v="Two or More Races"/>
    <x v="0"/>
    <x v="0"/>
    <x v="1"/>
    <n v="22"/>
    <x v="523"/>
    <d v="1899-12-30T03:09:00"/>
    <x v="7"/>
    <x v="1"/>
  </r>
  <r>
    <x v="4307"/>
    <x v="4297"/>
    <x v="0"/>
    <n v="79"/>
    <s v="Two or More Races"/>
    <x v="0"/>
    <x v="0"/>
    <x v="1"/>
    <n v="26"/>
    <x v="22"/>
    <d v="1899-12-30T00:07:00"/>
    <x v="5"/>
    <x v="1"/>
  </r>
  <r>
    <x v="4308"/>
    <x v="4298"/>
    <x v="0"/>
    <n v="70"/>
    <s v="Two or More Races"/>
    <x v="0"/>
    <x v="0"/>
    <x v="1"/>
    <n v="27"/>
    <x v="180"/>
    <d v="1899-12-30T20:50:00"/>
    <x v="5"/>
    <x v="1"/>
  </r>
  <r>
    <x v="4309"/>
    <x v="4299"/>
    <x v="0"/>
    <n v="71"/>
    <s v="Two or More Races"/>
    <x v="0"/>
    <x v="0"/>
    <x v="1"/>
    <n v="28"/>
    <x v="436"/>
    <d v="1899-12-30T01:33:00"/>
    <x v="5"/>
    <x v="1"/>
  </r>
  <r>
    <x v="4310"/>
    <x v="4300"/>
    <x v="0"/>
    <n v="70"/>
    <s v="Two or More Races"/>
    <x v="0"/>
    <x v="0"/>
    <x v="1"/>
    <n v="33"/>
    <x v="484"/>
    <d v="1899-12-30T04:48:00"/>
    <x v="5"/>
    <x v="0"/>
  </r>
  <r>
    <x v="4311"/>
    <x v="4301"/>
    <x v="0"/>
    <n v="53"/>
    <s v="Two or More Races"/>
    <x v="0"/>
    <x v="0"/>
    <x v="1"/>
    <n v="45"/>
    <x v="143"/>
    <d v="1899-12-30T03:20:00"/>
    <x v="2"/>
    <x v="0"/>
  </r>
  <r>
    <x v="4312"/>
    <x v="4302"/>
    <x v="0"/>
    <n v="43"/>
    <s v="Two or More Races"/>
    <x v="0"/>
    <x v="0"/>
    <x v="1"/>
    <n v="48"/>
    <x v="347"/>
    <d v="1899-12-30T15:24:00"/>
    <x v="4"/>
    <x v="0"/>
  </r>
  <r>
    <x v="4313"/>
    <x v="4303"/>
    <x v="0"/>
    <n v="57"/>
    <s v="Two or More Races"/>
    <x v="0"/>
    <x v="0"/>
    <x v="1"/>
    <n v="56"/>
    <x v="35"/>
    <d v="1899-12-30T04:33:00"/>
    <x v="2"/>
    <x v="0"/>
  </r>
  <r>
    <x v="4314"/>
    <x v="4304"/>
    <x v="0"/>
    <n v="5"/>
    <s v="Two or More Races"/>
    <x v="0"/>
    <x v="0"/>
    <x v="1"/>
    <n v="58"/>
    <x v="571"/>
    <d v="1899-12-30T20:05:00"/>
    <x v="1"/>
    <x v="0"/>
  </r>
  <r>
    <x v="4315"/>
    <x v="4305"/>
    <x v="0"/>
    <n v="65"/>
    <s v="Two or More Races"/>
    <x v="0"/>
    <x v="0"/>
    <x v="1"/>
    <n v="59"/>
    <x v="278"/>
    <d v="1899-12-30T22:49:00"/>
    <x v="0"/>
    <x v="0"/>
  </r>
  <r>
    <x v="4316"/>
    <x v="4306"/>
    <x v="0"/>
    <n v="75"/>
    <s v="Two or More Races"/>
    <x v="0"/>
    <x v="0"/>
    <x v="1"/>
    <n v="13"/>
    <x v="273"/>
    <d v="1899-12-30T08:30:00"/>
    <x v="5"/>
    <x v="1"/>
  </r>
  <r>
    <x v="4317"/>
    <x v="4307"/>
    <x v="0"/>
    <n v="39"/>
    <s v="Two or More Races"/>
    <x v="0"/>
    <x v="0"/>
    <x v="1"/>
    <n v="19"/>
    <x v="371"/>
    <d v="1899-12-30T06:00:00"/>
    <x v="7"/>
    <x v="1"/>
  </r>
  <r>
    <x v="4318"/>
    <x v="4308"/>
    <x v="0"/>
    <n v="21"/>
    <s v="Two or More Races"/>
    <x v="0"/>
    <x v="0"/>
    <x v="1"/>
    <n v="21"/>
    <x v="346"/>
    <d v="1899-12-30T00:40:00"/>
    <x v="3"/>
    <x v="1"/>
  </r>
  <r>
    <x v="4319"/>
    <x v="4309"/>
    <x v="0"/>
    <n v="79"/>
    <s v="Two or More Races"/>
    <x v="0"/>
    <x v="0"/>
    <x v="1"/>
    <n v="34"/>
    <x v="320"/>
    <d v="1899-12-30T04:35:00"/>
    <x v="5"/>
    <x v="0"/>
  </r>
  <r>
    <x v="4320"/>
    <x v="4310"/>
    <x v="0"/>
    <n v="78"/>
    <s v="Two or More Races"/>
    <x v="0"/>
    <x v="0"/>
    <x v="1"/>
    <n v="36"/>
    <x v="166"/>
    <d v="1899-12-30T10:45:00"/>
    <x v="5"/>
    <x v="0"/>
  </r>
  <r>
    <x v="4321"/>
    <x v="4311"/>
    <x v="0"/>
    <n v="30"/>
    <s v="Two or More Races"/>
    <x v="0"/>
    <x v="0"/>
    <x v="1"/>
    <n v="38"/>
    <x v="22"/>
    <d v="1899-12-30T11:33:00"/>
    <x v="7"/>
    <x v="0"/>
  </r>
  <r>
    <x v="4322"/>
    <x v="4312"/>
    <x v="0"/>
    <n v="42"/>
    <s v="Two or More Races"/>
    <x v="0"/>
    <x v="0"/>
    <x v="1"/>
    <n v="41"/>
    <x v="427"/>
    <d v="1899-12-30T03:12:00"/>
    <x v="4"/>
    <x v="0"/>
  </r>
  <r>
    <x v="4323"/>
    <x v="4313"/>
    <x v="0"/>
    <n v="78"/>
    <s v="Two or More Races"/>
    <x v="0"/>
    <x v="0"/>
    <x v="1"/>
    <n v="43"/>
    <x v="74"/>
    <d v="1899-12-30T06:19:00"/>
    <x v="5"/>
    <x v="0"/>
  </r>
  <r>
    <x v="4324"/>
    <x v="4314"/>
    <x v="0"/>
    <n v="37"/>
    <s v="Two or More Races"/>
    <x v="0"/>
    <x v="0"/>
    <x v="1"/>
    <n v="45"/>
    <x v="548"/>
    <d v="1899-12-30T18:47:00"/>
    <x v="7"/>
    <x v="0"/>
  </r>
  <r>
    <x v="4325"/>
    <x v="4315"/>
    <x v="0"/>
    <n v="68"/>
    <s v="Two or More Races"/>
    <x v="0"/>
    <x v="0"/>
    <x v="1"/>
    <n v="46"/>
    <x v="155"/>
    <d v="1899-12-30T22:23:00"/>
    <x v="0"/>
    <x v="0"/>
  </r>
  <r>
    <x v="4326"/>
    <x v="4316"/>
    <x v="0"/>
    <n v="21"/>
    <s v="Two or More Races"/>
    <x v="0"/>
    <x v="0"/>
    <x v="1"/>
    <n v="55"/>
    <x v="259"/>
    <d v="1899-12-30T17:02:00"/>
    <x v="3"/>
    <x v="0"/>
  </r>
  <r>
    <x v="4327"/>
    <x v="4317"/>
    <x v="0"/>
    <n v="53"/>
    <s v="Two or More Races"/>
    <x v="0"/>
    <x v="0"/>
    <x v="1"/>
    <n v="23"/>
    <x v="149"/>
    <d v="1899-12-30T05:18:00"/>
    <x v="2"/>
    <x v="1"/>
  </r>
  <r>
    <x v="4328"/>
    <x v="4318"/>
    <x v="0"/>
    <n v="30"/>
    <s v="Two or More Races"/>
    <x v="0"/>
    <x v="0"/>
    <x v="1"/>
    <n v="48"/>
    <x v="205"/>
    <d v="1899-12-30T06:35:00"/>
    <x v="7"/>
    <x v="0"/>
  </r>
  <r>
    <x v="4329"/>
    <x v="4319"/>
    <x v="0"/>
    <n v="28"/>
    <s v="Two or More Races"/>
    <x v="0"/>
    <x v="0"/>
    <x v="1"/>
    <n v="54"/>
    <x v="296"/>
    <d v="1899-12-30T01:15:00"/>
    <x v="3"/>
    <x v="0"/>
  </r>
  <r>
    <x v="4330"/>
    <x v="4320"/>
    <x v="0"/>
    <n v="60"/>
    <s v="Two or More Races"/>
    <x v="0"/>
    <x v="0"/>
    <x v="1"/>
    <n v="54"/>
    <x v="29"/>
    <d v="1899-12-30T23:31:00"/>
    <x v="0"/>
    <x v="0"/>
  </r>
  <r>
    <x v="4331"/>
    <x v="4321"/>
    <x v="0"/>
    <n v="56"/>
    <s v="Two or More Races"/>
    <x v="0"/>
    <x v="0"/>
    <x v="1"/>
    <n v="57"/>
    <x v="383"/>
    <d v="1899-12-30T17:22:00"/>
    <x v="2"/>
    <x v="0"/>
  </r>
  <r>
    <x v="4332"/>
    <x v="4322"/>
    <x v="0"/>
    <n v="3"/>
    <s v="Two or More Races"/>
    <x v="0"/>
    <x v="0"/>
    <x v="1"/>
    <n v="31"/>
    <x v="14"/>
    <d v="1899-12-30T08:11:00"/>
    <x v="1"/>
    <x v="0"/>
  </r>
  <r>
    <x v="4333"/>
    <x v="4323"/>
    <x v="0"/>
    <n v="38"/>
    <s v="Two or More Races"/>
    <x v="0"/>
    <x v="0"/>
    <x v="1"/>
    <n v="36"/>
    <x v="555"/>
    <d v="1899-12-30T11:02:00"/>
    <x v="7"/>
    <x v="0"/>
  </r>
  <r>
    <x v="4334"/>
    <x v="4324"/>
    <x v="0"/>
    <n v="4"/>
    <s v="Two or More Races"/>
    <x v="0"/>
    <x v="0"/>
    <x v="1"/>
    <n v="41"/>
    <x v="300"/>
    <d v="1899-12-30T09:12:00"/>
    <x v="1"/>
    <x v="0"/>
  </r>
  <r>
    <x v="4335"/>
    <x v="4325"/>
    <x v="0"/>
    <n v="60"/>
    <s v="Two or More Races"/>
    <x v="0"/>
    <x v="0"/>
    <x v="1"/>
    <n v="41"/>
    <x v="126"/>
    <d v="1899-12-30T03:28:00"/>
    <x v="0"/>
    <x v="0"/>
  </r>
  <r>
    <x v="4336"/>
    <x v="4326"/>
    <x v="0"/>
    <n v="22"/>
    <s v="Two or More Races"/>
    <x v="0"/>
    <x v="0"/>
    <x v="1"/>
    <n v="46"/>
    <x v="8"/>
    <d v="1899-12-30T00:32:00"/>
    <x v="3"/>
    <x v="0"/>
  </r>
  <r>
    <x v="4337"/>
    <x v="4327"/>
    <x v="0"/>
    <n v="55"/>
    <s v="Two or More Races"/>
    <x v="0"/>
    <x v="0"/>
    <x v="1"/>
    <n v="47"/>
    <x v="571"/>
    <d v="1899-12-30T00:22:00"/>
    <x v="2"/>
    <x v="0"/>
  </r>
  <r>
    <x v="4338"/>
    <x v="4328"/>
    <x v="0"/>
    <n v="45"/>
    <s v="Two or More Races"/>
    <x v="0"/>
    <x v="0"/>
    <x v="1"/>
    <n v="50"/>
    <x v="365"/>
    <d v="1899-12-30T00:50:00"/>
    <x v="4"/>
    <x v="0"/>
  </r>
  <r>
    <x v="4339"/>
    <x v="4329"/>
    <x v="0"/>
    <n v="38"/>
    <s v="Two or More Races"/>
    <x v="0"/>
    <x v="0"/>
    <x v="1"/>
    <n v="53"/>
    <x v="7"/>
    <d v="1899-12-30T09:48:00"/>
    <x v="7"/>
    <x v="0"/>
  </r>
  <r>
    <x v="4340"/>
    <x v="4330"/>
    <x v="0"/>
    <n v="10"/>
    <s v="Two or More Races"/>
    <x v="0"/>
    <x v="0"/>
    <x v="1"/>
    <n v="59"/>
    <x v="331"/>
    <d v="1899-12-30T02:35:00"/>
    <x v="6"/>
    <x v="0"/>
  </r>
  <r>
    <x v="4341"/>
    <x v="4331"/>
    <x v="0"/>
    <n v="53"/>
    <s v="Two or More Races"/>
    <x v="0"/>
    <x v="0"/>
    <x v="1"/>
    <n v="59"/>
    <x v="165"/>
    <d v="1899-12-30T08:05:00"/>
    <x v="2"/>
    <x v="0"/>
  </r>
  <r>
    <x v="4342"/>
    <x v="4332"/>
    <x v="0"/>
    <n v="9"/>
    <s v="Two or More Races"/>
    <x v="0"/>
    <x v="0"/>
    <x v="1"/>
    <n v="21"/>
    <x v="397"/>
    <d v="1899-12-30T19:40:00"/>
    <x v="1"/>
    <x v="1"/>
  </r>
  <r>
    <x v="4343"/>
    <x v="4333"/>
    <x v="0"/>
    <n v="1"/>
    <s v="Two or More Races"/>
    <x v="0"/>
    <x v="0"/>
    <x v="1"/>
    <n v="29"/>
    <x v="402"/>
    <d v="1899-12-30T15:42:00"/>
    <x v="1"/>
    <x v="1"/>
  </r>
  <r>
    <x v="4344"/>
    <x v="4334"/>
    <x v="0"/>
    <n v="29"/>
    <s v="Two or More Races"/>
    <x v="0"/>
    <x v="0"/>
    <x v="1"/>
    <n v="33"/>
    <x v="181"/>
    <d v="1899-12-30T00:28:00"/>
    <x v="3"/>
    <x v="0"/>
  </r>
  <r>
    <x v="4345"/>
    <x v="4335"/>
    <x v="0"/>
    <n v="3"/>
    <s v="Two or More Races"/>
    <x v="0"/>
    <x v="0"/>
    <x v="1"/>
    <n v="43"/>
    <x v="513"/>
    <d v="1899-12-30T09:34:00"/>
    <x v="1"/>
    <x v="0"/>
  </r>
  <r>
    <x v="4346"/>
    <x v="4336"/>
    <x v="0"/>
    <n v="63"/>
    <s v="Two or More Races"/>
    <x v="0"/>
    <x v="0"/>
    <x v="1"/>
    <n v="44"/>
    <x v="345"/>
    <d v="1899-12-30T18:26:00"/>
    <x v="0"/>
    <x v="0"/>
  </r>
  <r>
    <x v="4347"/>
    <x v="4337"/>
    <x v="0"/>
    <n v="24"/>
    <s v="Two or More Races"/>
    <x v="0"/>
    <x v="0"/>
    <x v="1"/>
    <n v="48"/>
    <x v="576"/>
    <d v="1899-12-30T07:26:00"/>
    <x v="3"/>
    <x v="0"/>
  </r>
  <r>
    <x v="4348"/>
    <x v="4338"/>
    <x v="0"/>
    <n v="47"/>
    <s v="Two or More Races"/>
    <x v="0"/>
    <x v="0"/>
    <x v="1"/>
    <n v="53"/>
    <x v="391"/>
    <d v="1899-12-30T22:43:00"/>
    <x v="4"/>
    <x v="0"/>
  </r>
  <r>
    <x v="4349"/>
    <x v="4339"/>
    <x v="0"/>
    <n v="42"/>
    <s v="Two or More Races"/>
    <x v="0"/>
    <x v="0"/>
    <x v="1"/>
    <n v="23"/>
    <x v="300"/>
    <d v="1899-12-30T13:53:00"/>
    <x v="4"/>
    <x v="1"/>
  </r>
  <r>
    <x v="4350"/>
    <x v="4340"/>
    <x v="0"/>
    <n v="8"/>
    <s v="Two or More Races"/>
    <x v="0"/>
    <x v="0"/>
    <x v="1"/>
    <n v="33"/>
    <x v="502"/>
    <d v="1899-12-30T07:13:00"/>
    <x v="1"/>
    <x v="0"/>
  </r>
  <r>
    <x v="4351"/>
    <x v="4341"/>
    <x v="0"/>
    <n v="71"/>
    <s v="Two or More Races"/>
    <x v="0"/>
    <x v="0"/>
    <x v="1"/>
    <n v="33"/>
    <x v="489"/>
    <d v="1899-12-30T16:07:00"/>
    <x v="5"/>
    <x v="0"/>
  </r>
  <r>
    <x v="4352"/>
    <x v="4342"/>
    <x v="0"/>
    <n v="20"/>
    <s v="Two or More Races"/>
    <x v="0"/>
    <x v="0"/>
    <x v="1"/>
    <n v="38"/>
    <x v="221"/>
    <d v="1899-12-30T03:01:00"/>
    <x v="3"/>
    <x v="0"/>
  </r>
  <r>
    <x v="4353"/>
    <x v="4343"/>
    <x v="0"/>
    <n v="53"/>
    <s v="Two or More Races"/>
    <x v="0"/>
    <x v="0"/>
    <x v="1"/>
    <n v="43"/>
    <x v="90"/>
    <d v="1899-12-30T22:04:00"/>
    <x v="2"/>
    <x v="0"/>
  </r>
  <r>
    <x v="4354"/>
    <x v="4344"/>
    <x v="0"/>
    <n v="44"/>
    <s v="Two or More Races"/>
    <x v="0"/>
    <x v="0"/>
    <x v="1"/>
    <n v="45"/>
    <x v="242"/>
    <d v="1899-12-30T07:50:00"/>
    <x v="4"/>
    <x v="0"/>
  </r>
  <r>
    <x v="4355"/>
    <x v="4345"/>
    <x v="0"/>
    <n v="23"/>
    <s v="Two or More Races"/>
    <x v="0"/>
    <x v="0"/>
    <x v="1"/>
    <n v="57"/>
    <x v="509"/>
    <d v="1899-12-30T02:03:00"/>
    <x v="3"/>
    <x v="0"/>
  </r>
  <r>
    <x v="4356"/>
    <x v="4346"/>
    <x v="0"/>
    <n v="42"/>
    <s v="Two or More Races"/>
    <x v="0"/>
    <x v="0"/>
    <x v="1"/>
    <n v="13"/>
    <x v="498"/>
    <d v="1899-12-30T22:13:00"/>
    <x v="4"/>
    <x v="1"/>
  </r>
  <r>
    <x v="4357"/>
    <x v="4347"/>
    <x v="0"/>
    <n v="66"/>
    <s v="Two or More Races"/>
    <x v="0"/>
    <x v="0"/>
    <x v="1"/>
    <n v="28"/>
    <x v="230"/>
    <d v="1899-12-30T08:12:00"/>
    <x v="0"/>
    <x v="1"/>
  </r>
  <r>
    <x v="4358"/>
    <x v="4348"/>
    <x v="0"/>
    <n v="19"/>
    <s v="Two or More Races"/>
    <x v="0"/>
    <x v="0"/>
    <x v="1"/>
    <n v="47"/>
    <x v="69"/>
    <d v="1899-12-30T18:28:00"/>
    <x v="6"/>
    <x v="0"/>
  </r>
  <r>
    <x v="4359"/>
    <x v="4349"/>
    <x v="0"/>
    <n v="7"/>
    <s v="Two or More Races"/>
    <x v="0"/>
    <x v="0"/>
    <x v="1"/>
    <n v="52"/>
    <x v="287"/>
    <d v="1899-12-30T20:21:00"/>
    <x v="1"/>
    <x v="0"/>
  </r>
  <r>
    <x v="4360"/>
    <x v="4350"/>
    <x v="0"/>
    <n v="40"/>
    <s v="Two or More Races"/>
    <x v="0"/>
    <x v="0"/>
    <x v="1"/>
    <n v="12"/>
    <x v="110"/>
    <d v="1899-12-30T16:09:00"/>
    <x v="4"/>
    <x v="1"/>
  </r>
  <r>
    <x v="4361"/>
    <x v="4351"/>
    <x v="0"/>
    <n v="28"/>
    <s v="Two or More Races"/>
    <x v="0"/>
    <x v="0"/>
    <x v="1"/>
    <n v="16"/>
    <x v="300"/>
    <d v="1899-12-30T05:53:00"/>
    <x v="3"/>
    <x v="1"/>
  </r>
  <r>
    <x v="4362"/>
    <x v="4352"/>
    <x v="0"/>
    <n v="41"/>
    <s v="Two or More Races"/>
    <x v="0"/>
    <x v="0"/>
    <x v="1"/>
    <n v="22"/>
    <x v="243"/>
    <d v="1899-12-30T04:56:00"/>
    <x v="4"/>
    <x v="1"/>
  </r>
  <r>
    <x v="4363"/>
    <x v="4353"/>
    <x v="0"/>
    <n v="8"/>
    <s v="Two or More Races"/>
    <x v="0"/>
    <x v="0"/>
    <x v="1"/>
    <n v="36"/>
    <x v="453"/>
    <d v="1899-12-30T00:58:00"/>
    <x v="1"/>
    <x v="0"/>
  </r>
  <r>
    <x v="4364"/>
    <x v="4354"/>
    <x v="0"/>
    <n v="34"/>
    <s v="Two or More Races"/>
    <x v="0"/>
    <x v="0"/>
    <x v="1"/>
    <n v="39"/>
    <x v="77"/>
    <d v="1899-12-30T21:39:00"/>
    <x v="7"/>
    <x v="0"/>
  </r>
  <r>
    <x v="4365"/>
    <x v="4355"/>
    <x v="0"/>
    <n v="64"/>
    <s v="Two or More Races"/>
    <x v="0"/>
    <x v="0"/>
    <x v="1"/>
    <n v="47"/>
    <x v="214"/>
    <d v="1899-12-30T09:47:00"/>
    <x v="0"/>
    <x v="0"/>
  </r>
  <r>
    <x v="4366"/>
    <x v="4356"/>
    <x v="0"/>
    <n v="9"/>
    <s v="Two or More Races"/>
    <x v="0"/>
    <x v="0"/>
    <x v="1"/>
    <n v="54"/>
    <x v="34"/>
    <d v="1899-12-30T07:47:00"/>
    <x v="1"/>
    <x v="0"/>
  </r>
  <r>
    <x v="4367"/>
    <x v="4357"/>
    <x v="0"/>
    <n v="55"/>
    <s v="Two or More Races"/>
    <x v="0"/>
    <x v="0"/>
    <x v="1"/>
    <n v="55"/>
    <x v="8"/>
    <d v="1899-12-30T23:48:00"/>
    <x v="2"/>
    <x v="0"/>
  </r>
  <r>
    <x v="4368"/>
    <x v="4358"/>
    <x v="0"/>
    <n v="72"/>
    <s v="Two or More Races"/>
    <x v="0"/>
    <x v="0"/>
    <x v="1"/>
    <n v="28"/>
    <x v="478"/>
    <d v="1899-12-30T19:01:00"/>
    <x v="5"/>
    <x v="1"/>
  </r>
  <r>
    <x v="4369"/>
    <x v="4359"/>
    <x v="0"/>
    <n v="71"/>
    <s v="Two or More Races"/>
    <x v="0"/>
    <x v="0"/>
    <x v="1"/>
    <n v="38"/>
    <x v="173"/>
    <d v="1899-12-30T21:08:00"/>
    <x v="5"/>
    <x v="0"/>
  </r>
  <r>
    <x v="4370"/>
    <x v="4360"/>
    <x v="0"/>
    <n v="23"/>
    <s v="Two or More Races"/>
    <x v="0"/>
    <x v="0"/>
    <x v="1"/>
    <n v="52"/>
    <x v="401"/>
    <d v="1899-12-30T22:48:00"/>
    <x v="3"/>
    <x v="0"/>
  </r>
  <r>
    <x v="4371"/>
    <x v="4361"/>
    <x v="0"/>
    <n v="73"/>
    <s v="Two or More Races"/>
    <x v="0"/>
    <x v="0"/>
    <x v="1"/>
    <n v="59"/>
    <x v="576"/>
    <d v="1899-12-30T01:14:00"/>
    <x v="5"/>
    <x v="0"/>
  </r>
  <r>
    <x v="4372"/>
    <x v="4362"/>
    <x v="0"/>
    <n v="24"/>
    <s v="Two or More Races"/>
    <x v="0"/>
    <x v="0"/>
    <x v="1"/>
    <n v="14"/>
    <x v="335"/>
    <d v="1899-12-30T11:05:00"/>
    <x v="3"/>
    <x v="1"/>
  </r>
  <r>
    <x v="4373"/>
    <x v="4363"/>
    <x v="0"/>
    <n v="32"/>
    <s v="Two or More Races"/>
    <x v="0"/>
    <x v="0"/>
    <x v="1"/>
    <n v="14"/>
    <x v="221"/>
    <d v="1899-12-30T14:14:00"/>
    <x v="7"/>
    <x v="1"/>
  </r>
  <r>
    <x v="4374"/>
    <x v="4364"/>
    <x v="0"/>
    <n v="15"/>
    <s v="Two or More Races"/>
    <x v="0"/>
    <x v="0"/>
    <x v="1"/>
    <n v="17"/>
    <x v="523"/>
    <d v="1899-12-30T05:33:00"/>
    <x v="6"/>
    <x v="1"/>
  </r>
  <r>
    <x v="4375"/>
    <x v="4365"/>
    <x v="0"/>
    <n v="18"/>
    <s v="Two or More Races"/>
    <x v="0"/>
    <x v="0"/>
    <x v="1"/>
    <n v="26"/>
    <x v="492"/>
    <d v="1899-12-30T21:45:00"/>
    <x v="6"/>
    <x v="1"/>
  </r>
  <r>
    <x v="4376"/>
    <x v="4366"/>
    <x v="0"/>
    <n v="12"/>
    <s v="Two or More Races"/>
    <x v="0"/>
    <x v="0"/>
    <x v="1"/>
    <n v="30"/>
    <x v="101"/>
    <d v="1899-12-30T16:00:00"/>
    <x v="6"/>
    <x v="1"/>
  </r>
  <r>
    <x v="4377"/>
    <x v="4367"/>
    <x v="0"/>
    <n v="34"/>
    <s v="Two or More Races"/>
    <x v="0"/>
    <x v="0"/>
    <x v="1"/>
    <n v="41"/>
    <x v="555"/>
    <d v="1899-12-30T03:54:00"/>
    <x v="7"/>
    <x v="0"/>
  </r>
  <r>
    <x v="4378"/>
    <x v="4368"/>
    <x v="0"/>
    <n v="8"/>
    <s v="Two or More Races"/>
    <x v="0"/>
    <x v="0"/>
    <x v="1"/>
    <n v="45"/>
    <x v="254"/>
    <d v="1899-12-30T13:02:00"/>
    <x v="1"/>
    <x v="0"/>
  </r>
  <r>
    <x v="4379"/>
    <x v="4369"/>
    <x v="0"/>
    <n v="53"/>
    <s v="Two or More Races"/>
    <x v="0"/>
    <x v="0"/>
    <x v="1"/>
    <n v="11"/>
    <x v="321"/>
    <d v="1899-12-30T21:20:00"/>
    <x v="2"/>
    <x v="1"/>
  </r>
  <r>
    <x v="4380"/>
    <x v="4370"/>
    <x v="0"/>
    <n v="9"/>
    <s v="Two or More Races"/>
    <x v="0"/>
    <x v="0"/>
    <x v="1"/>
    <n v="29"/>
    <x v="543"/>
    <d v="1899-12-30T22:13:00"/>
    <x v="1"/>
    <x v="1"/>
  </r>
  <r>
    <x v="4381"/>
    <x v="4371"/>
    <x v="0"/>
    <n v="21"/>
    <s v="Two or More Races"/>
    <x v="0"/>
    <x v="0"/>
    <x v="1"/>
    <n v="29"/>
    <x v="383"/>
    <d v="1899-12-30T07:30:00"/>
    <x v="3"/>
    <x v="1"/>
  </r>
  <r>
    <x v="4382"/>
    <x v="4372"/>
    <x v="0"/>
    <n v="32"/>
    <s v="Two or More Races"/>
    <x v="0"/>
    <x v="0"/>
    <x v="1"/>
    <n v="43"/>
    <x v="514"/>
    <d v="1899-12-30T13:58:00"/>
    <x v="7"/>
    <x v="0"/>
  </r>
  <r>
    <x v="4383"/>
    <x v="4373"/>
    <x v="0"/>
    <n v="52"/>
    <s v="Two or More Races"/>
    <x v="0"/>
    <x v="0"/>
    <x v="1"/>
    <n v="46"/>
    <x v="516"/>
    <d v="1899-12-30T18:41:00"/>
    <x v="2"/>
    <x v="0"/>
  </r>
  <r>
    <x v="4384"/>
    <x v="4374"/>
    <x v="0"/>
    <n v="64"/>
    <s v="Two or More Races"/>
    <x v="0"/>
    <x v="0"/>
    <x v="1"/>
    <n v="51"/>
    <x v="115"/>
    <d v="1899-12-30T01:57:00"/>
    <x v="0"/>
    <x v="0"/>
  </r>
  <r>
    <x v="4385"/>
    <x v="4375"/>
    <x v="0"/>
    <n v="5"/>
    <s v="Two or More Races"/>
    <x v="0"/>
    <x v="0"/>
    <x v="1"/>
    <n v="55"/>
    <x v="348"/>
    <d v="1899-12-30T00:42:00"/>
    <x v="1"/>
    <x v="0"/>
  </r>
  <r>
    <x v="4386"/>
    <x v="4376"/>
    <x v="0"/>
    <n v="29"/>
    <s v="Two or More Races"/>
    <x v="0"/>
    <x v="0"/>
    <x v="1"/>
    <n v="60"/>
    <x v="113"/>
    <d v="1899-12-30T14:54:00"/>
    <x v="3"/>
    <x v="0"/>
  </r>
  <r>
    <x v="4387"/>
    <x v="4377"/>
    <x v="0"/>
    <n v="9"/>
    <s v="Two or More Races"/>
    <x v="0"/>
    <x v="0"/>
    <x v="1"/>
    <n v="29"/>
    <x v="35"/>
    <d v="1899-12-30T17:13:00"/>
    <x v="1"/>
    <x v="1"/>
  </r>
  <r>
    <x v="4388"/>
    <x v="4378"/>
    <x v="0"/>
    <n v="30"/>
    <s v="Two or More Races"/>
    <x v="0"/>
    <x v="0"/>
    <x v="1"/>
    <n v="32"/>
    <x v="491"/>
    <d v="1899-12-30T19:41:00"/>
    <x v="7"/>
    <x v="0"/>
  </r>
  <r>
    <x v="4389"/>
    <x v="4379"/>
    <x v="0"/>
    <n v="63"/>
    <s v="Two or More Races"/>
    <x v="0"/>
    <x v="0"/>
    <x v="1"/>
    <n v="36"/>
    <x v="390"/>
    <d v="1899-12-30T03:43:00"/>
    <x v="0"/>
    <x v="0"/>
  </r>
  <r>
    <x v="4390"/>
    <x v="4380"/>
    <x v="0"/>
    <n v="56"/>
    <s v="Two or More Races"/>
    <x v="0"/>
    <x v="0"/>
    <x v="1"/>
    <n v="51"/>
    <x v="63"/>
    <d v="1899-12-30T22:25:00"/>
    <x v="2"/>
    <x v="0"/>
  </r>
  <r>
    <x v="4391"/>
    <x v="4381"/>
    <x v="0"/>
    <n v="1"/>
    <s v="Two or More Races"/>
    <x v="0"/>
    <x v="0"/>
    <x v="1"/>
    <n v="53"/>
    <x v="15"/>
    <d v="1899-12-30T16:50:00"/>
    <x v="1"/>
    <x v="0"/>
  </r>
  <r>
    <x v="4392"/>
    <x v="4382"/>
    <x v="0"/>
    <n v="17"/>
    <s v="Two or More Races"/>
    <x v="0"/>
    <x v="0"/>
    <x v="1"/>
    <n v="53"/>
    <x v="205"/>
    <d v="1899-12-30T03:38:00"/>
    <x v="6"/>
    <x v="0"/>
  </r>
  <r>
    <x v="4393"/>
    <x v="4383"/>
    <x v="0"/>
    <n v="15"/>
    <s v="Two or More Races"/>
    <x v="0"/>
    <x v="0"/>
    <x v="1"/>
    <n v="18"/>
    <x v="427"/>
    <d v="1899-12-30T07:50:00"/>
    <x v="6"/>
    <x v="1"/>
  </r>
  <r>
    <x v="4394"/>
    <x v="4384"/>
    <x v="0"/>
    <n v="19"/>
    <s v="Two or More Races"/>
    <x v="0"/>
    <x v="0"/>
    <x v="1"/>
    <n v="21"/>
    <x v="13"/>
    <d v="1899-12-30T23:10:00"/>
    <x v="6"/>
    <x v="1"/>
  </r>
  <r>
    <x v="4395"/>
    <x v="4385"/>
    <x v="0"/>
    <n v="11"/>
    <s v="Two or More Races"/>
    <x v="0"/>
    <x v="0"/>
    <x v="1"/>
    <n v="22"/>
    <x v="291"/>
    <d v="1899-12-30T13:22:00"/>
    <x v="6"/>
    <x v="1"/>
  </r>
  <r>
    <x v="4396"/>
    <x v="4386"/>
    <x v="0"/>
    <n v="20"/>
    <s v="Two or More Races"/>
    <x v="0"/>
    <x v="0"/>
    <x v="1"/>
    <n v="25"/>
    <x v="386"/>
    <d v="1899-12-30T00:51:00"/>
    <x v="3"/>
    <x v="1"/>
  </r>
  <r>
    <x v="4397"/>
    <x v="4387"/>
    <x v="0"/>
    <n v="36"/>
    <s v="Two or More Races"/>
    <x v="0"/>
    <x v="0"/>
    <x v="1"/>
    <n v="30"/>
    <x v="443"/>
    <d v="1899-12-30T16:41:00"/>
    <x v="7"/>
    <x v="1"/>
  </r>
  <r>
    <x v="4398"/>
    <x v="4388"/>
    <x v="0"/>
    <n v="77"/>
    <s v="Two or More Races"/>
    <x v="0"/>
    <x v="0"/>
    <x v="1"/>
    <n v="36"/>
    <x v="383"/>
    <d v="1899-12-30T18:53:00"/>
    <x v="5"/>
    <x v="0"/>
  </r>
  <r>
    <x v="4399"/>
    <x v="4389"/>
    <x v="0"/>
    <n v="22"/>
    <s v="Two or More Races"/>
    <x v="0"/>
    <x v="0"/>
    <x v="1"/>
    <n v="37"/>
    <x v="309"/>
    <d v="1899-12-30T19:07:00"/>
    <x v="3"/>
    <x v="0"/>
  </r>
  <r>
    <x v="4400"/>
    <x v="4390"/>
    <x v="0"/>
    <n v="18"/>
    <s v="Two or More Races"/>
    <x v="0"/>
    <x v="0"/>
    <x v="1"/>
    <n v="39"/>
    <x v="513"/>
    <d v="1899-12-30T21:12:00"/>
    <x v="6"/>
    <x v="0"/>
  </r>
  <r>
    <x v="4401"/>
    <x v="4391"/>
    <x v="0"/>
    <n v="6"/>
    <s v="Two or More Races"/>
    <x v="0"/>
    <x v="0"/>
    <x v="1"/>
    <n v="48"/>
    <x v="299"/>
    <d v="1899-12-30T02:32:00"/>
    <x v="1"/>
    <x v="0"/>
  </r>
  <r>
    <x v="4402"/>
    <x v="4392"/>
    <x v="0"/>
    <n v="33"/>
    <s v="Two or More Races"/>
    <x v="0"/>
    <x v="0"/>
    <x v="1"/>
    <n v="51"/>
    <x v="301"/>
    <d v="1899-12-30T05:46:00"/>
    <x v="7"/>
    <x v="0"/>
  </r>
  <r>
    <x v="4403"/>
    <x v="4393"/>
    <x v="0"/>
    <n v="62"/>
    <s v="Two or More Races"/>
    <x v="0"/>
    <x v="0"/>
    <x v="1"/>
    <n v="51"/>
    <x v="158"/>
    <d v="1899-12-30T22:19:00"/>
    <x v="0"/>
    <x v="0"/>
  </r>
  <r>
    <x v="4404"/>
    <x v="4394"/>
    <x v="0"/>
    <n v="16"/>
    <s v="Two or More Races"/>
    <x v="0"/>
    <x v="0"/>
    <x v="1"/>
    <n v="16"/>
    <x v="384"/>
    <d v="1899-12-30T05:39:00"/>
    <x v="6"/>
    <x v="1"/>
  </r>
  <r>
    <x v="4405"/>
    <x v="4395"/>
    <x v="0"/>
    <n v="18"/>
    <s v="Two or More Races"/>
    <x v="0"/>
    <x v="0"/>
    <x v="1"/>
    <n v="45"/>
    <x v="371"/>
    <d v="1899-12-30T17:35:00"/>
    <x v="6"/>
    <x v="0"/>
  </r>
  <r>
    <x v="4406"/>
    <x v="4396"/>
    <x v="0"/>
    <n v="71"/>
    <s v="Two or More Races"/>
    <x v="0"/>
    <x v="0"/>
    <x v="1"/>
    <n v="53"/>
    <x v="260"/>
    <d v="1899-12-30T10:32:00"/>
    <x v="5"/>
    <x v="0"/>
  </r>
  <r>
    <x v="4407"/>
    <x v="4397"/>
    <x v="0"/>
    <n v="11"/>
    <s v="Two or More Races"/>
    <x v="0"/>
    <x v="0"/>
    <x v="1"/>
    <n v="21"/>
    <x v="72"/>
    <d v="1899-12-30T09:06:00"/>
    <x v="6"/>
    <x v="1"/>
  </r>
  <r>
    <x v="4408"/>
    <x v="4398"/>
    <x v="0"/>
    <n v="24"/>
    <s v="Two or More Races"/>
    <x v="0"/>
    <x v="0"/>
    <x v="1"/>
    <n v="40"/>
    <x v="205"/>
    <d v="1899-12-30T23:07:00"/>
    <x v="3"/>
    <x v="0"/>
  </r>
  <r>
    <x v="4409"/>
    <x v="4399"/>
    <x v="0"/>
    <n v="45"/>
    <s v="Two or More Races"/>
    <x v="0"/>
    <x v="0"/>
    <x v="1"/>
    <n v="11"/>
    <x v="250"/>
    <d v="1899-12-30T04:19:00"/>
    <x v="4"/>
    <x v="1"/>
  </r>
  <r>
    <x v="4410"/>
    <x v="4400"/>
    <x v="0"/>
    <n v="16"/>
    <s v="Two or More Races"/>
    <x v="0"/>
    <x v="0"/>
    <x v="1"/>
    <n v="60"/>
    <x v="235"/>
    <d v="1899-12-30T06:59:00"/>
    <x v="6"/>
    <x v="0"/>
  </r>
  <r>
    <x v="4411"/>
    <x v="4401"/>
    <x v="0"/>
    <n v="76"/>
    <s v="Two or More Races"/>
    <x v="0"/>
    <x v="0"/>
    <x v="1"/>
    <n v="27"/>
    <x v="127"/>
    <d v="1899-12-30T02:51:00"/>
    <x v="5"/>
    <x v="1"/>
  </r>
  <r>
    <x v="4412"/>
    <x v="4402"/>
    <x v="0"/>
    <n v="65"/>
    <s v="Two or More Races"/>
    <x v="0"/>
    <x v="0"/>
    <x v="1"/>
    <n v="47"/>
    <x v="465"/>
    <d v="1899-12-30T06:10:00"/>
    <x v="0"/>
    <x v="0"/>
  </r>
  <r>
    <x v="4413"/>
    <x v="4403"/>
    <x v="0"/>
    <n v="31"/>
    <s v="Two or More Races"/>
    <x v="0"/>
    <x v="0"/>
    <x v="4"/>
    <n v="47"/>
    <x v="536"/>
    <d v="1899-12-30T04:42:00"/>
    <x v="7"/>
    <x v="0"/>
  </r>
  <r>
    <x v="4414"/>
    <x v="4404"/>
    <x v="0"/>
    <n v="77"/>
    <s v="Two or More Races"/>
    <x v="0"/>
    <x v="0"/>
    <x v="4"/>
    <n v="39"/>
    <x v="296"/>
    <d v="1899-12-30T14:11:00"/>
    <x v="5"/>
    <x v="0"/>
  </r>
  <r>
    <x v="4415"/>
    <x v="4405"/>
    <x v="0"/>
    <n v="51"/>
    <s v="Two or More Races"/>
    <x v="0"/>
    <x v="0"/>
    <x v="4"/>
    <n v="56"/>
    <x v="525"/>
    <d v="1899-12-30T05:44:00"/>
    <x v="2"/>
    <x v="0"/>
  </r>
  <r>
    <x v="4416"/>
    <x v="4406"/>
    <x v="0"/>
    <n v="6"/>
    <s v="Two or More Races"/>
    <x v="0"/>
    <x v="0"/>
    <x v="4"/>
    <n v="26"/>
    <x v="5"/>
    <d v="1899-12-30T02:29:00"/>
    <x v="1"/>
    <x v="1"/>
  </r>
  <r>
    <x v="4417"/>
    <x v="4407"/>
    <x v="0"/>
    <n v="13"/>
    <s v="Two or More Races"/>
    <x v="0"/>
    <x v="0"/>
    <x v="4"/>
    <n v="60"/>
    <x v="252"/>
    <d v="1899-12-30T00:38:00"/>
    <x v="6"/>
    <x v="0"/>
  </r>
  <r>
    <x v="4418"/>
    <x v="4408"/>
    <x v="0"/>
    <n v="54"/>
    <s v="Two or More Races"/>
    <x v="0"/>
    <x v="0"/>
    <x v="4"/>
    <n v="26"/>
    <x v="257"/>
    <d v="1899-12-30T21:29:00"/>
    <x v="2"/>
    <x v="1"/>
  </r>
  <r>
    <x v="4419"/>
    <x v="4409"/>
    <x v="0"/>
    <n v="32"/>
    <s v="Two or More Races"/>
    <x v="0"/>
    <x v="0"/>
    <x v="4"/>
    <n v="41"/>
    <x v="295"/>
    <d v="1899-12-30T21:18:00"/>
    <x v="7"/>
    <x v="0"/>
  </r>
  <r>
    <x v="4420"/>
    <x v="4410"/>
    <x v="0"/>
    <n v="4"/>
    <s v="Two or More Races"/>
    <x v="0"/>
    <x v="0"/>
    <x v="4"/>
    <n v="53"/>
    <x v="332"/>
    <d v="1899-12-30T08:48:00"/>
    <x v="1"/>
    <x v="0"/>
  </r>
  <r>
    <x v="4421"/>
    <x v="4411"/>
    <x v="0"/>
    <n v="72"/>
    <s v="Two or More Races"/>
    <x v="0"/>
    <x v="0"/>
    <x v="5"/>
    <n v="52"/>
    <x v="481"/>
    <d v="1899-12-30T10:03:00"/>
    <x v="5"/>
    <x v="0"/>
  </r>
  <r>
    <x v="4422"/>
    <x v="4412"/>
    <x v="0"/>
    <n v="55"/>
    <s v="Two or More Races"/>
    <x v="0"/>
    <x v="0"/>
    <x v="5"/>
    <n v="55"/>
    <x v="504"/>
    <d v="1899-12-30T13:26:00"/>
    <x v="2"/>
    <x v="0"/>
  </r>
  <r>
    <x v="4423"/>
    <x v="4413"/>
    <x v="0"/>
    <n v="59"/>
    <s v="Two or More Races"/>
    <x v="0"/>
    <x v="0"/>
    <x v="8"/>
    <n v="33"/>
    <x v="432"/>
    <d v="1899-12-30T02:51:00"/>
    <x v="2"/>
    <x v="0"/>
  </r>
  <r>
    <x v="4424"/>
    <x v="4414"/>
    <x v="0"/>
    <n v="3"/>
    <s v="Two or More Races"/>
    <x v="0"/>
    <x v="0"/>
    <x v="8"/>
    <n v="30"/>
    <x v="276"/>
    <d v="1899-12-30T16:14:00"/>
    <x v="1"/>
    <x v="1"/>
  </r>
  <r>
    <x v="4425"/>
    <x v="4415"/>
    <x v="0"/>
    <n v="12"/>
    <s v="Two or More Races"/>
    <x v="0"/>
    <x v="0"/>
    <x v="8"/>
    <n v="15"/>
    <x v="349"/>
    <d v="1899-12-30T00:48:00"/>
    <x v="6"/>
    <x v="1"/>
  </r>
  <r>
    <x v="4426"/>
    <x v="4416"/>
    <x v="0"/>
    <n v="67"/>
    <s v="Two or More Races"/>
    <x v="0"/>
    <x v="0"/>
    <x v="8"/>
    <n v="15"/>
    <x v="464"/>
    <d v="1899-12-30T11:46:00"/>
    <x v="0"/>
    <x v="1"/>
  </r>
  <r>
    <x v="4427"/>
    <x v="4417"/>
    <x v="0"/>
    <n v="47"/>
    <s v="Two or More Races"/>
    <x v="0"/>
    <x v="0"/>
    <x v="8"/>
    <n v="51"/>
    <x v="509"/>
    <d v="1899-12-30T02:24:00"/>
    <x v="4"/>
    <x v="0"/>
  </r>
  <r>
    <x v="4428"/>
    <x v="4418"/>
    <x v="0"/>
    <n v="78"/>
    <s v="Two or More Races"/>
    <x v="0"/>
    <x v="0"/>
    <x v="8"/>
    <n v="15"/>
    <x v="122"/>
    <d v="1899-12-30T07:49:00"/>
    <x v="5"/>
    <x v="1"/>
  </r>
  <r>
    <x v="4429"/>
    <x v="4419"/>
    <x v="0"/>
    <n v="5"/>
    <s v="Two or More Races"/>
    <x v="0"/>
    <x v="0"/>
    <x v="6"/>
    <n v="44"/>
    <x v="94"/>
    <d v="1899-12-30T14:43:00"/>
    <x v="1"/>
    <x v="0"/>
  </r>
  <r>
    <x v="4430"/>
    <x v="4420"/>
    <x v="0"/>
    <n v="71"/>
    <s v="Two or More Races"/>
    <x v="0"/>
    <x v="0"/>
    <x v="6"/>
    <n v="58"/>
    <x v="215"/>
    <d v="1899-12-30T12:51:00"/>
    <x v="5"/>
    <x v="0"/>
  </r>
  <r>
    <x v="4431"/>
    <x v="4421"/>
    <x v="0"/>
    <n v="25"/>
    <s v="Two or More Races"/>
    <x v="0"/>
    <x v="0"/>
    <x v="6"/>
    <n v="24"/>
    <x v="464"/>
    <d v="1899-12-30T21:13:00"/>
    <x v="3"/>
    <x v="1"/>
  </r>
  <r>
    <x v="4432"/>
    <x v="4422"/>
    <x v="0"/>
    <n v="45"/>
    <s v="Two or More Races"/>
    <x v="0"/>
    <x v="0"/>
    <x v="6"/>
    <n v="50"/>
    <x v="276"/>
    <d v="1899-12-30T04:25:00"/>
    <x v="4"/>
    <x v="0"/>
  </r>
  <r>
    <x v="4433"/>
    <x v="4423"/>
    <x v="0"/>
    <n v="57"/>
    <s v="Two or More Races"/>
    <x v="0"/>
    <x v="0"/>
    <x v="6"/>
    <n v="50"/>
    <x v="453"/>
    <d v="1899-12-30T19:53:00"/>
    <x v="2"/>
    <x v="0"/>
  </r>
  <r>
    <x v="4434"/>
    <x v="4424"/>
    <x v="0"/>
    <n v="11"/>
    <s v="Two or More Races"/>
    <x v="0"/>
    <x v="0"/>
    <x v="10"/>
    <n v="36"/>
    <x v="186"/>
    <d v="1899-12-30T00:27:00"/>
    <x v="6"/>
    <x v="0"/>
  </r>
  <r>
    <x v="4435"/>
    <x v="4425"/>
    <x v="0"/>
    <n v="18"/>
    <s v="Two or More Races"/>
    <x v="0"/>
    <x v="0"/>
    <x v="10"/>
    <n v="23"/>
    <x v="512"/>
    <d v="1899-12-30T03:22:00"/>
    <x v="6"/>
    <x v="1"/>
  </r>
  <r>
    <x v="4436"/>
    <x v="4426"/>
    <x v="0"/>
    <n v="73"/>
    <s v="Two or More Races"/>
    <x v="0"/>
    <x v="0"/>
    <x v="10"/>
    <n v="53"/>
    <x v="476"/>
    <d v="1899-12-30T23:20:00"/>
    <x v="5"/>
    <x v="0"/>
  </r>
  <r>
    <x v="4437"/>
    <x v="4427"/>
    <x v="0"/>
    <n v="76"/>
    <s v="Two or More Races"/>
    <x v="0"/>
    <x v="0"/>
    <x v="10"/>
    <n v="40"/>
    <x v="242"/>
    <d v="1899-12-30T22:46:00"/>
    <x v="5"/>
    <x v="0"/>
  </r>
  <r>
    <x v="4438"/>
    <x v="4428"/>
    <x v="0"/>
    <n v="69"/>
    <s v="Two or More Races"/>
    <x v="0"/>
    <x v="0"/>
    <x v="10"/>
    <n v="15"/>
    <x v="321"/>
    <d v="1899-12-30T13:11:00"/>
    <x v="0"/>
    <x v="1"/>
  </r>
  <r>
    <x v="4439"/>
    <x v="4429"/>
    <x v="0"/>
    <n v="44"/>
    <s v="Two or More Races"/>
    <x v="0"/>
    <x v="0"/>
    <x v="10"/>
    <n v="29"/>
    <x v="69"/>
    <d v="1899-12-30T22:02:00"/>
    <x v="4"/>
    <x v="1"/>
  </r>
  <r>
    <x v="4440"/>
    <x v="4430"/>
    <x v="0"/>
    <n v="44"/>
    <s v="Two or More Races"/>
    <x v="0"/>
    <x v="0"/>
    <x v="9"/>
    <n v="33"/>
    <x v="99"/>
    <d v="1899-12-30T22:13:00"/>
    <x v="4"/>
    <x v="0"/>
  </r>
  <r>
    <x v="4441"/>
    <x v="4431"/>
    <x v="0"/>
    <n v="42"/>
    <s v="Two or More Races"/>
    <x v="0"/>
    <x v="0"/>
    <x v="9"/>
    <n v="41"/>
    <x v="493"/>
    <d v="1899-12-30T16:57:00"/>
    <x v="4"/>
    <x v="0"/>
  </r>
  <r>
    <x v="4442"/>
    <x v="4432"/>
    <x v="0"/>
    <n v="32"/>
    <s v="Two or More Races"/>
    <x v="0"/>
    <x v="0"/>
    <x v="9"/>
    <n v="28"/>
    <x v="467"/>
    <d v="1899-12-30T06:16:00"/>
    <x v="7"/>
    <x v="1"/>
  </r>
  <r>
    <x v="4443"/>
    <x v="4433"/>
    <x v="0"/>
    <n v="2"/>
    <s v="Two or More Races"/>
    <x v="0"/>
    <x v="0"/>
    <x v="9"/>
    <n v="55"/>
    <x v="503"/>
    <d v="1899-12-30T17:21:00"/>
    <x v="1"/>
    <x v="0"/>
  </r>
  <r>
    <x v="4444"/>
    <x v="4434"/>
    <x v="0"/>
    <n v="20"/>
    <s v="Two or More Races"/>
    <x v="0"/>
    <x v="0"/>
    <x v="9"/>
    <n v="31"/>
    <x v="552"/>
    <d v="1899-12-30T12:11:00"/>
    <x v="3"/>
    <x v="0"/>
  </r>
  <r>
    <x v="4445"/>
    <x v="4435"/>
    <x v="0"/>
    <n v="58"/>
    <s v="Two or More Races"/>
    <x v="0"/>
    <x v="0"/>
    <x v="7"/>
    <n v="10"/>
    <x v="362"/>
    <d v="1899-12-30T13:25:00"/>
    <x v="2"/>
    <x v="1"/>
  </r>
  <r>
    <x v="4446"/>
    <x v="4436"/>
    <x v="0"/>
    <n v="15"/>
    <s v="Two or More Races"/>
    <x v="0"/>
    <x v="0"/>
    <x v="7"/>
    <n v="37"/>
    <x v="214"/>
    <d v="1899-12-30T16:41:00"/>
    <x v="6"/>
    <x v="0"/>
  </r>
  <r>
    <x v="4447"/>
    <x v="4437"/>
    <x v="0"/>
    <n v="71"/>
    <s v="Two or More Races"/>
    <x v="0"/>
    <x v="0"/>
    <x v="7"/>
    <n v="15"/>
    <x v="326"/>
    <d v="1899-12-30T14:46:00"/>
    <x v="5"/>
    <x v="1"/>
  </r>
  <r>
    <x v="4448"/>
    <x v="4438"/>
    <x v="0"/>
    <n v="77"/>
    <s v="Two or More Races"/>
    <x v="0"/>
    <x v="0"/>
    <x v="7"/>
    <n v="29"/>
    <x v="353"/>
    <d v="1899-12-30T23:05:00"/>
    <x v="5"/>
    <x v="1"/>
  </r>
  <r>
    <x v="4449"/>
    <x v="4439"/>
    <x v="0"/>
    <n v="15"/>
    <s v="Two or More Races"/>
    <x v="0"/>
    <x v="0"/>
    <x v="7"/>
    <n v="55"/>
    <x v="430"/>
    <d v="1899-12-30T01:24:00"/>
    <x v="6"/>
    <x v="0"/>
  </r>
  <r>
    <x v="4450"/>
    <x v="4440"/>
    <x v="0"/>
    <n v="28"/>
    <s v="Two or More Races"/>
    <x v="0"/>
    <x v="0"/>
    <x v="7"/>
    <n v="60"/>
    <x v="68"/>
    <d v="1899-12-30T08:25:00"/>
    <x v="3"/>
    <x v="0"/>
  </r>
  <r>
    <x v="4451"/>
    <x v="4441"/>
    <x v="0"/>
    <n v="17"/>
    <s v="Two or More Races"/>
    <x v="0"/>
    <x v="0"/>
    <x v="3"/>
    <n v="47"/>
    <x v="577"/>
    <d v="1899-12-30T15:24:00"/>
    <x v="6"/>
    <x v="0"/>
  </r>
  <r>
    <x v="4452"/>
    <x v="4442"/>
    <x v="0"/>
    <n v="52"/>
    <s v="Two or More Races"/>
    <x v="0"/>
    <x v="0"/>
    <x v="3"/>
    <n v="17"/>
    <x v="449"/>
    <d v="1899-12-30T16:19:00"/>
    <x v="2"/>
    <x v="1"/>
  </r>
  <r>
    <x v="4453"/>
    <x v="4443"/>
    <x v="0"/>
    <n v="56"/>
    <s v="Two or More Races"/>
    <x v="0"/>
    <x v="0"/>
    <x v="3"/>
    <n v="13"/>
    <x v="27"/>
    <d v="1899-12-30T06:32:00"/>
    <x v="2"/>
    <x v="1"/>
  </r>
  <r>
    <x v="4454"/>
    <x v="4444"/>
    <x v="0"/>
    <n v="52"/>
    <s v="Two or More Races"/>
    <x v="0"/>
    <x v="0"/>
    <x v="2"/>
    <n v="30"/>
    <x v="385"/>
    <d v="1899-12-30T04:38:00"/>
    <x v="2"/>
    <x v="1"/>
  </r>
  <r>
    <x v="4455"/>
    <x v="4445"/>
    <x v="0"/>
    <n v="39"/>
    <s v="Two or More Races"/>
    <x v="0"/>
    <x v="0"/>
    <x v="0"/>
    <n v="36"/>
    <x v="213"/>
    <d v="1899-12-30T15:44:00"/>
    <x v="7"/>
    <x v="0"/>
  </r>
  <r>
    <x v="4456"/>
    <x v="4446"/>
    <x v="0"/>
    <n v="18"/>
    <s v="Two or More Races"/>
    <x v="0"/>
    <x v="0"/>
    <x v="0"/>
    <n v="47"/>
    <x v="356"/>
    <d v="1899-12-30T03:28:00"/>
    <x v="6"/>
    <x v="0"/>
  </r>
  <r>
    <x v="4457"/>
    <x v="4447"/>
    <x v="0"/>
    <n v="2"/>
    <s v="Two or More Races"/>
    <x v="0"/>
    <x v="0"/>
    <x v="0"/>
    <n v="14"/>
    <x v="64"/>
    <d v="1899-12-30T17:03:00"/>
    <x v="1"/>
    <x v="1"/>
  </r>
  <r>
    <x v="4458"/>
    <x v="4448"/>
    <x v="0"/>
    <n v="24"/>
    <s v="Two or More Races"/>
    <x v="2"/>
    <x v="0"/>
    <x v="1"/>
    <n v="30"/>
    <x v="3"/>
    <d v="1899-12-30T07:00:00"/>
    <x v="3"/>
    <x v="1"/>
  </r>
  <r>
    <x v="4459"/>
    <x v="4449"/>
    <x v="0"/>
    <n v="16"/>
    <s v="Two or More Races"/>
    <x v="2"/>
    <x v="0"/>
    <x v="1"/>
    <n v="55"/>
    <x v="346"/>
    <d v="1899-12-30T13:08:00"/>
    <x v="6"/>
    <x v="0"/>
  </r>
  <r>
    <x v="4460"/>
    <x v="4450"/>
    <x v="0"/>
    <n v="54"/>
    <s v="Two or More Races"/>
    <x v="2"/>
    <x v="0"/>
    <x v="1"/>
    <n v="29"/>
    <x v="544"/>
    <d v="1899-12-30T13:59:00"/>
    <x v="2"/>
    <x v="1"/>
  </r>
  <r>
    <x v="4461"/>
    <x v="4451"/>
    <x v="0"/>
    <n v="79"/>
    <s v="Two or More Races"/>
    <x v="2"/>
    <x v="0"/>
    <x v="1"/>
    <n v="18"/>
    <x v="418"/>
    <d v="1899-12-30T18:23:00"/>
    <x v="5"/>
    <x v="1"/>
  </r>
  <r>
    <x v="4462"/>
    <x v="4452"/>
    <x v="0"/>
    <n v="62"/>
    <s v="Two or More Races"/>
    <x v="2"/>
    <x v="0"/>
    <x v="1"/>
    <n v="50"/>
    <x v="53"/>
    <d v="1899-12-30T11:35:00"/>
    <x v="0"/>
    <x v="0"/>
  </r>
  <r>
    <x v="4463"/>
    <x v="4453"/>
    <x v="0"/>
    <n v="15"/>
    <s v="Two or More Races"/>
    <x v="2"/>
    <x v="0"/>
    <x v="1"/>
    <n v="19"/>
    <x v="368"/>
    <d v="1899-12-30T18:24:00"/>
    <x v="6"/>
    <x v="1"/>
  </r>
  <r>
    <x v="4464"/>
    <x v="4454"/>
    <x v="0"/>
    <n v="33"/>
    <s v="Two or More Races"/>
    <x v="2"/>
    <x v="0"/>
    <x v="1"/>
    <n v="43"/>
    <x v="24"/>
    <d v="1899-12-30T23:13:00"/>
    <x v="7"/>
    <x v="0"/>
  </r>
  <r>
    <x v="4465"/>
    <x v="4455"/>
    <x v="0"/>
    <n v="36"/>
    <s v="Two or More Races"/>
    <x v="2"/>
    <x v="0"/>
    <x v="1"/>
    <n v="30"/>
    <x v="21"/>
    <d v="1899-12-30T15:45:00"/>
    <x v="7"/>
    <x v="1"/>
  </r>
  <r>
    <x v="4466"/>
    <x v="4456"/>
    <x v="0"/>
    <n v="25"/>
    <s v="Two or More Races"/>
    <x v="2"/>
    <x v="0"/>
    <x v="1"/>
    <n v="44"/>
    <x v="270"/>
    <d v="1899-12-30T01:32:00"/>
    <x v="3"/>
    <x v="0"/>
  </r>
  <r>
    <x v="4467"/>
    <x v="4457"/>
    <x v="0"/>
    <n v="16"/>
    <s v="Two or More Races"/>
    <x v="2"/>
    <x v="0"/>
    <x v="1"/>
    <n v="33"/>
    <x v="469"/>
    <d v="1899-12-30T23:13:00"/>
    <x v="6"/>
    <x v="0"/>
  </r>
  <r>
    <x v="4468"/>
    <x v="4458"/>
    <x v="0"/>
    <n v="76"/>
    <s v="Two or More Races"/>
    <x v="2"/>
    <x v="0"/>
    <x v="1"/>
    <n v="34"/>
    <x v="422"/>
    <d v="1899-12-30T10:19:00"/>
    <x v="5"/>
    <x v="0"/>
  </r>
  <r>
    <x v="4469"/>
    <x v="4459"/>
    <x v="0"/>
    <n v="66"/>
    <s v="Two or More Races"/>
    <x v="2"/>
    <x v="0"/>
    <x v="1"/>
    <n v="19"/>
    <x v="213"/>
    <d v="1899-12-30T13:04:00"/>
    <x v="0"/>
    <x v="1"/>
  </r>
  <r>
    <x v="4470"/>
    <x v="4460"/>
    <x v="0"/>
    <n v="62"/>
    <s v="Two or More Races"/>
    <x v="2"/>
    <x v="0"/>
    <x v="1"/>
    <n v="47"/>
    <x v="19"/>
    <d v="1899-12-30T02:59:00"/>
    <x v="0"/>
    <x v="0"/>
  </r>
  <r>
    <x v="4471"/>
    <x v="4461"/>
    <x v="0"/>
    <n v="73"/>
    <s v="Two or More Races"/>
    <x v="2"/>
    <x v="0"/>
    <x v="1"/>
    <n v="15"/>
    <x v="447"/>
    <d v="1899-12-30T07:12:00"/>
    <x v="5"/>
    <x v="1"/>
  </r>
  <r>
    <x v="4472"/>
    <x v="4462"/>
    <x v="0"/>
    <n v="55"/>
    <s v="Two or More Races"/>
    <x v="2"/>
    <x v="0"/>
    <x v="1"/>
    <n v="56"/>
    <x v="132"/>
    <d v="1899-12-30T11:35:00"/>
    <x v="2"/>
    <x v="0"/>
  </r>
  <r>
    <x v="4473"/>
    <x v="4463"/>
    <x v="0"/>
    <n v="1"/>
    <s v="Two or More Races"/>
    <x v="2"/>
    <x v="0"/>
    <x v="1"/>
    <n v="30"/>
    <x v="379"/>
    <d v="1899-12-30T02:03:00"/>
    <x v="1"/>
    <x v="1"/>
  </r>
  <r>
    <x v="4474"/>
    <x v="4464"/>
    <x v="0"/>
    <n v="38"/>
    <s v="Two or More Races"/>
    <x v="2"/>
    <x v="0"/>
    <x v="1"/>
    <n v="60"/>
    <x v="15"/>
    <d v="1899-12-30T21:04:00"/>
    <x v="7"/>
    <x v="0"/>
  </r>
  <r>
    <x v="4475"/>
    <x v="4465"/>
    <x v="0"/>
    <n v="35"/>
    <s v="Two or More Races"/>
    <x v="2"/>
    <x v="0"/>
    <x v="1"/>
    <n v="15"/>
    <x v="82"/>
    <d v="1899-12-30T04:20:00"/>
    <x v="7"/>
    <x v="1"/>
  </r>
  <r>
    <x v="4476"/>
    <x v="4466"/>
    <x v="0"/>
    <n v="73"/>
    <s v="Two or More Races"/>
    <x v="2"/>
    <x v="0"/>
    <x v="1"/>
    <n v="38"/>
    <x v="31"/>
    <d v="1899-12-30T14:12:00"/>
    <x v="5"/>
    <x v="0"/>
  </r>
  <r>
    <x v="4477"/>
    <x v="4467"/>
    <x v="0"/>
    <n v="38"/>
    <s v="Two or More Races"/>
    <x v="2"/>
    <x v="0"/>
    <x v="1"/>
    <n v="48"/>
    <x v="497"/>
    <d v="1899-12-30T18:40:00"/>
    <x v="7"/>
    <x v="0"/>
  </r>
  <r>
    <x v="4478"/>
    <x v="4468"/>
    <x v="0"/>
    <n v="50"/>
    <s v="Two or More Races"/>
    <x v="2"/>
    <x v="0"/>
    <x v="1"/>
    <n v="51"/>
    <x v="328"/>
    <d v="1899-12-30T22:55:00"/>
    <x v="2"/>
    <x v="0"/>
  </r>
  <r>
    <x v="4479"/>
    <x v="4469"/>
    <x v="0"/>
    <n v="41"/>
    <s v="Two or More Races"/>
    <x v="2"/>
    <x v="0"/>
    <x v="1"/>
    <n v="48"/>
    <x v="129"/>
    <d v="1899-12-30T16:24:00"/>
    <x v="4"/>
    <x v="0"/>
  </r>
  <r>
    <x v="4480"/>
    <x v="4470"/>
    <x v="0"/>
    <n v="66"/>
    <s v="Two or More Races"/>
    <x v="2"/>
    <x v="0"/>
    <x v="1"/>
    <n v="16"/>
    <x v="14"/>
    <d v="1899-12-30T16:37:00"/>
    <x v="0"/>
    <x v="1"/>
  </r>
  <r>
    <x v="4481"/>
    <x v="4471"/>
    <x v="0"/>
    <n v="64"/>
    <s v="Two or More Races"/>
    <x v="2"/>
    <x v="0"/>
    <x v="5"/>
    <n v="35"/>
    <x v="497"/>
    <d v="1899-12-30T22:49:00"/>
    <x v="0"/>
    <x v="0"/>
  </r>
  <r>
    <x v="4482"/>
    <x v="4472"/>
    <x v="0"/>
    <n v="54"/>
    <s v="Two or More Races"/>
    <x v="2"/>
    <x v="0"/>
    <x v="8"/>
    <n v="47"/>
    <x v="352"/>
    <d v="1899-12-30T11:09:00"/>
    <x v="2"/>
    <x v="0"/>
  </r>
  <r>
    <x v="4483"/>
    <x v="4473"/>
    <x v="0"/>
    <n v="52"/>
    <s v="Two or More Races"/>
    <x v="2"/>
    <x v="0"/>
    <x v="6"/>
    <n v="13"/>
    <x v="393"/>
    <d v="1899-12-30T15:59:00"/>
    <x v="2"/>
    <x v="1"/>
  </r>
  <r>
    <x v="4484"/>
    <x v="4474"/>
    <x v="0"/>
    <n v="13"/>
    <s v="Two or More Races"/>
    <x v="2"/>
    <x v="0"/>
    <x v="6"/>
    <n v="24"/>
    <x v="268"/>
    <d v="1899-12-30T05:58:00"/>
    <x v="6"/>
    <x v="1"/>
  </r>
  <r>
    <x v="4485"/>
    <x v="4475"/>
    <x v="0"/>
    <n v="78"/>
    <s v="Two or More Races"/>
    <x v="2"/>
    <x v="0"/>
    <x v="9"/>
    <n v="10"/>
    <x v="232"/>
    <d v="1899-12-30T01:26:00"/>
    <x v="5"/>
    <x v="1"/>
  </r>
  <r>
    <x v="4486"/>
    <x v="4476"/>
    <x v="0"/>
    <n v="51"/>
    <s v="Two or More Races"/>
    <x v="2"/>
    <x v="0"/>
    <x v="9"/>
    <n v="60"/>
    <x v="538"/>
    <d v="1899-12-30T23:27:00"/>
    <x v="2"/>
    <x v="0"/>
  </r>
  <r>
    <x v="4487"/>
    <x v="4477"/>
    <x v="0"/>
    <n v="24"/>
    <s v="Two or More Races"/>
    <x v="2"/>
    <x v="0"/>
    <x v="7"/>
    <n v="44"/>
    <x v="530"/>
    <d v="1899-12-30T23:08:00"/>
    <x v="3"/>
    <x v="0"/>
  </r>
  <r>
    <x v="4488"/>
    <x v="4478"/>
    <x v="0"/>
    <n v="47"/>
    <s v="Two or More Races"/>
    <x v="2"/>
    <x v="0"/>
    <x v="3"/>
    <n v="15"/>
    <x v="174"/>
    <d v="1899-12-30T20:04:00"/>
    <x v="4"/>
    <x v="1"/>
  </r>
  <r>
    <x v="4489"/>
    <x v="4479"/>
    <x v="0"/>
    <n v="10"/>
    <s v="Two or More Races"/>
    <x v="2"/>
    <x v="0"/>
    <x v="2"/>
    <n v="20"/>
    <x v="0"/>
    <d v="1899-12-30T18:30:00"/>
    <x v="6"/>
    <x v="1"/>
  </r>
  <r>
    <x v="4490"/>
    <x v="4480"/>
    <x v="0"/>
    <n v="73"/>
    <s v="Two or More Races"/>
    <x v="4"/>
    <x v="0"/>
    <x v="1"/>
    <n v="44"/>
    <x v="502"/>
    <d v="1899-12-30T19:09:00"/>
    <x v="5"/>
    <x v="0"/>
  </r>
  <r>
    <x v="4491"/>
    <x v="4481"/>
    <x v="0"/>
    <n v="7"/>
    <s v="Two or More Races"/>
    <x v="4"/>
    <x v="0"/>
    <x v="1"/>
    <n v="46"/>
    <x v="132"/>
    <d v="1899-12-30T02:56:00"/>
    <x v="1"/>
    <x v="0"/>
  </r>
  <r>
    <x v="4492"/>
    <x v="4482"/>
    <x v="0"/>
    <n v="30"/>
    <s v="Two or More Races"/>
    <x v="4"/>
    <x v="0"/>
    <x v="1"/>
    <n v="32"/>
    <x v="71"/>
    <d v="1899-12-30T23:32:00"/>
    <x v="7"/>
    <x v="0"/>
  </r>
  <r>
    <x v="4493"/>
    <x v="4483"/>
    <x v="0"/>
    <n v="14"/>
    <s v="Two or More Races"/>
    <x v="4"/>
    <x v="0"/>
    <x v="1"/>
    <n v="43"/>
    <x v="342"/>
    <d v="1899-12-30T03:07:00"/>
    <x v="6"/>
    <x v="0"/>
  </r>
  <r>
    <x v="4494"/>
    <x v="4484"/>
    <x v="0"/>
    <n v="73"/>
    <s v="Two or More Races"/>
    <x v="4"/>
    <x v="0"/>
    <x v="1"/>
    <n v="29"/>
    <x v="133"/>
    <d v="1899-12-30T08:09:00"/>
    <x v="5"/>
    <x v="1"/>
  </r>
  <r>
    <x v="4495"/>
    <x v="4485"/>
    <x v="0"/>
    <n v="6"/>
    <s v="Two or More Races"/>
    <x v="4"/>
    <x v="0"/>
    <x v="6"/>
    <n v="41"/>
    <x v="144"/>
    <d v="1899-12-30T12:27:00"/>
    <x v="1"/>
    <x v="0"/>
  </r>
  <r>
    <x v="4496"/>
    <x v="4486"/>
    <x v="0"/>
    <n v="41"/>
    <s v="Two or More Races"/>
    <x v="4"/>
    <x v="0"/>
    <x v="6"/>
    <n v="49"/>
    <x v="525"/>
    <d v="1899-12-30T18:23:00"/>
    <x v="4"/>
    <x v="0"/>
  </r>
  <r>
    <x v="4497"/>
    <x v="4487"/>
    <x v="0"/>
    <n v="19"/>
    <s v="Two or More Races"/>
    <x v="4"/>
    <x v="0"/>
    <x v="7"/>
    <n v="16"/>
    <x v="408"/>
    <d v="1899-12-30T12:53:00"/>
    <x v="6"/>
    <x v="1"/>
  </r>
  <r>
    <x v="4498"/>
    <x v="4488"/>
    <x v="0"/>
    <n v="63"/>
    <s v="Two or More Races"/>
    <x v="4"/>
    <x v="0"/>
    <x v="2"/>
    <n v="27"/>
    <x v="7"/>
    <d v="1899-12-30T21:54:00"/>
    <x v="0"/>
    <x v="1"/>
  </r>
  <r>
    <x v="4499"/>
    <x v="4489"/>
    <x v="0"/>
    <n v="19"/>
    <s v="Two or More Races"/>
    <x v="7"/>
    <x v="0"/>
    <x v="1"/>
    <n v="24"/>
    <x v="173"/>
    <d v="1899-12-30T20:36:00"/>
    <x v="6"/>
    <x v="1"/>
  </r>
  <r>
    <x v="4500"/>
    <x v="4490"/>
    <x v="0"/>
    <n v="37"/>
    <s v="Two or More Races"/>
    <x v="7"/>
    <x v="0"/>
    <x v="6"/>
    <n v="19"/>
    <x v="231"/>
    <d v="1899-12-30T04:45:00"/>
    <x v="7"/>
    <x v="1"/>
  </r>
  <r>
    <x v="4501"/>
    <x v="4491"/>
    <x v="0"/>
    <n v="61"/>
    <s v="White"/>
    <x v="6"/>
    <x v="0"/>
    <x v="1"/>
    <n v="45"/>
    <x v="303"/>
    <d v="1899-12-30T03:07:00"/>
    <x v="0"/>
    <x v="0"/>
  </r>
  <r>
    <x v="4502"/>
    <x v="4492"/>
    <x v="0"/>
    <n v="63"/>
    <s v="White"/>
    <x v="6"/>
    <x v="0"/>
    <x v="1"/>
    <n v="60"/>
    <x v="121"/>
    <d v="1899-12-30T18:39:00"/>
    <x v="0"/>
    <x v="0"/>
  </r>
  <r>
    <x v="4503"/>
    <x v="4493"/>
    <x v="0"/>
    <n v="56"/>
    <s v="White"/>
    <x v="6"/>
    <x v="0"/>
    <x v="1"/>
    <n v="37"/>
    <x v="111"/>
    <d v="1899-12-30T08:47:00"/>
    <x v="2"/>
    <x v="0"/>
  </r>
  <r>
    <x v="4504"/>
    <x v="4494"/>
    <x v="0"/>
    <n v="26"/>
    <s v="White"/>
    <x v="6"/>
    <x v="0"/>
    <x v="1"/>
    <n v="10"/>
    <x v="39"/>
    <d v="1899-12-30T21:43:00"/>
    <x v="3"/>
    <x v="1"/>
  </r>
  <r>
    <x v="4505"/>
    <x v="4495"/>
    <x v="0"/>
    <n v="51"/>
    <s v="White"/>
    <x v="6"/>
    <x v="0"/>
    <x v="1"/>
    <n v="26"/>
    <x v="21"/>
    <d v="1899-12-30T06:39:00"/>
    <x v="2"/>
    <x v="1"/>
  </r>
  <r>
    <x v="4506"/>
    <x v="4496"/>
    <x v="0"/>
    <n v="19"/>
    <s v="White"/>
    <x v="6"/>
    <x v="0"/>
    <x v="1"/>
    <n v="34"/>
    <x v="572"/>
    <d v="1899-12-30T23:01:00"/>
    <x v="6"/>
    <x v="0"/>
  </r>
  <r>
    <x v="4507"/>
    <x v="4497"/>
    <x v="0"/>
    <n v="34"/>
    <s v="White"/>
    <x v="6"/>
    <x v="0"/>
    <x v="1"/>
    <n v="41"/>
    <x v="560"/>
    <d v="1899-12-30T19:34:00"/>
    <x v="7"/>
    <x v="0"/>
  </r>
  <r>
    <x v="4508"/>
    <x v="4498"/>
    <x v="0"/>
    <n v="27"/>
    <s v="White"/>
    <x v="6"/>
    <x v="0"/>
    <x v="1"/>
    <n v="58"/>
    <x v="124"/>
    <d v="1899-12-30T13:59:00"/>
    <x v="3"/>
    <x v="0"/>
  </r>
  <r>
    <x v="4509"/>
    <x v="4499"/>
    <x v="0"/>
    <n v="64"/>
    <s v="White"/>
    <x v="6"/>
    <x v="0"/>
    <x v="4"/>
    <n v="14"/>
    <x v="473"/>
    <d v="1899-12-30T19:11:00"/>
    <x v="0"/>
    <x v="1"/>
  </r>
  <r>
    <x v="4510"/>
    <x v="4500"/>
    <x v="0"/>
    <n v="79"/>
    <s v="White"/>
    <x v="6"/>
    <x v="0"/>
    <x v="6"/>
    <n v="32"/>
    <x v="35"/>
    <d v="1899-12-30T23:07:00"/>
    <x v="5"/>
    <x v="0"/>
  </r>
  <r>
    <x v="4511"/>
    <x v="4501"/>
    <x v="0"/>
    <n v="53"/>
    <s v="White"/>
    <x v="6"/>
    <x v="0"/>
    <x v="9"/>
    <n v="35"/>
    <x v="212"/>
    <d v="1899-12-30T14:01:00"/>
    <x v="2"/>
    <x v="0"/>
  </r>
  <r>
    <x v="4512"/>
    <x v="4502"/>
    <x v="0"/>
    <n v="1"/>
    <s v="White"/>
    <x v="6"/>
    <x v="0"/>
    <x v="7"/>
    <n v="11"/>
    <x v="347"/>
    <d v="1899-12-30T15:44:00"/>
    <x v="1"/>
    <x v="1"/>
  </r>
  <r>
    <x v="4513"/>
    <x v="4503"/>
    <x v="0"/>
    <n v="42"/>
    <s v="White"/>
    <x v="6"/>
    <x v="0"/>
    <x v="7"/>
    <n v="41"/>
    <x v="551"/>
    <d v="1899-12-30T18:15:00"/>
    <x v="4"/>
    <x v="0"/>
  </r>
  <r>
    <x v="4514"/>
    <x v="4504"/>
    <x v="0"/>
    <n v="79"/>
    <s v="White"/>
    <x v="3"/>
    <x v="0"/>
    <x v="1"/>
    <n v="13"/>
    <x v="345"/>
    <d v="1899-12-30T02:00:00"/>
    <x v="5"/>
    <x v="1"/>
  </r>
  <r>
    <x v="4515"/>
    <x v="4505"/>
    <x v="0"/>
    <n v="79"/>
    <s v="White"/>
    <x v="3"/>
    <x v="0"/>
    <x v="1"/>
    <n v="50"/>
    <x v="400"/>
    <d v="1899-12-30T02:38:00"/>
    <x v="5"/>
    <x v="0"/>
  </r>
  <r>
    <x v="4516"/>
    <x v="4506"/>
    <x v="0"/>
    <n v="46"/>
    <s v="White"/>
    <x v="3"/>
    <x v="0"/>
    <x v="1"/>
    <n v="60"/>
    <x v="481"/>
    <d v="1899-12-30T18:20:00"/>
    <x v="4"/>
    <x v="0"/>
  </r>
  <r>
    <x v="4517"/>
    <x v="4507"/>
    <x v="0"/>
    <n v="20"/>
    <s v="White"/>
    <x v="3"/>
    <x v="0"/>
    <x v="1"/>
    <n v="32"/>
    <x v="18"/>
    <d v="1899-12-30T10:13:00"/>
    <x v="3"/>
    <x v="0"/>
  </r>
  <r>
    <x v="4518"/>
    <x v="4508"/>
    <x v="0"/>
    <n v="24"/>
    <s v="White"/>
    <x v="3"/>
    <x v="0"/>
    <x v="1"/>
    <n v="49"/>
    <x v="55"/>
    <d v="1899-12-30T22:39:00"/>
    <x v="3"/>
    <x v="0"/>
  </r>
  <r>
    <x v="4519"/>
    <x v="4509"/>
    <x v="0"/>
    <n v="39"/>
    <s v="White"/>
    <x v="3"/>
    <x v="0"/>
    <x v="1"/>
    <n v="37"/>
    <x v="117"/>
    <d v="1899-12-30T10:15:00"/>
    <x v="7"/>
    <x v="0"/>
  </r>
  <r>
    <x v="4520"/>
    <x v="4510"/>
    <x v="0"/>
    <n v="18"/>
    <s v="White"/>
    <x v="3"/>
    <x v="0"/>
    <x v="1"/>
    <n v="45"/>
    <x v="526"/>
    <d v="1899-12-30T00:33:00"/>
    <x v="6"/>
    <x v="0"/>
  </r>
  <r>
    <x v="4521"/>
    <x v="4511"/>
    <x v="0"/>
    <n v="33"/>
    <s v="White"/>
    <x v="3"/>
    <x v="0"/>
    <x v="4"/>
    <n v="14"/>
    <x v="94"/>
    <d v="1899-12-30T18:45:00"/>
    <x v="7"/>
    <x v="1"/>
  </r>
  <r>
    <x v="4522"/>
    <x v="4512"/>
    <x v="0"/>
    <n v="38"/>
    <s v="White"/>
    <x v="3"/>
    <x v="0"/>
    <x v="9"/>
    <n v="56"/>
    <x v="402"/>
    <d v="1899-12-30T16:28:00"/>
    <x v="7"/>
    <x v="0"/>
  </r>
  <r>
    <x v="4523"/>
    <x v="4513"/>
    <x v="0"/>
    <n v="44"/>
    <s v="White"/>
    <x v="1"/>
    <x v="0"/>
    <x v="1"/>
    <n v="33"/>
    <x v="280"/>
    <d v="1899-12-30T10:47:00"/>
    <x v="4"/>
    <x v="0"/>
  </r>
  <r>
    <x v="4524"/>
    <x v="4514"/>
    <x v="0"/>
    <n v="62"/>
    <s v="White"/>
    <x v="1"/>
    <x v="0"/>
    <x v="1"/>
    <n v="33"/>
    <x v="11"/>
    <d v="1899-12-30T22:11:00"/>
    <x v="0"/>
    <x v="0"/>
  </r>
  <r>
    <x v="4525"/>
    <x v="4515"/>
    <x v="0"/>
    <n v="8"/>
    <s v="White"/>
    <x v="1"/>
    <x v="0"/>
    <x v="1"/>
    <n v="39"/>
    <x v="259"/>
    <d v="1899-12-30T10:41:00"/>
    <x v="1"/>
    <x v="0"/>
  </r>
  <r>
    <x v="4526"/>
    <x v="4516"/>
    <x v="0"/>
    <n v="26"/>
    <s v="White"/>
    <x v="1"/>
    <x v="0"/>
    <x v="1"/>
    <n v="16"/>
    <x v="368"/>
    <d v="1899-12-30T08:45:00"/>
    <x v="3"/>
    <x v="1"/>
  </r>
  <r>
    <x v="4527"/>
    <x v="4517"/>
    <x v="0"/>
    <n v="39"/>
    <s v="White"/>
    <x v="1"/>
    <x v="0"/>
    <x v="1"/>
    <n v="58"/>
    <x v="474"/>
    <d v="1899-12-30T10:33:00"/>
    <x v="7"/>
    <x v="0"/>
  </r>
  <r>
    <x v="4528"/>
    <x v="4518"/>
    <x v="0"/>
    <n v="74"/>
    <s v="White"/>
    <x v="1"/>
    <x v="0"/>
    <x v="1"/>
    <n v="10"/>
    <x v="280"/>
    <d v="1899-12-30T21:12:00"/>
    <x v="5"/>
    <x v="1"/>
  </r>
  <r>
    <x v="4529"/>
    <x v="4519"/>
    <x v="0"/>
    <n v="32"/>
    <s v="White"/>
    <x v="1"/>
    <x v="0"/>
    <x v="1"/>
    <n v="15"/>
    <x v="161"/>
    <d v="1899-12-30T15:15:00"/>
    <x v="7"/>
    <x v="1"/>
  </r>
  <r>
    <x v="4530"/>
    <x v="4520"/>
    <x v="0"/>
    <n v="1"/>
    <s v="White"/>
    <x v="1"/>
    <x v="0"/>
    <x v="1"/>
    <n v="25"/>
    <x v="233"/>
    <d v="1899-12-30T18:01:00"/>
    <x v="1"/>
    <x v="1"/>
  </r>
  <r>
    <x v="4531"/>
    <x v="4521"/>
    <x v="0"/>
    <n v="48"/>
    <s v="White"/>
    <x v="1"/>
    <x v="0"/>
    <x v="1"/>
    <n v="26"/>
    <x v="471"/>
    <d v="1899-12-30T12:46:00"/>
    <x v="4"/>
    <x v="1"/>
  </r>
  <r>
    <x v="4532"/>
    <x v="4522"/>
    <x v="0"/>
    <n v="1"/>
    <s v="White"/>
    <x v="1"/>
    <x v="0"/>
    <x v="1"/>
    <n v="54"/>
    <x v="424"/>
    <d v="1899-12-30T04:32:00"/>
    <x v="1"/>
    <x v="0"/>
  </r>
  <r>
    <x v="4533"/>
    <x v="4523"/>
    <x v="0"/>
    <n v="73"/>
    <s v="White"/>
    <x v="1"/>
    <x v="0"/>
    <x v="1"/>
    <n v="24"/>
    <x v="133"/>
    <d v="1899-12-30T10:22:00"/>
    <x v="5"/>
    <x v="1"/>
  </r>
  <r>
    <x v="4534"/>
    <x v="4524"/>
    <x v="0"/>
    <n v="19"/>
    <s v="White"/>
    <x v="1"/>
    <x v="0"/>
    <x v="1"/>
    <n v="39"/>
    <x v="458"/>
    <d v="1899-12-30T01:40:00"/>
    <x v="6"/>
    <x v="0"/>
  </r>
  <r>
    <x v="4535"/>
    <x v="4525"/>
    <x v="0"/>
    <n v="25"/>
    <s v="White"/>
    <x v="1"/>
    <x v="0"/>
    <x v="1"/>
    <n v="11"/>
    <x v="522"/>
    <d v="1899-12-30T02:15:00"/>
    <x v="3"/>
    <x v="1"/>
  </r>
  <r>
    <x v="4536"/>
    <x v="4526"/>
    <x v="0"/>
    <n v="15"/>
    <s v="White"/>
    <x v="1"/>
    <x v="0"/>
    <x v="1"/>
    <n v="12"/>
    <x v="238"/>
    <d v="1899-12-30T11:20:00"/>
    <x v="6"/>
    <x v="1"/>
  </r>
  <r>
    <x v="4537"/>
    <x v="4527"/>
    <x v="0"/>
    <n v="56"/>
    <s v="White"/>
    <x v="1"/>
    <x v="0"/>
    <x v="1"/>
    <n v="14"/>
    <x v="455"/>
    <d v="1899-12-30T08:32:00"/>
    <x v="2"/>
    <x v="1"/>
  </r>
  <r>
    <x v="4538"/>
    <x v="4528"/>
    <x v="0"/>
    <n v="54"/>
    <s v="White"/>
    <x v="1"/>
    <x v="0"/>
    <x v="1"/>
    <n v="21"/>
    <x v="172"/>
    <d v="1899-12-30T02:08:00"/>
    <x v="2"/>
    <x v="1"/>
  </r>
  <r>
    <x v="4539"/>
    <x v="4529"/>
    <x v="0"/>
    <n v="58"/>
    <s v="White"/>
    <x v="1"/>
    <x v="0"/>
    <x v="1"/>
    <n v="25"/>
    <x v="483"/>
    <d v="1899-12-30T10:37:00"/>
    <x v="2"/>
    <x v="1"/>
  </r>
  <r>
    <x v="4540"/>
    <x v="4530"/>
    <x v="0"/>
    <n v="18"/>
    <s v="White"/>
    <x v="1"/>
    <x v="0"/>
    <x v="1"/>
    <n v="48"/>
    <x v="33"/>
    <d v="1899-12-30T02:58:00"/>
    <x v="6"/>
    <x v="0"/>
  </r>
  <r>
    <x v="4541"/>
    <x v="4531"/>
    <x v="0"/>
    <n v="57"/>
    <s v="White"/>
    <x v="1"/>
    <x v="0"/>
    <x v="1"/>
    <n v="52"/>
    <x v="110"/>
    <d v="1899-12-30T20:26:00"/>
    <x v="2"/>
    <x v="0"/>
  </r>
  <r>
    <x v="4542"/>
    <x v="4532"/>
    <x v="0"/>
    <n v="78"/>
    <s v="White"/>
    <x v="1"/>
    <x v="0"/>
    <x v="1"/>
    <n v="10"/>
    <x v="487"/>
    <d v="1899-12-30T23:27:00"/>
    <x v="5"/>
    <x v="1"/>
  </r>
  <r>
    <x v="4543"/>
    <x v="4533"/>
    <x v="0"/>
    <n v="38"/>
    <s v="White"/>
    <x v="1"/>
    <x v="0"/>
    <x v="1"/>
    <n v="20"/>
    <x v="480"/>
    <d v="1899-12-30T18:15:00"/>
    <x v="7"/>
    <x v="1"/>
  </r>
  <r>
    <x v="4544"/>
    <x v="4534"/>
    <x v="0"/>
    <n v="51"/>
    <s v="White"/>
    <x v="1"/>
    <x v="0"/>
    <x v="1"/>
    <n v="27"/>
    <x v="63"/>
    <d v="1899-12-30T21:50:00"/>
    <x v="2"/>
    <x v="1"/>
  </r>
  <r>
    <x v="4545"/>
    <x v="4535"/>
    <x v="0"/>
    <n v="14"/>
    <s v="White"/>
    <x v="1"/>
    <x v="0"/>
    <x v="1"/>
    <n v="32"/>
    <x v="397"/>
    <d v="1899-12-30T22:57:00"/>
    <x v="6"/>
    <x v="0"/>
  </r>
  <r>
    <x v="4546"/>
    <x v="4536"/>
    <x v="0"/>
    <n v="47"/>
    <s v="White"/>
    <x v="1"/>
    <x v="0"/>
    <x v="1"/>
    <n v="35"/>
    <x v="467"/>
    <d v="1899-12-30T09:51:00"/>
    <x v="4"/>
    <x v="0"/>
  </r>
  <r>
    <x v="4547"/>
    <x v="4537"/>
    <x v="0"/>
    <n v="41"/>
    <s v="White"/>
    <x v="1"/>
    <x v="0"/>
    <x v="1"/>
    <n v="38"/>
    <x v="523"/>
    <d v="1899-12-30T21:48:00"/>
    <x v="4"/>
    <x v="0"/>
  </r>
  <r>
    <x v="4548"/>
    <x v="4538"/>
    <x v="0"/>
    <n v="68"/>
    <s v="White"/>
    <x v="1"/>
    <x v="0"/>
    <x v="1"/>
    <n v="22"/>
    <x v="39"/>
    <d v="1899-12-30T12:04:00"/>
    <x v="0"/>
    <x v="1"/>
  </r>
  <r>
    <x v="4549"/>
    <x v="4539"/>
    <x v="0"/>
    <n v="77"/>
    <s v="White"/>
    <x v="1"/>
    <x v="0"/>
    <x v="1"/>
    <n v="31"/>
    <x v="373"/>
    <d v="1899-12-30T12:57:00"/>
    <x v="5"/>
    <x v="0"/>
  </r>
  <r>
    <x v="4550"/>
    <x v="4540"/>
    <x v="0"/>
    <n v="26"/>
    <s v="White"/>
    <x v="1"/>
    <x v="0"/>
    <x v="1"/>
    <n v="22"/>
    <x v="341"/>
    <d v="1899-12-30T01:26:00"/>
    <x v="3"/>
    <x v="1"/>
  </r>
  <r>
    <x v="4551"/>
    <x v="4541"/>
    <x v="0"/>
    <n v="21"/>
    <s v="White"/>
    <x v="1"/>
    <x v="0"/>
    <x v="1"/>
    <n v="15"/>
    <x v="6"/>
    <d v="1899-12-30T16:41:00"/>
    <x v="3"/>
    <x v="1"/>
  </r>
  <r>
    <x v="4552"/>
    <x v="4542"/>
    <x v="0"/>
    <n v="64"/>
    <s v="White"/>
    <x v="1"/>
    <x v="0"/>
    <x v="1"/>
    <n v="23"/>
    <x v="508"/>
    <d v="1899-12-30T13:43:00"/>
    <x v="0"/>
    <x v="1"/>
  </r>
  <r>
    <x v="4553"/>
    <x v="4543"/>
    <x v="0"/>
    <n v="1"/>
    <s v="White"/>
    <x v="1"/>
    <x v="0"/>
    <x v="1"/>
    <n v="25"/>
    <x v="308"/>
    <d v="1899-12-30T08:00:00"/>
    <x v="1"/>
    <x v="1"/>
  </r>
  <r>
    <x v="4554"/>
    <x v="4544"/>
    <x v="0"/>
    <n v="56"/>
    <s v="White"/>
    <x v="1"/>
    <x v="0"/>
    <x v="1"/>
    <n v="53"/>
    <x v="514"/>
    <d v="1899-12-30T18:22:00"/>
    <x v="2"/>
    <x v="0"/>
  </r>
  <r>
    <x v="4555"/>
    <x v="4545"/>
    <x v="0"/>
    <n v="50"/>
    <s v="White"/>
    <x v="1"/>
    <x v="0"/>
    <x v="1"/>
    <n v="58"/>
    <x v="268"/>
    <d v="1899-12-30T12:27:00"/>
    <x v="2"/>
    <x v="0"/>
  </r>
  <r>
    <x v="4556"/>
    <x v="4546"/>
    <x v="0"/>
    <n v="71"/>
    <s v="White"/>
    <x v="1"/>
    <x v="0"/>
    <x v="1"/>
    <n v="39"/>
    <x v="341"/>
    <d v="1899-12-30T05:42:00"/>
    <x v="5"/>
    <x v="0"/>
  </r>
  <r>
    <x v="4557"/>
    <x v="4547"/>
    <x v="0"/>
    <n v="15"/>
    <s v="White"/>
    <x v="1"/>
    <x v="0"/>
    <x v="1"/>
    <n v="34"/>
    <x v="574"/>
    <d v="1899-12-30T16:29:00"/>
    <x v="6"/>
    <x v="0"/>
  </r>
  <r>
    <x v="4558"/>
    <x v="4548"/>
    <x v="0"/>
    <n v="75"/>
    <s v="White"/>
    <x v="1"/>
    <x v="0"/>
    <x v="1"/>
    <n v="16"/>
    <x v="363"/>
    <d v="1899-12-30T00:14:00"/>
    <x v="5"/>
    <x v="1"/>
  </r>
  <r>
    <x v="4559"/>
    <x v="4549"/>
    <x v="0"/>
    <n v="26"/>
    <s v="White"/>
    <x v="1"/>
    <x v="0"/>
    <x v="1"/>
    <n v="29"/>
    <x v="43"/>
    <d v="1899-12-30T23:12:00"/>
    <x v="3"/>
    <x v="1"/>
  </r>
  <r>
    <x v="4560"/>
    <x v="4550"/>
    <x v="0"/>
    <n v="27"/>
    <s v="White"/>
    <x v="1"/>
    <x v="0"/>
    <x v="1"/>
    <n v="48"/>
    <x v="10"/>
    <d v="1899-12-30T16:31:00"/>
    <x v="3"/>
    <x v="0"/>
  </r>
  <r>
    <x v="4561"/>
    <x v="4551"/>
    <x v="0"/>
    <n v="21"/>
    <s v="White"/>
    <x v="1"/>
    <x v="0"/>
    <x v="1"/>
    <n v="36"/>
    <x v="73"/>
    <d v="1899-12-30T20:09:00"/>
    <x v="3"/>
    <x v="0"/>
  </r>
  <r>
    <x v="4562"/>
    <x v="4552"/>
    <x v="0"/>
    <n v="5"/>
    <s v="White"/>
    <x v="1"/>
    <x v="0"/>
    <x v="1"/>
    <n v="41"/>
    <x v="569"/>
    <d v="1899-12-30T21:15:00"/>
    <x v="1"/>
    <x v="0"/>
  </r>
  <r>
    <x v="4563"/>
    <x v="4553"/>
    <x v="0"/>
    <n v="11"/>
    <s v="White"/>
    <x v="1"/>
    <x v="0"/>
    <x v="1"/>
    <n v="47"/>
    <x v="193"/>
    <d v="1899-12-30T23:34:00"/>
    <x v="6"/>
    <x v="0"/>
  </r>
  <r>
    <x v="4564"/>
    <x v="4554"/>
    <x v="0"/>
    <n v="44"/>
    <s v="White"/>
    <x v="1"/>
    <x v="0"/>
    <x v="1"/>
    <n v="50"/>
    <x v="368"/>
    <d v="1899-12-30T22:08:00"/>
    <x v="4"/>
    <x v="0"/>
  </r>
  <r>
    <x v="4565"/>
    <x v="4555"/>
    <x v="0"/>
    <n v="40"/>
    <s v="White"/>
    <x v="1"/>
    <x v="0"/>
    <x v="1"/>
    <n v="12"/>
    <x v="521"/>
    <d v="1899-12-30T23:01:00"/>
    <x v="4"/>
    <x v="1"/>
  </r>
  <r>
    <x v="4566"/>
    <x v="4556"/>
    <x v="0"/>
    <n v="18"/>
    <s v="White"/>
    <x v="1"/>
    <x v="0"/>
    <x v="1"/>
    <n v="47"/>
    <x v="427"/>
    <d v="1899-12-30T18:43:00"/>
    <x v="6"/>
    <x v="0"/>
  </r>
  <r>
    <x v="4567"/>
    <x v="4557"/>
    <x v="0"/>
    <n v="45"/>
    <s v="White"/>
    <x v="1"/>
    <x v="0"/>
    <x v="1"/>
    <n v="53"/>
    <x v="459"/>
    <d v="1899-12-30T20:36:00"/>
    <x v="4"/>
    <x v="0"/>
  </r>
  <r>
    <x v="4568"/>
    <x v="4558"/>
    <x v="0"/>
    <n v="54"/>
    <s v="White"/>
    <x v="1"/>
    <x v="0"/>
    <x v="1"/>
    <n v="15"/>
    <x v="321"/>
    <d v="1899-12-30T16:52:00"/>
    <x v="2"/>
    <x v="1"/>
  </r>
  <r>
    <x v="4569"/>
    <x v="4559"/>
    <x v="0"/>
    <n v="74"/>
    <s v="White"/>
    <x v="1"/>
    <x v="0"/>
    <x v="1"/>
    <n v="32"/>
    <x v="530"/>
    <d v="1899-12-30T00:32:00"/>
    <x v="5"/>
    <x v="0"/>
  </r>
  <r>
    <x v="4570"/>
    <x v="4560"/>
    <x v="0"/>
    <n v="62"/>
    <s v="White"/>
    <x v="1"/>
    <x v="0"/>
    <x v="1"/>
    <n v="40"/>
    <x v="164"/>
    <d v="1899-12-30T19:34:00"/>
    <x v="0"/>
    <x v="0"/>
  </r>
  <r>
    <x v="4571"/>
    <x v="4561"/>
    <x v="0"/>
    <n v="34"/>
    <s v="White"/>
    <x v="1"/>
    <x v="0"/>
    <x v="1"/>
    <n v="49"/>
    <x v="505"/>
    <d v="1899-12-30T00:37:00"/>
    <x v="7"/>
    <x v="0"/>
  </r>
  <r>
    <x v="4572"/>
    <x v="4562"/>
    <x v="0"/>
    <n v="41"/>
    <s v="White"/>
    <x v="1"/>
    <x v="0"/>
    <x v="1"/>
    <n v="54"/>
    <x v="55"/>
    <d v="1899-12-30T03:50:00"/>
    <x v="4"/>
    <x v="0"/>
  </r>
  <r>
    <x v="4573"/>
    <x v="4563"/>
    <x v="0"/>
    <n v="31"/>
    <s v="White"/>
    <x v="1"/>
    <x v="0"/>
    <x v="1"/>
    <n v="57"/>
    <x v="501"/>
    <d v="1899-12-30T03:12:00"/>
    <x v="7"/>
    <x v="0"/>
  </r>
  <r>
    <x v="4574"/>
    <x v="4564"/>
    <x v="0"/>
    <n v="75"/>
    <s v="White"/>
    <x v="1"/>
    <x v="0"/>
    <x v="1"/>
    <n v="14"/>
    <x v="473"/>
    <d v="1899-12-30T18:46:00"/>
    <x v="5"/>
    <x v="1"/>
  </r>
  <r>
    <x v="4575"/>
    <x v="4565"/>
    <x v="0"/>
    <n v="16"/>
    <s v="White"/>
    <x v="1"/>
    <x v="0"/>
    <x v="1"/>
    <n v="17"/>
    <x v="52"/>
    <d v="1899-12-30T07:48:00"/>
    <x v="6"/>
    <x v="1"/>
  </r>
  <r>
    <x v="4576"/>
    <x v="4566"/>
    <x v="0"/>
    <n v="5"/>
    <s v="White"/>
    <x v="1"/>
    <x v="0"/>
    <x v="1"/>
    <n v="19"/>
    <x v="547"/>
    <d v="1899-12-30T18:13:00"/>
    <x v="1"/>
    <x v="1"/>
  </r>
  <r>
    <x v="4577"/>
    <x v="4567"/>
    <x v="0"/>
    <n v="61"/>
    <s v="White"/>
    <x v="1"/>
    <x v="0"/>
    <x v="1"/>
    <n v="30"/>
    <x v="20"/>
    <d v="1899-12-30T00:55:00"/>
    <x v="0"/>
    <x v="1"/>
  </r>
  <r>
    <x v="4578"/>
    <x v="4568"/>
    <x v="0"/>
    <n v="26"/>
    <s v="White"/>
    <x v="1"/>
    <x v="0"/>
    <x v="1"/>
    <n v="40"/>
    <x v="531"/>
    <d v="1899-12-30T13:36:00"/>
    <x v="3"/>
    <x v="0"/>
  </r>
  <r>
    <x v="4579"/>
    <x v="4569"/>
    <x v="0"/>
    <n v="40"/>
    <s v="White"/>
    <x v="1"/>
    <x v="0"/>
    <x v="1"/>
    <n v="49"/>
    <x v="195"/>
    <d v="1899-12-30T00:37:00"/>
    <x v="4"/>
    <x v="0"/>
  </r>
  <r>
    <x v="4580"/>
    <x v="4570"/>
    <x v="0"/>
    <n v="63"/>
    <s v="White"/>
    <x v="1"/>
    <x v="0"/>
    <x v="1"/>
    <n v="53"/>
    <x v="134"/>
    <d v="1899-12-30T08:43:00"/>
    <x v="0"/>
    <x v="0"/>
  </r>
  <r>
    <x v="4581"/>
    <x v="4571"/>
    <x v="0"/>
    <n v="33"/>
    <s v="White"/>
    <x v="1"/>
    <x v="0"/>
    <x v="1"/>
    <n v="24"/>
    <x v="240"/>
    <d v="1899-12-30T18:11:00"/>
    <x v="7"/>
    <x v="1"/>
  </r>
  <r>
    <x v="4582"/>
    <x v="4572"/>
    <x v="0"/>
    <n v="58"/>
    <s v="White"/>
    <x v="1"/>
    <x v="0"/>
    <x v="1"/>
    <n v="56"/>
    <x v="193"/>
    <d v="1899-12-30T16:58:00"/>
    <x v="2"/>
    <x v="0"/>
  </r>
  <r>
    <x v="4583"/>
    <x v="4573"/>
    <x v="0"/>
    <n v="74"/>
    <s v="White"/>
    <x v="1"/>
    <x v="0"/>
    <x v="1"/>
    <n v="14"/>
    <x v="264"/>
    <d v="1899-12-30T05:32:00"/>
    <x v="5"/>
    <x v="1"/>
  </r>
  <r>
    <x v="4584"/>
    <x v="4574"/>
    <x v="0"/>
    <n v="72"/>
    <s v="White"/>
    <x v="1"/>
    <x v="0"/>
    <x v="1"/>
    <n v="21"/>
    <x v="202"/>
    <d v="1899-12-30T02:07:00"/>
    <x v="5"/>
    <x v="1"/>
  </r>
  <r>
    <x v="4585"/>
    <x v="4575"/>
    <x v="0"/>
    <n v="24"/>
    <s v="White"/>
    <x v="1"/>
    <x v="0"/>
    <x v="1"/>
    <n v="27"/>
    <x v="187"/>
    <d v="1899-12-30T23:37:00"/>
    <x v="3"/>
    <x v="1"/>
  </r>
  <r>
    <x v="4586"/>
    <x v="4576"/>
    <x v="0"/>
    <n v="1"/>
    <s v="White"/>
    <x v="1"/>
    <x v="0"/>
    <x v="1"/>
    <n v="38"/>
    <x v="265"/>
    <d v="1899-12-30T16:05:00"/>
    <x v="1"/>
    <x v="0"/>
  </r>
  <r>
    <x v="4587"/>
    <x v="4577"/>
    <x v="0"/>
    <n v="4"/>
    <s v="White"/>
    <x v="1"/>
    <x v="0"/>
    <x v="1"/>
    <n v="53"/>
    <x v="10"/>
    <d v="1899-12-30T07:16:00"/>
    <x v="1"/>
    <x v="0"/>
  </r>
  <r>
    <x v="4588"/>
    <x v="4578"/>
    <x v="0"/>
    <n v="71"/>
    <s v="White"/>
    <x v="1"/>
    <x v="0"/>
    <x v="1"/>
    <n v="22"/>
    <x v="417"/>
    <d v="1899-12-30T14:01:00"/>
    <x v="5"/>
    <x v="1"/>
  </r>
  <r>
    <x v="4589"/>
    <x v="4579"/>
    <x v="0"/>
    <n v="63"/>
    <s v="White"/>
    <x v="1"/>
    <x v="0"/>
    <x v="1"/>
    <n v="29"/>
    <x v="488"/>
    <d v="1899-12-30T15:36:00"/>
    <x v="0"/>
    <x v="1"/>
  </r>
  <r>
    <x v="4590"/>
    <x v="4580"/>
    <x v="0"/>
    <n v="47"/>
    <s v="White"/>
    <x v="1"/>
    <x v="0"/>
    <x v="1"/>
    <n v="47"/>
    <x v="107"/>
    <d v="1899-12-30T13:00:00"/>
    <x v="4"/>
    <x v="0"/>
  </r>
  <r>
    <x v="4591"/>
    <x v="4581"/>
    <x v="0"/>
    <n v="53"/>
    <s v="White"/>
    <x v="1"/>
    <x v="0"/>
    <x v="1"/>
    <n v="15"/>
    <x v="461"/>
    <d v="1899-12-30T21:59:00"/>
    <x v="2"/>
    <x v="1"/>
  </r>
  <r>
    <x v="4592"/>
    <x v="4582"/>
    <x v="0"/>
    <n v="76"/>
    <s v="White"/>
    <x v="1"/>
    <x v="0"/>
    <x v="1"/>
    <n v="31"/>
    <x v="495"/>
    <d v="1899-12-30T21:11:00"/>
    <x v="5"/>
    <x v="0"/>
  </r>
  <r>
    <x v="4593"/>
    <x v="4583"/>
    <x v="0"/>
    <n v="75"/>
    <s v="White"/>
    <x v="1"/>
    <x v="0"/>
    <x v="1"/>
    <n v="50"/>
    <x v="151"/>
    <d v="1899-12-30T02:18:00"/>
    <x v="5"/>
    <x v="0"/>
  </r>
  <r>
    <x v="4594"/>
    <x v="4584"/>
    <x v="0"/>
    <n v="68"/>
    <s v="White"/>
    <x v="1"/>
    <x v="0"/>
    <x v="1"/>
    <n v="10"/>
    <x v="61"/>
    <d v="1899-12-30T11:30:00"/>
    <x v="0"/>
    <x v="1"/>
  </r>
  <r>
    <x v="4595"/>
    <x v="4585"/>
    <x v="0"/>
    <n v="9"/>
    <s v="White"/>
    <x v="1"/>
    <x v="0"/>
    <x v="1"/>
    <n v="39"/>
    <x v="430"/>
    <d v="1899-12-30T11:55:00"/>
    <x v="1"/>
    <x v="0"/>
  </r>
  <r>
    <x v="4596"/>
    <x v="4586"/>
    <x v="0"/>
    <n v="6"/>
    <s v="White"/>
    <x v="1"/>
    <x v="0"/>
    <x v="1"/>
    <n v="44"/>
    <x v="222"/>
    <d v="1899-12-30T10:34:00"/>
    <x v="1"/>
    <x v="0"/>
  </r>
  <r>
    <x v="4597"/>
    <x v="4587"/>
    <x v="0"/>
    <n v="65"/>
    <s v="White"/>
    <x v="1"/>
    <x v="0"/>
    <x v="1"/>
    <n v="56"/>
    <x v="12"/>
    <d v="1899-12-30T16:31:00"/>
    <x v="0"/>
    <x v="0"/>
  </r>
  <r>
    <x v="4598"/>
    <x v="4588"/>
    <x v="0"/>
    <n v="49"/>
    <s v="White"/>
    <x v="1"/>
    <x v="0"/>
    <x v="1"/>
    <n v="13"/>
    <x v="247"/>
    <d v="1899-12-30T08:30:00"/>
    <x v="4"/>
    <x v="1"/>
  </r>
  <r>
    <x v="4599"/>
    <x v="4589"/>
    <x v="0"/>
    <n v="74"/>
    <s v="White"/>
    <x v="1"/>
    <x v="0"/>
    <x v="1"/>
    <n v="14"/>
    <x v="33"/>
    <d v="1899-12-30T12:30:00"/>
    <x v="5"/>
    <x v="1"/>
  </r>
  <r>
    <x v="4600"/>
    <x v="4590"/>
    <x v="0"/>
    <n v="7"/>
    <s v="White"/>
    <x v="1"/>
    <x v="0"/>
    <x v="1"/>
    <n v="33"/>
    <x v="321"/>
    <d v="1899-12-30T03:35:00"/>
    <x v="1"/>
    <x v="0"/>
  </r>
  <r>
    <x v="4601"/>
    <x v="4591"/>
    <x v="0"/>
    <n v="43"/>
    <s v="White"/>
    <x v="1"/>
    <x v="0"/>
    <x v="1"/>
    <n v="36"/>
    <x v="81"/>
    <d v="1899-12-30T12:22:00"/>
    <x v="4"/>
    <x v="0"/>
  </r>
  <r>
    <x v="4602"/>
    <x v="4592"/>
    <x v="0"/>
    <n v="38"/>
    <s v="White"/>
    <x v="1"/>
    <x v="0"/>
    <x v="1"/>
    <n v="39"/>
    <x v="137"/>
    <d v="1899-12-30T01:22:00"/>
    <x v="7"/>
    <x v="0"/>
  </r>
  <r>
    <x v="4603"/>
    <x v="4593"/>
    <x v="0"/>
    <n v="27"/>
    <s v="White"/>
    <x v="1"/>
    <x v="0"/>
    <x v="1"/>
    <n v="14"/>
    <x v="406"/>
    <d v="1899-12-30T08:31:00"/>
    <x v="3"/>
    <x v="1"/>
  </r>
  <r>
    <x v="4604"/>
    <x v="4594"/>
    <x v="0"/>
    <n v="66"/>
    <s v="White"/>
    <x v="1"/>
    <x v="0"/>
    <x v="1"/>
    <n v="21"/>
    <x v="401"/>
    <d v="1899-12-30T19:31:00"/>
    <x v="0"/>
    <x v="1"/>
  </r>
  <r>
    <x v="4605"/>
    <x v="4595"/>
    <x v="0"/>
    <n v="24"/>
    <s v="White"/>
    <x v="1"/>
    <x v="0"/>
    <x v="1"/>
    <n v="27"/>
    <x v="37"/>
    <d v="1899-12-30T11:08:00"/>
    <x v="3"/>
    <x v="1"/>
  </r>
  <r>
    <x v="4606"/>
    <x v="4596"/>
    <x v="0"/>
    <n v="41"/>
    <s v="White"/>
    <x v="1"/>
    <x v="0"/>
    <x v="1"/>
    <n v="27"/>
    <x v="344"/>
    <d v="1899-12-30T18:07:00"/>
    <x v="4"/>
    <x v="1"/>
  </r>
  <r>
    <x v="4607"/>
    <x v="4597"/>
    <x v="0"/>
    <n v="63"/>
    <s v="White"/>
    <x v="1"/>
    <x v="0"/>
    <x v="1"/>
    <n v="31"/>
    <x v="444"/>
    <d v="1899-12-30T15:23:00"/>
    <x v="0"/>
    <x v="0"/>
  </r>
  <r>
    <x v="4608"/>
    <x v="4598"/>
    <x v="0"/>
    <n v="74"/>
    <s v="White"/>
    <x v="1"/>
    <x v="0"/>
    <x v="1"/>
    <n v="58"/>
    <x v="202"/>
    <d v="1899-12-30T22:42:00"/>
    <x v="5"/>
    <x v="0"/>
  </r>
  <r>
    <x v="4609"/>
    <x v="4599"/>
    <x v="0"/>
    <n v="32"/>
    <s v="White"/>
    <x v="1"/>
    <x v="0"/>
    <x v="1"/>
    <n v="20"/>
    <x v="62"/>
    <d v="1899-12-30T04:36:00"/>
    <x v="7"/>
    <x v="1"/>
  </r>
  <r>
    <x v="4610"/>
    <x v="4600"/>
    <x v="0"/>
    <n v="77"/>
    <s v="White"/>
    <x v="1"/>
    <x v="0"/>
    <x v="1"/>
    <n v="21"/>
    <x v="440"/>
    <d v="1899-12-30T23:16:00"/>
    <x v="5"/>
    <x v="1"/>
  </r>
  <r>
    <x v="4611"/>
    <x v="4601"/>
    <x v="0"/>
    <n v="66"/>
    <s v="White"/>
    <x v="1"/>
    <x v="0"/>
    <x v="1"/>
    <n v="23"/>
    <x v="249"/>
    <d v="1899-12-30T08:03:00"/>
    <x v="0"/>
    <x v="1"/>
  </r>
  <r>
    <x v="4612"/>
    <x v="4602"/>
    <x v="0"/>
    <n v="18"/>
    <s v="White"/>
    <x v="1"/>
    <x v="0"/>
    <x v="1"/>
    <n v="48"/>
    <x v="70"/>
    <d v="1899-12-30T22:50:00"/>
    <x v="6"/>
    <x v="0"/>
  </r>
  <r>
    <x v="4613"/>
    <x v="4603"/>
    <x v="0"/>
    <n v="74"/>
    <s v="White"/>
    <x v="1"/>
    <x v="0"/>
    <x v="1"/>
    <n v="57"/>
    <x v="262"/>
    <d v="1899-12-30T15:12:00"/>
    <x v="5"/>
    <x v="0"/>
  </r>
  <r>
    <x v="4614"/>
    <x v="4604"/>
    <x v="0"/>
    <n v="1"/>
    <s v="White"/>
    <x v="1"/>
    <x v="0"/>
    <x v="1"/>
    <n v="58"/>
    <x v="120"/>
    <d v="1899-12-30T10:26:00"/>
    <x v="1"/>
    <x v="0"/>
  </r>
  <r>
    <x v="4615"/>
    <x v="4605"/>
    <x v="0"/>
    <n v="32"/>
    <s v="White"/>
    <x v="1"/>
    <x v="0"/>
    <x v="1"/>
    <n v="33"/>
    <x v="6"/>
    <d v="1899-12-30T23:21:00"/>
    <x v="7"/>
    <x v="0"/>
  </r>
  <r>
    <x v="4616"/>
    <x v="4606"/>
    <x v="0"/>
    <n v="43"/>
    <s v="White"/>
    <x v="1"/>
    <x v="0"/>
    <x v="1"/>
    <n v="41"/>
    <x v="452"/>
    <d v="1899-12-30T20:14:00"/>
    <x v="4"/>
    <x v="0"/>
  </r>
  <r>
    <x v="4617"/>
    <x v="4607"/>
    <x v="0"/>
    <n v="31"/>
    <s v="White"/>
    <x v="1"/>
    <x v="0"/>
    <x v="1"/>
    <n v="56"/>
    <x v="454"/>
    <d v="1899-12-30T13:25:00"/>
    <x v="7"/>
    <x v="0"/>
  </r>
  <r>
    <x v="4618"/>
    <x v="4608"/>
    <x v="0"/>
    <n v="46"/>
    <s v="White"/>
    <x v="1"/>
    <x v="0"/>
    <x v="4"/>
    <n v="31"/>
    <x v="365"/>
    <d v="1899-12-30T22:04:00"/>
    <x v="4"/>
    <x v="0"/>
  </r>
  <r>
    <x v="4619"/>
    <x v="4609"/>
    <x v="0"/>
    <n v="50"/>
    <s v="White"/>
    <x v="1"/>
    <x v="0"/>
    <x v="4"/>
    <n v="42"/>
    <x v="197"/>
    <d v="1899-12-30T21:51:00"/>
    <x v="2"/>
    <x v="0"/>
  </r>
  <r>
    <x v="4620"/>
    <x v="4610"/>
    <x v="0"/>
    <n v="55"/>
    <s v="White"/>
    <x v="1"/>
    <x v="0"/>
    <x v="4"/>
    <n v="25"/>
    <x v="414"/>
    <d v="1899-12-30T13:01:00"/>
    <x v="2"/>
    <x v="1"/>
  </r>
  <r>
    <x v="4621"/>
    <x v="4611"/>
    <x v="0"/>
    <n v="68"/>
    <s v="White"/>
    <x v="1"/>
    <x v="0"/>
    <x v="8"/>
    <n v="25"/>
    <x v="14"/>
    <d v="1899-12-30T06:38:00"/>
    <x v="0"/>
    <x v="1"/>
  </r>
  <r>
    <x v="4622"/>
    <x v="4612"/>
    <x v="0"/>
    <n v="68"/>
    <s v="White"/>
    <x v="1"/>
    <x v="0"/>
    <x v="8"/>
    <n v="56"/>
    <x v="347"/>
    <d v="1899-12-30T18:46:00"/>
    <x v="0"/>
    <x v="0"/>
  </r>
  <r>
    <x v="4623"/>
    <x v="4613"/>
    <x v="0"/>
    <n v="73"/>
    <s v="White"/>
    <x v="1"/>
    <x v="0"/>
    <x v="8"/>
    <n v="28"/>
    <x v="107"/>
    <d v="1899-12-30T12:11:00"/>
    <x v="5"/>
    <x v="1"/>
  </r>
  <r>
    <x v="4624"/>
    <x v="4614"/>
    <x v="0"/>
    <n v="13"/>
    <s v="White"/>
    <x v="1"/>
    <x v="0"/>
    <x v="10"/>
    <n v="53"/>
    <x v="298"/>
    <d v="1899-12-30T20:09:00"/>
    <x v="6"/>
    <x v="0"/>
  </r>
  <r>
    <x v="4625"/>
    <x v="4615"/>
    <x v="0"/>
    <n v="18"/>
    <s v="White"/>
    <x v="1"/>
    <x v="0"/>
    <x v="10"/>
    <n v="20"/>
    <x v="569"/>
    <d v="1899-12-30T09:53:00"/>
    <x v="6"/>
    <x v="1"/>
  </r>
  <r>
    <x v="4626"/>
    <x v="4616"/>
    <x v="0"/>
    <n v="73"/>
    <s v="White"/>
    <x v="1"/>
    <x v="0"/>
    <x v="9"/>
    <n v="53"/>
    <x v="125"/>
    <d v="1899-12-30T12:51:00"/>
    <x v="5"/>
    <x v="0"/>
  </r>
  <r>
    <x v="4627"/>
    <x v="4617"/>
    <x v="0"/>
    <n v="14"/>
    <s v="White"/>
    <x v="1"/>
    <x v="0"/>
    <x v="9"/>
    <n v="57"/>
    <x v="509"/>
    <d v="1899-12-30T05:05:00"/>
    <x v="6"/>
    <x v="0"/>
  </r>
  <r>
    <x v="4628"/>
    <x v="4618"/>
    <x v="0"/>
    <n v="3"/>
    <s v="White"/>
    <x v="1"/>
    <x v="0"/>
    <x v="9"/>
    <n v="54"/>
    <x v="232"/>
    <d v="1899-12-30T13:00:00"/>
    <x v="1"/>
    <x v="0"/>
  </r>
  <r>
    <x v="4629"/>
    <x v="4619"/>
    <x v="0"/>
    <n v="78"/>
    <s v="White"/>
    <x v="1"/>
    <x v="0"/>
    <x v="9"/>
    <n v="59"/>
    <x v="391"/>
    <d v="1899-12-30T22:20:00"/>
    <x v="5"/>
    <x v="0"/>
  </r>
  <r>
    <x v="4630"/>
    <x v="4620"/>
    <x v="0"/>
    <n v="22"/>
    <s v="White"/>
    <x v="1"/>
    <x v="0"/>
    <x v="9"/>
    <n v="32"/>
    <x v="53"/>
    <d v="1899-12-30T23:05:00"/>
    <x v="3"/>
    <x v="0"/>
  </r>
  <r>
    <x v="4631"/>
    <x v="4621"/>
    <x v="0"/>
    <n v="24"/>
    <s v="White"/>
    <x v="1"/>
    <x v="0"/>
    <x v="7"/>
    <n v="57"/>
    <x v="40"/>
    <d v="1899-12-30T12:21:00"/>
    <x v="3"/>
    <x v="0"/>
  </r>
  <r>
    <x v="4632"/>
    <x v="4622"/>
    <x v="0"/>
    <n v="34"/>
    <s v="White"/>
    <x v="1"/>
    <x v="0"/>
    <x v="7"/>
    <n v="55"/>
    <x v="422"/>
    <d v="1899-12-30T23:28:00"/>
    <x v="7"/>
    <x v="0"/>
  </r>
  <r>
    <x v="4633"/>
    <x v="4623"/>
    <x v="0"/>
    <n v="39"/>
    <s v="White"/>
    <x v="1"/>
    <x v="0"/>
    <x v="3"/>
    <n v="29"/>
    <x v="89"/>
    <d v="1899-12-30T05:29:00"/>
    <x v="7"/>
    <x v="1"/>
  </r>
  <r>
    <x v="4634"/>
    <x v="4624"/>
    <x v="0"/>
    <n v="45"/>
    <s v="White"/>
    <x v="1"/>
    <x v="0"/>
    <x v="3"/>
    <n v="12"/>
    <x v="285"/>
    <d v="1899-12-30T21:57:00"/>
    <x v="4"/>
    <x v="1"/>
  </r>
  <r>
    <x v="4635"/>
    <x v="4625"/>
    <x v="0"/>
    <n v="78"/>
    <s v="White"/>
    <x v="1"/>
    <x v="0"/>
    <x v="3"/>
    <n v="35"/>
    <x v="86"/>
    <d v="1899-12-30T10:06:00"/>
    <x v="5"/>
    <x v="0"/>
  </r>
  <r>
    <x v="4636"/>
    <x v="4626"/>
    <x v="0"/>
    <n v="11"/>
    <s v="White"/>
    <x v="1"/>
    <x v="0"/>
    <x v="0"/>
    <n v="23"/>
    <x v="255"/>
    <d v="1899-12-30T23:23:00"/>
    <x v="6"/>
    <x v="1"/>
  </r>
  <r>
    <x v="4637"/>
    <x v="4627"/>
    <x v="0"/>
    <n v="29"/>
    <s v="White"/>
    <x v="1"/>
    <x v="0"/>
    <x v="0"/>
    <n v="39"/>
    <x v="440"/>
    <d v="1899-12-30T10:13:00"/>
    <x v="3"/>
    <x v="0"/>
  </r>
  <r>
    <x v="4638"/>
    <x v="4628"/>
    <x v="0"/>
    <n v="71"/>
    <s v="White"/>
    <x v="1"/>
    <x v="0"/>
    <x v="0"/>
    <n v="51"/>
    <x v="484"/>
    <d v="1899-12-30T21:22:00"/>
    <x v="5"/>
    <x v="0"/>
  </r>
  <r>
    <x v="4639"/>
    <x v="4629"/>
    <x v="0"/>
    <n v="69"/>
    <s v="White"/>
    <x v="1"/>
    <x v="0"/>
    <x v="0"/>
    <n v="17"/>
    <x v="388"/>
    <d v="1899-12-30T20:09:00"/>
    <x v="0"/>
    <x v="1"/>
  </r>
  <r>
    <x v="4640"/>
    <x v="4630"/>
    <x v="0"/>
    <n v="7"/>
    <s v="White"/>
    <x v="5"/>
    <x v="0"/>
    <x v="1"/>
    <n v="44"/>
    <x v="510"/>
    <d v="1899-12-30T06:38:00"/>
    <x v="1"/>
    <x v="0"/>
  </r>
  <r>
    <x v="4641"/>
    <x v="4631"/>
    <x v="0"/>
    <n v="59"/>
    <s v="White"/>
    <x v="5"/>
    <x v="0"/>
    <x v="1"/>
    <n v="31"/>
    <x v="210"/>
    <d v="1899-12-30T04:52:00"/>
    <x v="2"/>
    <x v="0"/>
  </r>
  <r>
    <x v="4642"/>
    <x v="4632"/>
    <x v="0"/>
    <n v="10"/>
    <s v="White"/>
    <x v="5"/>
    <x v="0"/>
    <x v="1"/>
    <n v="52"/>
    <x v="527"/>
    <d v="1899-12-30T13:28:00"/>
    <x v="6"/>
    <x v="0"/>
  </r>
  <r>
    <x v="4643"/>
    <x v="4633"/>
    <x v="0"/>
    <n v="35"/>
    <s v="White"/>
    <x v="5"/>
    <x v="0"/>
    <x v="1"/>
    <n v="34"/>
    <x v="385"/>
    <d v="1899-12-30T09:45:00"/>
    <x v="7"/>
    <x v="0"/>
  </r>
  <r>
    <x v="4644"/>
    <x v="4634"/>
    <x v="0"/>
    <n v="18"/>
    <s v="White"/>
    <x v="5"/>
    <x v="0"/>
    <x v="8"/>
    <n v="53"/>
    <x v="88"/>
    <d v="1899-12-30T23:22:00"/>
    <x v="6"/>
    <x v="0"/>
  </r>
  <r>
    <x v="4645"/>
    <x v="4635"/>
    <x v="0"/>
    <n v="3"/>
    <s v="White"/>
    <x v="5"/>
    <x v="0"/>
    <x v="6"/>
    <n v="53"/>
    <x v="148"/>
    <d v="1899-12-30T10:22:00"/>
    <x v="1"/>
    <x v="0"/>
  </r>
  <r>
    <x v="4646"/>
    <x v="4636"/>
    <x v="0"/>
    <n v="33"/>
    <s v="White"/>
    <x v="5"/>
    <x v="0"/>
    <x v="9"/>
    <n v="18"/>
    <x v="415"/>
    <d v="1899-12-30T15:34:00"/>
    <x v="7"/>
    <x v="1"/>
  </r>
  <r>
    <x v="4647"/>
    <x v="4637"/>
    <x v="0"/>
    <n v="40"/>
    <s v="White"/>
    <x v="5"/>
    <x v="0"/>
    <x v="2"/>
    <n v="39"/>
    <x v="218"/>
    <d v="1899-12-30T05:09:00"/>
    <x v="4"/>
    <x v="0"/>
  </r>
  <r>
    <x v="4648"/>
    <x v="4638"/>
    <x v="0"/>
    <n v="39"/>
    <s v="White"/>
    <x v="5"/>
    <x v="0"/>
    <x v="2"/>
    <n v="15"/>
    <x v="414"/>
    <d v="1899-12-30T17:51:00"/>
    <x v="7"/>
    <x v="1"/>
  </r>
  <r>
    <x v="4649"/>
    <x v="4639"/>
    <x v="0"/>
    <n v="69"/>
    <s v="White"/>
    <x v="0"/>
    <x v="0"/>
    <x v="1"/>
    <n v="19"/>
    <x v="16"/>
    <d v="1899-12-30T21:52:00"/>
    <x v="0"/>
    <x v="1"/>
  </r>
  <r>
    <x v="4650"/>
    <x v="4640"/>
    <x v="0"/>
    <n v="15"/>
    <s v="White"/>
    <x v="0"/>
    <x v="0"/>
    <x v="1"/>
    <n v="37"/>
    <x v="516"/>
    <d v="1899-12-30T04:55:00"/>
    <x v="6"/>
    <x v="0"/>
  </r>
  <r>
    <x v="4651"/>
    <x v="4641"/>
    <x v="0"/>
    <n v="18"/>
    <s v="White"/>
    <x v="0"/>
    <x v="0"/>
    <x v="1"/>
    <n v="37"/>
    <x v="261"/>
    <d v="1899-12-30T20:51:00"/>
    <x v="6"/>
    <x v="0"/>
  </r>
  <r>
    <x v="4652"/>
    <x v="4642"/>
    <x v="0"/>
    <n v="38"/>
    <s v="White"/>
    <x v="0"/>
    <x v="0"/>
    <x v="1"/>
    <n v="40"/>
    <x v="115"/>
    <d v="1899-12-30T22:47:00"/>
    <x v="7"/>
    <x v="0"/>
  </r>
  <r>
    <x v="4653"/>
    <x v="4643"/>
    <x v="0"/>
    <n v="48"/>
    <s v="White"/>
    <x v="0"/>
    <x v="0"/>
    <x v="1"/>
    <n v="44"/>
    <x v="342"/>
    <d v="1899-12-30T14:20:00"/>
    <x v="4"/>
    <x v="0"/>
  </r>
  <r>
    <x v="4654"/>
    <x v="4644"/>
    <x v="0"/>
    <n v="20"/>
    <s v="White"/>
    <x v="0"/>
    <x v="0"/>
    <x v="1"/>
    <n v="46"/>
    <x v="441"/>
    <d v="1899-12-30T16:08:00"/>
    <x v="3"/>
    <x v="0"/>
  </r>
  <r>
    <x v="4655"/>
    <x v="4645"/>
    <x v="0"/>
    <n v="63"/>
    <s v="White"/>
    <x v="0"/>
    <x v="0"/>
    <x v="1"/>
    <n v="55"/>
    <x v="227"/>
    <d v="1899-12-30T15:50:00"/>
    <x v="0"/>
    <x v="0"/>
  </r>
  <r>
    <x v="4656"/>
    <x v="4646"/>
    <x v="0"/>
    <n v="12"/>
    <s v="White"/>
    <x v="0"/>
    <x v="0"/>
    <x v="1"/>
    <n v="57"/>
    <x v="464"/>
    <d v="1899-12-30T23:16:00"/>
    <x v="6"/>
    <x v="0"/>
  </r>
  <r>
    <x v="4657"/>
    <x v="4647"/>
    <x v="0"/>
    <n v="14"/>
    <s v="White"/>
    <x v="0"/>
    <x v="0"/>
    <x v="1"/>
    <n v="57"/>
    <x v="470"/>
    <d v="1899-12-30T03:13:00"/>
    <x v="6"/>
    <x v="0"/>
  </r>
  <r>
    <x v="4658"/>
    <x v="4648"/>
    <x v="0"/>
    <n v="70"/>
    <s v="White"/>
    <x v="0"/>
    <x v="0"/>
    <x v="1"/>
    <n v="58"/>
    <x v="146"/>
    <d v="1899-12-30T10:54:00"/>
    <x v="5"/>
    <x v="0"/>
  </r>
  <r>
    <x v="4659"/>
    <x v="4649"/>
    <x v="0"/>
    <n v="55"/>
    <s v="White"/>
    <x v="0"/>
    <x v="0"/>
    <x v="1"/>
    <n v="21"/>
    <x v="31"/>
    <d v="1899-12-30T23:03:00"/>
    <x v="2"/>
    <x v="1"/>
  </r>
  <r>
    <x v="4660"/>
    <x v="4650"/>
    <x v="0"/>
    <n v="16"/>
    <s v="White"/>
    <x v="0"/>
    <x v="0"/>
    <x v="1"/>
    <n v="29"/>
    <x v="205"/>
    <d v="1899-12-30T15:58:00"/>
    <x v="6"/>
    <x v="1"/>
  </r>
  <r>
    <x v="4661"/>
    <x v="4651"/>
    <x v="0"/>
    <n v="67"/>
    <s v="White"/>
    <x v="0"/>
    <x v="0"/>
    <x v="1"/>
    <n v="33"/>
    <x v="138"/>
    <d v="1899-12-30T23:57:00"/>
    <x v="0"/>
    <x v="0"/>
  </r>
  <r>
    <x v="4662"/>
    <x v="4652"/>
    <x v="0"/>
    <n v="4"/>
    <s v="White"/>
    <x v="0"/>
    <x v="0"/>
    <x v="1"/>
    <n v="38"/>
    <x v="138"/>
    <d v="1899-12-30T10:48:00"/>
    <x v="1"/>
    <x v="0"/>
  </r>
  <r>
    <x v="4663"/>
    <x v="4653"/>
    <x v="0"/>
    <n v="25"/>
    <s v="White"/>
    <x v="0"/>
    <x v="0"/>
    <x v="1"/>
    <n v="49"/>
    <x v="222"/>
    <d v="1899-12-30T08:01:00"/>
    <x v="3"/>
    <x v="0"/>
  </r>
  <r>
    <x v="4664"/>
    <x v="4654"/>
    <x v="0"/>
    <n v="71"/>
    <s v="White"/>
    <x v="0"/>
    <x v="0"/>
    <x v="1"/>
    <n v="52"/>
    <x v="108"/>
    <d v="1899-12-30T18:36:00"/>
    <x v="5"/>
    <x v="0"/>
  </r>
  <r>
    <x v="4665"/>
    <x v="4655"/>
    <x v="0"/>
    <n v="21"/>
    <s v="White"/>
    <x v="0"/>
    <x v="0"/>
    <x v="1"/>
    <n v="54"/>
    <x v="486"/>
    <d v="1899-12-30T18:32:00"/>
    <x v="3"/>
    <x v="0"/>
  </r>
  <r>
    <x v="4666"/>
    <x v="4656"/>
    <x v="0"/>
    <n v="25"/>
    <s v="White"/>
    <x v="0"/>
    <x v="0"/>
    <x v="1"/>
    <n v="58"/>
    <x v="500"/>
    <d v="1899-12-30T09:52:00"/>
    <x v="3"/>
    <x v="0"/>
  </r>
  <r>
    <x v="4667"/>
    <x v="4657"/>
    <x v="0"/>
    <n v="36"/>
    <s v="White"/>
    <x v="0"/>
    <x v="0"/>
    <x v="1"/>
    <n v="37"/>
    <x v="513"/>
    <d v="1899-12-30T03:12:00"/>
    <x v="7"/>
    <x v="0"/>
  </r>
  <r>
    <x v="4668"/>
    <x v="4658"/>
    <x v="0"/>
    <n v="17"/>
    <s v="White"/>
    <x v="0"/>
    <x v="0"/>
    <x v="1"/>
    <n v="46"/>
    <x v="403"/>
    <d v="1899-12-30T11:56:00"/>
    <x v="6"/>
    <x v="0"/>
  </r>
  <r>
    <x v="4669"/>
    <x v="4659"/>
    <x v="0"/>
    <n v="66"/>
    <s v="White"/>
    <x v="0"/>
    <x v="0"/>
    <x v="1"/>
    <n v="48"/>
    <x v="131"/>
    <d v="1899-12-30T14:36:00"/>
    <x v="0"/>
    <x v="0"/>
  </r>
  <r>
    <x v="4670"/>
    <x v="4660"/>
    <x v="0"/>
    <n v="78"/>
    <s v="White"/>
    <x v="0"/>
    <x v="0"/>
    <x v="1"/>
    <n v="56"/>
    <x v="324"/>
    <d v="1899-12-30T12:18:00"/>
    <x v="5"/>
    <x v="0"/>
  </r>
  <r>
    <x v="4671"/>
    <x v="4661"/>
    <x v="0"/>
    <n v="71"/>
    <s v="White"/>
    <x v="0"/>
    <x v="0"/>
    <x v="1"/>
    <n v="60"/>
    <x v="53"/>
    <d v="1899-12-30T01:04:00"/>
    <x v="5"/>
    <x v="0"/>
  </r>
  <r>
    <x v="4672"/>
    <x v="4662"/>
    <x v="0"/>
    <n v="52"/>
    <s v="White"/>
    <x v="0"/>
    <x v="0"/>
    <x v="1"/>
    <n v="13"/>
    <x v="114"/>
    <d v="1899-12-30T21:35:00"/>
    <x v="2"/>
    <x v="1"/>
  </r>
  <r>
    <x v="4673"/>
    <x v="4663"/>
    <x v="0"/>
    <n v="74"/>
    <s v="White"/>
    <x v="0"/>
    <x v="0"/>
    <x v="1"/>
    <n v="14"/>
    <x v="514"/>
    <d v="1899-12-30T23:58:00"/>
    <x v="5"/>
    <x v="1"/>
  </r>
  <r>
    <x v="4674"/>
    <x v="4664"/>
    <x v="0"/>
    <n v="18"/>
    <s v="White"/>
    <x v="0"/>
    <x v="0"/>
    <x v="1"/>
    <n v="15"/>
    <x v="563"/>
    <d v="1899-12-30T12:16:00"/>
    <x v="6"/>
    <x v="1"/>
  </r>
  <r>
    <x v="4675"/>
    <x v="4665"/>
    <x v="0"/>
    <n v="43"/>
    <s v="White"/>
    <x v="0"/>
    <x v="0"/>
    <x v="1"/>
    <n v="20"/>
    <x v="420"/>
    <d v="1899-12-30T20:14:00"/>
    <x v="4"/>
    <x v="1"/>
  </r>
  <r>
    <x v="4676"/>
    <x v="4666"/>
    <x v="0"/>
    <n v="15"/>
    <s v="White"/>
    <x v="0"/>
    <x v="0"/>
    <x v="1"/>
    <n v="22"/>
    <x v="522"/>
    <d v="1899-12-30T14:26:00"/>
    <x v="6"/>
    <x v="1"/>
  </r>
  <r>
    <x v="4677"/>
    <x v="4667"/>
    <x v="0"/>
    <n v="54"/>
    <s v="White"/>
    <x v="0"/>
    <x v="0"/>
    <x v="1"/>
    <n v="23"/>
    <x v="171"/>
    <d v="1899-12-30T11:06:00"/>
    <x v="2"/>
    <x v="1"/>
  </r>
  <r>
    <x v="4678"/>
    <x v="4668"/>
    <x v="0"/>
    <n v="53"/>
    <s v="White"/>
    <x v="0"/>
    <x v="0"/>
    <x v="1"/>
    <n v="27"/>
    <x v="260"/>
    <d v="1899-12-30T21:50:00"/>
    <x v="2"/>
    <x v="1"/>
  </r>
  <r>
    <x v="4679"/>
    <x v="4669"/>
    <x v="0"/>
    <n v="17"/>
    <s v="White"/>
    <x v="0"/>
    <x v="0"/>
    <x v="1"/>
    <n v="29"/>
    <x v="89"/>
    <d v="1899-12-30T16:56:00"/>
    <x v="6"/>
    <x v="1"/>
  </r>
  <r>
    <x v="4680"/>
    <x v="4670"/>
    <x v="0"/>
    <n v="50"/>
    <s v="White"/>
    <x v="0"/>
    <x v="0"/>
    <x v="1"/>
    <n v="29"/>
    <x v="352"/>
    <d v="1899-12-30T07:48:00"/>
    <x v="2"/>
    <x v="1"/>
  </r>
  <r>
    <x v="4681"/>
    <x v="4671"/>
    <x v="0"/>
    <n v="14"/>
    <s v="White"/>
    <x v="0"/>
    <x v="0"/>
    <x v="1"/>
    <n v="41"/>
    <x v="178"/>
    <d v="1899-12-30T23:40:00"/>
    <x v="6"/>
    <x v="0"/>
  </r>
  <r>
    <x v="4682"/>
    <x v="4672"/>
    <x v="0"/>
    <n v="50"/>
    <s v="White"/>
    <x v="0"/>
    <x v="0"/>
    <x v="1"/>
    <n v="47"/>
    <x v="30"/>
    <d v="1899-12-30T15:09:00"/>
    <x v="2"/>
    <x v="0"/>
  </r>
  <r>
    <x v="4683"/>
    <x v="4673"/>
    <x v="0"/>
    <n v="41"/>
    <s v="White"/>
    <x v="0"/>
    <x v="0"/>
    <x v="1"/>
    <n v="50"/>
    <x v="524"/>
    <d v="1899-12-30T03:12:00"/>
    <x v="4"/>
    <x v="0"/>
  </r>
  <r>
    <x v="4684"/>
    <x v="4674"/>
    <x v="0"/>
    <n v="27"/>
    <s v="White"/>
    <x v="0"/>
    <x v="0"/>
    <x v="1"/>
    <n v="59"/>
    <x v="481"/>
    <d v="1899-12-30T16:46:00"/>
    <x v="3"/>
    <x v="0"/>
  </r>
  <r>
    <x v="4685"/>
    <x v="4675"/>
    <x v="0"/>
    <n v="50"/>
    <s v="White"/>
    <x v="0"/>
    <x v="0"/>
    <x v="1"/>
    <n v="10"/>
    <x v="32"/>
    <d v="1899-12-30T17:09:00"/>
    <x v="2"/>
    <x v="1"/>
  </r>
  <r>
    <x v="4686"/>
    <x v="4676"/>
    <x v="0"/>
    <n v="62"/>
    <s v="White"/>
    <x v="0"/>
    <x v="0"/>
    <x v="1"/>
    <n v="15"/>
    <x v="257"/>
    <d v="1899-12-30T14:49:00"/>
    <x v="0"/>
    <x v="1"/>
  </r>
  <r>
    <x v="4687"/>
    <x v="4677"/>
    <x v="0"/>
    <n v="41"/>
    <s v="White"/>
    <x v="0"/>
    <x v="0"/>
    <x v="1"/>
    <n v="16"/>
    <x v="198"/>
    <d v="1899-12-30T18:27:00"/>
    <x v="4"/>
    <x v="1"/>
  </r>
  <r>
    <x v="4688"/>
    <x v="4678"/>
    <x v="0"/>
    <n v="46"/>
    <s v="White"/>
    <x v="0"/>
    <x v="0"/>
    <x v="1"/>
    <n v="23"/>
    <x v="379"/>
    <d v="1899-12-30T05:11:00"/>
    <x v="4"/>
    <x v="1"/>
  </r>
  <r>
    <x v="4689"/>
    <x v="4679"/>
    <x v="0"/>
    <n v="67"/>
    <s v="White"/>
    <x v="0"/>
    <x v="0"/>
    <x v="1"/>
    <n v="23"/>
    <x v="534"/>
    <d v="1899-12-30T22:11:00"/>
    <x v="0"/>
    <x v="1"/>
  </r>
  <r>
    <x v="4690"/>
    <x v="4680"/>
    <x v="0"/>
    <n v="73"/>
    <s v="White"/>
    <x v="0"/>
    <x v="0"/>
    <x v="1"/>
    <n v="30"/>
    <x v="149"/>
    <d v="1899-12-30T10:33:00"/>
    <x v="5"/>
    <x v="1"/>
  </r>
  <r>
    <x v="4691"/>
    <x v="4681"/>
    <x v="0"/>
    <n v="49"/>
    <s v="White"/>
    <x v="0"/>
    <x v="0"/>
    <x v="1"/>
    <n v="33"/>
    <x v="265"/>
    <d v="1899-12-30T04:36:00"/>
    <x v="4"/>
    <x v="0"/>
  </r>
  <r>
    <x v="4692"/>
    <x v="4682"/>
    <x v="0"/>
    <n v="68"/>
    <s v="White"/>
    <x v="0"/>
    <x v="0"/>
    <x v="1"/>
    <n v="41"/>
    <x v="68"/>
    <d v="1899-12-30T08:24:00"/>
    <x v="0"/>
    <x v="0"/>
  </r>
  <r>
    <x v="4693"/>
    <x v="4683"/>
    <x v="0"/>
    <n v="11"/>
    <s v="White"/>
    <x v="0"/>
    <x v="0"/>
    <x v="1"/>
    <n v="43"/>
    <x v="88"/>
    <d v="1899-12-30T11:19:00"/>
    <x v="6"/>
    <x v="0"/>
  </r>
  <r>
    <x v="4694"/>
    <x v="4684"/>
    <x v="0"/>
    <n v="21"/>
    <s v="White"/>
    <x v="0"/>
    <x v="0"/>
    <x v="1"/>
    <n v="49"/>
    <x v="248"/>
    <d v="1899-12-30T19:34:00"/>
    <x v="3"/>
    <x v="0"/>
  </r>
  <r>
    <x v="4695"/>
    <x v="4685"/>
    <x v="0"/>
    <n v="43"/>
    <s v="White"/>
    <x v="0"/>
    <x v="0"/>
    <x v="1"/>
    <n v="16"/>
    <x v="291"/>
    <d v="1899-12-30T15:39:00"/>
    <x v="4"/>
    <x v="1"/>
  </r>
  <r>
    <x v="4696"/>
    <x v="4686"/>
    <x v="0"/>
    <n v="24"/>
    <s v="White"/>
    <x v="0"/>
    <x v="0"/>
    <x v="1"/>
    <n v="20"/>
    <x v="554"/>
    <d v="1899-12-30T20:02:00"/>
    <x v="3"/>
    <x v="1"/>
  </r>
  <r>
    <x v="4697"/>
    <x v="4687"/>
    <x v="0"/>
    <n v="39"/>
    <s v="White"/>
    <x v="0"/>
    <x v="0"/>
    <x v="1"/>
    <n v="29"/>
    <x v="307"/>
    <d v="1899-12-30T00:16:00"/>
    <x v="7"/>
    <x v="1"/>
  </r>
  <r>
    <x v="4698"/>
    <x v="4688"/>
    <x v="0"/>
    <n v="73"/>
    <s v="White"/>
    <x v="0"/>
    <x v="0"/>
    <x v="1"/>
    <n v="34"/>
    <x v="331"/>
    <d v="1899-12-30T07:29:00"/>
    <x v="5"/>
    <x v="0"/>
  </r>
  <r>
    <x v="4699"/>
    <x v="4689"/>
    <x v="0"/>
    <n v="69"/>
    <s v="White"/>
    <x v="0"/>
    <x v="0"/>
    <x v="1"/>
    <n v="36"/>
    <x v="70"/>
    <d v="1899-12-30T21:53:00"/>
    <x v="0"/>
    <x v="0"/>
  </r>
  <r>
    <x v="4700"/>
    <x v="4690"/>
    <x v="0"/>
    <n v="30"/>
    <s v="White"/>
    <x v="0"/>
    <x v="0"/>
    <x v="1"/>
    <n v="37"/>
    <x v="211"/>
    <d v="1899-12-30T00:29:00"/>
    <x v="7"/>
    <x v="0"/>
  </r>
  <r>
    <x v="4701"/>
    <x v="4691"/>
    <x v="0"/>
    <n v="76"/>
    <s v="White"/>
    <x v="0"/>
    <x v="0"/>
    <x v="1"/>
    <n v="39"/>
    <x v="294"/>
    <d v="1899-12-30T07:28:00"/>
    <x v="5"/>
    <x v="0"/>
  </r>
  <r>
    <x v="4702"/>
    <x v="1139"/>
    <x v="0"/>
    <n v="54"/>
    <s v="White"/>
    <x v="0"/>
    <x v="0"/>
    <x v="1"/>
    <n v="40"/>
    <x v="149"/>
    <d v="1899-12-30T03:10:00"/>
    <x v="2"/>
    <x v="0"/>
  </r>
  <r>
    <x v="4703"/>
    <x v="4692"/>
    <x v="0"/>
    <n v="25"/>
    <s v="White"/>
    <x v="0"/>
    <x v="0"/>
    <x v="1"/>
    <n v="45"/>
    <x v="405"/>
    <d v="1899-12-30T03:02:00"/>
    <x v="3"/>
    <x v="0"/>
  </r>
  <r>
    <x v="4704"/>
    <x v="4693"/>
    <x v="0"/>
    <n v="72"/>
    <s v="White"/>
    <x v="0"/>
    <x v="0"/>
    <x v="1"/>
    <n v="46"/>
    <x v="428"/>
    <d v="1899-12-30T16:25:00"/>
    <x v="5"/>
    <x v="0"/>
  </r>
  <r>
    <x v="4705"/>
    <x v="4694"/>
    <x v="0"/>
    <n v="56"/>
    <s v="White"/>
    <x v="0"/>
    <x v="0"/>
    <x v="1"/>
    <n v="47"/>
    <x v="428"/>
    <d v="1899-12-30T16:27:00"/>
    <x v="2"/>
    <x v="0"/>
  </r>
  <r>
    <x v="4706"/>
    <x v="4695"/>
    <x v="0"/>
    <n v="36"/>
    <s v="White"/>
    <x v="0"/>
    <x v="0"/>
    <x v="1"/>
    <n v="50"/>
    <x v="459"/>
    <d v="1899-12-30T14:57:00"/>
    <x v="7"/>
    <x v="0"/>
  </r>
  <r>
    <x v="4707"/>
    <x v="4696"/>
    <x v="0"/>
    <n v="38"/>
    <s v="White"/>
    <x v="0"/>
    <x v="0"/>
    <x v="1"/>
    <n v="50"/>
    <x v="210"/>
    <d v="1899-12-30T05:28:00"/>
    <x v="7"/>
    <x v="0"/>
  </r>
  <r>
    <x v="4708"/>
    <x v="4697"/>
    <x v="0"/>
    <n v="77"/>
    <s v="White"/>
    <x v="0"/>
    <x v="0"/>
    <x v="1"/>
    <n v="50"/>
    <x v="72"/>
    <d v="1899-12-30T18:16:00"/>
    <x v="5"/>
    <x v="0"/>
  </r>
  <r>
    <x v="4709"/>
    <x v="4698"/>
    <x v="0"/>
    <n v="10"/>
    <s v="White"/>
    <x v="0"/>
    <x v="0"/>
    <x v="1"/>
    <n v="55"/>
    <x v="445"/>
    <d v="1899-12-30T16:29:00"/>
    <x v="6"/>
    <x v="0"/>
  </r>
  <r>
    <x v="4710"/>
    <x v="4699"/>
    <x v="0"/>
    <n v="27"/>
    <s v="White"/>
    <x v="0"/>
    <x v="0"/>
    <x v="1"/>
    <n v="55"/>
    <x v="502"/>
    <d v="1899-12-30T13:02:00"/>
    <x v="3"/>
    <x v="0"/>
  </r>
  <r>
    <x v="4711"/>
    <x v="4700"/>
    <x v="0"/>
    <n v="29"/>
    <s v="White"/>
    <x v="0"/>
    <x v="0"/>
    <x v="1"/>
    <n v="56"/>
    <x v="141"/>
    <d v="1899-12-30T06:36:00"/>
    <x v="3"/>
    <x v="0"/>
  </r>
  <r>
    <x v="4712"/>
    <x v="4701"/>
    <x v="0"/>
    <n v="69"/>
    <s v="White"/>
    <x v="0"/>
    <x v="0"/>
    <x v="1"/>
    <n v="11"/>
    <x v="537"/>
    <d v="1899-12-30T21:01:00"/>
    <x v="0"/>
    <x v="1"/>
  </r>
  <r>
    <x v="4713"/>
    <x v="4702"/>
    <x v="0"/>
    <n v="79"/>
    <s v="White"/>
    <x v="0"/>
    <x v="0"/>
    <x v="1"/>
    <n v="22"/>
    <x v="174"/>
    <d v="1899-12-30T17:57:00"/>
    <x v="5"/>
    <x v="1"/>
  </r>
  <r>
    <x v="4714"/>
    <x v="4703"/>
    <x v="0"/>
    <n v="63"/>
    <s v="White"/>
    <x v="0"/>
    <x v="0"/>
    <x v="1"/>
    <n v="25"/>
    <x v="258"/>
    <d v="1899-12-30T04:42:00"/>
    <x v="0"/>
    <x v="1"/>
  </r>
  <r>
    <x v="4715"/>
    <x v="4704"/>
    <x v="0"/>
    <n v="71"/>
    <s v="White"/>
    <x v="0"/>
    <x v="0"/>
    <x v="1"/>
    <n v="40"/>
    <x v="326"/>
    <d v="1899-12-30T14:28:00"/>
    <x v="5"/>
    <x v="0"/>
  </r>
  <r>
    <x v="4716"/>
    <x v="4705"/>
    <x v="0"/>
    <n v="26"/>
    <s v="White"/>
    <x v="0"/>
    <x v="0"/>
    <x v="1"/>
    <n v="47"/>
    <x v="403"/>
    <d v="1899-12-30T02:47:00"/>
    <x v="3"/>
    <x v="0"/>
  </r>
  <r>
    <x v="4717"/>
    <x v="4706"/>
    <x v="0"/>
    <n v="73"/>
    <s v="White"/>
    <x v="0"/>
    <x v="0"/>
    <x v="1"/>
    <n v="47"/>
    <x v="24"/>
    <d v="1899-12-30T21:45:00"/>
    <x v="5"/>
    <x v="0"/>
  </r>
  <r>
    <x v="4718"/>
    <x v="4707"/>
    <x v="0"/>
    <n v="58"/>
    <s v="White"/>
    <x v="0"/>
    <x v="0"/>
    <x v="1"/>
    <n v="49"/>
    <x v="456"/>
    <d v="1899-12-30T20:42:00"/>
    <x v="2"/>
    <x v="0"/>
  </r>
  <r>
    <x v="4719"/>
    <x v="4708"/>
    <x v="0"/>
    <n v="55"/>
    <s v="White"/>
    <x v="0"/>
    <x v="0"/>
    <x v="1"/>
    <n v="51"/>
    <x v="72"/>
    <d v="1899-12-30T04:34:00"/>
    <x v="2"/>
    <x v="0"/>
  </r>
  <r>
    <x v="4720"/>
    <x v="4709"/>
    <x v="0"/>
    <n v="59"/>
    <s v="White"/>
    <x v="0"/>
    <x v="0"/>
    <x v="1"/>
    <n v="57"/>
    <x v="478"/>
    <d v="1899-12-30T11:31:00"/>
    <x v="2"/>
    <x v="0"/>
  </r>
  <r>
    <x v="4721"/>
    <x v="4710"/>
    <x v="0"/>
    <n v="64"/>
    <s v="White"/>
    <x v="0"/>
    <x v="0"/>
    <x v="1"/>
    <n v="59"/>
    <x v="258"/>
    <d v="1899-12-30T06:58:00"/>
    <x v="0"/>
    <x v="0"/>
  </r>
  <r>
    <x v="4722"/>
    <x v="4711"/>
    <x v="0"/>
    <n v="68"/>
    <s v="White"/>
    <x v="0"/>
    <x v="0"/>
    <x v="1"/>
    <n v="59"/>
    <x v="578"/>
    <d v="1899-12-30T13:30:00"/>
    <x v="0"/>
    <x v="0"/>
  </r>
  <r>
    <x v="4723"/>
    <x v="4712"/>
    <x v="0"/>
    <n v="74"/>
    <s v="White"/>
    <x v="0"/>
    <x v="0"/>
    <x v="1"/>
    <n v="59"/>
    <x v="231"/>
    <d v="1899-12-30T21:20:00"/>
    <x v="5"/>
    <x v="0"/>
  </r>
  <r>
    <x v="4724"/>
    <x v="4713"/>
    <x v="0"/>
    <n v="15"/>
    <s v="White"/>
    <x v="0"/>
    <x v="0"/>
    <x v="1"/>
    <n v="11"/>
    <x v="279"/>
    <d v="1899-12-30T12:37:00"/>
    <x v="6"/>
    <x v="1"/>
  </r>
  <r>
    <x v="4725"/>
    <x v="4714"/>
    <x v="0"/>
    <n v="75"/>
    <s v="White"/>
    <x v="0"/>
    <x v="0"/>
    <x v="1"/>
    <n v="11"/>
    <x v="188"/>
    <d v="1899-12-30T19:33:00"/>
    <x v="5"/>
    <x v="1"/>
  </r>
  <r>
    <x v="4726"/>
    <x v="4715"/>
    <x v="0"/>
    <n v="68"/>
    <s v="White"/>
    <x v="0"/>
    <x v="0"/>
    <x v="1"/>
    <n v="18"/>
    <x v="89"/>
    <d v="1899-12-30T00:09:00"/>
    <x v="0"/>
    <x v="1"/>
  </r>
  <r>
    <x v="4727"/>
    <x v="4716"/>
    <x v="0"/>
    <n v="53"/>
    <s v="White"/>
    <x v="0"/>
    <x v="0"/>
    <x v="1"/>
    <n v="22"/>
    <x v="403"/>
    <d v="1899-12-30T09:51:00"/>
    <x v="2"/>
    <x v="1"/>
  </r>
  <r>
    <x v="4728"/>
    <x v="4717"/>
    <x v="0"/>
    <n v="45"/>
    <s v="White"/>
    <x v="0"/>
    <x v="0"/>
    <x v="1"/>
    <n v="31"/>
    <x v="149"/>
    <d v="1899-12-30T06:02:00"/>
    <x v="4"/>
    <x v="0"/>
  </r>
  <r>
    <x v="4729"/>
    <x v="4718"/>
    <x v="0"/>
    <n v="31"/>
    <s v="White"/>
    <x v="0"/>
    <x v="0"/>
    <x v="1"/>
    <n v="42"/>
    <x v="20"/>
    <d v="1899-12-30T09:04:00"/>
    <x v="7"/>
    <x v="0"/>
  </r>
  <r>
    <x v="4730"/>
    <x v="4719"/>
    <x v="0"/>
    <n v="56"/>
    <s v="White"/>
    <x v="0"/>
    <x v="0"/>
    <x v="1"/>
    <n v="46"/>
    <x v="523"/>
    <d v="1899-12-30T17:23:00"/>
    <x v="2"/>
    <x v="0"/>
  </r>
  <r>
    <x v="4731"/>
    <x v="4720"/>
    <x v="0"/>
    <n v="73"/>
    <s v="White"/>
    <x v="0"/>
    <x v="0"/>
    <x v="1"/>
    <n v="51"/>
    <x v="351"/>
    <d v="1899-12-30T23:44:00"/>
    <x v="5"/>
    <x v="0"/>
  </r>
  <r>
    <x v="4732"/>
    <x v="4721"/>
    <x v="0"/>
    <n v="56"/>
    <s v="White"/>
    <x v="0"/>
    <x v="0"/>
    <x v="1"/>
    <n v="55"/>
    <x v="158"/>
    <d v="1899-12-30T07:45:00"/>
    <x v="2"/>
    <x v="0"/>
  </r>
  <r>
    <x v="4733"/>
    <x v="4722"/>
    <x v="0"/>
    <n v="17"/>
    <s v="White"/>
    <x v="0"/>
    <x v="0"/>
    <x v="1"/>
    <n v="57"/>
    <x v="122"/>
    <d v="1899-12-30T15:25:00"/>
    <x v="6"/>
    <x v="0"/>
  </r>
  <r>
    <x v="4734"/>
    <x v="4723"/>
    <x v="0"/>
    <n v="27"/>
    <s v="White"/>
    <x v="0"/>
    <x v="0"/>
    <x v="1"/>
    <n v="12"/>
    <x v="210"/>
    <d v="1899-12-30T05:34:00"/>
    <x v="3"/>
    <x v="1"/>
  </r>
  <r>
    <x v="4735"/>
    <x v="4724"/>
    <x v="0"/>
    <n v="61"/>
    <s v="White"/>
    <x v="0"/>
    <x v="0"/>
    <x v="1"/>
    <n v="14"/>
    <x v="211"/>
    <d v="1899-12-30T12:20:00"/>
    <x v="0"/>
    <x v="1"/>
  </r>
  <r>
    <x v="4736"/>
    <x v="4725"/>
    <x v="0"/>
    <n v="22"/>
    <s v="White"/>
    <x v="0"/>
    <x v="0"/>
    <x v="1"/>
    <n v="16"/>
    <x v="369"/>
    <d v="1899-12-30T13:27:00"/>
    <x v="3"/>
    <x v="1"/>
  </r>
  <r>
    <x v="4737"/>
    <x v="4726"/>
    <x v="0"/>
    <n v="47"/>
    <s v="White"/>
    <x v="0"/>
    <x v="0"/>
    <x v="1"/>
    <n v="23"/>
    <x v="125"/>
    <d v="1899-12-30T11:24:00"/>
    <x v="4"/>
    <x v="1"/>
  </r>
  <r>
    <x v="4738"/>
    <x v="4727"/>
    <x v="0"/>
    <n v="10"/>
    <s v="White"/>
    <x v="0"/>
    <x v="0"/>
    <x v="1"/>
    <n v="28"/>
    <x v="542"/>
    <d v="1899-12-30T00:27:00"/>
    <x v="6"/>
    <x v="1"/>
  </r>
  <r>
    <x v="4739"/>
    <x v="4728"/>
    <x v="0"/>
    <n v="11"/>
    <s v="White"/>
    <x v="0"/>
    <x v="0"/>
    <x v="1"/>
    <n v="32"/>
    <x v="510"/>
    <d v="1899-12-30T20:33:00"/>
    <x v="6"/>
    <x v="0"/>
  </r>
  <r>
    <x v="4740"/>
    <x v="4729"/>
    <x v="0"/>
    <n v="25"/>
    <s v="White"/>
    <x v="0"/>
    <x v="0"/>
    <x v="1"/>
    <n v="32"/>
    <x v="335"/>
    <d v="1899-12-30T18:22:00"/>
    <x v="3"/>
    <x v="0"/>
  </r>
  <r>
    <x v="4741"/>
    <x v="4730"/>
    <x v="0"/>
    <n v="73"/>
    <s v="White"/>
    <x v="0"/>
    <x v="0"/>
    <x v="1"/>
    <n v="32"/>
    <x v="334"/>
    <d v="1899-12-30T15:04:00"/>
    <x v="5"/>
    <x v="0"/>
  </r>
  <r>
    <x v="4742"/>
    <x v="4731"/>
    <x v="0"/>
    <n v="9"/>
    <s v="White"/>
    <x v="0"/>
    <x v="0"/>
    <x v="1"/>
    <n v="34"/>
    <x v="135"/>
    <d v="1899-12-30T08:15:00"/>
    <x v="1"/>
    <x v="0"/>
  </r>
  <r>
    <x v="4743"/>
    <x v="4732"/>
    <x v="0"/>
    <n v="72"/>
    <s v="White"/>
    <x v="0"/>
    <x v="0"/>
    <x v="1"/>
    <n v="34"/>
    <x v="50"/>
    <d v="1899-12-30T03:17:00"/>
    <x v="5"/>
    <x v="0"/>
  </r>
  <r>
    <x v="4744"/>
    <x v="4733"/>
    <x v="0"/>
    <n v="9"/>
    <s v="White"/>
    <x v="0"/>
    <x v="0"/>
    <x v="1"/>
    <n v="36"/>
    <x v="243"/>
    <d v="1899-12-30T15:29:00"/>
    <x v="1"/>
    <x v="0"/>
  </r>
  <r>
    <x v="4745"/>
    <x v="4734"/>
    <x v="0"/>
    <n v="49"/>
    <s v="White"/>
    <x v="0"/>
    <x v="0"/>
    <x v="1"/>
    <n v="49"/>
    <x v="1"/>
    <d v="1899-12-30T20:04:00"/>
    <x v="4"/>
    <x v="0"/>
  </r>
  <r>
    <x v="4746"/>
    <x v="4735"/>
    <x v="0"/>
    <n v="21"/>
    <s v="White"/>
    <x v="0"/>
    <x v="0"/>
    <x v="1"/>
    <n v="53"/>
    <x v="352"/>
    <d v="1899-12-30T22:34:00"/>
    <x v="3"/>
    <x v="0"/>
  </r>
  <r>
    <x v="4747"/>
    <x v="4736"/>
    <x v="0"/>
    <n v="7"/>
    <s v="White"/>
    <x v="0"/>
    <x v="0"/>
    <x v="1"/>
    <n v="10"/>
    <x v="30"/>
    <d v="1899-12-30T06:44:00"/>
    <x v="1"/>
    <x v="1"/>
  </r>
  <r>
    <x v="4748"/>
    <x v="4737"/>
    <x v="0"/>
    <n v="48"/>
    <s v="White"/>
    <x v="0"/>
    <x v="0"/>
    <x v="1"/>
    <n v="11"/>
    <x v="370"/>
    <d v="1899-12-30T08:24:00"/>
    <x v="4"/>
    <x v="1"/>
  </r>
  <r>
    <x v="4749"/>
    <x v="529"/>
    <x v="0"/>
    <n v="21"/>
    <s v="White"/>
    <x v="0"/>
    <x v="0"/>
    <x v="1"/>
    <n v="12"/>
    <x v="100"/>
    <d v="1899-12-30T12:09:00"/>
    <x v="3"/>
    <x v="1"/>
  </r>
  <r>
    <x v="4750"/>
    <x v="4738"/>
    <x v="0"/>
    <n v="3"/>
    <s v="White"/>
    <x v="0"/>
    <x v="0"/>
    <x v="1"/>
    <n v="14"/>
    <x v="571"/>
    <d v="1899-12-30T23:25:00"/>
    <x v="1"/>
    <x v="1"/>
  </r>
  <r>
    <x v="4751"/>
    <x v="4739"/>
    <x v="0"/>
    <n v="73"/>
    <s v="White"/>
    <x v="0"/>
    <x v="0"/>
    <x v="1"/>
    <n v="35"/>
    <x v="111"/>
    <d v="1899-12-30T15:47:00"/>
    <x v="5"/>
    <x v="0"/>
  </r>
  <r>
    <x v="4752"/>
    <x v="4740"/>
    <x v="0"/>
    <n v="25"/>
    <s v="White"/>
    <x v="0"/>
    <x v="0"/>
    <x v="1"/>
    <n v="38"/>
    <x v="331"/>
    <d v="1899-12-30T12:16:00"/>
    <x v="3"/>
    <x v="0"/>
  </r>
  <r>
    <x v="4753"/>
    <x v="4741"/>
    <x v="0"/>
    <n v="31"/>
    <s v="White"/>
    <x v="0"/>
    <x v="0"/>
    <x v="1"/>
    <n v="38"/>
    <x v="339"/>
    <d v="1899-12-30T10:55:00"/>
    <x v="7"/>
    <x v="0"/>
  </r>
  <r>
    <x v="4754"/>
    <x v="4742"/>
    <x v="0"/>
    <n v="48"/>
    <s v="White"/>
    <x v="0"/>
    <x v="0"/>
    <x v="1"/>
    <n v="47"/>
    <x v="483"/>
    <d v="1899-12-30T02:25:00"/>
    <x v="4"/>
    <x v="0"/>
  </r>
  <r>
    <x v="4755"/>
    <x v="4743"/>
    <x v="0"/>
    <n v="14"/>
    <s v="White"/>
    <x v="0"/>
    <x v="0"/>
    <x v="1"/>
    <n v="17"/>
    <x v="177"/>
    <d v="1899-12-30T04:47:00"/>
    <x v="6"/>
    <x v="1"/>
  </r>
  <r>
    <x v="4756"/>
    <x v="4744"/>
    <x v="0"/>
    <n v="31"/>
    <s v="White"/>
    <x v="0"/>
    <x v="0"/>
    <x v="1"/>
    <n v="35"/>
    <x v="388"/>
    <d v="1899-12-30T20:13:00"/>
    <x v="7"/>
    <x v="0"/>
  </r>
  <r>
    <x v="4757"/>
    <x v="4745"/>
    <x v="0"/>
    <n v="75"/>
    <s v="White"/>
    <x v="0"/>
    <x v="0"/>
    <x v="1"/>
    <n v="36"/>
    <x v="244"/>
    <d v="1899-12-30T03:16:00"/>
    <x v="5"/>
    <x v="0"/>
  </r>
  <r>
    <x v="4758"/>
    <x v="4746"/>
    <x v="0"/>
    <n v="65"/>
    <s v="White"/>
    <x v="0"/>
    <x v="0"/>
    <x v="1"/>
    <n v="44"/>
    <x v="187"/>
    <d v="1899-12-30T05:53:00"/>
    <x v="0"/>
    <x v="0"/>
  </r>
  <r>
    <x v="4759"/>
    <x v="4747"/>
    <x v="0"/>
    <n v="28"/>
    <s v="White"/>
    <x v="0"/>
    <x v="0"/>
    <x v="1"/>
    <n v="50"/>
    <x v="379"/>
    <d v="1899-12-30T15:52:00"/>
    <x v="3"/>
    <x v="0"/>
  </r>
  <r>
    <x v="4760"/>
    <x v="4748"/>
    <x v="0"/>
    <n v="22"/>
    <s v="White"/>
    <x v="0"/>
    <x v="0"/>
    <x v="1"/>
    <n v="59"/>
    <x v="236"/>
    <d v="1899-12-30T21:34:00"/>
    <x v="3"/>
    <x v="0"/>
  </r>
  <r>
    <x v="4761"/>
    <x v="4749"/>
    <x v="0"/>
    <n v="21"/>
    <s v="White"/>
    <x v="0"/>
    <x v="0"/>
    <x v="1"/>
    <n v="15"/>
    <x v="50"/>
    <d v="1899-12-30T10:30:00"/>
    <x v="3"/>
    <x v="1"/>
  </r>
  <r>
    <x v="4762"/>
    <x v="4750"/>
    <x v="0"/>
    <n v="36"/>
    <s v="White"/>
    <x v="0"/>
    <x v="0"/>
    <x v="1"/>
    <n v="26"/>
    <x v="428"/>
    <d v="1899-12-30T23:42:00"/>
    <x v="7"/>
    <x v="1"/>
  </r>
  <r>
    <x v="4763"/>
    <x v="4751"/>
    <x v="0"/>
    <n v="67"/>
    <s v="White"/>
    <x v="0"/>
    <x v="0"/>
    <x v="1"/>
    <n v="27"/>
    <x v="85"/>
    <d v="1899-12-30T20:12:00"/>
    <x v="0"/>
    <x v="1"/>
  </r>
  <r>
    <x v="4764"/>
    <x v="4752"/>
    <x v="0"/>
    <n v="4"/>
    <s v="White"/>
    <x v="0"/>
    <x v="0"/>
    <x v="1"/>
    <n v="32"/>
    <x v="458"/>
    <d v="1899-12-30T20:36:00"/>
    <x v="1"/>
    <x v="0"/>
  </r>
  <r>
    <x v="4765"/>
    <x v="4753"/>
    <x v="0"/>
    <n v="75"/>
    <s v="White"/>
    <x v="0"/>
    <x v="0"/>
    <x v="1"/>
    <n v="38"/>
    <x v="58"/>
    <d v="1899-12-30T04:01:00"/>
    <x v="5"/>
    <x v="0"/>
  </r>
  <r>
    <x v="4766"/>
    <x v="4754"/>
    <x v="0"/>
    <n v="9"/>
    <s v="White"/>
    <x v="0"/>
    <x v="0"/>
    <x v="1"/>
    <n v="40"/>
    <x v="235"/>
    <d v="1899-12-30T19:44:00"/>
    <x v="1"/>
    <x v="0"/>
  </r>
  <r>
    <x v="4767"/>
    <x v="4755"/>
    <x v="0"/>
    <n v="39"/>
    <s v="White"/>
    <x v="0"/>
    <x v="0"/>
    <x v="1"/>
    <n v="41"/>
    <x v="61"/>
    <d v="1899-12-30T09:37:00"/>
    <x v="7"/>
    <x v="0"/>
  </r>
  <r>
    <x v="4768"/>
    <x v="4756"/>
    <x v="0"/>
    <n v="37"/>
    <s v="White"/>
    <x v="0"/>
    <x v="0"/>
    <x v="1"/>
    <n v="49"/>
    <x v="267"/>
    <d v="1899-12-30T22:01:00"/>
    <x v="7"/>
    <x v="0"/>
  </r>
  <r>
    <x v="4769"/>
    <x v="4757"/>
    <x v="0"/>
    <n v="65"/>
    <s v="White"/>
    <x v="0"/>
    <x v="0"/>
    <x v="1"/>
    <n v="57"/>
    <x v="437"/>
    <d v="1899-12-30T09:05:00"/>
    <x v="0"/>
    <x v="0"/>
  </r>
  <r>
    <x v="4770"/>
    <x v="4758"/>
    <x v="0"/>
    <n v="72"/>
    <s v="White"/>
    <x v="0"/>
    <x v="0"/>
    <x v="1"/>
    <n v="60"/>
    <x v="320"/>
    <d v="1899-12-30T18:27:00"/>
    <x v="5"/>
    <x v="0"/>
  </r>
  <r>
    <x v="4771"/>
    <x v="4759"/>
    <x v="0"/>
    <n v="79"/>
    <s v="White"/>
    <x v="0"/>
    <x v="0"/>
    <x v="1"/>
    <n v="60"/>
    <x v="42"/>
    <d v="1899-12-30T11:17:00"/>
    <x v="5"/>
    <x v="0"/>
  </r>
  <r>
    <x v="4772"/>
    <x v="4760"/>
    <x v="0"/>
    <n v="72"/>
    <s v="White"/>
    <x v="0"/>
    <x v="0"/>
    <x v="1"/>
    <n v="30"/>
    <x v="171"/>
    <d v="1899-12-30T21:48:00"/>
    <x v="5"/>
    <x v="1"/>
  </r>
  <r>
    <x v="4773"/>
    <x v="4761"/>
    <x v="0"/>
    <n v="41"/>
    <s v="White"/>
    <x v="0"/>
    <x v="0"/>
    <x v="1"/>
    <n v="32"/>
    <x v="155"/>
    <d v="1899-12-30T21:18:00"/>
    <x v="4"/>
    <x v="0"/>
  </r>
  <r>
    <x v="4774"/>
    <x v="4762"/>
    <x v="0"/>
    <n v="16"/>
    <s v="White"/>
    <x v="0"/>
    <x v="0"/>
    <x v="1"/>
    <n v="36"/>
    <x v="127"/>
    <d v="1899-12-30T10:44:00"/>
    <x v="6"/>
    <x v="0"/>
  </r>
  <r>
    <x v="4775"/>
    <x v="4763"/>
    <x v="0"/>
    <n v="15"/>
    <s v="White"/>
    <x v="0"/>
    <x v="0"/>
    <x v="1"/>
    <n v="44"/>
    <x v="165"/>
    <d v="1899-12-30T22:58:00"/>
    <x v="6"/>
    <x v="0"/>
  </r>
  <r>
    <x v="4776"/>
    <x v="4764"/>
    <x v="0"/>
    <n v="39"/>
    <s v="White"/>
    <x v="0"/>
    <x v="0"/>
    <x v="1"/>
    <n v="49"/>
    <x v="33"/>
    <d v="1899-12-30T18:23:00"/>
    <x v="7"/>
    <x v="0"/>
  </r>
  <r>
    <x v="4777"/>
    <x v="4765"/>
    <x v="0"/>
    <n v="48"/>
    <s v="White"/>
    <x v="0"/>
    <x v="0"/>
    <x v="1"/>
    <n v="49"/>
    <x v="444"/>
    <d v="1899-12-30T13:09:00"/>
    <x v="4"/>
    <x v="0"/>
  </r>
  <r>
    <x v="4778"/>
    <x v="4766"/>
    <x v="0"/>
    <n v="74"/>
    <s v="White"/>
    <x v="0"/>
    <x v="0"/>
    <x v="1"/>
    <n v="28"/>
    <x v="554"/>
    <d v="1899-12-30T01:48:00"/>
    <x v="5"/>
    <x v="1"/>
  </r>
  <r>
    <x v="4779"/>
    <x v="4767"/>
    <x v="0"/>
    <n v="49"/>
    <s v="White"/>
    <x v="0"/>
    <x v="0"/>
    <x v="1"/>
    <n v="37"/>
    <x v="575"/>
    <d v="1899-12-30T08:35:00"/>
    <x v="4"/>
    <x v="0"/>
  </r>
  <r>
    <x v="4780"/>
    <x v="4768"/>
    <x v="0"/>
    <n v="72"/>
    <s v="White"/>
    <x v="0"/>
    <x v="0"/>
    <x v="1"/>
    <n v="40"/>
    <x v="317"/>
    <d v="1899-12-30T12:29:00"/>
    <x v="5"/>
    <x v="0"/>
  </r>
  <r>
    <x v="4781"/>
    <x v="4769"/>
    <x v="0"/>
    <n v="67"/>
    <s v="White"/>
    <x v="0"/>
    <x v="0"/>
    <x v="1"/>
    <n v="47"/>
    <x v="480"/>
    <d v="1899-12-30T13:30:00"/>
    <x v="0"/>
    <x v="0"/>
  </r>
  <r>
    <x v="4782"/>
    <x v="4770"/>
    <x v="0"/>
    <n v="13"/>
    <s v="White"/>
    <x v="0"/>
    <x v="0"/>
    <x v="1"/>
    <n v="52"/>
    <x v="157"/>
    <d v="1899-12-30T11:47:00"/>
    <x v="6"/>
    <x v="0"/>
  </r>
  <r>
    <x v="4783"/>
    <x v="4771"/>
    <x v="0"/>
    <n v="28"/>
    <s v="White"/>
    <x v="0"/>
    <x v="0"/>
    <x v="1"/>
    <n v="58"/>
    <x v="552"/>
    <d v="1899-12-30T05:29:00"/>
    <x v="3"/>
    <x v="0"/>
  </r>
  <r>
    <x v="4784"/>
    <x v="4772"/>
    <x v="0"/>
    <n v="24"/>
    <s v="White"/>
    <x v="0"/>
    <x v="0"/>
    <x v="1"/>
    <n v="26"/>
    <x v="227"/>
    <d v="1899-12-30T20:29:00"/>
    <x v="3"/>
    <x v="1"/>
  </r>
  <r>
    <x v="4785"/>
    <x v="4773"/>
    <x v="0"/>
    <n v="6"/>
    <s v="White"/>
    <x v="0"/>
    <x v="0"/>
    <x v="1"/>
    <n v="30"/>
    <x v="419"/>
    <d v="1899-12-30T07:18:00"/>
    <x v="1"/>
    <x v="1"/>
  </r>
  <r>
    <x v="4786"/>
    <x v="4774"/>
    <x v="0"/>
    <n v="4"/>
    <s v="White"/>
    <x v="0"/>
    <x v="0"/>
    <x v="1"/>
    <n v="32"/>
    <x v="65"/>
    <d v="1899-12-30T04:23:00"/>
    <x v="1"/>
    <x v="0"/>
  </r>
  <r>
    <x v="4787"/>
    <x v="4775"/>
    <x v="0"/>
    <n v="68"/>
    <s v="White"/>
    <x v="0"/>
    <x v="0"/>
    <x v="1"/>
    <n v="33"/>
    <x v="332"/>
    <d v="1899-12-30T16:19:00"/>
    <x v="0"/>
    <x v="0"/>
  </r>
  <r>
    <x v="4788"/>
    <x v="4776"/>
    <x v="0"/>
    <n v="26"/>
    <s v="White"/>
    <x v="0"/>
    <x v="0"/>
    <x v="1"/>
    <n v="34"/>
    <x v="126"/>
    <d v="1899-12-30T02:24:00"/>
    <x v="3"/>
    <x v="0"/>
  </r>
  <r>
    <x v="4789"/>
    <x v="4777"/>
    <x v="0"/>
    <n v="77"/>
    <s v="White"/>
    <x v="0"/>
    <x v="0"/>
    <x v="1"/>
    <n v="42"/>
    <x v="0"/>
    <d v="1899-12-30T14:56:00"/>
    <x v="5"/>
    <x v="0"/>
  </r>
  <r>
    <x v="4790"/>
    <x v="4778"/>
    <x v="0"/>
    <n v="31"/>
    <s v="White"/>
    <x v="0"/>
    <x v="0"/>
    <x v="1"/>
    <n v="60"/>
    <x v="268"/>
    <d v="1899-12-30T11:40:00"/>
    <x v="7"/>
    <x v="0"/>
  </r>
  <r>
    <x v="4791"/>
    <x v="4779"/>
    <x v="0"/>
    <n v="28"/>
    <s v="White"/>
    <x v="0"/>
    <x v="0"/>
    <x v="1"/>
    <n v="18"/>
    <x v="516"/>
    <d v="1899-12-30T10:53:00"/>
    <x v="3"/>
    <x v="1"/>
  </r>
  <r>
    <x v="4792"/>
    <x v="4780"/>
    <x v="0"/>
    <n v="63"/>
    <s v="White"/>
    <x v="0"/>
    <x v="0"/>
    <x v="1"/>
    <n v="20"/>
    <x v="191"/>
    <d v="1899-12-30T13:07:00"/>
    <x v="0"/>
    <x v="1"/>
  </r>
  <r>
    <x v="4793"/>
    <x v="4781"/>
    <x v="0"/>
    <n v="20"/>
    <s v="White"/>
    <x v="0"/>
    <x v="0"/>
    <x v="1"/>
    <n v="41"/>
    <x v="556"/>
    <d v="1899-12-30T22:09:00"/>
    <x v="3"/>
    <x v="0"/>
  </r>
  <r>
    <x v="4794"/>
    <x v="4782"/>
    <x v="0"/>
    <n v="59"/>
    <s v="White"/>
    <x v="0"/>
    <x v="0"/>
    <x v="1"/>
    <n v="42"/>
    <x v="41"/>
    <d v="1899-12-30T18:57:00"/>
    <x v="2"/>
    <x v="0"/>
  </r>
  <r>
    <x v="4795"/>
    <x v="4783"/>
    <x v="0"/>
    <n v="69"/>
    <s v="White"/>
    <x v="0"/>
    <x v="0"/>
    <x v="1"/>
    <n v="47"/>
    <x v="530"/>
    <d v="1899-12-30T20:14:00"/>
    <x v="0"/>
    <x v="0"/>
  </r>
  <r>
    <x v="4796"/>
    <x v="4784"/>
    <x v="0"/>
    <n v="36"/>
    <s v="White"/>
    <x v="0"/>
    <x v="0"/>
    <x v="1"/>
    <n v="50"/>
    <x v="241"/>
    <d v="1899-12-30T21:09:00"/>
    <x v="7"/>
    <x v="0"/>
  </r>
  <r>
    <x v="4797"/>
    <x v="4785"/>
    <x v="0"/>
    <n v="25"/>
    <s v="White"/>
    <x v="0"/>
    <x v="0"/>
    <x v="1"/>
    <n v="56"/>
    <x v="111"/>
    <d v="1899-12-30T08:17:00"/>
    <x v="3"/>
    <x v="0"/>
  </r>
  <r>
    <x v="4798"/>
    <x v="4786"/>
    <x v="0"/>
    <n v="49"/>
    <s v="White"/>
    <x v="0"/>
    <x v="0"/>
    <x v="1"/>
    <n v="56"/>
    <x v="110"/>
    <d v="1899-12-30T16:04:00"/>
    <x v="4"/>
    <x v="0"/>
  </r>
  <r>
    <x v="4799"/>
    <x v="4787"/>
    <x v="0"/>
    <n v="37"/>
    <s v="White"/>
    <x v="0"/>
    <x v="0"/>
    <x v="1"/>
    <n v="21"/>
    <x v="432"/>
    <d v="1899-12-30T08:53:00"/>
    <x v="7"/>
    <x v="1"/>
  </r>
  <r>
    <x v="4800"/>
    <x v="4788"/>
    <x v="0"/>
    <n v="54"/>
    <s v="White"/>
    <x v="0"/>
    <x v="0"/>
    <x v="1"/>
    <n v="29"/>
    <x v="534"/>
    <d v="1899-12-30T19:13:00"/>
    <x v="2"/>
    <x v="1"/>
  </r>
  <r>
    <x v="4801"/>
    <x v="4789"/>
    <x v="0"/>
    <n v="54"/>
    <s v="White"/>
    <x v="0"/>
    <x v="0"/>
    <x v="1"/>
    <n v="30"/>
    <x v="219"/>
    <d v="1899-12-30T02:56:00"/>
    <x v="2"/>
    <x v="1"/>
  </r>
  <r>
    <x v="4802"/>
    <x v="4790"/>
    <x v="0"/>
    <n v="18"/>
    <s v="White"/>
    <x v="0"/>
    <x v="0"/>
    <x v="1"/>
    <n v="37"/>
    <x v="125"/>
    <d v="1899-12-30T00:26:00"/>
    <x v="6"/>
    <x v="0"/>
  </r>
  <r>
    <x v="4803"/>
    <x v="4791"/>
    <x v="0"/>
    <n v="57"/>
    <s v="White"/>
    <x v="0"/>
    <x v="0"/>
    <x v="1"/>
    <n v="12"/>
    <x v="71"/>
    <d v="1899-12-30T06:15:00"/>
    <x v="2"/>
    <x v="1"/>
  </r>
  <r>
    <x v="4804"/>
    <x v="4792"/>
    <x v="0"/>
    <n v="67"/>
    <s v="White"/>
    <x v="0"/>
    <x v="0"/>
    <x v="1"/>
    <n v="16"/>
    <x v="503"/>
    <d v="1899-12-30T21:28:00"/>
    <x v="0"/>
    <x v="1"/>
  </r>
  <r>
    <x v="4805"/>
    <x v="4793"/>
    <x v="0"/>
    <n v="39"/>
    <s v="White"/>
    <x v="0"/>
    <x v="0"/>
    <x v="1"/>
    <n v="17"/>
    <x v="291"/>
    <d v="1899-12-30T11:37:00"/>
    <x v="7"/>
    <x v="1"/>
  </r>
  <r>
    <x v="4806"/>
    <x v="4794"/>
    <x v="0"/>
    <n v="73"/>
    <s v="White"/>
    <x v="0"/>
    <x v="0"/>
    <x v="1"/>
    <n v="29"/>
    <x v="252"/>
    <d v="1899-12-30T22:07:00"/>
    <x v="5"/>
    <x v="1"/>
  </r>
  <r>
    <x v="4807"/>
    <x v="4795"/>
    <x v="0"/>
    <n v="67"/>
    <s v="White"/>
    <x v="0"/>
    <x v="0"/>
    <x v="1"/>
    <n v="45"/>
    <x v="23"/>
    <d v="1899-12-30T04:18:00"/>
    <x v="0"/>
    <x v="0"/>
  </r>
  <r>
    <x v="4808"/>
    <x v="4796"/>
    <x v="0"/>
    <n v="67"/>
    <s v="White"/>
    <x v="0"/>
    <x v="0"/>
    <x v="1"/>
    <n v="56"/>
    <x v="393"/>
    <d v="1899-12-30T03:09:00"/>
    <x v="0"/>
    <x v="0"/>
  </r>
  <r>
    <x v="4809"/>
    <x v="4797"/>
    <x v="0"/>
    <n v="31"/>
    <s v="White"/>
    <x v="0"/>
    <x v="0"/>
    <x v="1"/>
    <n v="60"/>
    <x v="88"/>
    <d v="1899-12-30T03:00:00"/>
    <x v="7"/>
    <x v="0"/>
  </r>
  <r>
    <x v="4810"/>
    <x v="4798"/>
    <x v="0"/>
    <n v="20"/>
    <s v="White"/>
    <x v="0"/>
    <x v="0"/>
    <x v="1"/>
    <n v="17"/>
    <x v="547"/>
    <d v="1899-12-30T11:29:00"/>
    <x v="3"/>
    <x v="1"/>
  </r>
  <r>
    <x v="4811"/>
    <x v="4799"/>
    <x v="0"/>
    <n v="58"/>
    <s v="White"/>
    <x v="0"/>
    <x v="0"/>
    <x v="1"/>
    <n v="19"/>
    <x v="196"/>
    <d v="1899-12-30T20:17:00"/>
    <x v="2"/>
    <x v="1"/>
  </r>
  <r>
    <x v="4812"/>
    <x v="4800"/>
    <x v="0"/>
    <n v="27"/>
    <s v="White"/>
    <x v="0"/>
    <x v="0"/>
    <x v="1"/>
    <n v="27"/>
    <x v="374"/>
    <d v="1899-12-30T16:48:00"/>
    <x v="3"/>
    <x v="1"/>
  </r>
  <r>
    <x v="4813"/>
    <x v="4801"/>
    <x v="0"/>
    <n v="45"/>
    <s v="White"/>
    <x v="0"/>
    <x v="0"/>
    <x v="1"/>
    <n v="33"/>
    <x v="520"/>
    <d v="1899-12-30T22:58:00"/>
    <x v="4"/>
    <x v="0"/>
  </r>
  <r>
    <x v="4814"/>
    <x v="4802"/>
    <x v="0"/>
    <n v="49"/>
    <s v="White"/>
    <x v="0"/>
    <x v="0"/>
    <x v="1"/>
    <n v="38"/>
    <x v="470"/>
    <d v="1899-12-30T11:27:00"/>
    <x v="4"/>
    <x v="0"/>
  </r>
  <r>
    <x v="4815"/>
    <x v="4803"/>
    <x v="0"/>
    <n v="10"/>
    <s v="White"/>
    <x v="0"/>
    <x v="0"/>
    <x v="1"/>
    <n v="40"/>
    <x v="383"/>
    <d v="1899-12-30T04:06:00"/>
    <x v="6"/>
    <x v="0"/>
  </r>
  <r>
    <x v="4816"/>
    <x v="4804"/>
    <x v="0"/>
    <n v="66"/>
    <s v="White"/>
    <x v="0"/>
    <x v="0"/>
    <x v="1"/>
    <n v="40"/>
    <x v="48"/>
    <d v="1899-12-30T22:36:00"/>
    <x v="0"/>
    <x v="0"/>
  </r>
  <r>
    <x v="4817"/>
    <x v="4805"/>
    <x v="0"/>
    <n v="78"/>
    <s v="White"/>
    <x v="0"/>
    <x v="0"/>
    <x v="1"/>
    <n v="44"/>
    <x v="119"/>
    <d v="1899-12-30T22:54:00"/>
    <x v="5"/>
    <x v="0"/>
  </r>
  <r>
    <x v="4818"/>
    <x v="4806"/>
    <x v="0"/>
    <n v="66"/>
    <s v="White"/>
    <x v="0"/>
    <x v="0"/>
    <x v="1"/>
    <n v="46"/>
    <x v="402"/>
    <d v="1899-12-30T08:27:00"/>
    <x v="0"/>
    <x v="0"/>
  </r>
  <r>
    <x v="4819"/>
    <x v="4807"/>
    <x v="0"/>
    <n v="32"/>
    <s v="White"/>
    <x v="0"/>
    <x v="0"/>
    <x v="1"/>
    <n v="50"/>
    <x v="57"/>
    <d v="1899-12-30T15:39:00"/>
    <x v="7"/>
    <x v="0"/>
  </r>
  <r>
    <x v="4820"/>
    <x v="4808"/>
    <x v="0"/>
    <n v="38"/>
    <s v="White"/>
    <x v="0"/>
    <x v="0"/>
    <x v="1"/>
    <n v="52"/>
    <x v="306"/>
    <d v="1899-12-30T12:16:00"/>
    <x v="7"/>
    <x v="0"/>
  </r>
  <r>
    <x v="4821"/>
    <x v="4809"/>
    <x v="0"/>
    <n v="35"/>
    <s v="White"/>
    <x v="0"/>
    <x v="0"/>
    <x v="1"/>
    <n v="11"/>
    <x v="401"/>
    <d v="1899-12-30T15:34:00"/>
    <x v="7"/>
    <x v="1"/>
  </r>
  <r>
    <x v="4822"/>
    <x v="4810"/>
    <x v="0"/>
    <n v="40"/>
    <s v="White"/>
    <x v="0"/>
    <x v="0"/>
    <x v="1"/>
    <n v="21"/>
    <x v="289"/>
    <d v="1899-12-30T20:25:00"/>
    <x v="4"/>
    <x v="1"/>
  </r>
  <r>
    <x v="4823"/>
    <x v="4811"/>
    <x v="0"/>
    <n v="75"/>
    <s v="White"/>
    <x v="0"/>
    <x v="0"/>
    <x v="1"/>
    <n v="29"/>
    <x v="406"/>
    <d v="1899-12-30T03:03:00"/>
    <x v="5"/>
    <x v="1"/>
  </r>
  <r>
    <x v="4824"/>
    <x v="4812"/>
    <x v="0"/>
    <n v="56"/>
    <s v="White"/>
    <x v="0"/>
    <x v="0"/>
    <x v="1"/>
    <n v="32"/>
    <x v="6"/>
    <d v="1899-12-30T05:14:00"/>
    <x v="2"/>
    <x v="0"/>
  </r>
  <r>
    <x v="4825"/>
    <x v="4813"/>
    <x v="0"/>
    <n v="55"/>
    <s v="White"/>
    <x v="0"/>
    <x v="0"/>
    <x v="1"/>
    <n v="41"/>
    <x v="439"/>
    <d v="1899-12-30T07:11:00"/>
    <x v="2"/>
    <x v="0"/>
  </r>
  <r>
    <x v="4826"/>
    <x v="4814"/>
    <x v="0"/>
    <n v="8"/>
    <s v="White"/>
    <x v="0"/>
    <x v="0"/>
    <x v="1"/>
    <n v="46"/>
    <x v="249"/>
    <d v="1899-12-30T21:48:00"/>
    <x v="1"/>
    <x v="0"/>
  </r>
  <r>
    <x v="4827"/>
    <x v="4815"/>
    <x v="0"/>
    <n v="11"/>
    <s v="White"/>
    <x v="0"/>
    <x v="0"/>
    <x v="1"/>
    <n v="49"/>
    <x v="148"/>
    <d v="1899-12-30T23:03:00"/>
    <x v="6"/>
    <x v="0"/>
  </r>
  <r>
    <x v="4828"/>
    <x v="4816"/>
    <x v="0"/>
    <n v="3"/>
    <s v="White"/>
    <x v="0"/>
    <x v="0"/>
    <x v="1"/>
    <n v="50"/>
    <x v="133"/>
    <d v="1899-12-30T04:16:00"/>
    <x v="1"/>
    <x v="0"/>
  </r>
  <r>
    <x v="4829"/>
    <x v="4817"/>
    <x v="0"/>
    <n v="1"/>
    <s v="White"/>
    <x v="0"/>
    <x v="0"/>
    <x v="1"/>
    <n v="58"/>
    <x v="307"/>
    <d v="1899-12-30T21:21:00"/>
    <x v="1"/>
    <x v="0"/>
  </r>
  <r>
    <x v="4830"/>
    <x v="4818"/>
    <x v="0"/>
    <n v="32"/>
    <s v="White"/>
    <x v="0"/>
    <x v="0"/>
    <x v="1"/>
    <n v="59"/>
    <x v="106"/>
    <d v="1899-12-30T11:13:00"/>
    <x v="7"/>
    <x v="0"/>
  </r>
  <r>
    <x v="4831"/>
    <x v="4819"/>
    <x v="0"/>
    <n v="25"/>
    <s v="White"/>
    <x v="0"/>
    <x v="0"/>
    <x v="1"/>
    <n v="11"/>
    <x v="393"/>
    <d v="1899-12-30T13:36:00"/>
    <x v="3"/>
    <x v="1"/>
  </r>
  <r>
    <x v="4832"/>
    <x v="4820"/>
    <x v="0"/>
    <n v="59"/>
    <s v="White"/>
    <x v="0"/>
    <x v="0"/>
    <x v="1"/>
    <n v="18"/>
    <x v="128"/>
    <d v="1899-12-30T23:33:00"/>
    <x v="2"/>
    <x v="1"/>
  </r>
  <r>
    <x v="4833"/>
    <x v="4821"/>
    <x v="0"/>
    <n v="43"/>
    <s v="White"/>
    <x v="0"/>
    <x v="0"/>
    <x v="1"/>
    <n v="19"/>
    <x v="473"/>
    <d v="1899-12-30T03:41:00"/>
    <x v="4"/>
    <x v="1"/>
  </r>
  <r>
    <x v="4834"/>
    <x v="4822"/>
    <x v="0"/>
    <n v="45"/>
    <s v="White"/>
    <x v="0"/>
    <x v="0"/>
    <x v="1"/>
    <n v="20"/>
    <x v="564"/>
    <d v="1899-12-30T23:38:00"/>
    <x v="4"/>
    <x v="1"/>
  </r>
  <r>
    <x v="4835"/>
    <x v="4823"/>
    <x v="0"/>
    <n v="30"/>
    <s v="White"/>
    <x v="0"/>
    <x v="0"/>
    <x v="1"/>
    <n v="23"/>
    <x v="81"/>
    <d v="1899-12-30T02:04:00"/>
    <x v="7"/>
    <x v="1"/>
  </r>
  <r>
    <x v="4836"/>
    <x v="4824"/>
    <x v="0"/>
    <n v="58"/>
    <s v="White"/>
    <x v="0"/>
    <x v="0"/>
    <x v="1"/>
    <n v="31"/>
    <x v="166"/>
    <d v="1899-12-30T11:38:00"/>
    <x v="2"/>
    <x v="0"/>
  </r>
  <r>
    <x v="4837"/>
    <x v="4825"/>
    <x v="0"/>
    <n v="28"/>
    <s v="White"/>
    <x v="0"/>
    <x v="0"/>
    <x v="1"/>
    <n v="37"/>
    <x v="143"/>
    <d v="1899-12-30T06:32:00"/>
    <x v="3"/>
    <x v="0"/>
  </r>
  <r>
    <x v="4838"/>
    <x v="4826"/>
    <x v="0"/>
    <n v="63"/>
    <s v="White"/>
    <x v="0"/>
    <x v="0"/>
    <x v="1"/>
    <n v="38"/>
    <x v="384"/>
    <d v="1899-12-30T14:55:00"/>
    <x v="0"/>
    <x v="0"/>
  </r>
  <r>
    <x v="4839"/>
    <x v="4827"/>
    <x v="0"/>
    <n v="76"/>
    <s v="White"/>
    <x v="0"/>
    <x v="0"/>
    <x v="1"/>
    <n v="38"/>
    <x v="535"/>
    <d v="1899-12-30T13:53:00"/>
    <x v="5"/>
    <x v="0"/>
  </r>
  <r>
    <x v="4840"/>
    <x v="4828"/>
    <x v="0"/>
    <n v="6"/>
    <s v="White"/>
    <x v="0"/>
    <x v="0"/>
    <x v="1"/>
    <n v="42"/>
    <x v="578"/>
    <d v="1899-12-30T22:54:00"/>
    <x v="1"/>
    <x v="0"/>
  </r>
  <r>
    <x v="4841"/>
    <x v="4829"/>
    <x v="0"/>
    <n v="61"/>
    <s v="White"/>
    <x v="0"/>
    <x v="0"/>
    <x v="1"/>
    <n v="56"/>
    <x v="355"/>
    <d v="1899-12-30T08:37:00"/>
    <x v="0"/>
    <x v="0"/>
  </r>
  <r>
    <x v="4842"/>
    <x v="4830"/>
    <x v="0"/>
    <n v="24"/>
    <s v="White"/>
    <x v="0"/>
    <x v="0"/>
    <x v="1"/>
    <n v="57"/>
    <x v="194"/>
    <d v="1899-12-30T04:42:00"/>
    <x v="3"/>
    <x v="0"/>
  </r>
  <r>
    <x v="4843"/>
    <x v="4831"/>
    <x v="0"/>
    <n v="12"/>
    <s v="White"/>
    <x v="0"/>
    <x v="0"/>
    <x v="1"/>
    <n v="16"/>
    <x v="432"/>
    <d v="1899-12-30T08:14:00"/>
    <x v="6"/>
    <x v="1"/>
  </r>
  <r>
    <x v="4844"/>
    <x v="4832"/>
    <x v="0"/>
    <n v="39"/>
    <s v="White"/>
    <x v="0"/>
    <x v="0"/>
    <x v="1"/>
    <n v="20"/>
    <x v="329"/>
    <d v="1899-12-30T09:31:00"/>
    <x v="7"/>
    <x v="1"/>
  </r>
  <r>
    <x v="4845"/>
    <x v="4833"/>
    <x v="0"/>
    <n v="28"/>
    <s v="White"/>
    <x v="0"/>
    <x v="0"/>
    <x v="1"/>
    <n v="34"/>
    <x v="125"/>
    <d v="1899-12-30T21:27:00"/>
    <x v="3"/>
    <x v="0"/>
  </r>
  <r>
    <x v="4846"/>
    <x v="4834"/>
    <x v="0"/>
    <n v="16"/>
    <s v="White"/>
    <x v="0"/>
    <x v="0"/>
    <x v="1"/>
    <n v="35"/>
    <x v="270"/>
    <d v="1899-12-30T06:05:00"/>
    <x v="6"/>
    <x v="0"/>
  </r>
  <r>
    <x v="4847"/>
    <x v="4835"/>
    <x v="0"/>
    <n v="35"/>
    <s v="White"/>
    <x v="0"/>
    <x v="0"/>
    <x v="1"/>
    <n v="39"/>
    <x v="568"/>
    <d v="1899-12-30T17:52:00"/>
    <x v="7"/>
    <x v="0"/>
  </r>
  <r>
    <x v="4848"/>
    <x v="4836"/>
    <x v="0"/>
    <n v="38"/>
    <s v="White"/>
    <x v="0"/>
    <x v="0"/>
    <x v="1"/>
    <n v="50"/>
    <x v="454"/>
    <d v="1899-12-30T09:49:00"/>
    <x v="7"/>
    <x v="0"/>
  </r>
  <r>
    <x v="4849"/>
    <x v="4837"/>
    <x v="0"/>
    <n v="6"/>
    <s v="White"/>
    <x v="0"/>
    <x v="0"/>
    <x v="1"/>
    <n v="55"/>
    <x v="65"/>
    <d v="1899-12-30T11:48:00"/>
    <x v="1"/>
    <x v="0"/>
  </r>
  <r>
    <x v="4850"/>
    <x v="4838"/>
    <x v="0"/>
    <n v="54"/>
    <s v="White"/>
    <x v="0"/>
    <x v="0"/>
    <x v="1"/>
    <n v="60"/>
    <x v="253"/>
    <d v="1899-12-30T02:27:00"/>
    <x v="2"/>
    <x v="0"/>
  </r>
  <r>
    <x v="4851"/>
    <x v="4839"/>
    <x v="0"/>
    <n v="40"/>
    <s v="White"/>
    <x v="0"/>
    <x v="0"/>
    <x v="1"/>
    <n v="10"/>
    <x v="38"/>
    <d v="1899-12-30T02:46:00"/>
    <x v="4"/>
    <x v="1"/>
  </r>
  <r>
    <x v="4852"/>
    <x v="4840"/>
    <x v="0"/>
    <n v="42"/>
    <s v="White"/>
    <x v="0"/>
    <x v="0"/>
    <x v="1"/>
    <n v="27"/>
    <x v="424"/>
    <d v="1899-12-30T01:40:00"/>
    <x v="4"/>
    <x v="1"/>
  </r>
  <r>
    <x v="4853"/>
    <x v="4841"/>
    <x v="0"/>
    <n v="1"/>
    <s v="White"/>
    <x v="0"/>
    <x v="0"/>
    <x v="1"/>
    <n v="35"/>
    <x v="437"/>
    <d v="1899-12-30T20:05:00"/>
    <x v="1"/>
    <x v="0"/>
  </r>
  <r>
    <x v="4854"/>
    <x v="4842"/>
    <x v="0"/>
    <n v="49"/>
    <s v="White"/>
    <x v="0"/>
    <x v="0"/>
    <x v="1"/>
    <n v="35"/>
    <x v="357"/>
    <d v="1899-12-30T01:45:00"/>
    <x v="4"/>
    <x v="0"/>
  </r>
  <r>
    <x v="4855"/>
    <x v="4843"/>
    <x v="0"/>
    <n v="44"/>
    <s v="White"/>
    <x v="0"/>
    <x v="0"/>
    <x v="1"/>
    <n v="42"/>
    <x v="378"/>
    <d v="1899-12-30T17:22:00"/>
    <x v="4"/>
    <x v="0"/>
  </r>
  <r>
    <x v="4856"/>
    <x v="4844"/>
    <x v="0"/>
    <n v="40"/>
    <s v="White"/>
    <x v="0"/>
    <x v="0"/>
    <x v="1"/>
    <n v="59"/>
    <x v="151"/>
    <d v="1899-12-30T22:24:00"/>
    <x v="4"/>
    <x v="0"/>
  </r>
  <r>
    <x v="4857"/>
    <x v="4845"/>
    <x v="0"/>
    <n v="9"/>
    <s v="White"/>
    <x v="0"/>
    <x v="0"/>
    <x v="1"/>
    <n v="12"/>
    <x v="542"/>
    <d v="1899-12-30T14:47:00"/>
    <x v="1"/>
    <x v="1"/>
  </r>
  <r>
    <x v="4858"/>
    <x v="4846"/>
    <x v="0"/>
    <n v="15"/>
    <s v="White"/>
    <x v="0"/>
    <x v="0"/>
    <x v="1"/>
    <n v="12"/>
    <x v="381"/>
    <d v="1899-12-30T15:21:00"/>
    <x v="6"/>
    <x v="1"/>
  </r>
  <r>
    <x v="4859"/>
    <x v="4847"/>
    <x v="0"/>
    <n v="45"/>
    <s v="White"/>
    <x v="0"/>
    <x v="0"/>
    <x v="1"/>
    <n v="16"/>
    <x v="477"/>
    <d v="1899-12-30T16:59:00"/>
    <x v="4"/>
    <x v="1"/>
  </r>
  <r>
    <x v="4860"/>
    <x v="4848"/>
    <x v="0"/>
    <n v="34"/>
    <s v="White"/>
    <x v="0"/>
    <x v="0"/>
    <x v="1"/>
    <n v="27"/>
    <x v="319"/>
    <d v="1899-12-30T17:27:00"/>
    <x v="7"/>
    <x v="1"/>
  </r>
  <r>
    <x v="4861"/>
    <x v="4849"/>
    <x v="0"/>
    <n v="36"/>
    <s v="White"/>
    <x v="0"/>
    <x v="0"/>
    <x v="1"/>
    <n v="30"/>
    <x v="496"/>
    <d v="1899-12-30T02:21:00"/>
    <x v="7"/>
    <x v="1"/>
  </r>
  <r>
    <x v="4862"/>
    <x v="4850"/>
    <x v="0"/>
    <n v="74"/>
    <s v="White"/>
    <x v="0"/>
    <x v="0"/>
    <x v="1"/>
    <n v="36"/>
    <x v="40"/>
    <d v="1899-12-30T11:53:00"/>
    <x v="5"/>
    <x v="0"/>
  </r>
  <r>
    <x v="4863"/>
    <x v="4851"/>
    <x v="0"/>
    <n v="29"/>
    <s v="White"/>
    <x v="0"/>
    <x v="0"/>
    <x v="1"/>
    <n v="38"/>
    <x v="461"/>
    <d v="1899-12-30T03:08:00"/>
    <x v="3"/>
    <x v="0"/>
  </r>
  <r>
    <x v="4864"/>
    <x v="4852"/>
    <x v="0"/>
    <n v="54"/>
    <s v="White"/>
    <x v="0"/>
    <x v="0"/>
    <x v="1"/>
    <n v="40"/>
    <x v="125"/>
    <d v="1899-12-30T18:52:00"/>
    <x v="2"/>
    <x v="0"/>
  </r>
  <r>
    <x v="4865"/>
    <x v="4853"/>
    <x v="0"/>
    <n v="50"/>
    <s v="White"/>
    <x v="0"/>
    <x v="0"/>
    <x v="1"/>
    <n v="45"/>
    <x v="431"/>
    <d v="1899-12-30T00:16:00"/>
    <x v="2"/>
    <x v="0"/>
  </r>
  <r>
    <x v="4866"/>
    <x v="4854"/>
    <x v="0"/>
    <n v="9"/>
    <s v="White"/>
    <x v="0"/>
    <x v="0"/>
    <x v="1"/>
    <n v="48"/>
    <x v="151"/>
    <d v="1899-12-30T11:26:00"/>
    <x v="1"/>
    <x v="0"/>
  </r>
  <r>
    <x v="4867"/>
    <x v="4855"/>
    <x v="0"/>
    <n v="13"/>
    <s v="White"/>
    <x v="0"/>
    <x v="0"/>
    <x v="1"/>
    <n v="13"/>
    <x v="125"/>
    <d v="1899-12-30T06:32:00"/>
    <x v="6"/>
    <x v="1"/>
  </r>
  <r>
    <x v="4868"/>
    <x v="4856"/>
    <x v="0"/>
    <n v="37"/>
    <s v="White"/>
    <x v="0"/>
    <x v="0"/>
    <x v="1"/>
    <n v="22"/>
    <x v="143"/>
    <d v="1899-12-30T08:35:00"/>
    <x v="7"/>
    <x v="1"/>
  </r>
  <r>
    <x v="4869"/>
    <x v="4857"/>
    <x v="0"/>
    <n v="66"/>
    <s v="White"/>
    <x v="0"/>
    <x v="0"/>
    <x v="1"/>
    <n v="32"/>
    <x v="345"/>
    <d v="1899-12-30T09:20:00"/>
    <x v="0"/>
    <x v="0"/>
  </r>
  <r>
    <x v="4870"/>
    <x v="4858"/>
    <x v="0"/>
    <n v="1"/>
    <s v="White"/>
    <x v="0"/>
    <x v="0"/>
    <x v="1"/>
    <n v="34"/>
    <x v="314"/>
    <d v="1899-12-30T05:15:00"/>
    <x v="1"/>
    <x v="0"/>
  </r>
  <r>
    <x v="4871"/>
    <x v="4859"/>
    <x v="0"/>
    <n v="38"/>
    <s v="White"/>
    <x v="0"/>
    <x v="0"/>
    <x v="1"/>
    <n v="38"/>
    <x v="449"/>
    <d v="1899-12-30T19:42:00"/>
    <x v="7"/>
    <x v="0"/>
  </r>
  <r>
    <x v="4872"/>
    <x v="4860"/>
    <x v="0"/>
    <n v="25"/>
    <s v="White"/>
    <x v="0"/>
    <x v="0"/>
    <x v="1"/>
    <n v="49"/>
    <x v="286"/>
    <d v="1899-12-30T09:07:00"/>
    <x v="3"/>
    <x v="0"/>
  </r>
  <r>
    <x v="4873"/>
    <x v="4861"/>
    <x v="0"/>
    <n v="63"/>
    <s v="White"/>
    <x v="0"/>
    <x v="0"/>
    <x v="1"/>
    <n v="55"/>
    <x v="566"/>
    <d v="1899-12-30T11:04:00"/>
    <x v="0"/>
    <x v="0"/>
  </r>
  <r>
    <x v="4874"/>
    <x v="4862"/>
    <x v="0"/>
    <n v="21"/>
    <s v="White"/>
    <x v="0"/>
    <x v="0"/>
    <x v="1"/>
    <n v="10"/>
    <x v="179"/>
    <d v="1899-12-30T07:54:00"/>
    <x v="3"/>
    <x v="1"/>
  </r>
  <r>
    <x v="4875"/>
    <x v="4863"/>
    <x v="0"/>
    <n v="7"/>
    <s v="White"/>
    <x v="0"/>
    <x v="0"/>
    <x v="1"/>
    <n v="17"/>
    <x v="575"/>
    <d v="1899-12-30T02:11:00"/>
    <x v="1"/>
    <x v="1"/>
  </r>
  <r>
    <x v="4876"/>
    <x v="4864"/>
    <x v="0"/>
    <n v="19"/>
    <s v="White"/>
    <x v="0"/>
    <x v="0"/>
    <x v="1"/>
    <n v="33"/>
    <x v="373"/>
    <d v="1899-12-30T10:42:00"/>
    <x v="6"/>
    <x v="0"/>
  </r>
  <r>
    <x v="4877"/>
    <x v="4865"/>
    <x v="0"/>
    <n v="7"/>
    <s v="White"/>
    <x v="0"/>
    <x v="0"/>
    <x v="1"/>
    <n v="47"/>
    <x v="423"/>
    <d v="1899-12-30T07:33:00"/>
    <x v="1"/>
    <x v="0"/>
  </r>
  <r>
    <x v="4878"/>
    <x v="4866"/>
    <x v="0"/>
    <n v="28"/>
    <s v="White"/>
    <x v="0"/>
    <x v="0"/>
    <x v="1"/>
    <n v="51"/>
    <x v="207"/>
    <d v="1899-12-30T10:31:00"/>
    <x v="3"/>
    <x v="0"/>
  </r>
  <r>
    <x v="4879"/>
    <x v="4867"/>
    <x v="0"/>
    <n v="78"/>
    <s v="White"/>
    <x v="0"/>
    <x v="0"/>
    <x v="1"/>
    <n v="13"/>
    <x v="214"/>
    <d v="1899-12-30T06:20:00"/>
    <x v="5"/>
    <x v="1"/>
  </r>
  <r>
    <x v="4880"/>
    <x v="4868"/>
    <x v="0"/>
    <n v="8"/>
    <s v="White"/>
    <x v="0"/>
    <x v="0"/>
    <x v="1"/>
    <n v="35"/>
    <x v="130"/>
    <d v="1899-12-30T21:24:00"/>
    <x v="1"/>
    <x v="0"/>
  </r>
  <r>
    <x v="4881"/>
    <x v="4869"/>
    <x v="0"/>
    <n v="49"/>
    <s v="White"/>
    <x v="0"/>
    <x v="0"/>
    <x v="1"/>
    <n v="38"/>
    <x v="5"/>
    <d v="1899-12-30T17:18:00"/>
    <x v="4"/>
    <x v="0"/>
  </r>
  <r>
    <x v="4882"/>
    <x v="4870"/>
    <x v="0"/>
    <n v="48"/>
    <s v="White"/>
    <x v="0"/>
    <x v="0"/>
    <x v="1"/>
    <n v="37"/>
    <x v="1"/>
    <d v="1899-12-30T19:40:00"/>
    <x v="4"/>
    <x v="0"/>
  </r>
  <r>
    <x v="4883"/>
    <x v="4871"/>
    <x v="0"/>
    <n v="72"/>
    <s v="White"/>
    <x v="0"/>
    <x v="0"/>
    <x v="1"/>
    <n v="10"/>
    <x v="445"/>
    <d v="1899-12-30T19:51:00"/>
    <x v="5"/>
    <x v="1"/>
  </r>
  <r>
    <x v="4884"/>
    <x v="4872"/>
    <x v="0"/>
    <n v="78"/>
    <s v="White"/>
    <x v="0"/>
    <x v="0"/>
    <x v="1"/>
    <n v="42"/>
    <x v="266"/>
    <d v="1899-12-30T07:03:00"/>
    <x v="5"/>
    <x v="0"/>
  </r>
  <r>
    <x v="4885"/>
    <x v="4873"/>
    <x v="0"/>
    <n v="15"/>
    <s v="White"/>
    <x v="0"/>
    <x v="0"/>
    <x v="1"/>
    <n v="51"/>
    <x v="552"/>
    <d v="1899-12-30T02:02:00"/>
    <x v="6"/>
    <x v="0"/>
  </r>
  <r>
    <x v="4886"/>
    <x v="4874"/>
    <x v="0"/>
    <n v="32"/>
    <s v="White"/>
    <x v="0"/>
    <x v="0"/>
    <x v="1"/>
    <n v="30"/>
    <x v="462"/>
    <d v="1899-12-30T22:51:00"/>
    <x v="7"/>
    <x v="1"/>
  </r>
  <r>
    <x v="4887"/>
    <x v="4875"/>
    <x v="0"/>
    <n v="53"/>
    <s v="White"/>
    <x v="0"/>
    <x v="0"/>
    <x v="1"/>
    <n v="43"/>
    <x v="449"/>
    <d v="1899-12-30T10:41:00"/>
    <x v="2"/>
    <x v="0"/>
  </r>
  <r>
    <x v="4888"/>
    <x v="4876"/>
    <x v="0"/>
    <n v="54"/>
    <s v="White"/>
    <x v="0"/>
    <x v="0"/>
    <x v="4"/>
    <n v="17"/>
    <x v="418"/>
    <d v="1899-12-30T15:49:00"/>
    <x v="2"/>
    <x v="1"/>
  </r>
  <r>
    <x v="4889"/>
    <x v="4877"/>
    <x v="0"/>
    <n v="27"/>
    <s v="White"/>
    <x v="0"/>
    <x v="0"/>
    <x v="4"/>
    <n v="38"/>
    <x v="426"/>
    <d v="1899-12-30T11:20:00"/>
    <x v="3"/>
    <x v="0"/>
  </r>
  <r>
    <x v="4890"/>
    <x v="4878"/>
    <x v="0"/>
    <n v="30"/>
    <s v="White"/>
    <x v="0"/>
    <x v="0"/>
    <x v="4"/>
    <n v="42"/>
    <x v="505"/>
    <d v="1899-12-30T10:47:00"/>
    <x v="7"/>
    <x v="0"/>
  </r>
  <r>
    <x v="4891"/>
    <x v="4879"/>
    <x v="0"/>
    <n v="28"/>
    <s v="White"/>
    <x v="0"/>
    <x v="0"/>
    <x v="4"/>
    <n v="35"/>
    <x v="365"/>
    <d v="1899-12-30T15:03:00"/>
    <x v="3"/>
    <x v="0"/>
  </r>
  <r>
    <x v="4892"/>
    <x v="4880"/>
    <x v="0"/>
    <n v="19"/>
    <s v="White"/>
    <x v="0"/>
    <x v="0"/>
    <x v="4"/>
    <n v="20"/>
    <x v="378"/>
    <d v="1899-12-30T05:30:00"/>
    <x v="6"/>
    <x v="1"/>
  </r>
  <r>
    <x v="4893"/>
    <x v="4881"/>
    <x v="0"/>
    <n v="66"/>
    <s v="White"/>
    <x v="0"/>
    <x v="0"/>
    <x v="4"/>
    <n v="28"/>
    <x v="562"/>
    <d v="1899-12-30T04:16:00"/>
    <x v="0"/>
    <x v="1"/>
  </r>
  <r>
    <x v="4894"/>
    <x v="4882"/>
    <x v="0"/>
    <n v="77"/>
    <s v="White"/>
    <x v="0"/>
    <x v="0"/>
    <x v="4"/>
    <n v="39"/>
    <x v="313"/>
    <d v="1899-12-30T23:15:00"/>
    <x v="5"/>
    <x v="0"/>
  </r>
  <r>
    <x v="4895"/>
    <x v="4883"/>
    <x v="0"/>
    <n v="52"/>
    <s v="White"/>
    <x v="0"/>
    <x v="0"/>
    <x v="4"/>
    <n v="57"/>
    <x v="50"/>
    <d v="1899-12-30T04:05:00"/>
    <x v="2"/>
    <x v="0"/>
  </r>
  <r>
    <x v="4896"/>
    <x v="4884"/>
    <x v="0"/>
    <n v="24"/>
    <s v="White"/>
    <x v="0"/>
    <x v="0"/>
    <x v="4"/>
    <n v="30"/>
    <x v="559"/>
    <d v="1899-12-30T21:23:00"/>
    <x v="3"/>
    <x v="1"/>
  </r>
  <r>
    <x v="4897"/>
    <x v="4885"/>
    <x v="0"/>
    <n v="54"/>
    <s v="White"/>
    <x v="0"/>
    <x v="0"/>
    <x v="4"/>
    <n v="45"/>
    <x v="116"/>
    <d v="1899-12-30T12:42:00"/>
    <x v="2"/>
    <x v="0"/>
  </r>
  <r>
    <x v="4898"/>
    <x v="4886"/>
    <x v="0"/>
    <n v="74"/>
    <s v="White"/>
    <x v="0"/>
    <x v="0"/>
    <x v="4"/>
    <n v="14"/>
    <x v="52"/>
    <d v="1899-12-30T00:32:00"/>
    <x v="5"/>
    <x v="1"/>
  </r>
  <r>
    <x v="4899"/>
    <x v="4887"/>
    <x v="0"/>
    <n v="75"/>
    <s v="White"/>
    <x v="0"/>
    <x v="0"/>
    <x v="5"/>
    <n v="55"/>
    <x v="439"/>
    <d v="1899-12-30T14:55:00"/>
    <x v="5"/>
    <x v="0"/>
  </r>
  <r>
    <x v="4900"/>
    <x v="4888"/>
    <x v="0"/>
    <n v="35"/>
    <s v="White"/>
    <x v="0"/>
    <x v="0"/>
    <x v="5"/>
    <n v="58"/>
    <x v="375"/>
    <d v="1899-12-30T11:34:00"/>
    <x v="7"/>
    <x v="0"/>
  </r>
  <r>
    <x v="4901"/>
    <x v="4889"/>
    <x v="0"/>
    <n v="71"/>
    <s v="White"/>
    <x v="0"/>
    <x v="0"/>
    <x v="5"/>
    <n v="42"/>
    <x v="73"/>
    <d v="1899-12-30T16:07:00"/>
    <x v="5"/>
    <x v="0"/>
  </r>
  <r>
    <x v="4902"/>
    <x v="4890"/>
    <x v="0"/>
    <n v="23"/>
    <s v="White"/>
    <x v="0"/>
    <x v="0"/>
    <x v="5"/>
    <n v="54"/>
    <x v="563"/>
    <d v="1899-12-30T13:34:00"/>
    <x v="3"/>
    <x v="0"/>
  </r>
  <r>
    <x v="4903"/>
    <x v="4891"/>
    <x v="0"/>
    <n v="26"/>
    <s v="White"/>
    <x v="0"/>
    <x v="0"/>
    <x v="5"/>
    <n v="27"/>
    <x v="534"/>
    <d v="1899-12-30T19:54:00"/>
    <x v="3"/>
    <x v="1"/>
  </r>
  <r>
    <x v="4904"/>
    <x v="4892"/>
    <x v="0"/>
    <n v="2"/>
    <s v="White"/>
    <x v="0"/>
    <x v="0"/>
    <x v="5"/>
    <n v="34"/>
    <x v="547"/>
    <d v="1899-12-30T14:26:00"/>
    <x v="1"/>
    <x v="0"/>
  </r>
  <r>
    <x v="4905"/>
    <x v="4893"/>
    <x v="0"/>
    <n v="27"/>
    <s v="White"/>
    <x v="0"/>
    <x v="0"/>
    <x v="5"/>
    <n v="44"/>
    <x v="142"/>
    <d v="1899-12-30T19:08:00"/>
    <x v="3"/>
    <x v="0"/>
  </r>
  <r>
    <x v="4906"/>
    <x v="4894"/>
    <x v="0"/>
    <n v="40"/>
    <s v="White"/>
    <x v="0"/>
    <x v="0"/>
    <x v="5"/>
    <n v="51"/>
    <x v="43"/>
    <d v="1899-12-30T17:34:00"/>
    <x v="4"/>
    <x v="0"/>
  </r>
  <r>
    <x v="4907"/>
    <x v="4895"/>
    <x v="0"/>
    <n v="56"/>
    <s v="White"/>
    <x v="0"/>
    <x v="0"/>
    <x v="5"/>
    <n v="38"/>
    <x v="144"/>
    <d v="1899-12-30T15:21:00"/>
    <x v="2"/>
    <x v="0"/>
  </r>
  <r>
    <x v="4908"/>
    <x v="4896"/>
    <x v="0"/>
    <n v="16"/>
    <s v="White"/>
    <x v="0"/>
    <x v="0"/>
    <x v="5"/>
    <n v="54"/>
    <x v="234"/>
    <d v="1899-12-30T01:13:00"/>
    <x v="6"/>
    <x v="0"/>
  </r>
  <r>
    <x v="4909"/>
    <x v="4897"/>
    <x v="0"/>
    <n v="42"/>
    <s v="White"/>
    <x v="0"/>
    <x v="0"/>
    <x v="8"/>
    <n v="36"/>
    <x v="556"/>
    <d v="1899-12-30T03:34:00"/>
    <x v="4"/>
    <x v="0"/>
  </r>
  <r>
    <x v="4910"/>
    <x v="4898"/>
    <x v="0"/>
    <n v="1"/>
    <s v="White"/>
    <x v="0"/>
    <x v="0"/>
    <x v="8"/>
    <n v="14"/>
    <x v="343"/>
    <d v="1899-12-30T03:01:00"/>
    <x v="1"/>
    <x v="1"/>
  </r>
  <r>
    <x v="4911"/>
    <x v="4899"/>
    <x v="0"/>
    <n v="6"/>
    <s v="White"/>
    <x v="0"/>
    <x v="0"/>
    <x v="8"/>
    <n v="45"/>
    <x v="184"/>
    <d v="1899-12-30T09:52:00"/>
    <x v="1"/>
    <x v="0"/>
  </r>
  <r>
    <x v="4912"/>
    <x v="4900"/>
    <x v="0"/>
    <n v="60"/>
    <s v="White"/>
    <x v="0"/>
    <x v="0"/>
    <x v="8"/>
    <n v="23"/>
    <x v="428"/>
    <d v="1899-12-30T12:00:00"/>
    <x v="0"/>
    <x v="1"/>
  </r>
  <r>
    <x v="4913"/>
    <x v="4901"/>
    <x v="0"/>
    <n v="63"/>
    <s v="White"/>
    <x v="0"/>
    <x v="0"/>
    <x v="8"/>
    <n v="23"/>
    <x v="62"/>
    <d v="1899-12-30T15:52:00"/>
    <x v="0"/>
    <x v="1"/>
  </r>
  <r>
    <x v="4914"/>
    <x v="4902"/>
    <x v="0"/>
    <n v="8"/>
    <s v="White"/>
    <x v="0"/>
    <x v="0"/>
    <x v="8"/>
    <n v="37"/>
    <x v="557"/>
    <d v="1899-12-30T15:08:00"/>
    <x v="1"/>
    <x v="0"/>
  </r>
  <r>
    <x v="4915"/>
    <x v="4903"/>
    <x v="0"/>
    <n v="32"/>
    <s v="White"/>
    <x v="0"/>
    <x v="0"/>
    <x v="8"/>
    <n v="30"/>
    <x v="243"/>
    <d v="1899-12-30T09:06:00"/>
    <x v="7"/>
    <x v="1"/>
  </r>
  <r>
    <x v="4916"/>
    <x v="4904"/>
    <x v="0"/>
    <n v="63"/>
    <s v="White"/>
    <x v="0"/>
    <x v="0"/>
    <x v="8"/>
    <n v="30"/>
    <x v="205"/>
    <d v="1899-12-30T07:02:00"/>
    <x v="0"/>
    <x v="1"/>
  </r>
  <r>
    <x v="4917"/>
    <x v="4905"/>
    <x v="0"/>
    <n v="2"/>
    <s v="White"/>
    <x v="0"/>
    <x v="0"/>
    <x v="8"/>
    <n v="23"/>
    <x v="462"/>
    <d v="1899-12-30T07:41:00"/>
    <x v="1"/>
    <x v="1"/>
  </r>
  <r>
    <x v="4918"/>
    <x v="4906"/>
    <x v="0"/>
    <n v="58"/>
    <s v="White"/>
    <x v="0"/>
    <x v="0"/>
    <x v="6"/>
    <n v="18"/>
    <x v="228"/>
    <d v="1899-12-30T00:43:00"/>
    <x v="2"/>
    <x v="1"/>
  </r>
  <r>
    <x v="4919"/>
    <x v="4907"/>
    <x v="0"/>
    <n v="33"/>
    <s v="White"/>
    <x v="0"/>
    <x v="0"/>
    <x v="6"/>
    <n v="48"/>
    <x v="475"/>
    <d v="1899-12-30T12:44:00"/>
    <x v="7"/>
    <x v="0"/>
  </r>
  <r>
    <x v="4920"/>
    <x v="4908"/>
    <x v="0"/>
    <n v="63"/>
    <s v="White"/>
    <x v="0"/>
    <x v="0"/>
    <x v="6"/>
    <n v="26"/>
    <x v="261"/>
    <d v="1899-12-30T03:29:00"/>
    <x v="0"/>
    <x v="1"/>
  </r>
  <r>
    <x v="4921"/>
    <x v="4909"/>
    <x v="0"/>
    <n v="2"/>
    <s v="White"/>
    <x v="0"/>
    <x v="0"/>
    <x v="6"/>
    <n v="41"/>
    <x v="483"/>
    <d v="1899-12-30T09:34:00"/>
    <x v="1"/>
    <x v="0"/>
  </r>
  <r>
    <x v="4922"/>
    <x v="4910"/>
    <x v="0"/>
    <n v="72"/>
    <s v="White"/>
    <x v="0"/>
    <x v="0"/>
    <x v="6"/>
    <n v="48"/>
    <x v="404"/>
    <d v="1899-12-30T00:20:00"/>
    <x v="5"/>
    <x v="0"/>
  </r>
  <r>
    <x v="4923"/>
    <x v="4911"/>
    <x v="0"/>
    <n v="32"/>
    <s v="White"/>
    <x v="0"/>
    <x v="0"/>
    <x v="6"/>
    <n v="36"/>
    <x v="150"/>
    <d v="1899-12-30T03:03:00"/>
    <x v="7"/>
    <x v="0"/>
  </r>
  <r>
    <x v="4924"/>
    <x v="4912"/>
    <x v="0"/>
    <n v="45"/>
    <s v="White"/>
    <x v="0"/>
    <x v="0"/>
    <x v="6"/>
    <n v="37"/>
    <x v="115"/>
    <d v="1899-12-30T07:22:00"/>
    <x v="4"/>
    <x v="0"/>
  </r>
  <r>
    <x v="4925"/>
    <x v="4913"/>
    <x v="0"/>
    <n v="22"/>
    <s v="White"/>
    <x v="0"/>
    <x v="0"/>
    <x v="6"/>
    <n v="49"/>
    <x v="412"/>
    <d v="1899-12-30T04:12:00"/>
    <x v="3"/>
    <x v="0"/>
  </r>
  <r>
    <x v="4926"/>
    <x v="4914"/>
    <x v="0"/>
    <n v="13"/>
    <s v="White"/>
    <x v="0"/>
    <x v="0"/>
    <x v="6"/>
    <n v="32"/>
    <x v="14"/>
    <d v="1899-12-30T15:59:00"/>
    <x v="6"/>
    <x v="0"/>
  </r>
  <r>
    <x v="4927"/>
    <x v="4915"/>
    <x v="0"/>
    <n v="8"/>
    <s v="White"/>
    <x v="0"/>
    <x v="0"/>
    <x v="6"/>
    <n v="27"/>
    <x v="286"/>
    <d v="1899-12-30T02:47:00"/>
    <x v="1"/>
    <x v="1"/>
  </r>
  <r>
    <x v="4928"/>
    <x v="4916"/>
    <x v="0"/>
    <n v="43"/>
    <s v="White"/>
    <x v="0"/>
    <x v="0"/>
    <x v="10"/>
    <n v="54"/>
    <x v="121"/>
    <d v="1899-12-30T23:28:00"/>
    <x v="4"/>
    <x v="0"/>
  </r>
  <r>
    <x v="4929"/>
    <x v="4917"/>
    <x v="0"/>
    <n v="34"/>
    <s v="White"/>
    <x v="0"/>
    <x v="0"/>
    <x v="10"/>
    <n v="17"/>
    <x v="188"/>
    <d v="1899-12-30T12:41:00"/>
    <x v="7"/>
    <x v="1"/>
  </r>
  <r>
    <x v="4930"/>
    <x v="4918"/>
    <x v="0"/>
    <n v="4"/>
    <s v="White"/>
    <x v="0"/>
    <x v="0"/>
    <x v="10"/>
    <n v="49"/>
    <x v="564"/>
    <d v="1899-12-30T03:14:00"/>
    <x v="1"/>
    <x v="0"/>
  </r>
  <r>
    <x v="4931"/>
    <x v="4919"/>
    <x v="0"/>
    <n v="77"/>
    <s v="White"/>
    <x v="0"/>
    <x v="0"/>
    <x v="9"/>
    <n v="24"/>
    <x v="471"/>
    <d v="1899-12-30T21:44:00"/>
    <x v="5"/>
    <x v="1"/>
  </r>
  <r>
    <x v="4932"/>
    <x v="4920"/>
    <x v="0"/>
    <n v="57"/>
    <s v="White"/>
    <x v="0"/>
    <x v="0"/>
    <x v="9"/>
    <n v="56"/>
    <x v="156"/>
    <d v="1899-12-30T21:50:00"/>
    <x v="2"/>
    <x v="0"/>
  </r>
  <r>
    <x v="4933"/>
    <x v="4921"/>
    <x v="0"/>
    <n v="56"/>
    <s v="White"/>
    <x v="0"/>
    <x v="0"/>
    <x v="9"/>
    <n v="38"/>
    <x v="221"/>
    <d v="1899-12-30T03:02:00"/>
    <x v="2"/>
    <x v="0"/>
  </r>
  <r>
    <x v="4934"/>
    <x v="4922"/>
    <x v="0"/>
    <n v="49"/>
    <s v="White"/>
    <x v="0"/>
    <x v="0"/>
    <x v="9"/>
    <n v="29"/>
    <x v="387"/>
    <d v="1899-12-30T00:10:00"/>
    <x v="4"/>
    <x v="1"/>
  </r>
  <r>
    <x v="4935"/>
    <x v="4923"/>
    <x v="0"/>
    <n v="56"/>
    <s v="White"/>
    <x v="0"/>
    <x v="0"/>
    <x v="9"/>
    <n v="27"/>
    <x v="549"/>
    <d v="1899-12-30T23:46:00"/>
    <x v="2"/>
    <x v="1"/>
  </r>
  <r>
    <x v="4936"/>
    <x v="4924"/>
    <x v="0"/>
    <n v="23"/>
    <s v="White"/>
    <x v="0"/>
    <x v="0"/>
    <x v="9"/>
    <n v="19"/>
    <x v="514"/>
    <d v="1899-12-30T22:18:00"/>
    <x v="3"/>
    <x v="1"/>
  </r>
  <r>
    <x v="4937"/>
    <x v="4925"/>
    <x v="0"/>
    <n v="56"/>
    <s v="White"/>
    <x v="0"/>
    <x v="0"/>
    <x v="9"/>
    <n v="24"/>
    <x v="20"/>
    <d v="1899-12-30T16:23:00"/>
    <x v="2"/>
    <x v="1"/>
  </r>
  <r>
    <x v="4938"/>
    <x v="4926"/>
    <x v="0"/>
    <n v="50"/>
    <s v="White"/>
    <x v="0"/>
    <x v="0"/>
    <x v="9"/>
    <n v="40"/>
    <x v="414"/>
    <d v="1899-12-30T03:14:00"/>
    <x v="2"/>
    <x v="0"/>
  </r>
  <r>
    <x v="4939"/>
    <x v="4927"/>
    <x v="0"/>
    <n v="9"/>
    <s v="White"/>
    <x v="0"/>
    <x v="0"/>
    <x v="9"/>
    <n v="45"/>
    <x v="180"/>
    <d v="1899-12-30T14:20:00"/>
    <x v="1"/>
    <x v="0"/>
  </r>
  <r>
    <x v="4940"/>
    <x v="4928"/>
    <x v="0"/>
    <n v="28"/>
    <s v="White"/>
    <x v="0"/>
    <x v="0"/>
    <x v="9"/>
    <n v="47"/>
    <x v="236"/>
    <d v="1899-12-30T20:42:00"/>
    <x v="3"/>
    <x v="0"/>
  </r>
  <r>
    <x v="4941"/>
    <x v="4929"/>
    <x v="0"/>
    <n v="45"/>
    <s v="White"/>
    <x v="0"/>
    <x v="0"/>
    <x v="9"/>
    <n v="34"/>
    <x v="548"/>
    <d v="1899-12-30T10:31:00"/>
    <x v="4"/>
    <x v="0"/>
  </r>
  <r>
    <x v="4942"/>
    <x v="4930"/>
    <x v="0"/>
    <n v="75"/>
    <s v="White"/>
    <x v="0"/>
    <x v="0"/>
    <x v="9"/>
    <n v="39"/>
    <x v="263"/>
    <d v="1899-12-30T13:58:00"/>
    <x v="5"/>
    <x v="0"/>
  </r>
  <r>
    <x v="4943"/>
    <x v="4931"/>
    <x v="0"/>
    <n v="65"/>
    <s v="White"/>
    <x v="0"/>
    <x v="0"/>
    <x v="9"/>
    <n v="50"/>
    <x v="5"/>
    <d v="1899-12-30T08:38:00"/>
    <x v="0"/>
    <x v="0"/>
  </r>
  <r>
    <x v="4944"/>
    <x v="4932"/>
    <x v="0"/>
    <n v="15"/>
    <s v="White"/>
    <x v="0"/>
    <x v="0"/>
    <x v="7"/>
    <n v="53"/>
    <x v="73"/>
    <d v="1899-12-30T08:07:00"/>
    <x v="6"/>
    <x v="0"/>
  </r>
  <r>
    <x v="4945"/>
    <x v="4933"/>
    <x v="0"/>
    <n v="37"/>
    <s v="White"/>
    <x v="0"/>
    <x v="0"/>
    <x v="7"/>
    <n v="52"/>
    <x v="138"/>
    <d v="1899-12-30T03:57:00"/>
    <x v="7"/>
    <x v="0"/>
  </r>
  <r>
    <x v="4946"/>
    <x v="4934"/>
    <x v="0"/>
    <n v="10"/>
    <s v="White"/>
    <x v="0"/>
    <x v="0"/>
    <x v="7"/>
    <n v="26"/>
    <x v="226"/>
    <d v="1899-12-30T07:23:00"/>
    <x v="6"/>
    <x v="1"/>
  </r>
  <r>
    <x v="4947"/>
    <x v="4935"/>
    <x v="0"/>
    <n v="38"/>
    <s v="White"/>
    <x v="0"/>
    <x v="0"/>
    <x v="7"/>
    <n v="43"/>
    <x v="198"/>
    <d v="1899-12-30T16:06:00"/>
    <x v="7"/>
    <x v="0"/>
  </r>
  <r>
    <x v="4948"/>
    <x v="4936"/>
    <x v="0"/>
    <n v="62"/>
    <s v="White"/>
    <x v="0"/>
    <x v="0"/>
    <x v="7"/>
    <n v="53"/>
    <x v="76"/>
    <d v="1899-12-30T05:58:00"/>
    <x v="0"/>
    <x v="0"/>
  </r>
  <r>
    <x v="4949"/>
    <x v="4937"/>
    <x v="0"/>
    <n v="48"/>
    <s v="White"/>
    <x v="0"/>
    <x v="0"/>
    <x v="7"/>
    <n v="51"/>
    <x v="279"/>
    <d v="1899-12-30T02:00:00"/>
    <x v="4"/>
    <x v="0"/>
  </r>
  <r>
    <x v="4950"/>
    <x v="4938"/>
    <x v="0"/>
    <n v="3"/>
    <s v="White"/>
    <x v="0"/>
    <x v="0"/>
    <x v="7"/>
    <n v="20"/>
    <x v="357"/>
    <d v="1899-12-30T12:09:00"/>
    <x v="1"/>
    <x v="1"/>
  </r>
  <r>
    <x v="4951"/>
    <x v="4939"/>
    <x v="0"/>
    <n v="7"/>
    <s v="White"/>
    <x v="0"/>
    <x v="0"/>
    <x v="7"/>
    <n v="22"/>
    <x v="299"/>
    <d v="1899-12-30T20:56:00"/>
    <x v="1"/>
    <x v="1"/>
  </r>
  <r>
    <x v="4952"/>
    <x v="4940"/>
    <x v="0"/>
    <n v="50"/>
    <s v="White"/>
    <x v="0"/>
    <x v="0"/>
    <x v="7"/>
    <n v="14"/>
    <x v="371"/>
    <d v="1899-12-30T02:57:00"/>
    <x v="2"/>
    <x v="1"/>
  </r>
  <r>
    <x v="4953"/>
    <x v="4941"/>
    <x v="0"/>
    <n v="62"/>
    <s v="White"/>
    <x v="0"/>
    <x v="0"/>
    <x v="7"/>
    <n v="36"/>
    <x v="224"/>
    <d v="1899-12-30T02:39:00"/>
    <x v="0"/>
    <x v="0"/>
  </r>
  <r>
    <x v="4954"/>
    <x v="4942"/>
    <x v="0"/>
    <n v="29"/>
    <s v="White"/>
    <x v="0"/>
    <x v="0"/>
    <x v="7"/>
    <n v="48"/>
    <x v="433"/>
    <d v="1899-12-30T05:31:00"/>
    <x v="3"/>
    <x v="0"/>
  </r>
  <r>
    <x v="4955"/>
    <x v="4943"/>
    <x v="0"/>
    <n v="74"/>
    <s v="White"/>
    <x v="0"/>
    <x v="0"/>
    <x v="3"/>
    <n v="45"/>
    <x v="322"/>
    <d v="1899-12-30T08:15:00"/>
    <x v="5"/>
    <x v="0"/>
  </r>
  <r>
    <x v="4956"/>
    <x v="4944"/>
    <x v="0"/>
    <n v="34"/>
    <s v="White"/>
    <x v="0"/>
    <x v="0"/>
    <x v="3"/>
    <n v="59"/>
    <x v="388"/>
    <d v="1899-12-30T14:07:00"/>
    <x v="7"/>
    <x v="0"/>
  </r>
  <r>
    <x v="4957"/>
    <x v="4945"/>
    <x v="0"/>
    <n v="2"/>
    <s v="White"/>
    <x v="0"/>
    <x v="0"/>
    <x v="3"/>
    <n v="34"/>
    <x v="75"/>
    <d v="1899-12-30T12:11:00"/>
    <x v="1"/>
    <x v="0"/>
  </r>
  <r>
    <x v="4958"/>
    <x v="4946"/>
    <x v="0"/>
    <n v="32"/>
    <s v="White"/>
    <x v="0"/>
    <x v="0"/>
    <x v="3"/>
    <n v="44"/>
    <x v="455"/>
    <d v="1899-12-30T09:16:00"/>
    <x v="7"/>
    <x v="0"/>
  </r>
  <r>
    <x v="4959"/>
    <x v="4947"/>
    <x v="0"/>
    <n v="14"/>
    <s v="White"/>
    <x v="0"/>
    <x v="0"/>
    <x v="3"/>
    <n v="37"/>
    <x v="538"/>
    <d v="1899-12-30T04:21:00"/>
    <x v="6"/>
    <x v="0"/>
  </r>
  <r>
    <x v="4960"/>
    <x v="4948"/>
    <x v="0"/>
    <n v="30"/>
    <s v="White"/>
    <x v="0"/>
    <x v="0"/>
    <x v="3"/>
    <n v="54"/>
    <x v="376"/>
    <d v="1899-12-30T14:36:00"/>
    <x v="7"/>
    <x v="0"/>
  </r>
  <r>
    <x v="4961"/>
    <x v="4949"/>
    <x v="0"/>
    <n v="6"/>
    <s v="White"/>
    <x v="0"/>
    <x v="0"/>
    <x v="3"/>
    <n v="29"/>
    <x v="195"/>
    <d v="1899-12-30T17:19:00"/>
    <x v="1"/>
    <x v="1"/>
  </r>
  <r>
    <x v="4962"/>
    <x v="4950"/>
    <x v="0"/>
    <n v="44"/>
    <s v="White"/>
    <x v="0"/>
    <x v="0"/>
    <x v="2"/>
    <n v="39"/>
    <x v="94"/>
    <d v="1899-12-30T13:25:00"/>
    <x v="4"/>
    <x v="0"/>
  </r>
  <r>
    <x v="4963"/>
    <x v="4951"/>
    <x v="0"/>
    <n v="33"/>
    <s v="White"/>
    <x v="0"/>
    <x v="0"/>
    <x v="2"/>
    <n v="35"/>
    <x v="496"/>
    <d v="1899-12-30T04:01:00"/>
    <x v="7"/>
    <x v="0"/>
  </r>
  <r>
    <x v="4964"/>
    <x v="4952"/>
    <x v="0"/>
    <n v="64"/>
    <s v="White"/>
    <x v="0"/>
    <x v="0"/>
    <x v="2"/>
    <n v="12"/>
    <x v="566"/>
    <d v="1899-12-30T14:54:00"/>
    <x v="0"/>
    <x v="1"/>
  </r>
  <r>
    <x v="4965"/>
    <x v="4953"/>
    <x v="0"/>
    <n v="44"/>
    <s v="White"/>
    <x v="0"/>
    <x v="0"/>
    <x v="2"/>
    <n v="13"/>
    <x v="414"/>
    <d v="1899-12-30T14:06:00"/>
    <x v="4"/>
    <x v="1"/>
  </r>
  <r>
    <x v="4966"/>
    <x v="4954"/>
    <x v="0"/>
    <n v="57"/>
    <s v="White"/>
    <x v="0"/>
    <x v="0"/>
    <x v="2"/>
    <n v="28"/>
    <x v="291"/>
    <d v="1899-12-30T22:52:00"/>
    <x v="2"/>
    <x v="1"/>
  </r>
  <r>
    <x v="4967"/>
    <x v="4955"/>
    <x v="0"/>
    <n v="26"/>
    <s v="White"/>
    <x v="0"/>
    <x v="0"/>
    <x v="2"/>
    <n v="33"/>
    <x v="258"/>
    <d v="1899-12-30T15:50:00"/>
    <x v="3"/>
    <x v="0"/>
  </r>
  <r>
    <x v="4968"/>
    <x v="4956"/>
    <x v="0"/>
    <n v="19"/>
    <s v="White"/>
    <x v="0"/>
    <x v="0"/>
    <x v="2"/>
    <n v="45"/>
    <x v="375"/>
    <d v="1899-12-30T13:32:00"/>
    <x v="6"/>
    <x v="0"/>
  </r>
  <r>
    <x v="4969"/>
    <x v="4957"/>
    <x v="0"/>
    <n v="33"/>
    <s v="White"/>
    <x v="0"/>
    <x v="0"/>
    <x v="2"/>
    <n v="39"/>
    <x v="366"/>
    <d v="1899-12-30T21:59:00"/>
    <x v="7"/>
    <x v="0"/>
  </r>
  <r>
    <x v="4970"/>
    <x v="4958"/>
    <x v="0"/>
    <n v="39"/>
    <s v="White"/>
    <x v="0"/>
    <x v="0"/>
    <x v="2"/>
    <n v="55"/>
    <x v="535"/>
    <d v="1899-12-30T13:05:00"/>
    <x v="7"/>
    <x v="0"/>
  </r>
  <r>
    <x v="4971"/>
    <x v="4959"/>
    <x v="0"/>
    <n v="22"/>
    <s v="White"/>
    <x v="0"/>
    <x v="0"/>
    <x v="2"/>
    <n v="10"/>
    <x v="470"/>
    <d v="1899-12-30T17:56:00"/>
    <x v="3"/>
    <x v="1"/>
  </r>
  <r>
    <x v="4972"/>
    <x v="4960"/>
    <x v="0"/>
    <n v="8"/>
    <s v="White"/>
    <x v="0"/>
    <x v="0"/>
    <x v="0"/>
    <n v="49"/>
    <x v="233"/>
    <d v="1899-12-30T18:19:00"/>
    <x v="1"/>
    <x v="0"/>
  </r>
  <r>
    <x v="4973"/>
    <x v="4961"/>
    <x v="0"/>
    <n v="72"/>
    <s v="White"/>
    <x v="0"/>
    <x v="0"/>
    <x v="0"/>
    <n v="10"/>
    <x v="417"/>
    <d v="1899-12-30T14:23:00"/>
    <x v="5"/>
    <x v="1"/>
  </r>
  <r>
    <x v="4974"/>
    <x v="4962"/>
    <x v="0"/>
    <n v="23"/>
    <s v="White"/>
    <x v="0"/>
    <x v="0"/>
    <x v="0"/>
    <n v="21"/>
    <x v="424"/>
    <d v="1899-12-30T13:07:00"/>
    <x v="3"/>
    <x v="1"/>
  </r>
  <r>
    <x v="4975"/>
    <x v="4963"/>
    <x v="0"/>
    <n v="65"/>
    <s v="White"/>
    <x v="0"/>
    <x v="0"/>
    <x v="0"/>
    <n v="38"/>
    <x v="486"/>
    <d v="1899-12-30T20:16:00"/>
    <x v="0"/>
    <x v="0"/>
  </r>
  <r>
    <x v="4976"/>
    <x v="4964"/>
    <x v="0"/>
    <n v="24"/>
    <s v="White"/>
    <x v="2"/>
    <x v="0"/>
    <x v="1"/>
    <n v="46"/>
    <x v="310"/>
    <d v="1899-12-30T07:57:00"/>
    <x v="3"/>
    <x v="0"/>
  </r>
  <r>
    <x v="4977"/>
    <x v="4965"/>
    <x v="0"/>
    <n v="48"/>
    <s v="White"/>
    <x v="2"/>
    <x v="0"/>
    <x v="1"/>
    <n v="29"/>
    <x v="78"/>
    <d v="1899-12-30T15:26:00"/>
    <x v="4"/>
    <x v="1"/>
  </r>
  <r>
    <x v="4978"/>
    <x v="4966"/>
    <x v="0"/>
    <n v="13"/>
    <s v="White"/>
    <x v="2"/>
    <x v="0"/>
    <x v="1"/>
    <n v="57"/>
    <x v="66"/>
    <d v="1899-12-30T02:52:00"/>
    <x v="6"/>
    <x v="0"/>
  </r>
  <r>
    <x v="4979"/>
    <x v="4967"/>
    <x v="0"/>
    <n v="15"/>
    <s v="White"/>
    <x v="2"/>
    <x v="0"/>
    <x v="1"/>
    <n v="59"/>
    <x v="122"/>
    <d v="1899-12-30T14:00:00"/>
    <x v="6"/>
    <x v="0"/>
  </r>
  <r>
    <x v="4980"/>
    <x v="4968"/>
    <x v="0"/>
    <n v="38"/>
    <s v="White"/>
    <x v="2"/>
    <x v="0"/>
    <x v="1"/>
    <n v="12"/>
    <x v="43"/>
    <d v="1899-12-30T05:34:00"/>
    <x v="7"/>
    <x v="1"/>
  </r>
  <r>
    <x v="4981"/>
    <x v="4969"/>
    <x v="0"/>
    <n v="7"/>
    <s v="White"/>
    <x v="2"/>
    <x v="0"/>
    <x v="1"/>
    <n v="22"/>
    <x v="52"/>
    <d v="1899-12-30T18:11:00"/>
    <x v="1"/>
    <x v="1"/>
  </r>
  <r>
    <x v="4982"/>
    <x v="4970"/>
    <x v="0"/>
    <n v="71"/>
    <s v="White"/>
    <x v="2"/>
    <x v="0"/>
    <x v="1"/>
    <n v="28"/>
    <x v="364"/>
    <d v="1899-12-30T21:40:00"/>
    <x v="5"/>
    <x v="1"/>
  </r>
  <r>
    <x v="4983"/>
    <x v="4971"/>
    <x v="0"/>
    <n v="71"/>
    <s v="White"/>
    <x v="2"/>
    <x v="0"/>
    <x v="1"/>
    <n v="51"/>
    <x v="442"/>
    <d v="1899-12-30T03:30:00"/>
    <x v="5"/>
    <x v="0"/>
  </r>
  <r>
    <x v="4984"/>
    <x v="4972"/>
    <x v="0"/>
    <n v="4"/>
    <s v="White"/>
    <x v="2"/>
    <x v="0"/>
    <x v="1"/>
    <n v="40"/>
    <x v="84"/>
    <d v="1899-12-30T15:37:00"/>
    <x v="1"/>
    <x v="0"/>
  </r>
  <r>
    <x v="4985"/>
    <x v="4973"/>
    <x v="0"/>
    <n v="60"/>
    <s v="White"/>
    <x v="2"/>
    <x v="0"/>
    <x v="1"/>
    <n v="12"/>
    <x v="98"/>
    <d v="1899-12-30T10:39:00"/>
    <x v="0"/>
    <x v="1"/>
  </r>
  <r>
    <x v="4986"/>
    <x v="4974"/>
    <x v="0"/>
    <n v="56"/>
    <s v="White"/>
    <x v="2"/>
    <x v="0"/>
    <x v="1"/>
    <n v="54"/>
    <x v="143"/>
    <d v="1899-12-30T05:39:00"/>
    <x v="2"/>
    <x v="0"/>
  </r>
  <r>
    <x v="4987"/>
    <x v="4975"/>
    <x v="0"/>
    <n v="53"/>
    <s v="White"/>
    <x v="2"/>
    <x v="0"/>
    <x v="1"/>
    <n v="21"/>
    <x v="219"/>
    <d v="1899-12-30T09:27:00"/>
    <x v="2"/>
    <x v="1"/>
  </r>
  <r>
    <x v="4988"/>
    <x v="4976"/>
    <x v="0"/>
    <n v="26"/>
    <s v="White"/>
    <x v="2"/>
    <x v="0"/>
    <x v="1"/>
    <n v="23"/>
    <x v="159"/>
    <d v="1899-12-30T22:19:00"/>
    <x v="3"/>
    <x v="1"/>
  </r>
  <r>
    <x v="4989"/>
    <x v="4977"/>
    <x v="0"/>
    <n v="5"/>
    <s v="White"/>
    <x v="2"/>
    <x v="0"/>
    <x v="1"/>
    <n v="21"/>
    <x v="15"/>
    <d v="1899-12-30T13:44:00"/>
    <x v="1"/>
    <x v="1"/>
  </r>
  <r>
    <x v="4990"/>
    <x v="4978"/>
    <x v="0"/>
    <n v="12"/>
    <s v="White"/>
    <x v="2"/>
    <x v="0"/>
    <x v="1"/>
    <n v="36"/>
    <x v="509"/>
    <d v="1899-12-30T17:19:00"/>
    <x v="6"/>
    <x v="0"/>
  </r>
  <r>
    <x v="4991"/>
    <x v="4979"/>
    <x v="0"/>
    <n v="47"/>
    <s v="White"/>
    <x v="2"/>
    <x v="0"/>
    <x v="1"/>
    <n v="21"/>
    <x v="109"/>
    <d v="1899-12-30T23:37:00"/>
    <x v="4"/>
    <x v="1"/>
  </r>
  <r>
    <x v="4992"/>
    <x v="4980"/>
    <x v="0"/>
    <n v="23"/>
    <s v="White"/>
    <x v="2"/>
    <x v="0"/>
    <x v="1"/>
    <n v="41"/>
    <x v="300"/>
    <d v="1899-12-30T12:55:00"/>
    <x v="3"/>
    <x v="0"/>
  </r>
  <r>
    <x v="4993"/>
    <x v="4981"/>
    <x v="0"/>
    <n v="43"/>
    <s v="White"/>
    <x v="2"/>
    <x v="0"/>
    <x v="1"/>
    <n v="11"/>
    <x v="555"/>
    <d v="1899-12-30T18:50:00"/>
    <x v="4"/>
    <x v="1"/>
  </r>
  <r>
    <x v="4994"/>
    <x v="4982"/>
    <x v="0"/>
    <n v="15"/>
    <s v="White"/>
    <x v="2"/>
    <x v="0"/>
    <x v="1"/>
    <n v="36"/>
    <x v="324"/>
    <d v="1899-12-30T08:06:00"/>
    <x v="6"/>
    <x v="0"/>
  </r>
  <r>
    <x v="4995"/>
    <x v="4983"/>
    <x v="0"/>
    <n v="58"/>
    <s v="White"/>
    <x v="2"/>
    <x v="0"/>
    <x v="1"/>
    <n v="13"/>
    <x v="503"/>
    <d v="1899-12-30T04:07:00"/>
    <x v="2"/>
    <x v="1"/>
  </r>
  <r>
    <x v="4996"/>
    <x v="4984"/>
    <x v="0"/>
    <n v="40"/>
    <s v="White"/>
    <x v="2"/>
    <x v="0"/>
    <x v="1"/>
    <n v="54"/>
    <x v="21"/>
    <d v="1899-12-30T15:45:00"/>
    <x v="4"/>
    <x v="0"/>
  </r>
  <r>
    <x v="4997"/>
    <x v="4985"/>
    <x v="0"/>
    <n v="66"/>
    <s v="White"/>
    <x v="2"/>
    <x v="0"/>
    <x v="1"/>
    <n v="45"/>
    <x v="249"/>
    <d v="1899-12-30T23:03:00"/>
    <x v="0"/>
    <x v="0"/>
  </r>
  <r>
    <x v="4998"/>
    <x v="4986"/>
    <x v="0"/>
    <n v="8"/>
    <s v="White"/>
    <x v="2"/>
    <x v="0"/>
    <x v="1"/>
    <n v="15"/>
    <x v="405"/>
    <d v="1899-12-30T09:46:00"/>
    <x v="1"/>
    <x v="1"/>
  </r>
  <r>
    <x v="4999"/>
    <x v="4987"/>
    <x v="0"/>
    <n v="17"/>
    <s v="White"/>
    <x v="2"/>
    <x v="0"/>
    <x v="1"/>
    <n v="30"/>
    <x v="540"/>
    <d v="1899-12-30T04:27:00"/>
    <x v="6"/>
    <x v="1"/>
  </r>
  <r>
    <x v="5000"/>
    <x v="4988"/>
    <x v="0"/>
    <n v="74"/>
    <s v="White"/>
    <x v="2"/>
    <x v="0"/>
    <x v="1"/>
    <n v="53"/>
    <x v="240"/>
    <d v="1899-12-30T01:22:00"/>
    <x v="5"/>
    <x v="0"/>
  </r>
  <r>
    <x v="5001"/>
    <x v="4989"/>
    <x v="0"/>
    <n v="20"/>
    <s v="White"/>
    <x v="2"/>
    <x v="0"/>
    <x v="1"/>
    <n v="30"/>
    <x v="320"/>
    <d v="1899-12-30T20:12:00"/>
    <x v="3"/>
    <x v="1"/>
  </r>
  <r>
    <x v="5002"/>
    <x v="4990"/>
    <x v="0"/>
    <n v="62"/>
    <s v="White"/>
    <x v="2"/>
    <x v="0"/>
    <x v="1"/>
    <n v="16"/>
    <x v="90"/>
    <d v="1899-12-30T14:52:00"/>
    <x v="0"/>
    <x v="1"/>
  </r>
  <r>
    <x v="5003"/>
    <x v="4991"/>
    <x v="0"/>
    <n v="8"/>
    <s v="White"/>
    <x v="2"/>
    <x v="0"/>
    <x v="1"/>
    <n v="56"/>
    <x v="88"/>
    <d v="1899-12-30T03:13:00"/>
    <x v="1"/>
    <x v="0"/>
  </r>
  <r>
    <x v="5004"/>
    <x v="4992"/>
    <x v="0"/>
    <n v="65"/>
    <s v="White"/>
    <x v="2"/>
    <x v="0"/>
    <x v="1"/>
    <n v="14"/>
    <x v="557"/>
    <d v="1899-12-30T20:04:00"/>
    <x v="0"/>
    <x v="1"/>
  </r>
  <r>
    <x v="5005"/>
    <x v="4993"/>
    <x v="0"/>
    <n v="69"/>
    <s v="White"/>
    <x v="2"/>
    <x v="0"/>
    <x v="1"/>
    <n v="43"/>
    <x v="286"/>
    <d v="1899-12-30T16:05:00"/>
    <x v="0"/>
    <x v="0"/>
  </r>
  <r>
    <x v="5006"/>
    <x v="4994"/>
    <x v="0"/>
    <n v="79"/>
    <s v="White"/>
    <x v="2"/>
    <x v="0"/>
    <x v="1"/>
    <n v="48"/>
    <x v="442"/>
    <d v="1899-12-30T05:54:00"/>
    <x v="5"/>
    <x v="0"/>
  </r>
  <r>
    <x v="5007"/>
    <x v="4995"/>
    <x v="0"/>
    <n v="32"/>
    <s v="White"/>
    <x v="2"/>
    <x v="0"/>
    <x v="1"/>
    <n v="55"/>
    <x v="340"/>
    <d v="1899-12-30T21:30:00"/>
    <x v="7"/>
    <x v="0"/>
  </r>
  <r>
    <x v="5008"/>
    <x v="4996"/>
    <x v="0"/>
    <n v="78"/>
    <s v="White"/>
    <x v="2"/>
    <x v="0"/>
    <x v="1"/>
    <n v="49"/>
    <x v="50"/>
    <d v="1899-12-30T23:21:00"/>
    <x v="5"/>
    <x v="0"/>
  </r>
  <r>
    <x v="5009"/>
    <x v="4997"/>
    <x v="0"/>
    <n v="71"/>
    <s v="White"/>
    <x v="2"/>
    <x v="0"/>
    <x v="1"/>
    <n v="15"/>
    <x v="275"/>
    <d v="1899-12-30T07:25:00"/>
    <x v="5"/>
    <x v="1"/>
  </r>
  <r>
    <x v="5010"/>
    <x v="4998"/>
    <x v="0"/>
    <n v="43"/>
    <s v="White"/>
    <x v="2"/>
    <x v="0"/>
    <x v="1"/>
    <n v="13"/>
    <x v="388"/>
    <d v="1899-12-30T01:49:00"/>
    <x v="4"/>
    <x v="1"/>
  </r>
  <r>
    <x v="5011"/>
    <x v="4999"/>
    <x v="0"/>
    <n v="58"/>
    <s v="White"/>
    <x v="2"/>
    <x v="0"/>
    <x v="1"/>
    <n v="37"/>
    <x v="484"/>
    <d v="1899-12-30T12:15:00"/>
    <x v="2"/>
    <x v="0"/>
  </r>
  <r>
    <x v="5012"/>
    <x v="5000"/>
    <x v="0"/>
    <n v="7"/>
    <s v="White"/>
    <x v="2"/>
    <x v="0"/>
    <x v="1"/>
    <n v="34"/>
    <x v="265"/>
    <d v="1899-12-30T18:04:00"/>
    <x v="1"/>
    <x v="0"/>
  </r>
  <r>
    <x v="5013"/>
    <x v="5001"/>
    <x v="0"/>
    <n v="34"/>
    <s v="White"/>
    <x v="2"/>
    <x v="0"/>
    <x v="1"/>
    <n v="48"/>
    <x v="176"/>
    <d v="1899-12-30T00:43:00"/>
    <x v="7"/>
    <x v="0"/>
  </r>
  <r>
    <x v="5014"/>
    <x v="5002"/>
    <x v="0"/>
    <n v="9"/>
    <s v="White"/>
    <x v="2"/>
    <x v="0"/>
    <x v="1"/>
    <n v="15"/>
    <x v="491"/>
    <d v="1899-12-30T23:33:00"/>
    <x v="1"/>
    <x v="1"/>
  </r>
  <r>
    <x v="5015"/>
    <x v="5003"/>
    <x v="0"/>
    <n v="49"/>
    <s v="White"/>
    <x v="2"/>
    <x v="0"/>
    <x v="1"/>
    <n v="21"/>
    <x v="170"/>
    <d v="1899-12-30T22:02:00"/>
    <x v="4"/>
    <x v="1"/>
  </r>
  <r>
    <x v="5016"/>
    <x v="5004"/>
    <x v="0"/>
    <n v="57"/>
    <s v="White"/>
    <x v="2"/>
    <x v="0"/>
    <x v="1"/>
    <n v="30"/>
    <x v="558"/>
    <d v="1899-12-30T19:41:00"/>
    <x v="2"/>
    <x v="1"/>
  </r>
  <r>
    <x v="5017"/>
    <x v="5005"/>
    <x v="0"/>
    <n v="41"/>
    <s v="White"/>
    <x v="2"/>
    <x v="0"/>
    <x v="1"/>
    <n v="58"/>
    <x v="103"/>
    <d v="1899-12-30T09:59:00"/>
    <x v="4"/>
    <x v="0"/>
  </r>
  <r>
    <x v="5018"/>
    <x v="5006"/>
    <x v="0"/>
    <n v="19"/>
    <s v="White"/>
    <x v="2"/>
    <x v="0"/>
    <x v="1"/>
    <n v="15"/>
    <x v="109"/>
    <d v="1899-12-30T13:43:00"/>
    <x v="6"/>
    <x v="1"/>
  </r>
  <r>
    <x v="5019"/>
    <x v="5007"/>
    <x v="0"/>
    <n v="71"/>
    <s v="White"/>
    <x v="2"/>
    <x v="0"/>
    <x v="1"/>
    <n v="53"/>
    <x v="34"/>
    <d v="1899-12-30T00:40:00"/>
    <x v="5"/>
    <x v="0"/>
  </r>
  <r>
    <x v="5020"/>
    <x v="5008"/>
    <x v="0"/>
    <n v="48"/>
    <s v="White"/>
    <x v="2"/>
    <x v="0"/>
    <x v="1"/>
    <n v="44"/>
    <x v="251"/>
    <d v="1899-12-30T14:09:00"/>
    <x v="4"/>
    <x v="0"/>
  </r>
  <r>
    <x v="5021"/>
    <x v="5009"/>
    <x v="0"/>
    <n v="26"/>
    <s v="White"/>
    <x v="2"/>
    <x v="0"/>
    <x v="1"/>
    <n v="11"/>
    <x v="305"/>
    <d v="1899-12-30T06:54:00"/>
    <x v="3"/>
    <x v="1"/>
  </r>
  <r>
    <x v="5022"/>
    <x v="5010"/>
    <x v="0"/>
    <n v="44"/>
    <s v="White"/>
    <x v="2"/>
    <x v="0"/>
    <x v="1"/>
    <n v="26"/>
    <x v="110"/>
    <d v="1899-12-30T19:58:00"/>
    <x v="4"/>
    <x v="1"/>
  </r>
  <r>
    <x v="5023"/>
    <x v="5011"/>
    <x v="0"/>
    <n v="27"/>
    <s v="White"/>
    <x v="2"/>
    <x v="0"/>
    <x v="1"/>
    <n v="37"/>
    <x v="102"/>
    <d v="1899-12-30T16:14:00"/>
    <x v="3"/>
    <x v="0"/>
  </r>
  <r>
    <x v="5024"/>
    <x v="5012"/>
    <x v="0"/>
    <n v="64"/>
    <s v="White"/>
    <x v="2"/>
    <x v="0"/>
    <x v="1"/>
    <n v="19"/>
    <x v="434"/>
    <d v="1899-12-30T15:59:00"/>
    <x v="0"/>
    <x v="1"/>
  </r>
  <r>
    <x v="5025"/>
    <x v="5013"/>
    <x v="0"/>
    <n v="60"/>
    <s v="White"/>
    <x v="2"/>
    <x v="0"/>
    <x v="4"/>
    <n v="31"/>
    <x v="326"/>
    <d v="1899-12-30T12:02:00"/>
    <x v="0"/>
    <x v="0"/>
  </r>
  <r>
    <x v="5026"/>
    <x v="5014"/>
    <x v="0"/>
    <n v="36"/>
    <s v="White"/>
    <x v="2"/>
    <x v="0"/>
    <x v="5"/>
    <n v="19"/>
    <x v="519"/>
    <d v="1899-12-30T13:57:00"/>
    <x v="7"/>
    <x v="1"/>
  </r>
  <r>
    <x v="5027"/>
    <x v="5015"/>
    <x v="0"/>
    <n v="79"/>
    <s v="White"/>
    <x v="2"/>
    <x v="0"/>
    <x v="5"/>
    <n v="21"/>
    <x v="493"/>
    <d v="1899-12-30T03:31:00"/>
    <x v="5"/>
    <x v="1"/>
  </r>
  <r>
    <x v="5028"/>
    <x v="5016"/>
    <x v="0"/>
    <n v="56"/>
    <s v="White"/>
    <x v="2"/>
    <x v="0"/>
    <x v="5"/>
    <n v="21"/>
    <x v="342"/>
    <d v="1899-12-30T09:07:00"/>
    <x v="2"/>
    <x v="1"/>
  </r>
  <r>
    <x v="5029"/>
    <x v="5017"/>
    <x v="0"/>
    <n v="48"/>
    <s v="White"/>
    <x v="2"/>
    <x v="0"/>
    <x v="8"/>
    <n v="24"/>
    <x v="427"/>
    <d v="1899-12-30T16:25:00"/>
    <x v="4"/>
    <x v="1"/>
  </r>
  <r>
    <x v="5030"/>
    <x v="5018"/>
    <x v="0"/>
    <n v="39"/>
    <s v="White"/>
    <x v="2"/>
    <x v="0"/>
    <x v="8"/>
    <n v="50"/>
    <x v="271"/>
    <d v="1899-12-30T01:30:00"/>
    <x v="7"/>
    <x v="0"/>
  </r>
  <r>
    <x v="5031"/>
    <x v="5019"/>
    <x v="0"/>
    <n v="9"/>
    <s v="White"/>
    <x v="2"/>
    <x v="0"/>
    <x v="8"/>
    <n v="58"/>
    <x v="230"/>
    <d v="1899-12-30T07:11:00"/>
    <x v="1"/>
    <x v="0"/>
  </r>
  <r>
    <x v="5032"/>
    <x v="5020"/>
    <x v="0"/>
    <n v="29"/>
    <s v="White"/>
    <x v="2"/>
    <x v="0"/>
    <x v="8"/>
    <n v="39"/>
    <x v="137"/>
    <d v="1899-12-30T20:16:00"/>
    <x v="3"/>
    <x v="0"/>
  </r>
  <r>
    <x v="5033"/>
    <x v="5021"/>
    <x v="0"/>
    <n v="32"/>
    <s v="White"/>
    <x v="2"/>
    <x v="0"/>
    <x v="6"/>
    <n v="51"/>
    <x v="201"/>
    <d v="1899-12-30T09:49:00"/>
    <x v="7"/>
    <x v="0"/>
  </r>
  <r>
    <x v="5034"/>
    <x v="5022"/>
    <x v="0"/>
    <n v="46"/>
    <s v="White"/>
    <x v="2"/>
    <x v="0"/>
    <x v="10"/>
    <n v="51"/>
    <x v="428"/>
    <d v="1899-12-30T17:18:00"/>
    <x v="4"/>
    <x v="0"/>
  </r>
  <r>
    <x v="5035"/>
    <x v="5023"/>
    <x v="0"/>
    <n v="31"/>
    <s v="White"/>
    <x v="2"/>
    <x v="0"/>
    <x v="10"/>
    <n v="53"/>
    <x v="91"/>
    <d v="1899-12-30T11:59:00"/>
    <x v="7"/>
    <x v="0"/>
  </r>
  <r>
    <x v="5036"/>
    <x v="5024"/>
    <x v="0"/>
    <n v="39"/>
    <s v="White"/>
    <x v="2"/>
    <x v="0"/>
    <x v="10"/>
    <n v="22"/>
    <x v="226"/>
    <d v="1899-12-30T01:51:00"/>
    <x v="7"/>
    <x v="1"/>
  </r>
  <r>
    <x v="5037"/>
    <x v="5025"/>
    <x v="0"/>
    <n v="28"/>
    <s v="White"/>
    <x v="2"/>
    <x v="0"/>
    <x v="10"/>
    <n v="60"/>
    <x v="408"/>
    <d v="1899-12-30T13:05:00"/>
    <x v="3"/>
    <x v="0"/>
  </r>
  <r>
    <x v="5038"/>
    <x v="5026"/>
    <x v="0"/>
    <n v="46"/>
    <s v="White"/>
    <x v="2"/>
    <x v="0"/>
    <x v="10"/>
    <n v="32"/>
    <x v="512"/>
    <d v="1899-12-30T06:56:00"/>
    <x v="4"/>
    <x v="0"/>
  </r>
  <r>
    <x v="5039"/>
    <x v="5027"/>
    <x v="0"/>
    <n v="64"/>
    <s v="White"/>
    <x v="2"/>
    <x v="0"/>
    <x v="9"/>
    <n v="40"/>
    <x v="139"/>
    <d v="1899-12-30T18:51:00"/>
    <x v="0"/>
    <x v="0"/>
  </r>
  <r>
    <x v="5040"/>
    <x v="5028"/>
    <x v="0"/>
    <n v="31"/>
    <s v="White"/>
    <x v="2"/>
    <x v="0"/>
    <x v="9"/>
    <n v="18"/>
    <x v="527"/>
    <d v="1899-12-30T17:00:00"/>
    <x v="7"/>
    <x v="1"/>
  </r>
  <r>
    <x v="5041"/>
    <x v="5029"/>
    <x v="0"/>
    <n v="4"/>
    <s v="White"/>
    <x v="2"/>
    <x v="0"/>
    <x v="9"/>
    <n v="13"/>
    <x v="311"/>
    <d v="1899-12-30T01:57:00"/>
    <x v="1"/>
    <x v="1"/>
  </r>
  <r>
    <x v="5042"/>
    <x v="5030"/>
    <x v="0"/>
    <n v="63"/>
    <s v="White"/>
    <x v="2"/>
    <x v="0"/>
    <x v="7"/>
    <n v="37"/>
    <x v="115"/>
    <d v="1899-12-30T09:59:00"/>
    <x v="0"/>
    <x v="0"/>
  </r>
  <r>
    <x v="5043"/>
    <x v="5031"/>
    <x v="0"/>
    <n v="42"/>
    <s v="White"/>
    <x v="2"/>
    <x v="0"/>
    <x v="3"/>
    <n v="22"/>
    <x v="248"/>
    <d v="1899-12-30T23:23:00"/>
    <x v="4"/>
    <x v="1"/>
  </r>
  <r>
    <x v="5044"/>
    <x v="5032"/>
    <x v="0"/>
    <n v="16"/>
    <s v="White"/>
    <x v="2"/>
    <x v="0"/>
    <x v="2"/>
    <n v="21"/>
    <x v="203"/>
    <d v="1899-12-30T21:59:00"/>
    <x v="6"/>
    <x v="1"/>
  </r>
  <r>
    <x v="5045"/>
    <x v="5033"/>
    <x v="0"/>
    <n v="27"/>
    <s v="White"/>
    <x v="2"/>
    <x v="0"/>
    <x v="2"/>
    <n v="13"/>
    <x v="181"/>
    <d v="1899-12-30T08:01:00"/>
    <x v="3"/>
    <x v="1"/>
  </r>
  <r>
    <x v="5046"/>
    <x v="5034"/>
    <x v="0"/>
    <n v="37"/>
    <s v="White"/>
    <x v="2"/>
    <x v="0"/>
    <x v="2"/>
    <n v="27"/>
    <x v="355"/>
    <d v="1899-12-30T14:35:00"/>
    <x v="7"/>
    <x v="1"/>
  </r>
  <r>
    <x v="5047"/>
    <x v="5035"/>
    <x v="0"/>
    <n v="16"/>
    <s v="White"/>
    <x v="2"/>
    <x v="0"/>
    <x v="2"/>
    <n v="60"/>
    <x v="237"/>
    <d v="1899-12-30T03:07:00"/>
    <x v="6"/>
    <x v="0"/>
  </r>
  <r>
    <x v="5048"/>
    <x v="5036"/>
    <x v="0"/>
    <n v="57"/>
    <s v="White"/>
    <x v="2"/>
    <x v="0"/>
    <x v="0"/>
    <n v="15"/>
    <x v="9"/>
    <d v="1899-12-30T08:23:00"/>
    <x v="2"/>
    <x v="1"/>
  </r>
  <r>
    <x v="5049"/>
    <x v="5037"/>
    <x v="0"/>
    <n v="56"/>
    <s v="White"/>
    <x v="2"/>
    <x v="0"/>
    <x v="0"/>
    <n v="45"/>
    <x v="139"/>
    <d v="1899-12-30T23:40:00"/>
    <x v="2"/>
    <x v="0"/>
  </r>
  <r>
    <x v="5050"/>
    <x v="5038"/>
    <x v="0"/>
    <n v="72"/>
    <s v="White"/>
    <x v="4"/>
    <x v="0"/>
    <x v="1"/>
    <n v="57"/>
    <x v="369"/>
    <d v="1899-12-30T16:42:00"/>
    <x v="5"/>
    <x v="0"/>
  </r>
  <r>
    <x v="5051"/>
    <x v="5039"/>
    <x v="0"/>
    <n v="79"/>
    <s v="White"/>
    <x v="4"/>
    <x v="0"/>
    <x v="1"/>
    <n v="57"/>
    <x v="20"/>
    <d v="1899-12-30T08:32:00"/>
    <x v="5"/>
    <x v="0"/>
  </r>
  <r>
    <x v="5052"/>
    <x v="5040"/>
    <x v="0"/>
    <n v="18"/>
    <s v="White"/>
    <x v="4"/>
    <x v="0"/>
    <x v="1"/>
    <n v="11"/>
    <x v="548"/>
    <d v="1899-12-30T17:26:00"/>
    <x v="6"/>
    <x v="1"/>
  </r>
  <r>
    <x v="5053"/>
    <x v="5041"/>
    <x v="0"/>
    <n v="79"/>
    <s v="White"/>
    <x v="4"/>
    <x v="0"/>
    <x v="1"/>
    <n v="39"/>
    <x v="480"/>
    <d v="1899-12-30T15:32:00"/>
    <x v="5"/>
    <x v="0"/>
  </r>
  <r>
    <x v="5054"/>
    <x v="5042"/>
    <x v="0"/>
    <n v="43"/>
    <s v="White"/>
    <x v="4"/>
    <x v="0"/>
    <x v="1"/>
    <n v="43"/>
    <x v="558"/>
    <d v="1899-12-30T10:13:00"/>
    <x v="4"/>
    <x v="0"/>
  </r>
  <r>
    <x v="5055"/>
    <x v="5043"/>
    <x v="0"/>
    <n v="60"/>
    <s v="White"/>
    <x v="4"/>
    <x v="0"/>
    <x v="1"/>
    <n v="14"/>
    <x v="426"/>
    <d v="1899-12-30T00:43:00"/>
    <x v="0"/>
    <x v="1"/>
  </r>
  <r>
    <x v="5056"/>
    <x v="5044"/>
    <x v="0"/>
    <n v="43"/>
    <s v="White"/>
    <x v="4"/>
    <x v="0"/>
    <x v="1"/>
    <n v="20"/>
    <x v="473"/>
    <d v="1899-12-30T02:09:00"/>
    <x v="4"/>
    <x v="1"/>
  </r>
  <r>
    <x v="5057"/>
    <x v="5045"/>
    <x v="0"/>
    <n v="17"/>
    <s v="White"/>
    <x v="4"/>
    <x v="0"/>
    <x v="1"/>
    <n v="52"/>
    <x v="480"/>
    <d v="1899-12-30T22:13:00"/>
    <x v="6"/>
    <x v="0"/>
  </r>
  <r>
    <x v="5058"/>
    <x v="5046"/>
    <x v="0"/>
    <n v="30"/>
    <s v="White"/>
    <x v="4"/>
    <x v="0"/>
    <x v="1"/>
    <n v="27"/>
    <x v="123"/>
    <d v="1899-12-30T20:55:00"/>
    <x v="7"/>
    <x v="1"/>
  </r>
  <r>
    <x v="5059"/>
    <x v="5047"/>
    <x v="0"/>
    <n v="9"/>
    <s v="White"/>
    <x v="4"/>
    <x v="0"/>
    <x v="1"/>
    <n v="45"/>
    <x v="435"/>
    <d v="1899-12-30T04:02:00"/>
    <x v="1"/>
    <x v="0"/>
  </r>
  <r>
    <x v="5060"/>
    <x v="5048"/>
    <x v="0"/>
    <n v="67"/>
    <s v="White"/>
    <x v="4"/>
    <x v="0"/>
    <x v="5"/>
    <n v="47"/>
    <x v="83"/>
    <d v="1899-12-30T09:34:00"/>
    <x v="0"/>
    <x v="0"/>
  </r>
  <r>
    <x v="5061"/>
    <x v="5049"/>
    <x v="0"/>
    <n v="73"/>
    <s v="White"/>
    <x v="4"/>
    <x v="0"/>
    <x v="8"/>
    <n v="34"/>
    <x v="450"/>
    <d v="1899-12-30T01:44:00"/>
    <x v="5"/>
    <x v="0"/>
  </r>
  <r>
    <x v="5062"/>
    <x v="5050"/>
    <x v="0"/>
    <n v="63"/>
    <s v="White"/>
    <x v="4"/>
    <x v="0"/>
    <x v="6"/>
    <n v="50"/>
    <x v="279"/>
    <d v="1899-12-30T07:00:00"/>
    <x v="0"/>
    <x v="0"/>
  </r>
  <r>
    <x v="5063"/>
    <x v="5051"/>
    <x v="0"/>
    <n v="43"/>
    <s v="White"/>
    <x v="4"/>
    <x v="0"/>
    <x v="2"/>
    <n v="41"/>
    <x v="408"/>
    <d v="1899-12-30T06:30:00"/>
    <x v="4"/>
    <x v="0"/>
  </r>
  <r>
    <x v="5064"/>
    <x v="5052"/>
    <x v="0"/>
    <n v="63"/>
    <s v="White"/>
    <x v="7"/>
    <x v="0"/>
    <x v="1"/>
    <n v="15"/>
    <x v="536"/>
    <d v="1899-12-30T00:03:00"/>
    <x v="0"/>
    <x v="1"/>
  </r>
  <r>
    <x v="5065"/>
    <x v="5053"/>
    <x v="0"/>
    <n v="38"/>
    <s v="White"/>
    <x v="7"/>
    <x v="0"/>
    <x v="1"/>
    <n v="53"/>
    <x v="497"/>
    <d v="1899-12-30T17:12:00"/>
    <x v="7"/>
    <x v="0"/>
  </r>
  <r>
    <x v="5066"/>
    <x v="5054"/>
    <x v="0"/>
    <n v="2"/>
    <s v="White"/>
    <x v="7"/>
    <x v="0"/>
    <x v="6"/>
    <n v="52"/>
    <x v="112"/>
    <d v="1899-12-30T03:14:00"/>
    <x v="1"/>
    <x v="0"/>
  </r>
  <r>
    <x v="5067"/>
    <x v="5055"/>
    <x v="0"/>
    <n v="61"/>
    <s v="African American"/>
    <x v="0"/>
    <x v="0"/>
    <x v="1"/>
    <n v="55"/>
    <x v="405"/>
    <d v="1899-12-30T10:20:00"/>
    <x v="0"/>
    <x v="0"/>
  </r>
  <r>
    <x v="5068"/>
    <x v="5056"/>
    <x v="0"/>
    <n v="55"/>
    <s v="African American"/>
    <x v="0"/>
    <x v="0"/>
    <x v="1"/>
    <n v="55"/>
    <x v="341"/>
    <d v="1899-12-30T02:05:00"/>
    <x v="2"/>
    <x v="0"/>
  </r>
  <r>
    <x v="5069"/>
    <x v="5057"/>
    <x v="0"/>
    <n v="17"/>
    <s v="African American"/>
    <x v="0"/>
    <x v="0"/>
    <x v="1"/>
    <n v="52"/>
    <x v="28"/>
    <d v="1899-12-30T19:31:00"/>
    <x v="6"/>
    <x v="0"/>
  </r>
  <r>
    <x v="5070"/>
    <x v="5058"/>
    <x v="0"/>
    <n v="5"/>
    <s v="African American"/>
    <x v="2"/>
    <x v="0"/>
    <x v="1"/>
    <n v="31"/>
    <x v="275"/>
    <d v="1899-12-30T02:19:00"/>
    <x v="1"/>
    <x v="0"/>
  </r>
  <r>
    <x v="5071"/>
    <x v="5059"/>
    <x v="0"/>
    <n v="58"/>
    <s v="African American"/>
    <x v="2"/>
    <x v="0"/>
    <x v="6"/>
    <n v="41"/>
    <x v="511"/>
    <d v="1899-12-30T21:49:00"/>
    <x v="2"/>
    <x v="0"/>
  </r>
  <r>
    <x v="5072"/>
    <x v="5060"/>
    <x v="0"/>
    <n v="53"/>
    <s v="Declined to Identify"/>
    <x v="1"/>
    <x v="0"/>
    <x v="1"/>
    <n v="39"/>
    <x v="490"/>
    <d v="1899-12-30T04:11:00"/>
    <x v="2"/>
    <x v="0"/>
  </r>
  <r>
    <x v="5073"/>
    <x v="5061"/>
    <x v="0"/>
    <n v="78"/>
    <s v="Declined to Identify"/>
    <x v="0"/>
    <x v="0"/>
    <x v="1"/>
    <n v="31"/>
    <x v="32"/>
    <d v="1899-12-30T18:12:00"/>
    <x v="5"/>
    <x v="0"/>
  </r>
  <r>
    <x v="5074"/>
    <x v="5062"/>
    <x v="0"/>
    <n v="43"/>
    <s v="Declined to Identify"/>
    <x v="0"/>
    <x v="0"/>
    <x v="1"/>
    <n v="32"/>
    <x v="563"/>
    <d v="1899-12-30T23:07:00"/>
    <x v="4"/>
    <x v="0"/>
  </r>
  <r>
    <x v="5075"/>
    <x v="5063"/>
    <x v="0"/>
    <n v="51"/>
    <s v="Declined to Identify"/>
    <x v="0"/>
    <x v="0"/>
    <x v="1"/>
    <n v="32"/>
    <x v="13"/>
    <d v="1899-12-30T07:18:00"/>
    <x v="2"/>
    <x v="0"/>
  </r>
  <r>
    <x v="5076"/>
    <x v="5064"/>
    <x v="0"/>
    <n v="43"/>
    <s v="Pacific Islander"/>
    <x v="0"/>
    <x v="0"/>
    <x v="1"/>
    <n v="37"/>
    <x v="445"/>
    <d v="1899-12-30T03:20:00"/>
    <x v="4"/>
    <x v="0"/>
  </r>
  <r>
    <x v="5077"/>
    <x v="5065"/>
    <x v="0"/>
    <n v="46"/>
    <s v="Two or More Races"/>
    <x v="1"/>
    <x v="0"/>
    <x v="1"/>
    <n v="26"/>
    <x v="218"/>
    <d v="1899-12-30T23:28:00"/>
    <x v="4"/>
    <x v="1"/>
  </r>
  <r>
    <x v="5078"/>
    <x v="5066"/>
    <x v="0"/>
    <n v="65"/>
    <s v="White"/>
    <x v="3"/>
    <x v="0"/>
    <x v="1"/>
    <n v="10"/>
    <x v="101"/>
    <d v="1899-12-30T07:46:00"/>
    <x v="0"/>
    <x v="1"/>
  </r>
  <r>
    <x v="5079"/>
    <x v="5067"/>
    <x v="0"/>
    <n v="2"/>
    <s v="White"/>
    <x v="0"/>
    <x v="0"/>
    <x v="1"/>
    <n v="38"/>
    <x v="423"/>
    <d v="1899-12-30T11:28:00"/>
    <x v="1"/>
    <x v="0"/>
  </r>
  <r>
    <x v="5080"/>
    <x v="5068"/>
    <x v="0"/>
    <n v="11"/>
    <s v="White"/>
    <x v="0"/>
    <x v="0"/>
    <x v="7"/>
    <n v="34"/>
    <x v="289"/>
    <d v="1899-12-30T08:06:00"/>
    <x v="6"/>
    <x v="0"/>
  </r>
  <r>
    <x v="5081"/>
    <x v="5069"/>
    <x v="0"/>
    <n v="67"/>
    <s v="White"/>
    <x v="2"/>
    <x v="0"/>
    <x v="1"/>
    <n v="18"/>
    <x v="38"/>
    <d v="1899-12-30T07:45:00"/>
    <x v="0"/>
    <x v="1"/>
  </r>
  <r>
    <x v="5082"/>
    <x v="5070"/>
    <x v="1"/>
    <n v="48"/>
    <s v="African American"/>
    <x v="6"/>
    <x v="1"/>
    <x v="1"/>
    <n v="55"/>
    <x v="548"/>
    <d v="1899-12-30T21:21:00"/>
    <x v="4"/>
    <x v="0"/>
  </r>
  <r>
    <x v="5083"/>
    <x v="5071"/>
    <x v="1"/>
    <n v="52"/>
    <s v="African American"/>
    <x v="6"/>
    <x v="1"/>
    <x v="1"/>
    <n v="44"/>
    <x v="409"/>
    <d v="1899-12-30T12:23:00"/>
    <x v="2"/>
    <x v="0"/>
  </r>
  <r>
    <x v="5084"/>
    <x v="5072"/>
    <x v="1"/>
    <n v="54"/>
    <s v="African American"/>
    <x v="6"/>
    <x v="1"/>
    <x v="1"/>
    <n v="13"/>
    <x v="319"/>
    <d v="1899-12-30T09:27:00"/>
    <x v="2"/>
    <x v="1"/>
  </r>
  <r>
    <x v="5085"/>
    <x v="5073"/>
    <x v="1"/>
    <n v="7"/>
    <s v="African American"/>
    <x v="6"/>
    <x v="1"/>
    <x v="1"/>
    <n v="37"/>
    <x v="19"/>
    <d v="1899-12-30T02:45:00"/>
    <x v="1"/>
    <x v="0"/>
  </r>
  <r>
    <x v="5086"/>
    <x v="5074"/>
    <x v="1"/>
    <n v="53"/>
    <s v="African American"/>
    <x v="6"/>
    <x v="1"/>
    <x v="1"/>
    <n v="44"/>
    <x v="171"/>
    <d v="1899-12-30T18:42:00"/>
    <x v="2"/>
    <x v="0"/>
  </r>
  <r>
    <x v="5087"/>
    <x v="5075"/>
    <x v="1"/>
    <n v="51"/>
    <s v="African American"/>
    <x v="6"/>
    <x v="1"/>
    <x v="1"/>
    <n v="33"/>
    <x v="197"/>
    <d v="1899-12-30T10:19:00"/>
    <x v="2"/>
    <x v="0"/>
  </r>
  <r>
    <x v="5088"/>
    <x v="5076"/>
    <x v="1"/>
    <n v="21"/>
    <s v="African American"/>
    <x v="6"/>
    <x v="1"/>
    <x v="1"/>
    <n v="32"/>
    <x v="373"/>
    <d v="1899-12-30T17:26:00"/>
    <x v="3"/>
    <x v="0"/>
  </r>
  <r>
    <x v="5089"/>
    <x v="5077"/>
    <x v="1"/>
    <n v="2"/>
    <s v="African American"/>
    <x v="6"/>
    <x v="1"/>
    <x v="1"/>
    <n v="55"/>
    <x v="140"/>
    <d v="1899-12-30T22:25:00"/>
    <x v="1"/>
    <x v="0"/>
  </r>
  <r>
    <x v="5090"/>
    <x v="5078"/>
    <x v="1"/>
    <n v="12"/>
    <s v="African American"/>
    <x v="6"/>
    <x v="1"/>
    <x v="1"/>
    <n v="44"/>
    <x v="186"/>
    <d v="1899-12-30T13:19:00"/>
    <x v="6"/>
    <x v="0"/>
  </r>
  <r>
    <x v="5091"/>
    <x v="5079"/>
    <x v="1"/>
    <n v="59"/>
    <s v="African American"/>
    <x v="6"/>
    <x v="1"/>
    <x v="1"/>
    <n v="10"/>
    <x v="439"/>
    <d v="1899-12-30T12:32:00"/>
    <x v="2"/>
    <x v="1"/>
  </r>
  <r>
    <x v="5092"/>
    <x v="5080"/>
    <x v="1"/>
    <n v="63"/>
    <s v="African American"/>
    <x v="6"/>
    <x v="1"/>
    <x v="4"/>
    <n v="45"/>
    <x v="233"/>
    <d v="1899-12-30T23:02:00"/>
    <x v="0"/>
    <x v="0"/>
  </r>
  <r>
    <x v="5093"/>
    <x v="5081"/>
    <x v="1"/>
    <n v="7"/>
    <s v="African American"/>
    <x v="6"/>
    <x v="1"/>
    <x v="6"/>
    <n v="57"/>
    <x v="568"/>
    <d v="1899-12-30T06:01:00"/>
    <x v="1"/>
    <x v="0"/>
  </r>
  <r>
    <x v="5094"/>
    <x v="5082"/>
    <x v="1"/>
    <n v="50"/>
    <s v="African American"/>
    <x v="6"/>
    <x v="1"/>
    <x v="9"/>
    <n v="26"/>
    <x v="54"/>
    <d v="1899-12-30T19:57:00"/>
    <x v="2"/>
    <x v="1"/>
  </r>
  <r>
    <x v="5095"/>
    <x v="5083"/>
    <x v="1"/>
    <n v="60"/>
    <s v="African American"/>
    <x v="3"/>
    <x v="1"/>
    <x v="1"/>
    <n v="13"/>
    <x v="236"/>
    <d v="1899-12-30T04:34:00"/>
    <x v="0"/>
    <x v="1"/>
  </r>
  <r>
    <x v="5096"/>
    <x v="5084"/>
    <x v="1"/>
    <n v="9"/>
    <s v="African American"/>
    <x v="3"/>
    <x v="1"/>
    <x v="1"/>
    <n v="56"/>
    <x v="511"/>
    <d v="1899-12-30T20:35:00"/>
    <x v="1"/>
    <x v="0"/>
  </r>
  <r>
    <x v="5097"/>
    <x v="5085"/>
    <x v="1"/>
    <n v="25"/>
    <s v="African American"/>
    <x v="3"/>
    <x v="1"/>
    <x v="1"/>
    <n v="48"/>
    <x v="352"/>
    <d v="1899-12-30T18:17:00"/>
    <x v="3"/>
    <x v="0"/>
  </r>
  <r>
    <x v="5098"/>
    <x v="5086"/>
    <x v="1"/>
    <n v="3"/>
    <s v="African American"/>
    <x v="3"/>
    <x v="1"/>
    <x v="1"/>
    <n v="43"/>
    <x v="544"/>
    <d v="1899-12-30T09:05:00"/>
    <x v="1"/>
    <x v="0"/>
  </r>
  <r>
    <x v="5099"/>
    <x v="5087"/>
    <x v="1"/>
    <n v="7"/>
    <s v="African American"/>
    <x v="3"/>
    <x v="1"/>
    <x v="1"/>
    <n v="32"/>
    <x v="479"/>
    <d v="1899-12-30T16:08:00"/>
    <x v="1"/>
    <x v="0"/>
  </r>
  <r>
    <x v="5100"/>
    <x v="5088"/>
    <x v="1"/>
    <n v="5"/>
    <s v="African American"/>
    <x v="3"/>
    <x v="1"/>
    <x v="1"/>
    <n v="34"/>
    <x v="294"/>
    <d v="1899-12-30T16:03:00"/>
    <x v="1"/>
    <x v="0"/>
  </r>
  <r>
    <x v="5101"/>
    <x v="5089"/>
    <x v="1"/>
    <n v="67"/>
    <s v="African American"/>
    <x v="3"/>
    <x v="1"/>
    <x v="1"/>
    <n v="34"/>
    <x v="158"/>
    <d v="1899-12-30T05:26:00"/>
    <x v="0"/>
    <x v="0"/>
  </r>
  <r>
    <x v="5102"/>
    <x v="5090"/>
    <x v="1"/>
    <n v="59"/>
    <s v="African American"/>
    <x v="3"/>
    <x v="1"/>
    <x v="1"/>
    <n v="45"/>
    <x v="340"/>
    <d v="1899-12-30T14:51:00"/>
    <x v="2"/>
    <x v="0"/>
  </r>
  <r>
    <x v="5103"/>
    <x v="5091"/>
    <x v="1"/>
    <n v="67"/>
    <s v="African American"/>
    <x v="3"/>
    <x v="1"/>
    <x v="1"/>
    <n v="14"/>
    <x v="273"/>
    <d v="1899-12-30T15:49:00"/>
    <x v="0"/>
    <x v="1"/>
  </r>
  <r>
    <x v="5104"/>
    <x v="5092"/>
    <x v="1"/>
    <n v="73"/>
    <s v="African American"/>
    <x v="3"/>
    <x v="1"/>
    <x v="8"/>
    <n v="16"/>
    <x v="319"/>
    <d v="1899-12-30T22:29:00"/>
    <x v="5"/>
    <x v="1"/>
  </r>
  <r>
    <x v="5105"/>
    <x v="5093"/>
    <x v="1"/>
    <n v="48"/>
    <s v="African American"/>
    <x v="3"/>
    <x v="1"/>
    <x v="6"/>
    <n v="35"/>
    <x v="36"/>
    <d v="1899-12-30T17:05:00"/>
    <x v="4"/>
    <x v="0"/>
  </r>
  <r>
    <x v="5106"/>
    <x v="5094"/>
    <x v="1"/>
    <n v="70"/>
    <s v="African American"/>
    <x v="3"/>
    <x v="1"/>
    <x v="10"/>
    <n v="19"/>
    <x v="533"/>
    <d v="1899-12-30T21:18:00"/>
    <x v="5"/>
    <x v="1"/>
  </r>
  <r>
    <x v="5107"/>
    <x v="5095"/>
    <x v="1"/>
    <n v="41"/>
    <s v="African American"/>
    <x v="3"/>
    <x v="1"/>
    <x v="0"/>
    <n v="53"/>
    <x v="166"/>
    <d v="1899-12-30T13:03:00"/>
    <x v="4"/>
    <x v="0"/>
  </r>
  <r>
    <x v="5108"/>
    <x v="5096"/>
    <x v="1"/>
    <n v="8"/>
    <s v="African American"/>
    <x v="1"/>
    <x v="1"/>
    <x v="1"/>
    <n v="11"/>
    <x v="530"/>
    <d v="1899-12-30T17:34:00"/>
    <x v="1"/>
    <x v="1"/>
  </r>
  <r>
    <x v="5109"/>
    <x v="5097"/>
    <x v="1"/>
    <n v="73"/>
    <s v="African American"/>
    <x v="1"/>
    <x v="1"/>
    <x v="1"/>
    <n v="19"/>
    <x v="323"/>
    <d v="1899-12-30T17:01:00"/>
    <x v="5"/>
    <x v="1"/>
  </r>
  <r>
    <x v="5110"/>
    <x v="5098"/>
    <x v="1"/>
    <n v="39"/>
    <s v="African American"/>
    <x v="1"/>
    <x v="1"/>
    <x v="1"/>
    <n v="37"/>
    <x v="147"/>
    <d v="1899-12-30T15:02:00"/>
    <x v="7"/>
    <x v="0"/>
  </r>
  <r>
    <x v="5111"/>
    <x v="5099"/>
    <x v="1"/>
    <n v="27"/>
    <s v="African American"/>
    <x v="1"/>
    <x v="1"/>
    <x v="1"/>
    <n v="47"/>
    <x v="106"/>
    <d v="1899-12-30T05:33:00"/>
    <x v="3"/>
    <x v="0"/>
  </r>
  <r>
    <x v="5112"/>
    <x v="5100"/>
    <x v="1"/>
    <n v="7"/>
    <s v="African American"/>
    <x v="1"/>
    <x v="1"/>
    <x v="1"/>
    <n v="19"/>
    <x v="211"/>
    <d v="1899-12-30T17:01:00"/>
    <x v="1"/>
    <x v="1"/>
  </r>
  <r>
    <x v="5113"/>
    <x v="5101"/>
    <x v="1"/>
    <n v="18"/>
    <s v="African American"/>
    <x v="1"/>
    <x v="1"/>
    <x v="1"/>
    <n v="24"/>
    <x v="215"/>
    <d v="1899-12-30T09:21:00"/>
    <x v="6"/>
    <x v="1"/>
  </r>
  <r>
    <x v="5114"/>
    <x v="5102"/>
    <x v="1"/>
    <n v="3"/>
    <s v="African American"/>
    <x v="1"/>
    <x v="1"/>
    <x v="1"/>
    <n v="34"/>
    <x v="270"/>
    <d v="1899-12-30T07:57:00"/>
    <x v="1"/>
    <x v="0"/>
  </r>
  <r>
    <x v="5115"/>
    <x v="5103"/>
    <x v="1"/>
    <n v="24"/>
    <s v="African American"/>
    <x v="1"/>
    <x v="1"/>
    <x v="1"/>
    <n v="28"/>
    <x v="451"/>
    <d v="1899-12-30T05:41:00"/>
    <x v="3"/>
    <x v="1"/>
  </r>
  <r>
    <x v="5116"/>
    <x v="5104"/>
    <x v="1"/>
    <n v="73"/>
    <s v="African American"/>
    <x v="1"/>
    <x v="1"/>
    <x v="1"/>
    <n v="36"/>
    <x v="446"/>
    <d v="1899-12-30T04:21:00"/>
    <x v="5"/>
    <x v="0"/>
  </r>
  <r>
    <x v="5117"/>
    <x v="5105"/>
    <x v="1"/>
    <n v="33"/>
    <s v="African American"/>
    <x v="1"/>
    <x v="1"/>
    <x v="1"/>
    <n v="40"/>
    <x v="265"/>
    <d v="1899-12-30T15:55:00"/>
    <x v="7"/>
    <x v="0"/>
  </r>
  <r>
    <x v="5118"/>
    <x v="5106"/>
    <x v="1"/>
    <n v="25"/>
    <s v="African American"/>
    <x v="1"/>
    <x v="1"/>
    <x v="1"/>
    <n v="11"/>
    <x v="361"/>
    <d v="1899-12-30T20:41:00"/>
    <x v="3"/>
    <x v="1"/>
  </r>
  <r>
    <x v="5119"/>
    <x v="5107"/>
    <x v="1"/>
    <n v="4"/>
    <s v="African American"/>
    <x v="1"/>
    <x v="1"/>
    <x v="1"/>
    <n v="35"/>
    <x v="528"/>
    <d v="1899-12-30T22:37:00"/>
    <x v="1"/>
    <x v="0"/>
  </r>
  <r>
    <x v="5120"/>
    <x v="5108"/>
    <x v="1"/>
    <n v="8"/>
    <s v="African American"/>
    <x v="1"/>
    <x v="1"/>
    <x v="1"/>
    <n v="35"/>
    <x v="290"/>
    <d v="1899-12-30T04:03:00"/>
    <x v="1"/>
    <x v="0"/>
  </r>
  <r>
    <x v="5121"/>
    <x v="5109"/>
    <x v="1"/>
    <n v="7"/>
    <s v="African American"/>
    <x v="1"/>
    <x v="1"/>
    <x v="1"/>
    <n v="43"/>
    <x v="287"/>
    <d v="1899-12-30T03:37:00"/>
    <x v="1"/>
    <x v="0"/>
  </r>
  <r>
    <x v="5122"/>
    <x v="5110"/>
    <x v="1"/>
    <n v="49"/>
    <s v="African American"/>
    <x v="1"/>
    <x v="1"/>
    <x v="1"/>
    <n v="21"/>
    <x v="135"/>
    <d v="1899-12-30T00:36:00"/>
    <x v="4"/>
    <x v="1"/>
  </r>
  <r>
    <x v="5123"/>
    <x v="5111"/>
    <x v="1"/>
    <n v="17"/>
    <s v="African American"/>
    <x v="1"/>
    <x v="1"/>
    <x v="1"/>
    <n v="45"/>
    <x v="18"/>
    <d v="1899-12-30T04:52:00"/>
    <x v="6"/>
    <x v="0"/>
  </r>
  <r>
    <x v="5124"/>
    <x v="5112"/>
    <x v="1"/>
    <n v="10"/>
    <s v="African American"/>
    <x v="1"/>
    <x v="1"/>
    <x v="1"/>
    <n v="40"/>
    <x v="49"/>
    <d v="1899-12-30T17:31:00"/>
    <x v="6"/>
    <x v="0"/>
  </r>
  <r>
    <x v="5125"/>
    <x v="5113"/>
    <x v="1"/>
    <n v="2"/>
    <s v="African American"/>
    <x v="1"/>
    <x v="1"/>
    <x v="1"/>
    <n v="56"/>
    <x v="15"/>
    <d v="1899-12-30T12:56:00"/>
    <x v="1"/>
    <x v="0"/>
  </r>
  <r>
    <x v="5126"/>
    <x v="5114"/>
    <x v="1"/>
    <n v="70"/>
    <s v="African American"/>
    <x v="1"/>
    <x v="1"/>
    <x v="1"/>
    <n v="18"/>
    <x v="33"/>
    <d v="1899-12-30T04:53:00"/>
    <x v="5"/>
    <x v="1"/>
  </r>
  <r>
    <x v="5127"/>
    <x v="5115"/>
    <x v="1"/>
    <n v="29"/>
    <s v="African American"/>
    <x v="1"/>
    <x v="1"/>
    <x v="1"/>
    <n v="38"/>
    <x v="336"/>
    <d v="1899-12-30T19:26:00"/>
    <x v="3"/>
    <x v="0"/>
  </r>
  <r>
    <x v="5128"/>
    <x v="5116"/>
    <x v="1"/>
    <n v="28"/>
    <s v="African American"/>
    <x v="1"/>
    <x v="1"/>
    <x v="1"/>
    <n v="50"/>
    <x v="1"/>
    <d v="1899-12-30T19:32:00"/>
    <x v="3"/>
    <x v="0"/>
  </r>
  <r>
    <x v="5129"/>
    <x v="5117"/>
    <x v="1"/>
    <n v="64"/>
    <s v="African American"/>
    <x v="1"/>
    <x v="1"/>
    <x v="1"/>
    <n v="55"/>
    <x v="281"/>
    <d v="1899-12-30T18:19:00"/>
    <x v="0"/>
    <x v="0"/>
  </r>
  <r>
    <x v="5130"/>
    <x v="5118"/>
    <x v="1"/>
    <n v="5"/>
    <s v="African American"/>
    <x v="1"/>
    <x v="1"/>
    <x v="1"/>
    <n v="21"/>
    <x v="574"/>
    <d v="1899-12-30T08:13:00"/>
    <x v="1"/>
    <x v="1"/>
  </r>
  <r>
    <x v="5131"/>
    <x v="5119"/>
    <x v="1"/>
    <n v="29"/>
    <s v="African American"/>
    <x v="1"/>
    <x v="1"/>
    <x v="1"/>
    <n v="26"/>
    <x v="56"/>
    <d v="1899-12-30T05:55:00"/>
    <x v="3"/>
    <x v="1"/>
  </r>
  <r>
    <x v="5132"/>
    <x v="5120"/>
    <x v="1"/>
    <n v="66"/>
    <s v="African American"/>
    <x v="1"/>
    <x v="1"/>
    <x v="1"/>
    <n v="60"/>
    <x v="326"/>
    <d v="1899-12-30T00:17:00"/>
    <x v="0"/>
    <x v="0"/>
  </r>
  <r>
    <x v="5133"/>
    <x v="5121"/>
    <x v="1"/>
    <n v="29"/>
    <s v="African American"/>
    <x v="1"/>
    <x v="1"/>
    <x v="1"/>
    <n v="53"/>
    <x v="313"/>
    <d v="1899-12-30T15:08:00"/>
    <x v="3"/>
    <x v="0"/>
  </r>
  <r>
    <x v="5134"/>
    <x v="5122"/>
    <x v="1"/>
    <n v="29"/>
    <s v="African American"/>
    <x v="1"/>
    <x v="1"/>
    <x v="1"/>
    <n v="56"/>
    <x v="554"/>
    <d v="1899-12-30T06:43:00"/>
    <x v="3"/>
    <x v="0"/>
  </r>
  <r>
    <x v="5135"/>
    <x v="5123"/>
    <x v="1"/>
    <n v="37"/>
    <s v="African American"/>
    <x v="1"/>
    <x v="1"/>
    <x v="1"/>
    <n v="15"/>
    <x v="149"/>
    <d v="1899-12-30T18:52:00"/>
    <x v="7"/>
    <x v="1"/>
  </r>
  <r>
    <x v="5136"/>
    <x v="5124"/>
    <x v="1"/>
    <n v="58"/>
    <s v="African American"/>
    <x v="1"/>
    <x v="1"/>
    <x v="1"/>
    <n v="26"/>
    <x v="551"/>
    <d v="1899-12-30T18:50:00"/>
    <x v="2"/>
    <x v="1"/>
  </r>
  <r>
    <x v="5137"/>
    <x v="5125"/>
    <x v="1"/>
    <n v="49"/>
    <s v="African American"/>
    <x v="1"/>
    <x v="1"/>
    <x v="1"/>
    <n v="27"/>
    <x v="139"/>
    <d v="1899-12-30T17:46:00"/>
    <x v="4"/>
    <x v="1"/>
  </r>
  <r>
    <x v="5138"/>
    <x v="5126"/>
    <x v="1"/>
    <n v="41"/>
    <s v="African American"/>
    <x v="1"/>
    <x v="1"/>
    <x v="1"/>
    <n v="51"/>
    <x v="196"/>
    <d v="1899-12-30T21:29:00"/>
    <x v="4"/>
    <x v="0"/>
  </r>
  <r>
    <x v="5139"/>
    <x v="5127"/>
    <x v="1"/>
    <n v="12"/>
    <s v="African American"/>
    <x v="1"/>
    <x v="1"/>
    <x v="1"/>
    <n v="12"/>
    <x v="267"/>
    <d v="1899-12-30T12:21:00"/>
    <x v="6"/>
    <x v="1"/>
  </r>
  <r>
    <x v="5140"/>
    <x v="5128"/>
    <x v="1"/>
    <n v="4"/>
    <s v="African American"/>
    <x v="1"/>
    <x v="1"/>
    <x v="1"/>
    <n v="14"/>
    <x v="344"/>
    <d v="1899-12-30T18:54:00"/>
    <x v="1"/>
    <x v="1"/>
  </r>
  <r>
    <x v="5141"/>
    <x v="5129"/>
    <x v="1"/>
    <n v="17"/>
    <s v="African American"/>
    <x v="1"/>
    <x v="1"/>
    <x v="1"/>
    <n v="48"/>
    <x v="571"/>
    <d v="1899-12-30T03:08:00"/>
    <x v="6"/>
    <x v="0"/>
  </r>
  <r>
    <x v="5142"/>
    <x v="5130"/>
    <x v="1"/>
    <n v="63"/>
    <s v="African American"/>
    <x v="1"/>
    <x v="1"/>
    <x v="1"/>
    <n v="51"/>
    <x v="65"/>
    <d v="1899-12-30T22:20:00"/>
    <x v="0"/>
    <x v="0"/>
  </r>
  <r>
    <x v="5143"/>
    <x v="5131"/>
    <x v="1"/>
    <n v="56"/>
    <s v="African American"/>
    <x v="1"/>
    <x v="1"/>
    <x v="1"/>
    <n v="22"/>
    <x v="515"/>
    <d v="1899-12-30T01:37:00"/>
    <x v="2"/>
    <x v="1"/>
  </r>
  <r>
    <x v="5144"/>
    <x v="5132"/>
    <x v="1"/>
    <n v="70"/>
    <s v="African American"/>
    <x v="1"/>
    <x v="1"/>
    <x v="1"/>
    <n v="13"/>
    <x v="459"/>
    <d v="1899-12-30T19:02:00"/>
    <x v="5"/>
    <x v="1"/>
  </r>
  <r>
    <x v="5145"/>
    <x v="5133"/>
    <x v="1"/>
    <n v="62"/>
    <s v="African American"/>
    <x v="1"/>
    <x v="1"/>
    <x v="1"/>
    <n v="31"/>
    <x v="102"/>
    <d v="1899-12-30T02:38:00"/>
    <x v="0"/>
    <x v="0"/>
  </r>
  <r>
    <x v="5146"/>
    <x v="5134"/>
    <x v="1"/>
    <n v="43"/>
    <s v="African American"/>
    <x v="1"/>
    <x v="1"/>
    <x v="1"/>
    <n v="52"/>
    <x v="36"/>
    <d v="1899-12-30T02:15:00"/>
    <x v="4"/>
    <x v="0"/>
  </r>
  <r>
    <x v="5147"/>
    <x v="5135"/>
    <x v="1"/>
    <n v="18"/>
    <s v="African American"/>
    <x v="1"/>
    <x v="1"/>
    <x v="1"/>
    <n v="59"/>
    <x v="9"/>
    <d v="1899-12-30T05:32:00"/>
    <x v="6"/>
    <x v="0"/>
  </r>
  <r>
    <x v="5148"/>
    <x v="5136"/>
    <x v="1"/>
    <n v="17"/>
    <s v="African American"/>
    <x v="1"/>
    <x v="1"/>
    <x v="1"/>
    <n v="43"/>
    <x v="133"/>
    <d v="1899-12-30T16:20:00"/>
    <x v="6"/>
    <x v="0"/>
  </r>
  <r>
    <x v="5149"/>
    <x v="5137"/>
    <x v="1"/>
    <n v="8"/>
    <s v="African American"/>
    <x v="1"/>
    <x v="1"/>
    <x v="1"/>
    <n v="24"/>
    <x v="273"/>
    <d v="1899-12-30T14:00:00"/>
    <x v="1"/>
    <x v="1"/>
  </r>
  <r>
    <x v="5150"/>
    <x v="5138"/>
    <x v="1"/>
    <n v="47"/>
    <s v="African American"/>
    <x v="1"/>
    <x v="1"/>
    <x v="1"/>
    <n v="50"/>
    <x v="471"/>
    <d v="1899-12-30T06:17:00"/>
    <x v="4"/>
    <x v="0"/>
  </r>
  <r>
    <x v="5151"/>
    <x v="5139"/>
    <x v="1"/>
    <n v="15"/>
    <s v="African American"/>
    <x v="1"/>
    <x v="1"/>
    <x v="1"/>
    <n v="31"/>
    <x v="396"/>
    <d v="1899-12-30T20:10:00"/>
    <x v="6"/>
    <x v="0"/>
  </r>
  <r>
    <x v="5152"/>
    <x v="5140"/>
    <x v="1"/>
    <n v="23"/>
    <s v="African American"/>
    <x v="1"/>
    <x v="1"/>
    <x v="1"/>
    <n v="31"/>
    <x v="301"/>
    <d v="1899-12-30T18:23:00"/>
    <x v="3"/>
    <x v="0"/>
  </r>
  <r>
    <x v="5153"/>
    <x v="5141"/>
    <x v="1"/>
    <n v="66"/>
    <s v="African American"/>
    <x v="1"/>
    <x v="1"/>
    <x v="1"/>
    <n v="41"/>
    <x v="232"/>
    <d v="1899-12-30T03:43:00"/>
    <x v="0"/>
    <x v="0"/>
  </r>
  <r>
    <x v="5154"/>
    <x v="5142"/>
    <x v="1"/>
    <n v="40"/>
    <s v="African American"/>
    <x v="1"/>
    <x v="1"/>
    <x v="1"/>
    <n v="44"/>
    <x v="225"/>
    <d v="1899-12-30T07:19:00"/>
    <x v="4"/>
    <x v="0"/>
  </r>
  <r>
    <x v="5155"/>
    <x v="5143"/>
    <x v="1"/>
    <n v="30"/>
    <s v="African American"/>
    <x v="1"/>
    <x v="1"/>
    <x v="1"/>
    <n v="41"/>
    <x v="78"/>
    <d v="1899-12-30T09:37:00"/>
    <x v="7"/>
    <x v="0"/>
  </r>
  <r>
    <x v="5156"/>
    <x v="5144"/>
    <x v="1"/>
    <n v="37"/>
    <s v="African American"/>
    <x v="1"/>
    <x v="1"/>
    <x v="4"/>
    <n v="58"/>
    <x v="152"/>
    <d v="1899-12-30T01:02:00"/>
    <x v="7"/>
    <x v="0"/>
  </r>
  <r>
    <x v="5157"/>
    <x v="5145"/>
    <x v="1"/>
    <n v="50"/>
    <s v="African American"/>
    <x v="1"/>
    <x v="1"/>
    <x v="8"/>
    <n v="13"/>
    <x v="171"/>
    <d v="1899-12-30T07:42:00"/>
    <x v="2"/>
    <x v="1"/>
  </r>
  <r>
    <x v="5158"/>
    <x v="5146"/>
    <x v="1"/>
    <n v="67"/>
    <s v="African American"/>
    <x v="1"/>
    <x v="1"/>
    <x v="6"/>
    <n v="17"/>
    <x v="107"/>
    <d v="1899-12-30T04:48:00"/>
    <x v="0"/>
    <x v="1"/>
  </r>
  <r>
    <x v="5159"/>
    <x v="5147"/>
    <x v="1"/>
    <n v="77"/>
    <s v="African American"/>
    <x v="1"/>
    <x v="1"/>
    <x v="6"/>
    <n v="22"/>
    <x v="29"/>
    <d v="1899-12-30T19:01:00"/>
    <x v="5"/>
    <x v="1"/>
  </r>
  <r>
    <x v="5160"/>
    <x v="5148"/>
    <x v="1"/>
    <n v="71"/>
    <s v="African American"/>
    <x v="1"/>
    <x v="1"/>
    <x v="10"/>
    <n v="54"/>
    <x v="447"/>
    <d v="1899-12-30T17:55:00"/>
    <x v="5"/>
    <x v="0"/>
  </r>
  <r>
    <x v="5161"/>
    <x v="5149"/>
    <x v="1"/>
    <n v="68"/>
    <s v="African American"/>
    <x v="1"/>
    <x v="1"/>
    <x v="10"/>
    <n v="19"/>
    <x v="500"/>
    <d v="1899-12-30T15:41:00"/>
    <x v="0"/>
    <x v="1"/>
  </r>
  <r>
    <x v="5162"/>
    <x v="5150"/>
    <x v="1"/>
    <n v="43"/>
    <s v="African American"/>
    <x v="1"/>
    <x v="1"/>
    <x v="10"/>
    <n v="46"/>
    <x v="18"/>
    <d v="1899-12-30T18:13:00"/>
    <x v="4"/>
    <x v="0"/>
  </r>
  <r>
    <x v="5163"/>
    <x v="5151"/>
    <x v="1"/>
    <n v="11"/>
    <s v="African American"/>
    <x v="1"/>
    <x v="1"/>
    <x v="10"/>
    <n v="54"/>
    <x v="461"/>
    <d v="1899-12-30T16:01:00"/>
    <x v="6"/>
    <x v="0"/>
  </r>
  <r>
    <x v="5164"/>
    <x v="5152"/>
    <x v="1"/>
    <n v="6"/>
    <s v="African American"/>
    <x v="1"/>
    <x v="1"/>
    <x v="9"/>
    <n v="17"/>
    <x v="522"/>
    <d v="1899-12-30T19:30:00"/>
    <x v="1"/>
    <x v="1"/>
  </r>
  <r>
    <x v="5165"/>
    <x v="5153"/>
    <x v="1"/>
    <n v="25"/>
    <s v="African American"/>
    <x v="1"/>
    <x v="1"/>
    <x v="9"/>
    <n v="14"/>
    <x v="363"/>
    <d v="1899-12-30T13:14:00"/>
    <x v="3"/>
    <x v="1"/>
  </r>
  <r>
    <x v="5166"/>
    <x v="5154"/>
    <x v="1"/>
    <n v="64"/>
    <s v="African American"/>
    <x v="1"/>
    <x v="1"/>
    <x v="7"/>
    <n v="41"/>
    <x v="456"/>
    <d v="1899-12-30T10:00:00"/>
    <x v="0"/>
    <x v="0"/>
  </r>
  <r>
    <x v="5167"/>
    <x v="5155"/>
    <x v="1"/>
    <n v="47"/>
    <s v="African American"/>
    <x v="1"/>
    <x v="1"/>
    <x v="3"/>
    <n v="30"/>
    <x v="144"/>
    <d v="1899-12-30T02:23:00"/>
    <x v="4"/>
    <x v="1"/>
  </r>
  <r>
    <x v="5168"/>
    <x v="5156"/>
    <x v="1"/>
    <n v="52"/>
    <s v="African American"/>
    <x v="1"/>
    <x v="1"/>
    <x v="3"/>
    <n v="58"/>
    <x v="163"/>
    <d v="1899-12-30T18:22:00"/>
    <x v="2"/>
    <x v="0"/>
  </r>
  <r>
    <x v="5169"/>
    <x v="5157"/>
    <x v="1"/>
    <n v="47"/>
    <s v="African American"/>
    <x v="1"/>
    <x v="1"/>
    <x v="2"/>
    <n v="50"/>
    <x v="200"/>
    <d v="1899-12-30T12:54:00"/>
    <x v="4"/>
    <x v="0"/>
  </r>
  <r>
    <x v="5170"/>
    <x v="5158"/>
    <x v="1"/>
    <n v="59"/>
    <s v="African American"/>
    <x v="1"/>
    <x v="1"/>
    <x v="2"/>
    <n v="41"/>
    <x v="309"/>
    <d v="1899-12-30T21:57:00"/>
    <x v="2"/>
    <x v="0"/>
  </r>
  <r>
    <x v="5171"/>
    <x v="5159"/>
    <x v="1"/>
    <n v="11"/>
    <s v="African American"/>
    <x v="1"/>
    <x v="1"/>
    <x v="2"/>
    <n v="53"/>
    <x v="198"/>
    <d v="1899-12-30T15:50:00"/>
    <x v="6"/>
    <x v="0"/>
  </r>
  <r>
    <x v="5172"/>
    <x v="5160"/>
    <x v="1"/>
    <n v="2"/>
    <s v="African American"/>
    <x v="1"/>
    <x v="1"/>
    <x v="0"/>
    <n v="13"/>
    <x v="210"/>
    <d v="1899-12-30T03:08:00"/>
    <x v="1"/>
    <x v="1"/>
  </r>
  <r>
    <x v="5173"/>
    <x v="5161"/>
    <x v="1"/>
    <n v="65"/>
    <s v="African American"/>
    <x v="1"/>
    <x v="1"/>
    <x v="0"/>
    <n v="19"/>
    <x v="463"/>
    <d v="1899-12-30T03:52:00"/>
    <x v="0"/>
    <x v="1"/>
  </r>
  <r>
    <x v="5174"/>
    <x v="5162"/>
    <x v="1"/>
    <n v="45"/>
    <s v="African American"/>
    <x v="1"/>
    <x v="1"/>
    <x v="0"/>
    <n v="23"/>
    <x v="145"/>
    <d v="1899-12-30T08:35:00"/>
    <x v="4"/>
    <x v="1"/>
  </r>
  <r>
    <x v="5175"/>
    <x v="5163"/>
    <x v="1"/>
    <n v="17"/>
    <s v="African American"/>
    <x v="1"/>
    <x v="1"/>
    <x v="0"/>
    <n v="58"/>
    <x v="31"/>
    <d v="1899-12-30T21:24:00"/>
    <x v="6"/>
    <x v="0"/>
  </r>
  <r>
    <x v="5176"/>
    <x v="5164"/>
    <x v="1"/>
    <n v="60"/>
    <s v="African American"/>
    <x v="5"/>
    <x v="1"/>
    <x v="1"/>
    <n v="18"/>
    <x v="501"/>
    <d v="1899-12-30T16:36:00"/>
    <x v="0"/>
    <x v="1"/>
  </r>
  <r>
    <x v="5177"/>
    <x v="5165"/>
    <x v="1"/>
    <n v="60"/>
    <s v="African American"/>
    <x v="5"/>
    <x v="1"/>
    <x v="1"/>
    <n v="17"/>
    <x v="326"/>
    <d v="1899-12-30T13:03:00"/>
    <x v="0"/>
    <x v="1"/>
  </r>
  <r>
    <x v="5178"/>
    <x v="5166"/>
    <x v="1"/>
    <n v="12"/>
    <s v="African American"/>
    <x v="5"/>
    <x v="1"/>
    <x v="1"/>
    <n v="55"/>
    <x v="165"/>
    <d v="1899-12-30T19:15:00"/>
    <x v="6"/>
    <x v="0"/>
  </r>
  <r>
    <x v="5179"/>
    <x v="5167"/>
    <x v="1"/>
    <n v="10"/>
    <s v="African American"/>
    <x v="5"/>
    <x v="1"/>
    <x v="1"/>
    <n v="15"/>
    <x v="215"/>
    <d v="1899-12-30T10:58:00"/>
    <x v="6"/>
    <x v="1"/>
  </r>
  <r>
    <x v="5180"/>
    <x v="5168"/>
    <x v="1"/>
    <n v="58"/>
    <s v="African American"/>
    <x v="5"/>
    <x v="1"/>
    <x v="1"/>
    <n v="55"/>
    <x v="528"/>
    <d v="1899-12-30T18:33:00"/>
    <x v="2"/>
    <x v="0"/>
  </r>
  <r>
    <x v="5181"/>
    <x v="5169"/>
    <x v="1"/>
    <n v="35"/>
    <s v="African American"/>
    <x v="5"/>
    <x v="1"/>
    <x v="1"/>
    <n v="16"/>
    <x v="412"/>
    <d v="1899-12-30T16:00:00"/>
    <x v="7"/>
    <x v="1"/>
  </r>
  <r>
    <x v="5182"/>
    <x v="5170"/>
    <x v="1"/>
    <n v="55"/>
    <s v="African American"/>
    <x v="5"/>
    <x v="1"/>
    <x v="1"/>
    <n v="34"/>
    <x v="515"/>
    <d v="1899-12-30T00:52:00"/>
    <x v="2"/>
    <x v="0"/>
  </r>
  <r>
    <x v="5183"/>
    <x v="5171"/>
    <x v="1"/>
    <n v="10"/>
    <s v="African American"/>
    <x v="5"/>
    <x v="1"/>
    <x v="1"/>
    <n v="41"/>
    <x v="521"/>
    <d v="1899-12-30T07:51:00"/>
    <x v="6"/>
    <x v="0"/>
  </r>
  <r>
    <x v="5184"/>
    <x v="5172"/>
    <x v="1"/>
    <n v="31"/>
    <s v="African American"/>
    <x v="5"/>
    <x v="1"/>
    <x v="1"/>
    <n v="36"/>
    <x v="105"/>
    <d v="1899-12-30T23:30:00"/>
    <x v="7"/>
    <x v="0"/>
  </r>
  <r>
    <x v="5185"/>
    <x v="5173"/>
    <x v="1"/>
    <n v="38"/>
    <s v="African American"/>
    <x v="5"/>
    <x v="1"/>
    <x v="5"/>
    <n v="38"/>
    <x v="366"/>
    <d v="1899-12-30T17:34:00"/>
    <x v="7"/>
    <x v="0"/>
  </r>
  <r>
    <x v="5186"/>
    <x v="5174"/>
    <x v="1"/>
    <n v="15"/>
    <s v="African American"/>
    <x v="5"/>
    <x v="1"/>
    <x v="10"/>
    <n v="27"/>
    <x v="179"/>
    <d v="1899-12-30T00:30:00"/>
    <x v="6"/>
    <x v="1"/>
  </r>
  <r>
    <x v="5187"/>
    <x v="5175"/>
    <x v="1"/>
    <n v="75"/>
    <s v="African American"/>
    <x v="5"/>
    <x v="1"/>
    <x v="10"/>
    <n v="59"/>
    <x v="336"/>
    <d v="1899-12-30T17:37:00"/>
    <x v="5"/>
    <x v="0"/>
  </r>
  <r>
    <x v="5188"/>
    <x v="5176"/>
    <x v="1"/>
    <n v="15"/>
    <s v="African American"/>
    <x v="5"/>
    <x v="1"/>
    <x v="2"/>
    <n v="58"/>
    <x v="48"/>
    <d v="1899-12-30T22:42:00"/>
    <x v="6"/>
    <x v="0"/>
  </r>
  <r>
    <x v="5189"/>
    <x v="5177"/>
    <x v="1"/>
    <n v="42"/>
    <s v="African American"/>
    <x v="0"/>
    <x v="1"/>
    <x v="1"/>
    <n v="27"/>
    <x v="224"/>
    <d v="1899-12-30T16:39:00"/>
    <x v="4"/>
    <x v="1"/>
  </r>
  <r>
    <x v="5190"/>
    <x v="5178"/>
    <x v="1"/>
    <n v="22"/>
    <s v="African American"/>
    <x v="0"/>
    <x v="1"/>
    <x v="1"/>
    <n v="38"/>
    <x v="397"/>
    <d v="1899-12-30T21:34:00"/>
    <x v="3"/>
    <x v="0"/>
  </r>
  <r>
    <x v="5191"/>
    <x v="5179"/>
    <x v="1"/>
    <n v="17"/>
    <s v="African American"/>
    <x v="0"/>
    <x v="1"/>
    <x v="1"/>
    <n v="44"/>
    <x v="478"/>
    <d v="1899-12-30T01:58:00"/>
    <x v="6"/>
    <x v="0"/>
  </r>
  <r>
    <x v="5192"/>
    <x v="5180"/>
    <x v="1"/>
    <n v="30"/>
    <s v="African American"/>
    <x v="0"/>
    <x v="1"/>
    <x v="1"/>
    <n v="55"/>
    <x v="460"/>
    <d v="1899-12-30T04:00:00"/>
    <x v="7"/>
    <x v="0"/>
  </r>
  <r>
    <x v="5193"/>
    <x v="5181"/>
    <x v="1"/>
    <n v="9"/>
    <s v="African American"/>
    <x v="0"/>
    <x v="1"/>
    <x v="1"/>
    <n v="60"/>
    <x v="357"/>
    <d v="1899-12-30T17:43:00"/>
    <x v="1"/>
    <x v="0"/>
  </r>
  <r>
    <x v="5194"/>
    <x v="5182"/>
    <x v="1"/>
    <n v="3"/>
    <s v="African American"/>
    <x v="0"/>
    <x v="1"/>
    <x v="1"/>
    <n v="16"/>
    <x v="258"/>
    <d v="1899-12-30T23:25:00"/>
    <x v="1"/>
    <x v="1"/>
  </r>
  <r>
    <x v="5195"/>
    <x v="5183"/>
    <x v="1"/>
    <n v="43"/>
    <s v="African American"/>
    <x v="0"/>
    <x v="1"/>
    <x v="1"/>
    <n v="25"/>
    <x v="111"/>
    <d v="1899-12-30T21:50:00"/>
    <x v="4"/>
    <x v="1"/>
  </r>
  <r>
    <x v="5196"/>
    <x v="5184"/>
    <x v="1"/>
    <n v="32"/>
    <s v="African American"/>
    <x v="0"/>
    <x v="1"/>
    <x v="1"/>
    <n v="28"/>
    <x v="303"/>
    <d v="1899-12-30T12:53:00"/>
    <x v="7"/>
    <x v="1"/>
  </r>
  <r>
    <x v="5197"/>
    <x v="5185"/>
    <x v="1"/>
    <n v="33"/>
    <s v="African American"/>
    <x v="0"/>
    <x v="1"/>
    <x v="1"/>
    <n v="36"/>
    <x v="568"/>
    <d v="1899-12-30T17:51:00"/>
    <x v="7"/>
    <x v="0"/>
  </r>
  <r>
    <x v="5198"/>
    <x v="5186"/>
    <x v="1"/>
    <n v="45"/>
    <s v="African American"/>
    <x v="0"/>
    <x v="1"/>
    <x v="1"/>
    <n v="37"/>
    <x v="339"/>
    <d v="1899-12-30T07:28:00"/>
    <x v="4"/>
    <x v="0"/>
  </r>
  <r>
    <x v="5199"/>
    <x v="5187"/>
    <x v="1"/>
    <n v="39"/>
    <s v="African American"/>
    <x v="0"/>
    <x v="1"/>
    <x v="1"/>
    <n v="47"/>
    <x v="146"/>
    <d v="1899-12-30T02:09:00"/>
    <x v="7"/>
    <x v="0"/>
  </r>
  <r>
    <x v="5200"/>
    <x v="5188"/>
    <x v="1"/>
    <n v="8"/>
    <s v="African American"/>
    <x v="0"/>
    <x v="1"/>
    <x v="1"/>
    <n v="50"/>
    <x v="245"/>
    <d v="1899-12-30T23:29:00"/>
    <x v="1"/>
    <x v="0"/>
  </r>
  <r>
    <x v="5201"/>
    <x v="5189"/>
    <x v="1"/>
    <n v="47"/>
    <s v="African American"/>
    <x v="0"/>
    <x v="1"/>
    <x v="1"/>
    <n v="51"/>
    <x v="92"/>
    <d v="1899-12-30T12:25:00"/>
    <x v="4"/>
    <x v="0"/>
  </r>
  <r>
    <x v="5202"/>
    <x v="5190"/>
    <x v="1"/>
    <n v="75"/>
    <s v="African American"/>
    <x v="0"/>
    <x v="1"/>
    <x v="1"/>
    <n v="51"/>
    <x v="128"/>
    <d v="1899-12-30T06:45:00"/>
    <x v="5"/>
    <x v="0"/>
  </r>
  <r>
    <x v="5203"/>
    <x v="5191"/>
    <x v="1"/>
    <n v="44"/>
    <s v="African American"/>
    <x v="0"/>
    <x v="1"/>
    <x v="1"/>
    <n v="53"/>
    <x v="318"/>
    <d v="1899-12-30T13:19:00"/>
    <x v="4"/>
    <x v="0"/>
  </r>
  <r>
    <x v="5204"/>
    <x v="5192"/>
    <x v="1"/>
    <n v="38"/>
    <s v="African American"/>
    <x v="0"/>
    <x v="1"/>
    <x v="1"/>
    <n v="54"/>
    <x v="454"/>
    <d v="1899-12-30T17:41:00"/>
    <x v="7"/>
    <x v="0"/>
  </r>
  <r>
    <x v="5205"/>
    <x v="5193"/>
    <x v="1"/>
    <n v="65"/>
    <s v="African American"/>
    <x v="0"/>
    <x v="1"/>
    <x v="1"/>
    <n v="54"/>
    <x v="340"/>
    <d v="1899-12-30T11:27:00"/>
    <x v="0"/>
    <x v="0"/>
  </r>
  <r>
    <x v="5206"/>
    <x v="5194"/>
    <x v="1"/>
    <n v="20"/>
    <s v="African American"/>
    <x v="0"/>
    <x v="1"/>
    <x v="1"/>
    <n v="13"/>
    <x v="414"/>
    <d v="1899-12-30T23:53:00"/>
    <x v="3"/>
    <x v="1"/>
  </r>
  <r>
    <x v="5207"/>
    <x v="5195"/>
    <x v="1"/>
    <n v="59"/>
    <s v="African American"/>
    <x v="0"/>
    <x v="1"/>
    <x v="1"/>
    <n v="18"/>
    <x v="337"/>
    <d v="1899-12-30T19:33:00"/>
    <x v="2"/>
    <x v="1"/>
  </r>
  <r>
    <x v="5208"/>
    <x v="5196"/>
    <x v="1"/>
    <n v="37"/>
    <s v="African American"/>
    <x v="0"/>
    <x v="1"/>
    <x v="1"/>
    <n v="30"/>
    <x v="111"/>
    <d v="1899-12-30T08:00:00"/>
    <x v="7"/>
    <x v="1"/>
  </r>
  <r>
    <x v="5209"/>
    <x v="5197"/>
    <x v="1"/>
    <n v="27"/>
    <s v="African American"/>
    <x v="0"/>
    <x v="1"/>
    <x v="1"/>
    <n v="36"/>
    <x v="45"/>
    <d v="1899-12-30T05:19:00"/>
    <x v="3"/>
    <x v="0"/>
  </r>
  <r>
    <x v="5210"/>
    <x v="5198"/>
    <x v="1"/>
    <n v="54"/>
    <s v="African American"/>
    <x v="0"/>
    <x v="1"/>
    <x v="1"/>
    <n v="39"/>
    <x v="526"/>
    <d v="1899-12-30T01:11:00"/>
    <x v="2"/>
    <x v="0"/>
  </r>
  <r>
    <x v="5211"/>
    <x v="5199"/>
    <x v="1"/>
    <n v="66"/>
    <s v="African American"/>
    <x v="0"/>
    <x v="1"/>
    <x v="1"/>
    <n v="39"/>
    <x v="500"/>
    <d v="1899-12-30T01:15:00"/>
    <x v="0"/>
    <x v="0"/>
  </r>
  <r>
    <x v="5212"/>
    <x v="5200"/>
    <x v="1"/>
    <n v="61"/>
    <s v="African American"/>
    <x v="0"/>
    <x v="1"/>
    <x v="1"/>
    <n v="14"/>
    <x v="38"/>
    <d v="1899-12-30T14:48:00"/>
    <x v="0"/>
    <x v="1"/>
  </r>
  <r>
    <x v="5213"/>
    <x v="5201"/>
    <x v="1"/>
    <n v="71"/>
    <s v="African American"/>
    <x v="0"/>
    <x v="1"/>
    <x v="1"/>
    <n v="30"/>
    <x v="431"/>
    <d v="1899-12-30T12:20:00"/>
    <x v="5"/>
    <x v="1"/>
  </r>
  <r>
    <x v="5214"/>
    <x v="5202"/>
    <x v="1"/>
    <n v="62"/>
    <s v="African American"/>
    <x v="0"/>
    <x v="1"/>
    <x v="1"/>
    <n v="31"/>
    <x v="61"/>
    <d v="1899-12-30T06:37:00"/>
    <x v="0"/>
    <x v="0"/>
  </r>
  <r>
    <x v="5215"/>
    <x v="5203"/>
    <x v="1"/>
    <n v="8"/>
    <s v="African American"/>
    <x v="0"/>
    <x v="1"/>
    <x v="1"/>
    <n v="32"/>
    <x v="366"/>
    <d v="1899-12-30T19:22:00"/>
    <x v="1"/>
    <x v="0"/>
  </r>
  <r>
    <x v="5216"/>
    <x v="5204"/>
    <x v="1"/>
    <n v="62"/>
    <s v="African American"/>
    <x v="0"/>
    <x v="1"/>
    <x v="1"/>
    <n v="36"/>
    <x v="356"/>
    <d v="1899-12-30T07:01:00"/>
    <x v="0"/>
    <x v="0"/>
  </r>
  <r>
    <x v="5217"/>
    <x v="5205"/>
    <x v="1"/>
    <n v="59"/>
    <s v="African American"/>
    <x v="0"/>
    <x v="1"/>
    <x v="1"/>
    <n v="39"/>
    <x v="564"/>
    <d v="1899-12-30T11:51:00"/>
    <x v="2"/>
    <x v="0"/>
  </r>
  <r>
    <x v="5218"/>
    <x v="5206"/>
    <x v="1"/>
    <n v="72"/>
    <s v="African American"/>
    <x v="0"/>
    <x v="1"/>
    <x v="1"/>
    <n v="46"/>
    <x v="229"/>
    <d v="1899-12-30T13:19:00"/>
    <x v="5"/>
    <x v="0"/>
  </r>
  <r>
    <x v="5219"/>
    <x v="5207"/>
    <x v="1"/>
    <n v="45"/>
    <s v="African American"/>
    <x v="0"/>
    <x v="1"/>
    <x v="1"/>
    <n v="51"/>
    <x v="77"/>
    <d v="1899-12-30T02:46:00"/>
    <x v="4"/>
    <x v="0"/>
  </r>
  <r>
    <x v="5220"/>
    <x v="5208"/>
    <x v="1"/>
    <n v="34"/>
    <s v="African American"/>
    <x v="0"/>
    <x v="1"/>
    <x v="1"/>
    <n v="16"/>
    <x v="268"/>
    <d v="1899-12-30T04:23:00"/>
    <x v="7"/>
    <x v="1"/>
  </r>
  <r>
    <x v="5221"/>
    <x v="5209"/>
    <x v="1"/>
    <n v="54"/>
    <s v="African American"/>
    <x v="0"/>
    <x v="1"/>
    <x v="1"/>
    <n v="18"/>
    <x v="287"/>
    <d v="1899-12-30T06:07:00"/>
    <x v="2"/>
    <x v="1"/>
  </r>
  <r>
    <x v="5222"/>
    <x v="5210"/>
    <x v="1"/>
    <n v="41"/>
    <s v="African American"/>
    <x v="0"/>
    <x v="1"/>
    <x v="1"/>
    <n v="20"/>
    <x v="120"/>
    <d v="1899-12-30T00:58:00"/>
    <x v="4"/>
    <x v="1"/>
  </r>
  <r>
    <x v="5223"/>
    <x v="5211"/>
    <x v="1"/>
    <n v="33"/>
    <s v="African American"/>
    <x v="0"/>
    <x v="1"/>
    <x v="1"/>
    <n v="21"/>
    <x v="567"/>
    <d v="1899-12-30T06:10:00"/>
    <x v="7"/>
    <x v="1"/>
  </r>
  <r>
    <x v="5224"/>
    <x v="5212"/>
    <x v="1"/>
    <n v="28"/>
    <s v="African American"/>
    <x v="0"/>
    <x v="1"/>
    <x v="1"/>
    <n v="23"/>
    <x v="211"/>
    <d v="1899-12-30T03:04:00"/>
    <x v="3"/>
    <x v="1"/>
  </r>
  <r>
    <x v="5225"/>
    <x v="5213"/>
    <x v="1"/>
    <n v="67"/>
    <s v="African American"/>
    <x v="0"/>
    <x v="1"/>
    <x v="1"/>
    <n v="25"/>
    <x v="277"/>
    <d v="1899-12-30T10:42:00"/>
    <x v="0"/>
    <x v="1"/>
  </r>
  <r>
    <x v="5226"/>
    <x v="5214"/>
    <x v="1"/>
    <n v="34"/>
    <s v="African American"/>
    <x v="0"/>
    <x v="1"/>
    <x v="1"/>
    <n v="26"/>
    <x v="210"/>
    <d v="1899-12-30T21:57:00"/>
    <x v="7"/>
    <x v="1"/>
  </r>
  <r>
    <x v="5227"/>
    <x v="5215"/>
    <x v="1"/>
    <n v="45"/>
    <s v="African American"/>
    <x v="0"/>
    <x v="1"/>
    <x v="1"/>
    <n v="31"/>
    <x v="107"/>
    <d v="1899-12-30T02:44:00"/>
    <x v="4"/>
    <x v="0"/>
  </r>
  <r>
    <x v="5228"/>
    <x v="5216"/>
    <x v="1"/>
    <n v="14"/>
    <s v="African American"/>
    <x v="0"/>
    <x v="1"/>
    <x v="1"/>
    <n v="47"/>
    <x v="70"/>
    <d v="1899-12-30T01:46:00"/>
    <x v="6"/>
    <x v="0"/>
  </r>
  <r>
    <x v="5229"/>
    <x v="5217"/>
    <x v="1"/>
    <n v="1"/>
    <s v="African American"/>
    <x v="0"/>
    <x v="1"/>
    <x v="1"/>
    <n v="48"/>
    <x v="367"/>
    <d v="1899-12-30T13:24:00"/>
    <x v="1"/>
    <x v="0"/>
  </r>
  <r>
    <x v="5230"/>
    <x v="5218"/>
    <x v="1"/>
    <n v="35"/>
    <s v="African American"/>
    <x v="0"/>
    <x v="1"/>
    <x v="1"/>
    <n v="26"/>
    <x v="249"/>
    <d v="1899-12-30T03:03:00"/>
    <x v="7"/>
    <x v="1"/>
  </r>
  <r>
    <x v="5231"/>
    <x v="5219"/>
    <x v="1"/>
    <n v="50"/>
    <s v="African American"/>
    <x v="0"/>
    <x v="1"/>
    <x v="1"/>
    <n v="26"/>
    <x v="202"/>
    <d v="1899-12-30T17:57:00"/>
    <x v="2"/>
    <x v="1"/>
  </r>
  <r>
    <x v="5232"/>
    <x v="5220"/>
    <x v="1"/>
    <n v="27"/>
    <s v="African American"/>
    <x v="0"/>
    <x v="1"/>
    <x v="1"/>
    <n v="34"/>
    <x v="402"/>
    <d v="1899-12-30T08:45:00"/>
    <x v="3"/>
    <x v="0"/>
  </r>
  <r>
    <x v="5233"/>
    <x v="5221"/>
    <x v="1"/>
    <n v="24"/>
    <s v="African American"/>
    <x v="0"/>
    <x v="1"/>
    <x v="1"/>
    <n v="36"/>
    <x v="363"/>
    <d v="1899-12-30T19:25:00"/>
    <x v="3"/>
    <x v="0"/>
  </r>
  <r>
    <x v="5234"/>
    <x v="5222"/>
    <x v="1"/>
    <n v="55"/>
    <s v="African American"/>
    <x v="0"/>
    <x v="1"/>
    <x v="1"/>
    <n v="38"/>
    <x v="230"/>
    <d v="1899-12-30T03:58:00"/>
    <x v="2"/>
    <x v="0"/>
  </r>
  <r>
    <x v="5235"/>
    <x v="5223"/>
    <x v="1"/>
    <n v="3"/>
    <s v="African American"/>
    <x v="0"/>
    <x v="1"/>
    <x v="1"/>
    <n v="55"/>
    <x v="210"/>
    <d v="1899-12-30T04:52:00"/>
    <x v="1"/>
    <x v="0"/>
  </r>
  <r>
    <x v="5236"/>
    <x v="5224"/>
    <x v="1"/>
    <n v="68"/>
    <s v="African American"/>
    <x v="0"/>
    <x v="1"/>
    <x v="1"/>
    <n v="55"/>
    <x v="577"/>
    <d v="1899-12-30T06:01:00"/>
    <x v="0"/>
    <x v="0"/>
  </r>
  <r>
    <x v="5237"/>
    <x v="5225"/>
    <x v="1"/>
    <n v="42"/>
    <s v="African American"/>
    <x v="0"/>
    <x v="1"/>
    <x v="1"/>
    <n v="12"/>
    <x v="364"/>
    <d v="1899-12-30T13:28:00"/>
    <x v="4"/>
    <x v="1"/>
  </r>
  <r>
    <x v="5238"/>
    <x v="5226"/>
    <x v="1"/>
    <n v="79"/>
    <s v="African American"/>
    <x v="0"/>
    <x v="1"/>
    <x v="1"/>
    <n v="12"/>
    <x v="372"/>
    <d v="1899-12-30T04:34:00"/>
    <x v="5"/>
    <x v="1"/>
  </r>
  <r>
    <x v="5239"/>
    <x v="5227"/>
    <x v="1"/>
    <n v="21"/>
    <s v="African American"/>
    <x v="0"/>
    <x v="1"/>
    <x v="1"/>
    <n v="21"/>
    <x v="529"/>
    <d v="1899-12-30T19:34:00"/>
    <x v="3"/>
    <x v="1"/>
  </r>
  <r>
    <x v="5240"/>
    <x v="5228"/>
    <x v="1"/>
    <n v="58"/>
    <s v="African American"/>
    <x v="0"/>
    <x v="1"/>
    <x v="1"/>
    <n v="31"/>
    <x v="96"/>
    <d v="1899-12-30T09:02:00"/>
    <x v="2"/>
    <x v="0"/>
  </r>
  <r>
    <x v="5241"/>
    <x v="5229"/>
    <x v="1"/>
    <n v="10"/>
    <s v="African American"/>
    <x v="0"/>
    <x v="1"/>
    <x v="1"/>
    <n v="36"/>
    <x v="189"/>
    <d v="1899-12-30T11:05:00"/>
    <x v="6"/>
    <x v="0"/>
  </r>
  <r>
    <x v="5242"/>
    <x v="5230"/>
    <x v="1"/>
    <n v="63"/>
    <s v="African American"/>
    <x v="0"/>
    <x v="1"/>
    <x v="1"/>
    <n v="53"/>
    <x v="77"/>
    <d v="1899-12-30T01:08:00"/>
    <x v="0"/>
    <x v="0"/>
  </r>
  <r>
    <x v="5243"/>
    <x v="5231"/>
    <x v="1"/>
    <n v="69"/>
    <s v="African American"/>
    <x v="0"/>
    <x v="1"/>
    <x v="1"/>
    <n v="14"/>
    <x v="61"/>
    <d v="1899-12-30T16:14:00"/>
    <x v="0"/>
    <x v="1"/>
  </r>
  <r>
    <x v="5244"/>
    <x v="5232"/>
    <x v="1"/>
    <n v="70"/>
    <s v="African American"/>
    <x v="0"/>
    <x v="1"/>
    <x v="1"/>
    <n v="30"/>
    <x v="225"/>
    <d v="1899-12-30T13:10:00"/>
    <x v="5"/>
    <x v="1"/>
  </r>
  <r>
    <x v="5245"/>
    <x v="5233"/>
    <x v="1"/>
    <n v="19"/>
    <s v="African American"/>
    <x v="0"/>
    <x v="1"/>
    <x v="1"/>
    <n v="31"/>
    <x v="154"/>
    <d v="1899-12-30T07:11:00"/>
    <x v="6"/>
    <x v="0"/>
  </r>
  <r>
    <x v="5246"/>
    <x v="5234"/>
    <x v="1"/>
    <n v="61"/>
    <s v="African American"/>
    <x v="0"/>
    <x v="1"/>
    <x v="1"/>
    <n v="32"/>
    <x v="193"/>
    <d v="1899-12-30T03:20:00"/>
    <x v="0"/>
    <x v="0"/>
  </r>
  <r>
    <x v="5247"/>
    <x v="5235"/>
    <x v="1"/>
    <n v="14"/>
    <s v="African American"/>
    <x v="0"/>
    <x v="1"/>
    <x v="1"/>
    <n v="40"/>
    <x v="571"/>
    <d v="1899-12-30T21:20:00"/>
    <x v="6"/>
    <x v="0"/>
  </r>
  <r>
    <x v="5248"/>
    <x v="5236"/>
    <x v="1"/>
    <n v="22"/>
    <s v="African American"/>
    <x v="0"/>
    <x v="1"/>
    <x v="1"/>
    <n v="41"/>
    <x v="34"/>
    <d v="1899-12-30T03:47:00"/>
    <x v="3"/>
    <x v="0"/>
  </r>
  <r>
    <x v="5249"/>
    <x v="5237"/>
    <x v="1"/>
    <n v="4"/>
    <s v="African American"/>
    <x v="0"/>
    <x v="1"/>
    <x v="1"/>
    <n v="44"/>
    <x v="228"/>
    <d v="1899-12-30T20:34:00"/>
    <x v="1"/>
    <x v="0"/>
  </r>
  <r>
    <x v="5250"/>
    <x v="5238"/>
    <x v="1"/>
    <n v="23"/>
    <s v="African American"/>
    <x v="0"/>
    <x v="1"/>
    <x v="1"/>
    <n v="59"/>
    <x v="499"/>
    <d v="1899-12-30T15:44:00"/>
    <x v="3"/>
    <x v="0"/>
  </r>
  <r>
    <x v="5251"/>
    <x v="5239"/>
    <x v="1"/>
    <n v="71"/>
    <s v="African American"/>
    <x v="0"/>
    <x v="1"/>
    <x v="1"/>
    <n v="14"/>
    <x v="232"/>
    <d v="1899-12-30T12:55:00"/>
    <x v="5"/>
    <x v="1"/>
  </r>
  <r>
    <x v="5252"/>
    <x v="5240"/>
    <x v="1"/>
    <n v="69"/>
    <s v="African American"/>
    <x v="0"/>
    <x v="1"/>
    <x v="1"/>
    <n v="18"/>
    <x v="450"/>
    <d v="1899-12-30T09:59:00"/>
    <x v="0"/>
    <x v="1"/>
  </r>
  <r>
    <x v="5253"/>
    <x v="5241"/>
    <x v="1"/>
    <n v="55"/>
    <s v="African American"/>
    <x v="0"/>
    <x v="1"/>
    <x v="1"/>
    <n v="19"/>
    <x v="247"/>
    <d v="1899-12-30T17:45:00"/>
    <x v="2"/>
    <x v="1"/>
  </r>
  <r>
    <x v="5254"/>
    <x v="5242"/>
    <x v="1"/>
    <n v="73"/>
    <s v="African American"/>
    <x v="0"/>
    <x v="1"/>
    <x v="1"/>
    <n v="19"/>
    <x v="473"/>
    <d v="1899-12-30T04:55:00"/>
    <x v="5"/>
    <x v="1"/>
  </r>
  <r>
    <x v="5255"/>
    <x v="5243"/>
    <x v="1"/>
    <n v="16"/>
    <s v="African American"/>
    <x v="0"/>
    <x v="1"/>
    <x v="1"/>
    <n v="32"/>
    <x v="62"/>
    <d v="1899-12-30T13:08:00"/>
    <x v="6"/>
    <x v="0"/>
  </r>
  <r>
    <x v="5256"/>
    <x v="5244"/>
    <x v="1"/>
    <n v="68"/>
    <s v="African American"/>
    <x v="0"/>
    <x v="1"/>
    <x v="1"/>
    <n v="39"/>
    <x v="516"/>
    <d v="1899-12-30T22:25:00"/>
    <x v="0"/>
    <x v="0"/>
  </r>
  <r>
    <x v="5257"/>
    <x v="5245"/>
    <x v="1"/>
    <n v="65"/>
    <s v="African American"/>
    <x v="0"/>
    <x v="1"/>
    <x v="1"/>
    <n v="40"/>
    <x v="555"/>
    <d v="1899-12-30T09:34:00"/>
    <x v="0"/>
    <x v="0"/>
  </r>
  <r>
    <x v="5258"/>
    <x v="5246"/>
    <x v="1"/>
    <n v="36"/>
    <s v="African American"/>
    <x v="0"/>
    <x v="1"/>
    <x v="1"/>
    <n v="60"/>
    <x v="210"/>
    <d v="1899-12-30T12:33:00"/>
    <x v="7"/>
    <x v="0"/>
  </r>
  <r>
    <x v="5259"/>
    <x v="5247"/>
    <x v="1"/>
    <n v="60"/>
    <s v="African American"/>
    <x v="0"/>
    <x v="1"/>
    <x v="1"/>
    <n v="20"/>
    <x v="314"/>
    <d v="1899-12-30T23:06:00"/>
    <x v="0"/>
    <x v="1"/>
  </r>
  <r>
    <x v="5260"/>
    <x v="5248"/>
    <x v="1"/>
    <n v="36"/>
    <s v="African American"/>
    <x v="0"/>
    <x v="1"/>
    <x v="1"/>
    <n v="31"/>
    <x v="204"/>
    <d v="1899-12-30T21:29:00"/>
    <x v="7"/>
    <x v="0"/>
  </r>
  <r>
    <x v="5261"/>
    <x v="5249"/>
    <x v="1"/>
    <n v="46"/>
    <s v="African American"/>
    <x v="0"/>
    <x v="1"/>
    <x v="1"/>
    <n v="45"/>
    <x v="454"/>
    <d v="1899-12-30T14:07:00"/>
    <x v="4"/>
    <x v="0"/>
  </r>
  <r>
    <x v="5262"/>
    <x v="5250"/>
    <x v="1"/>
    <n v="16"/>
    <s v="African American"/>
    <x v="0"/>
    <x v="1"/>
    <x v="1"/>
    <n v="47"/>
    <x v="359"/>
    <d v="1899-12-30T04:39:00"/>
    <x v="6"/>
    <x v="0"/>
  </r>
  <r>
    <x v="5263"/>
    <x v="5251"/>
    <x v="1"/>
    <n v="11"/>
    <s v="African American"/>
    <x v="0"/>
    <x v="1"/>
    <x v="1"/>
    <n v="59"/>
    <x v="272"/>
    <d v="1899-12-30T23:56:00"/>
    <x v="6"/>
    <x v="0"/>
  </r>
  <r>
    <x v="5264"/>
    <x v="5252"/>
    <x v="1"/>
    <n v="68"/>
    <s v="African American"/>
    <x v="0"/>
    <x v="1"/>
    <x v="1"/>
    <n v="21"/>
    <x v="3"/>
    <d v="1899-12-30T09:03:00"/>
    <x v="0"/>
    <x v="1"/>
  </r>
  <r>
    <x v="5265"/>
    <x v="5253"/>
    <x v="1"/>
    <n v="7"/>
    <s v="African American"/>
    <x v="0"/>
    <x v="1"/>
    <x v="1"/>
    <n v="39"/>
    <x v="518"/>
    <d v="1899-12-30T03:11:00"/>
    <x v="1"/>
    <x v="0"/>
  </r>
  <r>
    <x v="5266"/>
    <x v="5254"/>
    <x v="1"/>
    <n v="72"/>
    <s v="African American"/>
    <x v="0"/>
    <x v="1"/>
    <x v="1"/>
    <n v="41"/>
    <x v="556"/>
    <d v="1899-12-30T05:02:00"/>
    <x v="5"/>
    <x v="0"/>
  </r>
  <r>
    <x v="5267"/>
    <x v="5255"/>
    <x v="1"/>
    <n v="71"/>
    <s v="African American"/>
    <x v="0"/>
    <x v="1"/>
    <x v="1"/>
    <n v="43"/>
    <x v="258"/>
    <d v="1899-12-30T04:52:00"/>
    <x v="5"/>
    <x v="0"/>
  </r>
  <r>
    <x v="5268"/>
    <x v="5256"/>
    <x v="1"/>
    <n v="63"/>
    <s v="African American"/>
    <x v="0"/>
    <x v="1"/>
    <x v="1"/>
    <n v="53"/>
    <x v="517"/>
    <d v="1899-12-30T13:11:00"/>
    <x v="0"/>
    <x v="0"/>
  </r>
  <r>
    <x v="5269"/>
    <x v="5257"/>
    <x v="1"/>
    <n v="4"/>
    <s v="African American"/>
    <x v="0"/>
    <x v="1"/>
    <x v="1"/>
    <n v="54"/>
    <x v="250"/>
    <d v="1899-12-30T06:26:00"/>
    <x v="1"/>
    <x v="0"/>
  </r>
  <r>
    <x v="5270"/>
    <x v="5258"/>
    <x v="1"/>
    <n v="73"/>
    <s v="African American"/>
    <x v="0"/>
    <x v="1"/>
    <x v="1"/>
    <n v="10"/>
    <x v="108"/>
    <d v="1899-12-30T21:20:00"/>
    <x v="5"/>
    <x v="1"/>
  </r>
  <r>
    <x v="5271"/>
    <x v="5259"/>
    <x v="1"/>
    <n v="71"/>
    <s v="African American"/>
    <x v="0"/>
    <x v="1"/>
    <x v="1"/>
    <n v="19"/>
    <x v="282"/>
    <d v="1899-12-30T16:45:00"/>
    <x v="5"/>
    <x v="1"/>
  </r>
  <r>
    <x v="5272"/>
    <x v="5260"/>
    <x v="1"/>
    <n v="74"/>
    <s v="African American"/>
    <x v="0"/>
    <x v="1"/>
    <x v="1"/>
    <n v="19"/>
    <x v="390"/>
    <d v="1899-12-30T16:31:00"/>
    <x v="5"/>
    <x v="1"/>
  </r>
  <r>
    <x v="5273"/>
    <x v="5261"/>
    <x v="1"/>
    <n v="39"/>
    <s v="African American"/>
    <x v="0"/>
    <x v="1"/>
    <x v="1"/>
    <n v="32"/>
    <x v="575"/>
    <d v="1899-12-30T18:10:00"/>
    <x v="7"/>
    <x v="0"/>
  </r>
  <r>
    <x v="5274"/>
    <x v="5262"/>
    <x v="1"/>
    <n v="40"/>
    <s v="African American"/>
    <x v="0"/>
    <x v="1"/>
    <x v="1"/>
    <n v="33"/>
    <x v="378"/>
    <d v="1899-12-30T11:48:00"/>
    <x v="4"/>
    <x v="0"/>
  </r>
  <r>
    <x v="5275"/>
    <x v="5263"/>
    <x v="1"/>
    <n v="3"/>
    <s v="African American"/>
    <x v="0"/>
    <x v="1"/>
    <x v="1"/>
    <n v="42"/>
    <x v="196"/>
    <d v="1899-12-30T05:13:00"/>
    <x v="1"/>
    <x v="0"/>
  </r>
  <r>
    <x v="5276"/>
    <x v="5264"/>
    <x v="1"/>
    <n v="76"/>
    <s v="African American"/>
    <x v="0"/>
    <x v="1"/>
    <x v="1"/>
    <n v="47"/>
    <x v="546"/>
    <d v="1899-12-30T00:52:00"/>
    <x v="5"/>
    <x v="0"/>
  </r>
  <r>
    <x v="5277"/>
    <x v="5265"/>
    <x v="1"/>
    <n v="45"/>
    <s v="African American"/>
    <x v="0"/>
    <x v="1"/>
    <x v="1"/>
    <n v="57"/>
    <x v="398"/>
    <d v="1899-12-30T11:01:00"/>
    <x v="4"/>
    <x v="0"/>
  </r>
  <r>
    <x v="5278"/>
    <x v="5266"/>
    <x v="1"/>
    <n v="47"/>
    <s v="African American"/>
    <x v="0"/>
    <x v="1"/>
    <x v="1"/>
    <n v="11"/>
    <x v="302"/>
    <d v="1899-12-30T00:17:00"/>
    <x v="4"/>
    <x v="1"/>
  </r>
  <r>
    <x v="5279"/>
    <x v="5267"/>
    <x v="1"/>
    <n v="33"/>
    <s v="African American"/>
    <x v="0"/>
    <x v="1"/>
    <x v="1"/>
    <n v="16"/>
    <x v="311"/>
    <d v="1899-12-30T03:41:00"/>
    <x v="7"/>
    <x v="1"/>
  </r>
  <r>
    <x v="5280"/>
    <x v="5268"/>
    <x v="1"/>
    <n v="76"/>
    <s v="African American"/>
    <x v="0"/>
    <x v="1"/>
    <x v="1"/>
    <n v="21"/>
    <x v="358"/>
    <d v="1899-12-30T01:46:00"/>
    <x v="5"/>
    <x v="1"/>
  </r>
  <r>
    <x v="5281"/>
    <x v="5269"/>
    <x v="1"/>
    <n v="52"/>
    <s v="African American"/>
    <x v="0"/>
    <x v="1"/>
    <x v="1"/>
    <n v="46"/>
    <x v="396"/>
    <d v="1899-12-30T23:45:00"/>
    <x v="2"/>
    <x v="0"/>
  </r>
  <r>
    <x v="5282"/>
    <x v="5270"/>
    <x v="1"/>
    <n v="33"/>
    <s v="African American"/>
    <x v="0"/>
    <x v="1"/>
    <x v="1"/>
    <n v="47"/>
    <x v="190"/>
    <d v="1899-12-30T16:58:00"/>
    <x v="7"/>
    <x v="0"/>
  </r>
  <r>
    <x v="5283"/>
    <x v="5271"/>
    <x v="1"/>
    <n v="9"/>
    <s v="African American"/>
    <x v="0"/>
    <x v="1"/>
    <x v="1"/>
    <n v="52"/>
    <x v="52"/>
    <d v="1899-12-30T11:49:00"/>
    <x v="1"/>
    <x v="0"/>
  </r>
  <r>
    <x v="5284"/>
    <x v="5272"/>
    <x v="1"/>
    <n v="28"/>
    <s v="African American"/>
    <x v="0"/>
    <x v="1"/>
    <x v="1"/>
    <n v="12"/>
    <x v="414"/>
    <d v="1899-12-30T14:19:00"/>
    <x v="3"/>
    <x v="1"/>
  </r>
  <r>
    <x v="5285"/>
    <x v="5273"/>
    <x v="1"/>
    <n v="79"/>
    <s v="African American"/>
    <x v="0"/>
    <x v="1"/>
    <x v="1"/>
    <n v="17"/>
    <x v="358"/>
    <d v="1899-12-30T08:58:00"/>
    <x v="5"/>
    <x v="1"/>
  </r>
  <r>
    <x v="5286"/>
    <x v="5274"/>
    <x v="1"/>
    <n v="75"/>
    <s v="African American"/>
    <x v="0"/>
    <x v="1"/>
    <x v="1"/>
    <n v="24"/>
    <x v="326"/>
    <d v="1899-12-30T00:16:00"/>
    <x v="5"/>
    <x v="1"/>
  </r>
  <r>
    <x v="5287"/>
    <x v="5275"/>
    <x v="1"/>
    <n v="29"/>
    <s v="African American"/>
    <x v="0"/>
    <x v="1"/>
    <x v="1"/>
    <n v="26"/>
    <x v="388"/>
    <d v="1899-12-30T07:10:00"/>
    <x v="3"/>
    <x v="1"/>
  </r>
  <r>
    <x v="5288"/>
    <x v="5276"/>
    <x v="1"/>
    <n v="36"/>
    <s v="African American"/>
    <x v="0"/>
    <x v="1"/>
    <x v="1"/>
    <n v="26"/>
    <x v="128"/>
    <d v="1899-12-30T13:15:00"/>
    <x v="7"/>
    <x v="1"/>
  </r>
  <r>
    <x v="5289"/>
    <x v="5277"/>
    <x v="1"/>
    <n v="22"/>
    <s v="African American"/>
    <x v="0"/>
    <x v="1"/>
    <x v="1"/>
    <n v="36"/>
    <x v="71"/>
    <d v="1899-12-30T15:48:00"/>
    <x v="3"/>
    <x v="0"/>
  </r>
  <r>
    <x v="5290"/>
    <x v="5278"/>
    <x v="1"/>
    <n v="21"/>
    <s v="African American"/>
    <x v="0"/>
    <x v="1"/>
    <x v="1"/>
    <n v="38"/>
    <x v="451"/>
    <d v="1899-12-30T22:33:00"/>
    <x v="3"/>
    <x v="0"/>
  </r>
  <r>
    <x v="5291"/>
    <x v="5279"/>
    <x v="1"/>
    <n v="60"/>
    <s v="African American"/>
    <x v="0"/>
    <x v="1"/>
    <x v="1"/>
    <n v="45"/>
    <x v="238"/>
    <d v="1899-12-30T22:16:00"/>
    <x v="0"/>
    <x v="0"/>
  </r>
  <r>
    <x v="5292"/>
    <x v="5280"/>
    <x v="1"/>
    <n v="21"/>
    <s v="African American"/>
    <x v="0"/>
    <x v="1"/>
    <x v="1"/>
    <n v="10"/>
    <x v="85"/>
    <d v="1899-12-30T08:30:00"/>
    <x v="3"/>
    <x v="1"/>
  </r>
  <r>
    <x v="5293"/>
    <x v="5281"/>
    <x v="1"/>
    <n v="76"/>
    <s v="African American"/>
    <x v="0"/>
    <x v="1"/>
    <x v="1"/>
    <n v="23"/>
    <x v="42"/>
    <d v="1899-12-30T07:36:00"/>
    <x v="5"/>
    <x v="1"/>
  </r>
  <r>
    <x v="5294"/>
    <x v="5282"/>
    <x v="1"/>
    <n v="67"/>
    <s v="African American"/>
    <x v="0"/>
    <x v="1"/>
    <x v="1"/>
    <n v="29"/>
    <x v="296"/>
    <d v="1899-12-30T09:56:00"/>
    <x v="0"/>
    <x v="1"/>
  </r>
  <r>
    <x v="5295"/>
    <x v="5283"/>
    <x v="1"/>
    <n v="50"/>
    <s v="African American"/>
    <x v="0"/>
    <x v="1"/>
    <x v="1"/>
    <n v="31"/>
    <x v="441"/>
    <d v="1899-12-30T19:53:00"/>
    <x v="2"/>
    <x v="0"/>
  </r>
  <r>
    <x v="5296"/>
    <x v="5284"/>
    <x v="1"/>
    <n v="36"/>
    <s v="African American"/>
    <x v="0"/>
    <x v="1"/>
    <x v="1"/>
    <n v="44"/>
    <x v="282"/>
    <d v="1899-12-30T11:23:00"/>
    <x v="7"/>
    <x v="0"/>
  </r>
  <r>
    <x v="5297"/>
    <x v="5285"/>
    <x v="1"/>
    <n v="45"/>
    <s v="African American"/>
    <x v="0"/>
    <x v="1"/>
    <x v="1"/>
    <n v="58"/>
    <x v="164"/>
    <d v="1899-12-30T06:17:00"/>
    <x v="4"/>
    <x v="0"/>
  </r>
  <r>
    <x v="5298"/>
    <x v="5286"/>
    <x v="1"/>
    <n v="51"/>
    <s v="African American"/>
    <x v="0"/>
    <x v="1"/>
    <x v="1"/>
    <n v="16"/>
    <x v="41"/>
    <d v="1899-12-30T12:52:00"/>
    <x v="2"/>
    <x v="1"/>
  </r>
  <r>
    <x v="5299"/>
    <x v="5287"/>
    <x v="1"/>
    <n v="51"/>
    <s v="African American"/>
    <x v="0"/>
    <x v="1"/>
    <x v="1"/>
    <n v="32"/>
    <x v="331"/>
    <d v="1899-12-30T00:58:00"/>
    <x v="2"/>
    <x v="0"/>
  </r>
  <r>
    <x v="5300"/>
    <x v="5288"/>
    <x v="1"/>
    <n v="9"/>
    <s v="African American"/>
    <x v="0"/>
    <x v="1"/>
    <x v="1"/>
    <n v="48"/>
    <x v="445"/>
    <d v="1899-12-30T16:07:00"/>
    <x v="1"/>
    <x v="0"/>
  </r>
  <r>
    <x v="5301"/>
    <x v="5289"/>
    <x v="1"/>
    <n v="6"/>
    <s v="African American"/>
    <x v="0"/>
    <x v="1"/>
    <x v="1"/>
    <n v="51"/>
    <x v="26"/>
    <d v="1899-12-30T11:18:00"/>
    <x v="1"/>
    <x v="0"/>
  </r>
  <r>
    <x v="5302"/>
    <x v="5290"/>
    <x v="1"/>
    <n v="38"/>
    <s v="African American"/>
    <x v="0"/>
    <x v="1"/>
    <x v="1"/>
    <n v="54"/>
    <x v="429"/>
    <d v="1899-12-30T09:43:00"/>
    <x v="7"/>
    <x v="0"/>
  </r>
  <r>
    <x v="5303"/>
    <x v="5291"/>
    <x v="1"/>
    <n v="55"/>
    <s v="African American"/>
    <x v="0"/>
    <x v="1"/>
    <x v="1"/>
    <n v="54"/>
    <x v="566"/>
    <d v="1899-12-30T22:17:00"/>
    <x v="2"/>
    <x v="0"/>
  </r>
  <r>
    <x v="5304"/>
    <x v="5292"/>
    <x v="1"/>
    <n v="68"/>
    <s v="African American"/>
    <x v="0"/>
    <x v="1"/>
    <x v="1"/>
    <n v="54"/>
    <x v="42"/>
    <d v="1899-12-30T17:26:00"/>
    <x v="0"/>
    <x v="0"/>
  </r>
  <r>
    <x v="5305"/>
    <x v="5293"/>
    <x v="1"/>
    <n v="11"/>
    <s v="African American"/>
    <x v="0"/>
    <x v="1"/>
    <x v="1"/>
    <n v="20"/>
    <x v="293"/>
    <d v="1899-12-30T07:50:00"/>
    <x v="6"/>
    <x v="1"/>
  </r>
  <r>
    <x v="5306"/>
    <x v="5294"/>
    <x v="1"/>
    <n v="12"/>
    <s v="African American"/>
    <x v="0"/>
    <x v="1"/>
    <x v="1"/>
    <n v="20"/>
    <x v="444"/>
    <d v="1899-12-30T00:11:00"/>
    <x v="6"/>
    <x v="1"/>
  </r>
  <r>
    <x v="5307"/>
    <x v="5295"/>
    <x v="1"/>
    <n v="71"/>
    <s v="African American"/>
    <x v="0"/>
    <x v="1"/>
    <x v="1"/>
    <n v="27"/>
    <x v="17"/>
    <d v="1899-12-30T13:12:00"/>
    <x v="5"/>
    <x v="1"/>
  </r>
  <r>
    <x v="5308"/>
    <x v="5296"/>
    <x v="1"/>
    <n v="51"/>
    <s v="African American"/>
    <x v="0"/>
    <x v="1"/>
    <x v="1"/>
    <n v="28"/>
    <x v="384"/>
    <d v="1899-12-30T08:09:00"/>
    <x v="2"/>
    <x v="1"/>
  </r>
  <r>
    <x v="5309"/>
    <x v="5297"/>
    <x v="1"/>
    <n v="20"/>
    <s v="African American"/>
    <x v="0"/>
    <x v="1"/>
    <x v="1"/>
    <n v="34"/>
    <x v="471"/>
    <d v="1899-12-30T07:43:00"/>
    <x v="3"/>
    <x v="0"/>
  </r>
  <r>
    <x v="5310"/>
    <x v="5298"/>
    <x v="1"/>
    <n v="34"/>
    <s v="African American"/>
    <x v="0"/>
    <x v="1"/>
    <x v="1"/>
    <n v="45"/>
    <x v="3"/>
    <d v="1899-12-30T21:17:00"/>
    <x v="7"/>
    <x v="0"/>
  </r>
  <r>
    <x v="5311"/>
    <x v="5299"/>
    <x v="1"/>
    <n v="40"/>
    <s v="African American"/>
    <x v="0"/>
    <x v="1"/>
    <x v="1"/>
    <n v="19"/>
    <x v="329"/>
    <d v="1899-12-30T17:50:00"/>
    <x v="4"/>
    <x v="1"/>
  </r>
  <r>
    <x v="5312"/>
    <x v="5300"/>
    <x v="1"/>
    <n v="55"/>
    <s v="African American"/>
    <x v="0"/>
    <x v="1"/>
    <x v="1"/>
    <n v="24"/>
    <x v="454"/>
    <d v="1899-12-30T18:16:00"/>
    <x v="2"/>
    <x v="1"/>
  </r>
  <r>
    <x v="5313"/>
    <x v="5301"/>
    <x v="1"/>
    <n v="64"/>
    <s v="African American"/>
    <x v="0"/>
    <x v="1"/>
    <x v="1"/>
    <n v="28"/>
    <x v="144"/>
    <d v="1899-12-30T14:36:00"/>
    <x v="0"/>
    <x v="1"/>
  </r>
  <r>
    <x v="5314"/>
    <x v="5302"/>
    <x v="1"/>
    <n v="29"/>
    <s v="African American"/>
    <x v="0"/>
    <x v="1"/>
    <x v="1"/>
    <n v="29"/>
    <x v="304"/>
    <d v="1899-12-30T05:11:00"/>
    <x v="3"/>
    <x v="1"/>
  </r>
  <r>
    <x v="5315"/>
    <x v="5303"/>
    <x v="1"/>
    <n v="41"/>
    <s v="African American"/>
    <x v="0"/>
    <x v="1"/>
    <x v="1"/>
    <n v="33"/>
    <x v="166"/>
    <d v="1899-12-30T12:55:00"/>
    <x v="4"/>
    <x v="0"/>
  </r>
  <r>
    <x v="5316"/>
    <x v="5304"/>
    <x v="1"/>
    <n v="68"/>
    <s v="African American"/>
    <x v="0"/>
    <x v="1"/>
    <x v="1"/>
    <n v="38"/>
    <x v="493"/>
    <d v="1899-12-30T05:23:00"/>
    <x v="0"/>
    <x v="0"/>
  </r>
  <r>
    <x v="5317"/>
    <x v="5305"/>
    <x v="1"/>
    <n v="1"/>
    <s v="African American"/>
    <x v="0"/>
    <x v="1"/>
    <x v="1"/>
    <n v="43"/>
    <x v="246"/>
    <d v="1899-12-30T09:59:00"/>
    <x v="1"/>
    <x v="0"/>
  </r>
  <r>
    <x v="5318"/>
    <x v="5306"/>
    <x v="1"/>
    <n v="38"/>
    <s v="African American"/>
    <x v="0"/>
    <x v="1"/>
    <x v="1"/>
    <n v="45"/>
    <x v="51"/>
    <d v="1899-12-30T14:54:00"/>
    <x v="7"/>
    <x v="0"/>
  </r>
  <r>
    <x v="5319"/>
    <x v="5307"/>
    <x v="1"/>
    <n v="65"/>
    <s v="African American"/>
    <x v="0"/>
    <x v="1"/>
    <x v="1"/>
    <n v="56"/>
    <x v="384"/>
    <d v="1899-12-30T04:45:00"/>
    <x v="0"/>
    <x v="0"/>
  </r>
  <r>
    <x v="5320"/>
    <x v="5308"/>
    <x v="1"/>
    <n v="27"/>
    <s v="African American"/>
    <x v="0"/>
    <x v="1"/>
    <x v="1"/>
    <n v="59"/>
    <x v="334"/>
    <d v="1899-12-30T15:20:00"/>
    <x v="3"/>
    <x v="0"/>
  </r>
  <r>
    <x v="5321"/>
    <x v="5309"/>
    <x v="1"/>
    <n v="31"/>
    <s v="African American"/>
    <x v="0"/>
    <x v="1"/>
    <x v="1"/>
    <n v="19"/>
    <x v="353"/>
    <d v="1899-12-30T16:41:00"/>
    <x v="7"/>
    <x v="1"/>
  </r>
  <r>
    <x v="5322"/>
    <x v="5310"/>
    <x v="1"/>
    <n v="5"/>
    <s v="African American"/>
    <x v="0"/>
    <x v="1"/>
    <x v="1"/>
    <n v="32"/>
    <x v="543"/>
    <d v="1899-12-30T03:52:00"/>
    <x v="1"/>
    <x v="0"/>
  </r>
  <r>
    <x v="5323"/>
    <x v="5311"/>
    <x v="1"/>
    <n v="41"/>
    <s v="African American"/>
    <x v="0"/>
    <x v="1"/>
    <x v="1"/>
    <n v="32"/>
    <x v="403"/>
    <d v="1899-12-30T23:03:00"/>
    <x v="4"/>
    <x v="0"/>
  </r>
  <r>
    <x v="5324"/>
    <x v="5312"/>
    <x v="1"/>
    <n v="22"/>
    <s v="African American"/>
    <x v="0"/>
    <x v="1"/>
    <x v="1"/>
    <n v="41"/>
    <x v="243"/>
    <d v="1899-12-30T17:35:00"/>
    <x v="3"/>
    <x v="0"/>
  </r>
  <r>
    <x v="5325"/>
    <x v="5313"/>
    <x v="1"/>
    <n v="2"/>
    <s v="African American"/>
    <x v="0"/>
    <x v="1"/>
    <x v="1"/>
    <n v="43"/>
    <x v="421"/>
    <d v="1899-12-30T12:44:00"/>
    <x v="1"/>
    <x v="0"/>
  </r>
  <r>
    <x v="5326"/>
    <x v="5314"/>
    <x v="1"/>
    <n v="31"/>
    <s v="African American"/>
    <x v="0"/>
    <x v="1"/>
    <x v="1"/>
    <n v="43"/>
    <x v="44"/>
    <d v="1899-12-30T20:52:00"/>
    <x v="7"/>
    <x v="0"/>
  </r>
  <r>
    <x v="5327"/>
    <x v="5315"/>
    <x v="1"/>
    <n v="45"/>
    <s v="African American"/>
    <x v="0"/>
    <x v="1"/>
    <x v="1"/>
    <n v="53"/>
    <x v="542"/>
    <d v="1899-12-30T07:44:00"/>
    <x v="4"/>
    <x v="0"/>
  </r>
  <r>
    <x v="5328"/>
    <x v="5316"/>
    <x v="1"/>
    <n v="8"/>
    <s v="African American"/>
    <x v="0"/>
    <x v="1"/>
    <x v="1"/>
    <n v="57"/>
    <x v="551"/>
    <d v="1899-12-30T23:15:00"/>
    <x v="1"/>
    <x v="0"/>
  </r>
  <r>
    <x v="5329"/>
    <x v="5317"/>
    <x v="1"/>
    <n v="43"/>
    <s v="African American"/>
    <x v="0"/>
    <x v="1"/>
    <x v="1"/>
    <n v="58"/>
    <x v="291"/>
    <d v="1899-12-30T11:46:00"/>
    <x v="4"/>
    <x v="0"/>
  </r>
  <r>
    <x v="5330"/>
    <x v="5318"/>
    <x v="1"/>
    <n v="13"/>
    <s v="African American"/>
    <x v="0"/>
    <x v="1"/>
    <x v="1"/>
    <n v="17"/>
    <x v="519"/>
    <d v="1899-12-30T20:55:00"/>
    <x v="6"/>
    <x v="1"/>
  </r>
  <r>
    <x v="5331"/>
    <x v="5319"/>
    <x v="1"/>
    <n v="68"/>
    <s v="African American"/>
    <x v="0"/>
    <x v="1"/>
    <x v="1"/>
    <n v="27"/>
    <x v="298"/>
    <d v="1899-12-30T14:03:00"/>
    <x v="0"/>
    <x v="1"/>
  </r>
  <r>
    <x v="5332"/>
    <x v="5320"/>
    <x v="1"/>
    <n v="26"/>
    <s v="African American"/>
    <x v="0"/>
    <x v="1"/>
    <x v="1"/>
    <n v="29"/>
    <x v="241"/>
    <d v="1899-12-30T11:03:00"/>
    <x v="3"/>
    <x v="1"/>
  </r>
  <r>
    <x v="5333"/>
    <x v="5321"/>
    <x v="1"/>
    <n v="42"/>
    <s v="African American"/>
    <x v="0"/>
    <x v="1"/>
    <x v="1"/>
    <n v="29"/>
    <x v="499"/>
    <d v="1899-12-30T01:00:00"/>
    <x v="4"/>
    <x v="1"/>
  </r>
  <r>
    <x v="5334"/>
    <x v="5322"/>
    <x v="1"/>
    <n v="13"/>
    <s v="African American"/>
    <x v="0"/>
    <x v="1"/>
    <x v="1"/>
    <n v="45"/>
    <x v="220"/>
    <d v="1899-12-30T13:51:00"/>
    <x v="6"/>
    <x v="0"/>
  </r>
  <r>
    <x v="5335"/>
    <x v="5323"/>
    <x v="1"/>
    <n v="7"/>
    <s v="African American"/>
    <x v="0"/>
    <x v="1"/>
    <x v="1"/>
    <n v="50"/>
    <x v="40"/>
    <d v="1899-12-30T08:37:00"/>
    <x v="1"/>
    <x v="0"/>
  </r>
  <r>
    <x v="5336"/>
    <x v="5324"/>
    <x v="1"/>
    <n v="25"/>
    <s v="African American"/>
    <x v="0"/>
    <x v="1"/>
    <x v="1"/>
    <n v="54"/>
    <x v="69"/>
    <d v="1899-12-30T22:36:00"/>
    <x v="3"/>
    <x v="0"/>
  </r>
  <r>
    <x v="5337"/>
    <x v="5325"/>
    <x v="1"/>
    <n v="56"/>
    <s v="African American"/>
    <x v="0"/>
    <x v="1"/>
    <x v="1"/>
    <n v="57"/>
    <x v="198"/>
    <d v="1899-12-30T23:26:00"/>
    <x v="2"/>
    <x v="0"/>
  </r>
  <r>
    <x v="5338"/>
    <x v="5326"/>
    <x v="1"/>
    <n v="36"/>
    <s v="African American"/>
    <x v="0"/>
    <x v="1"/>
    <x v="1"/>
    <n v="27"/>
    <x v="404"/>
    <d v="1899-12-30T07:53:00"/>
    <x v="7"/>
    <x v="1"/>
  </r>
  <r>
    <x v="5339"/>
    <x v="5327"/>
    <x v="1"/>
    <n v="73"/>
    <s v="African American"/>
    <x v="0"/>
    <x v="1"/>
    <x v="1"/>
    <n v="32"/>
    <x v="502"/>
    <d v="1899-12-30T14:59:00"/>
    <x v="5"/>
    <x v="0"/>
  </r>
  <r>
    <x v="5340"/>
    <x v="5328"/>
    <x v="1"/>
    <n v="62"/>
    <s v="African American"/>
    <x v="0"/>
    <x v="1"/>
    <x v="1"/>
    <n v="33"/>
    <x v="315"/>
    <d v="1899-12-30T13:21:00"/>
    <x v="0"/>
    <x v="0"/>
  </r>
  <r>
    <x v="5341"/>
    <x v="5329"/>
    <x v="1"/>
    <n v="60"/>
    <s v="African American"/>
    <x v="0"/>
    <x v="1"/>
    <x v="1"/>
    <n v="36"/>
    <x v="352"/>
    <d v="1899-12-30T13:22:00"/>
    <x v="0"/>
    <x v="0"/>
  </r>
  <r>
    <x v="5342"/>
    <x v="5330"/>
    <x v="1"/>
    <n v="69"/>
    <s v="African American"/>
    <x v="0"/>
    <x v="1"/>
    <x v="1"/>
    <n v="37"/>
    <x v="460"/>
    <d v="1899-12-30T15:51:00"/>
    <x v="0"/>
    <x v="0"/>
  </r>
  <r>
    <x v="5343"/>
    <x v="5331"/>
    <x v="1"/>
    <n v="57"/>
    <s v="African American"/>
    <x v="0"/>
    <x v="1"/>
    <x v="1"/>
    <n v="15"/>
    <x v="63"/>
    <d v="1899-12-30T09:27:00"/>
    <x v="2"/>
    <x v="1"/>
  </r>
  <r>
    <x v="5344"/>
    <x v="5332"/>
    <x v="1"/>
    <n v="10"/>
    <s v="African American"/>
    <x v="0"/>
    <x v="1"/>
    <x v="1"/>
    <n v="16"/>
    <x v="185"/>
    <d v="1899-12-30T01:43:00"/>
    <x v="6"/>
    <x v="1"/>
  </r>
  <r>
    <x v="5345"/>
    <x v="5333"/>
    <x v="1"/>
    <n v="17"/>
    <s v="African American"/>
    <x v="0"/>
    <x v="1"/>
    <x v="1"/>
    <n v="18"/>
    <x v="399"/>
    <d v="1899-12-30T02:09:00"/>
    <x v="6"/>
    <x v="1"/>
  </r>
  <r>
    <x v="5346"/>
    <x v="5334"/>
    <x v="1"/>
    <n v="8"/>
    <s v="African American"/>
    <x v="0"/>
    <x v="1"/>
    <x v="1"/>
    <n v="21"/>
    <x v="572"/>
    <d v="1899-12-30T11:42:00"/>
    <x v="1"/>
    <x v="1"/>
  </r>
  <r>
    <x v="5347"/>
    <x v="5335"/>
    <x v="1"/>
    <n v="2"/>
    <s v="African American"/>
    <x v="0"/>
    <x v="1"/>
    <x v="1"/>
    <n v="22"/>
    <x v="296"/>
    <d v="1899-12-30T13:20:00"/>
    <x v="1"/>
    <x v="1"/>
  </r>
  <r>
    <x v="5348"/>
    <x v="5336"/>
    <x v="1"/>
    <n v="24"/>
    <s v="African American"/>
    <x v="0"/>
    <x v="1"/>
    <x v="1"/>
    <n v="20"/>
    <x v="502"/>
    <d v="1899-12-30T03:18:00"/>
    <x v="3"/>
    <x v="1"/>
  </r>
  <r>
    <x v="5349"/>
    <x v="5337"/>
    <x v="1"/>
    <n v="28"/>
    <s v="African American"/>
    <x v="0"/>
    <x v="1"/>
    <x v="1"/>
    <n v="30"/>
    <x v="137"/>
    <d v="1899-12-30T15:18:00"/>
    <x v="3"/>
    <x v="1"/>
  </r>
  <r>
    <x v="5350"/>
    <x v="5338"/>
    <x v="1"/>
    <n v="5"/>
    <s v="African American"/>
    <x v="0"/>
    <x v="1"/>
    <x v="1"/>
    <n v="38"/>
    <x v="85"/>
    <d v="1899-12-30T00:49:00"/>
    <x v="1"/>
    <x v="0"/>
  </r>
  <r>
    <x v="5351"/>
    <x v="5339"/>
    <x v="1"/>
    <n v="40"/>
    <s v="African American"/>
    <x v="0"/>
    <x v="1"/>
    <x v="1"/>
    <n v="38"/>
    <x v="384"/>
    <d v="1899-12-30T19:56:00"/>
    <x v="4"/>
    <x v="0"/>
  </r>
  <r>
    <x v="5352"/>
    <x v="5340"/>
    <x v="1"/>
    <n v="29"/>
    <s v="African American"/>
    <x v="0"/>
    <x v="1"/>
    <x v="1"/>
    <n v="46"/>
    <x v="347"/>
    <d v="1899-12-30T16:23:00"/>
    <x v="3"/>
    <x v="0"/>
  </r>
  <r>
    <x v="5353"/>
    <x v="5341"/>
    <x v="1"/>
    <n v="23"/>
    <s v="African American"/>
    <x v="0"/>
    <x v="1"/>
    <x v="1"/>
    <n v="18"/>
    <x v="213"/>
    <d v="1899-12-30T01:22:00"/>
    <x v="3"/>
    <x v="1"/>
  </r>
  <r>
    <x v="5354"/>
    <x v="5342"/>
    <x v="1"/>
    <n v="74"/>
    <s v="African American"/>
    <x v="0"/>
    <x v="1"/>
    <x v="1"/>
    <n v="18"/>
    <x v="153"/>
    <d v="1899-12-30T02:31:00"/>
    <x v="5"/>
    <x v="1"/>
  </r>
  <r>
    <x v="5355"/>
    <x v="5343"/>
    <x v="1"/>
    <n v="11"/>
    <s v="African American"/>
    <x v="0"/>
    <x v="1"/>
    <x v="1"/>
    <n v="20"/>
    <x v="273"/>
    <d v="1899-12-30T19:27:00"/>
    <x v="6"/>
    <x v="1"/>
  </r>
  <r>
    <x v="5356"/>
    <x v="5344"/>
    <x v="1"/>
    <n v="75"/>
    <s v="African American"/>
    <x v="0"/>
    <x v="1"/>
    <x v="1"/>
    <n v="24"/>
    <x v="288"/>
    <d v="1899-12-30T04:06:00"/>
    <x v="5"/>
    <x v="1"/>
  </r>
  <r>
    <x v="5357"/>
    <x v="5345"/>
    <x v="1"/>
    <n v="56"/>
    <s v="African American"/>
    <x v="0"/>
    <x v="1"/>
    <x v="1"/>
    <n v="25"/>
    <x v="74"/>
    <d v="1899-12-30T10:23:00"/>
    <x v="2"/>
    <x v="1"/>
  </r>
  <r>
    <x v="5358"/>
    <x v="5346"/>
    <x v="1"/>
    <n v="79"/>
    <s v="African American"/>
    <x v="0"/>
    <x v="1"/>
    <x v="1"/>
    <n v="25"/>
    <x v="121"/>
    <d v="1899-12-30T19:02:00"/>
    <x v="5"/>
    <x v="1"/>
  </r>
  <r>
    <x v="5359"/>
    <x v="5347"/>
    <x v="1"/>
    <n v="9"/>
    <s v="African American"/>
    <x v="0"/>
    <x v="1"/>
    <x v="1"/>
    <n v="32"/>
    <x v="77"/>
    <d v="1899-12-30T19:58:00"/>
    <x v="1"/>
    <x v="0"/>
  </r>
  <r>
    <x v="5360"/>
    <x v="5348"/>
    <x v="1"/>
    <n v="21"/>
    <s v="African American"/>
    <x v="0"/>
    <x v="1"/>
    <x v="1"/>
    <n v="32"/>
    <x v="404"/>
    <d v="1899-12-30T08:52:00"/>
    <x v="3"/>
    <x v="0"/>
  </r>
  <r>
    <x v="5361"/>
    <x v="5349"/>
    <x v="1"/>
    <n v="35"/>
    <s v="African American"/>
    <x v="0"/>
    <x v="1"/>
    <x v="1"/>
    <n v="32"/>
    <x v="409"/>
    <d v="1899-12-30T22:24:00"/>
    <x v="7"/>
    <x v="0"/>
  </r>
  <r>
    <x v="5362"/>
    <x v="5350"/>
    <x v="1"/>
    <n v="61"/>
    <s v="African American"/>
    <x v="0"/>
    <x v="1"/>
    <x v="1"/>
    <n v="35"/>
    <x v="355"/>
    <d v="1899-12-30T17:21:00"/>
    <x v="0"/>
    <x v="0"/>
  </r>
  <r>
    <x v="5363"/>
    <x v="5351"/>
    <x v="1"/>
    <n v="61"/>
    <s v="African American"/>
    <x v="0"/>
    <x v="1"/>
    <x v="1"/>
    <n v="42"/>
    <x v="98"/>
    <d v="1899-12-30T18:22:00"/>
    <x v="0"/>
    <x v="0"/>
  </r>
  <r>
    <x v="5364"/>
    <x v="5352"/>
    <x v="1"/>
    <n v="11"/>
    <s v="African American"/>
    <x v="0"/>
    <x v="1"/>
    <x v="1"/>
    <n v="45"/>
    <x v="215"/>
    <d v="1899-12-30T19:51:00"/>
    <x v="6"/>
    <x v="0"/>
  </r>
  <r>
    <x v="5365"/>
    <x v="5353"/>
    <x v="1"/>
    <n v="21"/>
    <s v="African American"/>
    <x v="0"/>
    <x v="1"/>
    <x v="1"/>
    <n v="45"/>
    <x v="311"/>
    <d v="1899-12-30T07:18:00"/>
    <x v="3"/>
    <x v="0"/>
  </r>
  <r>
    <x v="5366"/>
    <x v="5354"/>
    <x v="1"/>
    <n v="41"/>
    <s v="African American"/>
    <x v="0"/>
    <x v="1"/>
    <x v="1"/>
    <n v="45"/>
    <x v="42"/>
    <d v="1899-12-30T05:21:00"/>
    <x v="4"/>
    <x v="0"/>
  </r>
  <r>
    <x v="5367"/>
    <x v="5355"/>
    <x v="1"/>
    <n v="8"/>
    <s v="African American"/>
    <x v="0"/>
    <x v="1"/>
    <x v="1"/>
    <n v="47"/>
    <x v="240"/>
    <d v="1899-12-30T19:59:00"/>
    <x v="1"/>
    <x v="0"/>
  </r>
  <r>
    <x v="5368"/>
    <x v="5356"/>
    <x v="1"/>
    <n v="5"/>
    <s v="African American"/>
    <x v="0"/>
    <x v="1"/>
    <x v="1"/>
    <n v="49"/>
    <x v="547"/>
    <d v="1899-12-30T08:24:00"/>
    <x v="1"/>
    <x v="0"/>
  </r>
  <r>
    <x v="5369"/>
    <x v="5357"/>
    <x v="1"/>
    <n v="56"/>
    <s v="African American"/>
    <x v="0"/>
    <x v="1"/>
    <x v="1"/>
    <n v="57"/>
    <x v="472"/>
    <d v="1899-12-30T07:27:00"/>
    <x v="2"/>
    <x v="0"/>
  </r>
  <r>
    <x v="5370"/>
    <x v="5358"/>
    <x v="1"/>
    <n v="38"/>
    <s v="African American"/>
    <x v="0"/>
    <x v="1"/>
    <x v="1"/>
    <n v="60"/>
    <x v="389"/>
    <d v="1899-12-30T23:40:00"/>
    <x v="7"/>
    <x v="0"/>
  </r>
  <r>
    <x v="5371"/>
    <x v="5359"/>
    <x v="1"/>
    <n v="66"/>
    <s v="African American"/>
    <x v="0"/>
    <x v="1"/>
    <x v="1"/>
    <n v="60"/>
    <x v="117"/>
    <d v="1899-12-30T03:23:00"/>
    <x v="0"/>
    <x v="0"/>
  </r>
  <r>
    <x v="5372"/>
    <x v="5360"/>
    <x v="1"/>
    <n v="14"/>
    <s v="African American"/>
    <x v="0"/>
    <x v="1"/>
    <x v="1"/>
    <n v="20"/>
    <x v="177"/>
    <d v="1899-12-30T06:10:00"/>
    <x v="6"/>
    <x v="1"/>
  </r>
  <r>
    <x v="5373"/>
    <x v="5361"/>
    <x v="1"/>
    <n v="45"/>
    <s v="African American"/>
    <x v="0"/>
    <x v="1"/>
    <x v="1"/>
    <n v="21"/>
    <x v="220"/>
    <d v="1899-12-30T16:40:00"/>
    <x v="4"/>
    <x v="1"/>
  </r>
  <r>
    <x v="5374"/>
    <x v="5362"/>
    <x v="1"/>
    <n v="31"/>
    <s v="African American"/>
    <x v="0"/>
    <x v="1"/>
    <x v="1"/>
    <n v="25"/>
    <x v="436"/>
    <d v="1899-12-30T15:01:00"/>
    <x v="7"/>
    <x v="1"/>
  </r>
  <r>
    <x v="5375"/>
    <x v="5363"/>
    <x v="1"/>
    <n v="10"/>
    <s v="African American"/>
    <x v="0"/>
    <x v="1"/>
    <x v="1"/>
    <n v="46"/>
    <x v="356"/>
    <d v="1899-12-30T22:00:00"/>
    <x v="6"/>
    <x v="0"/>
  </r>
  <r>
    <x v="5376"/>
    <x v="5364"/>
    <x v="1"/>
    <n v="51"/>
    <s v="African American"/>
    <x v="0"/>
    <x v="1"/>
    <x v="1"/>
    <n v="46"/>
    <x v="194"/>
    <d v="1899-12-30T16:56:00"/>
    <x v="2"/>
    <x v="0"/>
  </r>
  <r>
    <x v="5377"/>
    <x v="5365"/>
    <x v="1"/>
    <n v="29"/>
    <s v="African American"/>
    <x v="0"/>
    <x v="1"/>
    <x v="1"/>
    <n v="47"/>
    <x v="531"/>
    <d v="1899-12-30T11:37:00"/>
    <x v="3"/>
    <x v="0"/>
  </r>
  <r>
    <x v="5378"/>
    <x v="5366"/>
    <x v="1"/>
    <n v="52"/>
    <s v="African American"/>
    <x v="0"/>
    <x v="1"/>
    <x v="1"/>
    <n v="52"/>
    <x v="200"/>
    <d v="1899-12-30T19:20:00"/>
    <x v="2"/>
    <x v="0"/>
  </r>
  <r>
    <x v="5379"/>
    <x v="5367"/>
    <x v="1"/>
    <n v="39"/>
    <s v="African American"/>
    <x v="0"/>
    <x v="1"/>
    <x v="1"/>
    <n v="27"/>
    <x v="24"/>
    <d v="1899-12-30T14:37:00"/>
    <x v="7"/>
    <x v="1"/>
  </r>
  <r>
    <x v="5380"/>
    <x v="5368"/>
    <x v="1"/>
    <n v="35"/>
    <s v="African American"/>
    <x v="0"/>
    <x v="1"/>
    <x v="1"/>
    <n v="28"/>
    <x v="26"/>
    <d v="1899-12-30T21:11:00"/>
    <x v="7"/>
    <x v="1"/>
  </r>
  <r>
    <x v="5381"/>
    <x v="4905"/>
    <x v="1"/>
    <n v="14"/>
    <s v="African American"/>
    <x v="0"/>
    <x v="1"/>
    <x v="1"/>
    <n v="31"/>
    <x v="195"/>
    <d v="1899-12-30T01:52:00"/>
    <x v="6"/>
    <x v="0"/>
  </r>
  <r>
    <x v="5382"/>
    <x v="5369"/>
    <x v="1"/>
    <n v="3"/>
    <s v="African American"/>
    <x v="0"/>
    <x v="1"/>
    <x v="1"/>
    <n v="53"/>
    <x v="10"/>
    <d v="1899-12-30T17:25:00"/>
    <x v="1"/>
    <x v="0"/>
  </r>
  <r>
    <x v="5383"/>
    <x v="5370"/>
    <x v="1"/>
    <n v="29"/>
    <s v="African American"/>
    <x v="0"/>
    <x v="1"/>
    <x v="1"/>
    <n v="56"/>
    <x v="574"/>
    <d v="1899-12-30T12:01:00"/>
    <x v="3"/>
    <x v="0"/>
  </r>
  <r>
    <x v="5384"/>
    <x v="5371"/>
    <x v="1"/>
    <n v="68"/>
    <s v="African American"/>
    <x v="0"/>
    <x v="1"/>
    <x v="1"/>
    <n v="56"/>
    <x v="347"/>
    <d v="1899-12-30T21:49:00"/>
    <x v="0"/>
    <x v="0"/>
  </r>
  <r>
    <x v="5385"/>
    <x v="5372"/>
    <x v="1"/>
    <n v="24"/>
    <s v="African American"/>
    <x v="0"/>
    <x v="1"/>
    <x v="1"/>
    <n v="47"/>
    <x v="216"/>
    <d v="1899-12-30T09:48:00"/>
    <x v="3"/>
    <x v="0"/>
  </r>
  <r>
    <x v="5386"/>
    <x v="5373"/>
    <x v="1"/>
    <n v="21"/>
    <s v="African American"/>
    <x v="0"/>
    <x v="1"/>
    <x v="1"/>
    <n v="40"/>
    <x v="564"/>
    <d v="1899-12-30T06:16:00"/>
    <x v="3"/>
    <x v="0"/>
  </r>
  <r>
    <x v="5387"/>
    <x v="5374"/>
    <x v="1"/>
    <n v="76"/>
    <s v="African American"/>
    <x v="0"/>
    <x v="1"/>
    <x v="4"/>
    <n v="32"/>
    <x v="7"/>
    <d v="1899-12-30T15:49:00"/>
    <x v="5"/>
    <x v="0"/>
  </r>
  <r>
    <x v="5388"/>
    <x v="5375"/>
    <x v="1"/>
    <n v="39"/>
    <s v="African American"/>
    <x v="0"/>
    <x v="1"/>
    <x v="4"/>
    <n v="42"/>
    <x v="33"/>
    <d v="1899-12-30T15:52:00"/>
    <x v="7"/>
    <x v="0"/>
  </r>
  <r>
    <x v="5389"/>
    <x v="5376"/>
    <x v="1"/>
    <n v="30"/>
    <s v="African American"/>
    <x v="0"/>
    <x v="1"/>
    <x v="4"/>
    <n v="32"/>
    <x v="105"/>
    <d v="1899-12-30T00:10:00"/>
    <x v="7"/>
    <x v="0"/>
  </r>
  <r>
    <x v="5390"/>
    <x v="5377"/>
    <x v="1"/>
    <n v="45"/>
    <s v="African American"/>
    <x v="0"/>
    <x v="1"/>
    <x v="5"/>
    <n v="12"/>
    <x v="60"/>
    <d v="1899-12-30T14:28:00"/>
    <x v="4"/>
    <x v="1"/>
  </r>
  <r>
    <x v="5391"/>
    <x v="5378"/>
    <x v="1"/>
    <n v="41"/>
    <s v="African American"/>
    <x v="0"/>
    <x v="1"/>
    <x v="5"/>
    <n v="57"/>
    <x v="61"/>
    <d v="1899-12-30T11:55:00"/>
    <x v="4"/>
    <x v="0"/>
  </r>
  <r>
    <x v="5392"/>
    <x v="5379"/>
    <x v="1"/>
    <n v="77"/>
    <s v="African American"/>
    <x v="0"/>
    <x v="1"/>
    <x v="5"/>
    <n v="44"/>
    <x v="435"/>
    <d v="1899-12-30T09:31:00"/>
    <x v="5"/>
    <x v="0"/>
  </r>
  <r>
    <x v="5393"/>
    <x v="5380"/>
    <x v="1"/>
    <n v="78"/>
    <s v="African American"/>
    <x v="0"/>
    <x v="1"/>
    <x v="5"/>
    <n v="21"/>
    <x v="270"/>
    <d v="1899-12-30T21:11:00"/>
    <x v="5"/>
    <x v="1"/>
  </r>
  <r>
    <x v="5394"/>
    <x v="5381"/>
    <x v="1"/>
    <n v="79"/>
    <s v="African American"/>
    <x v="0"/>
    <x v="1"/>
    <x v="5"/>
    <n v="28"/>
    <x v="463"/>
    <d v="1899-12-30T00:10:00"/>
    <x v="5"/>
    <x v="1"/>
  </r>
  <r>
    <x v="5395"/>
    <x v="5382"/>
    <x v="1"/>
    <n v="21"/>
    <s v="African American"/>
    <x v="0"/>
    <x v="1"/>
    <x v="5"/>
    <n v="18"/>
    <x v="149"/>
    <d v="1899-12-30T04:02:00"/>
    <x v="3"/>
    <x v="1"/>
  </r>
  <r>
    <x v="5396"/>
    <x v="5383"/>
    <x v="1"/>
    <n v="75"/>
    <s v="African American"/>
    <x v="0"/>
    <x v="1"/>
    <x v="8"/>
    <n v="26"/>
    <x v="53"/>
    <d v="1899-12-30T02:48:00"/>
    <x v="5"/>
    <x v="1"/>
  </r>
  <r>
    <x v="5397"/>
    <x v="5384"/>
    <x v="1"/>
    <n v="68"/>
    <s v="African American"/>
    <x v="0"/>
    <x v="1"/>
    <x v="8"/>
    <n v="53"/>
    <x v="354"/>
    <d v="1899-12-30T22:43:00"/>
    <x v="0"/>
    <x v="0"/>
  </r>
  <r>
    <x v="5398"/>
    <x v="5385"/>
    <x v="1"/>
    <n v="39"/>
    <s v="African American"/>
    <x v="0"/>
    <x v="1"/>
    <x v="8"/>
    <n v="53"/>
    <x v="301"/>
    <d v="1899-12-30T13:54:00"/>
    <x v="7"/>
    <x v="0"/>
  </r>
  <r>
    <x v="5399"/>
    <x v="5386"/>
    <x v="1"/>
    <n v="61"/>
    <s v="African American"/>
    <x v="0"/>
    <x v="1"/>
    <x v="8"/>
    <n v="15"/>
    <x v="148"/>
    <d v="1899-12-30T12:22:00"/>
    <x v="0"/>
    <x v="1"/>
  </r>
  <r>
    <x v="5400"/>
    <x v="5387"/>
    <x v="1"/>
    <n v="76"/>
    <s v="African American"/>
    <x v="0"/>
    <x v="1"/>
    <x v="8"/>
    <n v="29"/>
    <x v="89"/>
    <d v="1899-12-30T19:48:00"/>
    <x v="5"/>
    <x v="1"/>
  </r>
  <r>
    <x v="5401"/>
    <x v="5388"/>
    <x v="1"/>
    <n v="22"/>
    <s v="African American"/>
    <x v="0"/>
    <x v="1"/>
    <x v="8"/>
    <n v="50"/>
    <x v="68"/>
    <d v="1899-12-30T11:26:00"/>
    <x v="3"/>
    <x v="0"/>
  </r>
  <r>
    <x v="5402"/>
    <x v="5389"/>
    <x v="1"/>
    <n v="42"/>
    <s v="African American"/>
    <x v="0"/>
    <x v="1"/>
    <x v="8"/>
    <n v="27"/>
    <x v="276"/>
    <d v="1899-12-30T08:17:00"/>
    <x v="4"/>
    <x v="1"/>
  </r>
  <r>
    <x v="5403"/>
    <x v="5390"/>
    <x v="1"/>
    <n v="74"/>
    <s v="African American"/>
    <x v="0"/>
    <x v="1"/>
    <x v="8"/>
    <n v="33"/>
    <x v="423"/>
    <d v="1899-12-30T00:55:00"/>
    <x v="5"/>
    <x v="0"/>
  </r>
  <r>
    <x v="5404"/>
    <x v="5391"/>
    <x v="1"/>
    <n v="71"/>
    <s v="African American"/>
    <x v="0"/>
    <x v="1"/>
    <x v="8"/>
    <n v="48"/>
    <x v="425"/>
    <d v="1899-12-30T10:34:00"/>
    <x v="5"/>
    <x v="0"/>
  </r>
  <r>
    <x v="5405"/>
    <x v="5392"/>
    <x v="1"/>
    <n v="51"/>
    <s v="African American"/>
    <x v="0"/>
    <x v="1"/>
    <x v="6"/>
    <n v="17"/>
    <x v="179"/>
    <d v="1899-12-30T17:11:00"/>
    <x v="2"/>
    <x v="1"/>
  </r>
  <r>
    <x v="5406"/>
    <x v="5393"/>
    <x v="1"/>
    <n v="41"/>
    <s v="African American"/>
    <x v="0"/>
    <x v="1"/>
    <x v="6"/>
    <n v="21"/>
    <x v="352"/>
    <d v="1899-12-30T03:51:00"/>
    <x v="4"/>
    <x v="1"/>
  </r>
  <r>
    <x v="5407"/>
    <x v="5394"/>
    <x v="1"/>
    <n v="1"/>
    <s v="African American"/>
    <x v="0"/>
    <x v="1"/>
    <x v="6"/>
    <n v="17"/>
    <x v="67"/>
    <d v="1899-12-30T18:10:00"/>
    <x v="1"/>
    <x v="1"/>
  </r>
  <r>
    <x v="5408"/>
    <x v="5395"/>
    <x v="1"/>
    <n v="77"/>
    <s v="African American"/>
    <x v="0"/>
    <x v="1"/>
    <x v="6"/>
    <n v="23"/>
    <x v="399"/>
    <d v="1899-12-30T04:31:00"/>
    <x v="5"/>
    <x v="1"/>
  </r>
  <r>
    <x v="5409"/>
    <x v="5396"/>
    <x v="1"/>
    <n v="77"/>
    <s v="African American"/>
    <x v="0"/>
    <x v="1"/>
    <x v="6"/>
    <n v="36"/>
    <x v="506"/>
    <d v="1899-12-30T04:03:00"/>
    <x v="5"/>
    <x v="0"/>
  </r>
  <r>
    <x v="5410"/>
    <x v="5397"/>
    <x v="1"/>
    <n v="10"/>
    <s v="African American"/>
    <x v="0"/>
    <x v="1"/>
    <x v="6"/>
    <n v="36"/>
    <x v="475"/>
    <d v="1899-12-30T01:15:00"/>
    <x v="6"/>
    <x v="0"/>
  </r>
  <r>
    <x v="5411"/>
    <x v="5398"/>
    <x v="1"/>
    <n v="24"/>
    <s v="African American"/>
    <x v="0"/>
    <x v="1"/>
    <x v="6"/>
    <n v="28"/>
    <x v="215"/>
    <d v="1899-12-30T23:59:00"/>
    <x v="3"/>
    <x v="1"/>
  </r>
  <r>
    <x v="5412"/>
    <x v="5399"/>
    <x v="1"/>
    <n v="56"/>
    <s v="African American"/>
    <x v="0"/>
    <x v="1"/>
    <x v="6"/>
    <n v="48"/>
    <x v="455"/>
    <d v="1899-12-30T20:19:00"/>
    <x v="2"/>
    <x v="0"/>
  </r>
  <r>
    <x v="5413"/>
    <x v="5400"/>
    <x v="1"/>
    <n v="6"/>
    <s v="African American"/>
    <x v="0"/>
    <x v="1"/>
    <x v="10"/>
    <n v="43"/>
    <x v="548"/>
    <d v="1899-12-30T22:03:00"/>
    <x v="1"/>
    <x v="0"/>
  </r>
  <r>
    <x v="5414"/>
    <x v="5401"/>
    <x v="1"/>
    <n v="17"/>
    <s v="African American"/>
    <x v="0"/>
    <x v="1"/>
    <x v="10"/>
    <n v="47"/>
    <x v="81"/>
    <d v="1899-12-30T05:02:00"/>
    <x v="6"/>
    <x v="0"/>
  </r>
  <r>
    <x v="5415"/>
    <x v="5402"/>
    <x v="1"/>
    <n v="56"/>
    <s v="African American"/>
    <x v="0"/>
    <x v="1"/>
    <x v="10"/>
    <n v="45"/>
    <x v="187"/>
    <d v="1899-12-30T16:27:00"/>
    <x v="2"/>
    <x v="0"/>
  </r>
  <r>
    <x v="5416"/>
    <x v="5403"/>
    <x v="1"/>
    <n v="70"/>
    <s v="African American"/>
    <x v="0"/>
    <x v="1"/>
    <x v="10"/>
    <n v="42"/>
    <x v="419"/>
    <d v="1899-12-30T23:33:00"/>
    <x v="5"/>
    <x v="0"/>
  </r>
  <r>
    <x v="5417"/>
    <x v="5404"/>
    <x v="1"/>
    <n v="63"/>
    <s v="African American"/>
    <x v="0"/>
    <x v="1"/>
    <x v="10"/>
    <n v="21"/>
    <x v="423"/>
    <d v="1899-12-30T05:01:00"/>
    <x v="0"/>
    <x v="1"/>
  </r>
  <r>
    <x v="5418"/>
    <x v="5405"/>
    <x v="1"/>
    <n v="18"/>
    <s v="African American"/>
    <x v="0"/>
    <x v="1"/>
    <x v="10"/>
    <n v="60"/>
    <x v="119"/>
    <d v="1899-12-30T21:39:00"/>
    <x v="6"/>
    <x v="0"/>
  </r>
  <r>
    <x v="5419"/>
    <x v="5406"/>
    <x v="1"/>
    <n v="48"/>
    <s v="African American"/>
    <x v="0"/>
    <x v="1"/>
    <x v="10"/>
    <n v="52"/>
    <x v="58"/>
    <d v="1899-12-30T12:51:00"/>
    <x v="4"/>
    <x v="0"/>
  </r>
  <r>
    <x v="5420"/>
    <x v="5407"/>
    <x v="1"/>
    <n v="67"/>
    <s v="African American"/>
    <x v="0"/>
    <x v="1"/>
    <x v="10"/>
    <n v="59"/>
    <x v="389"/>
    <d v="1899-12-30T07:41:00"/>
    <x v="0"/>
    <x v="0"/>
  </r>
  <r>
    <x v="5421"/>
    <x v="5408"/>
    <x v="1"/>
    <n v="75"/>
    <s v="African American"/>
    <x v="0"/>
    <x v="1"/>
    <x v="10"/>
    <n v="58"/>
    <x v="87"/>
    <d v="1899-12-30T05:00:00"/>
    <x v="5"/>
    <x v="0"/>
  </r>
  <r>
    <x v="5422"/>
    <x v="5409"/>
    <x v="1"/>
    <n v="50"/>
    <s v="African American"/>
    <x v="0"/>
    <x v="1"/>
    <x v="9"/>
    <n v="21"/>
    <x v="282"/>
    <d v="1899-12-30T18:03:00"/>
    <x v="2"/>
    <x v="1"/>
  </r>
  <r>
    <x v="5423"/>
    <x v="5410"/>
    <x v="1"/>
    <n v="42"/>
    <s v="African American"/>
    <x v="0"/>
    <x v="1"/>
    <x v="9"/>
    <n v="14"/>
    <x v="462"/>
    <d v="1899-12-30T11:40:00"/>
    <x v="4"/>
    <x v="1"/>
  </r>
  <r>
    <x v="5424"/>
    <x v="5411"/>
    <x v="1"/>
    <n v="39"/>
    <s v="African American"/>
    <x v="0"/>
    <x v="1"/>
    <x v="9"/>
    <n v="57"/>
    <x v="130"/>
    <d v="1899-12-30T20:56:00"/>
    <x v="7"/>
    <x v="0"/>
  </r>
  <r>
    <x v="5425"/>
    <x v="5412"/>
    <x v="1"/>
    <n v="53"/>
    <s v="African American"/>
    <x v="0"/>
    <x v="1"/>
    <x v="7"/>
    <n v="41"/>
    <x v="102"/>
    <d v="1899-12-30T23:30:00"/>
    <x v="2"/>
    <x v="0"/>
  </r>
  <r>
    <x v="5426"/>
    <x v="5413"/>
    <x v="1"/>
    <n v="3"/>
    <s v="African American"/>
    <x v="0"/>
    <x v="1"/>
    <x v="7"/>
    <n v="27"/>
    <x v="350"/>
    <d v="1899-12-30T12:30:00"/>
    <x v="1"/>
    <x v="1"/>
  </r>
  <r>
    <x v="5427"/>
    <x v="5414"/>
    <x v="1"/>
    <n v="37"/>
    <s v="African American"/>
    <x v="0"/>
    <x v="1"/>
    <x v="7"/>
    <n v="24"/>
    <x v="476"/>
    <d v="1899-12-30T09:57:00"/>
    <x v="7"/>
    <x v="1"/>
  </r>
  <r>
    <x v="5428"/>
    <x v="5415"/>
    <x v="1"/>
    <n v="38"/>
    <s v="African American"/>
    <x v="0"/>
    <x v="1"/>
    <x v="7"/>
    <n v="58"/>
    <x v="481"/>
    <d v="1899-12-30T06:17:00"/>
    <x v="7"/>
    <x v="0"/>
  </r>
  <r>
    <x v="5429"/>
    <x v="5416"/>
    <x v="1"/>
    <n v="6"/>
    <s v="African American"/>
    <x v="0"/>
    <x v="1"/>
    <x v="3"/>
    <n v="30"/>
    <x v="474"/>
    <d v="1899-12-30T02:42:00"/>
    <x v="1"/>
    <x v="1"/>
  </r>
  <r>
    <x v="5430"/>
    <x v="5417"/>
    <x v="1"/>
    <n v="77"/>
    <s v="African American"/>
    <x v="0"/>
    <x v="1"/>
    <x v="3"/>
    <n v="32"/>
    <x v="39"/>
    <d v="1899-12-30T08:12:00"/>
    <x v="5"/>
    <x v="0"/>
  </r>
  <r>
    <x v="5431"/>
    <x v="5418"/>
    <x v="1"/>
    <n v="12"/>
    <s v="African American"/>
    <x v="0"/>
    <x v="1"/>
    <x v="3"/>
    <n v="54"/>
    <x v="437"/>
    <d v="1899-12-30T07:53:00"/>
    <x v="6"/>
    <x v="0"/>
  </r>
  <r>
    <x v="5432"/>
    <x v="5419"/>
    <x v="1"/>
    <n v="15"/>
    <s v="African American"/>
    <x v="0"/>
    <x v="1"/>
    <x v="2"/>
    <n v="24"/>
    <x v="432"/>
    <d v="1899-12-30T15:03:00"/>
    <x v="6"/>
    <x v="1"/>
  </r>
  <r>
    <x v="5433"/>
    <x v="5420"/>
    <x v="1"/>
    <n v="45"/>
    <s v="African American"/>
    <x v="0"/>
    <x v="1"/>
    <x v="2"/>
    <n v="41"/>
    <x v="50"/>
    <d v="1899-12-30T07:26:00"/>
    <x v="4"/>
    <x v="0"/>
  </r>
  <r>
    <x v="5434"/>
    <x v="5421"/>
    <x v="1"/>
    <n v="49"/>
    <s v="African American"/>
    <x v="0"/>
    <x v="1"/>
    <x v="2"/>
    <n v="58"/>
    <x v="472"/>
    <d v="1899-12-30T18:20:00"/>
    <x v="4"/>
    <x v="0"/>
  </r>
  <r>
    <x v="5435"/>
    <x v="5422"/>
    <x v="1"/>
    <n v="72"/>
    <s v="African American"/>
    <x v="0"/>
    <x v="1"/>
    <x v="2"/>
    <n v="14"/>
    <x v="77"/>
    <d v="1899-12-30T00:35:00"/>
    <x v="5"/>
    <x v="1"/>
  </r>
  <r>
    <x v="5436"/>
    <x v="5423"/>
    <x v="1"/>
    <n v="50"/>
    <s v="African American"/>
    <x v="0"/>
    <x v="1"/>
    <x v="2"/>
    <n v="57"/>
    <x v="472"/>
    <d v="1899-12-30T14:46:00"/>
    <x v="2"/>
    <x v="0"/>
  </r>
  <r>
    <x v="5437"/>
    <x v="5424"/>
    <x v="1"/>
    <n v="44"/>
    <s v="African American"/>
    <x v="0"/>
    <x v="1"/>
    <x v="0"/>
    <n v="21"/>
    <x v="53"/>
    <d v="1899-12-30T09:34:00"/>
    <x v="4"/>
    <x v="1"/>
  </r>
  <r>
    <x v="5438"/>
    <x v="5425"/>
    <x v="1"/>
    <n v="48"/>
    <s v="African American"/>
    <x v="0"/>
    <x v="1"/>
    <x v="0"/>
    <n v="37"/>
    <x v="164"/>
    <d v="1899-12-30T16:48:00"/>
    <x v="4"/>
    <x v="0"/>
  </r>
  <r>
    <x v="5439"/>
    <x v="5426"/>
    <x v="1"/>
    <n v="50"/>
    <s v="African American"/>
    <x v="0"/>
    <x v="1"/>
    <x v="0"/>
    <n v="45"/>
    <x v="364"/>
    <d v="1899-12-30T22:41:00"/>
    <x v="2"/>
    <x v="0"/>
  </r>
  <r>
    <x v="5440"/>
    <x v="5427"/>
    <x v="1"/>
    <n v="30"/>
    <s v="African American"/>
    <x v="0"/>
    <x v="1"/>
    <x v="0"/>
    <n v="36"/>
    <x v="14"/>
    <d v="1899-12-30T12:21:00"/>
    <x v="7"/>
    <x v="0"/>
  </r>
  <r>
    <x v="5441"/>
    <x v="5428"/>
    <x v="1"/>
    <n v="1"/>
    <s v="African American"/>
    <x v="2"/>
    <x v="1"/>
    <x v="1"/>
    <n v="27"/>
    <x v="555"/>
    <d v="1899-12-30T15:57:00"/>
    <x v="1"/>
    <x v="1"/>
  </r>
  <r>
    <x v="5442"/>
    <x v="5429"/>
    <x v="1"/>
    <n v="28"/>
    <s v="African American"/>
    <x v="2"/>
    <x v="1"/>
    <x v="1"/>
    <n v="30"/>
    <x v="213"/>
    <d v="1899-12-30T08:59:00"/>
    <x v="3"/>
    <x v="1"/>
  </r>
  <r>
    <x v="5443"/>
    <x v="5430"/>
    <x v="1"/>
    <n v="1"/>
    <s v="African American"/>
    <x v="2"/>
    <x v="1"/>
    <x v="1"/>
    <n v="39"/>
    <x v="242"/>
    <d v="1899-12-30T01:05:00"/>
    <x v="1"/>
    <x v="0"/>
  </r>
  <r>
    <x v="5444"/>
    <x v="5431"/>
    <x v="1"/>
    <n v="43"/>
    <s v="African American"/>
    <x v="2"/>
    <x v="1"/>
    <x v="1"/>
    <n v="50"/>
    <x v="432"/>
    <d v="1899-12-30T23:23:00"/>
    <x v="4"/>
    <x v="0"/>
  </r>
  <r>
    <x v="5445"/>
    <x v="5432"/>
    <x v="1"/>
    <n v="66"/>
    <s v="African American"/>
    <x v="2"/>
    <x v="1"/>
    <x v="1"/>
    <n v="31"/>
    <x v="246"/>
    <d v="1899-12-30T02:11:00"/>
    <x v="0"/>
    <x v="0"/>
  </r>
  <r>
    <x v="5446"/>
    <x v="5433"/>
    <x v="1"/>
    <n v="14"/>
    <s v="African American"/>
    <x v="2"/>
    <x v="1"/>
    <x v="1"/>
    <n v="60"/>
    <x v="121"/>
    <d v="1899-12-30T09:07:00"/>
    <x v="6"/>
    <x v="0"/>
  </r>
  <r>
    <x v="5447"/>
    <x v="5434"/>
    <x v="1"/>
    <n v="49"/>
    <s v="African American"/>
    <x v="2"/>
    <x v="1"/>
    <x v="1"/>
    <n v="25"/>
    <x v="58"/>
    <d v="1899-12-30T07:14:00"/>
    <x v="4"/>
    <x v="1"/>
  </r>
  <r>
    <x v="5448"/>
    <x v="5435"/>
    <x v="1"/>
    <n v="50"/>
    <s v="African American"/>
    <x v="2"/>
    <x v="1"/>
    <x v="1"/>
    <n v="25"/>
    <x v="393"/>
    <d v="1899-12-30T21:12:00"/>
    <x v="2"/>
    <x v="1"/>
  </r>
  <r>
    <x v="5449"/>
    <x v="5436"/>
    <x v="1"/>
    <n v="76"/>
    <s v="African American"/>
    <x v="2"/>
    <x v="1"/>
    <x v="1"/>
    <n v="40"/>
    <x v="42"/>
    <d v="1899-12-30T17:26:00"/>
    <x v="5"/>
    <x v="0"/>
  </r>
  <r>
    <x v="5450"/>
    <x v="5437"/>
    <x v="1"/>
    <n v="11"/>
    <s v="African American"/>
    <x v="2"/>
    <x v="1"/>
    <x v="1"/>
    <n v="11"/>
    <x v="520"/>
    <d v="1899-12-30T21:07:00"/>
    <x v="6"/>
    <x v="1"/>
  </r>
  <r>
    <x v="5451"/>
    <x v="5438"/>
    <x v="1"/>
    <n v="69"/>
    <s v="African American"/>
    <x v="2"/>
    <x v="1"/>
    <x v="1"/>
    <n v="30"/>
    <x v="327"/>
    <d v="1899-12-30T14:18:00"/>
    <x v="0"/>
    <x v="1"/>
  </r>
  <r>
    <x v="5452"/>
    <x v="5439"/>
    <x v="1"/>
    <n v="2"/>
    <s v="African American"/>
    <x v="2"/>
    <x v="1"/>
    <x v="1"/>
    <n v="47"/>
    <x v="515"/>
    <d v="1899-12-30T16:40:00"/>
    <x v="1"/>
    <x v="0"/>
  </r>
  <r>
    <x v="5453"/>
    <x v="5440"/>
    <x v="1"/>
    <n v="27"/>
    <s v="African American"/>
    <x v="2"/>
    <x v="1"/>
    <x v="1"/>
    <n v="13"/>
    <x v="268"/>
    <d v="1899-12-30T13:08:00"/>
    <x v="3"/>
    <x v="1"/>
  </r>
  <r>
    <x v="5454"/>
    <x v="5441"/>
    <x v="1"/>
    <n v="14"/>
    <s v="African American"/>
    <x v="2"/>
    <x v="1"/>
    <x v="1"/>
    <n v="51"/>
    <x v="371"/>
    <d v="1899-12-30T15:15:00"/>
    <x v="6"/>
    <x v="0"/>
  </r>
  <r>
    <x v="5455"/>
    <x v="5442"/>
    <x v="1"/>
    <n v="18"/>
    <s v="African American"/>
    <x v="2"/>
    <x v="1"/>
    <x v="1"/>
    <n v="36"/>
    <x v="476"/>
    <d v="1899-12-30T06:22:00"/>
    <x v="6"/>
    <x v="0"/>
  </r>
  <r>
    <x v="5456"/>
    <x v="5443"/>
    <x v="1"/>
    <n v="11"/>
    <s v="African American"/>
    <x v="2"/>
    <x v="1"/>
    <x v="1"/>
    <n v="23"/>
    <x v="100"/>
    <d v="1899-12-30T21:43:00"/>
    <x v="6"/>
    <x v="1"/>
  </r>
  <r>
    <x v="5457"/>
    <x v="5444"/>
    <x v="1"/>
    <n v="17"/>
    <s v="African American"/>
    <x v="2"/>
    <x v="1"/>
    <x v="1"/>
    <n v="51"/>
    <x v="314"/>
    <d v="1899-12-30T14:14:00"/>
    <x v="6"/>
    <x v="0"/>
  </r>
  <r>
    <x v="5458"/>
    <x v="5445"/>
    <x v="1"/>
    <n v="35"/>
    <s v="African American"/>
    <x v="2"/>
    <x v="1"/>
    <x v="1"/>
    <n v="21"/>
    <x v="521"/>
    <d v="1899-12-30T09:46:00"/>
    <x v="7"/>
    <x v="1"/>
  </r>
  <r>
    <x v="5459"/>
    <x v="5446"/>
    <x v="1"/>
    <n v="18"/>
    <s v="African American"/>
    <x v="2"/>
    <x v="1"/>
    <x v="1"/>
    <n v="44"/>
    <x v="16"/>
    <d v="1899-12-30T00:52:00"/>
    <x v="6"/>
    <x v="0"/>
  </r>
  <r>
    <x v="5460"/>
    <x v="5447"/>
    <x v="1"/>
    <n v="5"/>
    <s v="African American"/>
    <x v="2"/>
    <x v="1"/>
    <x v="1"/>
    <n v="30"/>
    <x v="196"/>
    <d v="1899-12-30T06:36:00"/>
    <x v="1"/>
    <x v="1"/>
  </r>
  <r>
    <x v="5461"/>
    <x v="5448"/>
    <x v="1"/>
    <n v="41"/>
    <s v="African American"/>
    <x v="2"/>
    <x v="1"/>
    <x v="1"/>
    <n v="12"/>
    <x v="73"/>
    <d v="1899-12-30T03:42:00"/>
    <x v="4"/>
    <x v="1"/>
  </r>
  <r>
    <x v="5462"/>
    <x v="5449"/>
    <x v="1"/>
    <n v="62"/>
    <s v="African American"/>
    <x v="2"/>
    <x v="1"/>
    <x v="1"/>
    <n v="32"/>
    <x v="425"/>
    <d v="1899-12-30T22:28:00"/>
    <x v="0"/>
    <x v="0"/>
  </r>
  <r>
    <x v="5463"/>
    <x v="5450"/>
    <x v="1"/>
    <n v="72"/>
    <s v="African American"/>
    <x v="2"/>
    <x v="1"/>
    <x v="1"/>
    <n v="24"/>
    <x v="16"/>
    <d v="1899-12-30T21:28:00"/>
    <x v="5"/>
    <x v="1"/>
  </r>
  <r>
    <x v="5464"/>
    <x v="5451"/>
    <x v="1"/>
    <n v="62"/>
    <s v="African American"/>
    <x v="2"/>
    <x v="1"/>
    <x v="1"/>
    <n v="33"/>
    <x v="467"/>
    <d v="1899-12-30T07:25:00"/>
    <x v="0"/>
    <x v="0"/>
  </r>
  <r>
    <x v="5465"/>
    <x v="5452"/>
    <x v="1"/>
    <n v="64"/>
    <s v="African American"/>
    <x v="2"/>
    <x v="1"/>
    <x v="1"/>
    <n v="30"/>
    <x v="114"/>
    <d v="1899-12-30T11:48:00"/>
    <x v="0"/>
    <x v="1"/>
  </r>
  <r>
    <x v="5466"/>
    <x v="5453"/>
    <x v="1"/>
    <n v="68"/>
    <s v="African American"/>
    <x v="2"/>
    <x v="1"/>
    <x v="1"/>
    <n v="30"/>
    <x v="477"/>
    <d v="1899-12-30T04:30:00"/>
    <x v="0"/>
    <x v="1"/>
  </r>
  <r>
    <x v="5467"/>
    <x v="5454"/>
    <x v="1"/>
    <n v="33"/>
    <s v="African American"/>
    <x v="2"/>
    <x v="1"/>
    <x v="1"/>
    <n v="43"/>
    <x v="478"/>
    <d v="1899-12-30T10:42:00"/>
    <x v="7"/>
    <x v="0"/>
  </r>
  <r>
    <x v="5468"/>
    <x v="5455"/>
    <x v="1"/>
    <n v="3"/>
    <s v="African American"/>
    <x v="2"/>
    <x v="1"/>
    <x v="1"/>
    <n v="50"/>
    <x v="176"/>
    <d v="1899-12-30T18:31:00"/>
    <x v="1"/>
    <x v="0"/>
  </r>
  <r>
    <x v="5469"/>
    <x v="5456"/>
    <x v="1"/>
    <n v="56"/>
    <s v="African American"/>
    <x v="2"/>
    <x v="1"/>
    <x v="1"/>
    <n v="19"/>
    <x v="165"/>
    <d v="1899-12-30T04:06:00"/>
    <x v="2"/>
    <x v="1"/>
  </r>
  <r>
    <x v="5470"/>
    <x v="5457"/>
    <x v="1"/>
    <n v="43"/>
    <s v="African American"/>
    <x v="2"/>
    <x v="1"/>
    <x v="1"/>
    <n v="25"/>
    <x v="280"/>
    <d v="1899-12-30T08:50:00"/>
    <x v="4"/>
    <x v="1"/>
  </r>
  <r>
    <x v="5471"/>
    <x v="5458"/>
    <x v="1"/>
    <n v="17"/>
    <s v="African American"/>
    <x v="2"/>
    <x v="1"/>
    <x v="1"/>
    <n v="60"/>
    <x v="12"/>
    <d v="1899-12-30T20:18:00"/>
    <x v="6"/>
    <x v="0"/>
  </r>
  <r>
    <x v="5472"/>
    <x v="5459"/>
    <x v="1"/>
    <n v="57"/>
    <s v="African American"/>
    <x v="2"/>
    <x v="1"/>
    <x v="1"/>
    <n v="30"/>
    <x v="141"/>
    <d v="1899-12-30T04:21:00"/>
    <x v="2"/>
    <x v="1"/>
  </r>
  <r>
    <x v="5473"/>
    <x v="5460"/>
    <x v="1"/>
    <n v="1"/>
    <s v="African American"/>
    <x v="2"/>
    <x v="1"/>
    <x v="1"/>
    <n v="40"/>
    <x v="201"/>
    <d v="1899-12-30T19:48:00"/>
    <x v="1"/>
    <x v="0"/>
  </r>
  <r>
    <x v="5474"/>
    <x v="5461"/>
    <x v="1"/>
    <n v="77"/>
    <s v="African American"/>
    <x v="2"/>
    <x v="1"/>
    <x v="1"/>
    <n v="23"/>
    <x v="133"/>
    <d v="1899-12-30T19:15:00"/>
    <x v="5"/>
    <x v="1"/>
  </r>
  <r>
    <x v="5475"/>
    <x v="5462"/>
    <x v="1"/>
    <n v="67"/>
    <s v="African American"/>
    <x v="2"/>
    <x v="1"/>
    <x v="1"/>
    <n v="10"/>
    <x v="434"/>
    <d v="1899-12-30T19:44:00"/>
    <x v="0"/>
    <x v="1"/>
  </r>
  <r>
    <x v="5476"/>
    <x v="5463"/>
    <x v="1"/>
    <n v="66"/>
    <s v="African American"/>
    <x v="2"/>
    <x v="1"/>
    <x v="1"/>
    <n v="60"/>
    <x v="222"/>
    <d v="1899-12-30T14:14:00"/>
    <x v="0"/>
    <x v="0"/>
  </r>
  <r>
    <x v="5477"/>
    <x v="5464"/>
    <x v="1"/>
    <n v="68"/>
    <s v="African American"/>
    <x v="2"/>
    <x v="1"/>
    <x v="1"/>
    <n v="60"/>
    <x v="98"/>
    <d v="1899-12-30T16:16:00"/>
    <x v="0"/>
    <x v="0"/>
  </r>
  <r>
    <x v="5478"/>
    <x v="5465"/>
    <x v="1"/>
    <n v="39"/>
    <s v="African American"/>
    <x v="2"/>
    <x v="1"/>
    <x v="1"/>
    <n v="51"/>
    <x v="300"/>
    <d v="1899-12-30T17:19:00"/>
    <x v="7"/>
    <x v="0"/>
  </r>
  <r>
    <x v="5479"/>
    <x v="5466"/>
    <x v="1"/>
    <n v="46"/>
    <s v="African American"/>
    <x v="2"/>
    <x v="1"/>
    <x v="1"/>
    <n v="53"/>
    <x v="573"/>
    <d v="1899-12-30T08:03:00"/>
    <x v="4"/>
    <x v="0"/>
  </r>
  <r>
    <x v="5480"/>
    <x v="5467"/>
    <x v="1"/>
    <n v="9"/>
    <s v="African American"/>
    <x v="2"/>
    <x v="1"/>
    <x v="1"/>
    <n v="56"/>
    <x v="13"/>
    <d v="1899-12-30T17:17:00"/>
    <x v="1"/>
    <x v="0"/>
  </r>
  <r>
    <x v="5481"/>
    <x v="5468"/>
    <x v="1"/>
    <n v="38"/>
    <s v="African American"/>
    <x v="2"/>
    <x v="1"/>
    <x v="1"/>
    <n v="39"/>
    <x v="115"/>
    <d v="1899-12-30T17:21:00"/>
    <x v="7"/>
    <x v="0"/>
  </r>
  <r>
    <x v="5482"/>
    <x v="5469"/>
    <x v="1"/>
    <n v="13"/>
    <s v="African American"/>
    <x v="2"/>
    <x v="1"/>
    <x v="5"/>
    <n v="42"/>
    <x v="502"/>
    <d v="1899-12-30T03:50:00"/>
    <x v="6"/>
    <x v="0"/>
  </r>
  <r>
    <x v="5483"/>
    <x v="5470"/>
    <x v="1"/>
    <n v="23"/>
    <s v="African American"/>
    <x v="2"/>
    <x v="1"/>
    <x v="8"/>
    <n v="58"/>
    <x v="123"/>
    <d v="1899-12-30T07:56:00"/>
    <x v="3"/>
    <x v="0"/>
  </r>
  <r>
    <x v="5484"/>
    <x v="5471"/>
    <x v="1"/>
    <n v="6"/>
    <s v="African American"/>
    <x v="2"/>
    <x v="1"/>
    <x v="9"/>
    <n v="42"/>
    <x v="281"/>
    <d v="1899-12-30T14:54:00"/>
    <x v="1"/>
    <x v="0"/>
  </r>
  <r>
    <x v="5485"/>
    <x v="5472"/>
    <x v="1"/>
    <n v="4"/>
    <s v="African American"/>
    <x v="2"/>
    <x v="1"/>
    <x v="7"/>
    <n v="15"/>
    <x v="161"/>
    <d v="1899-12-30T23:33:00"/>
    <x v="1"/>
    <x v="1"/>
  </r>
  <r>
    <x v="5486"/>
    <x v="5473"/>
    <x v="1"/>
    <n v="69"/>
    <s v="African American"/>
    <x v="2"/>
    <x v="1"/>
    <x v="3"/>
    <n v="48"/>
    <x v="298"/>
    <d v="1899-12-30T02:36:00"/>
    <x v="0"/>
    <x v="0"/>
  </r>
  <r>
    <x v="5487"/>
    <x v="5474"/>
    <x v="1"/>
    <n v="72"/>
    <s v="African American"/>
    <x v="4"/>
    <x v="1"/>
    <x v="1"/>
    <n v="27"/>
    <x v="337"/>
    <d v="1899-12-30T05:15:00"/>
    <x v="5"/>
    <x v="1"/>
  </r>
  <r>
    <x v="5488"/>
    <x v="5475"/>
    <x v="1"/>
    <n v="20"/>
    <s v="African American"/>
    <x v="4"/>
    <x v="1"/>
    <x v="1"/>
    <n v="44"/>
    <x v="104"/>
    <d v="1899-12-30T09:02:00"/>
    <x v="3"/>
    <x v="0"/>
  </r>
  <r>
    <x v="5489"/>
    <x v="5476"/>
    <x v="1"/>
    <n v="33"/>
    <s v="African American"/>
    <x v="4"/>
    <x v="1"/>
    <x v="1"/>
    <n v="17"/>
    <x v="117"/>
    <d v="1899-12-30T11:39:00"/>
    <x v="7"/>
    <x v="1"/>
  </r>
  <r>
    <x v="5490"/>
    <x v="5477"/>
    <x v="1"/>
    <n v="28"/>
    <s v="African American"/>
    <x v="4"/>
    <x v="1"/>
    <x v="1"/>
    <n v="40"/>
    <x v="23"/>
    <d v="1899-12-30T23:17:00"/>
    <x v="3"/>
    <x v="0"/>
  </r>
  <r>
    <x v="5491"/>
    <x v="5478"/>
    <x v="1"/>
    <n v="67"/>
    <s v="African American"/>
    <x v="4"/>
    <x v="1"/>
    <x v="1"/>
    <n v="30"/>
    <x v="219"/>
    <d v="1899-12-30T14:15:00"/>
    <x v="0"/>
    <x v="1"/>
  </r>
  <r>
    <x v="5492"/>
    <x v="5479"/>
    <x v="1"/>
    <n v="31"/>
    <s v="African American"/>
    <x v="4"/>
    <x v="1"/>
    <x v="1"/>
    <n v="47"/>
    <x v="150"/>
    <d v="1899-12-30T18:50:00"/>
    <x v="7"/>
    <x v="0"/>
  </r>
  <r>
    <x v="5493"/>
    <x v="5480"/>
    <x v="1"/>
    <n v="79"/>
    <s v="African American"/>
    <x v="4"/>
    <x v="1"/>
    <x v="0"/>
    <n v="43"/>
    <x v="401"/>
    <d v="1899-12-30T04:56:00"/>
    <x v="5"/>
    <x v="0"/>
  </r>
  <r>
    <x v="5494"/>
    <x v="5481"/>
    <x v="1"/>
    <n v="70"/>
    <s v="African American"/>
    <x v="7"/>
    <x v="1"/>
    <x v="1"/>
    <n v="56"/>
    <x v="480"/>
    <d v="1899-12-30T18:57:00"/>
    <x v="5"/>
    <x v="0"/>
  </r>
  <r>
    <x v="5495"/>
    <x v="5482"/>
    <x v="1"/>
    <n v="53"/>
    <s v="African American"/>
    <x v="7"/>
    <x v="1"/>
    <x v="1"/>
    <n v="37"/>
    <x v="228"/>
    <d v="1899-12-30T16:30:00"/>
    <x v="2"/>
    <x v="0"/>
  </r>
  <r>
    <x v="5496"/>
    <x v="5483"/>
    <x v="1"/>
    <n v="25"/>
    <s v="African American"/>
    <x v="7"/>
    <x v="1"/>
    <x v="1"/>
    <n v="50"/>
    <x v="39"/>
    <d v="1899-12-30T16:43:00"/>
    <x v="3"/>
    <x v="0"/>
  </r>
  <r>
    <x v="5497"/>
    <x v="5484"/>
    <x v="1"/>
    <n v="46"/>
    <s v="African American"/>
    <x v="7"/>
    <x v="1"/>
    <x v="1"/>
    <n v="11"/>
    <x v="20"/>
    <d v="1899-12-30T01:08:00"/>
    <x v="4"/>
    <x v="1"/>
  </r>
  <r>
    <x v="5498"/>
    <x v="5485"/>
    <x v="1"/>
    <n v="37"/>
    <s v="Asian"/>
    <x v="6"/>
    <x v="1"/>
    <x v="1"/>
    <n v="34"/>
    <x v="405"/>
    <d v="1899-12-30T00:40:00"/>
    <x v="7"/>
    <x v="0"/>
  </r>
  <r>
    <x v="5499"/>
    <x v="5486"/>
    <x v="1"/>
    <n v="17"/>
    <s v="Asian"/>
    <x v="6"/>
    <x v="1"/>
    <x v="1"/>
    <n v="58"/>
    <x v="356"/>
    <d v="1899-12-30T03:00:00"/>
    <x v="6"/>
    <x v="0"/>
  </r>
  <r>
    <x v="5500"/>
    <x v="5487"/>
    <x v="1"/>
    <n v="2"/>
    <s v="Asian"/>
    <x v="6"/>
    <x v="1"/>
    <x v="1"/>
    <n v="18"/>
    <x v="549"/>
    <d v="1899-12-30T19:12:00"/>
    <x v="1"/>
    <x v="1"/>
  </r>
  <r>
    <x v="5501"/>
    <x v="5488"/>
    <x v="1"/>
    <n v="22"/>
    <s v="Asian"/>
    <x v="6"/>
    <x v="1"/>
    <x v="1"/>
    <n v="56"/>
    <x v="20"/>
    <d v="1899-12-30T15:25:00"/>
    <x v="3"/>
    <x v="0"/>
  </r>
  <r>
    <x v="5502"/>
    <x v="5489"/>
    <x v="1"/>
    <n v="66"/>
    <s v="Asian"/>
    <x v="6"/>
    <x v="1"/>
    <x v="0"/>
    <n v="18"/>
    <x v="475"/>
    <d v="1899-12-30T02:43:00"/>
    <x v="0"/>
    <x v="1"/>
  </r>
  <r>
    <x v="5503"/>
    <x v="5490"/>
    <x v="1"/>
    <n v="58"/>
    <s v="Asian"/>
    <x v="3"/>
    <x v="1"/>
    <x v="1"/>
    <n v="48"/>
    <x v="333"/>
    <d v="1899-12-30T03:29:00"/>
    <x v="2"/>
    <x v="0"/>
  </r>
  <r>
    <x v="5504"/>
    <x v="5491"/>
    <x v="1"/>
    <n v="68"/>
    <s v="Asian"/>
    <x v="3"/>
    <x v="1"/>
    <x v="1"/>
    <n v="34"/>
    <x v="484"/>
    <d v="1899-12-30T03:18:00"/>
    <x v="0"/>
    <x v="0"/>
  </r>
  <r>
    <x v="5505"/>
    <x v="5492"/>
    <x v="1"/>
    <n v="41"/>
    <s v="Asian"/>
    <x v="3"/>
    <x v="1"/>
    <x v="1"/>
    <n v="22"/>
    <x v="448"/>
    <d v="1899-12-30T13:46:00"/>
    <x v="4"/>
    <x v="1"/>
  </r>
  <r>
    <x v="5506"/>
    <x v="5493"/>
    <x v="1"/>
    <n v="41"/>
    <s v="Asian"/>
    <x v="3"/>
    <x v="1"/>
    <x v="4"/>
    <n v="10"/>
    <x v="197"/>
    <d v="1899-12-30T10:11:00"/>
    <x v="4"/>
    <x v="1"/>
  </r>
  <r>
    <x v="5507"/>
    <x v="5494"/>
    <x v="1"/>
    <n v="22"/>
    <s v="Asian"/>
    <x v="3"/>
    <x v="1"/>
    <x v="7"/>
    <n v="18"/>
    <x v="306"/>
    <d v="1899-12-30T09:32:00"/>
    <x v="3"/>
    <x v="1"/>
  </r>
  <r>
    <x v="5508"/>
    <x v="5495"/>
    <x v="1"/>
    <n v="57"/>
    <s v="Asian"/>
    <x v="1"/>
    <x v="1"/>
    <x v="1"/>
    <n v="58"/>
    <x v="407"/>
    <d v="1899-12-30T11:02:00"/>
    <x v="2"/>
    <x v="0"/>
  </r>
  <r>
    <x v="5509"/>
    <x v="5496"/>
    <x v="1"/>
    <n v="15"/>
    <s v="Asian"/>
    <x v="1"/>
    <x v="1"/>
    <x v="1"/>
    <n v="41"/>
    <x v="520"/>
    <d v="1899-12-30T21:14:00"/>
    <x v="6"/>
    <x v="0"/>
  </r>
  <r>
    <x v="5510"/>
    <x v="5497"/>
    <x v="1"/>
    <n v="62"/>
    <s v="Asian"/>
    <x v="1"/>
    <x v="1"/>
    <x v="1"/>
    <n v="45"/>
    <x v="461"/>
    <d v="1899-12-30T01:52:00"/>
    <x v="0"/>
    <x v="0"/>
  </r>
  <r>
    <x v="5511"/>
    <x v="5498"/>
    <x v="1"/>
    <n v="33"/>
    <s v="Asian"/>
    <x v="1"/>
    <x v="1"/>
    <x v="1"/>
    <n v="22"/>
    <x v="311"/>
    <d v="1899-12-30T18:59:00"/>
    <x v="7"/>
    <x v="1"/>
  </r>
  <r>
    <x v="5512"/>
    <x v="5499"/>
    <x v="1"/>
    <n v="19"/>
    <s v="Asian"/>
    <x v="1"/>
    <x v="1"/>
    <x v="1"/>
    <n v="30"/>
    <x v="209"/>
    <d v="1899-12-30T15:36:00"/>
    <x v="6"/>
    <x v="1"/>
  </r>
  <r>
    <x v="5513"/>
    <x v="5500"/>
    <x v="1"/>
    <n v="22"/>
    <s v="Asian"/>
    <x v="1"/>
    <x v="1"/>
    <x v="1"/>
    <n v="51"/>
    <x v="113"/>
    <d v="1899-12-30T23:32:00"/>
    <x v="3"/>
    <x v="0"/>
  </r>
  <r>
    <x v="5514"/>
    <x v="5501"/>
    <x v="1"/>
    <n v="21"/>
    <s v="Asian"/>
    <x v="1"/>
    <x v="1"/>
    <x v="1"/>
    <n v="13"/>
    <x v="377"/>
    <d v="1899-12-30T23:32:00"/>
    <x v="3"/>
    <x v="1"/>
  </r>
  <r>
    <x v="5515"/>
    <x v="5502"/>
    <x v="1"/>
    <n v="42"/>
    <s v="Asian"/>
    <x v="1"/>
    <x v="1"/>
    <x v="1"/>
    <n v="23"/>
    <x v="252"/>
    <d v="1899-12-30T06:17:00"/>
    <x v="4"/>
    <x v="1"/>
  </r>
  <r>
    <x v="5516"/>
    <x v="5503"/>
    <x v="1"/>
    <n v="36"/>
    <s v="Asian"/>
    <x v="1"/>
    <x v="1"/>
    <x v="1"/>
    <n v="40"/>
    <x v="328"/>
    <d v="1899-12-30T10:55:00"/>
    <x v="7"/>
    <x v="0"/>
  </r>
  <r>
    <x v="5517"/>
    <x v="5504"/>
    <x v="1"/>
    <n v="55"/>
    <s v="Asian"/>
    <x v="1"/>
    <x v="1"/>
    <x v="1"/>
    <n v="55"/>
    <x v="114"/>
    <d v="1899-12-30T04:12:00"/>
    <x v="2"/>
    <x v="0"/>
  </r>
  <r>
    <x v="5518"/>
    <x v="5505"/>
    <x v="1"/>
    <n v="37"/>
    <s v="Asian"/>
    <x v="1"/>
    <x v="1"/>
    <x v="1"/>
    <n v="58"/>
    <x v="21"/>
    <d v="1899-12-30T08:59:00"/>
    <x v="7"/>
    <x v="0"/>
  </r>
  <r>
    <x v="5519"/>
    <x v="5506"/>
    <x v="1"/>
    <n v="61"/>
    <s v="Asian"/>
    <x v="1"/>
    <x v="1"/>
    <x v="1"/>
    <n v="58"/>
    <x v="311"/>
    <d v="1899-12-30T21:13:00"/>
    <x v="0"/>
    <x v="0"/>
  </r>
  <r>
    <x v="5520"/>
    <x v="5507"/>
    <x v="1"/>
    <n v="42"/>
    <s v="Asian"/>
    <x v="1"/>
    <x v="1"/>
    <x v="1"/>
    <n v="38"/>
    <x v="440"/>
    <d v="1899-12-30T15:50:00"/>
    <x v="4"/>
    <x v="0"/>
  </r>
  <r>
    <x v="5521"/>
    <x v="5508"/>
    <x v="1"/>
    <n v="34"/>
    <s v="Asian"/>
    <x v="1"/>
    <x v="1"/>
    <x v="1"/>
    <n v="51"/>
    <x v="69"/>
    <d v="1899-12-30T06:31:00"/>
    <x v="7"/>
    <x v="0"/>
  </r>
  <r>
    <x v="5522"/>
    <x v="5509"/>
    <x v="1"/>
    <n v="62"/>
    <s v="Asian"/>
    <x v="1"/>
    <x v="1"/>
    <x v="1"/>
    <n v="30"/>
    <x v="226"/>
    <d v="1899-12-30T02:24:00"/>
    <x v="0"/>
    <x v="1"/>
  </r>
  <r>
    <x v="5523"/>
    <x v="5510"/>
    <x v="1"/>
    <n v="15"/>
    <s v="Asian"/>
    <x v="1"/>
    <x v="1"/>
    <x v="1"/>
    <n v="20"/>
    <x v="414"/>
    <d v="1899-12-30T20:26:00"/>
    <x v="6"/>
    <x v="1"/>
  </r>
  <r>
    <x v="5524"/>
    <x v="5511"/>
    <x v="1"/>
    <n v="3"/>
    <s v="Asian"/>
    <x v="1"/>
    <x v="1"/>
    <x v="1"/>
    <n v="29"/>
    <x v="24"/>
    <d v="1899-12-30T09:12:00"/>
    <x v="1"/>
    <x v="1"/>
  </r>
  <r>
    <x v="5525"/>
    <x v="5512"/>
    <x v="1"/>
    <n v="61"/>
    <s v="Asian"/>
    <x v="1"/>
    <x v="1"/>
    <x v="1"/>
    <n v="44"/>
    <x v="451"/>
    <d v="1899-12-30T05:34:00"/>
    <x v="0"/>
    <x v="0"/>
  </r>
  <r>
    <x v="5526"/>
    <x v="5513"/>
    <x v="1"/>
    <n v="51"/>
    <s v="Asian"/>
    <x v="1"/>
    <x v="1"/>
    <x v="1"/>
    <n v="48"/>
    <x v="223"/>
    <d v="1899-12-30T06:51:00"/>
    <x v="2"/>
    <x v="0"/>
  </r>
  <r>
    <x v="5527"/>
    <x v="5514"/>
    <x v="1"/>
    <n v="32"/>
    <s v="Asian"/>
    <x v="1"/>
    <x v="1"/>
    <x v="1"/>
    <n v="11"/>
    <x v="552"/>
    <d v="1899-12-30T07:05:00"/>
    <x v="7"/>
    <x v="1"/>
  </r>
  <r>
    <x v="5528"/>
    <x v="5515"/>
    <x v="1"/>
    <n v="70"/>
    <s v="Asian"/>
    <x v="1"/>
    <x v="1"/>
    <x v="1"/>
    <n v="13"/>
    <x v="257"/>
    <d v="1899-12-30T05:12:00"/>
    <x v="5"/>
    <x v="1"/>
  </r>
  <r>
    <x v="5529"/>
    <x v="5516"/>
    <x v="1"/>
    <n v="34"/>
    <s v="Asian"/>
    <x v="1"/>
    <x v="1"/>
    <x v="1"/>
    <n v="24"/>
    <x v="488"/>
    <d v="1899-12-30T07:20:00"/>
    <x v="7"/>
    <x v="1"/>
  </r>
  <r>
    <x v="5530"/>
    <x v="5517"/>
    <x v="1"/>
    <n v="32"/>
    <s v="Asian"/>
    <x v="1"/>
    <x v="1"/>
    <x v="1"/>
    <n v="39"/>
    <x v="461"/>
    <d v="1899-12-30T01:33:00"/>
    <x v="7"/>
    <x v="0"/>
  </r>
  <r>
    <x v="5531"/>
    <x v="5518"/>
    <x v="1"/>
    <n v="72"/>
    <s v="Asian"/>
    <x v="1"/>
    <x v="1"/>
    <x v="1"/>
    <n v="12"/>
    <x v="421"/>
    <d v="1899-12-30T15:16:00"/>
    <x v="5"/>
    <x v="1"/>
  </r>
  <r>
    <x v="5532"/>
    <x v="5519"/>
    <x v="1"/>
    <n v="15"/>
    <s v="Asian"/>
    <x v="1"/>
    <x v="1"/>
    <x v="1"/>
    <n v="48"/>
    <x v="552"/>
    <d v="1899-12-30T19:44:00"/>
    <x v="6"/>
    <x v="0"/>
  </r>
  <r>
    <x v="5533"/>
    <x v="5520"/>
    <x v="1"/>
    <n v="12"/>
    <s v="Asian"/>
    <x v="1"/>
    <x v="1"/>
    <x v="1"/>
    <n v="49"/>
    <x v="104"/>
    <d v="1899-12-30T16:09:00"/>
    <x v="6"/>
    <x v="0"/>
  </r>
  <r>
    <x v="5534"/>
    <x v="5521"/>
    <x v="1"/>
    <n v="60"/>
    <s v="Asian"/>
    <x v="1"/>
    <x v="1"/>
    <x v="1"/>
    <n v="21"/>
    <x v="391"/>
    <d v="1899-12-30T05:37:00"/>
    <x v="0"/>
    <x v="1"/>
  </r>
  <r>
    <x v="5535"/>
    <x v="5522"/>
    <x v="1"/>
    <n v="27"/>
    <s v="Asian"/>
    <x v="1"/>
    <x v="1"/>
    <x v="1"/>
    <n v="23"/>
    <x v="40"/>
    <d v="1899-12-30T21:33:00"/>
    <x v="3"/>
    <x v="1"/>
  </r>
  <r>
    <x v="5536"/>
    <x v="5523"/>
    <x v="1"/>
    <n v="58"/>
    <s v="Asian"/>
    <x v="1"/>
    <x v="1"/>
    <x v="1"/>
    <n v="10"/>
    <x v="438"/>
    <d v="1899-12-30T09:37:00"/>
    <x v="2"/>
    <x v="1"/>
  </r>
  <r>
    <x v="5537"/>
    <x v="5524"/>
    <x v="1"/>
    <n v="55"/>
    <s v="Asian"/>
    <x v="1"/>
    <x v="1"/>
    <x v="1"/>
    <n v="20"/>
    <x v="385"/>
    <d v="1899-12-30T01:20:00"/>
    <x v="2"/>
    <x v="1"/>
  </r>
  <r>
    <x v="5538"/>
    <x v="5525"/>
    <x v="1"/>
    <n v="59"/>
    <s v="Asian"/>
    <x v="1"/>
    <x v="1"/>
    <x v="1"/>
    <n v="54"/>
    <x v="387"/>
    <d v="1899-12-30T14:08:00"/>
    <x v="2"/>
    <x v="0"/>
  </r>
  <r>
    <x v="5539"/>
    <x v="5526"/>
    <x v="1"/>
    <n v="49"/>
    <s v="Asian"/>
    <x v="1"/>
    <x v="1"/>
    <x v="1"/>
    <n v="58"/>
    <x v="450"/>
    <d v="1899-12-30T21:39:00"/>
    <x v="4"/>
    <x v="0"/>
  </r>
  <r>
    <x v="5540"/>
    <x v="5527"/>
    <x v="1"/>
    <n v="20"/>
    <s v="Asian"/>
    <x v="1"/>
    <x v="1"/>
    <x v="1"/>
    <n v="10"/>
    <x v="362"/>
    <d v="1899-12-30T17:00:00"/>
    <x v="3"/>
    <x v="1"/>
  </r>
  <r>
    <x v="5541"/>
    <x v="5528"/>
    <x v="1"/>
    <n v="52"/>
    <s v="Asian"/>
    <x v="1"/>
    <x v="1"/>
    <x v="1"/>
    <n v="26"/>
    <x v="290"/>
    <d v="1899-12-30T12:17:00"/>
    <x v="2"/>
    <x v="1"/>
  </r>
  <r>
    <x v="5542"/>
    <x v="5529"/>
    <x v="1"/>
    <n v="21"/>
    <s v="Asian"/>
    <x v="1"/>
    <x v="1"/>
    <x v="1"/>
    <n v="50"/>
    <x v="438"/>
    <d v="1899-12-30T07:45:00"/>
    <x v="3"/>
    <x v="0"/>
  </r>
  <r>
    <x v="5543"/>
    <x v="5530"/>
    <x v="1"/>
    <n v="33"/>
    <s v="Asian"/>
    <x v="1"/>
    <x v="1"/>
    <x v="1"/>
    <n v="58"/>
    <x v="101"/>
    <d v="1899-12-30T11:43:00"/>
    <x v="7"/>
    <x v="0"/>
  </r>
  <r>
    <x v="5544"/>
    <x v="5531"/>
    <x v="1"/>
    <n v="13"/>
    <s v="Asian"/>
    <x v="1"/>
    <x v="1"/>
    <x v="1"/>
    <n v="37"/>
    <x v="1"/>
    <d v="1899-12-30T14:00:00"/>
    <x v="6"/>
    <x v="0"/>
  </r>
  <r>
    <x v="5545"/>
    <x v="5532"/>
    <x v="1"/>
    <n v="73"/>
    <s v="Asian"/>
    <x v="1"/>
    <x v="1"/>
    <x v="1"/>
    <n v="40"/>
    <x v="12"/>
    <d v="1899-12-30T06:24:00"/>
    <x v="5"/>
    <x v="0"/>
  </r>
  <r>
    <x v="5546"/>
    <x v="5533"/>
    <x v="1"/>
    <n v="44"/>
    <s v="Asian"/>
    <x v="1"/>
    <x v="1"/>
    <x v="1"/>
    <n v="11"/>
    <x v="92"/>
    <d v="1899-12-30T09:36:00"/>
    <x v="4"/>
    <x v="1"/>
  </r>
  <r>
    <x v="5547"/>
    <x v="5534"/>
    <x v="1"/>
    <n v="78"/>
    <s v="Asian"/>
    <x v="1"/>
    <x v="1"/>
    <x v="1"/>
    <n v="38"/>
    <x v="310"/>
    <d v="1899-12-30T01:13:00"/>
    <x v="5"/>
    <x v="0"/>
  </r>
  <r>
    <x v="5548"/>
    <x v="5535"/>
    <x v="1"/>
    <n v="60"/>
    <s v="Asian"/>
    <x v="1"/>
    <x v="1"/>
    <x v="1"/>
    <n v="10"/>
    <x v="300"/>
    <d v="1899-12-30T07:15:00"/>
    <x v="0"/>
    <x v="1"/>
  </r>
  <r>
    <x v="5549"/>
    <x v="5536"/>
    <x v="1"/>
    <n v="79"/>
    <s v="Asian"/>
    <x v="1"/>
    <x v="1"/>
    <x v="4"/>
    <n v="44"/>
    <x v="403"/>
    <d v="1899-12-30T12:24:00"/>
    <x v="5"/>
    <x v="0"/>
  </r>
  <r>
    <x v="5550"/>
    <x v="5537"/>
    <x v="1"/>
    <n v="31"/>
    <s v="Asian"/>
    <x v="1"/>
    <x v="1"/>
    <x v="4"/>
    <n v="27"/>
    <x v="349"/>
    <d v="1899-12-30T02:26:00"/>
    <x v="7"/>
    <x v="1"/>
  </r>
  <r>
    <x v="5551"/>
    <x v="5538"/>
    <x v="1"/>
    <n v="25"/>
    <s v="Asian"/>
    <x v="1"/>
    <x v="1"/>
    <x v="5"/>
    <n v="35"/>
    <x v="188"/>
    <d v="1899-12-30T07:47:00"/>
    <x v="3"/>
    <x v="0"/>
  </r>
  <r>
    <x v="5552"/>
    <x v="5539"/>
    <x v="1"/>
    <n v="39"/>
    <s v="Asian"/>
    <x v="1"/>
    <x v="1"/>
    <x v="5"/>
    <n v="44"/>
    <x v="347"/>
    <d v="1899-12-30T07:50:00"/>
    <x v="7"/>
    <x v="0"/>
  </r>
  <r>
    <x v="5553"/>
    <x v="5540"/>
    <x v="1"/>
    <n v="54"/>
    <s v="Asian"/>
    <x v="1"/>
    <x v="1"/>
    <x v="8"/>
    <n v="44"/>
    <x v="44"/>
    <d v="1899-12-30T01:45:00"/>
    <x v="2"/>
    <x v="0"/>
  </r>
  <r>
    <x v="5554"/>
    <x v="5541"/>
    <x v="1"/>
    <n v="63"/>
    <s v="Asian"/>
    <x v="1"/>
    <x v="1"/>
    <x v="10"/>
    <n v="23"/>
    <x v="469"/>
    <d v="1899-12-30T14:42:00"/>
    <x v="0"/>
    <x v="1"/>
  </r>
  <r>
    <x v="5555"/>
    <x v="5542"/>
    <x v="1"/>
    <n v="56"/>
    <s v="Asian"/>
    <x v="1"/>
    <x v="1"/>
    <x v="10"/>
    <n v="10"/>
    <x v="545"/>
    <d v="1899-12-30T04:51:00"/>
    <x v="2"/>
    <x v="1"/>
  </r>
  <r>
    <x v="5556"/>
    <x v="5543"/>
    <x v="1"/>
    <n v="13"/>
    <s v="Asian"/>
    <x v="1"/>
    <x v="1"/>
    <x v="7"/>
    <n v="48"/>
    <x v="266"/>
    <d v="1899-12-30T14:19:00"/>
    <x v="6"/>
    <x v="0"/>
  </r>
  <r>
    <x v="5557"/>
    <x v="5544"/>
    <x v="1"/>
    <n v="70"/>
    <s v="Asian"/>
    <x v="1"/>
    <x v="1"/>
    <x v="7"/>
    <n v="57"/>
    <x v="556"/>
    <d v="1899-12-30T16:13:00"/>
    <x v="5"/>
    <x v="0"/>
  </r>
  <r>
    <x v="5558"/>
    <x v="5545"/>
    <x v="1"/>
    <n v="22"/>
    <s v="Asian"/>
    <x v="1"/>
    <x v="1"/>
    <x v="3"/>
    <n v="34"/>
    <x v="179"/>
    <d v="1899-12-30T13:10:00"/>
    <x v="3"/>
    <x v="0"/>
  </r>
  <r>
    <x v="5559"/>
    <x v="5546"/>
    <x v="1"/>
    <n v="33"/>
    <s v="Asian"/>
    <x v="1"/>
    <x v="1"/>
    <x v="2"/>
    <n v="25"/>
    <x v="263"/>
    <d v="1899-12-30T19:50:00"/>
    <x v="7"/>
    <x v="1"/>
  </r>
  <r>
    <x v="5560"/>
    <x v="5547"/>
    <x v="1"/>
    <n v="23"/>
    <s v="Asian"/>
    <x v="1"/>
    <x v="1"/>
    <x v="0"/>
    <n v="42"/>
    <x v="252"/>
    <d v="1899-12-30T23:57:00"/>
    <x v="3"/>
    <x v="0"/>
  </r>
  <r>
    <x v="5561"/>
    <x v="5548"/>
    <x v="1"/>
    <n v="6"/>
    <s v="Asian"/>
    <x v="5"/>
    <x v="1"/>
    <x v="1"/>
    <n v="31"/>
    <x v="394"/>
    <d v="1899-12-30T23:46:00"/>
    <x v="1"/>
    <x v="0"/>
  </r>
  <r>
    <x v="5562"/>
    <x v="5549"/>
    <x v="1"/>
    <n v="12"/>
    <s v="Asian"/>
    <x v="5"/>
    <x v="1"/>
    <x v="1"/>
    <n v="28"/>
    <x v="468"/>
    <d v="1899-12-30T22:59:00"/>
    <x v="6"/>
    <x v="1"/>
  </r>
  <r>
    <x v="5563"/>
    <x v="5550"/>
    <x v="1"/>
    <n v="41"/>
    <s v="Asian"/>
    <x v="5"/>
    <x v="1"/>
    <x v="4"/>
    <n v="58"/>
    <x v="49"/>
    <d v="1899-12-30T23:29:00"/>
    <x v="4"/>
    <x v="0"/>
  </r>
  <r>
    <x v="5564"/>
    <x v="5551"/>
    <x v="1"/>
    <n v="21"/>
    <s v="Asian"/>
    <x v="0"/>
    <x v="1"/>
    <x v="1"/>
    <n v="37"/>
    <x v="432"/>
    <d v="1899-12-30T12:52:00"/>
    <x v="3"/>
    <x v="0"/>
  </r>
  <r>
    <x v="5565"/>
    <x v="5552"/>
    <x v="1"/>
    <n v="72"/>
    <s v="Asian"/>
    <x v="0"/>
    <x v="1"/>
    <x v="1"/>
    <n v="55"/>
    <x v="25"/>
    <d v="1899-12-30T20:05:00"/>
    <x v="5"/>
    <x v="0"/>
  </r>
  <r>
    <x v="5566"/>
    <x v="5553"/>
    <x v="1"/>
    <n v="36"/>
    <s v="Asian"/>
    <x v="0"/>
    <x v="1"/>
    <x v="1"/>
    <n v="26"/>
    <x v="202"/>
    <d v="1899-12-30T18:25:00"/>
    <x v="7"/>
    <x v="1"/>
  </r>
  <r>
    <x v="5567"/>
    <x v="5554"/>
    <x v="1"/>
    <n v="73"/>
    <s v="Asian"/>
    <x v="0"/>
    <x v="1"/>
    <x v="1"/>
    <n v="41"/>
    <x v="526"/>
    <d v="1899-12-30T00:11:00"/>
    <x v="5"/>
    <x v="0"/>
  </r>
  <r>
    <x v="5568"/>
    <x v="5555"/>
    <x v="1"/>
    <n v="10"/>
    <s v="Asian"/>
    <x v="0"/>
    <x v="1"/>
    <x v="1"/>
    <n v="22"/>
    <x v="12"/>
    <d v="1899-12-30T11:40:00"/>
    <x v="6"/>
    <x v="1"/>
  </r>
  <r>
    <x v="5569"/>
    <x v="5556"/>
    <x v="1"/>
    <n v="29"/>
    <s v="Asian"/>
    <x v="0"/>
    <x v="1"/>
    <x v="1"/>
    <n v="34"/>
    <x v="559"/>
    <d v="1899-12-30T12:30:00"/>
    <x v="3"/>
    <x v="0"/>
  </r>
  <r>
    <x v="5570"/>
    <x v="5557"/>
    <x v="1"/>
    <n v="45"/>
    <s v="Asian"/>
    <x v="0"/>
    <x v="1"/>
    <x v="1"/>
    <n v="50"/>
    <x v="311"/>
    <d v="1899-12-30T14:33:00"/>
    <x v="4"/>
    <x v="0"/>
  </r>
  <r>
    <x v="5571"/>
    <x v="5558"/>
    <x v="1"/>
    <n v="57"/>
    <s v="Asian"/>
    <x v="0"/>
    <x v="1"/>
    <x v="1"/>
    <n v="22"/>
    <x v="91"/>
    <d v="1899-12-30T00:34:00"/>
    <x v="2"/>
    <x v="1"/>
  </r>
  <r>
    <x v="5572"/>
    <x v="5559"/>
    <x v="1"/>
    <n v="72"/>
    <s v="Asian"/>
    <x v="0"/>
    <x v="1"/>
    <x v="1"/>
    <n v="10"/>
    <x v="22"/>
    <d v="1899-12-30T20:26:00"/>
    <x v="5"/>
    <x v="1"/>
  </r>
  <r>
    <x v="5573"/>
    <x v="5560"/>
    <x v="1"/>
    <n v="29"/>
    <s v="Asian"/>
    <x v="0"/>
    <x v="1"/>
    <x v="1"/>
    <n v="13"/>
    <x v="370"/>
    <d v="1899-12-30T22:00:00"/>
    <x v="3"/>
    <x v="1"/>
  </r>
  <r>
    <x v="5574"/>
    <x v="5561"/>
    <x v="1"/>
    <n v="42"/>
    <s v="Asian"/>
    <x v="0"/>
    <x v="1"/>
    <x v="1"/>
    <n v="24"/>
    <x v="571"/>
    <d v="1899-12-30T02:09:00"/>
    <x v="4"/>
    <x v="1"/>
  </r>
  <r>
    <x v="5575"/>
    <x v="5562"/>
    <x v="1"/>
    <n v="28"/>
    <s v="Asian"/>
    <x v="0"/>
    <x v="1"/>
    <x v="1"/>
    <n v="44"/>
    <x v="545"/>
    <d v="1899-12-30T08:24:00"/>
    <x v="3"/>
    <x v="0"/>
  </r>
  <r>
    <x v="5576"/>
    <x v="5563"/>
    <x v="1"/>
    <n v="66"/>
    <s v="Asian"/>
    <x v="0"/>
    <x v="1"/>
    <x v="1"/>
    <n v="44"/>
    <x v="128"/>
    <d v="1899-12-30T17:35:00"/>
    <x v="0"/>
    <x v="0"/>
  </r>
  <r>
    <x v="5577"/>
    <x v="5564"/>
    <x v="1"/>
    <n v="5"/>
    <s v="Asian"/>
    <x v="0"/>
    <x v="1"/>
    <x v="1"/>
    <n v="21"/>
    <x v="258"/>
    <d v="1899-12-30T14:24:00"/>
    <x v="1"/>
    <x v="1"/>
  </r>
  <r>
    <x v="5578"/>
    <x v="5565"/>
    <x v="1"/>
    <n v="20"/>
    <s v="Asian"/>
    <x v="0"/>
    <x v="1"/>
    <x v="1"/>
    <n v="23"/>
    <x v="91"/>
    <d v="1899-12-30T09:22:00"/>
    <x v="3"/>
    <x v="1"/>
  </r>
  <r>
    <x v="5579"/>
    <x v="5566"/>
    <x v="1"/>
    <n v="46"/>
    <s v="Asian"/>
    <x v="0"/>
    <x v="1"/>
    <x v="1"/>
    <n v="30"/>
    <x v="186"/>
    <d v="1899-12-30T04:11:00"/>
    <x v="4"/>
    <x v="1"/>
  </r>
  <r>
    <x v="5580"/>
    <x v="5567"/>
    <x v="1"/>
    <n v="12"/>
    <s v="Asian"/>
    <x v="0"/>
    <x v="1"/>
    <x v="1"/>
    <n v="37"/>
    <x v="442"/>
    <d v="1899-12-30T10:48:00"/>
    <x v="6"/>
    <x v="0"/>
  </r>
  <r>
    <x v="5581"/>
    <x v="5568"/>
    <x v="1"/>
    <n v="12"/>
    <s v="Asian"/>
    <x v="0"/>
    <x v="1"/>
    <x v="1"/>
    <n v="15"/>
    <x v="200"/>
    <d v="1899-12-30T07:31:00"/>
    <x v="6"/>
    <x v="1"/>
  </r>
  <r>
    <x v="5582"/>
    <x v="5569"/>
    <x v="1"/>
    <n v="9"/>
    <s v="Asian"/>
    <x v="0"/>
    <x v="1"/>
    <x v="1"/>
    <n v="19"/>
    <x v="315"/>
    <d v="1899-12-30T21:47:00"/>
    <x v="1"/>
    <x v="1"/>
  </r>
  <r>
    <x v="5583"/>
    <x v="5570"/>
    <x v="1"/>
    <n v="38"/>
    <s v="Asian"/>
    <x v="0"/>
    <x v="1"/>
    <x v="1"/>
    <n v="27"/>
    <x v="251"/>
    <d v="1899-12-30T06:00:00"/>
    <x v="7"/>
    <x v="1"/>
  </r>
  <r>
    <x v="5584"/>
    <x v="5571"/>
    <x v="1"/>
    <n v="46"/>
    <s v="Asian"/>
    <x v="0"/>
    <x v="1"/>
    <x v="1"/>
    <n v="40"/>
    <x v="296"/>
    <d v="1899-12-30T01:30:00"/>
    <x v="4"/>
    <x v="0"/>
  </r>
  <r>
    <x v="5585"/>
    <x v="5572"/>
    <x v="1"/>
    <n v="29"/>
    <s v="Asian"/>
    <x v="0"/>
    <x v="1"/>
    <x v="1"/>
    <n v="52"/>
    <x v="78"/>
    <d v="1899-12-30T06:00:00"/>
    <x v="3"/>
    <x v="0"/>
  </r>
  <r>
    <x v="5586"/>
    <x v="5573"/>
    <x v="1"/>
    <n v="9"/>
    <s v="Asian"/>
    <x v="0"/>
    <x v="1"/>
    <x v="1"/>
    <n v="59"/>
    <x v="428"/>
    <d v="1899-12-30T11:32:00"/>
    <x v="1"/>
    <x v="0"/>
  </r>
  <r>
    <x v="5587"/>
    <x v="5574"/>
    <x v="1"/>
    <n v="67"/>
    <s v="Asian"/>
    <x v="0"/>
    <x v="1"/>
    <x v="1"/>
    <n v="17"/>
    <x v="175"/>
    <d v="1899-12-30T03:08:00"/>
    <x v="0"/>
    <x v="1"/>
  </r>
  <r>
    <x v="5588"/>
    <x v="5575"/>
    <x v="1"/>
    <n v="26"/>
    <s v="Asian"/>
    <x v="0"/>
    <x v="1"/>
    <x v="1"/>
    <n v="57"/>
    <x v="7"/>
    <d v="1899-12-30T23:53:00"/>
    <x v="3"/>
    <x v="0"/>
  </r>
  <r>
    <x v="5589"/>
    <x v="5576"/>
    <x v="1"/>
    <n v="27"/>
    <s v="Asian"/>
    <x v="0"/>
    <x v="1"/>
    <x v="1"/>
    <n v="58"/>
    <x v="107"/>
    <d v="1899-12-30T06:56:00"/>
    <x v="3"/>
    <x v="0"/>
  </r>
  <r>
    <x v="5590"/>
    <x v="5577"/>
    <x v="1"/>
    <n v="47"/>
    <s v="Asian"/>
    <x v="0"/>
    <x v="1"/>
    <x v="1"/>
    <n v="27"/>
    <x v="365"/>
    <d v="1899-12-30T09:39:00"/>
    <x v="4"/>
    <x v="1"/>
  </r>
  <r>
    <x v="5591"/>
    <x v="5578"/>
    <x v="1"/>
    <n v="61"/>
    <s v="Asian"/>
    <x v="0"/>
    <x v="1"/>
    <x v="1"/>
    <n v="47"/>
    <x v="297"/>
    <d v="1899-12-30T18:24:00"/>
    <x v="0"/>
    <x v="0"/>
  </r>
  <r>
    <x v="5592"/>
    <x v="5579"/>
    <x v="1"/>
    <n v="68"/>
    <s v="Asian"/>
    <x v="0"/>
    <x v="1"/>
    <x v="1"/>
    <n v="34"/>
    <x v="65"/>
    <d v="1899-12-30T00:55:00"/>
    <x v="0"/>
    <x v="0"/>
  </r>
  <r>
    <x v="5593"/>
    <x v="5580"/>
    <x v="1"/>
    <n v="26"/>
    <s v="Asian"/>
    <x v="0"/>
    <x v="1"/>
    <x v="1"/>
    <n v="37"/>
    <x v="354"/>
    <d v="1899-12-30T05:35:00"/>
    <x v="3"/>
    <x v="0"/>
  </r>
  <r>
    <x v="5594"/>
    <x v="3023"/>
    <x v="1"/>
    <n v="15"/>
    <s v="Asian"/>
    <x v="0"/>
    <x v="1"/>
    <x v="1"/>
    <n v="55"/>
    <x v="471"/>
    <d v="1899-12-30T11:19:00"/>
    <x v="6"/>
    <x v="0"/>
  </r>
  <r>
    <x v="5595"/>
    <x v="5581"/>
    <x v="1"/>
    <n v="4"/>
    <s v="Asian"/>
    <x v="0"/>
    <x v="1"/>
    <x v="1"/>
    <n v="11"/>
    <x v="432"/>
    <d v="1899-12-30T22:47:00"/>
    <x v="1"/>
    <x v="1"/>
  </r>
  <r>
    <x v="5596"/>
    <x v="5582"/>
    <x v="1"/>
    <n v="75"/>
    <s v="Asian"/>
    <x v="0"/>
    <x v="1"/>
    <x v="1"/>
    <n v="15"/>
    <x v="157"/>
    <d v="1899-12-30T11:56:00"/>
    <x v="5"/>
    <x v="1"/>
  </r>
  <r>
    <x v="5597"/>
    <x v="5583"/>
    <x v="1"/>
    <n v="52"/>
    <s v="Asian"/>
    <x v="0"/>
    <x v="1"/>
    <x v="1"/>
    <n v="20"/>
    <x v="235"/>
    <d v="1899-12-30T08:57:00"/>
    <x v="2"/>
    <x v="1"/>
  </r>
  <r>
    <x v="5598"/>
    <x v="5584"/>
    <x v="1"/>
    <n v="10"/>
    <s v="Asian"/>
    <x v="0"/>
    <x v="1"/>
    <x v="1"/>
    <n v="33"/>
    <x v="242"/>
    <d v="1899-12-30T00:13:00"/>
    <x v="6"/>
    <x v="0"/>
  </r>
  <r>
    <x v="5599"/>
    <x v="5585"/>
    <x v="1"/>
    <n v="27"/>
    <s v="Asian"/>
    <x v="0"/>
    <x v="1"/>
    <x v="1"/>
    <n v="52"/>
    <x v="530"/>
    <d v="1899-12-30T18:02:00"/>
    <x v="3"/>
    <x v="0"/>
  </r>
  <r>
    <x v="5600"/>
    <x v="5586"/>
    <x v="1"/>
    <n v="22"/>
    <s v="Asian"/>
    <x v="0"/>
    <x v="1"/>
    <x v="1"/>
    <n v="53"/>
    <x v="71"/>
    <d v="1899-12-30T09:23:00"/>
    <x v="3"/>
    <x v="0"/>
  </r>
  <r>
    <x v="5601"/>
    <x v="5587"/>
    <x v="1"/>
    <n v="6"/>
    <s v="Asian"/>
    <x v="0"/>
    <x v="1"/>
    <x v="1"/>
    <n v="57"/>
    <x v="173"/>
    <d v="1899-12-30T18:19:00"/>
    <x v="1"/>
    <x v="0"/>
  </r>
  <r>
    <x v="5602"/>
    <x v="5588"/>
    <x v="1"/>
    <n v="73"/>
    <s v="Asian"/>
    <x v="0"/>
    <x v="1"/>
    <x v="1"/>
    <n v="13"/>
    <x v="457"/>
    <d v="1899-12-30T20:43:00"/>
    <x v="5"/>
    <x v="1"/>
  </r>
  <r>
    <x v="5603"/>
    <x v="5589"/>
    <x v="1"/>
    <n v="67"/>
    <s v="Asian"/>
    <x v="0"/>
    <x v="1"/>
    <x v="1"/>
    <n v="16"/>
    <x v="299"/>
    <d v="1899-12-30T16:15:00"/>
    <x v="0"/>
    <x v="1"/>
  </r>
  <r>
    <x v="5604"/>
    <x v="5590"/>
    <x v="1"/>
    <n v="45"/>
    <s v="Asian"/>
    <x v="0"/>
    <x v="1"/>
    <x v="1"/>
    <n v="30"/>
    <x v="304"/>
    <d v="1899-12-30T07:09:00"/>
    <x v="4"/>
    <x v="1"/>
  </r>
  <r>
    <x v="5605"/>
    <x v="5591"/>
    <x v="1"/>
    <n v="42"/>
    <s v="Asian"/>
    <x v="0"/>
    <x v="1"/>
    <x v="1"/>
    <n v="35"/>
    <x v="517"/>
    <d v="1899-12-30T22:21:00"/>
    <x v="4"/>
    <x v="0"/>
  </r>
  <r>
    <x v="5606"/>
    <x v="5592"/>
    <x v="1"/>
    <n v="47"/>
    <s v="Asian"/>
    <x v="0"/>
    <x v="1"/>
    <x v="1"/>
    <n v="35"/>
    <x v="60"/>
    <d v="1899-12-30T07:08:00"/>
    <x v="4"/>
    <x v="0"/>
  </r>
  <r>
    <x v="5607"/>
    <x v="5593"/>
    <x v="1"/>
    <n v="16"/>
    <s v="Asian"/>
    <x v="0"/>
    <x v="1"/>
    <x v="1"/>
    <n v="42"/>
    <x v="150"/>
    <d v="1899-12-30T08:14:00"/>
    <x v="6"/>
    <x v="0"/>
  </r>
  <r>
    <x v="5608"/>
    <x v="5594"/>
    <x v="1"/>
    <n v="20"/>
    <s v="Asian"/>
    <x v="0"/>
    <x v="1"/>
    <x v="1"/>
    <n v="52"/>
    <x v="83"/>
    <d v="1899-12-30T01:51:00"/>
    <x v="3"/>
    <x v="0"/>
  </r>
  <r>
    <x v="5609"/>
    <x v="5595"/>
    <x v="1"/>
    <n v="53"/>
    <s v="Asian"/>
    <x v="0"/>
    <x v="1"/>
    <x v="1"/>
    <n v="11"/>
    <x v="491"/>
    <d v="1899-12-30T08:59:00"/>
    <x v="2"/>
    <x v="1"/>
  </r>
  <r>
    <x v="5610"/>
    <x v="5596"/>
    <x v="1"/>
    <n v="53"/>
    <s v="Asian"/>
    <x v="0"/>
    <x v="1"/>
    <x v="1"/>
    <n v="20"/>
    <x v="307"/>
    <d v="1899-12-30T12:03:00"/>
    <x v="2"/>
    <x v="1"/>
  </r>
  <r>
    <x v="5611"/>
    <x v="5597"/>
    <x v="1"/>
    <n v="63"/>
    <s v="Asian"/>
    <x v="0"/>
    <x v="1"/>
    <x v="1"/>
    <n v="31"/>
    <x v="58"/>
    <d v="1899-12-30T11:19:00"/>
    <x v="0"/>
    <x v="0"/>
  </r>
  <r>
    <x v="5612"/>
    <x v="5598"/>
    <x v="1"/>
    <n v="57"/>
    <s v="Asian"/>
    <x v="0"/>
    <x v="1"/>
    <x v="1"/>
    <n v="36"/>
    <x v="307"/>
    <d v="1899-12-30T23:54:00"/>
    <x v="2"/>
    <x v="0"/>
  </r>
  <r>
    <x v="5613"/>
    <x v="5599"/>
    <x v="1"/>
    <n v="44"/>
    <s v="Asian"/>
    <x v="0"/>
    <x v="1"/>
    <x v="1"/>
    <n v="42"/>
    <x v="289"/>
    <d v="1899-12-30T10:08:00"/>
    <x v="4"/>
    <x v="0"/>
  </r>
  <r>
    <x v="5614"/>
    <x v="5600"/>
    <x v="1"/>
    <n v="49"/>
    <s v="Asian"/>
    <x v="0"/>
    <x v="1"/>
    <x v="1"/>
    <n v="49"/>
    <x v="474"/>
    <d v="1899-12-30T06:34:00"/>
    <x v="4"/>
    <x v="0"/>
  </r>
  <r>
    <x v="5615"/>
    <x v="5601"/>
    <x v="1"/>
    <n v="44"/>
    <s v="Asian"/>
    <x v="0"/>
    <x v="1"/>
    <x v="1"/>
    <n v="55"/>
    <x v="558"/>
    <d v="1899-12-30T18:21:00"/>
    <x v="4"/>
    <x v="0"/>
  </r>
  <r>
    <x v="5616"/>
    <x v="5602"/>
    <x v="1"/>
    <n v="73"/>
    <s v="Asian"/>
    <x v="0"/>
    <x v="1"/>
    <x v="1"/>
    <n v="40"/>
    <x v="303"/>
    <d v="1899-12-30T21:12:00"/>
    <x v="5"/>
    <x v="0"/>
  </r>
  <r>
    <x v="5617"/>
    <x v="5603"/>
    <x v="1"/>
    <n v="71"/>
    <s v="Asian"/>
    <x v="0"/>
    <x v="1"/>
    <x v="1"/>
    <n v="49"/>
    <x v="524"/>
    <d v="1899-12-30T20:35:00"/>
    <x v="5"/>
    <x v="0"/>
  </r>
  <r>
    <x v="5618"/>
    <x v="5604"/>
    <x v="1"/>
    <n v="76"/>
    <s v="Asian"/>
    <x v="0"/>
    <x v="1"/>
    <x v="1"/>
    <n v="11"/>
    <x v="270"/>
    <d v="1899-12-30T00:33:00"/>
    <x v="5"/>
    <x v="1"/>
  </r>
  <r>
    <x v="5619"/>
    <x v="5605"/>
    <x v="1"/>
    <n v="51"/>
    <s v="Asian"/>
    <x v="0"/>
    <x v="1"/>
    <x v="1"/>
    <n v="38"/>
    <x v="119"/>
    <d v="1899-12-30T14:38:00"/>
    <x v="2"/>
    <x v="0"/>
  </r>
  <r>
    <x v="5620"/>
    <x v="5606"/>
    <x v="1"/>
    <n v="26"/>
    <s v="Asian"/>
    <x v="0"/>
    <x v="1"/>
    <x v="1"/>
    <n v="49"/>
    <x v="452"/>
    <d v="1899-12-30T17:06:00"/>
    <x v="3"/>
    <x v="0"/>
  </r>
  <r>
    <x v="5621"/>
    <x v="5607"/>
    <x v="1"/>
    <n v="49"/>
    <s v="Asian"/>
    <x v="0"/>
    <x v="1"/>
    <x v="1"/>
    <n v="54"/>
    <x v="543"/>
    <d v="1899-12-30T13:44:00"/>
    <x v="4"/>
    <x v="0"/>
  </r>
  <r>
    <x v="5622"/>
    <x v="5608"/>
    <x v="1"/>
    <n v="30"/>
    <s v="Asian"/>
    <x v="0"/>
    <x v="1"/>
    <x v="1"/>
    <n v="26"/>
    <x v="206"/>
    <d v="1899-12-30T21:37:00"/>
    <x v="7"/>
    <x v="1"/>
  </r>
  <r>
    <x v="5623"/>
    <x v="5609"/>
    <x v="1"/>
    <n v="2"/>
    <s v="Asian"/>
    <x v="0"/>
    <x v="1"/>
    <x v="1"/>
    <n v="43"/>
    <x v="425"/>
    <d v="1899-12-30T18:06:00"/>
    <x v="1"/>
    <x v="0"/>
  </r>
  <r>
    <x v="5624"/>
    <x v="5610"/>
    <x v="1"/>
    <n v="16"/>
    <s v="Asian"/>
    <x v="0"/>
    <x v="1"/>
    <x v="1"/>
    <n v="59"/>
    <x v="495"/>
    <d v="1899-12-30T11:35:00"/>
    <x v="6"/>
    <x v="0"/>
  </r>
  <r>
    <x v="5625"/>
    <x v="5611"/>
    <x v="1"/>
    <n v="75"/>
    <s v="Asian"/>
    <x v="0"/>
    <x v="1"/>
    <x v="1"/>
    <n v="11"/>
    <x v="523"/>
    <d v="1899-12-30T16:28:00"/>
    <x v="5"/>
    <x v="1"/>
  </r>
  <r>
    <x v="5626"/>
    <x v="5612"/>
    <x v="1"/>
    <n v="78"/>
    <s v="Asian"/>
    <x v="0"/>
    <x v="1"/>
    <x v="1"/>
    <n v="27"/>
    <x v="476"/>
    <d v="1899-12-30T13:51:00"/>
    <x v="5"/>
    <x v="1"/>
  </r>
  <r>
    <x v="5627"/>
    <x v="5613"/>
    <x v="1"/>
    <n v="68"/>
    <s v="Asian"/>
    <x v="0"/>
    <x v="1"/>
    <x v="1"/>
    <n v="25"/>
    <x v="474"/>
    <d v="1899-12-30T01:11:00"/>
    <x v="0"/>
    <x v="1"/>
  </r>
  <r>
    <x v="5628"/>
    <x v="5614"/>
    <x v="1"/>
    <n v="79"/>
    <s v="Asian"/>
    <x v="0"/>
    <x v="1"/>
    <x v="1"/>
    <n v="30"/>
    <x v="151"/>
    <d v="1899-12-30T13:32:00"/>
    <x v="5"/>
    <x v="1"/>
  </r>
  <r>
    <x v="5629"/>
    <x v="5615"/>
    <x v="1"/>
    <n v="18"/>
    <s v="Asian"/>
    <x v="0"/>
    <x v="1"/>
    <x v="1"/>
    <n v="17"/>
    <x v="34"/>
    <d v="1899-12-30T11:31:00"/>
    <x v="6"/>
    <x v="1"/>
  </r>
  <r>
    <x v="5630"/>
    <x v="5616"/>
    <x v="1"/>
    <n v="75"/>
    <s v="Asian"/>
    <x v="0"/>
    <x v="1"/>
    <x v="1"/>
    <n v="28"/>
    <x v="576"/>
    <d v="1899-12-30T23:15:00"/>
    <x v="5"/>
    <x v="1"/>
  </r>
  <r>
    <x v="5631"/>
    <x v="5617"/>
    <x v="1"/>
    <n v="8"/>
    <s v="Asian"/>
    <x v="0"/>
    <x v="1"/>
    <x v="1"/>
    <n v="30"/>
    <x v="180"/>
    <d v="1899-12-30T03:45:00"/>
    <x v="1"/>
    <x v="1"/>
  </r>
  <r>
    <x v="5632"/>
    <x v="5618"/>
    <x v="1"/>
    <n v="1"/>
    <s v="Asian"/>
    <x v="0"/>
    <x v="1"/>
    <x v="1"/>
    <n v="35"/>
    <x v="273"/>
    <d v="1899-12-30T06:45:00"/>
    <x v="1"/>
    <x v="0"/>
  </r>
  <r>
    <x v="5633"/>
    <x v="5619"/>
    <x v="1"/>
    <n v="56"/>
    <s v="Asian"/>
    <x v="0"/>
    <x v="1"/>
    <x v="1"/>
    <n v="50"/>
    <x v="356"/>
    <d v="1899-12-30T23:32:00"/>
    <x v="2"/>
    <x v="0"/>
  </r>
  <r>
    <x v="5634"/>
    <x v="5620"/>
    <x v="1"/>
    <n v="57"/>
    <s v="Asian"/>
    <x v="0"/>
    <x v="1"/>
    <x v="1"/>
    <n v="53"/>
    <x v="441"/>
    <d v="1899-12-30T01:14:00"/>
    <x v="2"/>
    <x v="0"/>
  </r>
  <r>
    <x v="5635"/>
    <x v="5621"/>
    <x v="1"/>
    <n v="36"/>
    <s v="Asian"/>
    <x v="0"/>
    <x v="1"/>
    <x v="1"/>
    <n v="13"/>
    <x v="67"/>
    <d v="1899-12-30T04:20:00"/>
    <x v="7"/>
    <x v="1"/>
  </r>
  <r>
    <x v="5636"/>
    <x v="5622"/>
    <x v="1"/>
    <n v="51"/>
    <s v="Asian"/>
    <x v="0"/>
    <x v="1"/>
    <x v="1"/>
    <n v="26"/>
    <x v="130"/>
    <d v="1899-12-30T07:47:00"/>
    <x v="2"/>
    <x v="1"/>
  </r>
  <r>
    <x v="5637"/>
    <x v="5623"/>
    <x v="1"/>
    <n v="49"/>
    <s v="Asian"/>
    <x v="0"/>
    <x v="1"/>
    <x v="1"/>
    <n v="14"/>
    <x v="507"/>
    <d v="1899-12-30T23:12:00"/>
    <x v="4"/>
    <x v="1"/>
  </r>
  <r>
    <x v="5638"/>
    <x v="5624"/>
    <x v="1"/>
    <n v="75"/>
    <s v="Asian"/>
    <x v="0"/>
    <x v="1"/>
    <x v="1"/>
    <n v="19"/>
    <x v="564"/>
    <d v="1899-12-30T15:15:00"/>
    <x v="5"/>
    <x v="1"/>
  </r>
  <r>
    <x v="5639"/>
    <x v="5625"/>
    <x v="1"/>
    <n v="4"/>
    <s v="Asian"/>
    <x v="0"/>
    <x v="1"/>
    <x v="1"/>
    <n v="29"/>
    <x v="37"/>
    <d v="1899-12-30T20:44:00"/>
    <x v="1"/>
    <x v="1"/>
  </r>
  <r>
    <x v="5640"/>
    <x v="5626"/>
    <x v="1"/>
    <n v="49"/>
    <s v="Asian"/>
    <x v="0"/>
    <x v="1"/>
    <x v="1"/>
    <n v="40"/>
    <x v="388"/>
    <d v="1899-12-30T09:18:00"/>
    <x v="4"/>
    <x v="0"/>
  </r>
  <r>
    <x v="5641"/>
    <x v="5627"/>
    <x v="1"/>
    <n v="76"/>
    <s v="Asian"/>
    <x v="0"/>
    <x v="1"/>
    <x v="1"/>
    <n v="56"/>
    <x v="372"/>
    <d v="1899-12-30T03:48:00"/>
    <x v="5"/>
    <x v="0"/>
  </r>
  <r>
    <x v="5642"/>
    <x v="5628"/>
    <x v="1"/>
    <n v="44"/>
    <s v="Asian"/>
    <x v="0"/>
    <x v="1"/>
    <x v="1"/>
    <n v="34"/>
    <x v="303"/>
    <d v="1899-12-30T20:52:00"/>
    <x v="4"/>
    <x v="0"/>
  </r>
  <r>
    <x v="5643"/>
    <x v="5629"/>
    <x v="1"/>
    <n v="69"/>
    <s v="Asian"/>
    <x v="0"/>
    <x v="1"/>
    <x v="1"/>
    <n v="41"/>
    <x v="568"/>
    <d v="1899-12-30T14:32:00"/>
    <x v="0"/>
    <x v="0"/>
  </r>
  <r>
    <x v="5644"/>
    <x v="5630"/>
    <x v="1"/>
    <n v="17"/>
    <s v="Asian"/>
    <x v="0"/>
    <x v="1"/>
    <x v="1"/>
    <n v="59"/>
    <x v="362"/>
    <d v="1899-12-30T02:12:00"/>
    <x v="6"/>
    <x v="0"/>
  </r>
  <r>
    <x v="5645"/>
    <x v="5631"/>
    <x v="1"/>
    <n v="78"/>
    <s v="Asian"/>
    <x v="0"/>
    <x v="1"/>
    <x v="1"/>
    <n v="24"/>
    <x v="41"/>
    <d v="1899-12-30T00:56:00"/>
    <x v="5"/>
    <x v="1"/>
  </r>
  <r>
    <x v="5646"/>
    <x v="5632"/>
    <x v="1"/>
    <n v="56"/>
    <s v="Asian"/>
    <x v="0"/>
    <x v="1"/>
    <x v="1"/>
    <n v="30"/>
    <x v="227"/>
    <d v="1899-12-30T08:24:00"/>
    <x v="2"/>
    <x v="1"/>
  </r>
  <r>
    <x v="5647"/>
    <x v="5633"/>
    <x v="1"/>
    <n v="28"/>
    <s v="Asian"/>
    <x v="0"/>
    <x v="1"/>
    <x v="1"/>
    <n v="42"/>
    <x v="415"/>
    <d v="1899-12-30T20:37:00"/>
    <x v="3"/>
    <x v="0"/>
  </r>
  <r>
    <x v="5648"/>
    <x v="5634"/>
    <x v="1"/>
    <n v="18"/>
    <s v="Asian"/>
    <x v="0"/>
    <x v="1"/>
    <x v="1"/>
    <n v="50"/>
    <x v="431"/>
    <d v="1899-12-30T13:21:00"/>
    <x v="6"/>
    <x v="0"/>
  </r>
  <r>
    <x v="5649"/>
    <x v="5635"/>
    <x v="1"/>
    <n v="29"/>
    <s v="Asian"/>
    <x v="0"/>
    <x v="1"/>
    <x v="1"/>
    <n v="56"/>
    <x v="539"/>
    <d v="1899-12-30T03:19:00"/>
    <x v="3"/>
    <x v="0"/>
  </r>
  <r>
    <x v="5650"/>
    <x v="5636"/>
    <x v="1"/>
    <n v="62"/>
    <s v="Asian"/>
    <x v="0"/>
    <x v="1"/>
    <x v="1"/>
    <n v="18"/>
    <x v="448"/>
    <d v="1899-12-30T17:28:00"/>
    <x v="0"/>
    <x v="1"/>
  </r>
  <r>
    <x v="5651"/>
    <x v="5637"/>
    <x v="1"/>
    <n v="32"/>
    <s v="Asian"/>
    <x v="0"/>
    <x v="1"/>
    <x v="1"/>
    <n v="25"/>
    <x v="247"/>
    <d v="1899-12-30T21:58:00"/>
    <x v="7"/>
    <x v="1"/>
  </r>
  <r>
    <x v="5652"/>
    <x v="5638"/>
    <x v="1"/>
    <n v="50"/>
    <s v="Asian"/>
    <x v="0"/>
    <x v="1"/>
    <x v="1"/>
    <n v="15"/>
    <x v="352"/>
    <d v="1899-12-30T13:36:00"/>
    <x v="2"/>
    <x v="1"/>
  </r>
  <r>
    <x v="5653"/>
    <x v="5639"/>
    <x v="1"/>
    <n v="23"/>
    <s v="Asian"/>
    <x v="0"/>
    <x v="1"/>
    <x v="1"/>
    <n v="25"/>
    <x v="237"/>
    <d v="1899-12-30T16:20:00"/>
    <x v="3"/>
    <x v="1"/>
  </r>
  <r>
    <x v="5654"/>
    <x v="5640"/>
    <x v="1"/>
    <n v="76"/>
    <s v="Asian"/>
    <x v="0"/>
    <x v="1"/>
    <x v="1"/>
    <n v="25"/>
    <x v="457"/>
    <d v="1899-12-30T12:25:00"/>
    <x v="5"/>
    <x v="1"/>
  </r>
  <r>
    <x v="5655"/>
    <x v="5641"/>
    <x v="1"/>
    <n v="29"/>
    <s v="Asian"/>
    <x v="0"/>
    <x v="1"/>
    <x v="1"/>
    <n v="30"/>
    <x v="72"/>
    <d v="1899-12-30T20:12:00"/>
    <x v="3"/>
    <x v="1"/>
  </r>
  <r>
    <x v="5656"/>
    <x v="5642"/>
    <x v="1"/>
    <n v="10"/>
    <s v="Asian"/>
    <x v="0"/>
    <x v="1"/>
    <x v="1"/>
    <n v="58"/>
    <x v="161"/>
    <d v="1899-12-30T18:33:00"/>
    <x v="6"/>
    <x v="0"/>
  </r>
  <r>
    <x v="5657"/>
    <x v="5643"/>
    <x v="1"/>
    <n v="71"/>
    <s v="Asian"/>
    <x v="0"/>
    <x v="1"/>
    <x v="1"/>
    <n v="53"/>
    <x v="449"/>
    <d v="1899-12-30T13:09:00"/>
    <x v="5"/>
    <x v="0"/>
  </r>
  <r>
    <x v="5658"/>
    <x v="5644"/>
    <x v="1"/>
    <n v="32"/>
    <s v="Asian"/>
    <x v="0"/>
    <x v="1"/>
    <x v="1"/>
    <n v="47"/>
    <x v="241"/>
    <d v="1899-12-30T07:00:00"/>
    <x v="7"/>
    <x v="0"/>
  </r>
  <r>
    <x v="5659"/>
    <x v="5645"/>
    <x v="1"/>
    <n v="38"/>
    <s v="Asian"/>
    <x v="0"/>
    <x v="1"/>
    <x v="1"/>
    <n v="46"/>
    <x v="505"/>
    <d v="1899-12-30T23:19:00"/>
    <x v="7"/>
    <x v="0"/>
  </r>
  <r>
    <x v="5660"/>
    <x v="5646"/>
    <x v="1"/>
    <n v="32"/>
    <s v="Asian"/>
    <x v="0"/>
    <x v="1"/>
    <x v="1"/>
    <n v="32"/>
    <x v="312"/>
    <d v="1899-12-30T05:07:00"/>
    <x v="7"/>
    <x v="0"/>
  </r>
  <r>
    <x v="5661"/>
    <x v="4143"/>
    <x v="1"/>
    <n v="42"/>
    <s v="Asian"/>
    <x v="0"/>
    <x v="1"/>
    <x v="4"/>
    <n v="37"/>
    <x v="504"/>
    <d v="1899-12-30T19:46:00"/>
    <x v="4"/>
    <x v="0"/>
  </r>
  <r>
    <x v="5662"/>
    <x v="5647"/>
    <x v="1"/>
    <n v="33"/>
    <s v="Asian"/>
    <x v="0"/>
    <x v="1"/>
    <x v="4"/>
    <n v="39"/>
    <x v="258"/>
    <d v="1899-12-30T22:59:00"/>
    <x v="7"/>
    <x v="0"/>
  </r>
  <r>
    <x v="5663"/>
    <x v="5648"/>
    <x v="1"/>
    <n v="78"/>
    <s v="Asian"/>
    <x v="0"/>
    <x v="1"/>
    <x v="4"/>
    <n v="12"/>
    <x v="420"/>
    <d v="1899-12-30T02:05:00"/>
    <x v="5"/>
    <x v="1"/>
  </r>
  <r>
    <x v="5664"/>
    <x v="5649"/>
    <x v="1"/>
    <n v="41"/>
    <s v="Asian"/>
    <x v="0"/>
    <x v="1"/>
    <x v="4"/>
    <n v="14"/>
    <x v="338"/>
    <d v="1899-12-30T09:41:00"/>
    <x v="4"/>
    <x v="1"/>
  </r>
  <r>
    <x v="5665"/>
    <x v="5650"/>
    <x v="1"/>
    <n v="17"/>
    <s v="Asian"/>
    <x v="0"/>
    <x v="1"/>
    <x v="5"/>
    <n v="60"/>
    <x v="165"/>
    <d v="1899-12-30T18:29:00"/>
    <x v="6"/>
    <x v="0"/>
  </r>
  <r>
    <x v="5666"/>
    <x v="5651"/>
    <x v="1"/>
    <n v="33"/>
    <s v="Asian"/>
    <x v="0"/>
    <x v="1"/>
    <x v="5"/>
    <n v="33"/>
    <x v="81"/>
    <d v="1899-12-30T01:27:00"/>
    <x v="7"/>
    <x v="0"/>
  </r>
  <r>
    <x v="5667"/>
    <x v="5652"/>
    <x v="1"/>
    <n v="23"/>
    <s v="Asian"/>
    <x v="0"/>
    <x v="1"/>
    <x v="5"/>
    <n v="24"/>
    <x v="136"/>
    <d v="1899-12-30T16:48:00"/>
    <x v="3"/>
    <x v="1"/>
  </r>
  <r>
    <x v="5668"/>
    <x v="5653"/>
    <x v="1"/>
    <n v="34"/>
    <s v="Asian"/>
    <x v="0"/>
    <x v="1"/>
    <x v="5"/>
    <n v="60"/>
    <x v="43"/>
    <d v="1899-12-30T12:05:00"/>
    <x v="7"/>
    <x v="0"/>
  </r>
  <r>
    <x v="5669"/>
    <x v="5654"/>
    <x v="1"/>
    <n v="32"/>
    <s v="Asian"/>
    <x v="0"/>
    <x v="1"/>
    <x v="8"/>
    <n v="30"/>
    <x v="296"/>
    <d v="1899-12-30T08:16:00"/>
    <x v="7"/>
    <x v="1"/>
  </r>
  <r>
    <x v="5670"/>
    <x v="5655"/>
    <x v="1"/>
    <n v="11"/>
    <s v="Asian"/>
    <x v="0"/>
    <x v="1"/>
    <x v="8"/>
    <n v="22"/>
    <x v="102"/>
    <d v="1899-12-30T12:42:00"/>
    <x v="6"/>
    <x v="1"/>
  </r>
  <r>
    <x v="5671"/>
    <x v="5656"/>
    <x v="1"/>
    <n v="42"/>
    <s v="Asian"/>
    <x v="0"/>
    <x v="1"/>
    <x v="8"/>
    <n v="28"/>
    <x v="487"/>
    <d v="1899-12-30T18:16:00"/>
    <x v="4"/>
    <x v="1"/>
  </r>
  <r>
    <x v="5672"/>
    <x v="5657"/>
    <x v="1"/>
    <n v="71"/>
    <s v="Asian"/>
    <x v="0"/>
    <x v="1"/>
    <x v="8"/>
    <n v="14"/>
    <x v="432"/>
    <d v="1899-12-30T15:56:00"/>
    <x v="5"/>
    <x v="1"/>
  </r>
  <r>
    <x v="5673"/>
    <x v="5658"/>
    <x v="1"/>
    <n v="5"/>
    <s v="Asian"/>
    <x v="0"/>
    <x v="1"/>
    <x v="8"/>
    <n v="47"/>
    <x v="572"/>
    <d v="1899-12-30T23:48:00"/>
    <x v="1"/>
    <x v="0"/>
  </r>
  <r>
    <x v="5674"/>
    <x v="5659"/>
    <x v="1"/>
    <n v="3"/>
    <s v="Asian"/>
    <x v="0"/>
    <x v="1"/>
    <x v="8"/>
    <n v="18"/>
    <x v="238"/>
    <d v="1899-12-30T13:47:00"/>
    <x v="1"/>
    <x v="1"/>
  </r>
  <r>
    <x v="5675"/>
    <x v="5660"/>
    <x v="1"/>
    <n v="74"/>
    <s v="Asian"/>
    <x v="0"/>
    <x v="1"/>
    <x v="6"/>
    <n v="26"/>
    <x v="122"/>
    <d v="1899-12-30T20:18:00"/>
    <x v="5"/>
    <x v="1"/>
  </r>
  <r>
    <x v="5676"/>
    <x v="5661"/>
    <x v="1"/>
    <n v="29"/>
    <s v="Asian"/>
    <x v="0"/>
    <x v="1"/>
    <x v="6"/>
    <n v="43"/>
    <x v="424"/>
    <d v="1899-12-30T12:57:00"/>
    <x v="3"/>
    <x v="0"/>
  </r>
  <r>
    <x v="5677"/>
    <x v="5662"/>
    <x v="1"/>
    <n v="65"/>
    <s v="Asian"/>
    <x v="0"/>
    <x v="1"/>
    <x v="6"/>
    <n v="21"/>
    <x v="381"/>
    <d v="1899-12-30T18:04:00"/>
    <x v="0"/>
    <x v="1"/>
  </r>
  <r>
    <x v="5678"/>
    <x v="5663"/>
    <x v="1"/>
    <n v="29"/>
    <s v="Asian"/>
    <x v="0"/>
    <x v="1"/>
    <x v="6"/>
    <n v="40"/>
    <x v="159"/>
    <d v="1899-12-30T22:47:00"/>
    <x v="3"/>
    <x v="0"/>
  </r>
  <r>
    <x v="5679"/>
    <x v="5664"/>
    <x v="1"/>
    <n v="43"/>
    <s v="Asian"/>
    <x v="0"/>
    <x v="1"/>
    <x v="10"/>
    <n v="48"/>
    <x v="100"/>
    <d v="1899-12-30T22:47:00"/>
    <x v="4"/>
    <x v="0"/>
  </r>
  <r>
    <x v="5680"/>
    <x v="5665"/>
    <x v="1"/>
    <n v="2"/>
    <s v="Asian"/>
    <x v="0"/>
    <x v="1"/>
    <x v="9"/>
    <n v="39"/>
    <x v="43"/>
    <d v="1899-12-30T00:05:00"/>
    <x v="1"/>
    <x v="0"/>
  </r>
  <r>
    <x v="5681"/>
    <x v="5666"/>
    <x v="1"/>
    <n v="50"/>
    <s v="Asian"/>
    <x v="0"/>
    <x v="1"/>
    <x v="9"/>
    <n v="48"/>
    <x v="16"/>
    <d v="1899-12-30T21:07:00"/>
    <x v="2"/>
    <x v="0"/>
  </r>
  <r>
    <x v="5682"/>
    <x v="5667"/>
    <x v="1"/>
    <n v="64"/>
    <s v="Asian"/>
    <x v="0"/>
    <x v="1"/>
    <x v="7"/>
    <n v="10"/>
    <x v="207"/>
    <d v="1899-12-30T03:39:00"/>
    <x v="0"/>
    <x v="1"/>
  </r>
  <r>
    <x v="5683"/>
    <x v="5668"/>
    <x v="1"/>
    <n v="26"/>
    <s v="Asian"/>
    <x v="0"/>
    <x v="1"/>
    <x v="7"/>
    <n v="29"/>
    <x v="14"/>
    <d v="1899-12-30T02:39:00"/>
    <x v="3"/>
    <x v="1"/>
  </r>
  <r>
    <x v="5684"/>
    <x v="5669"/>
    <x v="1"/>
    <n v="39"/>
    <s v="Asian"/>
    <x v="0"/>
    <x v="1"/>
    <x v="7"/>
    <n v="17"/>
    <x v="538"/>
    <d v="1899-12-30T18:36:00"/>
    <x v="7"/>
    <x v="1"/>
  </r>
  <r>
    <x v="5685"/>
    <x v="5670"/>
    <x v="1"/>
    <n v="47"/>
    <s v="Asian"/>
    <x v="0"/>
    <x v="1"/>
    <x v="7"/>
    <n v="32"/>
    <x v="4"/>
    <d v="1899-12-30T19:59:00"/>
    <x v="4"/>
    <x v="0"/>
  </r>
  <r>
    <x v="5686"/>
    <x v="5671"/>
    <x v="1"/>
    <n v="30"/>
    <s v="Asian"/>
    <x v="0"/>
    <x v="1"/>
    <x v="7"/>
    <n v="40"/>
    <x v="505"/>
    <d v="1899-12-30T00:27:00"/>
    <x v="7"/>
    <x v="0"/>
  </r>
  <r>
    <x v="5687"/>
    <x v="5672"/>
    <x v="1"/>
    <n v="21"/>
    <s v="Asian"/>
    <x v="0"/>
    <x v="1"/>
    <x v="7"/>
    <n v="31"/>
    <x v="569"/>
    <d v="1899-12-30T15:13:00"/>
    <x v="3"/>
    <x v="0"/>
  </r>
  <r>
    <x v="5688"/>
    <x v="5673"/>
    <x v="1"/>
    <n v="1"/>
    <s v="Asian"/>
    <x v="0"/>
    <x v="1"/>
    <x v="3"/>
    <n v="14"/>
    <x v="484"/>
    <d v="1899-12-30T00:32:00"/>
    <x v="1"/>
    <x v="1"/>
  </r>
  <r>
    <x v="5689"/>
    <x v="5674"/>
    <x v="1"/>
    <n v="23"/>
    <s v="Asian"/>
    <x v="0"/>
    <x v="1"/>
    <x v="3"/>
    <n v="53"/>
    <x v="231"/>
    <d v="1899-12-30T15:09:00"/>
    <x v="3"/>
    <x v="0"/>
  </r>
  <r>
    <x v="5690"/>
    <x v="5675"/>
    <x v="1"/>
    <n v="60"/>
    <s v="Asian"/>
    <x v="0"/>
    <x v="1"/>
    <x v="2"/>
    <n v="24"/>
    <x v="255"/>
    <d v="1899-12-30T22:54:00"/>
    <x v="0"/>
    <x v="1"/>
  </r>
  <r>
    <x v="5691"/>
    <x v="5676"/>
    <x v="1"/>
    <n v="18"/>
    <s v="Asian"/>
    <x v="0"/>
    <x v="1"/>
    <x v="2"/>
    <n v="50"/>
    <x v="385"/>
    <d v="1899-12-30T03:49:00"/>
    <x v="6"/>
    <x v="0"/>
  </r>
  <r>
    <x v="5692"/>
    <x v="5677"/>
    <x v="1"/>
    <n v="2"/>
    <s v="Asian"/>
    <x v="0"/>
    <x v="1"/>
    <x v="2"/>
    <n v="54"/>
    <x v="49"/>
    <d v="1899-12-30T12:17:00"/>
    <x v="1"/>
    <x v="0"/>
  </r>
  <r>
    <x v="5693"/>
    <x v="5678"/>
    <x v="1"/>
    <n v="27"/>
    <s v="Asian"/>
    <x v="0"/>
    <x v="1"/>
    <x v="2"/>
    <n v="59"/>
    <x v="335"/>
    <d v="1899-12-30T23:57:00"/>
    <x v="3"/>
    <x v="0"/>
  </r>
  <r>
    <x v="5694"/>
    <x v="5679"/>
    <x v="1"/>
    <n v="64"/>
    <s v="Asian"/>
    <x v="0"/>
    <x v="1"/>
    <x v="2"/>
    <n v="42"/>
    <x v="192"/>
    <d v="1899-12-30T05:38:00"/>
    <x v="0"/>
    <x v="0"/>
  </r>
  <r>
    <x v="5695"/>
    <x v="5680"/>
    <x v="1"/>
    <n v="53"/>
    <s v="Asian"/>
    <x v="0"/>
    <x v="1"/>
    <x v="0"/>
    <n v="33"/>
    <x v="105"/>
    <d v="1899-12-30T19:04:00"/>
    <x v="2"/>
    <x v="0"/>
  </r>
  <r>
    <x v="5696"/>
    <x v="5681"/>
    <x v="1"/>
    <n v="20"/>
    <s v="Asian"/>
    <x v="0"/>
    <x v="1"/>
    <x v="0"/>
    <n v="56"/>
    <x v="436"/>
    <d v="1899-12-30T10:59:00"/>
    <x v="3"/>
    <x v="0"/>
  </r>
  <r>
    <x v="5697"/>
    <x v="5682"/>
    <x v="1"/>
    <n v="40"/>
    <s v="Asian"/>
    <x v="0"/>
    <x v="1"/>
    <x v="0"/>
    <n v="36"/>
    <x v="339"/>
    <d v="1899-12-30T15:05:00"/>
    <x v="4"/>
    <x v="0"/>
  </r>
  <r>
    <x v="5698"/>
    <x v="5683"/>
    <x v="1"/>
    <n v="29"/>
    <s v="Asian"/>
    <x v="0"/>
    <x v="1"/>
    <x v="0"/>
    <n v="53"/>
    <x v="343"/>
    <d v="1899-12-30T01:30:00"/>
    <x v="3"/>
    <x v="0"/>
  </r>
  <r>
    <x v="5699"/>
    <x v="5684"/>
    <x v="1"/>
    <n v="35"/>
    <s v="Asian"/>
    <x v="2"/>
    <x v="1"/>
    <x v="1"/>
    <n v="27"/>
    <x v="9"/>
    <d v="1899-12-30T12:33:00"/>
    <x v="7"/>
    <x v="1"/>
  </r>
  <r>
    <x v="5700"/>
    <x v="5685"/>
    <x v="1"/>
    <n v="49"/>
    <s v="Asian"/>
    <x v="2"/>
    <x v="1"/>
    <x v="1"/>
    <n v="58"/>
    <x v="207"/>
    <d v="1899-12-30T20:07:00"/>
    <x v="4"/>
    <x v="0"/>
  </r>
  <r>
    <x v="5701"/>
    <x v="5686"/>
    <x v="1"/>
    <n v="65"/>
    <s v="Asian"/>
    <x v="2"/>
    <x v="1"/>
    <x v="1"/>
    <n v="14"/>
    <x v="307"/>
    <d v="1899-12-30T19:45:00"/>
    <x v="0"/>
    <x v="1"/>
  </r>
  <r>
    <x v="5702"/>
    <x v="5687"/>
    <x v="1"/>
    <n v="22"/>
    <s v="Asian"/>
    <x v="2"/>
    <x v="1"/>
    <x v="1"/>
    <n v="52"/>
    <x v="116"/>
    <d v="1899-12-30T08:19:00"/>
    <x v="3"/>
    <x v="0"/>
  </r>
  <r>
    <x v="5703"/>
    <x v="5688"/>
    <x v="1"/>
    <n v="68"/>
    <s v="Asian"/>
    <x v="2"/>
    <x v="1"/>
    <x v="1"/>
    <n v="15"/>
    <x v="120"/>
    <d v="1899-12-30T13:29:00"/>
    <x v="0"/>
    <x v="1"/>
  </r>
  <r>
    <x v="5704"/>
    <x v="5689"/>
    <x v="1"/>
    <n v="69"/>
    <s v="Asian"/>
    <x v="2"/>
    <x v="1"/>
    <x v="1"/>
    <n v="37"/>
    <x v="199"/>
    <d v="1899-12-30T19:36:00"/>
    <x v="0"/>
    <x v="0"/>
  </r>
  <r>
    <x v="5705"/>
    <x v="5690"/>
    <x v="1"/>
    <n v="4"/>
    <s v="Asian"/>
    <x v="2"/>
    <x v="1"/>
    <x v="1"/>
    <n v="15"/>
    <x v="384"/>
    <d v="1899-12-30T13:47:00"/>
    <x v="1"/>
    <x v="1"/>
  </r>
  <r>
    <x v="5706"/>
    <x v="5691"/>
    <x v="1"/>
    <n v="52"/>
    <s v="Asian"/>
    <x v="2"/>
    <x v="1"/>
    <x v="1"/>
    <n v="58"/>
    <x v="565"/>
    <d v="1899-12-30T00:27:00"/>
    <x v="2"/>
    <x v="0"/>
  </r>
  <r>
    <x v="5707"/>
    <x v="5692"/>
    <x v="1"/>
    <n v="16"/>
    <s v="Asian"/>
    <x v="2"/>
    <x v="1"/>
    <x v="1"/>
    <n v="59"/>
    <x v="433"/>
    <d v="1899-12-30T03:02:00"/>
    <x v="6"/>
    <x v="0"/>
  </r>
  <r>
    <x v="5708"/>
    <x v="5693"/>
    <x v="1"/>
    <n v="76"/>
    <s v="Asian"/>
    <x v="2"/>
    <x v="1"/>
    <x v="1"/>
    <n v="57"/>
    <x v="340"/>
    <d v="1899-12-30T04:59:00"/>
    <x v="5"/>
    <x v="0"/>
  </r>
  <r>
    <x v="5709"/>
    <x v="5694"/>
    <x v="1"/>
    <n v="40"/>
    <s v="Asian"/>
    <x v="2"/>
    <x v="1"/>
    <x v="1"/>
    <n v="42"/>
    <x v="54"/>
    <d v="1899-12-30T09:04:00"/>
    <x v="4"/>
    <x v="0"/>
  </r>
  <r>
    <x v="5710"/>
    <x v="5695"/>
    <x v="1"/>
    <n v="17"/>
    <s v="Asian"/>
    <x v="2"/>
    <x v="1"/>
    <x v="1"/>
    <n v="13"/>
    <x v="179"/>
    <d v="1899-12-30T11:21:00"/>
    <x v="6"/>
    <x v="1"/>
  </r>
  <r>
    <x v="5711"/>
    <x v="5696"/>
    <x v="1"/>
    <n v="71"/>
    <s v="Asian"/>
    <x v="2"/>
    <x v="1"/>
    <x v="1"/>
    <n v="29"/>
    <x v="422"/>
    <d v="1899-12-30T05:02:00"/>
    <x v="5"/>
    <x v="1"/>
  </r>
  <r>
    <x v="5712"/>
    <x v="5697"/>
    <x v="1"/>
    <n v="24"/>
    <s v="Asian"/>
    <x v="2"/>
    <x v="1"/>
    <x v="1"/>
    <n v="48"/>
    <x v="34"/>
    <d v="1899-12-30T18:17:00"/>
    <x v="3"/>
    <x v="0"/>
  </r>
  <r>
    <x v="5713"/>
    <x v="5698"/>
    <x v="1"/>
    <n v="15"/>
    <s v="Asian"/>
    <x v="2"/>
    <x v="1"/>
    <x v="1"/>
    <n v="55"/>
    <x v="196"/>
    <d v="1899-12-30T12:18:00"/>
    <x v="6"/>
    <x v="0"/>
  </r>
  <r>
    <x v="5714"/>
    <x v="5699"/>
    <x v="1"/>
    <n v="30"/>
    <s v="Asian"/>
    <x v="2"/>
    <x v="1"/>
    <x v="1"/>
    <n v="49"/>
    <x v="233"/>
    <d v="1899-12-30T09:37:00"/>
    <x v="7"/>
    <x v="0"/>
  </r>
  <r>
    <x v="5715"/>
    <x v="5700"/>
    <x v="1"/>
    <n v="12"/>
    <s v="Asian"/>
    <x v="2"/>
    <x v="1"/>
    <x v="1"/>
    <n v="11"/>
    <x v="451"/>
    <d v="1899-12-30T21:52:00"/>
    <x v="6"/>
    <x v="1"/>
  </r>
  <r>
    <x v="5716"/>
    <x v="5701"/>
    <x v="1"/>
    <n v="65"/>
    <s v="Asian"/>
    <x v="2"/>
    <x v="1"/>
    <x v="1"/>
    <n v="11"/>
    <x v="494"/>
    <d v="1899-12-30T19:12:00"/>
    <x v="0"/>
    <x v="1"/>
  </r>
  <r>
    <x v="5717"/>
    <x v="5702"/>
    <x v="1"/>
    <n v="28"/>
    <s v="Asian"/>
    <x v="2"/>
    <x v="1"/>
    <x v="1"/>
    <n v="55"/>
    <x v="232"/>
    <d v="1899-12-30T14:31:00"/>
    <x v="3"/>
    <x v="0"/>
  </r>
  <r>
    <x v="5718"/>
    <x v="5703"/>
    <x v="1"/>
    <n v="46"/>
    <s v="Asian"/>
    <x v="2"/>
    <x v="1"/>
    <x v="8"/>
    <n v="38"/>
    <x v="98"/>
    <d v="1899-12-30T12:53:00"/>
    <x v="4"/>
    <x v="0"/>
  </r>
  <r>
    <x v="5719"/>
    <x v="5704"/>
    <x v="1"/>
    <n v="75"/>
    <s v="Asian"/>
    <x v="2"/>
    <x v="1"/>
    <x v="6"/>
    <n v="30"/>
    <x v="231"/>
    <d v="1899-12-30T21:29:00"/>
    <x v="5"/>
    <x v="1"/>
  </r>
  <r>
    <x v="5720"/>
    <x v="5705"/>
    <x v="1"/>
    <n v="10"/>
    <s v="Asian"/>
    <x v="2"/>
    <x v="1"/>
    <x v="10"/>
    <n v="32"/>
    <x v="343"/>
    <d v="1899-12-30T09:33:00"/>
    <x v="6"/>
    <x v="0"/>
  </r>
  <r>
    <x v="5721"/>
    <x v="5706"/>
    <x v="1"/>
    <n v="47"/>
    <s v="Asian"/>
    <x v="2"/>
    <x v="1"/>
    <x v="0"/>
    <n v="58"/>
    <x v="386"/>
    <d v="1899-12-30T10:43:00"/>
    <x v="4"/>
    <x v="0"/>
  </r>
  <r>
    <x v="5722"/>
    <x v="5707"/>
    <x v="1"/>
    <n v="50"/>
    <s v="Asian"/>
    <x v="4"/>
    <x v="1"/>
    <x v="1"/>
    <n v="55"/>
    <x v="537"/>
    <d v="1899-12-30T02:51:00"/>
    <x v="2"/>
    <x v="0"/>
  </r>
  <r>
    <x v="5723"/>
    <x v="5708"/>
    <x v="1"/>
    <n v="14"/>
    <s v="Asian"/>
    <x v="4"/>
    <x v="1"/>
    <x v="1"/>
    <n v="24"/>
    <x v="576"/>
    <d v="1899-12-30T02:11:00"/>
    <x v="6"/>
    <x v="1"/>
  </r>
  <r>
    <x v="5724"/>
    <x v="5709"/>
    <x v="1"/>
    <n v="75"/>
    <s v="Asian"/>
    <x v="4"/>
    <x v="1"/>
    <x v="1"/>
    <n v="58"/>
    <x v="528"/>
    <d v="1899-12-30T23:50:00"/>
    <x v="5"/>
    <x v="0"/>
  </r>
  <r>
    <x v="5725"/>
    <x v="5710"/>
    <x v="1"/>
    <n v="52"/>
    <s v="Asian"/>
    <x v="4"/>
    <x v="1"/>
    <x v="1"/>
    <n v="18"/>
    <x v="573"/>
    <d v="1899-12-30T10:55:00"/>
    <x v="2"/>
    <x v="1"/>
  </r>
  <r>
    <x v="5726"/>
    <x v="5711"/>
    <x v="1"/>
    <n v="65"/>
    <s v="Asian"/>
    <x v="4"/>
    <x v="1"/>
    <x v="1"/>
    <n v="11"/>
    <x v="550"/>
    <d v="1899-12-30T18:48:00"/>
    <x v="0"/>
    <x v="1"/>
  </r>
  <r>
    <x v="5727"/>
    <x v="5712"/>
    <x v="1"/>
    <n v="49"/>
    <s v="Asian"/>
    <x v="4"/>
    <x v="1"/>
    <x v="6"/>
    <n v="15"/>
    <x v="313"/>
    <d v="1899-12-30T04:07:00"/>
    <x v="4"/>
    <x v="1"/>
  </r>
  <r>
    <x v="5728"/>
    <x v="5713"/>
    <x v="1"/>
    <n v="5"/>
    <s v="Asian"/>
    <x v="4"/>
    <x v="1"/>
    <x v="9"/>
    <n v="23"/>
    <x v="294"/>
    <d v="1899-12-30T05:52:00"/>
    <x v="1"/>
    <x v="1"/>
  </r>
  <r>
    <x v="5729"/>
    <x v="5714"/>
    <x v="1"/>
    <n v="71"/>
    <s v="Asian"/>
    <x v="4"/>
    <x v="1"/>
    <x v="3"/>
    <n v="42"/>
    <x v="457"/>
    <d v="1899-12-30T10:03:00"/>
    <x v="5"/>
    <x v="0"/>
  </r>
  <r>
    <x v="5730"/>
    <x v="5715"/>
    <x v="1"/>
    <n v="13"/>
    <s v="Asian"/>
    <x v="7"/>
    <x v="1"/>
    <x v="1"/>
    <n v="27"/>
    <x v="192"/>
    <d v="1899-12-30T20:22:00"/>
    <x v="6"/>
    <x v="1"/>
  </r>
  <r>
    <x v="5731"/>
    <x v="5716"/>
    <x v="1"/>
    <n v="43"/>
    <s v="Asian"/>
    <x v="7"/>
    <x v="1"/>
    <x v="1"/>
    <n v="14"/>
    <x v="260"/>
    <d v="1899-12-30T05:05:00"/>
    <x v="4"/>
    <x v="1"/>
  </r>
  <r>
    <x v="5732"/>
    <x v="5717"/>
    <x v="1"/>
    <n v="36"/>
    <s v="Asian"/>
    <x v="7"/>
    <x v="1"/>
    <x v="1"/>
    <n v="42"/>
    <x v="129"/>
    <d v="1899-12-30T20:55:00"/>
    <x v="7"/>
    <x v="0"/>
  </r>
  <r>
    <x v="5733"/>
    <x v="5718"/>
    <x v="1"/>
    <n v="13"/>
    <s v="Asian"/>
    <x v="7"/>
    <x v="1"/>
    <x v="9"/>
    <n v="59"/>
    <x v="27"/>
    <d v="1899-12-30T05:34:00"/>
    <x v="6"/>
    <x v="0"/>
  </r>
  <r>
    <x v="5734"/>
    <x v="5719"/>
    <x v="1"/>
    <n v="3"/>
    <s v="Declined to Identify"/>
    <x v="6"/>
    <x v="1"/>
    <x v="1"/>
    <n v="12"/>
    <x v="472"/>
    <d v="1899-12-30T09:13:00"/>
    <x v="1"/>
    <x v="1"/>
  </r>
  <r>
    <x v="5735"/>
    <x v="5720"/>
    <x v="1"/>
    <n v="74"/>
    <s v="Declined to Identify"/>
    <x v="6"/>
    <x v="1"/>
    <x v="1"/>
    <n v="50"/>
    <x v="473"/>
    <d v="1899-12-30T02:55:00"/>
    <x v="5"/>
    <x v="0"/>
  </r>
  <r>
    <x v="5736"/>
    <x v="5721"/>
    <x v="1"/>
    <n v="15"/>
    <s v="Declined to Identify"/>
    <x v="6"/>
    <x v="1"/>
    <x v="1"/>
    <n v="24"/>
    <x v="494"/>
    <d v="1899-12-30T03:24:00"/>
    <x v="6"/>
    <x v="1"/>
  </r>
  <r>
    <x v="5737"/>
    <x v="5722"/>
    <x v="1"/>
    <n v="71"/>
    <s v="Declined to Identify"/>
    <x v="6"/>
    <x v="1"/>
    <x v="1"/>
    <n v="28"/>
    <x v="332"/>
    <d v="1899-12-30T10:41:00"/>
    <x v="5"/>
    <x v="1"/>
  </r>
  <r>
    <x v="5738"/>
    <x v="5723"/>
    <x v="1"/>
    <n v="69"/>
    <s v="Declined to Identify"/>
    <x v="6"/>
    <x v="1"/>
    <x v="1"/>
    <n v="37"/>
    <x v="321"/>
    <d v="1899-12-30T22:23:00"/>
    <x v="0"/>
    <x v="0"/>
  </r>
  <r>
    <x v="5739"/>
    <x v="5724"/>
    <x v="1"/>
    <n v="10"/>
    <s v="Declined to Identify"/>
    <x v="6"/>
    <x v="1"/>
    <x v="1"/>
    <n v="52"/>
    <x v="378"/>
    <d v="1899-12-30T03:43:00"/>
    <x v="6"/>
    <x v="0"/>
  </r>
  <r>
    <x v="5740"/>
    <x v="5725"/>
    <x v="1"/>
    <n v="16"/>
    <s v="Declined to Identify"/>
    <x v="3"/>
    <x v="1"/>
    <x v="1"/>
    <n v="54"/>
    <x v="459"/>
    <d v="1899-12-30T08:43:00"/>
    <x v="6"/>
    <x v="0"/>
  </r>
  <r>
    <x v="5741"/>
    <x v="5726"/>
    <x v="1"/>
    <n v="49"/>
    <s v="Declined to Identify"/>
    <x v="3"/>
    <x v="1"/>
    <x v="1"/>
    <n v="55"/>
    <x v="415"/>
    <d v="1899-12-30T08:12:00"/>
    <x v="4"/>
    <x v="0"/>
  </r>
  <r>
    <x v="5742"/>
    <x v="5727"/>
    <x v="1"/>
    <n v="63"/>
    <s v="Declined to Identify"/>
    <x v="3"/>
    <x v="1"/>
    <x v="10"/>
    <n v="33"/>
    <x v="162"/>
    <d v="1899-12-30T16:26:00"/>
    <x v="0"/>
    <x v="0"/>
  </r>
  <r>
    <x v="5743"/>
    <x v="5728"/>
    <x v="1"/>
    <n v="63"/>
    <s v="Declined to Identify"/>
    <x v="1"/>
    <x v="1"/>
    <x v="1"/>
    <n v="41"/>
    <x v="513"/>
    <d v="1899-12-30T10:55:00"/>
    <x v="0"/>
    <x v="0"/>
  </r>
  <r>
    <x v="5744"/>
    <x v="5729"/>
    <x v="1"/>
    <n v="51"/>
    <s v="Declined to Identify"/>
    <x v="1"/>
    <x v="1"/>
    <x v="1"/>
    <n v="51"/>
    <x v="460"/>
    <d v="1899-12-30T17:58:00"/>
    <x v="2"/>
    <x v="0"/>
  </r>
  <r>
    <x v="5745"/>
    <x v="5730"/>
    <x v="1"/>
    <n v="62"/>
    <s v="Declined to Identify"/>
    <x v="1"/>
    <x v="1"/>
    <x v="1"/>
    <n v="17"/>
    <x v="308"/>
    <d v="1899-12-30T15:49:00"/>
    <x v="0"/>
    <x v="1"/>
  </r>
  <r>
    <x v="5746"/>
    <x v="5731"/>
    <x v="1"/>
    <n v="9"/>
    <s v="Declined to Identify"/>
    <x v="1"/>
    <x v="1"/>
    <x v="1"/>
    <n v="15"/>
    <x v="27"/>
    <d v="1899-12-30T19:38:00"/>
    <x v="1"/>
    <x v="1"/>
  </r>
  <r>
    <x v="5747"/>
    <x v="5732"/>
    <x v="1"/>
    <n v="61"/>
    <s v="Declined to Identify"/>
    <x v="1"/>
    <x v="1"/>
    <x v="1"/>
    <n v="33"/>
    <x v="47"/>
    <d v="1899-12-30T20:49:00"/>
    <x v="0"/>
    <x v="0"/>
  </r>
  <r>
    <x v="5748"/>
    <x v="5733"/>
    <x v="1"/>
    <n v="74"/>
    <s v="Declined to Identify"/>
    <x v="1"/>
    <x v="1"/>
    <x v="1"/>
    <n v="44"/>
    <x v="239"/>
    <d v="1899-12-30T17:38:00"/>
    <x v="5"/>
    <x v="0"/>
  </r>
  <r>
    <x v="5749"/>
    <x v="5734"/>
    <x v="1"/>
    <n v="3"/>
    <s v="Declined to Identify"/>
    <x v="1"/>
    <x v="1"/>
    <x v="1"/>
    <n v="10"/>
    <x v="474"/>
    <d v="1899-12-30T21:13:00"/>
    <x v="1"/>
    <x v="1"/>
  </r>
  <r>
    <x v="5750"/>
    <x v="5735"/>
    <x v="1"/>
    <n v="78"/>
    <s v="Declined to Identify"/>
    <x v="1"/>
    <x v="1"/>
    <x v="1"/>
    <n v="27"/>
    <x v="209"/>
    <d v="1899-12-30T12:10:00"/>
    <x v="5"/>
    <x v="1"/>
  </r>
  <r>
    <x v="5751"/>
    <x v="5736"/>
    <x v="1"/>
    <n v="2"/>
    <s v="Declined to Identify"/>
    <x v="1"/>
    <x v="1"/>
    <x v="1"/>
    <n v="19"/>
    <x v="426"/>
    <d v="1899-12-30T06:26:00"/>
    <x v="1"/>
    <x v="1"/>
  </r>
  <r>
    <x v="5752"/>
    <x v="5737"/>
    <x v="1"/>
    <n v="6"/>
    <s v="Declined to Identify"/>
    <x v="1"/>
    <x v="1"/>
    <x v="1"/>
    <n v="19"/>
    <x v="177"/>
    <d v="1899-12-30T23:50:00"/>
    <x v="1"/>
    <x v="1"/>
  </r>
  <r>
    <x v="5753"/>
    <x v="5738"/>
    <x v="1"/>
    <n v="78"/>
    <s v="Declined to Identify"/>
    <x v="1"/>
    <x v="1"/>
    <x v="1"/>
    <n v="30"/>
    <x v="70"/>
    <d v="1899-12-30T21:17:00"/>
    <x v="5"/>
    <x v="1"/>
  </r>
  <r>
    <x v="5754"/>
    <x v="5739"/>
    <x v="1"/>
    <n v="18"/>
    <s v="Declined to Identify"/>
    <x v="1"/>
    <x v="1"/>
    <x v="1"/>
    <n v="33"/>
    <x v="566"/>
    <d v="1899-12-30T14:12:00"/>
    <x v="6"/>
    <x v="0"/>
  </r>
  <r>
    <x v="5755"/>
    <x v="5740"/>
    <x v="1"/>
    <n v="75"/>
    <s v="Declined to Identify"/>
    <x v="1"/>
    <x v="1"/>
    <x v="1"/>
    <n v="41"/>
    <x v="233"/>
    <d v="1899-12-30T17:44:00"/>
    <x v="5"/>
    <x v="0"/>
  </r>
  <r>
    <x v="5756"/>
    <x v="5741"/>
    <x v="1"/>
    <n v="3"/>
    <s v="Declined to Identify"/>
    <x v="1"/>
    <x v="1"/>
    <x v="1"/>
    <n v="42"/>
    <x v="366"/>
    <d v="1899-12-30T15:53:00"/>
    <x v="1"/>
    <x v="0"/>
  </r>
  <r>
    <x v="5757"/>
    <x v="5742"/>
    <x v="1"/>
    <n v="52"/>
    <s v="Declined to Identify"/>
    <x v="1"/>
    <x v="1"/>
    <x v="1"/>
    <n v="14"/>
    <x v="281"/>
    <d v="1899-12-30T01:09:00"/>
    <x v="2"/>
    <x v="1"/>
  </r>
  <r>
    <x v="5758"/>
    <x v="5743"/>
    <x v="1"/>
    <n v="67"/>
    <s v="Declined to Identify"/>
    <x v="1"/>
    <x v="1"/>
    <x v="1"/>
    <n v="22"/>
    <x v="203"/>
    <d v="1899-12-30T15:52:00"/>
    <x v="0"/>
    <x v="1"/>
  </r>
  <r>
    <x v="5759"/>
    <x v="5744"/>
    <x v="1"/>
    <n v="32"/>
    <s v="Declined to Identify"/>
    <x v="1"/>
    <x v="1"/>
    <x v="1"/>
    <n v="15"/>
    <x v="157"/>
    <d v="1899-12-30T19:29:00"/>
    <x v="7"/>
    <x v="1"/>
  </r>
  <r>
    <x v="5760"/>
    <x v="5745"/>
    <x v="1"/>
    <n v="3"/>
    <s v="Declined to Identify"/>
    <x v="1"/>
    <x v="1"/>
    <x v="1"/>
    <n v="16"/>
    <x v="305"/>
    <d v="1899-12-30T05:47:00"/>
    <x v="1"/>
    <x v="1"/>
  </r>
  <r>
    <x v="5761"/>
    <x v="5746"/>
    <x v="1"/>
    <n v="37"/>
    <s v="Declined to Identify"/>
    <x v="1"/>
    <x v="1"/>
    <x v="1"/>
    <n v="57"/>
    <x v="219"/>
    <d v="1899-12-30T12:41:00"/>
    <x v="7"/>
    <x v="0"/>
  </r>
  <r>
    <x v="5762"/>
    <x v="5747"/>
    <x v="1"/>
    <n v="66"/>
    <s v="Declined to Identify"/>
    <x v="1"/>
    <x v="1"/>
    <x v="1"/>
    <n v="31"/>
    <x v="384"/>
    <d v="1899-12-30T07:16:00"/>
    <x v="0"/>
    <x v="0"/>
  </r>
  <r>
    <x v="5763"/>
    <x v="5748"/>
    <x v="1"/>
    <n v="45"/>
    <s v="Declined to Identify"/>
    <x v="1"/>
    <x v="1"/>
    <x v="1"/>
    <n v="19"/>
    <x v="504"/>
    <d v="1899-12-30T16:55:00"/>
    <x v="4"/>
    <x v="1"/>
  </r>
  <r>
    <x v="5764"/>
    <x v="5749"/>
    <x v="1"/>
    <n v="5"/>
    <s v="Declined to Identify"/>
    <x v="1"/>
    <x v="1"/>
    <x v="1"/>
    <n v="34"/>
    <x v="167"/>
    <d v="1899-12-30T20:56:00"/>
    <x v="1"/>
    <x v="0"/>
  </r>
  <r>
    <x v="5765"/>
    <x v="5750"/>
    <x v="1"/>
    <n v="76"/>
    <s v="Declined to Identify"/>
    <x v="1"/>
    <x v="1"/>
    <x v="1"/>
    <n v="10"/>
    <x v="80"/>
    <d v="1899-12-30T18:30:00"/>
    <x v="5"/>
    <x v="1"/>
  </r>
  <r>
    <x v="5766"/>
    <x v="5751"/>
    <x v="1"/>
    <n v="6"/>
    <s v="Declined to Identify"/>
    <x v="1"/>
    <x v="1"/>
    <x v="1"/>
    <n v="21"/>
    <x v="359"/>
    <d v="1899-12-30T14:46:00"/>
    <x v="1"/>
    <x v="1"/>
  </r>
  <r>
    <x v="5767"/>
    <x v="5752"/>
    <x v="1"/>
    <n v="24"/>
    <s v="Declined to Identify"/>
    <x v="1"/>
    <x v="1"/>
    <x v="1"/>
    <n v="44"/>
    <x v="25"/>
    <d v="1899-12-30T03:43:00"/>
    <x v="3"/>
    <x v="0"/>
  </r>
  <r>
    <x v="5768"/>
    <x v="5753"/>
    <x v="1"/>
    <n v="65"/>
    <s v="Declined to Identify"/>
    <x v="1"/>
    <x v="1"/>
    <x v="1"/>
    <n v="24"/>
    <x v="289"/>
    <d v="1899-12-30T01:57:00"/>
    <x v="0"/>
    <x v="1"/>
  </r>
  <r>
    <x v="5769"/>
    <x v="5754"/>
    <x v="1"/>
    <n v="16"/>
    <s v="Declined to Identify"/>
    <x v="1"/>
    <x v="1"/>
    <x v="1"/>
    <n v="41"/>
    <x v="521"/>
    <d v="1899-12-30T15:33:00"/>
    <x v="6"/>
    <x v="0"/>
  </r>
  <r>
    <x v="5770"/>
    <x v="5755"/>
    <x v="1"/>
    <n v="61"/>
    <s v="Declined to Identify"/>
    <x v="1"/>
    <x v="1"/>
    <x v="1"/>
    <n v="32"/>
    <x v="55"/>
    <d v="1899-12-30T05:07:00"/>
    <x v="0"/>
    <x v="0"/>
  </r>
  <r>
    <x v="5771"/>
    <x v="5756"/>
    <x v="1"/>
    <n v="3"/>
    <s v="Declined to Identify"/>
    <x v="1"/>
    <x v="1"/>
    <x v="1"/>
    <n v="58"/>
    <x v="418"/>
    <d v="1899-12-30T20:54:00"/>
    <x v="1"/>
    <x v="0"/>
  </r>
  <r>
    <x v="5772"/>
    <x v="5757"/>
    <x v="1"/>
    <n v="14"/>
    <s v="Declined to Identify"/>
    <x v="1"/>
    <x v="1"/>
    <x v="1"/>
    <n v="17"/>
    <x v="113"/>
    <d v="1899-12-30T14:31:00"/>
    <x v="6"/>
    <x v="1"/>
  </r>
  <r>
    <x v="5773"/>
    <x v="5758"/>
    <x v="1"/>
    <n v="6"/>
    <s v="Declined to Identify"/>
    <x v="1"/>
    <x v="1"/>
    <x v="1"/>
    <n v="60"/>
    <x v="429"/>
    <d v="1899-12-30T16:28:00"/>
    <x v="1"/>
    <x v="0"/>
  </r>
  <r>
    <x v="5774"/>
    <x v="5759"/>
    <x v="1"/>
    <n v="73"/>
    <s v="Declined to Identify"/>
    <x v="1"/>
    <x v="1"/>
    <x v="1"/>
    <n v="30"/>
    <x v="268"/>
    <d v="1899-12-30T10:23:00"/>
    <x v="5"/>
    <x v="1"/>
  </r>
  <r>
    <x v="5775"/>
    <x v="5760"/>
    <x v="1"/>
    <n v="17"/>
    <s v="Declined to Identify"/>
    <x v="1"/>
    <x v="1"/>
    <x v="4"/>
    <n v="57"/>
    <x v="131"/>
    <d v="1899-12-30T09:35:00"/>
    <x v="6"/>
    <x v="0"/>
  </r>
  <r>
    <x v="5776"/>
    <x v="5761"/>
    <x v="1"/>
    <n v="34"/>
    <s v="Declined to Identify"/>
    <x v="1"/>
    <x v="1"/>
    <x v="5"/>
    <n v="23"/>
    <x v="416"/>
    <d v="1899-12-30T04:13:00"/>
    <x v="7"/>
    <x v="1"/>
  </r>
  <r>
    <x v="5777"/>
    <x v="5553"/>
    <x v="1"/>
    <n v="54"/>
    <s v="Declined to Identify"/>
    <x v="1"/>
    <x v="1"/>
    <x v="6"/>
    <n v="19"/>
    <x v="112"/>
    <d v="1899-12-30T08:32:00"/>
    <x v="2"/>
    <x v="1"/>
  </r>
  <r>
    <x v="5778"/>
    <x v="5762"/>
    <x v="1"/>
    <n v="56"/>
    <s v="Declined to Identify"/>
    <x v="1"/>
    <x v="1"/>
    <x v="6"/>
    <n v="49"/>
    <x v="100"/>
    <d v="1899-12-30T03:03:00"/>
    <x v="2"/>
    <x v="0"/>
  </r>
  <r>
    <x v="5779"/>
    <x v="5763"/>
    <x v="1"/>
    <n v="27"/>
    <s v="Declined to Identify"/>
    <x v="1"/>
    <x v="1"/>
    <x v="9"/>
    <n v="49"/>
    <x v="497"/>
    <d v="1899-12-30T01:37:00"/>
    <x v="3"/>
    <x v="0"/>
  </r>
  <r>
    <x v="5780"/>
    <x v="5764"/>
    <x v="1"/>
    <n v="18"/>
    <s v="Declined to Identify"/>
    <x v="1"/>
    <x v="1"/>
    <x v="7"/>
    <n v="57"/>
    <x v="1"/>
    <d v="1899-12-30T04:32:00"/>
    <x v="6"/>
    <x v="0"/>
  </r>
  <r>
    <x v="5781"/>
    <x v="5765"/>
    <x v="1"/>
    <n v="14"/>
    <s v="Declined to Identify"/>
    <x v="1"/>
    <x v="1"/>
    <x v="7"/>
    <n v="53"/>
    <x v="245"/>
    <d v="1899-12-30T11:43:00"/>
    <x v="6"/>
    <x v="0"/>
  </r>
  <r>
    <x v="5782"/>
    <x v="5766"/>
    <x v="1"/>
    <n v="34"/>
    <s v="Declined to Identify"/>
    <x v="1"/>
    <x v="1"/>
    <x v="3"/>
    <n v="11"/>
    <x v="453"/>
    <d v="1899-12-30T07:11:00"/>
    <x v="7"/>
    <x v="1"/>
  </r>
  <r>
    <x v="5783"/>
    <x v="5767"/>
    <x v="1"/>
    <n v="60"/>
    <s v="Declined to Identify"/>
    <x v="1"/>
    <x v="1"/>
    <x v="2"/>
    <n v="57"/>
    <x v="205"/>
    <d v="1899-12-30T14:39:00"/>
    <x v="0"/>
    <x v="0"/>
  </r>
  <r>
    <x v="5784"/>
    <x v="5768"/>
    <x v="1"/>
    <n v="58"/>
    <s v="Declined to Identify"/>
    <x v="1"/>
    <x v="1"/>
    <x v="2"/>
    <n v="33"/>
    <x v="340"/>
    <d v="1899-12-30T09:15:00"/>
    <x v="2"/>
    <x v="0"/>
  </r>
  <r>
    <x v="5785"/>
    <x v="5769"/>
    <x v="1"/>
    <n v="37"/>
    <s v="Declined to Identify"/>
    <x v="1"/>
    <x v="1"/>
    <x v="0"/>
    <n v="49"/>
    <x v="309"/>
    <d v="1899-12-30T02:11:00"/>
    <x v="7"/>
    <x v="0"/>
  </r>
  <r>
    <x v="5786"/>
    <x v="5770"/>
    <x v="1"/>
    <n v="68"/>
    <s v="Declined to Identify"/>
    <x v="1"/>
    <x v="1"/>
    <x v="0"/>
    <n v="22"/>
    <x v="457"/>
    <d v="1899-12-30T11:06:00"/>
    <x v="0"/>
    <x v="1"/>
  </r>
  <r>
    <x v="5787"/>
    <x v="5771"/>
    <x v="1"/>
    <n v="14"/>
    <s v="Declined to Identify"/>
    <x v="5"/>
    <x v="1"/>
    <x v="1"/>
    <n v="22"/>
    <x v="172"/>
    <d v="1899-12-30T06:24:00"/>
    <x v="6"/>
    <x v="1"/>
  </r>
  <r>
    <x v="5788"/>
    <x v="5772"/>
    <x v="1"/>
    <n v="14"/>
    <s v="Declined to Identify"/>
    <x v="5"/>
    <x v="1"/>
    <x v="1"/>
    <n v="19"/>
    <x v="423"/>
    <d v="1899-12-30T04:55:00"/>
    <x v="6"/>
    <x v="1"/>
  </r>
  <r>
    <x v="5789"/>
    <x v="5773"/>
    <x v="1"/>
    <n v="42"/>
    <s v="Declined to Identify"/>
    <x v="5"/>
    <x v="1"/>
    <x v="1"/>
    <n v="60"/>
    <x v="443"/>
    <d v="1899-12-30T12:39:00"/>
    <x v="4"/>
    <x v="0"/>
  </r>
  <r>
    <x v="5790"/>
    <x v="5774"/>
    <x v="1"/>
    <n v="68"/>
    <s v="Declined to Identify"/>
    <x v="5"/>
    <x v="1"/>
    <x v="1"/>
    <n v="12"/>
    <x v="25"/>
    <d v="1899-12-30T19:33:00"/>
    <x v="0"/>
    <x v="1"/>
  </r>
  <r>
    <x v="5791"/>
    <x v="5775"/>
    <x v="1"/>
    <n v="39"/>
    <s v="Declined to Identify"/>
    <x v="5"/>
    <x v="1"/>
    <x v="1"/>
    <n v="46"/>
    <x v="289"/>
    <d v="1899-12-30T05:49:00"/>
    <x v="7"/>
    <x v="0"/>
  </r>
  <r>
    <x v="5792"/>
    <x v="5776"/>
    <x v="1"/>
    <n v="61"/>
    <s v="Declined to Identify"/>
    <x v="5"/>
    <x v="1"/>
    <x v="3"/>
    <n v="27"/>
    <x v="76"/>
    <d v="1899-12-30T23:34:00"/>
    <x v="0"/>
    <x v="1"/>
  </r>
  <r>
    <x v="5793"/>
    <x v="5777"/>
    <x v="1"/>
    <n v="20"/>
    <s v="Declined to Identify"/>
    <x v="0"/>
    <x v="1"/>
    <x v="1"/>
    <n v="23"/>
    <x v="147"/>
    <d v="1899-12-30T22:54:00"/>
    <x v="3"/>
    <x v="1"/>
  </r>
  <r>
    <x v="5794"/>
    <x v="5778"/>
    <x v="1"/>
    <n v="4"/>
    <s v="Declined to Identify"/>
    <x v="0"/>
    <x v="1"/>
    <x v="1"/>
    <n v="40"/>
    <x v="150"/>
    <d v="1899-12-30T06:45:00"/>
    <x v="1"/>
    <x v="0"/>
  </r>
  <r>
    <x v="5795"/>
    <x v="5779"/>
    <x v="1"/>
    <n v="22"/>
    <s v="Declined to Identify"/>
    <x v="0"/>
    <x v="1"/>
    <x v="1"/>
    <n v="45"/>
    <x v="574"/>
    <d v="1899-12-30T00:08:00"/>
    <x v="3"/>
    <x v="0"/>
  </r>
  <r>
    <x v="5796"/>
    <x v="5780"/>
    <x v="1"/>
    <n v="77"/>
    <s v="Declined to Identify"/>
    <x v="0"/>
    <x v="1"/>
    <x v="1"/>
    <n v="44"/>
    <x v="480"/>
    <d v="1899-12-30T19:47:00"/>
    <x v="5"/>
    <x v="0"/>
  </r>
  <r>
    <x v="5797"/>
    <x v="5781"/>
    <x v="1"/>
    <n v="45"/>
    <s v="Declined to Identify"/>
    <x v="0"/>
    <x v="1"/>
    <x v="1"/>
    <n v="56"/>
    <x v="165"/>
    <d v="1899-12-30T19:25:00"/>
    <x v="4"/>
    <x v="0"/>
  </r>
  <r>
    <x v="5798"/>
    <x v="5782"/>
    <x v="1"/>
    <n v="63"/>
    <s v="Declined to Identify"/>
    <x v="0"/>
    <x v="1"/>
    <x v="1"/>
    <n v="11"/>
    <x v="501"/>
    <d v="1899-12-30T08:30:00"/>
    <x v="0"/>
    <x v="1"/>
  </r>
  <r>
    <x v="5799"/>
    <x v="5783"/>
    <x v="1"/>
    <n v="17"/>
    <s v="Declined to Identify"/>
    <x v="0"/>
    <x v="1"/>
    <x v="1"/>
    <n v="18"/>
    <x v="371"/>
    <d v="1899-12-30T17:23:00"/>
    <x v="6"/>
    <x v="1"/>
  </r>
  <r>
    <x v="5800"/>
    <x v="5784"/>
    <x v="1"/>
    <n v="5"/>
    <s v="Declined to Identify"/>
    <x v="0"/>
    <x v="1"/>
    <x v="1"/>
    <n v="24"/>
    <x v="311"/>
    <d v="1899-12-30T05:07:00"/>
    <x v="1"/>
    <x v="1"/>
  </r>
  <r>
    <x v="5801"/>
    <x v="5785"/>
    <x v="1"/>
    <n v="23"/>
    <s v="Declined to Identify"/>
    <x v="0"/>
    <x v="1"/>
    <x v="1"/>
    <n v="15"/>
    <x v="156"/>
    <d v="1899-12-30T18:00:00"/>
    <x v="3"/>
    <x v="1"/>
  </r>
  <r>
    <x v="5802"/>
    <x v="5786"/>
    <x v="1"/>
    <n v="72"/>
    <s v="Declined to Identify"/>
    <x v="0"/>
    <x v="1"/>
    <x v="1"/>
    <n v="51"/>
    <x v="395"/>
    <d v="1899-12-30T21:53:00"/>
    <x v="5"/>
    <x v="0"/>
  </r>
  <r>
    <x v="5803"/>
    <x v="5787"/>
    <x v="1"/>
    <n v="43"/>
    <s v="Declined to Identify"/>
    <x v="0"/>
    <x v="1"/>
    <x v="1"/>
    <n v="38"/>
    <x v="262"/>
    <d v="1899-12-30T08:18:00"/>
    <x v="4"/>
    <x v="0"/>
  </r>
  <r>
    <x v="5804"/>
    <x v="5788"/>
    <x v="1"/>
    <n v="26"/>
    <s v="Declined to Identify"/>
    <x v="0"/>
    <x v="1"/>
    <x v="1"/>
    <n v="49"/>
    <x v="46"/>
    <d v="1899-12-30T07:54:00"/>
    <x v="3"/>
    <x v="0"/>
  </r>
  <r>
    <x v="5805"/>
    <x v="5789"/>
    <x v="1"/>
    <n v="43"/>
    <s v="Declined to Identify"/>
    <x v="0"/>
    <x v="1"/>
    <x v="1"/>
    <n v="57"/>
    <x v="41"/>
    <d v="1899-12-30T11:33:00"/>
    <x v="4"/>
    <x v="0"/>
  </r>
  <r>
    <x v="5806"/>
    <x v="5790"/>
    <x v="1"/>
    <n v="30"/>
    <s v="Declined to Identify"/>
    <x v="0"/>
    <x v="1"/>
    <x v="1"/>
    <n v="29"/>
    <x v="415"/>
    <d v="1899-12-30T04:15:00"/>
    <x v="7"/>
    <x v="1"/>
  </r>
  <r>
    <x v="5807"/>
    <x v="5791"/>
    <x v="1"/>
    <n v="15"/>
    <s v="Declined to Identify"/>
    <x v="0"/>
    <x v="1"/>
    <x v="1"/>
    <n v="33"/>
    <x v="118"/>
    <d v="1899-12-30T17:40:00"/>
    <x v="6"/>
    <x v="0"/>
  </r>
  <r>
    <x v="5808"/>
    <x v="5792"/>
    <x v="1"/>
    <n v="49"/>
    <s v="Declined to Identify"/>
    <x v="0"/>
    <x v="1"/>
    <x v="1"/>
    <n v="39"/>
    <x v="409"/>
    <d v="1899-12-30T21:18:00"/>
    <x v="4"/>
    <x v="0"/>
  </r>
  <r>
    <x v="5809"/>
    <x v="5793"/>
    <x v="1"/>
    <n v="69"/>
    <s v="Declined to Identify"/>
    <x v="0"/>
    <x v="1"/>
    <x v="1"/>
    <n v="48"/>
    <x v="289"/>
    <d v="1899-12-30T13:23:00"/>
    <x v="0"/>
    <x v="0"/>
  </r>
  <r>
    <x v="5810"/>
    <x v="5794"/>
    <x v="1"/>
    <n v="7"/>
    <s v="Declined to Identify"/>
    <x v="0"/>
    <x v="1"/>
    <x v="1"/>
    <n v="55"/>
    <x v="60"/>
    <d v="1899-12-30T06:39:00"/>
    <x v="1"/>
    <x v="0"/>
  </r>
  <r>
    <x v="5811"/>
    <x v="5795"/>
    <x v="1"/>
    <n v="6"/>
    <s v="Declined to Identify"/>
    <x v="0"/>
    <x v="1"/>
    <x v="1"/>
    <n v="60"/>
    <x v="407"/>
    <d v="1899-12-30T01:43:00"/>
    <x v="1"/>
    <x v="0"/>
  </r>
  <r>
    <x v="5812"/>
    <x v="5796"/>
    <x v="1"/>
    <n v="26"/>
    <s v="Declined to Identify"/>
    <x v="0"/>
    <x v="1"/>
    <x v="1"/>
    <n v="14"/>
    <x v="274"/>
    <d v="1899-12-30T21:28:00"/>
    <x v="3"/>
    <x v="1"/>
  </r>
  <r>
    <x v="5813"/>
    <x v="5797"/>
    <x v="1"/>
    <n v="66"/>
    <s v="Declined to Identify"/>
    <x v="0"/>
    <x v="1"/>
    <x v="1"/>
    <n v="23"/>
    <x v="216"/>
    <d v="1899-12-30T04:58:00"/>
    <x v="0"/>
    <x v="1"/>
  </r>
  <r>
    <x v="5814"/>
    <x v="5798"/>
    <x v="1"/>
    <n v="50"/>
    <s v="Declined to Identify"/>
    <x v="0"/>
    <x v="1"/>
    <x v="1"/>
    <n v="42"/>
    <x v="345"/>
    <d v="1899-12-30T23:08:00"/>
    <x v="2"/>
    <x v="0"/>
  </r>
  <r>
    <x v="5815"/>
    <x v="5799"/>
    <x v="1"/>
    <n v="12"/>
    <s v="Declined to Identify"/>
    <x v="0"/>
    <x v="1"/>
    <x v="1"/>
    <n v="54"/>
    <x v="125"/>
    <d v="1899-12-30T11:49:00"/>
    <x v="6"/>
    <x v="0"/>
  </r>
  <r>
    <x v="5816"/>
    <x v="5800"/>
    <x v="1"/>
    <n v="4"/>
    <s v="Declined to Identify"/>
    <x v="0"/>
    <x v="1"/>
    <x v="1"/>
    <n v="58"/>
    <x v="393"/>
    <d v="1899-12-30T08:19:00"/>
    <x v="1"/>
    <x v="0"/>
  </r>
  <r>
    <x v="5817"/>
    <x v="5801"/>
    <x v="1"/>
    <n v="7"/>
    <s v="Declined to Identify"/>
    <x v="0"/>
    <x v="1"/>
    <x v="1"/>
    <n v="10"/>
    <x v="48"/>
    <d v="1899-12-30T04:00:00"/>
    <x v="1"/>
    <x v="1"/>
  </r>
  <r>
    <x v="5818"/>
    <x v="5802"/>
    <x v="1"/>
    <n v="53"/>
    <s v="Declined to Identify"/>
    <x v="0"/>
    <x v="1"/>
    <x v="1"/>
    <n v="21"/>
    <x v="145"/>
    <d v="1899-12-30T17:49:00"/>
    <x v="2"/>
    <x v="1"/>
  </r>
  <r>
    <x v="5819"/>
    <x v="5803"/>
    <x v="1"/>
    <n v="64"/>
    <s v="Declined to Identify"/>
    <x v="0"/>
    <x v="1"/>
    <x v="1"/>
    <n v="32"/>
    <x v="56"/>
    <d v="1899-12-30T07:18:00"/>
    <x v="0"/>
    <x v="0"/>
  </r>
  <r>
    <x v="5820"/>
    <x v="5804"/>
    <x v="1"/>
    <n v="18"/>
    <s v="Declined to Identify"/>
    <x v="0"/>
    <x v="1"/>
    <x v="1"/>
    <n v="52"/>
    <x v="170"/>
    <d v="1899-12-30T14:12:00"/>
    <x v="6"/>
    <x v="0"/>
  </r>
  <r>
    <x v="5821"/>
    <x v="5805"/>
    <x v="1"/>
    <n v="16"/>
    <s v="Declined to Identify"/>
    <x v="0"/>
    <x v="1"/>
    <x v="1"/>
    <n v="54"/>
    <x v="462"/>
    <d v="1899-12-30T03:22:00"/>
    <x v="6"/>
    <x v="0"/>
  </r>
  <r>
    <x v="5822"/>
    <x v="5806"/>
    <x v="1"/>
    <n v="36"/>
    <s v="Declined to Identify"/>
    <x v="0"/>
    <x v="1"/>
    <x v="1"/>
    <n v="12"/>
    <x v="270"/>
    <d v="1899-12-30T00:35:00"/>
    <x v="7"/>
    <x v="1"/>
  </r>
  <r>
    <x v="5823"/>
    <x v="5807"/>
    <x v="1"/>
    <n v="33"/>
    <s v="Declined to Identify"/>
    <x v="0"/>
    <x v="1"/>
    <x v="1"/>
    <n v="24"/>
    <x v="40"/>
    <d v="1899-12-30T09:55:00"/>
    <x v="7"/>
    <x v="1"/>
  </r>
  <r>
    <x v="5824"/>
    <x v="5808"/>
    <x v="1"/>
    <n v="67"/>
    <s v="Declined to Identify"/>
    <x v="0"/>
    <x v="1"/>
    <x v="1"/>
    <n v="32"/>
    <x v="550"/>
    <d v="1899-12-30T19:43:00"/>
    <x v="0"/>
    <x v="0"/>
  </r>
  <r>
    <x v="5825"/>
    <x v="5809"/>
    <x v="1"/>
    <n v="27"/>
    <s v="Declined to Identify"/>
    <x v="0"/>
    <x v="1"/>
    <x v="1"/>
    <n v="33"/>
    <x v="512"/>
    <d v="1899-12-30T10:38:00"/>
    <x v="3"/>
    <x v="0"/>
  </r>
  <r>
    <x v="5826"/>
    <x v="5810"/>
    <x v="1"/>
    <n v="58"/>
    <s v="Declined to Identify"/>
    <x v="0"/>
    <x v="1"/>
    <x v="1"/>
    <n v="50"/>
    <x v="500"/>
    <d v="1899-12-30T19:20:00"/>
    <x v="2"/>
    <x v="0"/>
  </r>
  <r>
    <x v="5827"/>
    <x v="5811"/>
    <x v="1"/>
    <n v="23"/>
    <s v="Declined to Identify"/>
    <x v="0"/>
    <x v="1"/>
    <x v="1"/>
    <n v="11"/>
    <x v="62"/>
    <d v="1899-12-30T18:09:00"/>
    <x v="3"/>
    <x v="1"/>
  </r>
  <r>
    <x v="5828"/>
    <x v="5812"/>
    <x v="1"/>
    <n v="38"/>
    <s v="Declined to Identify"/>
    <x v="0"/>
    <x v="1"/>
    <x v="1"/>
    <n v="13"/>
    <x v="175"/>
    <d v="1899-12-30T11:39:00"/>
    <x v="7"/>
    <x v="1"/>
  </r>
  <r>
    <x v="5829"/>
    <x v="5813"/>
    <x v="1"/>
    <n v="20"/>
    <s v="Declined to Identify"/>
    <x v="0"/>
    <x v="1"/>
    <x v="1"/>
    <n v="32"/>
    <x v="491"/>
    <d v="1899-12-30T05:31:00"/>
    <x v="3"/>
    <x v="0"/>
  </r>
  <r>
    <x v="5830"/>
    <x v="5814"/>
    <x v="1"/>
    <n v="16"/>
    <s v="Declined to Identify"/>
    <x v="0"/>
    <x v="1"/>
    <x v="1"/>
    <n v="60"/>
    <x v="466"/>
    <d v="1899-12-30T16:35:00"/>
    <x v="6"/>
    <x v="0"/>
  </r>
  <r>
    <x v="5831"/>
    <x v="5815"/>
    <x v="1"/>
    <n v="53"/>
    <s v="Declined to Identify"/>
    <x v="0"/>
    <x v="1"/>
    <x v="1"/>
    <n v="33"/>
    <x v="443"/>
    <d v="1899-12-30T19:13:00"/>
    <x v="2"/>
    <x v="0"/>
  </r>
  <r>
    <x v="5832"/>
    <x v="5816"/>
    <x v="1"/>
    <n v="49"/>
    <s v="Declined to Identify"/>
    <x v="0"/>
    <x v="1"/>
    <x v="1"/>
    <n v="52"/>
    <x v="108"/>
    <d v="1899-12-30T17:28:00"/>
    <x v="4"/>
    <x v="0"/>
  </r>
  <r>
    <x v="5833"/>
    <x v="5817"/>
    <x v="1"/>
    <n v="35"/>
    <s v="Declined to Identify"/>
    <x v="0"/>
    <x v="1"/>
    <x v="1"/>
    <n v="12"/>
    <x v="364"/>
    <d v="1899-12-30T08:50:00"/>
    <x v="7"/>
    <x v="1"/>
  </r>
  <r>
    <x v="5834"/>
    <x v="5818"/>
    <x v="1"/>
    <n v="43"/>
    <s v="Declined to Identify"/>
    <x v="0"/>
    <x v="1"/>
    <x v="1"/>
    <n v="22"/>
    <x v="302"/>
    <d v="1899-12-30T08:58:00"/>
    <x v="4"/>
    <x v="1"/>
  </r>
  <r>
    <x v="5835"/>
    <x v="5819"/>
    <x v="1"/>
    <n v="61"/>
    <s v="Declined to Identify"/>
    <x v="0"/>
    <x v="1"/>
    <x v="1"/>
    <n v="34"/>
    <x v="509"/>
    <d v="1899-12-30T14:25:00"/>
    <x v="0"/>
    <x v="0"/>
  </r>
  <r>
    <x v="5836"/>
    <x v="5820"/>
    <x v="1"/>
    <n v="39"/>
    <s v="Declined to Identify"/>
    <x v="0"/>
    <x v="1"/>
    <x v="1"/>
    <n v="43"/>
    <x v="343"/>
    <d v="1899-12-30T12:53:00"/>
    <x v="7"/>
    <x v="0"/>
  </r>
  <r>
    <x v="5837"/>
    <x v="5821"/>
    <x v="1"/>
    <n v="12"/>
    <s v="Declined to Identify"/>
    <x v="0"/>
    <x v="1"/>
    <x v="1"/>
    <n v="45"/>
    <x v="218"/>
    <d v="1899-12-30T03:01:00"/>
    <x v="6"/>
    <x v="0"/>
  </r>
  <r>
    <x v="5838"/>
    <x v="5822"/>
    <x v="1"/>
    <n v="51"/>
    <s v="Declined to Identify"/>
    <x v="0"/>
    <x v="1"/>
    <x v="1"/>
    <n v="15"/>
    <x v="265"/>
    <d v="1899-12-30T15:01:00"/>
    <x v="2"/>
    <x v="1"/>
  </r>
  <r>
    <x v="5839"/>
    <x v="5823"/>
    <x v="1"/>
    <n v="72"/>
    <s v="Declined to Identify"/>
    <x v="0"/>
    <x v="1"/>
    <x v="1"/>
    <n v="31"/>
    <x v="322"/>
    <d v="1899-12-30T23:37:00"/>
    <x v="5"/>
    <x v="0"/>
  </r>
  <r>
    <x v="5840"/>
    <x v="5824"/>
    <x v="1"/>
    <n v="41"/>
    <s v="Declined to Identify"/>
    <x v="0"/>
    <x v="1"/>
    <x v="1"/>
    <n v="19"/>
    <x v="241"/>
    <d v="1899-12-30T15:58:00"/>
    <x v="4"/>
    <x v="1"/>
  </r>
  <r>
    <x v="5841"/>
    <x v="5825"/>
    <x v="1"/>
    <n v="6"/>
    <s v="Declined to Identify"/>
    <x v="0"/>
    <x v="1"/>
    <x v="1"/>
    <n v="23"/>
    <x v="514"/>
    <d v="1899-12-30T16:59:00"/>
    <x v="1"/>
    <x v="1"/>
  </r>
  <r>
    <x v="5842"/>
    <x v="5826"/>
    <x v="1"/>
    <n v="12"/>
    <s v="Declined to Identify"/>
    <x v="0"/>
    <x v="1"/>
    <x v="1"/>
    <n v="33"/>
    <x v="561"/>
    <d v="1899-12-30T18:58:00"/>
    <x v="6"/>
    <x v="0"/>
  </r>
  <r>
    <x v="5843"/>
    <x v="5827"/>
    <x v="1"/>
    <n v="23"/>
    <s v="Declined to Identify"/>
    <x v="0"/>
    <x v="1"/>
    <x v="1"/>
    <n v="34"/>
    <x v="478"/>
    <d v="1899-12-30T21:24:00"/>
    <x v="3"/>
    <x v="0"/>
  </r>
  <r>
    <x v="5844"/>
    <x v="5828"/>
    <x v="1"/>
    <n v="29"/>
    <s v="Declined to Identify"/>
    <x v="0"/>
    <x v="1"/>
    <x v="1"/>
    <n v="42"/>
    <x v="540"/>
    <d v="1899-12-30T09:45:00"/>
    <x v="3"/>
    <x v="0"/>
  </r>
  <r>
    <x v="5845"/>
    <x v="5829"/>
    <x v="1"/>
    <n v="15"/>
    <s v="Declined to Identify"/>
    <x v="0"/>
    <x v="1"/>
    <x v="1"/>
    <n v="50"/>
    <x v="179"/>
    <d v="1899-12-30T13:00:00"/>
    <x v="6"/>
    <x v="0"/>
  </r>
  <r>
    <x v="5846"/>
    <x v="5830"/>
    <x v="1"/>
    <n v="41"/>
    <s v="Declined to Identify"/>
    <x v="0"/>
    <x v="1"/>
    <x v="1"/>
    <n v="58"/>
    <x v="1"/>
    <d v="1899-12-30T08:36:00"/>
    <x v="4"/>
    <x v="0"/>
  </r>
  <r>
    <x v="5847"/>
    <x v="5831"/>
    <x v="1"/>
    <n v="12"/>
    <s v="Declined to Identify"/>
    <x v="0"/>
    <x v="1"/>
    <x v="1"/>
    <n v="50"/>
    <x v="494"/>
    <d v="1899-12-30T08:58:00"/>
    <x v="6"/>
    <x v="0"/>
  </r>
  <r>
    <x v="5848"/>
    <x v="5832"/>
    <x v="1"/>
    <n v="2"/>
    <s v="Declined to Identify"/>
    <x v="0"/>
    <x v="1"/>
    <x v="1"/>
    <n v="16"/>
    <x v="552"/>
    <d v="1899-12-30T01:33:00"/>
    <x v="1"/>
    <x v="1"/>
  </r>
  <r>
    <x v="5849"/>
    <x v="5833"/>
    <x v="1"/>
    <n v="64"/>
    <s v="Declined to Identify"/>
    <x v="0"/>
    <x v="1"/>
    <x v="1"/>
    <n v="28"/>
    <x v="126"/>
    <d v="1899-12-30T05:59:00"/>
    <x v="0"/>
    <x v="1"/>
  </r>
  <r>
    <x v="5850"/>
    <x v="5834"/>
    <x v="1"/>
    <n v="26"/>
    <s v="Declined to Identify"/>
    <x v="0"/>
    <x v="1"/>
    <x v="1"/>
    <n v="35"/>
    <x v="357"/>
    <d v="1899-12-30T23:43:00"/>
    <x v="3"/>
    <x v="0"/>
  </r>
  <r>
    <x v="5851"/>
    <x v="5835"/>
    <x v="1"/>
    <n v="68"/>
    <s v="Declined to Identify"/>
    <x v="0"/>
    <x v="1"/>
    <x v="1"/>
    <n v="25"/>
    <x v="125"/>
    <d v="1899-12-30T01:14:00"/>
    <x v="0"/>
    <x v="1"/>
  </r>
  <r>
    <x v="5852"/>
    <x v="5836"/>
    <x v="1"/>
    <n v="7"/>
    <s v="Declined to Identify"/>
    <x v="0"/>
    <x v="1"/>
    <x v="1"/>
    <n v="29"/>
    <x v="264"/>
    <d v="1899-12-30T05:45:00"/>
    <x v="1"/>
    <x v="1"/>
  </r>
  <r>
    <x v="5853"/>
    <x v="5837"/>
    <x v="1"/>
    <n v="3"/>
    <s v="Declined to Identify"/>
    <x v="0"/>
    <x v="1"/>
    <x v="1"/>
    <n v="17"/>
    <x v="300"/>
    <d v="1899-12-30T08:25:00"/>
    <x v="1"/>
    <x v="1"/>
  </r>
  <r>
    <x v="5854"/>
    <x v="5838"/>
    <x v="1"/>
    <n v="69"/>
    <s v="Declined to Identify"/>
    <x v="0"/>
    <x v="1"/>
    <x v="1"/>
    <n v="35"/>
    <x v="381"/>
    <d v="1899-12-30T14:53:00"/>
    <x v="0"/>
    <x v="0"/>
  </r>
  <r>
    <x v="5855"/>
    <x v="5839"/>
    <x v="1"/>
    <n v="39"/>
    <s v="Declined to Identify"/>
    <x v="0"/>
    <x v="1"/>
    <x v="1"/>
    <n v="41"/>
    <x v="400"/>
    <d v="1899-12-30T14:16:00"/>
    <x v="7"/>
    <x v="0"/>
  </r>
  <r>
    <x v="5856"/>
    <x v="5840"/>
    <x v="1"/>
    <n v="67"/>
    <s v="Declined to Identify"/>
    <x v="0"/>
    <x v="1"/>
    <x v="1"/>
    <n v="48"/>
    <x v="117"/>
    <d v="1899-12-30T02:50:00"/>
    <x v="0"/>
    <x v="0"/>
  </r>
  <r>
    <x v="5857"/>
    <x v="5841"/>
    <x v="1"/>
    <n v="16"/>
    <s v="Declined to Identify"/>
    <x v="0"/>
    <x v="1"/>
    <x v="1"/>
    <n v="12"/>
    <x v="88"/>
    <d v="1899-12-30T16:06:00"/>
    <x v="6"/>
    <x v="1"/>
  </r>
  <r>
    <x v="5858"/>
    <x v="5842"/>
    <x v="1"/>
    <n v="43"/>
    <s v="Declined to Identify"/>
    <x v="0"/>
    <x v="1"/>
    <x v="1"/>
    <n v="33"/>
    <x v="55"/>
    <d v="1899-12-30T09:55:00"/>
    <x v="4"/>
    <x v="0"/>
  </r>
  <r>
    <x v="5859"/>
    <x v="5843"/>
    <x v="1"/>
    <n v="20"/>
    <s v="Declined to Identify"/>
    <x v="0"/>
    <x v="1"/>
    <x v="1"/>
    <n v="36"/>
    <x v="81"/>
    <d v="1899-12-30T01:51:00"/>
    <x v="3"/>
    <x v="0"/>
  </r>
  <r>
    <x v="5860"/>
    <x v="5844"/>
    <x v="1"/>
    <n v="71"/>
    <s v="Declined to Identify"/>
    <x v="0"/>
    <x v="1"/>
    <x v="1"/>
    <n v="40"/>
    <x v="415"/>
    <d v="1899-12-30T01:43:00"/>
    <x v="5"/>
    <x v="0"/>
  </r>
  <r>
    <x v="5861"/>
    <x v="5845"/>
    <x v="1"/>
    <n v="71"/>
    <s v="Declined to Identify"/>
    <x v="0"/>
    <x v="1"/>
    <x v="1"/>
    <n v="46"/>
    <x v="185"/>
    <d v="1899-12-30T03:22:00"/>
    <x v="5"/>
    <x v="0"/>
  </r>
  <r>
    <x v="5862"/>
    <x v="5846"/>
    <x v="1"/>
    <n v="33"/>
    <s v="Declined to Identify"/>
    <x v="0"/>
    <x v="1"/>
    <x v="1"/>
    <n v="12"/>
    <x v="418"/>
    <d v="1899-12-30T13:55:00"/>
    <x v="7"/>
    <x v="1"/>
  </r>
  <r>
    <x v="5863"/>
    <x v="5847"/>
    <x v="1"/>
    <n v="73"/>
    <s v="Declined to Identify"/>
    <x v="0"/>
    <x v="1"/>
    <x v="1"/>
    <n v="30"/>
    <x v="48"/>
    <d v="1899-12-30T20:46:00"/>
    <x v="5"/>
    <x v="1"/>
  </r>
  <r>
    <x v="5864"/>
    <x v="5848"/>
    <x v="1"/>
    <n v="67"/>
    <s v="Declined to Identify"/>
    <x v="0"/>
    <x v="1"/>
    <x v="1"/>
    <n v="41"/>
    <x v="221"/>
    <d v="1899-12-30T18:29:00"/>
    <x v="0"/>
    <x v="0"/>
  </r>
  <r>
    <x v="5865"/>
    <x v="5849"/>
    <x v="1"/>
    <n v="18"/>
    <s v="Declined to Identify"/>
    <x v="0"/>
    <x v="1"/>
    <x v="1"/>
    <n v="34"/>
    <x v="55"/>
    <d v="1899-12-30T00:32:00"/>
    <x v="6"/>
    <x v="0"/>
  </r>
  <r>
    <x v="5866"/>
    <x v="5850"/>
    <x v="1"/>
    <n v="48"/>
    <s v="Declined to Identify"/>
    <x v="0"/>
    <x v="1"/>
    <x v="1"/>
    <n v="49"/>
    <x v="306"/>
    <d v="1899-12-30T20:03:00"/>
    <x v="4"/>
    <x v="0"/>
  </r>
  <r>
    <x v="5867"/>
    <x v="5851"/>
    <x v="1"/>
    <n v="18"/>
    <s v="Declined to Identify"/>
    <x v="0"/>
    <x v="1"/>
    <x v="1"/>
    <n v="51"/>
    <x v="276"/>
    <d v="1899-12-30T13:35:00"/>
    <x v="6"/>
    <x v="0"/>
  </r>
  <r>
    <x v="5868"/>
    <x v="5852"/>
    <x v="1"/>
    <n v="11"/>
    <s v="Declined to Identify"/>
    <x v="0"/>
    <x v="1"/>
    <x v="1"/>
    <n v="52"/>
    <x v="563"/>
    <d v="1899-12-30T22:00:00"/>
    <x v="6"/>
    <x v="0"/>
  </r>
  <r>
    <x v="5869"/>
    <x v="5853"/>
    <x v="1"/>
    <n v="20"/>
    <s v="Declined to Identify"/>
    <x v="0"/>
    <x v="1"/>
    <x v="1"/>
    <n v="54"/>
    <x v="11"/>
    <d v="1899-12-30T07:19:00"/>
    <x v="3"/>
    <x v="0"/>
  </r>
  <r>
    <x v="5870"/>
    <x v="5854"/>
    <x v="1"/>
    <n v="78"/>
    <s v="Declined to Identify"/>
    <x v="0"/>
    <x v="1"/>
    <x v="1"/>
    <n v="15"/>
    <x v="139"/>
    <d v="1899-12-30T06:43:00"/>
    <x v="5"/>
    <x v="1"/>
  </r>
  <r>
    <x v="5871"/>
    <x v="5855"/>
    <x v="1"/>
    <n v="71"/>
    <s v="Declined to Identify"/>
    <x v="0"/>
    <x v="1"/>
    <x v="1"/>
    <n v="20"/>
    <x v="310"/>
    <d v="1899-12-30T20:32:00"/>
    <x v="5"/>
    <x v="1"/>
  </r>
  <r>
    <x v="5872"/>
    <x v="5856"/>
    <x v="1"/>
    <n v="22"/>
    <s v="Declined to Identify"/>
    <x v="0"/>
    <x v="1"/>
    <x v="1"/>
    <n v="37"/>
    <x v="566"/>
    <d v="1899-12-30T23:11:00"/>
    <x v="3"/>
    <x v="0"/>
  </r>
  <r>
    <x v="5873"/>
    <x v="5857"/>
    <x v="1"/>
    <n v="49"/>
    <s v="Declined to Identify"/>
    <x v="0"/>
    <x v="1"/>
    <x v="1"/>
    <n v="53"/>
    <x v="115"/>
    <d v="1899-12-30T04:47:00"/>
    <x v="4"/>
    <x v="0"/>
  </r>
  <r>
    <x v="5874"/>
    <x v="5858"/>
    <x v="1"/>
    <n v="46"/>
    <s v="Declined to Identify"/>
    <x v="0"/>
    <x v="1"/>
    <x v="1"/>
    <n v="27"/>
    <x v="576"/>
    <d v="1899-12-30T10:33:00"/>
    <x v="4"/>
    <x v="1"/>
  </r>
  <r>
    <x v="5875"/>
    <x v="5859"/>
    <x v="1"/>
    <n v="74"/>
    <s v="Declined to Identify"/>
    <x v="0"/>
    <x v="1"/>
    <x v="1"/>
    <n v="34"/>
    <x v="257"/>
    <d v="1899-12-30T22:15:00"/>
    <x v="5"/>
    <x v="0"/>
  </r>
  <r>
    <x v="5876"/>
    <x v="5860"/>
    <x v="1"/>
    <n v="29"/>
    <s v="Declined to Identify"/>
    <x v="0"/>
    <x v="1"/>
    <x v="1"/>
    <n v="34"/>
    <x v="303"/>
    <d v="1899-12-30T05:53:00"/>
    <x v="3"/>
    <x v="0"/>
  </r>
  <r>
    <x v="5877"/>
    <x v="5861"/>
    <x v="1"/>
    <n v="42"/>
    <s v="Declined to Identify"/>
    <x v="0"/>
    <x v="1"/>
    <x v="1"/>
    <n v="45"/>
    <x v="512"/>
    <d v="1899-12-30T16:11:00"/>
    <x v="4"/>
    <x v="0"/>
  </r>
  <r>
    <x v="5878"/>
    <x v="5862"/>
    <x v="1"/>
    <n v="37"/>
    <s v="Declined to Identify"/>
    <x v="0"/>
    <x v="1"/>
    <x v="1"/>
    <n v="52"/>
    <x v="400"/>
    <d v="1899-12-30T15:45:00"/>
    <x v="7"/>
    <x v="0"/>
  </r>
  <r>
    <x v="5879"/>
    <x v="5863"/>
    <x v="1"/>
    <n v="14"/>
    <s v="Declined to Identify"/>
    <x v="0"/>
    <x v="1"/>
    <x v="1"/>
    <n v="12"/>
    <x v="349"/>
    <d v="1899-12-30T04:38:00"/>
    <x v="6"/>
    <x v="1"/>
  </r>
  <r>
    <x v="5880"/>
    <x v="5864"/>
    <x v="1"/>
    <n v="73"/>
    <s v="Declined to Identify"/>
    <x v="0"/>
    <x v="1"/>
    <x v="1"/>
    <n v="34"/>
    <x v="442"/>
    <d v="1899-12-30T10:14:00"/>
    <x v="5"/>
    <x v="0"/>
  </r>
  <r>
    <x v="5881"/>
    <x v="5865"/>
    <x v="1"/>
    <n v="32"/>
    <s v="Declined to Identify"/>
    <x v="0"/>
    <x v="1"/>
    <x v="1"/>
    <n v="30"/>
    <x v="290"/>
    <d v="1899-12-30T19:16:00"/>
    <x v="7"/>
    <x v="1"/>
  </r>
  <r>
    <x v="5882"/>
    <x v="5866"/>
    <x v="1"/>
    <n v="47"/>
    <s v="Declined to Identify"/>
    <x v="0"/>
    <x v="1"/>
    <x v="1"/>
    <n v="52"/>
    <x v="467"/>
    <d v="1899-12-30T17:08:00"/>
    <x v="4"/>
    <x v="0"/>
  </r>
  <r>
    <x v="5883"/>
    <x v="5867"/>
    <x v="1"/>
    <n v="77"/>
    <s v="Declined to Identify"/>
    <x v="0"/>
    <x v="1"/>
    <x v="4"/>
    <n v="56"/>
    <x v="77"/>
    <d v="1899-12-30T11:56:00"/>
    <x v="5"/>
    <x v="0"/>
  </r>
  <r>
    <x v="5884"/>
    <x v="5868"/>
    <x v="1"/>
    <n v="56"/>
    <s v="Declined to Identify"/>
    <x v="0"/>
    <x v="1"/>
    <x v="4"/>
    <n v="15"/>
    <x v="5"/>
    <d v="1899-12-30T16:36:00"/>
    <x v="2"/>
    <x v="1"/>
  </r>
  <r>
    <x v="5885"/>
    <x v="5869"/>
    <x v="1"/>
    <n v="37"/>
    <s v="Declined to Identify"/>
    <x v="0"/>
    <x v="1"/>
    <x v="4"/>
    <n v="35"/>
    <x v="287"/>
    <d v="1899-12-30T17:18:00"/>
    <x v="7"/>
    <x v="0"/>
  </r>
  <r>
    <x v="5886"/>
    <x v="5870"/>
    <x v="1"/>
    <n v="25"/>
    <s v="Declined to Identify"/>
    <x v="0"/>
    <x v="1"/>
    <x v="4"/>
    <n v="20"/>
    <x v="353"/>
    <d v="1899-12-30T04:44:00"/>
    <x v="3"/>
    <x v="1"/>
  </r>
  <r>
    <x v="5887"/>
    <x v="5871"/>
    <x v="1"/>
    <n v="79"/>
    <s v="Declined to Identify"/>
    <x v="0"/>
    <x v="1"/>
    <x v="4"/>
    <n v="45"/>
    <x v="322"/>
    <d v="1899-12-30T20:32:00"/>
    <x v="5"/>
    <x v="0"/>
  </r>
  <r>
    <x v="5888"/>
    <x v="5872"/>
    <x v="1"/>
    <n v="1"/>
    <s v="Declined to Identify"/>
    <x v="0"/>
    <x v="1"/>
    <x v="5"/>
    <n v="41"/>
    <x v="218"/>
    <d v="1899-12-30T12:38:00"/>
    <x v="1"/>
    <x v="0"/>
  </r>
  <r>
    <x v="5889"/>
    <x v="5873"/>
    <x v="1"/>
    <n v="11"/>
    <s v="Declined to Identify"/>
    <x v="0"/>
    <x v="1"/>
    <x v="8"/>
    <n v="57"/>
    <x v="12"/>
    <d v="1899-12-30T13:01:00"/>
    <x v="6"/>
    <x v="0"/>
  </r>
  <r>
    <x v="5890"/>
    <x v="5874"/>
    <x v="1"/>
    <n v="19"/>
    <s v="Declined to Identify"/>
    <x v="0"/>
    <x v="1"/>
    <x v="8"/>
    <n v="10"/>
    <x v="513"/>
    <d v="1899-12-30T04:32:00"/>
    <x v="6"/>
    <x v="1"/>
  </r>
  <r>
    <x v="5891"/>
    <x v="5875"/>
    <x v="1"/>
    <n v="32"/>
    <s v="Declined to Identify"/>
    <x v="0"/>
    <x v="1"/>
    <x v="8"/>
    <n v="34"/>
    <x v="154"/>
    <d v="1899-12-30T21:32:00"/>
    <x v="7"/>
    <x v="0"/>
  </r>
  <r>
    <x v="5892"/>
    <x v="5876"/>
    <x v="1"/>
    <n v="30"/>
    <s v="Declined to Identify"/>
    <x v="0"/>
    <x v="1"/>
    <x v="8"/>
    <n v="30"/>
    <x v="521"/>
    <d v="1899-12-30T01:36:00"/>
    <x v="7"/>
    <x v="1"/>
  </r>
  <r>
    <x v="5893"/>
    <x v="5877"/>
    <x v="1"/>
    <n v="68"/>
    <s v="Declined to Identify"/>
    <x v="0"/>
    <x v="1"/>
    <x v="8"/>
    <n v="34"/>
    <x v="128"/>
    <d v="1899-12-30T09:51:00"/>
    <x v="0"/>
    <x v="0"/>
  </r>
  <r>
    <x v="5894"/>
    <x v="5878"/>
    <x v="1"/>
    <n v="19"/>
    <s v="Declined to Identify"/>
    <x v="0"/>
    <x v="1"/>
    <x v="6"/>
    <n v="15"/>
    <x v="200"/>
    <d v="1899-12-30T10:20:00"/>
    <x v="6"/>
    <x v="1"/>
  </r>
  <r>
    <x v="5895"/>
    <x v="5879"/>
    <x v="1"/>
    <n v="41"/>
    <s v="Declined to Identify"/>
    <x v="0"/>
    <x v="1"/>
    <x v="6"/>
    <n v="22"/>
    <x v="133"/>
    <d v="1899-12-30T16:05:00"/>
    <x v="4"/>
    <x v="1"/>
  </r>
  <r>
    <x v="5896"/>
    <x v="5880"/>
    <x v="1"/>
    <n v="21"/>
    <s v="Declined to Identify"/>
    <x v="0"/>
    <x v="1"/>
    <x v="6"/>
    <n v="26"/>
    <x v="186"/>
    <d v="1899-12-30T05:07:00"/>
    <x v="3"/>
    <x v="1"/>
  </r>
  <r>
    <x v="5897"/>
    <x v="5881"/>
    <x v="1"/>
    <n v="72"/>
    <s v="Declined to Identify"/>
    <x v="0"/>
    <x v="1"/>
    <x v="10"/>
    <n v="12"/>
    <x v="374"/>
    <d v="1899-12-30T14:23:00"/>
    <x v="5"/>
    <x v="1"/>
  </r>
  <r>
    <x v="5898"/>
    <x v="5882"/>
    <x v="1"/>
    <n v="27"/>
    <s v="Declined to Identify"/>
    <x v="0"/>
    <x v="1"/>
    <x v="10"/>
    <n v="48"/>
    <x v="546"/>
    <d v="1899-12-30T10:11:00"/>
    <x v="3"/>
    <x v="0"/>
  </r>
  <r>
    <x v="5899"/>
    <x v="5883"/>
    <x v="1"/>
    <n v="5"/>
    <s v="Declined to Identify"/>
    <x v="0"/>
    <x v="1"/>
    <x v="10"/>
    <n v="14"/>
    <x v="572"/>
    <d v="1899-12-30T08:57:00"/>
    <x v="1"/>
    <x v="1"/>
  </r>
  <r>
    <x v="5900"/>
    <x v="5884"/>
    <x v="1"/>
    <n v="65"/>
    <s v="Declined to Identify"/>
    <x v="0"/>
    <x v="1"/>
    <x v="9"/>
    <n v="56"/>
    <x v="89"/>
    <d v="1899-12-30T13:25:00"/>
    <x v="0"/>
    <x v="0"/>
  </r>
  <r>
    <x v="5901"/>
    <x v="5885"/>
    <x v="1"/>
    <n v="10"/>
    <s v="Declined to Identify"/>
    <x v="0"/>
    <x v="1"/>
    <x v="9"/>
    <n v="18"/>
    <x v="239"/>
    <d v="1899-12-30T13:07:00"/>
    <x v="6"/>
    <x v="1"/>
  </r>
  <r>
    <x v="5902"/>
    <x v="5886"/>
    <x v="1"/>
    <n v="59"/>
    <s v="Declined to Identify"/>
    <x v="0"/>
    <x v="1"/>
    <x v="7"/>
    <n v="25"/>
    <x v="227"/>
    <d v="1899-12-30T14:54:00"/>
    <x v="2"/>
    <x v="1"/>
  </r>
  <r>
    <x v="5903"/>
    <x v="5887"/>
    <x v="1"/>
    <n v="72"/>
    <s v="Declined to Identify"/>
    <x v="0"/>
    <x v="1"/>
    <x v="7"/>
    <n v="44"/>
    <x v="300"/>
    <d v="1899-12-30T23:11:00"/>
    <x v="5"/>
    <x v="0"/>
  </r>
  <r>
    <x v="5904"/>
    <x v="5888"/>
    <x v="1"/>
    <n v="23"/>
    <s v="Declined to Identify"/>
    <x v="0"/>
    <x v="1"/>
    <x v="3"/>
    <n v="42"/>
    <x v="512"/>
    <d v="1899-12-30T10:51:00"/>
    <x v="3"/>
    <x v="0"/>
  </r>
  <r>
    <x v="5905"/>
    <x v="5889"/>
    <x v="1"/>
    <n v="31"/>
    <s v="Declined to Identify"/>
    <x v="0"/>
    <x v="1"/>
    <x v="3"/>
    <n v="20"/>
    <x v="349"/>
    <d v="1899-12-30T00:20:00"/>
    <x v="7"/>
    <x v="1"/>
  </r>
  <r>
    <x v="5906"/>
    <x v="5890"/>
    <x v="1"/>
    <n v="78"/>
    <s v="Declined to Identify"/>
    <x v="0"/>
    <x v="1"/>
    <x v="3"/>
    <n v="38"/>
    <x v="353"/>
    <d v="1899-12-30T02:26:00"/>
    <x v="5"/>
    <x v="0"/>
  </r>
  <r>
    <x v="5907"/>
    <x v="5891"/>
    <x v="1"/>
    <n v="59"/>
    <s v="Declined to Identify"/>
    <x v="0"/>
    <x v="1"/>
    <x v="3"/>
    <n v="32"/>
    <x v="33"/>
    <d v="1899-12-30T06:29:00"/>
    <x v="2"/>
    <x v="0"/>
  </r>
  <r>
    <x v="5908"/>
    <x v="5892"/>
    <x v="1"/>
    <n v="46"/>
    <s v="Declined to Identify"/>
    <x v="0"/>
    <x v="1"/>
    <x v="2"/>
    <n v="31"/>
    <x v="166"/>
    <d v="1899-12-30T08:48:00"/>
    <x v="4"/>
    <x v="0"/>
  </r>
  <r>
    <x v="5909"/>
    <x v="5893"/>
    <x v="1"/>
    <n v="56"/>
    <s v="Declined to Identify"/>
    <x v="0"/>
    <x v="1"/>
    <x v="2"/>
    <n v="12"/>
    <x v="384"/>
    <d v="1899-12-30T04:27:00"/>
    <x v="2"/>
    <x v="1"/>
  </r>
  <r>
    <x v="5910"/>
    <x v="5894"/>
    <x v="1"/>
    <n v="57"/>
    <s v="Declined to Identify"/>
    <x v="0"/>
    <x v="1"/>
    <x v="0"/>
    <n v="15"/>
    <x v="403"/>
    <d v="1899-12-30T14:29:00"/>
    <x v="2"/>
    <x v="1"/>
  </r>
  <r>
    <x v="5911"/>
    <x v="5895"/>
    <x v="1"/>
    <n v="68"/>
    <s v="Declined to Identify"/>
    <x v="0"/>
    <x v="1"/>
    <x v="0"/>
    <n v="49"/>
    <x v="484"/>
    <d v="1899-12-30T10:29:00"/>
    <x v="0"/>
    <x v="0"/>
  </r>
  <r>
    <x v="5912"/>
    <x v="5896"/>
    <x v="1"/>
    <n v="32"/>
    <s v="Declined to Identify"/>
    <x v="0"/>
    <x v="1"/>
    <x v="0"/>
    <n v="42"/>
    <x v="280"/>
    <d v="1899-12-30T12:47:00"/>
    <x v="7"/>
    <x v="0"/>
  </r>
  <r>
    <x v="5913"/>
    <x v="5897"/>
    <x v="1"/>
    <n v="64"/>
    <s v="Declined to Identify"/>
    <x v="2"/>
    <x v="1"/>
    <x v="1"/>
    <n v="10"/>
    <x v="515"/>
    <d v="1899-12-30T09:06:00"/>
    <x v="0"/>
    <x v="1"/>
  </r>
  <r>
    <x v="5914"/>
    <x v="5898"/>
    <x v="1"/>
    <n v="32"/>
    <s v="Declined to Identify"/>
    <x v="2"/>
    <x v="1"/>
    <x v="1"/>
    <n v="17"/>
    <x v="302"/>
    <d v="1899-12-30T13:13:00"/>
    <x v="7"/>
    <x v="1"/>
  </r>
  <r>
    <x v="5915"/>
    <x v="5899"/>
    <x v="1"/>
    <n v="46"/>
    <s v="Declined to Identify"/>
    <x v="2"/>
    <x v="1"/>
    <x v="1"/>
    <n v="47"/>
    <x v="176"/>
    <d v="1899-12-30T18:00:00"/>
    <x v="4"/>
    <x v="0"/>
  </r>
  <r>
    <x v="5916"/>
    <x v="5900"/>
    <x v="1"/>
    <n v="53"/>
    <s v="Declined to Identify"/>
    <x v="2"/>
    <x v="1"/>
    <x v="1"/>
    <n v="15"/>
    <x v="147"/>
    <d v="1899-12-30T03:34:00"/>
    <x v="2"/>
    <x v="1"/>
  </r>
  <r>
    <x v="5917"/>
    <x v="5901"/>
    <x v="1"/>
    <n v="20"/>
    <s v="Declined to Identify"/>
    <x v="2"/>
    <x v="1"/>
    <x v="1"/>
    <n v="24"/>
    <x v="168"/>
    <d v="1899-12-30T05:30:00"/>
    <x v="3"/>
    <x v="1"/>
  </r>
  <r>
    <x v="5918"/>
    <x v="5902"/>
    <x v="1"/>
    <n v="75"/>
    <s v="Declined to Identify"/>
    <x v="2"/>
    <x v="1"/>
    <x v="1"/>
    <n v="21"/>
    <x v="357"/>
    <d v="1899-12-30T16:26:00"/>
    <x v="5"/>
    <x v="1"/>
  </r>
  <r>
    <x v="5919"/>
    <x v="5903"/>
    <x v="1"/>
    <n v="61"/>
    <s v="Declined to Identify"/>
    <x v="2"/>
    <x v="1"/>
    <x v="1"/>
    <n v="29"/>
    <x v="296"/>
    <d v="1899-12-30T09:59:00"/>
    <x v="0"/>
    <x v="1"/>
  </r>
  <r>
    <x v="5920"/>
    <x v="5904"/>
    <x v="1"/>
    <n v="77"/>
    <s v="Declined to Identify"/>
    <x v="2"/>
    <x v="1"/>
    <x v="1"/>
    <n v="54"/>
    <x v="413"/>
    <d v="1899-12-30T01:22:00"/>
    <x v="5"/>
    <x v="0"/>
  </r>
  <r>
    <x v="5921"/>
    <x v="5905"/>
    <x v="1"/>
    <n v="20"/>
    <s v="Declined to Identify"/>
    <x v="2"/>
    <x v="1"/>
    <x v="1"/>
    <n v="43"/>
    <x v="281"/>
    <d v="1899-12-30T16:54:00"/>
    <x v="3"/>
    <x v="0"/>
  </r>
  <r>
    <x v="5922"/>
    <x v="5906"/>
    <x v="1"/>
    <n v="40"/>
    <s v="Declined to Identify"/>
    <x v="2"/>
    <x v="1"/>
    <x v="1"/>
    <n v="39"/>
    <x v="234"/>
    <d v="1899-12-30T04:14:00"/>
    <x v="4"/>
    <x v="0"/>
  </r>
  <r>
    <x v="5923"/>
    <x v="5907"/>
    <x v="1"/>
    <n v="37"/>
    <s v="Declined to Identify"/>
    <x v="2"/>
    <x v="1"/>
    <x v="1"/>
    <n v="23"/>
    <x v="322"/>
    <d v="1899-12-30T00:01:00"/>
    <x v="7"/>
    <x v="1"/>
  </r>
  <r>
    <x v="5924"/>
    <x v="5908"/>
    <x v="1"/>
    <n v="69"/>
    <s v="Declined to Identify"/>
    <x v="2"/>
    <x v="1"/>
    <x v="1"/>
    <n v="26"/>
    <x v="350"/>
    <d v="1899-12-30T09:06:00"/>
    <x v="0"/>
    <x v="1"/>
  </r>
  <r>
    <x v="5925"/>
    <x v="5909"/>
    <x v="1"/>
    <n v="8"/>
    <s v="Declined to Identify"/>
    <x v="2"/>
    <x v="1"/>
    <x v="1"/>
    <n v="31"/>
    <x v="484"/>
    <d v="1899-12-30T06:48:00"/>
    <x v="1"/>
    <x v="0"/>
  </r>
  <r>
    <x v="5926"/>
    <x v="5910"/>
    <x v="1"/>
    <n v="60"/>
    <s v="Declined to Identify"/>
    <x v="2"/>
    <x v="1"/>
    <x v="5"/>
    <n v="28"/>
    <x v="194"/>
    <d v="1899-12-30T19:24:00"/>
    <x v="0"/>
    <x v="1"/>
  </r>
  <r>
    <x v="5927"/>
    <x v="5911"/>
    <x v="1"/>
    <n v="55"/>
    <s v="Declined to Identify"/>
    <x v="2"/>
    <x v="1"/>
    <x v="8"/>
    <n v="57"/>
    <x v="148"/>
    <d v="1899-12-30T09:32:00"/>
    <x v="2"/>
    <x v="0"/>
  </r>
  <r>
    <x v="5928"/>
    <x v="5912"/>
    <x v="1"/>
    <n v="63"/>
    <s v="Declined to Identify"/>
    <x v="2"/>
    <x v="1"/>
    <x v="2"/>
    <n v="25"/>
    <x v="15"/>
    <d v="1899-12-30T22:33:00"/>
    <x v="0"/>
    <x v="1"/>
  </r>
  <r>
    <x v="5929"/>
    <x v="5913"/>
    <x v="1"/>
    <n v="25"/>
    <s v="Declined to Identify"/>
    <x v="2"/>
    <x v="1"/>
    <x v="0"/>
    <n v="34"/>
    <x v="404"/>
    <d v="1899-12-30T18:31:00"/>
    <x v="3"/>
    <x v="0"/>
  </r>
  <r>
    <x v="5930"/>
    <x v="5914"/>
    <x v="1"/>
    <n v="10"/>
    <s v="Declined to Identify"/>
    <x v="4"/>
    <x v="1"/>
    <x v="1"/>
    <n v="49"/>
    <x v="446"/>
    <d v="1899-12-30T00:15:00"/>
    <x v="6"/>
    <x v="0"/>
  </r>
  <r>
    <x v="5931"/>
    <x v="5915"/>
    <x v="1"/>
    <n v="27"/>
    <s v="Declined to Identify"/>
    <x v="4"/>
    <x v="1"/>
    <x v="1"/>
    <n v="48"/>
    <x v="352"/>
    <d v="1899-12-30T08:51:00"/>
    <x v="3"/>
    <x v="0"/>
  </r>
  <r>
    <x v="5932"/>
    <x v="5916"/>
    <x v="1"/>
    <n v="24"/>
    <s v="Declined to Identify"/>
    <x v="4"/>
    <x v="1"/>
    <x v="1"/>
    <n v="24"/>
    <x v="498"/>
    <d v="1899-12-30T07:08:00"/>
    <x v="3"/>
    <x v="1"/>
  </r>
  <r>
    <x v="5933"/>
    <x v="5917"/>
    <x v="1"/>
    <n v="7"/>
    <s v="Declined to Identify"/>
    <x v="4"/>
    <x v="1"/>
    <x v="1"/>
    <n v="52"/>
    <x v="472"/>
    <d v="1899-12-30T15:22:00"/>
    <x v="1"/>
    <x v="0"/>
  </r>
  <r>
    <x v="5934"/>
    <x v="5918"/>
    <x v="1"/>
    <n v="30"/>
    <s v="Declined to Identify"/>
    <x v="4"/>
    <x v="1"/>
    <x v="1"/>
    <n v="40"/>
    <x v="436"/>
    <d v="1899-12-30T05:17:00"/>
    <x v="7"/>
    <x v="0"/>
  </r>
  <r>
    <x v="5935"/>
    <x v="5919"/>
    <x v="1"/>
    <n v="1"/>
    <s v="Declined to Identify"/>
    <x v="4"/>
    <x v="1"/>
    <x v="10"/>
    <n v="36"/>
    <x v="184"/>
    <d v="1899-12-30T13:41:00"/>
    <x v="1"/>
    <x v="0"/>
  </r>
  <r>
    <x v="5936"/>
    <x v="5920"/>
    <x v="1"/>
    <n v="11"/>
    <s v="Declined to Identify"/>
    <x v="4"/>
    <x v="1"/>
    <x v="2"/>
    <n v="11"/>
    <x v="88"/>
    <d v="1899-12-30T02:02:00"/>
    <x v="6"/>
    <x v="1"/>
  </r>
  <r>
    <x v="5937"/>
    <x v="5921"/>
    <x v="1"/>
    <n v="73"/>
    <s v="Declined to Identify"/>
    <x v="4"/>
    <x v="1"/>
    <x v="2"/>
    <n v="13"/>
    <x v="62"/>
    <d v="1899-12-30T04:44:00"/>
    <x v="5"/>
    <x v="1"/>
  </r>
  <r>
    <x v="5938"/>
    <x v="5922"/>
    <x v="1"/>
    <n v="13"/>
    <s v="Declined to Identify"/>
    <x v="7"/>
    <x v="1"/>
    <x v="1"/>
    <n v="40"/>
    <x v="330"/>
    <d v="1899-12-30T16:47:00"/>
    <x v="6"/>
    <x v="0"/>
  </r>
  <r>
    <x v="5939"/>
    <x v="5923"/>
    <x v="1"/>
    <n v="24"/>
    <s v="Native American/Alaska Native"/>
    <x v="6"/>
    <x v="1"/>
    <x v="1"/>
    <n v="10"/>
    <x v="361"/>
    <d v="1899-12-30T06:31:00"/>
    <x v="3"/>
    <x v="1"/>
  </r>
  <r>
    <x v="5940"/>
    <x v="5924"/>
    <x v="1"/>
    <n v="17"/>
    <s v="Native American/Alaska Native"/>
    <x v="6"/>
    <x v="1"/>
    <x v="6"/>
    <n v="16"/>
    <x v="496"/>
    <d v="1899-12-30T15:36:00"/>
    <x v="6"/>
    <x v="1"/>
  </r>
  <r>
    <x v="5941"/>
    <x v="5925"/>
    <x v="1"/>
    <n v="68"/>
    <s v="Native American/Alaska Native"/>
    <x v="6"/>
    <x v="1"/>
    <x v="2"/>
    <n v="38"/>
    <x v="21"/>
    <d v="1899-12-30T12:08:00"/>
    <x v="0"/>
    <x v="0"/>
  </r>
  <r>
    <x v="5942"/>
    <x v="5926"/>
    <x v="1"/>
    <n v="59"/>
    <s v="Native American/Alaska Native"/>
    <x v="6"/>
    <x v="1"/>
    <x v="0"/>
    <n v="21"/>
    <x v="206"/>
    <d v="1899-12-30T21:22:00"/>
    <x v="2"/>
    <x v="1"/>
  </r>
  <r>
    <x v="5943"/>
    <x v="5927"/>
    <x v="1"/>
    <n v="23"/>
    <s v="Native American/Alaska Native"/>
    <x v="3"/>
    <x v="1"/>
    <x v="1"/>
    <n v="34"/>
    <x v="418"/>
    <d v="1899-12-30T18:12:00"/>
    <x v="3"/>
    <x v="0"/>
  </r>
  <r>
    <x v="5944"/>
    <x v="5928"/>
    <x v="1"/>
    <n v="54"/>
    <s v="Native American/Alaska Native"/>
    <x v="3"/>
    <x v="1"/>
    <x v="1"/>
    <n v="49"/>
    <x v="70"/>
    <d v="1899-12-30T16:43:00"/>
    <x v="2"/>
    <x v="0"/>
  </r>
  <r>
    <x v="5945"/>
    <x v="5929"/>
    <x v="1"/>
    <n v="59"/>
    <s v="Native American/Alaska Native"/>
    <x v="3"/>
    <x v="1"/>
    <x v="2"/>
    <n v="38"/>
    <x v="228"/>
    <d v="1899-12-30T13:02:00"/>
    <x v="2"/>
    <x v="0"/>
  </r>
  <r>
    <x v="5946"/>
    <x v="5930"/>
    <x v="1"/>
    <n v="29"/>
    <s v="Native American/Alaska Native"/>
    <x v="1"/>
    <x v="1"/>
    <x v="1"/>
    <n v="20"/>
    <x v="539"/>
    <d v="1899-12-30T01:54:00"/>
    <x v="3"/>
    <x v="1"/>
  </r>
  <r>
    <x v="5947"/>
    <x v="5931"/>
    <x v="1"/>
    <n v="30"/>
    <s v="Native American/Alaska Native"/>
    <x v="1"/>
    <x v="1"/>
    <x v="1"/>
    <n v="22"/>
    <x v="69"/>
    <d v="1899-12-30T21:41:00"/>
    <x v="7"/>
    <x v="1"/>
  </r>
  <r>
    <x v="5948"/>
    <x v="5932"/>
    <x v="1"/>
    <n v="56"/>
    <s v="Native American/Alaska Native"/>
    <x v="1"/>
    <x v="1"/>
    <x v="1"/>
    <n v="15"/>
    <x v="414"/>
    <d v="1899-12-30T14:20:00"/>
    <x v="2"/>
    <x v="1"/>
  </r>
  <r>
    <x v="5949"/>
    <x v="5933"/>
    <x v="1"/>
    <n v="36"/>
    <s v="Native American/Alaska Native"/>
    <x v="1"/>
    <x v="1"/>
    <x v="1"/>
    <n v="42"/>
    <x v="405"/>
    <d v="1899-12-30T11:06:00"/>
    <x v="7"/>
    <x v="0"/>
  </r>
  <r>
    <x v="5950"/>
    <x v="5934"/>
    <x v="1"/>
    <n v="44"/>
    <s v="Native American/Alaska Native"/>
    <x v="1"/>
    <x v="1"/>
    <x v="1"/>
    <n v="27"/>
    <x v="65"/>
    <d v="1899-12-30T20:05:00"/>
    <x v="4"/>
    <x v="1"/>
  </r>
  <r>
    <x v="5951"/>
    <x v="5935"/>
    <x v="1"/>
    <n v="5"/>
    <s v="Native American/Alaska Native"/>
    <x v="1"/>
    <x v="1"/>
    <x v="1"/>
    <n v="57"/>
    <x v="331"/>
    <d v="1899-12-30T10:03:00"/>
    <x v="1"/>
    <x v="0"/>
  </r>
  <r>
    <x v="5952"/>
    <x v="5936"/>
    <x v="1"/>
    <n v="54"/>
    <s v="Native American/Alaska Native"/>
    <x v="1"/>
    <x v="1"/>
    <x v="1"/>
    <n v="60"/>
    <x v="87"/>
    <d v="1899-12-30T20:48:00"/>
    <x v="2"/>
    <x v="0"/>
  </r>
  <r>
    <x v="5953"/>
    <x v="5937"/>
    <x v="1"/>
    <n v="24"/>
    <s v="Native American/Alaska Native"/>
    <x v="1"/>
    <x v="1"/>
    <x v="1"/>
    <n v="41"/>
    <x v="231"/>
    <d v="1899-12-30T03:10:00"/>
    <x v="3"/>
    <x v="0"/>
  </r>
  <r>
    <x v="5954"/>
    <x v="5938"/>
    <x v="1"/>
    <n v="39"/>
    <s v="Native American/Alaska Native"/>
    <x v="1"/>
    <x v="1"/>
    <x v="1"/>
    <n v="36"/>
    <x v="168"/>
    <d v="1899-12-30T02:18:00"/>
    <x v="7"/>
    <x v="0"/>
  </r>
  <r>
    <x v="5955"/>
    <x v="5939"/>
    <x v="1"/>
    <n v="28"/>
    <s v="Native American/Alaska Native"/>
    <x v="1"/>
    <x v="1"/>
    <x v="1"/>
    <n v="55"/>
    <x v="41"/>
    <d v="1899-12-30T22:50:00"/>
    <x v="3"/>
    <x v="0"/>
  </r>
  <r>
    <x v="5956"/>
    <x v="5940"/>
    <x v="1"/>
    <n v="49"/>
    <s v="Native American/Alaska Native"/>
    <x v="1"/>
    <x v="1"/>
    <x v="1"/>
    <n v="14"/>
    <x v="207"/>
    <d v="1899-12-30T12:36:00"/>
    <x v="4"/>
    <x v="1"/>
  </r>
  <r>
    <x v="5957"/>
    <x v="5941"/>
    <x v="1"/>
    <n v="2"/>
    <s v="Native American/Alaska Native"/>
    <x v="1"/>
    <x v="1"/>
    <x v="1"/>
    <n v="29"/>
    <x v="51"/>
    <d v="1899-12-30T23:52:00"/>
    <x v="1"/>
    <x v="1"/>
  </r>
  <r>
    <x v="5958"/>
    <x v="5942"/>
    <x v="1"/>
    <n v="49"/>
    <s v="Native American/Alaska Native"/>
    <x v="1"/>
    <x v="1"/>
    <x v="4"/>
    <n v="11"/>
    <x v="119"/>
    <d v="1899-12-30T05:30:00"/>
    <x v="4"/>
    <x v="1"/>
  </r>
  <r>
    <x v="5959"/>
    <x v="5943"/>
    <x v="1"/>
    <n v="38"/>
    <s v="Native American/Alaska Native"/>
    <x v="1"/>
    <x v="1"/>
    <x v="5"/>
    <n v="60"/>
    <x v="93"/>
    <d v="1899-12-30T18:05:00"/>
    <x v="7"/>
    <x v="0"/>
  </r>
  <r>
    <x v="5960"/>
    <x v="5944"/>
    <x v="1"/>
    <n v="60"/>
    <s v="Native American/Alaska Native"/>
    <x v="1"/>
    <x v="1"/>
    <x v="8"/>
    <n v="13"/>
    <x v="371"/>
    <d v="1899-12-30T18:44:00"/>
    <x v="0"/>
    <x v="1"/>
  </r>
  <r>
    <x v="5961"/>
    <x v="5945"/>
    <x v="1"/>
    <n v="50"/>
    <s v="Native American/Alaska Native"/>
    <x v="1"/>
    <x v="1"/>
    <x v="0"/>
    <n v="38"/>
    <x v="504"/>
    <d v="1899-12-30T18:54:00"/>
    <x v="2"/>
    <x v="0"/>
  </r>
  <r>
    <x v="5962"/>
    <x v="5946"/>
    <x v="1"/>
    <n v="30"/>
    <s v="Native American/Alaska Native"/>
    <x v="5"/>
    <x v="1"/>
    <x v="1"/>
    <n v="45"/>
    <x v="447"/>
    <d v="1899-12-30T03:41:00"/>
    <x v="7"/>
    <x v="0"/>
  </r>
  <r>
    <x v="5963"/>
    <x v="5947"/>
    <x v="1"/>
    <n v="40"/>
    <s v="Native American/Alaska Native"/>
    <x v="5"/>
    <x v="1"/>
    <x v="1"/>
    <n v="39"/>
    <x v="237"/>
    <d v="1899-12-30T07:53:00"/>
    <x v="4"/>
    <x v="0"/>
  </r>
  <r>
    <x v="5964"/>
    <x v="5948"/>
    <x v="1"/>
    <n v="63"/>
    <s v="Native American/Alaska Native"/>
    <x v="5"/>
    <x v="1"/>
    <x v="1"/>
    <n v="45"/>
    <x v="326"/>
    <d v="1899-12-30T11:02:00"/>
    <x v="0"/>
    <x v="0"/>
  </r>
  <r>
    <x v="5965"/>
    <x v="5949"/>
    <x v="1"/>
    <n v="53"/>
    <s v="Native American/Alaska Native"/>
    <x v="5"/>
    <x v="1"/>
    <x v="1"/>
    <n v="29"/>
    <x v="379"/>
    <d v="1899-12-30T04:23:00"/>
    <x v="2"/>
    <x v="1"/>
  </r>
  <r>
    <x v="5966"/>
    <x v="5950"/>
    <x v="1"/>
    <n v="2"/>
    <s v="Native American/Alaska Native"/>
    <x v="0"/>
    <x v="1"/>
    <x v="1"/>
    <n v="21"/>
    <x v="272"/>
    <d v="1899-12-30T15:45:00"/>
    <x v="1"/>
    <x v="1"/>
  </r>
  <r>
    <x v="5967"/>
    <x v="5951"/>
    <x v="1"/>
    <n v="60"/>
    <s v="Native American/Alaska Native"/>
    <x v="0"/>
    <x v="1"/>
    <x v="1"/>
    <n v="36"/>
    <x v="432"/>
    <d v="1899-12-30T00:14:00"/>
    <x v="0"/>
    <x v="0"/>
  </r>
  <r>
    <x v="5968"/>
    <x v="5952"/>
    <x v="1"/>
    <n v="63"/>
    <s v="Native American/Alaska Native"/>
    <x v="0"/>
    <x v="1"/>
    <x v="1"/>
    <n v="12"/>
    <x v="334"/>
    <d v="1899-12-30T13:58:00"/>
    <x v="0"/>
    <x v="1"/>
  </r>
  <r>
    <x v="5969"/>
    <x v="5953"/>
    <x v="1"/>
    <n v="54"/>
    <s v="Native American/Alaska Native"/>
    <x v="0"/>
    <x v="1"/>
    <x v="1"/>
    <n v="39"/>
    <x v="405"/>
    <d v="1899-12-30T15:31:00"/>
    <x v="2"/>
    <x v="0"/>
  </r>
  <r>
    <x v="5970"/>
    <x v="5954"/>
    <x v="1"/>
    <n v="13"/>
    <s v="Native American/Alaska Native"/>
    <x v="0"/>
    <x v="1"/>
    <x v="1"/>
    <n v="55"/>
    <x v="29"/>
    <d v="1899-12-30T15:39:00"/>
    <x v="6"/>
    <x v="0"/>
  </r>
  <r>
    <x v="5971"/>
    <x v="5955"/>
    <x v="1"/>
    <n v="75"/>
    <s v="Native American/Alaska Native"/>
    <x v="0"/>
    <x v="1"/>
    <x v="1"/>
    <n v="56"/>
    <x v="212"/>
    <d v="1899-12-30T23:41:00"/>
    <x v="5"/>
    <x v="0"/>
  </r>
  <r>
    <x v="5972"/>
    <x v="5956"/>
    <x v="1"/>
    <n v="6"/>
    <s v="Native American/Alaska Native"/>
    <x v="0"/>
    <x v="1"/>
    <x v="1"/>
    <n v="41"/>
    <x v="103"/>
    <d v="1899-12-30T19:09:00"/>
    <x v="1"/>
    <x v="0"/>
  </r>
  <r>
    <x v="5973"/>
    <x v="5957"/>
    <x v="1"/>
    <n v="47"/>
    <s v="Native American/Alaska Native"/>
    <x v="0"/>
    <x v="1"/>
    <x v="1"/>
    <n v="45"/>
    <x v="325"/>
    <d v="1899-12-30T13:46:00"/>
    <x v="4"/>
    <x v="0"/>
  </r>
  <r>
    <x v="5974"/>
    <x v="5958"/>
    <x v="1"/>
    <n v="66"/>
    <s v="Native American/Alaska Native"/>
    <x v="0"/>
    <x v="1"/>
    <x v="1"/>
    <n v="54"/>
    <x v="199"/>
    <d v="1899-12-30T08:44:00"/>
    <x v="0"/>
    <x v="0"/>
  </r>
  <r>
    <x v="5975"/>
    <x v="5959"/>
    <x v="1"/>
    <n v="48"/>
    <s v="Native American/Alaska Native"/>
    <x v="0"/>
    <x v="1"/>
    <x v="1"/>
    <n v="19"/>
    <x v="146"/>
    <d v="1899-12-30T20:01:00"/>
    <x v="4"/>
    <x v="1"/>
  </r>
  <r>
    <x v="5976"/>
    <x v="5960"/>
    <x v="1"/>
    <n v="8"/>
    <s v="Native American/Alaska Native"/>
    <x v="0"/>
    <x v="1"/>
    <x v="1"/>
    <n v="52"/>
    <x v="156"/>
    <d v="1899-12-30T15:20:00"/>
    <x v="1"/>
    <x v="0"/>
  </r>
  <r>
    <x v="5977"/>
    <x v="5961"/>
    <x v="1"/>
    <n v="73"/>
    <s v="Native American/Alaska Native"/>
    <x v="0"/>
    <x v="1"/>
    <x v="1"/>
    <n v="51"/>
    <x v="555"/>
    <d v="1899-12-30T10:01:00"/>
    <x v="5"/>
    <x v="0"/>
  </r>
  <r>
    <x v="5978"/>
    <x v="5962"/>
    <x v="1"/>
    <n v="22"/>
    <s v="Native American/Alaska Native"/>
    <x v="0"/>
    <x v="1"/>
    <x v="1"/>
    <n v="39"/>
    <x v="504"/>
    <d v="1899-12-30T16:36:00"/>
    <x v="3"/>
    <x v="0"/>
  </r>
  <r>
    <x v="5979"/>
    <x v="5963"/>
    <x v="1"/>
    <n v="75"/>
    <s v="Native American/Alaska Native"/>
    <x v="0"/>
    <x v="1"/>
    <x v="1"/>
    <n v="47"/>
    <x v="106"/>
    <d v="1899-12-30T13:06:00"/>
    <x v="5"/>
    <x v="0"/>
  </r>
  <r>
    <x v="5980"/>
    <x v="5964"/>
    <x v="1"/>
    <n v="8"/>
    <s v="Native American/Alaska Native"/>
    <x v="0"/>
    <x v="1"/>
    <x v="1"/>
    <n v="21"/>
    <x v="101"/>
    <d v="1899-12-30T12:00:00"/>
    <x v="1"/>
    <x v="1"/>
  </r>
  <r>
    <x v="5981"/>
    <x v="5965"/>
    <x v="1"/>
    <n v="15"/>
    <s v="Native American/Alaska Native"/>
    <x v="0"/>
    <x v="1"/>
    <x v="1"/>
    <n v="52"/>
    <x v="244"/>
    <d v="1899-12-30T11:26:00"/>
    <x v="6"/>
    <x v="0"/>
  </r>
  <r>
    <x v="5982"/>
    <x v="5966"/>
    <x v="1"/>
    <n v="19"/>
    <s v="Native American/Alaska Native"/>
    <x v="0"/>
    <x v="1"/>
    <x v="1"/>
    <n v="36"/>
    <x v="25"/>
    <d v="1899-12-30T17:31:00"/>
    <x v="6"/>
    <x v="0"/>
  </r>
  <r>
    <x v="5983"/>
    <x v="5967"/>
    <x v="1"/>
    <n v="28"/>
    <s v="Native American/Alaska Native"/>
    <x v="0"/>
    <x v="1"/>
    <x v="1"/>
    <n v="21"/>
    <x v="345"/>
    <d v="1899-12-30T04:09:00"/>
    <x v="3"/>
    <x v="1"/>
  </r>
  <r>
    <x v="5984"/>
    <x v="5968"/>
    <x v="1"/>
    <n v="11"/>
    <s v="Native American/Alaska Native"/>
    <x v="0"/>
    <x v="1"/>
    <x v="1"/>
    <n v="32"/>
    <x v="514"/>
    <d v="1899-12-30T21:38:00"/>
    <x v="6"/>
    <x v="0"/>
  </r>
  <r>
    <x v="5985"/>
    <x v="5969"/>
    <x v="1"/>
    <n v="2"/>
    <s v="Native American/Alaska Native"/>
    <x v="0"/>
    <x v="1"/>
    <x v="1"/>
    <n v="47"/>
    <x v="153"/>
    <d v="1899-12-30T19:46:00"/>
    <x v="1"/>
    <x v="0"/>
  </r>
  <r>
    <x v="5986"/>
    <x v="5970"/>
    <x v="1"/>
    <n v="37"/>
    <s v="Native American/Alaska Native"/>
    <x v="0"/>
    <x v="1"/>
    <x v="1"/>
    <n v="21"/>
    <x v="464"/>
    <d v="1899-12-30T02:18:00"/>
    <x v="7"/>
    <x v="1"/>
  </r>
  <r>
    <x v="5987"/>
    <x v="5971"/>
    <x v="1"/>
    <n v="69"/>
    <s v="Native American/Alaska Native"/>
    <x v="0"/>
    <x v="1"/>
    <x v="1"/>
    <n v="29"/>
    <x v="423"/>
    <d v="1899-12-30T15:22:00"/>
    <x v="0"/>
    <x v="1"/>
  </r>
  <r>
    <x v="5988"/>
    <x v="5972"/>
    <x v="1"/>
    <n v="35"/>
    <s v="Native American/Alaska Native"/>
    <x v="0"/>
    <x v="1"/>
    <x v="1"/>
    <n v="57"/>
    <x v="493"/>
    <d v="1899-12-30T07:58:00"/>
    <x v="7"/>
    <x v="0"/>
  </r>
  <r>
    <x v="5989"/>
    <x v="5973"/>
    <x v="1"/>
    <n v="2"/>
    <s v="Native American/Alaska Native"/>
    <x v="0"/>
    <x v="1"/>
    <x v="1"/>
    <n v="35"/>
    <x v="87"/>
    <d v="1899-12-30T17:08:00"/>
    <x v="1"/>
    <x v="0"/>
  </r>
  <r>
    <x v="5990"/>
    <x v="5974"/>
    <x v="1"/>
    <n v="31"/>
    <s v="Native American/Alaska Native"/>
    <x v="0"/>
    <x v="1"/>
    <x v="1"/>
    <n v="44"/>
    <x v="303"/>
    <d v="1899-12-30T06:51:00"/>
    <x v="7"/>
    <x v="0"/>
  </r>
  <r>
    <x v="5991"/>
    <x v="5975"/>
    <x v="1"/>
    <n v="72"/>
    <s v="Native American/Alaska Native"/>
    <x v="0"/>
    <x v="1"/>
    <x v="1"/>
    <n v="52"/>
    <x v="425"/>
    <d v="1899-12-30T12:20:00"/>
    <x v="5"/>
    <x v="0"/>
  </r>
  <r>
    <x v="5992"/>
    <x v="5976"/>
    <x v="1"/>
    <n v="41"/>
    <s v="Native American/Alaska Native"/>
    <x v="0"/>
    <x v="1"/>
    <x v="1"/>
    <n v="51"/>
    <x v="327"/>
    <d v="1899-12-30T08:20:00"/>
    <x v="4"/>
    <x v="0"/>
  </r>
  <r>
    <x v="5993"/>
    <x v="5977"/>
    <x v="1"/>
    <n v="10"/>
    <s v="Native American/Alaska Native"/>
    <x v="0"/>
    <x v="1"/>
    <x v="1"/>
    <n v="20"/>
    <x v="469"/>
    <d v="1899-12-30T23:28:00"/>
    <x v="6"/>
    <x v="1"/>
  </r>
  <r>
    <x v="5994"/>
    <x v="5978"/>
    <x v="1"/>
    <n v="65"/>
    <s v="Native American/Alaska Native"/>
    <x v="0"/>
    <x v="1"/>
    <x v="1"/>
    <n v="25"/>
    <x v="449"/>
    <d v="1899-12-30T12:55:00"/>
    <x v="0"/>
    <x v="1"/>
  </r>
  <r>
    <x v="5995"/>
    <x v="5979"/>
    <x v="1"/>
    <n v="71"/>
    <s v="Native American/Alaska Native"/>
    <x v="0"/>
    <x v="1"/>
    <x v="1"/>
    <n v="42"/>
    <x v="365"/>
    <d v="1899-12-30T14:34:00"/>
    <x v="5"/>
    <x v="0"/>
  </r>
  <r>
    <x v="5996"/>
    <x v="5980"/>
    <x v="1"/>
    <n v="15"/>
    <s v="Native American/Alaska Native"/>
    <x v="0"/>
    <x v="1"/>
    <x v="1"/>
    <n v="44"/>
    <x v="523"/>
    <d v="1899-12-30T04:19:00"/>
    <x v="6"/>
    <x v="0"/>
  </r>
  <r>
    <x v="5997"/>
    <x v="5981"/>
    <x v="1"/>
    <n v="44"/>
    <s v="Native American/Alaska Native"/>
    <x v="0"/>
    <x v="1"/>
    <x v="1"/>
    <n v="14"/>
    <x v="158"/>
    <d v="1899-12-30T15:47:00"/>
    <x v="4"/>
    <x v="1"/>
  </r>
  <r>
    <x v="5998"/>
    <x v="5982"/>
    <x v="1"/>
    <n v="40"/>
    <s v="Native American/Alaska Native"/>
    <x v="0"/>
    <x v="1"/>
    <x v="1"/>
    <n v="16"/>
    <x v="557"/>
    <d v="1899-12-30T00:29:00"/>
    <x v="4"/>
    <x v="1"/>
  </r>
  <r>
    <x v="5999"/>
    <x v="5983"/>
    <x v="1"/>
    <n v="50"/>
    <s v="Native American/Alaska Native"/>
    <x v="0"/>
    <x v="1"/>
    <x v="1"/>
    <n v="27"/>
    <x v="97"/>
    <d v="1899-12-30T11:54:00"/>
    <x v="2"/>
    <x v="1"/>
  </r>
  <r>
    <x v="6000"/>
    <x v="5984"/>
    <x v="1"/>
    <n v="23"/>
    <s v="Native American/Alaska Native"/>
    <x v="0"/>
    <x v="1"/>
    <x v="1"/>
    <n v="38"/>
    <x v="7"/>
    <d v="1899-12-30T07:05:00"/>
    <x v="3"/>
    <x v="0"/>
  </r>
  <r>
    <x v="6001"/>
    <x v="5985"/>
    <x v="1"/>
    <n v="40"/>
    <s v="Native American/Alaska Native"/>
    <x v="0"/>
    <x v="1"/>
    <x v="1"/>
    <n v="32"/>
    <x v="544"/>
    <d v="1899-12-30T19:12:00"/>
    <x v="4"/>
    <x v="0"/>
  </r>
  <r>
    <x v="6002"/>
    <x v="5986"/>
    <x v="1"/>
    <n v="13"/>
    <s v="Native American/Alaska Native"/>
    <x v="0"/>
    <x v="1"/>
    <x v="1"/>
    <n v="29"/>
    <x v="502"/>
    <d v="1899-12-30T04:20:00"/>
    <x v="6"/>
    <x v="1"/>
  </r>
  <r>
    <x v="6003"/>
    <x v="5987"/>
    <x v="1"/>
    <n v="33"/>
    <s v="Native American/Alaska Native"/>
    <x v="0"/>
    <x v="1"/>
    <x v="1"/>
    <n v="60"/>
    <x v="131"/>
    <d v="1899-12-30T04:16:00"/>
    <x v="7"/>
    <x v="0"/>
  </r>
  <r>
    <x v="6004"/>
    <x v="5988"/>
    <x v="1"/>
    <n v="50"/>
    <s v="Native American/Alaska Native"/>
    <x v="0"/>
    <x v="1"/>
    <x v="1"/>
    <n v="42"/>
    <x v="360"/>
    <d v="1899-12-30T17:29:00"/>
    <x v="2"/>
    <x v="0"/>
  </r>
  <r>
    <x v="6005"/>
    <x v="5989"/>
    <x v="1"/>
    <n v="24"/>
    <s v="Native American/Alaska Native"/>
    <x v="0"/>
    <x v="1"/>
    <x v="1"/>
    <n v="53"/>
    <x v="347"/>
    <d v="1899-12-30T02:20:00"/>
    <x v="3"/>
    <x v="0"/>
  </r>
  <r>
    <x v="6006"/>
    <x v="5990"/>
    <x v="1"/>
    <n v="60"/>
    <s v="Native American/Alaska Native"/>
    <x v="0"/>
    <x v="1"/>
    <x v="1"/>
    <n v="20"/>
    <x v="78"/>
    <d v="1899-12-30T02:44:00"/>
    <x v="0"/>
    <x v="1"/>
  </r>
  <r>
    <x v="6007"/>
    <x v="5991"/>
    <x v="1"/>
    <n v="53"/>
    <s v="Native American/Alaska Native"/>
    <x v="0"/>
    <x v="1"/>
    <x v="1"/>
    <n v="14"/>
    <x v="93"/>
    <d v="1899-12-30T08:12:00"/>
    <x v="2"/>
    <x v="1"/>
  </r>
  <r>
    <x v="6008"/>
    <x v="5992"/>
    <x v="1"/>
    <n v="36"/>
    <s v="Native American/Alaska Native"/>
    <x v="0"/>
    <x v="1"/>
    <x v="1"/>
    <n v="33"/>
    <x v="268"/>
    <d v="1899-12-30T06:35:00"/>
    <x v="7"/>
    <x v="0"/>
  </r>
  <r>
    <x v="6009"/>
    <x v="5993"/>
    <x v="1"/>
    <n v="67"/>
    <s v="Native American/Alaska Native"/>
    <x v="0"/>
    <x v="1"/>
    <x v="1"/>
    <n v="44"/>
    <x v="41"/>
    <d v="1899-12-30T18:59:00"/>
    <x v="0"/>
    <x v="0"/>
  </r>
  <r>
    <x v="6010"/>
    <x v="5994"/>
    <x v="1"/>
    <n v="62"/>
    <s v="Native American/Alaska Native"/>
    <x v="0"/>
    <x v="1"/>
    <x v="1"/>
    <n v="47"/>
    <x v="431"/>
    <d v="1899-12-30T18:09:00"/>
    <x v="0"/>
    <x v="0"/>
  </r>
  <r>
    <x v="6011"/>
    <x v="5995"/>
    <x v="1"/>
    <n v="22"/>
    <s v="Native American/Alaska Native"/>
    <x v="0"/>
    <x v="1"/>
    <x v="1"/>
    <n v="51"/>
    <x v="521"/>
    <d v="1899-12-30T23:33:00"/>
    <x v="3"/>
    <x v="0"/>
  </r>
  <r>
    <x v="6012"/>
    <x v="5996"/>
    <x v="1"/>
    <n v="60"/>
    <s v="Native American/Alaska Native"/>
    <x v="0"/>
    <x v="1"/>
    <x v="4"/>
    <n v="46"/>
    <x v="282"/>
    <d v="1899-12-30T20:06:00"/>
    <x v="0"/>
    <x v="0"/>
  </r>
  <r>
    <x v="6013"/>
    <x v="5997"/>
    <x v="1"/>
    <n v="79"/>
    <s v="Native American/Alaska Native"/>
    <x v="0"/>
    <x v="1"/>
    <x v="4"/>
    <n v="23"/>
    <x v="323"/>
    <d v="1899-12-30T15:48:00"/>
    <x v="5"/>
    <x v="1"/>
  </r>
  <r>
    <x v="6014"/>
    <x v="5998"/>
    <x v="1"/>
    <n v="34"/>
    <s v="Native American/Alaska Native"/>
    <x v="0"/>
    <x v="1"/>
    <x v="5"/>
    <n v="20"/>
    <x v="53"/>
    <d v="1899-12-30T04:06:00"/>
    <x v="7"/>
    <x v="1"/>
  </r>
  <r>
    <x v="6015"/>
    <x v="5999"/>
    <x v="1"/>
    <n v="39"/>
    <s v="Native American/Alaska Native"/>
    <x v="0"/>
    <x v="1"/>
    <x v="5"/>
    <n v="54"/>
    <x v="562"/>
    <d v="1899-12-30T02:52:00"/>
    <x v="7"/>
    <x v="0"/>
  </r>
  <r>
    <x v="6016"/>
    <x v="6000"/>
    <x v="1"/>
    <n v="61"/>
    <s v="Native American/Alaska Native"/>
    <x v="0"/>
    <x v="1"/>
    <x v="8"/>
    <n v="31"/>
    <x v="406"/>
    <d v="1899-12-30T23:47:00"/>
    <x v="0"/>
    <x v="0"/>
  </r>
  <r>
    <x v="6017"/>
    <x v="6001"/>
    <x v="1"/>
    <n v="47"/>
    <s v="Native American/Alaska Native"/>
    <x v="0"/>
    <x v="1"/>
    <x v="8"/>
    <n v="29"/>
    <x v="299"/>
    <d v="1899-12-30T15:42:00"/>
    <x v="4"/>
    <x v="1"/>
  </r>
  <r>
    <x v="6018"/>
    <x v="6002"/>
    <x v="1"/>
    <n v="32"/>
    <s v="Native American/Alaska Native"/>
    <x v="0"/>
    <x v="1"/>
    <x v="8"/>
    <n v="60"/>
    <x v="184"/>
    <d v="1899-12-30T08:27:00"/>
    <x v="7"/>
    <x v="0"/>
  </r>
  <r>
    <x v="6019"/>
    <x v="6003"/>
    <x v="1"/>
    <n v="51"/>
    <s v="Native American/Alaska Native"/>
    <x v="0"/>
    <x v="1"/>
    <x v="6"/>
    <n v="27"/>
    <x v="381"/>
    <d v="1899-12-30T06:18:00"/>
    <x v="2"/>
    <x v="1"/>
  </r>
  <r>
    <x v="6020"/>
    <x v="6004"/>
    <x v="1"/>
    <n v="29"/>
    <s v="Native American/Alaska Native"/>
    <x v="0"/>
    <x v="1"/>
    <x v="10"/>
    <n v="30"/>
    <x v="63"/>
    <d v="1899-12-30T19:28:00"/>
    <x v="3"/>
    <x v="1"/>
  </r>
  <r>
    <x v="6021"/>
    <x v="6005"/>
    <x v="1"/>
    <n v="65"/>
    <s v="Native American/Alaska Native"/>
    <x v="0"/>
    <x v="1"/>
    <x v="9"/>
    <n v="43"/>
    <x v="468"/>
    <d v="1899-12-30T13:38:00"/>
    <x v="0"/>
    <x v="0"/>
  </r>
  <r>
    <x v="6022"/>
    <x v="6006"/>
    <x v="1"/>
    <n v="33"/>
    <s v="Native American/Alaska Native"/>
    <x v="0"/>
    <x v="1"/>
    <x v="9"/>
    <n v="59"/>
    <x v="97"/>
    <d v="1899-12-30T01:18:00"/>
    <x v="7"/>
    <x v="0"/>
  </r>
  <r>
    <x v="6023"/>
    <x v="6007"/>
    <x v="1"/>
    <n v="3"/>
    <s v="Native American/Alaska Native"/>
    <x v="0"/>
    <x v="1"/>
    <x v="7"/>
    <n v="36"/>
    <x v="194"/>
    <d v="1899-12-30T07:18:00"/>
    <x v="1"/>
    <x v="0"/>
  </r>
  <r>
    <x v="6024"/>
    <x v="6008"/>
    <x v="1"/>
    <n v="12"/>
    <s v="Native American/Alaska Native"/>
    <x v="0"/>
    <x v="1"/>
    <x v="7"/>
    <n v="39"/>
    <x v="322"/>
    <d v="1899-12-30T13:14:00"/>
    <x v="6"/>
    <x v="0"/>
  </r>
  <r>
    <x v="6025"/>
    <x v="6009"/>
    <x v="1"/>
    <n v="68"/>
    <s v="Native American/Alaska Native"/>
    <x v="0"/>
    <x v="1"/>
    <x v="7"/>
    <n v="33"/>
    <x v="410"/>
    <d v="1899-12-30T13:39:00"/>
    <x v="0"/>
    <x v="0"/>
  </r>
  <r>
    <x v="6026"/>
    <x v="6010"/>
    <x v="1"/>
    <n v="17"/>
    <s v="Native American/Alaska Native"/>
    <x v="0"/>
    <x v="1"/>
    <x v="7"/>
    <n v="11"/>
    <x v="334"/>
    <d v="1899-12-30T05:18:00"/>
    <x v="6"/>
    <x v="1"/>
  </r>
  <r>
    <x v="6027"/>
    <x v="6011"/>
    <x v="1"/>
    <n v="5"/>
    <s v="Native American/Alaska Native"/>
    <x v="0"/>
    <x v="1"/>
    <x v="2"/>
    <n v="51"/>
    <x v="569"/>
    <d v="1899-12-30T06:23:00"/>
    <x v="1"/>
    <x v="0"/>
  </r>
  <r>
    <x v="6028"/>
    <x v="6012"/>
    <x v="1"/>
    <n v="77"/>
    <s v="Native American/Alaska Native"/>
    <x v="2"/>
    <x v="1"/>
    <x v="1"/>
    <n v="39"/>
    <x v="294"/>
    <d v="1899-12-30T13:54:00"/>
    <x v="5"/>
    <x v="0"/>
  </r>
  <r>
    <x v="6029"/>
    <x v="6013"/>
    <x v="1"/>
    <n v="3"/>
    <s v="Native American/Alaska Native"/>
    <x v="2"/>
    <x v="1"/>
    <x v="1"/>
    <n v="37"/>
    <x v="149"/>
    <d v="1899-12-30T23:42:00"/>
    <x v="1"/>
    <x v="0"/>
  </r>
  <r>
    <x v="6030"/>
    <x v="6014"/>
    <x v="1"/>
    <n v="62"/>
    <s v="Native American/Alaska Native"/>
    <x v="2"/>
    <x v="1"/>
    <x v="1"/>
    <n v="29"/>
    <x v="58"/>
    <d v="1899-12-30T20:52:00"/>
    <x v="0"/>
    <x v="1"/>
  </r>
  <r>
    <x v="6031"/>
    <x v="6015"/>
    <x v="1"/>
    <n v="30"/>
    <s v="Native American/Alaska Native"/>
    <x v="2"/>
    <x v="1"/>
    <x v="1"/>
    <n v="56"/>
    <x v="527"/>
    <d v="1899-12-30T13:52:00"/>
    <x v="7"/>
    <x v="0"/>
  </r>
  <r>
    <x v="6032"/>
    <x v="6016"/>
    <x v="1"/>
    <n v="54"/>
    <s v="Native American/Alaska Native"/>
    <x v="2"/>
    <x v="1"/>
    <x v="1"/>
    <n v="15"/>
    <x v="8"/>
    <d v="1899-12-30T03:55:00"/>
    <x v="2"/>
    <x v="1"/>
  </r>
  <r>
    <x v="6033"/>
    <x v="6017"/>
    <x v="1"/>
    <n v="37"/>
    <s v="Native American/Alaska Native"/>
    <x v="2"/>
    <x v="1"/>
    <x v="1"/>
    <n v="20"/>
    <x v="395"/>
    <d v="1899-12-30T16:44:00"/>
    <x v="7"/>
    <x v="1"/>
  </r>
  <r>
    <x v="6034"/>
    <x v="6018"/>
    <x v="1"/>
    <n v="36"/>
    <s v="Native American/Alaska Native"/>
    <x v="2"/>
    <x v="1"/>
    <x v="1"/>
    <n v="47"/>
    <x v="351"/>
    <d v="1899-12-30T00:29:00"/>
    <x v="7"/>
    <x v="0"/>
  </r>
  <r>
    <x v="6035"/>
    <x v="6019"/>
    <x v="1"/>
    <n v="43"/>
    <s v="Native American/Alaska Native"/>
    <x v="2"/>
    <x v="1"/>
    <x v="1"/>
    <n v="24"/>
    <x v="254"/>
    <d v="1899-12-30T09:16:00"/>
    <x v="4"/>
    <x v="1"/>
  </r>
  <r>
    <x v="6036"/>
    <x v="6020"/>
    <x v="1"/>
    <n v="36"/>
    <s v="Native American/Alaska Native"/>
    <x v="2"/>
    <x v="1"/>
    <x v="1"/>
    <n v="34"/>
    <x v="119"/>
    <d v="1899-12-30T09:16:00"/>
    <x v="7"/>
    <x v="0"/>
  </r>
  <r>
    <x v="6037"/>
    <x v="6021"/>
    <x v="1"/>
    <n v="9"/>
    <s v="Native American/Alaska Native"/>
    <x v="2"/>
    <x v="1"/>
    <x v="8"/>
    <n v="38"/>
    <x v="516"/>
    <d v="1899-12-30T15:36:00"/>
    <x v="1"/>
    <x v="0"/>
  </r>
  <r>
    <x v="6038"/>
    <x v="6022"/>
    <x v="1"/>
    <n v="34"/>
    <s v="Native American/Alaska Native"/>
    <x v="2"/>
    <x v="1"/>
    <x v="0"/>
    <n v="12"/>
    <x v="50"/>
    <d v="1899-12-30T17:34:00"/>
    <x v="7"/>
    <x v="1"/>
  </r>
  <r>
    <x v="6039"/>
    <x v="6023"/>
    <x v="1"/>
    <n v="34"/>
    <s v="Native American/Alaska Native"/>
    <x v="4"/>
    <x v="1"/>
    <x v="1"/>
    <n v="15"/>
    <x v="189"/>
    <d v="1899-12-30T01:48:00"/>
    <x v="7"/>
    <x v="1"/>
  </r>
  <r>
    <x v="6040"/>
    <x v="6024"/>
    <x v="1"/>
    <n v="10"/>
    <s v="Native American/Alaska Native"/>
    <x v="4"/>
    <x v="1"/>
    <x v="1"/>
    <n v="43"/>
    <x v="151"/>
    <d v="1899-12-30T23:37:00"/>
    <x v="6"/>
    <x v="0"/>
  </r>
  <r>
    <x v="6041"/>
    <x v="6025"/>
    <x v="1"/>
    <n v="15"/>
    <s v="Native American/Alaska Native"/>
    <x v="4"/>
    <x v="1"/>
    <x v="5"/>
    <n v="31"/>
    <x v="293"/>
    <d v="1899-12-30T18:07:00"/>
    <x v="6"/>
    <x v="0"/>
  </r>
  <r>
    <x v="6042"/>
    <x v="6026"/>
    <x v="1"/>
    <n v="74"/>
    <s v="Native American/Alaska Native"/>
    <x v="7"/>
    <x v="1"/>
    <x v="1"/>
    <n v="30"/>
    <x v="140"/>
    <d v="1899-12-30T06:50:00"/>
    <x v="5"/>
    <x v="1"/>
  </r>
  <r>
    <x v="6043"/>
    <x v="6027"/>
    <x v="1"/>
    <n v="63"/>
    <s v="Pacific Islander"/>
    <x v="6"/>
    <x v="1"/>
    <x v="1"/>
    <n v="36"/>
    <x v="572"/>
    <d v="1899-12-30T21:00:00"/>
    <x v="0"/>
    <x v="0"/>
  </r>
  <r>
    <x v="6044"/>
    <x v="6028"/>
    <x v="1"/>
    <n v="4"/>
    <s v="Pacific Islander"/>
    <x v="6"/>
    <x v="1"/>
    <x v="1"/>
    <n v="25"/>
    <x v="124"/>
    <d v="1899-12-30T12:08:00"/>
    <x v="1"/>
    <x v="1"/>
  </r>
  <r>
    <x v="6045"/>
    <x v="6029"/>
    <x v="1"/>
    <n v="56"/>
    <s v="Pacific Islander"/>
    <x v="6"/>
    <x v="1"/>
    <x v="1"/>
    <n v="55"/>
    <x v="485"/>
    <d v="1899-12-30T21:25:00"/>
    <x v="2"/>
    <x v="0"/>
  </r>
  <r>
    <x v="6046"/>
    <x v="6030"/>
    <x v="1"/>
    <n v="36"/>
    <s v="Pacific Islander"/>
    <x v="6"/>
    <x v="1"/>
    <x v="6"/>
    <n v="50"/>
    <x v="341"/>
    <d v="1899-12-30T07:05:00"/>
    <x v="7"/>
    <x v="0"/>
  </r>
  <r>
    <x v="6047"/>
    <x v="6031"/>
    <x v="1"/>
    <n v="31"/>
    <s v="Pacific Islander"/>
    <x v="3"/>
    <x v="1"/>
    <x v="1"/>
    <n v="40"/>
    <x v="169"/>
    <d v="1899-12-30T21:58:00"/>
    <x v="7"/>
    <x v="0"/>
  </r>
  <r>
    <x v="6048"/>
    <x v="6032"/>
    <x v="1"/>
    <n v="8"/>
    <s v="Pacific Islander"/>
    <x v="3"/>
    <x v="1"/>
    <x v="1"/>
    <n v="19"/>
    <x v="246"/>
    <d v="1899-12-30T14:50:00"/>
    <x v="1"/>
    <x v="1"/>
  </r>
  <r>
    <x v="6049"/>
    <x v="6033"/>
    <x v="1"/>
    <n v="48"/>
    <s v="Pacific Islander"/>
    <x v="3"/>
    <x v="1"/>
    <x v="1"/>
    <n v="41"/>
    <x v="186"/>
    <d v="1899-12-30T00:51:00"/>
    <x v="4"/>
    <x v="0"/>
  </r>
  <r>
    <x v="6050"/>
    <x v="6034"/>
    <x v="1"/>
    <n v="35"/>
    <s v="Pacific Islander"/>
    <x v="3"/>
    <x v="1"/>
    <x v="4"/>
    <n v="52"/>
    <x v="163"/>
    <d v="1899-12-30T21:33:00"/>
    <x v="7"/>
    <x v="0"/>
  </r>
  <r>
    <x v="6051"/>
    <x v="6035"/>
    <x v="1"/>
    <n v="77"/>
    <s v="Pacific Islander"/>
    <x v="3"/>
    <x v="1"/>
    <x v="2"/>
    <n v="33"/>
    <x v="25"/>
    <d v="1899-12-30T02:40:00"/>
    <x v="5"/>
    <x v="0"/>
  </r>
  <r>
    <x v="6052"/>
    <x v="6036"/>
    <x v="1"/>
    <n v="64"/>
    <s v="Pacific Islander"/>
    <x v="1"/>
    <x v="1"/>
    <x v="1"/>
    <n v="12"/>
    <x v="491"/>
    <d v="1899-12-30T19:13:00"/>
    <x v="0"/>
    <x v="1"/>
  </r>
  <r>
    <x v="6053"/>
    <x v="6037"/>
    <x v="1"/>
    <n v="37"/>
    <s v="Pacific Islander"/>
    <x v="1"/>
    <x v="1"/>
    <x v="1"/>
    <n v="25"/>
    <x v="250"/>
    <d v="1899-12-30T14:31:00"/>
    <x v="7"/>
    <x v="1"/>
  </r>
  <r>
    <x v="6054"/>
    <x v="6038"/>
    <x v="1"/>
    <n v="79"/>
    <s v="Pacific Islander"/>
    <x v="1"/>
    <x v="1"/>
    <x v="1"/>
    <n v="49"/>
    <x v="144"/>
    <d v="1899-12-30T03:55:00"/>
    <x v="5"/>
    <x v="0"/>
  </r>
  <r>
    <x v="6055"/>
    <x v="6039"/>
    <x v="1"/>
    <n v="72"/>
    <s v="Pacific Islander"/>
    <x v="1"/>
    <x v="1"/>
    <x v="1"/>
    <n v="39"/>
    <x v="101"/>
    <d v="1899-12-30T16:47:00"/>
    <x v="5"/>
    <x v="0"/>
  </r>
  <r>
    <x v="6056"/>
    <x v="6040"/>
    <x v="1"/>
    <n v="30"/>
    <s v="Pacific Islander"/>
    <x v="1"/>
    <x v="1"/>
    <x v="1"/>
    <n v="57"/>
    <x v="51"/>
    <d v="1899-12-30T21:27:00"/>
    <x v="7"/>
    <x v="0"/>
  </r>
  <r>
    <x v="6057"/>
    <x v="6041"/>
    <x v="1"/>
    <n v="57"/>
    <s v="Pacific Islander"/>
    <x v="1"/>
    <x v="1"/>
    <x v="1"/>
    <n v="30"/>
    <x v="266"/>
    <d v="1899-12-30T16:23:00"/>
    <x v="2"/>
    <x v="1"/>
  </r>
  <r>
    <x v="6058"/>
    <x v="6042"/>
    <x v="1"/>
    <n v="15"/>
    <s v="Pacific Islander"/>
    <x v="1"/>
    <x v="1"/>
    <x v="1"/>
    <n v="57"/>
    <x v="294"/>
    <d v="1899-12-30T11:32:00"/>
    <x v="6"/>
    <x v="0"/>
  </r>
  <r>
    <x v="6059"/>
    <x v="6043"/>
    <x v="1"/>
    <n v="28"/>
    <s v="Pacific Islander"/>
    <x v="1"/>
    <x v="1"/>
    <x v="1"/>
    <n v="53"/>
    <x v="548"/>
    <d v="1899-12-30T13:14:00"/>
    <x v="3"/>
    <x v="0"/>
  </r>
  <r>
    <x v="6060"/>
    <x v="6044"/>
    <x v="1"/>
    <n v="49"/>
    <s v="Pacific Islander"/>
    <x v="1"/>
    <x v="1"/>
    <x v="1"/>
    <n v="25"/>
    <x v="58"/>
    <d v="1899-12-30T03:51:00"/>
    <x v="4"/>
    <x v="1"/>
  </r>
  <r>
    <x v="6061"/>
    <x v="6045"/>
    <x v="1"/>
    <n v="43"/>
    <s v="Pacific Islander"/>
    <x v="1"/>
    <x v="1"/>
    <x v="1"/>
    <n v="26"/>
    <x v="247"/>
    <d v="1899-12-30T04:11:00"/>
    <x v="4"/>
    <x v="1"/>
  </r>
  <r>
    <x v="6062"/>
    <x v="6046"/>
    <x v="1"/>
    <n v="20"/>
    <s v="Pacific Islander"/>
    <x v="1"/>
    <x v="1"/>
    <x v="1"/>
    <n v="53"/>
    <x v="139"/>
    <d v="1899-12-30T21:36:00"/>
    <x v="3"/>
    <x v="0"/>
  </r>
  <r>
    <x v="6063"/>
    <x v="6047"/>
    <x v="1"/>
    <n v="39"/>
    <s v="Pacific Islander"/>
    <x v="1"/>
    <x v="1"/>
    <x v="1"/>
    <n v="52"/>
    <x v="136"/>
    <d v="1899-12-30T09:26:00"/>
    <x v="7"/>
    <x v="0"/>
  </r>
  <r>
    <x v="6064"/>
    <x v="6048"/>
    <x v="1"/>
    <n v="44"/>
    <s v="Pacific Islander"/>
    <x v="1"/>
    <x v="1"/>
    <x v="1"/>
    <n v="55"/>
    <x v="23"/>
    <d v="1899-12-30T15:57:00"/>
    <x v="4"/>
    <x v="0"/>
  </r>
  <r>
    <x v="6065"/>
    <x v="6049"/>
    <x v="1"/>
    <n v="76"/>
    <s v="Pacific Islander"/>
    <x v="1"/>
    <x v="1"/>
    <x v="1"/>
    <n v="51"/>
    <x v="172"/>
    <d v="1899-12-30T06:41:00"/>
    <x v="5"/>
    <x v="0"/>
  </r>
  <r>
    <x v="6066"/>
    <x v="6050"/>
    <x v="1"/>
    <n v="9"/>
    <s v="Pacific Islander"/>
    <x v="1"/>
    <x v="1"/>
    <x v="1"/>
    <n v="56"/>
    <x v="373"/>
    <d v="1899-12-30T05:49:00"/>
    <x v="1"/>
    <x v="0"/>
  </r>
  <r>
    <x v="6067"/>
    <x v="6051"/>
    <x v="1"/>
    <n v="79"/>
    <s v="Pacific Islander"/>
    <x v="1"/>
    <x v="1"/>
    <x v="1"/>
    <n v="51"/>
    <x v="574"/>
    <d v="1899-12-30T10:31:00"/>
    <x v="5"/>
    <x v="0"/>
  </r>
  <r>
    <x v="6068"/>
    <x v="6052"/>
    <x v="1"/>
    <n v="40"/>
    <s v="Pacific Islander"/>
    <x v="1"/>
    <x v="1"/>
    <x v="1"/>
    <n v="23"/>
    <x v="459"/>
    <d v="1899-12-30T22:01:00"/>
    <x v="4"/>
    <x v="1"/>
  </r>
  <r>
    <x v="6069"/>
    <x v="6053"/>
    <x v="1"/>
    <n v="56"/>
    <s v="Pacific Islander"/>
    <x v="1"/>
    <x v="1"/>
    <x v="1"/>
    <n v="36"/>
    <x v="514"/>
    <d v="1899-12-30T03:14:00"/>
    <x v="2"/>
    <x v="0"/>
  </r>
  <r>
    <x v="6070"/>
    <x v="6054"/>
    <x v="1"/>
    <n v="71"/>
    <s v="Pacific Islander"/>
    <x v="1"/>
    <x v="1"/>
    <x v="1"/>
    <n v="12"/>
    <x v="523"/>
    <d v="1899-12-30T21:18:00"/>
    <x v="5"/>
    <x v="1"/>
  </r>
  <r>
    <x v="6071"/>
    <x v="6055"/>
    <x v="1"/>
    <n v="39"/>
    <s v="Pacific Islander"/>
    <x v="1"/>
    <x v="1"/>
    <x v="5"/>
    <n v="46"/>
    <x v="315"/>
    <d v="1899-12-30T15:57:00"/>
    <x v="7"/>
    <x v="0"/>
  </r>
  <r>
    <x v="6072"/>
    <x v="6056"/>
    <x v="1"/>
    <n v="43"/>
    <s v="Pacific Islander"/>
    <x v="1"/>
    <x v="1"/>
    <x v="6"/>
    <n v="12"/>
    <x v="389"/>
    <d v="1899-12-30T19:02:00"/>
    <x v="4"/>
    <x v="1"/>
  </r>
  <r>
    <x v="6073"/>
    <x v="6057"/>
    <x v="1"/>
    <n v="58"/>
    <s v="Pacific Islander"/>
    <x v="1"/>
    <x v="1"/>
    <x v="7"/>
    <n v="24"/>
    <x v="208"/>
    <d v="1899-12-30T07:13:00"/>
    <x v="2"/>
    <x v="1"/>
  </r>
  <r>
    <x v="6074"/>
    <x v="6058"/>
    <x v="1"/>
    <n v="48"/>
    <s v="Pacific Islander"/>
    <x v="1"/>
    <x v="1"/>
    <x v="3"/>
    <n v="59"/>
    <x v="376"/>
    <d v="1899-12-30T21:29:00"/>
    <x v="4"/>
    <x v="0"/>
  </r>
  <r>
    <x v="6075"/>
    <x v="6059"/>
    <x v="1"/>
    <n v="71"/>
    <s v="Pacific Islander"/>
    <x v="5"/>
    <x v="1"/>
    <x v="1"/>
    <n v="42"/>
    <x v="138"/>
    <d v="1899-12-30T05:51:00"/>
    <x v="5"/>
    <x v="0"/>
  </r>
  <r>
    <x v="6076"/>
    <x v="6060"/>
    <x v="1"/>
    <n v="19"/>
    <s v="Pacific Islander"/>
    <x v="5"/>
    <x v="1"/>
    <x v="1"/>
    <n v="36"/>
    <x v="129"/>
    <d v="1899-12-30T04:51:00"/>
    <x v="6"/>
    <x v="0"/>
  </r>
  <r>
    <x v="6077"/>
    <x v="6061"/>
    <x v="1"/>
    <n v="71"/>
    <s v="Pacific Islander"/>
    <x v="5"/>
    <x v="1"/>
    <x v="1"/>
    <n v="31"/>
    <x v="203"/>
    <d v="1899-12-30T21:32:00"/>
    <x v="5"/>
    <x v="0"/>
  </r>
  <r>
    <x v="6078"/>
    <x v="6062"/>
    <x v="1"/>
    <n v="61"/>
    <s v="Pacific Islander"/>
    <x v="5"/>
    <x v="1"/>
    <x v="7"/>
    <n v="25"/>
    <x v="469"/>
    <d v="1899-12-30T15:43:00"/>
    <x v="0"/>
    <x v="1"/>
  </r>
  <r>
    <x v="6079"/>
    <x v="6063"/>
    <x v="1"/>
    <n v="42"/>
    <s v="Pacific Islander"/>
    <x v="0"/>
    <x v="1"/>
    <x v="1"/>
    <n v="44"/>
    <x v="395"/>
    <d v="1899-12-30T11:39:00"/>
    <x v="4"/>
    <x v="0"/>
  </r>
  <r>
    <x v="6080"/>
    <x v="6064"/>
    <x v="1"/>
    <n v="11"/>
    <s v="Pacific Islander"/>
    <x v="0"/>
    <x v="1"/>
    <x v="1"/>
    <n v="10"/>
    <x v="340"/>
    <d v="1899-12-30T12:50:00"/>
    <x v="6"/>
    <x v="1"/>
  </r>
  <r>
    <x v="6081"/>
    <x v="6065"/>
    <x v="1"/>
    <n v="74"/>
    <s v="Pacific Islander"/>
    <x v="0"/>
    <x v="1"/>
    <x v="1"/>
    <n v="21"/>
    <x v="480"/>
    <d v="1899-12-30T20:24:00"/>
    <x v="5"/>
    <x v="1"/>
  </r>
  <r>
    <x v="6082"/>
    <x v="6066"/>
    <x v="1"/>
    <n v="71"/>
    <s v="Pacific Islander"/>
    <x v="0"/>
    <x v="1"/>
    <x v="1"/>
    <n v="28"/>
    <x v="27"/>
    <d v="1899-12-30T01:49:00"/>
    <x v="5"/>
    <x v="1"/>
  </r>
  <r>
    <x v="6083"/>
    <x v="6067"/>
    <x v="1"/>
    <n v="21"/>
    <s v="Pacific Islander"/>
    <x v="0"/>
    <x v="1"/>
    <x v="1"/>
    <n v="17"/>
    <x v="48"/>
    <d v="1899-12-30T07:57:00"/>
    <x v="3"/>
    <x v="1"/>
  </r>
  <r>
    <x v="6084"/>
    <x v="6068"/>
    <x v="1"/>
    <n v="74"/>
    <s v="Pacific Islander"/>
    <x v="0"/>
    <x v="1"/>
    <x v="1"/>
    <n v="24"/>
    <x v="114"/>
    <d v="1899-12-30T15:42:00"/>
    <x v="5"/>
    <x v="1"/>
  </r>
  <r>
    <x v="6085"/>
    <x v="6069"/>
    <x v="1"/>
    <n v="43"/>
    <s v="Pacific Islander"/>
    <x v="0"/>
    <x v="1"/>
    <x v="1"/>
    <n v="44"/>
    <x v="515"/>
    <d v="1899-12-30T20:27:00"/>
    <x v="4"/>
    <x v="0"/>
  </r>
  <r>
    <x v="6086"/>
    <x v="6070"/>
    <x v="1"/>
    <n v="53"/>
    <s v="Pacific Islander"/>
    <x v="0"/>
    <x v="1"/>
    <x v="1"/>
    <n v="24"/>
    <x v="251"/>
    <d v="1899-12-30T03:31:00"/>
    <x v="2"/>
    <x v="1"/>
  </r>
  <r>
    <x v="6087"/>
    <x v="6071"/>
    <x v="1"/>
    <n v="40"/>
    <s v="Pacific Islander"/>
    <x v="0"/>
    <x v="1"/>
    <x v="1"/>
    <n v="37"/>
    <x v="427"/>
    <d v="1899-12-30T18:00:00"/>
    <x v="4"/>
    <x v="0"/>
  </r>
  <r>
    <x v="6088"/>
    <x v="6072"/>
    <x v="1"/>
    <n v="50"/>
    <s v="Pacific Islander"/>
    <x v="0"/>
    <x v="1"/>
    <x v="1"/>
    <n v="47"/>
    <x v="226"/>
    <d v="1899-12-30T07:30:00"/>
    <x v="2"/>
    <x v="0"/>
  </r>
  <r>
    <x v="6089"/>
    <x v="6073"/>
    <x v="1"/>
    <n v="78"/>
    <s v="Pacific Islander"/>
    <x v="0"/>
    <x v="1"/>
    <x v="1"/>
    <n v="24"/>
    <x v="76"/>
    <d v="1899-12-30T23:58:00"/>
    <x v="5"/>
    <x v="1"/>
  </r>
  <r>
    <x v="6090"/>
    <x v="6074"/>
    <x v="1"/>
    <n v="29"/>
    <s v="Pacific Islander"/>
    <x v="0"/>
    <x v="1"/>
    <x v="1"/>
    <n v="52"/>
    <x v="201"/>
    <d v="1899-12-30T08:34:00"/>
    <x v="3"/>
    <x v="0"/>
  </r>
  <r>
    <x v="6091"/>
    <x v="6075"/>
    <x v="1"/>
    <n v="17"/>
    <s v="Pacific Islander"/>
    <x v="0"/>
    <x v="1"/>
    <x v="1"/>
    <n v="12"/>
    <x v="578"/>
    <d v="1899-12-30T01:09:00"/>
    <x v="6"/>
    <x v="1"/>
  </r>
  <r>
    <x v="6092"/>
    <x v="6076"/>
    <x v="1"/>
    <n v="26"/>
    <s v="Pacific Islander"/>
    <x v="0"/>
    <x v="1"/>
    <x v="1"/>
    <n v="30"/>
    <x v="112"/>
    <d v="1899-12-30T20:37:00"/>
    <x v="3"/>
    <x v="1"/>
  </r>
  <r>
    <x v="6093"/>
    <x v="6077"/>
    <x v="1"/>
    <n v="54"/>
    <s v="Pacific Islander"/>
    <x v="0"/>
    <x v="1"/>
    <x v="1"/>
    <n v="30"/>
    <x v="206"/>
    <d v="1899-12-30T11:09:00"/>
    <x v="2"/>
    <x v="1"/>
  </r>
  <r>
    <x v="6094"/>
    <x v="6078"/>
    <x v="1"/>
    <n v="25"/>
    <s v="Pacific Islander"/>
    <x v="0"/>
    <x v="1"/>
    <x v="1"/>
    <n v="15"/>
    <x v="169"/>
    <d v="1899-12-30T10:35:00"/>
    <x v="3"/>
    <x v="1"/>
  </r>
  <r>
    <x v="6095"/>
    <x v="6079"/>
    <x v="1"/>
    <n v="43"/>
    <s v="Pacific Islander"/>
    <x v="0"/>
    <x v="1"/>
    <x v="1"/>
    <n v="19"/>
    <x v="291"/>
    <d v="1899-12-30T06:58:00"/>
    <x v="4"/>
    <x v="1"/>
  </r>
  <r>
    <x v="6096"/>
    <x v="6080"/>
    <x v="1"/>
    <n v="21"/>
    <s v="Pacific Islander"/>
    <x v="0"/>
    <x v="1"/>
    <x v="1"/>
    <n v="28"/>
    <x v="183"/>
    <d v="1899-12-30T14:09:00"/>
    <x v="3"/>
    <x v="1"/>
  </r>
  <r>
    <x v="6097"/>
    <x v="6081"/>
    <x v="1"/>
    <n v="26"/>
    <s v="Pacific Islander"/>
    <x v="0"/>
    <x v="1"/>
    <x v="1"/>
    <n v="45"/>
    <x v="291"/>
    <d v="1899-12-30T15:55:00"/>
    <x v="3"/>
    <x v="0"/>
  </r>
  <r>
    <x v="6098"/>
    <x v="6082"/>
    <x v="1"/>
    <n v="6"/>
    <s v="Pacific Islander"/>
    <x v="0"/>
    <x v="1"/>
    <x v="1"/>
    <n v="28"/>
    <x v="72"/>
    <d v="1899-12-30T18:31:00"/>
    <x v="1"/>
    <x v="1"/>
  </r>
  <r>
    <x v="6099"/>
    <x v="6083"/>
    <x v="1"/>
    <n v="26"/>
    <s v="Pacific Islander"/>
    <x v="0"/>
    <x v="1"/>
    <x v="1"/>
    <n v="30"/>
    <x v="337"/>
    <d v="1899-12-30T23:14:00"/>
    <x v="3"/>
    <x v="1"/>
  </r>
  <r>
    <x v="6100"/>
    <x v="6084"/>
    <x v="1"/>
    <n v="24"/>
    <s v="Pacific Islander"/>
    <x v="0"/>
    <x v="1"/>
    <x v="1"/>
    <n v="48"/>
    <x v="385"/>
    <d v="1899-12-30T03:28:00"/>
    <x v="3"/>
    <x v="0"/>
  </r>
  <r>
    <x v="6101"/>
    <x v="6085"/>
    <x v="1"/>
    <n v="31"/>
    <s v="Pacific Islander"/>
    <x v="0"/>
    <x v="1"/>
    <x v="1"/>
    <n v="48"/>
    <x v="2"/>
    <d v="1899-12-30T23:33:00"/>
    <x v="7"/>
    <x v="0"/>
  </r>
  <r>
    <x v="6102"/>
    <x v="6086"/>
    <x v="1"/>
    <n v="25"/>
    <s v="Pacific Islander"/>
    <x v="0"/>
    <x v="1"/>
    <x v="1"/>
    <n v="30"/>
    <x v="547"/>
    <d v="1899-12-30T13:41:00"/>
    <x v="3"/>
    <x v="1"/>
  </r>
  <r>
    <x v="6103"/>
    <x v="6087"/>
    <x v="1"/>
    <n v="68"/>
    <s v="Pacific Islander"/>
    <x v="0"/>
    <x v="1"/>
    <x v="1"/>
    <n v="51"/>
    <x v="406"/>
    <d v="1899-12-30T23:48:00"/>
    <x v="0"/>
    <x v="0"/>
  </r>
  <r>
    <x v="6104"/>
    <x v="6088"/>
    <x v="1"/>
    <n v="68"/>
    <s v="Pacific Islander"/>
    <x v="0"/>
    <x v="1"/>
    <x v="1"/>
    <n v="56"/>
    <x v="265"/>
    <d v="1899-12-30T08:45:00"/>
    <x v="0"/>
    <x v="0"/>
  </r>
  <r>
    <x v="6105"/>
    <x v="6089"/>
    <x v="1"/>
    <n v="12"/>
    <s v="Pacific Islander"/>
    <x v="0"/>
    <x v="1"/>
    <x v="1"/>
    <n v="13"/>
    <x v="463"/>
    <d v="1899-12-30T01:38:00"/>
    <x v="6"/>
    <x v="1"/>
  </r>
  <r>
    <x v="6106"/>
    <x v="6090"/>
    <x v="1"/>
    <n v="2"/>
    <s v="Pacific Islander"/>
    <x v="0"/>
    <x v="1"/>
    <x v="1"/>
    <n v="42"/>
    <x v="505"/>
    <d v="1899-12-30T10:51:00"/>
    <x v="1"/>
    <x v="0"/>
  </r>
  <r>
    <x v="6107"/>
    <x v="6091"/>
    <x v="1"/>
    <n v="8"/>
    <s v="Pacific Islander"/>
    <x v="0"/>
    <x v="1"/>
    <x v="1"/>
    <n v="52"/>
    <x v="106"/>
    <d v="1899-12-30T01:08:00"/>
    <x v="1"/>
    <x v="0"/>
  </r>
  <r>
    <x v="6108"/>
    <x v="6092"/>
    <x v="1"/>
    <n v="62"/>
    <s v="Pacific Islander"/>
    <x v="0"/>
    <x v="1"/>
    <x v="1"/>
    <n v="10"/>
    <x v="563"/>
    <d v="1899-12-30T04:39:00"/>
    <x v="0"/>
    <x v="1"/>
  </r>
  <r>
    <x v="6109"/>
    <x v="6093"/>
    <x v="1"/>
    <n v="66"/>
    <s v="Pacific Islander"/>
    <x v="0"/>
    <x v="1"/>
    <x v="1"/>
    <n v="21"/>
    <x v="411"/>
    <d v="1899-12-30T04:04:00"/>
    <x v="0"/>
    <x v="1"/>
  </r>
  <r>
    <x v="6110"/>
    <x v="6094"/>
    <x v="1"/>
    <n v="6"/>
    <s v="Pacific Islander"/>
    <x v="0"/>
    <x v="1"/>
    <x v="1"/>
    <n v="23"/>
    <x v="28"/>
    <d v="1899-12-30T20:22:00"/>
    <x v="1"/>
    <x v="1"/>
  </r>
  <r>
    <x v="6111"/>
    <x v="6095"/>
    <x v="1"/>
    <n v="13"/>
    <s v="Pacific Islander"/>
    <x v="0"/>
    <x v="1"/>
    <x v="1"/>
    <n v="16"/>
    <x v="129"/>
    <d v="1899-12-30T23:17:00"/>
    <x v="6"/>
    <x v="1"/>
  </r>
  <r>
    <x v="6112"/>
    <x v="6096"/>
    <x v="1"/>
    <n v="37"/>
    <s v="Pacific Islander"/>
    <x v="0"/>
    <x v="1"/>
    <x v="1"/>
    <n v="39"/>
    <x v="239"/>
    <d v="1899-12-30T20:15:00"/>
    <x v="7"/>
    <x v="0"/>
  </r>
  <r>
    <x v="6113"/>
    <x v="6097"/>
    <x v="1"/>
    <n v="21"/>
    <s v="Pacific Islander"/>
    <x v="0"/>
    <x v="1"/>
    <x v="1"/>
    <n v="12"/>
    <x v="138"/>
    <d v="1899-12-30T16:30:00"/>
    <x v="3"/>
    <x v="1"/>
  </r>
  <r>
    <x v="6114"/>
    <x v="6098"/>
    <x v="1"/>
    <n v="59"/>
    <s v="Pacific Islander"/>
    <x v="0"/>
    <x v="1"/>
    <x v="1"/>
    <n v="27"/>
    <x v="434"/>
    <d v="1899-12-30T11:02:00"/>
    <x v="2"/>
    <x v="1"/>
  </r>
  <r>
    <x v="6115"/>
    <x v="6099"/>
    <x v="1"/>
    <n v="17"/>
    <s v="Pacific Islander"/>
    <x v="0"/>
    <x v="1"/>
    <x v="1"/>
    <n v="32"/>
    <x v="317"/>
    <d v="1899-12-30T13:19:00"/>
    <x v="6"/>
    <x v="0"/>
  </r>
  <r>
    <x v="6116"/>
    <x v="6100"/>
    <x v="1"/>
    <n v="20"/>
    <s v="Pacific Islander"/>
    <x v="0"/>
    <x v="1"/>
    <x v="1"/>
    <n v="37"/>
    <x v="205"/>
    <d v="1899-12-30T11:06:00"/>
    <x v="3"/>
    <x v="0"/>
  </r>
  <r>
    <x v="6117"/>
    <x v="6101"/>
    <x v="1"/>
    <n v="73"/>
    <s v="Pacific Islander"/>
    <x v="0"/>
    <x v="1"/>
    <x v="1"/>
    <n v="40"/>
    <x v="39"/>
    <d v="1899-12-30T12:34:00"/>
    <x v="5"/>
    <x v="0"/>
  </r>
  <r>
    <x v="6118"/>
    <x v="6102"/>
    <x v="1"/>
    <n v="47"/>
    <s v="Pacific Islander"/>
    <x v="0"/>
    <x v="1"/>
    <x v="1"/>
    <n v="56"/>
    <x v="182"/>
    <d v="1899-12-30T19:52:00"/>
    <x v="4"/>
    <x v="0"/>
  </r>
  <r>
    <x v="6119"/>
    <x v="6103"/>
    <x v="1"/>
    <n v="69"/>
    <s v="Pacific Islander"/>
    <x v="0"/>
    <x v="1"/>
    <x v="1"/>
    <n v="31"/>
    <x v="467"/>
    <d v="1899-12-30T16:52:00"/>
    <x v="0"/>
    <x v="0"/>
  </r>
  <r>
    <x v="6120"/>
    <x v="6104"/>
    <x v="1"/>
    <n v="73"/>
    <s v="Pacific Islander"/>
    <x v="0"/>
    <x v="1"/>
    <x v="1"/>
    <n v="16"/>
    <x v="328"/>
    <d v="1899-12-30T00:51:00"/>
    <x v="5"/>
    <x v="1"/>
  </r>
  <r>
    <x v="6121"/>
    <x v="6105"/>
    <x v="1"/>
    <n v="21"/>
    <s v="Pacific Islander"/>
    <x v="0"/>
    <x v="1"/>
    <x v="1"/>
    <n v="49"/>
    <x v="275"/>
    <d v="1899-12-30T11:20:00"/>
    <x v="3"/>
    <x v="0"/>
  </r>
  <r>
    <x v="6122"/>
    <x v="6106"/>
    <x v="1"/>
    <n v="24"/>
    <s v="Pacific Islander"/>
    <x v="0"/>
    <x v="1"/>
    <x v="1"/>
    <n v="37"/>
    <x v="565"/>
    <d v="1899-12-30T23:58:00"/>
    <x v="3"/>
    <x v="0"/>
  </r>
  <r>
    <x v="6123"/>
    <x v="6107"/>
    <x v="1"/>
    <n v="16"/>
    <s v="Pacific Islander"/>
    <x v="0"/>
    <x v="1"/>
    <x v="1"/>
    <n v="16"/>
    <x v="287"/>
    <d v="1899-12-30T12:42:00"/>
    <x v="6"/>
    <x v="1"/>
  </r>
  <r>
    <x v="6124"/>
    <x v="6108"/>
    <x v="1"/>
    <n v="54"/>
    <s v="Pacific Islander"/>
    <x v="0"/>
    <x v="1"/>
    <x v="1"/>
    <n v="34"/>
    <x v="184"/>
    <d v="1899-12-30T16:36:00"/>
    <x v="2"/>
    <x v="0"/>
  </r>
  <r>
    <x v="6125"/>
    <x v="6109"/>
    <x v="1"/>
    <n v="50"/>
    <s v="Pacific Islander"/>
    <x v="0"/>
    <x v="1"/>
    <x v="1"/>
    <n v="60"/>
    <x v="555"/>
    <d v="1899-12-30T19:37:00"/>
    <x v="2"/>
    <x v="0"/>
  </r>
  <r>
    <x v="6126"/>
    <x v="6110"/>
    <x v="1"/>
    <n v="41"/>
    <s v="Pacific Islander"/>
    <x v="0"/>
    <x v="1"/>
    <x v="1"/>
    <n v="19"/>
    <x v="149"/>
    <d v="1899-12-30T02:46:00"/>
    <x v="4"/>
    <x v="1"/>
  </r>
  <r>
    <x v="6127"/>
    <x v="6111"/>
    <x v="1"/>
    <n v="9"/>
    <s v="Pacific Islander"/>
    <x v="0"/>
    <x v="1"/>
    <x v="1"/>
    <n v="10"/>
    <x v="437"/>
    <d v="1899-12-30T12:23:00"/>
    <x v="1"/>
    <x v="1"/>
  </r>
  <r>
    <x v="6128"/>
    <x v="6112"/>
    <x v="1"/>
    <n v="28"/>
    <s v="Pacific Islander"/>
    <x v="0"/>
    <x v="1"/>
    <x v="1"/>
    <n v="12"/>
    <x v="213"/>
    <d v="1899-12-30T16:52:00"/>
    <x v="3"/>
    <x v="1"/>
  </r>
  <r>
    <x v="6129"/>
    <x v="6113"/>
    <x v="1"/>
    <n v="58"/>
    <s v="Pacific Islander"/>
    <x v="0"/>
    <x v="1"/>
    <x v="1"/>
    <n v="18"/>
    <x v="146"/>
    <d v="1899-12-30T17:01:00"/>
    <x v="2"/>
    <x v="1"/>
  </r>
  <r>
    <x v="6130"/>
    <x v="6114"/>
    <x v="1"/>
    <n v="54"/>
    <s v="Pacific Islander"/>
    <x v="0"/>
    <x v="1"/>
    <x v="1"/>
    <n v="60"/>
    <x v="359"/>
    <d v="1899-12-30T04:06:00"/>
    <x v="2"/>
    <x v="0"/>
  </r>
  <r>
    <x v="6131"/>
    <x v="6115"/>
    <x v="1"/>
    <n v="36"/>
    <s v="Pacific Islander"/>
    <x v="0"/>
    <x v="1"/>
    <x v="1"/>
    <n v="24"/>
    <x v="343"/>
    <d v="1899-12-30T19:29:00"/>
    <x v="7"/>
    <x v="1"/>
  </r>
  <r>
    <x v="6132"/>
    <x v="6116"/>
    <x v="1"/>
    <n v="4"/>
    <s v="Pacific Islander"/>
    <x v="0"/>
    <x v="1"/>
    <x v="4"/>
    <n v="48"/>
    <x v="170"/>
    <d v="1899-12-30T14:22:00"/>
    <x v="1"/>
    <x v="0"/>
  </r>
  <r>
    <x v="6133"/>
    <x v="6117"/>
    <x v="1"/>
    <n v="63"/>
    <s v="Pacific Islander"/>
    <x v="0"/>
    <x v="1"/>
    <x v="5"/>
    <n v="28"/>
    <x v="155"/>
    <d v="1899-12-30T05:14:00"/>
    <x v="0"/>
    <x v="1"/>
  </r>
  <r>
    <x v="6134"/>
    <x v="6118"/>
    <x v="1"/>
    <n v="51"/>
    <s v="Pacific Islander"/>
    <x v="0"/>
    <x v="1"/>
    <x v="5"/>
    <n v="20"/>
    <x v="253"/>
    <d v="1899-12-30T22:47:00"/>
    <x v="2"/>
    <x v="1"/>
  </r>
  <r>
    <x v="6135"/>
    <x v="6119"/>
    <x v="1"/>
    <n v="4"/>
    <s v="Pacific Islander"/>
    <x v="0"/>
    <x v="1"/>
    <x v="8"/>
    <n v="60"/>
    <x v="20"/>
    <d v="1899-12-30T06:07:00"/>
    <x v="1"/>
    <x v="0"/>
  </r>
  <r>
    <x v="6136"/>
    <x v="6120"/>
    <x v="1"/>
    <n v="41"/>
    <s v="Pacific Islander"/>
    <x v="0"/>
    <x v="1"/>
    <x v="6"/>
    <n v="32"/>
    <x v="82"/>
    <d v="1899-12-30T09:25:00"/>
    <x v="4"/>
    <x v="0"/>
  </r>
  <r>
    <x v="6137"/>
    <x v="6121"/>
    <x v="1"/>
    <n v="61"/>
    <s v="Pacific Islander"/>
    <x v="0"/>
    <x v="1"/>
    <x v="6"/>
    <n v="56"/>
    <x v="533"/>
    <d v="1899-12-30T05:56:00"/>
    <x v="0"/>
    <x v="0"/>
  </r>
  <r>
    <x v="6138"/>
    <x v="6122"/>
    <x v="1"/>
    <n v="25"/>
    <s v="Pacific Islander"/>
    <x v="0"/>
    <x v="1"/>
    <x v="10"/>
    <n v="21"/>
    <x v="185"/>
    <d v="1899-12-30T19:36:00"/>
    <x v="3"/>
    <x v="1"/>
  </r>
  <r>
    <x v="6139"/>
    <x v="6123"/>
    <x v="1"/>
    <n v="9"/>
    <s v="Pacific Islander"/>
    <x v="0"/>
    <x v="1"/>
    <x v="9"/>
    <n v="55"/>
    <x v="32"/>
    <d v="1899-12-30T23:27:00"/>
    <x v="1"/>
    <x v="0"/>
  </r>
  <r>
    <x v="6140"/>
    <x v="6124"/>
    <x v="1"/>
    <n v="34"/>
    <s v="Pacific Islander"/>
    <x v="0"/>
    <x v="1"/>
    <x v="9"/>
    <n v="24"/>
    <x v="413"/>
    <d v="1899-12-30T19:45:00"/>
    <x v="7"/>
    <x v="1"/>
  </r>
  <r>
    <x v="6141"/>
    <x v="6125"/>
    <x v="1"/>
    <n v="65"/>
    <s v="Pacific Islander"/>
    <x v="0"/>
    <x v="1"/>
    <x v="9"/>
    <n v="13"/>
    <x v="370"/>
    <d v="1899-12-30T23:52:00"/>
    <x v="0"/>
    <x v="1"/>
  </r>
  <r>
    <x v="6142"/>
    <x v="6126"/>
    <x v="1"/>
    <n v="25"/>
    <s v="Pacific Islander"/>
    <x v="0"/>
    <x v="1"/>
    <x v="7"/>
    <n v="34"/>
    <x v="573"/>
    <d v="1899-12-30T09:28:00"/>
    <x v="3"/>
    <x v="0"/>
  </r>
  <r>
    <x v="6143"/>
    <x v="6127"/>
    <x v="1"/>
    <n v="30"/>
    <s v="Pacific Islander"/>
    <x v="0"/>
    <x v="1"/>
    <x v="7"/>
    <n v="33"/>
    <x v="394"/>
    <d v="1899-12-30T04:47:00"/>
    <x v="7"/>
    <x v="0"/>
  </r>
  <r>
    <x v="6144"/>
    <x v="6128"/>
    <x v="1"/>
    <n v="31"/>
    <s v="Pacific Islander"/>
    <x v="0"/>
    <x v="1"/>
    <x v="3"/>
    <n v="14"/>
    <x v="380"/>
    <d v="1899-12-30T23:46:00"/>
    <x v="7"/>
    <x v="1"/>
  </r>
  <r>
    <x v="6145"/>
    <x v="6129"/>
    <x v="1"/>
    <n v="26"/>
    <s v="Pacific Islander"/>
    <x v="0"/>
    <x v="1"/>
    <x v="3"/>
    <n v="39"/>
    <x v="574"/>
    <d v="1899-12-30T20:28:00"/>
    <x v="3"/>
    <x v="0"/>
  </r>
  <r>
    <x v="6146"/>
    <x v="6130"/>
    <x v="1"/>
    <n v="40"/>
    <s v="Pacific Islander"/>
    <x v="0"/>
    <x v="1"/>
    <x v="3"/>
    <n v="36"/>
    <x v="242"/>
    <d v="1899-12-30T13:55:00"/>
    <x v="4"/>
    <x v="0"/>
  </r>
  <r>
    <x v="6147"/>
    <x v="6131"/>
    <x v="1"/>
    <n v="39"/>
    <s v="Pacific Islander"/>
    <x v="0"/>
    <x v="1"/>
    <x v="3"/>
    <n v="22"/>
    <x v="467"/>
    <d v="1899-12-30T18:53:00"/>
    <x v="7"/>
    <x v="1"/>
  </r>
  <r>
    <x v="6148"/>
    <x v="6132"/>
    <x v="1"/>
    <n v="78"/>
    <s v="Pacific Islander"/>
    <x v="0"/>
    <x v="1"/>
    <x v="2"/>
    <n v="39"/>
    <x v="174"/>
    <d v="1899-12-30T05:23:00"/>
    <x v="5"/>
    <x v="0"/>
  </r>
  <r>
    <x v="6149"/>
    <x v="6133"/>
    <x v="1"/>
    <n v="49"/>
    <s v="Pacific Islander"/>
    <x v="0"/>
    <x v="1"/>
    <x v="0"/>
    <n v="28"/>
    <x v="104"/>
    <d v="1899-12-30T17:04:00"/>
    <x v="4"/>
    <x v="1"/>
  </r>
  <r>
    <x v="6150"/>
    <x v="6134"/>
    <x v="1"/>
    <n v="65"/>
    <s v="Pacific Islander"/>
    <x v="0"/>
    <x v="1"/>
    <x v="0"/>
    <n v="25"/>
    <x v="180"/>
    <d v="1899-12-30T22:05:00"/>
    <x v="0"/>
    <x v="1"/>
  </r>
  <r>
    <x v="6151"/>
    <x v="6135"/>
    <x v="1"/>
    <n v="53"/>
    <s v="Pacific Islander"/>
    <x v="0"/>
    <x v="1"/>
    <x v="0"/>
    <n v="32"/>
    <x v="183"/>
    <d v="1899-12-30T22:50:00"/>
    <x v="2"/>
    <x v="0"/>
  </r>
  <r>
    <x v="6152"/>
    <x v="6136"/>
    <x v="1"/>
    <n v="3"/>
    <s v="Pacific Islander"/>
    <x v="2"/>
    <x v="1"/>
    <x v="1"/>
    <n v="54"/>
    <x v="252"/>
    <d v="1899-12-30T22:53:00"/>
    <x v="1"/>
    <x v="0"/>
  </r>
  <r>
    <x v="6153"/>
    <x v="6137"/>
    <x v="1"/>
    <n v="23"/>
    <s v="Pacific Islander"/>
    <x v="2"/>
    <x v="1"/>
    <x v="1"/>
    <n v="19"/>
    <x v="146"/>
    <d v="1899-12-30T23:44:00"/>
    <x v="3"/>
    <x v="1"/>
  </r>
  <r>
    <x v="6154"/>
    <x v="6138"/>
    <x v="1"/>
    <n v="78"/>
    <s v="Pacific Islander"/>
    <x v="2"/>
    <x v="1"/>
    <x v="1"/>
    <n v="37"/>
    <x v="260"/>
    <d v="1899-12-30T15:35:00"/>
    <x v="5"/>
    <x v="0"/>
  </r>
  <r>
    <x v="6155"/>
    <x v="6139"/>
    <x v="1"/>
    <n v="33"/>
    <s v="Pacific Islander"/>
    <x v="2"/>
    <x v="1"/>
    <x v="1"/>
    <n v="23"/>
    <x v="413"/>
    <d v="1899-12-30T20:57:00"/>
    <x v="7"/>
    <x v="1"/>
  </r>
  <r>
    <x v="6156"/>
    <x v="6140"/>
    <x v="1"/>
    <n v="49"/>
    <s v="Pacific Islander"/>
    <x v="2"/>
    <x v="1"/>
    <x v="1"/>
    <n v="39"/>
    <x v="309"/>
    <d v="1899-12-30T07:27:00"/>
    <x v="4"/>
    <x v="0"/>
  </r>
  <r>
    <x v="6157"/>
    <x v="6141"/>
    <x v="1"/>
    <n v="59"/>
    <s v="Pacific Islander"/>
    <x v="2"/>
    <x v="1"/>
    <x v="1"/>
    <n v="43"/>
    <x v="295"/>
    <d v="1899-12-30T21:26:00"/>
    <x v="2"/>
    <x v="0"/>
  </r>
  <r>
    <x v="6158"/>
    <x v="6142"/>
    <x v="1"/>
    <n v="53"/>
    <s v="Pacific Islander"/>
    <x v="2"/>
    <x v="1"/>
    <x v="1"/>
    <n v="40"/>
    <x v="509"/>
    <d v="1899-12-30T14:23:00"/>
    <x v="2"/>
    <x v="0"/>
  </r>
  <r>
    <x v="6159"/>
    <x v="6143"/>
    <x v="1"/>
    <n v="59"/>
    <s v="Pacific Islander"/>
    <x v="2"/>
    <x v="1"/>
    <x v="1"/>
    <n v="60"/>
    <x v="136"/>
    <d v="1899-12-30T19:32:00"/>
    <x v="2"/>
    <x v="0"/>
  </r>
  <r>
    <x v="6160"/>
    <x v="6144"/>
    <x v="1"/>
    <n v="56"/>
    <s v="Pacific Islander"/>
    <x v="2"/>
    <x v="1"/>
    <x v="1"/>
    <n v="20"/>
    <x v="329"/>
    <d v="1899-12-30T04:36:00"/>
    <x v="2"/>
    <x v="1"/>
  </r>
  <r>
    <x v="6161"/>
    <x v="6145"/>
    <x v="1"/>
    <n v="22"/>
    <s v="Pacific Islander"/>
    <x v="2"/>
    <x v="1"/>
    <x v="1"/>
    <n v="19"/>
    <x v="543"/>
    <d v="1899-12-30T21:38:00"/>
    <x v="3"/>
    <x v="1"/>
  </r>
  <r>
    <x v="6162"/>
    <x v="6146"/>
    <x v="1"/>
    <n v="49"/>
    <s v="Pacific Islander"/>
    <x v="2"/>
    <x v="1"/>
    <x v="1"/>
    <n v="24"/>
    <x v="189"/>
    <d v="1899-12-30T21:14:00"/>
    <x v="4"/>
    <x v="1"/>
  </r>
  <r>
    <x v="6163"/>
    <x v="6147"/>
    <x v="1"/>
    <n v="14"/>
    <s v="Pacific Islander"/>
    <x v="2"/>
    <x v="1"/>
    <x v="1"/>
    <n v="60"/>
    <x v="544"/>
    <d v="1899-12-30T22:52:00"/>
    <x v="6"/>
    <x v="0"/>
  </r>
  <r>
    <x v="6164"/>
    <x v="6148"/>
    <x v="1"/>
    <n v="55"/>
    <s v="Pacific Islander"/>
    <x v="2"/>
    <x v="1"/>
    <x v="1"/>
    <n v="14"/>
    <x v="357"/>
    <d v="1899-12-30T16:19:00"/>
    <x v="2"/>
    <x v="1"/>
  </r>
  <r>
    <x v="6165"/>
    <x v="6149"/>
    <x v="1"/>
    <n v="55"/>
    <s v="Pacific Islander"/>
    <x v="2"/>
    <x v="1"/>
    <x v="1"/>
    <n v="13"/>
    <x v="330"/>
    <d v="1899-12-30T08:35:00"/>
    <x v="2"/>
    <x v="1"/>
  </r>
  <r>
    <x v="6166"/>
    <x v="6150"/>
    <x v="1"/>
    <n v="20"/>
    <s v="Pacific Islander"/>
    <x v="2"/>
    <x v="1"/>
    <x v="3"/>
    <n v="22"/>
    <x v="117"/>
    <d v="1899-12-30T02:31:00"/>
    <x v="3"/>
    <x v="1"/>
  </r>
  <r>
    <x v="6167"/>
    <x v="6151"/>
    <x v="1"/>
    <n v="20"/>
    <s v="Pacific Islander"/>
    <x v="2"/>
    <x v="1"/>
    <x v="2"/>
    <n v="38"/>
    <x v="480"/>
    <d v="1899-12-30T02:11:00"/>
    <x v="3"/>
    <x v="0"/>
  </r>
  <r>
    <x v="6168"/>
    <x v="6152"/>
    <x v="1"/>
    <n v="44"/>
    <s v="Pacific Islander"/>
    <x v="2"/>
    <x v="1"/>
    <x v="2"/>
    <n v="15"/>
    <x v="465"/>
    <d v="1899-12-30T12:32:00"/>
    <x v="4"/>
    <x v="1"/>
  </r>
  <r>
    <x v="6169"/>
    <x v="6153"/>
    <x v="1"/>
    <n v="69"/>
    <s v="Pacific Islander"/>
    <x v="4"/>
    <x v="1"/>
    <x v="1"/>
    <n v="33"/>
    <x v="22"/>
    <d v="1899-12-30T13:02:00"/>
    <x v="0"/>
    <x v="0"/>
  </r>
  <r>
    <x v="6170"/>
    <x v="6154"/>
    <x v="1"/>
    <n v="68"/>
    <s v="Pacific Islander"/>
    <x v="4"/>
    <x v="1"/>
    <x v="1"/>
    <n v="58"/>
    <x v="257"/>
    <d v="1899-12-30T19:30:00"/>
    <x v="0"/>
    <x v="0"/>
  </r>
  <r>
    <x v="6171"/>
    <x v="6155"/>
    <x v="1"/>
    <n v="23"/>
    <s v="Pacific Islander"/>
    <x v="4"/>
    <x v="1"/>
    <x v="1"/>
    <n v="23"/>
    <x v="307"/>
    <d v="1899-12-30T04:12:00"/>
    <x v="3"/>
    <x v="1"/>
  </r>
  <r>
    <x v="6172"/>
    <x v="6156"/>
    <x v="1"/>
    <n v="42"/>
    <s v="Pacific Islander"/>
    <x v="4"/>
    <x v="1"/>
    <x v="1"/>
    <n v="43"/>
    <x v="274"/>
    <d v="1899-12-30T12:01:00"/>
    <x v="4"/>
    <x v="0"/>
  </r>
  <r>
    <x v="6173"/>
    <x v="6157"/>
    <x v="1"/>
    <n v="16"/>
    <s v="Pacific Islander"/>
    <x v="4"/>
    <x v="1"/>
    <x v="8"/>
    <n v="44"/>
    <x v="466"/>
    <d v="1899-12-30T02:50:00"/>
    <x v="6"/>
    <x v="0"/>
  </r>
  <r>
    <x v="6174"/>
    <x v="6158"/>
    <x v="1"/>
    <n v="39"/>
    <s v="Pacific Islander"/>
    <x v="4"/>
    <x v="1"/>
    <x v="10"/>
    <n v="41"/>
    <x v="478"/>
    <d v="1899-12-30T14:12:00"/>
    <x v="7"/>
    <x v="0"/>
  </r>
  <r>
    <x v="6175"/>
    <x v="6159"/>
    <x v="1"/>
    <n v="42"/>
    <s v="Two or More Races"/>
    <x v="6"/>
    <x v="1"/>
    <x v="1"/>
    <n v="26"/>
    <x v="432"/>
    <d v="1899-12-30T08:02:00"/>
    <x v="4"/>
    <x v="1"/>
  </r>
  <r>
    <x v="6176"/>
    <x v="6160"/>
    <x v="1"/>
    <n v="47"/>
    <s v="Two or More Races"/>
    <x v="6"/>
    <x v="1"/>
    <x v="1"/>
    <n v="46"/>
    <x v="156"/>
    <d v="1899-12-30T06:07:00"/>
    <x v="4"/>
    <x v="0"/>
  </r>
  <r>
    <x v="6177"/>
    <x v="6161"/>
    <x v="1"/>
    <n v="71"/>
    <s v="Two or More Races"/>
    <x v="6"/>
    <x v="1"/>
    <x v="1"/>
    <n v="60"/>
    <x v="484"/>
    <d v="1899-12-30T03:45:00"/>
    <x v="5"/>
    <x v="0"/>
  </r>
  <r>
    <x v="6178"/>
    <x v="6162"/>
    <x v="1"/>
    <n v="74"/>
    <s v="Two or More Races"/>
    <x v="6"/>
    <x v="1"/>
    <x v="1"/>
    <n v="48"/>
    <x v="234"/>
    <d v="1899-12-30T16:41:00"/>
    <x v="5"/>
    <x v="0"/>
  </r>
  <r>
    <x v="6179"/>
    <x v="6163"/>
    <x v="1"/>
    <n v="1"/>
    <s v="Two or More Races"/>
    <x v="6"/>
    <x v="1"/>
    <x v="1"/>
    <n v="55"/>
    <x v="323"/>
    <d v="1899-12-30T12:48:00"/>
    <x v="1"/>
    <x v="0"/>
  </r>
  <r>
    <x v="6180"/>
    <x v="6164"/>
    <x v="1"/>
    <n v="23"/>
    <s v="Two or More Races"/>
    <x v="6"/>
    <x v="1"/>
    <x v="1"/>
    <n v="23"/>
    <x v="513"/>
    <d v="1899-12-30T09:24:00"/>
    <x v="3"/>
    <x v="1"/>
  </r>
  <r>
    <x v="6181"/>
    <x v="6165"/>
    <x v="1"/>
    <n v="63"/>
    <s v="Two or More Races"/>
    <x v="6"/>
    <x v="1"/>
    <x v="1"/>
    <n v="25"/>
    <x v="340"/>
    <d v="1899-12-30T19:49:00"/>
    <x v="0"/>
    <x v="1"/>
  </r>
  <r>
    <x v="6182"/>
    <x v="6166"/>
    <x v="1"/>
    <n v="79"/>
    <s v="Two or More Races"/>
    <x v="6"/>
    <x v="1"/>
    <x v="1"/>
    <n v="43"/>
    <x v="101"/>
    <d v="1899-12-30T22:55:00"/>
    <x v="5"/>
    <x v="0"/>
  </r>
  <r>
    <x v="6183"/>
    <x v="6167"/>
    <x v="1"/>
    <n v="24"/>
    <s v="Two or More Races"/>
    <x v="6"/>
    <x v="1"/>
    <x v="6"/>
    <n v="36"/>
    <x v="274"/>
    <d v="1899-12-30T13:09:00"/>
    <x v="3"/>
    <x v="0"/>
  </r>
  <r>
    <x v="6184"/>
    <x v="6168"/>
    <x v="1"/>
    <n v="57"/>
    <s v="Two or More Races"/>
    <x v="6"/>
    <x v="1"/>
    <x v="0"/>
    <n v="47"/>
    <x v="328"/>
    <d v="1899-12-30T08:19:00"/>
    <x v="2"/>
    <x v="0"/>
  </r>
  <r>
    <x v="6185"/>
    <x v="6169"/>
    <x v="1"/>
    <n v="26"/>
    <s v="Two or More Races"/>
    <x v="3"/>
    <x v="1"/>
    <x v="1"/>
    <n v="29"/>
    <x v="329"/>
    <d v="1899-12-30T06:59:00"/>
    <x v="3"/>
    <x v="1"/>
  </r>
  <r>
    <x v="6186"/>
    <x v="6170"/>
    <x v="1"/>
    <n v="54"/>
    <s v="Two or More Races"/>
    <x v="3"/>
    <x v="1"/>
    <x v="1"/>
    <n v="37"/>
    <x v="324"/>
    <d v="1899-12-30T09:12:00"/>
    <x v="2"/>
    <x v="0"/>
  </r>
  <r>
    <x v="6187"/>
    <x v="6171"/>
    <x v="1"/>
    <n v="18"/>
    <s v="Two or More Races"/>
    <x v="3"/>
    <x v="1"/>
    <x v="1"/>
    <n v="35"/>
    <x v="211"/>
    <d v="1899-12-30T17:09:00"/>
    <x v="6"/>
    <x v="0"/>
  </r>
  <r>
    <x v="6188"/>
    <x v="1811"/>
    <x v="1"/>
    <n v="47"/>
    <s v="Two or More Races"/>
    <x v="3"/>
    <x v="1"/>
    <x v="1"/>
    <n v="59"/>
    <x v="56"/>
    <d v="1899-12-30T13:51:00"/>
    <x v="4"/>
    <x v="0"/>
  </r>
  <r>
    <x v="6189"/>
    <x v="6172"/>
    <x v="1"/>
    <n v="46"/>
    <s v="Two or More Races"/>
    <x v="3"/>
    <x v="1"/>
    <x v="1"/>
    <n v="22"/>
    <x v="523"/>
    <d v="1899-12-30T02:20:00"/>
    <x v="4"/>
    <x v="1"/>
  </r>
  <r>
    <x v="6190"/>
    <x v="6173"/>
    <x v="1"/>
    <n v="1"/>
    <s v="Two or More Races"/>
    <x v="3"/>
    <x v="1"/>
    <x v="9"/>
    <n v="21"/>
    <x v="328"/>
    <d v="1899-12-30T21:06:00"/>
    <x v="1"/>
    <x v="1"/>
  </r>
  <r>
    <x v="6191"/>
    <x v="6174"/>
    <x v="1"/>
    <n v="78"/>
    <s v="Two or More Races"/>
    <x v="1"/>
    <x v="1"/>
    <x v="1"/>
    <n v="17"/>
    <x v="17"/>
    <d v="1899-12-30T18:42:00"/>
    <x v="5"/>
    <x v="1"/>
  </r>
  <r>
    <x v="6192"/>
    <x v="6175"/>
    <x v="1"/>
    <n v="71"/>
    <s v="Two or More Races"/>
    <x v="1"/>
    <x v="1"/>
    <x v="1"/>
    <n v="46"/>
    <x v="379"/>
    <d v="1899-12-30T20:25:00"/>
    <x v="5"/>
    <x v="0"/>
  </r>
  <r>
    <x v="6193"/>
    <x v="6176"/>
    <x v="1"/>
    <n v="69"/>
    <s v="Two or More Races"/>
    <x v="1"/>
    <x v="1"/>
    <x v="1"/>
    <n v="48"/>
    <x v="179"/>
    <d v="1899-12-30T21:43:00"/>
    <x v="0"/>
    <x v="0"/>
  </r>
  <r>
    <x v="6194"/>
    <x v="6177"/>
    <x v="1"/>
    <n v="9"/>
    <s v="Two or More Races"/>
    <x v="1"/>
    <x v="1"/>
    <x v="1"/>
    <n v="59"/>
    <x v="542"/>
    <d v="1899-12-30T07:03:00"/>
    <x v="1"/>
    <x v="0"/>
  </r>
  <r>
    <x v="6195"/>
    <x v="6178"/>
    <x v="1"/>
    <n v="28"/>
    <s v="Two or More Races"/>
    <x v="1"/>
    <x v="1"/>
    <x v="1"/>
    <n v="16"/>
    <x v="364"/>
    <d v="1899-12-30T11:21:00"/>
    <x v="3"/>
    <x v="1"/>
  </r>
  <r>
    <x v="6196"/>
    <x v="6179"/>
    <x v="1"/>
    <n v="76"/>
    <s v="Two or More Races"/>
    <x v="1"/>
    <x v="1"/>
    <x v="1"/>
    <n v="40"/>
    <x v="254"/>
    <d v="1899-12-30T04:48:00"/>
    <x v="5"/>
    <x v="0"/>
  </r>
  <r>
    <x v="6197"/>
    <x v="6180"/>
    <x v="1"/>
    <n v="71"/>
    <s v="Two or More Races"/>
    <x v="1"/>
    <x v="1"/>
    <x v="1"/>
    <n v="54"/>
    <x v="509"/>
    <d v="1899-12-30T20:53:00"/>
    <x v="5"/>
    <x v="0"/>
  </r>
  <r>
    <x v="6198"/>
    <x v="6181"/>
    <x v="1"/>
    <n v="26"/>
    <s v="Two or More Races"/>
    <x v="1"/>
    <x v="1"/>
    <x v="1"/>
    <n v="55"/>
    <x v="553"/>
    <d v="1899-12-30T05:03:00"/>
    <x v="3"/>
    <x v="0"/>
  </r>
  <r>
    <x v="6199"/>
    <x v="6182"/>
    <x v="1"/>
    <n v="60"/>
    <s v="Two or More Races"/>
    <x v="1"/>
    <x v="1"/>
    <x v="1"/>
    <n v="14"/>
    <x v="97"/>
    <d v="1899-12-30T22:44:00"/>
    <x v="0"/>
    <x v="1"/>
  </r>
  <r>
    <x v="6200"/>
    <x v="6183"/>
    <x v="1"/>
    <n v="17"/>
    <s v="Two or More Races"/>
    <x v="1"/>
    <x v="1"/>
    <x v="1"/>
    <n v="37"/>
    <x v="510"/>
    <d v="1899-12-30T06:34:00"/>
    <x v="6"/>
    <x v="0"/>
  </r>
  <r>
    <x v="6201"/>
    <x v="6184"/>
    <x v="1"/>
    <n v="70"/>
    <s v="Two or More Races"/>
    <x v="1"/>
    <x v="1"/>
    <x v="1"/>
    <n v="12"/>
    <x v="253"/>
    <d v="1899-12-30T07:36:00"/>
    <x v="5"/>
    <x v="1"/>
  </r>
  <r>
    <x v="6202"/>
    <x v="6185"/>
    <x v="1"/>
    <n v="41"/>
    <s v="Two or More Races"/>
    <x v="1"/>
    <x v="1"/>
    <x v="1"/>
    <n v="47"/>
    <x v="574"/>
    <d v="1899-12-30T11:54:00"/>
    <x v="4"/>
    <x v="0"/>
  </r>
  <r>
    <x v="6203"/>
    <x v="6186"/>
    <x v="1"/>
    <n v="8"/>
    <s v="Two or More Races"/>
    <x v="1"/>
    <x v="1"/>
    <x v="1"/>
    <n v="57"/>
    <x v="439"/>
    <d v="1899-12-30T02:49:00"/>
    <x v="1"/>
    <x v="0"/>
  </r>
  <r>
    <x v="6204"/>
    <x v="6187"/>
    <x v="1"/>
    <n v="78"/>
    <s v="Two or More Races"/>
    <x v="1"/>
    <x v="1"/>
    <x v="1"/>
    <n v="57"/>
    <x v="103"/>
    <d v="1899-12-30T22:19:00"/>
    <x v="5"/>
    <x v="0"/>
  </r>
  <r>
    <x v="6205"/>
    <x v="6188"/>
    <x v="1"/>
    <n v="46"/>
    <s v="Two or More Races"/>
    <x v="1"/>
    <x v="1"/>
    <x v="1"/>
    <n v="32"/>
    <x v="112"/>
    <d v="1899-12-30T02:02:00"/>
    <x v="4"/>
    <x v="0"/>
  </r>
  <r>
    <x v="6206"/>
    <x v="6189"/>
    <x v="1"/>
    <n v="70"/>
    <s v="Two or More Races"/>
    <x v="1"/>
    <x v="1"/>
    <x v="1"/>
    <n v="14"/>
    <x v="249"/>
    <d v="1899-12-30T19:35:00"/>
    <x v="5"/>
    <x v="1"/>
  </r>
  <r>
    <x v="6207"/>
    <x v="6190"/>
    <x v="1"/>
    <n v="56"/>
    <s v="Two or More Races"/>
    <x v="1"/>
    <x v="1"/>
    <x v="1"/>
    <n v="15"/>
    <x v="232"/>
    <d v="1899-12-30T02:00:00"/>
    <x v="2"/>
    <x v="1"/>
  </r>
  <r>
    <x v="6208"/>
    <x v="6191"/>
    <x v="1"/>
    <n v="1"/>
    <s v="Two or More Races"/>
    <x v="1"/>
    <x v="1"/>
    <x v="1"/>
    <n v="18"/>
    <x v="505"/>
    <d v="1899-12-30T22:52:00"/>
    <x v="1"/>
    <x v="1"/>
  </r>
  <r>
    <x v="6209"/>
    <x v="6192"/>
    <x v="1"/>
    <n v="55"/>
    <s v="Two or More Races"/>
    <x v="1"/>
    <x v="1"/>
    <x v="1"/>
    <n v="35"/>
    <x v="249"/>
    <d v="1899-12-30T00:33:00"/>
    <x v="2"/>
    <x v="0"/>
  </r>
  <r>
    <x v="6210"/>
    <x v="6193"/>
    <x v="1"/>
    <n v="78"/>
    <s v="Two or More Races"/>
    <x v="1"/>
    <x v="1"/>
    <x v="1"/>
    <n v="44"/>
    <x v="343"/>
    <d v="1899-12-30T05:24:00"/>
    <x v="5"/>
    <x v="0"/>
  </r>
  <r>
    <x v="6211"/>
    <x v="6194"/>
    <x v="1"/>
    <n v="45"/>
    <s v="Two or More Races"/>
    <x v="1"/>
    <x v="1"/>
    <x v="1"/>
    <n v="34"/>
    <x v="301"/>
    <d v="1899-12-30T20:56:00"/>
    <x v="4"/>
    <x v="0"/>
  </r>
  <r>
    <x v="6212"/>
    <x v="6195"/>
    <x v="1"/>
    <n v="51"/>
    <s v="Two or More Races"/>
    <x v="1"/>
    <x v="1"/>
    <x v="1"/>
    <n v="38"/>
    <x v="105"/>
    <d v="1899-12-30T21:09:00"/>
    <x v="2"/>
    <x v="0"/>
  </r>
  <r>
    <x v="6213"/>
    <x v="6196"/>
    <x v="1"/>
    <n v="40"/>
    <s v="Two or More Races"/>
    <x v="1"/>
    <x v="1"/>
    <x v="1"/>
    <n v="58"/>
    <x v="394"/>
    <d v="1899-12-30T03:56:00"/>
    <x v="4"/>
    <x v="0"/>
  </r>
  <r>
    <x v="6214"/>
    <x v="6197"/>
    <x v="1"/>
    <n v="12"/>
    <s v="Two or More Races"/>
    <x v="1"/>
    <x v="1"/>
    <x v="1"/>
    <n v="31"/>
    <x v="18"/>
    <d v="1899-12-30T14:05:00"/>
    <x v="6"/>
    <x v="0"/>
  </r>
  <r>
    <x v="6215"/>
    <x v="6198"/>
    <x v="1"/>
    <n v="71"/>
    <s v="Two or More Races"/>
    <x v="1"/>
    <x v="1"/>
    <x v="1"/>
    <n v="14"/>
    <x v="454"/>
    <d v="1899-12-30T22:49:00"/>
    <x v="5"/>
    <x v="1"/>
  </r>
  <r>
    <x v="6216"/>
    <x v="6199"/>
    <x v="1"/>
    <n v="37"/>
    <s v="Two or More Races"/>
    <x v="1"/>
    <x v="1"/>
    <x v="1"/>
    <n v="22"/>
    <x v="45"/>
    <d v="1899-12-30T13:24:00"/>
    <x v="7"/>
    <x v="1"/>
  </r>
  <r>
    <x v="6217"/>
    <x v="6200"/>
    <x v="1"/>
    <n v="54"/>
    <s v="Two or More Races"/>
    <x v="1"/>
    <x v="1"/>
    <x v="1"/>
    <n v="11"/>
    <x v="158"/>
    <d v="1899-12-30T23:35:00"/>
    <x v="2"/>
    <x v="1"/>
  </r>
  <r>
    <x v="6218"/>
    <x v="6201"/>
    <x v="1"/>
    <n v="43"/>
    <s v="Two or More Races"/>
    <x v="1"/>
    <x v="1"/>
    <x v="1"/>
    <n v="24"/>
    <x v="39"/>
    <d v="1899-12-30T14:04:00"/>
    <x v="4"/>
    <x v="1"/>
  </r>
  <r>
    <x v="6219"/>
    <x v="6202"/>
    <x v="1"/>
    <n v="75"/>
    <s v="Two or More Races"/>
    <x v="1"/>
    <x v="1"/>
    <x v="1"/>
    <n v="31"/>
    <x v="225"/>
    <d v="1899-12-30T09:34:00"/>
    <x v="5"/>
    <x v="0"/>
  </r>
  <r>
    <x v="6220"/>
    <x v="6203"/>
    <x v="1"/>
    <n v="73"/>
    <s v="Two or More Races"/>
    <x v="1"/>
    <x v="1"/>
    <x v="1"/>
    <n v="46"/>
    <x v="438"/>
    <d v="1899-12-30T04:02:00"/>
    <x v="5"/>
    <x v="0"/>
  </r>
  <r>
    <x v="6221"/>
    <x v="6204"/>
    <x v="1"/>
    <n v="65"/>
    <s v="Two or More Races"/>
    <x v="1"/>
    <x v="1"/>
    <x v="1"/>
    <n v="11"/>
    <x v="326"/>
    <d v="1899-12-30T13:13:00"/>
    <x v="0"/>
    <x v="1"/>
  </r>
  <r>
    <x v="6222"/>
    <x v="6205"/>
    <x v="1"/>
    <n v="44"/>
    <s v="Two or More Races"/>
    <x v="1"/>
    <x v="1"/>
    <x v="1"/>
    <n v="48"/>
    <x v="391"/>
    <d v="1899-12-30T11:28:00"/>
    <x v="4"/>
    <x v="0"/>
  </r>
  <r>
    <x v="6223"/>
    <x v="6206"/>
    <x v="1"/>
    <n v="67"/>
    <s v="Two or More Races"/>
    <x v="1"/>
    <x v="1"/>
    <x v="1"/>
    <n v="21"/>
    <x v="511"/>
    <d v="1899-12-30T15:39:00"/>
    <x v="0"/>
    <x v="1"/>
  </r>
  <r>
    <x v="6224"/>
    <x v="6207"/>
    <x v="1"/>
    <n v="55"/>
    <s v="Two or More Races"/>
    <x v="1"/>
    <x v="1"/>
    <x v="1"/>
    <n v="36"/>
    <x v="297"/>
    <d v="1899-12-30T02:05:00"/>
    <x v="2"/>
    <x v="0"/>
  </r>
  <r>
    <x v="6225"/>
    <x v="6208"/>
    <x v="1"/>
    <n v="21"/>
    <s v="Two or More Races"/>
    <x v="1"/>
    <x v="1"/>
    <x v="1"/>
    <n v="53"/>
    <x v="301"/>
    <d v="1899-12-30T19:35:00"/>
    <x v="3"/>
    <x v="0"/>
  </r>
  <r>
    <x v="6226"/>
    <x v="6209"/>
    <x v="1"/>
    <n v="9"/>
    <s v="Two or More Races"/>
    <x v="1"/>
    <x v="1"/>
    <x v="1"/>
    <n v="18"/>
    <x v="487"/>
    <d v="1899-12-30T04:58:00"/>
    <x v="1"/>
    <x v="1"/>
  </r>
  <r>
    <x v="6227"/>
    <x v="6210"/>
    <x v="1"/>
    <n v="76"/>
    <s v="Two or More Races"/>
    <x v="1"/>
    <x v="1"/>
    <x v="1"/>
    <n v="49"/>
    <x v="488"/>
    <d v="1899-12-30T08:36:00"/>
    <x v="5"/>
    <x v="0"/>
  </r>
  <r>
    <x v="6228"/>
    <x v="6211"/>
    <x v="1"/>
    <n v="5"/>
    <s v="Two or More Races"/>
    <x v="1"/>
    <x v="1"/>
    <x v="1"/>
    <n v="24"/>
    <x v="494"/>
    <d v="1899-12-30T00:38:00"/>
    <x v="1"/>
    <x v="1"/>
  </r>
  <r>
    <x v="6229"/>
    <x v="6212"/>
    <x v="1"/>
    <n v="4"/>
    <s v="Two or More Races"/>
    <x v="1"/>
    <x v="1"/>
    <x v="1"/>
    <n v="36"/>
    <x v="56"/>
    <d v="1899-12-30T18:06:00"/>
    <x v="1"/>
    <x v="0"/>
  </r>
  <r>
    <x v="6230"/>
    <x v="6213"/>
    <x v="1"/>
    <n v="2"/>
    <s v="Two or More Races"/>
    <x v="1"/>
    <x v="1"/>
    <x v="1"/>
    <n v="38"/>
    <x v="7"/>
    <d v="1899-12-30T03:22:00"/>
    <x v="1"/>
    <x v="0"/>
  </r>
  <r>
    <x v="6231"/>
    <x v="6214"/>
    <x v="1"/>
    <n v="14"/>
    <s v="Two or More Races"/>
    <x v="1"/>
    <x v="1"/>
    <x v="1"/>
    <n v="47"/>
    <x v="236"/>
    <d v="1899-12-30T01:28:00"/>
    <x v="6"/>
    <x v="0"/>
  </r>
  <r>
    <x v="6232"/>
    <x v="6215"/>
    <x v="1"/>
    <n v="43"/>
    <s v="Two or More Races"/>
    <x v="1"/>
    <x v="1"/>
    <x v="1"/>
    <n v="14"/>
    <x v="2"/>
    <d v="1899-12-30T08:48:00"/>
    <x v="4"/>
    <x v="1"/>
  </r>
  <r>
    <x v="6233"/>
    <x v="6216"/>
    <x v="1"/>
    <n v="75"/>
    <s v="Two or More Races"/>
    <x v="1"/>
    <x v="1"/>
    <x v="1"/>
    <n v="26"/>
    <x v="99"/>
    <d v="1899-12-30T00:15:00"/>
    <x v="5"/>
    <x v="1"/>
  </r>
  <r>
    <x v="6234"/>
    <x v="6217"/>
    <x v="1"/>
    <n v="73"/>
    <s v="Two or More Races"/>
    <x v="1"/>
    <x v="1"/>
    <x v="1"/>
    <n v="51"/>
    <x v="106"/>
    <d v="1899-12-30T18:08:00"/>
    <x v="5"/>
    <x v="0"/>
  </r>
  <r>
    <x v="6235"/>
    <x v="6218"/>
    <x v="1"/>
    <n v="63"/>
    <s v="Two or More Races"/>
    <x v="1"/>
    <x v="1"/>
    <x v="1"/>
    <n v="10"/>
    <x v="481"/>
    <d v="1899-12-30T14:44:00"/>
    <x v="0"/>
    <x v="1"/>
  </r>
  <r>
    <x v="6236"/>
    <x v="6219"/>
    <x v="1"/>
    <n v="61"/>
    <s v="Two or More Races"/>
    <x v="1"/>
    <x v="1"/>
    <x v="1"/>
    <n v="33"/>
    <x v="107"/>
    <d v="1899-12-30T05:55:00"/>
    <x v="0"/>
    <x v="0"/>
  </r>
  <r>
    <x v="6237"/>
    <x v="6220"/>
    <x v="1"/>
    <n v="8"/>
    <s v="Two or More Races"/>
    <x v="1"/>
    <x v="1"/>
    <x v="1"/>
    <n v="31"/>
    <x v="451"/>
    <d v="1899-12-30T03:06:00"/>
    <x v="1"/>
    <x v="0"/>
  </r>
  <r>
    <x v="6238"/>
    <x v="6221"/>
    <x v="1"/>
    <n v="14"/>
    <s v="Two or More Races"/>
    <x v="1"/>
    <x v="1"/>
    <x v="1"/>
    <n v="57"/>
    <x v="567"/>
    <d v="1899-12-30T14:12:00"/>
    <x v="6"/>
    <x v="0"/>
  </r>
  <r>
    <x v="6239"/>
    <x v="6222"/>
    <x v="1"/>
    <n v="5"/>
    <s v="Two or More Races"/>
    <x v="1"/>
    <x v="1"/>
    <x v="1"/>
    <n v="45"/>
    <x v="230"/>
    <d v="1899-12-30T03:37:00"/>
    <x v="1"/>
    <x v="0"/>
  </r>
  <r>
    <x v="6240"/>
    <x v="6223"/>
    <x v="1"/>
    <n v="71"/>
    <s v="Two or More Races"/>
    <x v="1"/>
    <x v="1"/>
    <x v="1"/>
    <n v="52"/>
    <x v="529"/>
    <d v="1899-12-30T00:40:00"/>
    <x v="5"/>
    <x v="0"/>
  </r>
  <r>
    <x v="6241"/>
    <x v="6224"/>
    <x v="1"/>
    <n v="13"/>
    <s v="Two or More Races"/>
    <x v="1"/>
    <x v="1"/>
    <x v="1"/>
    <n v="14"/>
    <x v="539"/>
    <d v="1899-12-30T17:13:00"/>
    <x v="6"/>
    <x v="1"/>
  </r>
  <r>
    <x v="6242"/>
    <x v="6225"/>
    <x v="1"/>
    <n v="77"/>
    <s v="Two or More Races"/>
    <x v="1"/>
    <x v="1"/>
    <x v="1"/>
    <n v="21"/>
    <x v="425"/>
    <d v="1899-12-30T00:26:00"/>
    <x v="5"/>
    <x v="1"/>
  </r>
  <r>
    <x v="6243"/>
    <x v="6226"/>
    <x v="1"/>
    <n v="61"/>
    <s v="Two or More Races"/>
    <x v="1"/>
    <x v="1"/>
    <x v="1"/>
    <n v="42"/>
    <x v="486"/>
    <d v="1899-12-30T21:57:00"/>
    <x v="0"/>
    <x v="0"/>
  </r>
  <r>
    <x v="6244"/>
    <x v="6227"/>
    <x v="1"/>
    <n v="23"/>
    <s v="Two or More Races"/>
    <x v="1"/>
    <x v="1"/>
    <x v="1"/>
    <n v="56"/>
    <x v="457"/>
    <d v="1899-12-30T21:54:00"/>
    <x v="3"/>
    <x v="0"/>
  </r>
  <r>
    <x v="6245"/>
    <x v="6228"/>
    <x v="1"/>
    <n v="44"/>
    <s v="Two or More Races"/>
    <x v="1"/>
    <x v="1"/>
    <x v="1"/>
    <n v="17"/>
    <x v="103"/>
    <d v="1899-12-30T11:04:00"/>
    <x v="4"/>
    <x v="1"/>
  </r>
  <r>
    <x v="6246"/>
    <x v="6229"/>
    <x v="1"/>
    <n v="67"/>
    <s v="Two or More Races"/>
    <x v="1"/>
    <x v="1"/>
    <x v="1"/>
    <n v="28"/>
    <x v="231"/>
    <d v="1899-12-30T10:35:00"/>
    <x v="0"/>
    <x v="1"/>
  </r>
  <r>
    <x v="6247"/>
    <x v="6230"/>
    <x v="1"/>
    <n v="49"/>
    <s v="Two or More Races"/>
    <x v="1"/>
    <x v="1"/>
    <x v="1"/>
    <n v="39"/>
    <x v="341"/>
    <d v="1899-12-30T15:37:00"/>
    <x v="4"/>
    <x v="0"/>
  </r>
  <r>
    <x v="6248"/>
    <x v="6231"/>
    <x v="1"/>
    <n v="4"/>
    <s v="Two or More Races"/>
    <x v="1"/>
    <x v="1"/>
    <x v="1"/>
    <n v="51"/>
    <x v="461"/>
    <d v="1899-12-30T15:38:00"/>
    <x v="1"/>
    <x v="0"/>
  </r>
  <r>
    <x v="6249"/>
    <x v="6232"/>
    <x v="1"/>
    <n v="33"/>
    <s v="Two or More Races"/>
    <x v="1"/>
    <x v="1"/>
    <x v="1"/>
    <n v="19"/>
    <x v="530"/>
    <d v="1899-12-30T02:48:00"/>
    <x v="7"/>
    <x v="1"/>
  </r>
  <r>
    <x v="6250"/>
    <x v="6233"/>
    <x v="1"/>
    <n v="79"/>
    <s v="Two or More Races"/>
    <x v="1"/>
    <x v="1"/>
    <x v="1"/>
    <n v="35"/>
    <x v="270"/>
    <d v="1899-12-30T17:53:00"/>
    <x v="5"/>
    <x v="0"/>
  </r>
  <r>
    <x v="6251"/>
    <x v="6234"/>
    <x v="1"/>
    <n v="15"/>
    <s v="Two or More Races"/>
    <x v="1"/>
    <x v="1"/>
    <x v="1"/>
    <n v="16"/>
    <x v="468"/>
    <d v="1899-12-30T14:26:00"/>
    <x v="6"/>
    <x v="1"/>
  </r>
  <r>
    <x v="6252"/>
    <x v="6235"/>
    <x v="1"/>
    <n v="9"/>
    <s v="Two or More Races"/>
    <x v="1"/>
    <x v="1"/>
    <x v="1"/>
    <n v="33"/>
    <x v="11"/>
    <d v="1899-12-30T00:21:00"/>
    <x v="1"/>
    <x v="0"/>
  </r>
  <r>
    <x v="6253"/>
    <x v="6236"/>
    <x v="1"/>
    <n v="46"/>
    <s v="Two or More Races"/>
    <x v="1"/>
    <x v="1"/>
    <x v="1"/>
    <n v="50"/>
    <x v="364"/>
    <d v="1899-12-30T09:01:00"/>
    <x v="4"/>
    <x v="0"/>
  </r>
  <r>
    <x v="6254"/>
    <x v="6237"/>
    <x v="1"/>
    <n v="59"/>
    <s v="Two or More Races"/>
    <x v="1"/>
    <x v="1"/>
    <x v="1"/>
    <n v="38"/>
    <x v="276"/>
    <d v="1899-12-30T02:46:00"/>
    <x v="2"/>
    <x v="0"/>
  </r>
  <r>
    <x v="6255"/>
    <x v="6238"/>
    <x v="1"/>
    <n v="30"/>
    <s v="Two or More Races"/>
    <x v="1"/>
    <x v="1"/>
    <x v="1"/>
    <n v="50"/>
    <x v="258"/>
    <d v="1899-12-30T08:44:00"/>
    <x v="7"/>
    <x v="0"/>
  </r>
  <r>
    <x v="6256"/>
    <x v="6239"/>
    <x v="1"/>
    <n v="1"/>
    <s v="Two or More Races"/>
    <x v="1"/>
    <x v="1"/>
    <x v="1"/>
    <n v="20"/>
    <x v="319"/>
    <d v="1899-12-30T07:28:00"/>
    <x v="1"/>
    <x v="1"/>
  </r>
  <r>
    <x v="6257"/>
    <x v="6240"/>
    <x v="1"/>
    <n v="53"/>
    <s v="Two or More Races"/>
    <x v="1"/>
    <x v="1"/>
    <x v="1"/>
    <n v="41"/>
    <x v="483"/>
    <d v="1899-12-30T08:16:00"/>
    <x v="2"/>
    <x v="0"/>
  </r>
  <r>
    <x v="6258"/>
    <x v="6241"/>
    <x v="1"/>
    <n v="31"/>
    <s v="Two or More Races"/>
    <x v="1"/>
    <x v="1"/>
    <x v="4"/>
    <n v="40"/>
    <x v="375"/>
    <d v="1899-12-30T18:30:00"/>
    <x v="7"/>
    <x v="0"/>
  </r>
  <r>
    <x v="6259"/>
    <x v="6242"/>
    <x v="1"/>
    <n v="44"/>
    <s v="Two or More Races"/>
    <x v="1"/>
    <x v="1"/>
    <x v="4"/>
    <n v="13"/>
    <x v="353"/>
    <d v="1899-12-30T00:17:00"/>
    <x v="4"/>
    <x v="1"/>
  </r>
  <r>
    <x v="6260"/>
    <x v="6243"/>
    <x v="1"/>
    <n v="8"/>
    <s v="Two or More Races"/>
    <x v="1"/>
    <x v="1"/>
    <x v="5"/>
    <n v="16"/>
    <x v="69"/>
    <d v="1899-12-30T00:01:00"/>
    <x v="1"/>
    <x v="1"/>
  </r>
  <r>
    <x v="6261"/>
    <x v="6244"/>
    <x v="1"/>
    <n v="68"/>
    <s v="Two or More Races"/>
    <x v="1"/>
    <x v="1"/>
    <x v="8"/>
    <n v="12"/>
    <x v="427"/>
    <d v="1899-12-30T18:31:00"/>
    <x v="0"/>
    <x v="1"/>
  </r>
  <r>
    <x v="6262"/>
    <x v="6245"/>
    <x v="1"/>
    <n v="60"/>
    <s v="Two or More Races"/>
    <x v="1"/>
    <x v="1"/>
    <x v="6"/>
    <n v="56"/>
    <x v="355"/>
    <d v="1899-12-30T02:36:00"/>
    <x v="0"/>
    <x v="0"/>
  </r>
  <r>
    <x v="6263"/>
    <x v="6246"/>
    <x v="1"/>
    <n v="75"/>
    <s v="Two or More Races"/>
    <x v="1"/>
    <x v="1"/>
    <x v="10"/>
    <n v="41"/>
    <x v="536"/>
    <d v="1899-12-30T23:21:00"/>
    <x v="5"/>
    <x v="0"/>
  </r>
  <r>
    <x v="6264"/>
    <x v="6247"/>
    <x v="1"/>
    <n v="66"/>
    <s v="Two or More Races"/>
    <x v="1"/>
    <x v="1"/>
    <x v="7"/>
    <n v="59"/>
    <x v="563"/>
    <d v="1899-12-30T00:22:00"/>
    <x v="0"/>
    <x v="0"/>
  </r>
  <r>
    <x v="6265"/>
    <x v="6248"/>
    <x v="1"/>
    <n v="34"/>
    <s v="Two or More Races"/>
    <x v="1"/>
    <x v="1"/>
    <x v="7"/>
    <n v="21"/>
    <x v="570"/>
    <d v="1899-12-30T11:59:00"/>
    <x v="7"/>
    <x v="1"/>
  </r>
  <r>
    <x v="6266"/>
    <x v="6249"/>
    <x v="1"/>
    <n v="37"/>
    <s v="Two or More Races"/>
    <x v="1"/>
    <x v="1"/>
    <x v="3"/>
    <n v="38"/>
    <x v="460"/>
    <d v="1899-12-30T08:49:00"/>
    <x v="7"/>
    <x v="0"/>
  </r>
  <r>
    <x v="6267"/>
    <x v="6250"/>
    <x v="1"/>
    <n v="56"/>
    <s v="Two or More Races"/>
    <x v="1"/>
    <x v="1"/>
    <x v="3"/>
    <n v="60"/>
    <x v="322"/>
    <d v="1899-12-30T04:52:00"/>
    <x v="2"/>
    <x v="0"/>
  </r>
  <r>
    <x v="6268"/>
    <x v="6251"/>
    <x v="1"/>
    <n v="37"/>
    <s v="Two or More Races"/>
    <x v="1"/>
    <x v="1"/>
    <x v="3"/>
    <n v="14"/>
    <x v="545"/>
    <d v="1899-12-30T17:24:00"/>
    <x v="7"/>
    <x v="1"/>
  </r>
  <r>
    <x v="6269"/>
    <x v="6252"/>
    <x v="1"/>
    <n v="6"/>
    <s v="Two or More Races"/>
    <x v="1"/>
    <x v="1"/>
    <x v="2"/>
    <n v="16"/>
    <x v="400"/>
    <d v="1899-12-30T23:47:00"/>
    <x v="1"/>
    <x v="1"/>
  </r>
  <r>
    <x v="6270"/>
    <x v="6253"/>
    <x v="1"/>
    <n v="2"/>
    <s v="Two or More Races"/>
    <x v="1"/>
    <x v="1"/>
    <x v="0"/>
    <n v="26"/>
    <x v="522"/>
    <d v="1899-12-30T19:54:00"/>
    <x v="1"/>
    <x v="1"/>
  </r>
  <r>
    <x v="6271"/>
    <x v="6254"/>
    <x v="1"/>
    <n v="64"/>
    <s v="Two or More Races"/>
    <x v="5"/>
    <x v="1"/>
    <x v="4"/>
    <n v="14"/>
    <x v="49"/>
    <d v="1899-12-30T16:49:00"/>
    <x v="0"/>
    <x v="1"/>
  </r>
  <r>
    <x v="6272"/>
    <x v="6255"/>
    <x v="1"/>
    <n v="58"/>
    <s v="Two or More Races"/>
    <x v="5"/>
    <x v="1"/>
    <x v="2"/>
    <n v="22"/>
    <x v="131"/>
    <d v="1899-12-30T21:28:00"/>
    <x v="2"/>
    <x v="1"/>
  </r>
  <r>
    <x v="6273"/>
    <x v="6256"/>
    <x v="1"/>
    <n v="16"/>
    <s v="Two or More Races"/>
    <x v="5"/>
    <x v="1"/>
    <x v="0"/>
    <n v="12"/>
    <x v="348"/>
    <d v="1899-12-30T11:02:00"/>
    <x v="6"/>
    <x v="1"/>
  </r>
  <r>
    <x v="6274"/>
    <x v="6257"/>
    <x v="1"/>
    <n v="61"/>
    <s v="Two or More Races"/>
    <x v="0"/>
    <x v="1"/>
    <x v="1"/>
    <n v="11"/>
    <x v="86"/>
    <d v="1899-12-30T15:27:00"/>
    <x v="0"/>
    <x v="1"/>
  </r>
  <r>
    <x v="6275"/>
    <x v="6258"/>
    <x v="1"/>
    <n v="19"/>
    <s v="Two or More Races"/>
    <x v="0"/>
    <x v="1"/>
    <x v="1"/>
    <n v="40"/>
    <x v="276"/>
    <d v="1899-12-30T18:32:00"/>
    <x v="6"/>
    <x v="0"/>
  </r>
  <r>
    <x v="6276"/>
    <x v="6259"/>
    <x v="1"/>
    <n v="59"/>
    <s v="Two or More Races"/>
    <x v="0"/>
    <x v="1"/>
    <x v="1"/>
    <n v="58"/>
    <x v="534"/>
    <d v="1899-12-30T13:35:00"/>
    <x v="2"/>
    <x v="0"/>
  </r>
  <r>
    <x v="6277"/>
    <x v="6260"/>
    <x v="1"/>
    <n v="59"/>
    <s v="Two or More Races"/>
    <x v="0"/>
    <x v="1"/>
    <x v="1"/>
    <n v="23"/>
    <x v="471"/>
    <d v="1899-12-30T01:10:00"/>
    <x v="2"/>
    <x v="1"/>
  </r>
  <r>
    <x v="6278"/>
    <x v="6261"/>
    <x v="1"/>
    <n v="29"/>
    <s v="Two or More Races"/>
    <x v="0"/>
    <x v="1"/>
    <x v="1"/>
    <n v="27"/>
    <x v="44"/>
    <d v="1899-12-30T15:27:00"/>
    <x v="3"/>
    <x v="1"/>
  </r>
  <r>
    <x v="6279"/>
    <x v="6262"/>
    <x v="1"/>
    <n v="11"/>
    <s v="Two or More Races"/>
    <x v="0"/>
    <x v="1"/>
    <x v="1"/>
    <n v="33"/>
    <x v="94"/>
    <d v="1899-12-30T11:34:00"/>
    <x v="6"/>
    <x v="0"/>
  </r>
  <r>
    <x v="6280"/>
    <x v="6263"/>
    <x v="1"/>
    <n v="74"/>
    <s v="Two or More Races"/>
    <x v="0"/>
    <x v="1"/>
    <x v="1"/>
    <n v="59"/>
    <x v="520"/>
    <d v="1899-12-30T04:44:00"/>
    <x v="5"/>
    <x v="0"/>
  </r>
  <r>
    <x v="6281"/>
    <x v="6264"/>
    <x v="1"/>
    <n v="12"/>
    <s v="Two or More Races"/>
    <x v="0"/>
    <x v="1"/>
    <x v="1"/>
    <n v="11"/>
    <x v="38"/>
    <d v="1899-12-30T03:48:00"/>
    <x v="6"/>
    <x v="1"/>
  </r>
  <r>
    <x v="6282"/>
    <x v="6265"/>
    <x v="1"/>
    <n v="57"/>
    <s v="Two or More Races"/>
    <x v="0"/>
    <x v="1"/>
    <x v="1"/>
    <n v="15"/>
    <x v="95"/>
    <d v="1899-12-30T19:39:00"/>
    <x v="2"/>
    <x v="1"/>
  </r>
  <r>
    <x v="6283"/>
    <x v="6266"/>
    <x v="1"/>
    <n v="38"/>
    <s v="Two or More Races"/>
    <x v="0"/>
    <x v="1"/>
    <x v="1"/>
    <n v="18"/>
    <x v="502"/>
    <d v="1899-12-30T14:12:00"/>
    <x v="7"/>
    <x v="1"/>
  </r>
  <r>
    <x v="6284"/>
    <x v="6267"/>
    <x v="1"/>
    <n v="47"/>
    <s v="Two or More Races"/>
    <x v="0"/>
    <x v="1"/>
    <x v="1"/>
    <n v="19"/>
    <x v="308"/>
    <d v="1899-12-30T12:13:00"/>
    <x v="4"/>
    <x v="1"/>
  </r>
  <r>
    <x v="6285"/>
    <x v="6268"/>
    <x v="1"/>
    <n v="23"/>
    <s v="Two or More Races"/>
    <x v="0"/>
    <x v="1"/>
    <x v="1"/>
    <n v="28"/>
    <x v="303"/>
    <d v="1899-12-30T20:50:00"/>
    <x v="3"/>
    <x v="1"/>
  </r>
  <r>
    <x v="6286"/>
    <x v="6269"/>
    <x v="1"/>
    <n v="77"/>
    <s v="Two or More Races"/>
    <x v="0"/>
    <x v="1"/>
    <x v="1"/>
    <n v="33"/>
    <x v="201"/>
    <d v="1899-12-30T21:14:00"/>
    <x v="5"/>
    <x v="0"/>
  </r>
  <r>
    <x v="6287"/>
    <x v="6270"/>
    <x v="1"/>
    <n v="49"/>
    <s v="Two or More Races"/>
    <x v="0"/>
    <x v="1"/>
    <x v="1"/>
    <n v="16"/>
    <x v="224"/>
    <d v="1899-12-30T19:11:00"/>
    <x v="4"/>
    <x v="1"/>
  </r>
  <r>
    <x v="6288"/>
    <x v="6271"/>
    <x v="1"/>
    <n v="21"/>
    <s v="Two or More Races"/>
    <x v="0"/>
    <x v="1"/>
    <x v="1"/>
    <n v="18"/>
    <x v="400"/>
    <d v="1899-12-30T16:24:00"/>
    <x v="3"/>
    <x v="1"/>
  </r>
  <r>
    <x v="6289"/>
    <x v="6272"/>
    <x v="1"/>
    <n v="58"/>
    <s v="Two or More Races"/>
    <x v="0"/>
    <x v="1"/>
    <x v="1"/>
    <n v="28"/>
    <x v="242"/>
    <d v="1899-12-30T07:40:00"/>
    <x v="2"/>
    <x v="1"/>
  </r>
  <r>
    <x v="6290"/>
    <x v="6273"/>
    <x v="1"/>
    <n v="21"/>
    <s v="Two or More Races"/>
    <x v="0"/>
    <x v="1"/>
    <x v="1"/>
    <n v="45"/>
    <x v="371"/>
    <d v="1899-12-30T06:42:00"/>
    <x v="3"/>
    <x v="0"/>
  </r>
  <r>
    <x v="6291"/>
    <x v="6274"/>
    <x v="1"/>
    <n v="79"/>
    <s v="Two or More Races"/>
    <x v="0"/>
    <x v="1"/>
    <x v="1"/>
    <n v="55"/>
    <x v="110"/>
    <d v="1899-12-30T17:05:00"/>
    <x v="5"/>
    <x v="0"/>
  </r>
  <r>
    <x v="6292"/>
    <x v="6275"/>
    <x v="1"/>
    <n v="66"/>
    <s v="Two or More Races"/>
    <x v="0"/>
    <x v="1"/>
    <x v="1"/>
    <n v="14"/>
    <x v="205"/>
    <d v="1899-12-30T21:45:00"/>
    <x v="0"/>
    <x v="1"/>
  </r>
  <r>
    <x v="6293"/>
    <x v="6276"/>
    <x v="1"/>
    <n v="66"/>
    <s v="Two or More Races"/>
    <x v="0"/>
    <x v="1"/>
    <x v="1"/>
    <n v="18"/>
    <x v="112"/>
    <d v="1899-12-30T16:12:00"/>
    <x v="0"/>
    <x v="1"/>
  </r>
  <r>
    <x v="6294"/>
    <x v="6277"/>
    <x v="1"/>
    <n v="66"/>
    <s v="Two or More Races"/>
    <x v="0"/>
    <x v="1"/>
    <x v="1"/>
    <n v="26"/>
    <x v="561"/>
    <d v="1899-12-30T13:40:00"/>
    <x v="0"/>
    <x v="1"/>
  </r>
  <r>
    <x v="6295"/>
    <x v="6278"/>
    <x v="1"/>
    <n v="77"/>
    <s v="Two or More Races"/>
    <x v="0"/>
    <x v="1"/>
    <x v="1"/>
    <n v="56"/>
    <x v="158"/>
    <d v="1899-12-30T06:55:00"/>
    <x v="5"/>
    <x v="0"/>
  </r>
  <r>
    <x v="6296"/>
    <x v="6279"/>
    <x v="1"/>
    <n v="45"/>
    <s v="Two or More Races"/>
    <x v="0"/>
    <x v="1"/>
    <x v="1"/>
    <n v="11"/>
    <x v="477"/>
    <d v="1899-12-30T23:59:00"/>
    <x v="4"/>
    <x v="1"/>
  </r>
  <r>
    <x v="6297"/>
    <x v="6280"/>
    <x v="1"/>
    <n v="70"/>
    <s v="Two or More Races"/>
    <x v="0"/>
    <x v="1"/>
    <x v="1"/>
    <n v="15"/>
    <x v="5"/>
    <d v="1899-12-30T09:51:00"/>
    <x v="5"/>
    <x v="1"/>
  </r>
  <r>
    <x v="6298"/>
    <x v="6281"/>
    <x v="1"/>
    <n v="29"/>
    <s v="Two or More Races"/>
    <x v="0"/>
    <x v="1"/>
    <x v="1"/>
    <n v="18"/>
    <x v="539"/>
    <d v="1899-12-30T10:33:00"/>
    <x v="3"/>
    <x v="1"/>
  </r>
  <r>
    <x v="6299"/>
    <x v="6282"/>
    <x v="1"/>
    <n v="45"/>
    <s v="Two or More Races"/>
    <x v="0"/>
    <x v="1"/>
    <x v="1"/>
    <n v="30"/>
    <x v="90"/>
    <d v="1899-12-30T01:31:00"/>
    <x v="4"/>
    <x v="1"/>
  </r>
  <r>
    <x v="6300"/>
    <x v="6283"/>
    <x v="1"/>
    <n v="7"/>
    <s v="Two or More Races"/>
    <x v="0"/>
    <x v="1"/>
    <x v="1"/>
    <n v="31"/>
    <x v="113"/>
    <d v="1899-12-30T23:49:00"/>
    <x v="1"/>
    <x v="0"/>
  </r>
  <r>
    <x v="6301"/>
    <x v="6284"/>
    <x v="1"/>
    <n v="72"/>
    <s v="Two or More Races"/>
    <x v="0"/>
    <x v="1"/>
    <x v="1"/>
    <n v="33"/>
    <x v="109"/>
    <d v="1899-12-30T19:11:00"/>
    <x v="5"/>
    <x v="0"/>
  </r>
  <r>
    <x v="6302"/>
    <x v="6285"/>
    <x v="1"/>
    <n v="58"/>
    <s v="Two or More Races"/>
    <x v="0"/>
    <x v="1"/>
    <x v="1"/>
    <n v="38"/>
    <x v="193"/>
    <d v="1899-12-30T03:12:00"/>
    <x v="2"/>
    <x v="0"/>
  </r>
  <r>
    <x v="6303"/>
    <x v="6286"/>
    <x v="1"/>
    <n v="34"/>
    <s v="Two or More Races"/>
    <x v="0"/>
    <x v="1"/>
    <x v="1"/>
    <n v="42"/>
    <x v="263"/>
    <d v="1899-12-30T10:49:00"/>
    <x v="7"/>
    <x v="0"/>
  </r>
  <r>
    <x v="6304"/>
    <x v="6287"/>
    <x v="1"/>
    <n v="18"/>
    <s v="Two or More Races"/>
    <x v="0"/>
    <x v="1"/>
    <x v="1"/>
    <n v="44"/>
    <x v="494"/>
    <d v="1899-12-30T03:57:00"/>
    <x v="6"/>
    <x v="0"/>
  </r>
  <r>
    <x v="6305"/>
    <x v="6288"/>
    <x v="1"/>
    <n v="55"/>
    <s v="Two or More Races"/>
    <x v="0"/>
    <x v="1"/>
    <x v="1"/>
    <n v="48"/>
    <x v="199"/>
    <d v="1899-12-30T01:52:00"/>
    <x v="2"/>
    <x v="0"/>
  </r>
  <r>
    <x v="6306"/>
    <x v="6289"/>
    <x v="1"/>
    <n v="17"/>
    <s v="Two or More Races"/>
    <x v="0"/>
    <x v="1"/>
    <x v="1"/>
    <n v="52"/>
    <x v="331"/>
    <d v="1899-12-30T05:58:00"/>
    <x v="6"/>
    <x v="0"/>
  </r>
  <r>
    <x v="6307"/>
    <x v="6290"/>
    <x v="1"/>
    <n v="28"/>
    <s v="Two or More Races"/>
    <x v="0"/>
    <x v="1"/>
    <x v="1"/>
    <n v="59"/>
    <x v="93"/>
    <d v="1899-12-30T14:51:00"/>
    <x v="3"/>
    <x v="0"/>
  </r>
  <r>
    <x v="6308"/>
    <x v="6291"/>
    <x v="1"/>
    <n v="61"/>
    <s v="Two or More Races"/>
    <x v="0"/>
    <x v="1"/>
    <x v="1"/>
    <n v="59"/>
    <x v="99"/>
    <d v="1899-12-30T23:15:00"/>
    <x v="0"/>
    <x v="0"/>
  </r>
  <r>
    <x v="6309"/>
    <x v="6292"/>
    <x v="1"/>
    <n v="67"/>
    <s v="Two or More Races"/>
    <x v="0"/>
    <x v="1"/>
    <x v="1"/>
    <n v="16"/>
    <x v="317"/>
    <d v="1899-12-30T12:12:00"/>
    <x v="0"/>
    <x v="1"/>
  </r>
  <r>
    <x v="6310"/>
    <x v="6293"/>
    <x v="1"/>
    <n v="78"/>
    <s v="Two or More Races"/>
    <x v="0"/>
    <x v="1"/>
    <x v="1"/>
    <n v="23"/>
    <x v="235"/>
    <d v="1899-12-30T22:40:00"/>
    <x v="5"/>
    <x v="1"/>
  </r>
  <r>
    <x v="6311"/>
    <x v="6294"/>
    <x v="1"/>
    <n v="48"/>
    <s v="Two or More Races"/>
    <x v="0"/>
    <x v="1"/>
    <x v="1"/>
    <n v="28"/>
    <x v="316"/>
    <d v="1899-12-30T00:28:00"/>
    <x v="4"/>
    <x v="1"/>
  </r>
  <r>
    <x v="6312"/>
    <x v="6295"/>
    <x v="1"/>
    <n v="62"/>
    <s v="Two or More Races"/>
    <x v="0"/>
    <x v="1"/>
    <x v="1"/>
    <n v="53"/>
    <x v="300"/>
    <d v="1899-12-30T07:14:00"/>
    <x v="0"/>
    <x v="0"/>
  </r>
  <r>
    <x v="6313"/>
    <x v="6296"/>
    <x v="1"/>
    <n v="48"/>
    <s v="Two or More Races"/>
    <x v="0"/>
    <x v="1"/>
    <x v="1"/>
    <n v="55"/>
    <x v="235"/>
    <d v="1899-12-30T05:26:00"/>
    <x v="4"/>
    <x v="0"/>
  </r>
  <r>
    <x v="6314"/>
    <x v="6297"/>
    <x v="1"/>
    <n v="10"/>
    <s v="Two or More Races"/>
    <x v="0"/>
    <x v="1"/>
    <x v="1"/>
    <n v="28"/>
    <x v="67"/>
    <d v="1899-12-30T02:32:00"/>
    <x v="6"/>
    <x v="1"/>
  </r>
  <r>
    <x v="6315"/>
    <x v="6298"/>
    <x v="1"/>
    <n v="31"/>
    <s v="Two or More Races"/>
    <x v="0"/>
    <x v="1"/>
    <x v="1"/>
    <n v="34"/>
    <x v="49"/>
    <d v="1899-12-30T01:38:00"/>
    <x v="7"/>
    <x v="0"/>
  </r>
  <r>
    <x v="6316"/>
    <x v="6299"/>
    <x v="1"/>
    <n v="17"/>
    <s v="Two or More Races"/>
    <x v="0"/>
    <x v="1"/>
    <x v="1"/>
    <n v="36"/>
    <x v="419"/>
    <d v="1899-12-30T18:47:00"/>
    <x v="6"/>
    <x v="0"/>
  </r>
  <r>
    <x v="6317"/>
    <x v="6300"/>
    <x v="1"/>
    <n v="28"/>
    <s v="Two or More Races"/>
    <x v="0"/>
    <x v="1"/>
    <x v="1"/>
    <n v="44"/>
    <x v="517"/>
    <d v="1899-12-30T08:40:00"/>
    <x v="3"/>
    <x v="0"/>
  </r>
  <r>
    <x v="6318"/>
    <x v="6301"/>
    <x v="1"/>
    <n v="69"/>
    <s v="Two or More Races"/>
    <x v="0"/>
    <x v="1"/>
    <x v="1"/>
    <n v="44"/>
    <x v="340"/>
    <d v="1899-12-30T09:05:00"/>
    <x v="0"/>
    <x v="0"/>
  </r>
  <r>
    <x v="6319"/>
    <x v="6302"/>
    <x v="1"/>
    <n v="27"/>
    <s v="Two or More Races"/>
    <x v="0"/>
    <x v="1"/>
    <x v="1"/>
    <n v="57"/>
    <x v="414"/>
    <d v="1899-12-30T17:03:00"/>
    <x v="3"/>
    <x v="0"/>
  </r>
  <r>
    <x v="6320"/>
    <x v="6303"/>
    <x v="1"/>
    <n v="18"/>
    <s v="Two or More Races"/>
    <x v="0"/>
    <x v="1"/>
    <x v="1"/>
    <n v="10"/>
    <x v="98"/>
    <d v="1899-12-30T21:14:00"/>
    <x v="6"/>
    <x v="1"/>
  </r>
  <r>
    <x v="6321"/>
    <x v="6304"/>
    <x v="1"/>
    <n v="26"/>
    <s v="Two or More Races"/>
    <x v="0"/>
    <x v="1"/>
    <x v="1"/>
    <n v="16"/>
    <x v="512"/>
    <d v="1899-12-30T17:02:00"/>
    <x v="3"/>
    <x v="1"/>
  </r>
  <r>
    <x v="6322"/>
    <x v="6305"/>
    <x v="1"/>
    <n v="21"/>
    <s v="Two or More Races"/>
    <x v="0"/>
    <x v="1"/>
    <x v="1"/>
    <n v="18"/>
    <x v="286"/>
    <d v="1899-12-30T12:41:00"/>
    <x v="3"/>
    <x v="1"/>
  </r>
  <r>
    <x v="6323"/>
    <x v="6306"/>
    <x v="1"/>
    <n v="31"/>
    <s v="Two or More Races"/>
    <x v="0"/>
    <x v="1"/>
    <x v="1"/>
    <n v="23"/>
    <x v="542"/>
    <d v="1899-12-30T01:26:00"/>
    <x v="7"/>
    <x v="1"/>
  </r>
  <r>
    <x v="6324"/>
    <x v="6307"/>
    <x v="1"/>
    <n v="70"/>
    <s v="Two or More Races"/>
    <x v="0"/>
    <x v="1"/>
    <x v="1"/>
    <n v="26"/>
    <x v="490"/>
    <d v="1899-12-30T15:26:00"/>
    <x v="5"/>
    <x v="1"/>
  </r>
  <r>
    <x v="6325"/>
    <x v="6308"/>
    <x v="1"/>
    <n v="1"/>
    <s v="Two or More Races"/>
    <x v="0"/>
    <x v="1"/>
    <x v="1"/>
    <n v="27"/>
    <x v="159"/>
    <d v="1899-12-30T14:30:00"/>
    <x v="1"/>
    <x v="1"/>
  </r>
  <r>
    <x v="6326"/>
    <x v="6309"/>
    <x v="1"/>
    <n v="2"/>
    <s v="Two or More Races"/>
    <x v="0"/>
    <x v="1"/>
    <x v="1"/>
    <n v="52"/>
    <x v="486"/>
    <d v="1899-12-30T06:51:00"/>
    <x v="1"/>
    <x v="0"/>
  </r>
  <r>
    <x v="6327"/>
    <x v="6310"/>
    <x v="1"/>
    <n v="52"/>
    <s v="Two or More Races"/>
    <x v="0"/>
    <x v="1"/>
    <x v="1"/>
    <n v="60"/>
    <x v="546"/>
    <d v="1899-12-30T13:05:00"/>
    <x v="2"/>
    <x v="0"/>
  </r>
  <r>
    <x v="6328"/>
    <x v="6311"/>
    <x v="1"/>
    <n v="39"/>
    <s v="Two or More Races"/>
    <x v="0"/>
    <x v="1"/>
    <x v="1"/>
    <n v="19"/>
    <x v="115"/>
    <d v="1899-12-30T11:39:00"/>
    <x v="7"/>
    <x v="1"/>
  </r>
  <r>
    <x v="6329"/>
    <x v="6312"/>
    <x v="1"/>
    <n v="61"/>
    <s v="Two or More Races"/>
    <x v="0"/>
    <x v="1"/>
    <x v="1"/>
    <n v="27"/>
    <x v="93"/>
    <d v="1899-12-30T13:40:00"/>
    <x v="0"/>
    <x v="1"/>
  </r>
  <r>
    <x v="6330"/>
    <x v="6313"/>
    <x v="1"/>
    <n v="52"/>
    <s v="Two or More Races"/>
    <x v="0"/>
    <x v="1"/>
    <x v="1"/>
    <n v="29"/>
    <x v="349"/>
    <d v="1899-12-30T15:35:00"/>
    <x v="2"/>
    <x v="1"/>
  </r>
  <r>
    <x v="6331"/>
    <x v="6314"/>
    <x v="1"/>
    <n v="1"/>
    <s v="Two or More Races"/>
    <x v="0"/>
    <x v="1"/>
    <x v="1"/>
    <n v="36"/>
    <x v="346"/>
    <d v="1899-12-30T01:56:00"/>
    <x v="1"/>
    <x v="0"/>
  </r>
  <r>
    <x v="6332"/>
    <x v="6315"/>
    <x v="1"/>
    <n v="79"/>
    <s v="Two or More Races"/>
    <x v="0"/>
    <x v="1"/>
    <x v="1"/>
    <n v="40"/>
    <x v="266"/>
    <d v="1899-12-30T10:40:00"/>
    <x v="5"/>
    <x v="0"/>
  </r>
  <r>
    <x v="6333"/>
    <x v="6316"/>
    <x v="1"/>
    <n v="61"/>
    <s v="Two or More Races"/>
    <x v="0"/>
    <x v="1"/>
    <x v="1"/>
    <n v="48"/>
    <x v="73"/>
    <d v="1899-12-30T01:53:00"/>
    <x v="0"/>
    <x v="0"/>
  </r>
  <r>
    <x v="6334"/>
    <x v="1568"/>
    <x v="1"/>
    <n v="74"/>
    <s v="Two or More Races"/>
    <x v="0"/>
    <x v="1"/>
    <x v="1"/>
    <n v="52"/>
    <x v="350"/>
    <d v="1899-12-30T05:00:00"/>
    <x v="5"/>
    <x v="0"/>
  </r>
  <r>
    <x v="6335"/>
    <x v="6317"/>
    <x v="1"/>
    <n v="18"/>
    <s v="Two or More Races"/>
    <x v="0"/>
    <x v="1"/>
    <x v="1"/>
    <n v="18"/>
    <x v="248"/>
    <d v="1899-12-30T10:42:00"/>
    <x v="6"/>
    <x v="1"/>
  </r>
  <r>
    <x v="6336"/>
    <x v="6318"/>
    <x v="1"/>
    <n v="36"/>
    <s v="Two or More Races"/>
    <x v="0"/>
    <x v="1"/>
    <x v="1"/>
    <n v="34"/>
    <x v="437"/>
    <d v="1899-12-30T12:49:00"/>
    <x v="7"/>
    <x v="0"/>
  </r>
  <r>
    <x v="6337"/>
    <x v="6319"/>
    <x v="1"/>
    <n v="70"/>
    <s v="Two or More Races"/>
    <x v="0"/>
    <x v="1"/>
    <x v="1"/>
    <n v="36"/>
    <x v="276"/>
    <d v="1899-12-30T07:43:00"/>
    <x v="5"/>
    <x v="0"/>
  </r>
  <r>
    <x v="6338"/>
    <x v="6320"/>
    <x v="1"/>
    <n v="56"/>
    <s v="Two or More Races"/>
    <x v="0"/>
    <x v="1"/>
    <x v="1"/>
    <n v="40"/>
    <x v="560"/>
    <d v="1899-12-30T15:05:00"/>
    <x v="2"/>
    <x v="0"/>
  </r>
  <r>
    <x v="6339"/>
    <x v="6321"/>
    <x v="1"/>
    <n v="36"/>
    <s v="Two or More Races"/>
    <x v="0"/>
    <x v="1"/>
    <x v="1"/>
    <n v="51"/>
    <x v="352"/>
    <d v="1899-12-30T05:07:00"/>
    <x v="7"/>
    <x v="0"/>
  </r>
  <r>
    <x v="6340"/>
    <x v="6322"/>
    <x v="1"/>
    <n v="12"/>
    <s v="Two or More Races"/>
    <x v="0"/>
    <x v="1"/>
    <x v="1"/>
    <n v="55"/>
    <x v="522"/>
    <d v="1899-12-30T19:26:00"/>
    <x v="6"/>
    <x v="0"/>
  </r>
  <r>
    <x v="6341"/>
    <x v="6323"/>
    <x v="1"/>
    <n v="72"/>
    <s v="Two or More Races"/>
    <x v="0"/>
    <x v="1"/>
    <x v="1"/>
    <n v="58"/>
    <x v="234"/>
    <d v="1899-12-30T19:29:00"/>
    <x v="5"/>
    <x v="0"/>
  </r>
  <r>
    <x v="6342"/>
    <x v="6324"/>
    <x v="1"/>
    <n v="78"/>
    <s v="Two or More Races"/>
    <x v="0"/>
    <x v="1"/>
    <x v="1"/>
    <n v="11"/>
    <x v="336"/>
    <d v="1899-12-30T00:58:00"/>
    <x v="5"/>
    <x v="1"/>
  </r>
  <r>
    <x v="6343"/>
    <x v="6325"/>
    <x v="1"/>
    <n v="37"/>
    <s v="Two or More Races"/>
    <x v="0"/>
    <x v="1"/>
    <x v="1"/>
    <n v="19"/>
    <x v="42"/>
    <d v="1899-12-30T22:12:00"/>
    <x v="7"/>
    <x v="1"/>
  </r>
  <r>
    <x v="6344"/>
    <x v="6326"/>
    <x v="1"/>
    <n v="72"/>
    <s v="Two or More Races"/>
    <x v="0"/>
    <x v="1"/>
    <x v="1"/>
    <n v="48"/>
    <x v="164"/>
    <d v="1899-12-30T14:18:00"/>
    <x v="5"/>
    <x v="0"/>
  </r>
  <r>
    <x v="6345"/>
    <x v="6327"/>
    <x v="1"/>
    <n v="7"/>
    <s v="Two or More Races"/>
    <x v="0"/>
    <x v="1"/>
    <x v="1"/>
    <n v="50"/>
    <x v="476"/>
    <d v="1899-12-30T06:26:00"/>
    <x v="1"/>
    <x v="0"/>
  </r>
  <r>
    <x v="6346"/>
    <x v="6328"/>
    <x v="1"/>
    <n v="9"/>
    <s v="Two or More Races"/>
    <x v="0"/>
    <x v="1"/>
    <x v="1"/>
    <n v="52"/>
    <x v="503"/>
    <d v="1899-12-30T13:31:00"/>
    <x v="1"/>
    <x v="0"/>
  </r>
  <r>
    <x v="6347"/>
    <x v="6329"/>
    <x v="1"/>
    <n v="59"/>
    <s v="Two or More Races"/>
    <x v="0"/>
    <x v="1"/>
    <x v="1"/>
    <n v="21"/>
    <x v="47"/>
    <d v="1899-12-30T19:10:00"/>
    <x v="2"/>
    <x v="1"/>
  </r>
  <r>
    <x v="6348"/>
    <x v="6330"/>
    <x v="1"/>
    <n v="27"/>
    <s v="Two or More Races"/>
    <x v="0"/>
    <x v="1"/>
    <x v="1"/>
    <n v="24"/>
    <x v="281"/>
    <d v="1899-12-30T03:37:00"/>
    <x v="3"/>
    <x v="1"/>
  </r>
  <r>
    <x v="6349"/>
    <x v="6331"/>
    <x v="1"/>
    <n v="59"/>
    <s v="Two or More Races"/>
    <x v="0"/>
    <x v="1"/>
    <x v="1"/>
    <n v="32"/>
    <x v="375"/>
    <d v="1899-12-30T10:49:00"/>
    <x v="2"/>
    <x v="0"/>
  </r>
  <r>
    <x v="6350"/>
    <x v="6332"/>
    <x v="1"/>
    <n v="30"/>
    <s v="Two or More Races"/>
    <x v="0"/>
    <x v="1"/>
    <x v="1"/>
    <n v="34"/>
    <x v="375"/>
    <d v="1899-12-30T01:25:00"/>
    <x v="7"/>
    <x v="0"/>
  </r>
  <r>
    <x v="6351"/>
    <x v="6333"/>
    <x v="1"/>
    <n v="44"/>
    <s v="Two or More Races"/>
    <x v="0"/>
    <x v="1"/>
    <x v="1"/>
    <n v="42"/>
    <x v="326"/>
    <d v="1899-12-30T19:51:00"/>
    <x v="4"/>
    <x v="0"/>
  </r>
  <r>
    <x v="6352"/>
    <x v="6334"/>
    <x v="1"/>
    <n v="43"/>
    <s v="Two or More Races"/>
    <x v="0"/>
    <x v="1"/>
    <x v="1"/>
    <n v="47"/>
    <x v="66"/>
    <d v="1899-12-30T03:07:00"/>
    <x v="4"/>
    <x v="0"/>
  </r>
  <r>
    <x v="6353"/>
    <x v="6335"/>
    <x v="1"/>
    <n v="29"/>
    <s v="Two or More Races"/>
    <x v="0"/>
    <x v="1"/>
    <x v="1"/>
    <n v="12"/>
    <x v="272"/>
    <d v="1899-12-30T03:55:00"/>
    <x v="3"/>
    <x v="1"/>
  </r>
  <r>
    <x v="6354"/>
    <x v="6336"/>
    <x v="1"/>
    <n v="75"/>
    <s v="Two or More Races"/>
    <x v="0"/>
    <x v="1"/>
    <x v="1"/>
    <n v="12"/>
    <x v="522"/>
    <d v="1899-12-30T19:56:00"/>
    <x v="5"/>
    <x v="1"/>
  </r>
  <r>
    <x v="6355"/>
    <x v="6337"/>
    <x v="1"/>
    <n v="53"/>
    <s v="Two or More Races"/>
    <x v="0"/>
    <x v="1"/>
    <x v="1"/>
    <n v="18"/>
    <x v="88"/>
    <d v="1899-12-30T16:55:00"/>
    <x v="2"/>
    <x v="1"/>
  </r>
  <r>
    <x v="6356"/>
    <x v="6338"/>
    <x v="1"/>
    <n v="49"/>
    <s v="Two or More Races"/>
    <x v="0"/>
    <x v="1"/>
    <x v="1"/>
    <n v="19"/>
    <x v="335"/>
    <d v="1899-12-30T21:50:00"/>
    <x v="4"/>
    <x v="1"/>
  </r>
  <r>
    <x v="6357"/>
    <x v="6339"/>
    <x v="1"/>
    <n v="29"/>
    <s v="Two or More Races"/>
    <x v="0"/>
    <x v="1"/>
    <x v="1"/>
    <n v="22"/>
    <x v="97"/>
    <d v="1899-12-30T04:03:00"/>
    <x v="3"/>
    <x v="1"/>
  </r>
  <r>
    <x v="6358"/>
    <x v="6340"/>
    <x v="1"/>
    <n v="38"/>
    <s v="Two or More Races"/>
    <x v="0"/>
    <x v="1"/>
    <x v="1"/>
    <n v="24"/>
    <x v="549"/>
    <d v="1899-12-30T10:15:00"/>
    <x v="7"/>
    <x v="1"/>
  </r>
  <r>
    <x v="6359"/>
    <x v="6341"/>
    <x v="1"/>
    <n v="21"/>
    <s v="Two or More Races"/>
    <x v="0"/>
    <x v="1"/>
    <x v="1"/>
    <n v="34"/>
    <x v="511"/>
    <d v="1899-12-30T11:08:00"/>
    <x v="3"/>
    <x v="0"/>
  </r>
  <r>
    <x v="6360"/>
    <x v="6342"/>
    <x v="1"/>
    <n v="21"/>
    <s v="Two or More Races"/>
    <x v="0"/>
    <x v="1"/>
    <x v="1"/>
    <n v="57"/>
    <x v="423"/>
    <d v="1899-12-30T11:25:00"/>
    <x v="3"/>
    <x v="0"/>
  </r>
  <r>
    <x v="6361"/>
    <x v="6343"/>
    <x v="1"/>
    <n v="14"/>
    <s v="Two or More Races"/>
    <x v="0"/>
    <x v="1"/>
    <x v="1"/>
    <n v="23"/>
    <x v="16"/>
    <d v="1899-12-30T06:28:00"/>
    <x v="6"/>
    <x v="1"/>
  </r>
  <r>
    <x v="6362"/>
    <x v="6344"/>
    <x v="1"/>
    <n v="75"/>
    <s v="Two or More Races"/>
    <x v="0"/>
    <x v="1"/>
    <x v="1"/>
    <n v="35"/>
    <x v="201"/>
    <d v="1899-12-30T02:41:00"/>
    <x v="5"/>
    <x v="0"/>
  </r>
  <r>
    <x v="6363"/>
    <x v="6345"/>
    <x v="1"/>
    <n v="18"/>
    <s v="Two or More Races"/>
    <x v="0"/>
    <x v="1"/>
    <x v="1"/>
    <n v="41"/>
    <x v="150"/>
    <d v="1899-12-30T05:03:00"/>
    <x v="6"/>
    <x v="0"/>
  </r>
  <r>
    <x v="6364"/>
    <x v="6346"/>
    <x v="1"/>
    <n v="70"/>
    <s v="Two or More Races"/>
    <x v="0"/>
    <x v="1"/>
    <x v="1"/>
    <n v="53"/>
    <x v="78"/>
    <d v="1899-12-30T20:33:00"/>
    <x v="5"/>
    <x v="0"/>
  </r>
  <r>
    <x v="6365"/>
    <x v="6347"/>
    <x v="1"/>
    <n v="22"/>
    <s v="Two or More Races"/>
    <x v="0"/>
    <x v="1"/>
    <x v="1"/>
    <n v="60"/>
    <x v="47"/>
    <d v="1899-12-30T00:35:00"/>
    <x v="3"/>
    <x v="0"/>
  </r>
  <r>
    <x v="6366"/>
    <x v="6348"/>
    <x v="1"/>
    <n v="27"/>
    <s v="Two or More Races"/>
    <x v="0"/>
    <x v="1"/>
    <x v="1"/>
    <n v="10"/>
    <x v="128"/>
    <d v="1899-12-30T01:32:00"/>
    <x v="3"/>
    <x v="1"/>
  </r>
  <r>
    <x v="6367"/>
    <x v="6349"/>
    <x v="1"/>
    <n v="55"/>
    <s v="Two or More Races"/>
    <x v="0"/>
    <x v="1"/>
    <x v="1"/>
    <n v="17"/>
    <x v="207"/>
    <d v="1899-12-30T07:40:00"/>
    <x v="2"/>
    <x v="1"/>
  </r>
  <r>
    <x v="6368"/>
    <x v="6350"/>
    <x v="1"/>
    <n v="28"/>
    <s v="Two or More Races"/>
    <x v="0"/>
    <x v="1"/>
    <x v="1"/>
    <n v="19"/>
    <x v="229"/>
    <d v="1899-12-30T20:07:00"/>
    <x v="3"/>
    <x v="1"/>
  </r>
  <r>
    <x v="6369"/>
    <x v="6351"/>
    <x v="1"/>
    <n v="43"/>
    <s v="Two or More Races"/>
    <x v="0"/>
    <x v="1"/>
    <x v="1"/>
    <n v="19"/>
    <x v="553"/>
    <d v="1899-12-30T09:37:00"/>
    <x v="4"/>
    <x v="1"/>
  </r>
  <r>
    <x v="6370"/>
    <x v="6352"/>
    <x v="1"/>
    <n v="59"/>
    <s v="Two or More Races"/>
    <x v="0"/>
    <x v="1"/>
    <x v="1"/>
    <n v="19"/>
    <x v="532"/>
    <d v="1899-12-30T15:22:00"/>
    <x v="2"/>
    <x v="1"/>
  </r>
  <r>
    <x v="6371"/>
    <x v="6353"/>
    <x v="1"/>
    <n v="44"/>
    <s v="Two or More Races"/>
    <x v="0"/>
    <x v="1"/>
    <x v="1"/>
    <n v="21"/>
    <x v="323"/>
    <d v="1899-12-30T17:30:00"/>
    <x v="4"/>
    <x v="1"/>
  </r>
  <r>
    <x v="6372"/>
    <x v="6354"/>
    <x v="1"/>
    <n v="56"/>
    <s v="Two or More Races"/>
    <x v="0"/>
    <x v="1"/>
    <x v="1"/>
    <n v="23"/>
    <x v="464"/>
    <d v="1899-12-30T04:50:00"/>
    <x v="2"/>
    <x v="1"/>
  </r>
  <r>
    <x v="6373"/>
    <x v="6355"/>
    <x v="1"/>
    <n v="14"/>
    <s v="Two or More Races"/>
    <x v="0"/>
    <x v="1"/>
    <x v="1"/>
    <n v="30"/>
    <x v="564"/>
    <d v="1899-12-30T18:03:00"/>
    <x v="6"/>
    <x v="1"/>
  </r>
  <r>
    <x v="6374"/>
    <x v="6356"/>
    <x v="1"/>
    <n v="15"/>
    <s v="Two or More Races"/>
    <x v="0"/>
    <x v="1"/>
    <x v="1"/>
    <n v="30"/>
    <x v="528"/>
    <d v="1899-12-30T10:25:00"/>
    <x v="6"/>
    <x v="1"/>
  </r>
  <r>
    <x v="6375"/>
    <x v="6357"/>
    <x v="1"/>
    <n v="36"/>
    <s v="Two or More Races"/>
    <x v="0"/>
    <x v="1"/>
    <x v="1"/>
    <n v="49"/>
    <x v="517"/>
    <d v="1899-12-30T01:09:00"/>
    <x v="7"/>
    <x v="0"/>
  </r>
  <r>
    <x v="6376"/>
    <x v="6358"/>
    <x v="1"/>
    <n v="70"/>
    <s v="Two or More Races"/>
    <x v="0"/>
    <x v="1"/>
    <x v="1"/>
    <n v="12"/>
    <x v="298"/>
    <d v="1899-12-30T22:38:00"/>
    <x v="5"/>
    <x v="1"/>
  </r>
  <r>
    <x v="6377"/>
    <x v="6359"/>
    <x v="1"/>
    <n v="27"/>
    <s v="Two or More Races"/>
    <x v="0"/>
    <x v="1"/>
    <x v="1"/>
    <n v="14"/>
    <x v="81"/>
    <d v="1899-12-30T21:51:00"/>
    <x v="3"/>
    <x v="1"/>
  </r>
  <r>
    <x v="6378"/>
    <x v="6360"/>
    <x v="1"/>
    <n v="37"/>
    <s v="Two or More Races"/>
    <x v="0"/>
    <x v="1"/>
    <x v="1"/>
    <n v="39"/>
    <x v="259"/>
    <d v="1899-12-30T20:51:00"/>
    <x v="7"/>
    <x v="0"/>
  </r>
  <r>
    <x v="6379"/>
    <x v="6361"/>
    <x v="1"/>
    <n v="40"/>
    <s v="Two or More Races"/>
    <x v="0"/>
    <x v="1"/>
    <x v="1"/>
    <n v="40"/>
    <x v="278"/>
    <d v="1899-12-30T09:28:00"/>
    <x v="4"/>
    <x v="0"/>
  </r>
  <r>
    <x v="6380"/>
    <x v="6362"/>
    <x v="1"/>
    <n v="12"/>
    <s v="Two or More Races"/>
    <x v="0"/>
    <x v="1"/>
    <x v="1"/>
    <n v="26"/>
    <x v="166"/>
    <d v="1899-12-30T05:14:00"/>
    <x v="6"/>
    <x v="1"/>
  </r>
  <r>
    <x v="6381"/>
    <x v="6363"/>
    <x v="1"/>
    <n v="41"/>
    <s v="Two or More Races"/>
    <x v="0"/>
    <x v="1"/>
    <x v="1"/>
    <n v="47"/>
    <x v="347"/>
    <d v="1899-12-30T16:37:00"/>
    <x v="4"/>
    <x v="0"/>
  </r>
  <r>
    <x v="6382"/>
    <x v="6364"/>
    <x v="1"/>
    <n v="33"/>
    <s v="Two or More Races"/>
    <x v="0"/>
    <x v="1"/>
    <x v="1"/>
    <n v="60"/>
    <x v="145"/>
    <d v="1899-12-30T22:17:00"/>
    <x v="7"/>
    <x v="0"/>
  </r>
  <r>
    <x v="6383"/>
    <x v="6365"/>
    <x v="1"/>
    <n v="38"/>
    <s v="Two or More Races"/>
    <x v="0"/>
    <x v="1"/>
    <x v="1"/>
    <n v="23"/>
    <x v="354"/>
    <d v="1899-12-30T22:21:00"/>
    <x v="7"/>
    <x v="1"/>
  </r>
  <r>
    <x v="6384"/>
    <x v="6366"/>
    <x v="1"/>
    <n v="77"/>
    <s v="Two or More Races"/>
    <x v="0"/>
    <x v="1"/>
    <x v="1"/>
    <n v="25"/>
    <x v="357"/>
    <d v="1899-12-30T19:13:00"/>
    <x v="5"/>
    <x v="1"/>
  </r>
  <r>
    <x v="6385"/>
    <x v="6367"/>
    <x v="1"/>
    <n v="7"/>
    <s v="Two or More Races"/>
    <x v="0"/>
    <x v="1"/>
    <x v="1"/>
    <n v="31"/>
    <x v="499"/>
    <d v="1899-12-30T02:35:00"/>
    <x v="1"/>
    <x v="0"/>
  </r>
  <r>
    <x v="6386"/>
    <x v="6368"/>
    <x v="1"/>
    <n v="67"/>
    <s v="Two or More Races"/>
    <x v="0"/>
    <x v="1"/>
    <x v="1"/>
    <n v="31"/>
    <x v="79"/>
    <d v="1899-12-30T11:21:00"/>
    <x v="0"/>
    <x v="0"/>
  </r>
  <r>
    <x v="6387"/>
    <x v="6369"/>
    <x v="1"/>
    <n v="52"/>
    <s v="Two or More Races"/>
    <x v="0"/>
    <x v="1"/>
    <x v="1"/>
    <n v="34"/>
    <x v="379"/>
    <d v="1899-12-30T05:17:00"/>
    <x v="2"/>
    <x v="0"/>
  </r>
  <r>
    <x v="6388"/>
    <x v="6370"/>
    <x v="1"/>
    <n v="63"/>
    <s v="Two or More Races"/>
    <x v="0"/>
    <x v="1"/>
    <x v="1"/>
    <n v="36"/>
    <x v="471"/>
    <d v="1899-12-30T17:13:00"/>
    <x v="0"/>
    <x v="0"/>
  </r>
  <r>
    <x v="6389"/>
    <x v="6371"/>
    <x v="1"/>
    <n v="52"/>
    <s v="Two or More Races"/>
    <x v="0"/>
    <x v="1"/>
    <x v="1"/>
    <n v="39"/>
    <x v="53"/>
    <d v="1899-12-30T05:54:00"/>
    <x v="2"/>
    <x v="0"/>
  </r>
  <r>
    <x v="6390"/>
    <x v="6372"/>
    <x v="1"/>
    <n v="17"/>
    <s v="Two or More Races"/>
    <x v="0"/>
    <x v="1"/>
    <x v="1"/>
    <n v="43"/>
    <x v="4"/>
    <d v="1899-12-30T16:56:00"/>
    <x v="6"/>
    <x v="0"/>
  </r>
  <r>
    <x v="6391"/>
    <x v="6373"/>
    <x v="1"/>
    <n v="78"/>
    <s v="Two or More Races"/>
    <x v="0"/>
    <x v="1"/>
    <x v="1"/>
    <n v="44"/>
    <x v="387"/>
    <d v="1899-12-30T16:54:00"/>
    <x v="5"/>
    <x v="0"/>
  </r>
  <r>
    <x v="6392"/>
    <x v="6374"/>
    <x v="1"/>
    <n v="60"/>
    <s v="Two or More Races"/>
    <x v="0"/>
    <x v="1"/>
    <x v="1"/>
    <n v="20"/>
    <x v="322"/>
    <d v="1899-12-30T13:29:00"/>
    <x v="0"/>
    <x v="1"/>
  </r>
  <r>
    <x v="6393"/>
    <x v="6375"/>
    <x v="1"/>
    <n v="16"/>
    <s v="Two or More Races"/>
    <x v="0"/>
    <x v="1"/>
    <x v="1"/>
    <n v="55"/>
    <x v="43"/>
    <d v="1899-12-30T02:55:00"/>
    <x v="6"/>
    <x v="0"/>
  </r>
  <r>
    <x v="6394"/>
    <x v="6376"/>
    <x v="1"/>
    <n v="73"/>
    <s v="Two or More Races"/>
    <x v="0"/>
    <x v="1"/>
    <x v="1"/>
    <n v="58"/>
    <x v="149"/>
    <d v="1899-12-30T08:38:00"/>
    <x v="5"/>
    <x v="0"/>
  </r>
  <r>
    <x v="6395"/>
    <x v="6377"/>
    <x v="1"/>
    <n v="68"/>
    <s v="Two or More Races"/>
    <x v="0"/>
    <x v="1"/>
    <x v="1"/>
    <n v="14"/>
    <x v="533"/>
    <d v="1899-12-30T03:34:00"/>
    <x v="0"/>
    <x v="1"/>
  </r>
  <r>
    <x v="6396"/>
    <x v="6378"/>
    <x v="1"/>
    <n v="15"/>
    <s v="Two or More Races"/>
    <x v="0"/>
    <x v="1"/>
    <x v="1"/>
    <n v="22"/>
    <x v="416"/>
    <d v="1899-12-30T12:54:00"/>
    <x v="6"/>
    <x v="1"/>
  </r>
  <r>
    <x v="6397"/>
    <x v="6379"/>
    <x v="1"/>
    <n v="30"/>
    <s v="Two or More Races"/>
    <x v="0"/>
    <x v="1"/>
    <x v="1"/>
    <n v="46"/>
    <x v="328"/>
    <d v="1899-12-30T11:09:00"/>
    <x v="7"/>
    <x v="0"/>
  </r>
  <r>
    <x v="6398"/>
    <x v="6380"/>
    <x v="1"/>
    <n v="17"/>
    <s v="Two or More Races"/>
    <x v="0"/>
    <x v="1"/>
    <x v="1"/>
    <n v="15"/>
    <x v="547"/>
    <d v="1899-12-30T11:56:00"/>
    <x v="6"/>
    <x v="1"/>
  </r>
  <r>
    <x v="6399"/>
    <x v="6381"/>
    <x v="1"/>
    <n v="22"/>
    <s v="Two or More Races"/>
    <x v="0"/>
    <x v="1"/>
    <x v="1"/>
    <n v="30"/>
    <x v="54"/>
    <d v="1899-12-30T22:19:00"/>
    <x v="3"/>
    <x v="1"/>
  </r>
  <r>
    <x v="6400"/>
    <x v="6382"/>
    <x v="1"/>
    <n v="70"/>
    <s v="Two or More Races"/>
    <x v="0"/>
    <x v="1"/>
    <x v="1"/>
    <n v="32"/>
    <x v="208"/>
    <d v="1899-12-30T13:35:00"/>
    <x v="5"/>
    <x v="0"/>
  </r>
  <r>
    <x v="6401"/>
    <x v="6383"/>
    <x v="1"/>
    <n v="10"/>
    <s v="Two or More Races"/>
    <x v="0"/>
    <x v="1"/>
    <x v="1"/>
    <n v="43"/>
    <x v="376"/>
    <d v="1899-12-30T10:29:00"/>
    <x v="6"/>
    <x v="0"/>
  </r>
  <r>
    <x v="6402"/>
    <x v="6384"/>
    <x v="1"/>
    <n v="26"/>
    <s v="Two or More Races"/>
    <x v="0"/>
    <x v="1"/>
    <x v="1"/>
    <n v="44"/>
    <x v="351"/>
    <d v="1899-12-30T13:17:00"/>
    <x v="3"/>
    <x v="0"/>
  </r>
  <r>
    <x v="6403"/>
    <x v="6385"/>
    <x v="1"/>
    <n v="13"/>
    <s v="Two or More Races"/>
    <x v="0"/>
    <x v="1"/>
    <x v="1"/>
    <n v="60"/>
    <x v="181"/>
    <d v="1899-12-30T03:43:00"/>
    <x v="6"/>
    <x v="0"/>
  </r>
  <r>
    <x v="6404"/>
    <x v="6386"/>
    <x v="1"/>
    <n v="52"/>
    <s v="Two or More Races"/>
    <x v="0"/>
    <x v="1"/>
    <x v="1"/>
    <n v="15"/>
    <x v="96"/>
    <d v="1899-12-30T22:35:00"/>
    <x v="2"/>
    <x v="1"/>
  </r>
  <r>
    <x v="6405"/>
    <x v="6387"/>
    <x v="1"/>
    <n v="59"/>
    <s v="Two or More Races"/>
    <x v="0"/>
    <x v="1"/>
    <x v="1"/>
    <n v="17"/>
    <x v="435"/>
    <d v="1899-12-30T11:07:00"/>
    <x v="2"/>
    <x v="1"/>
  </r>
  <r>
    <x v="6406"/>
    <x v="6388"/>
    <x v="1"/>
    <n v="2"/>
    <s v="Two or More Races"/>
    <x v="0"/>
    <x v="1"/>
    <x v="1"/>
    <n v="19"/>
    <x v="100"/>
    <d v="1899-12-30T01:57:00"/>
    <x v="1"/>
    <x v="1"/>
  </r>
  <r>
    <x v="6407"/>
    <x v="6389"/>
    <x v="1"/>
    <n v="38"/>
    <s v="Two or More Races"/>
    <x v="0"/>
    <x v="1"/>
    <x v="1"/>
    <n v="19"/>
    <x v="571"/>
    <d v="1899-12-30T15:13:00"/>
    <x v="7"/>
    <x v="1"/>
  </r>
  <r>
    <x v="6408"/>
    <x v="6390"/>
    <x v="1"/>
    <n v="36"/>
    <s v="Two or More Races"/>
    <x v="0"/>
    <x v="1"/>
    <x v="1"/>
    <n v="26"/>
    <x v="328"/>
    <d v="1899-12-30T03:29:00"/>
    <x v="7"/>
    <x v="1"/>
  </r>
  <r>
    <x v="6409"/>
    <x v="6391"/>
    <x v="1"/>
    <n v="72"/>
    <s v="Two or More Races"/>
    <x v="0"/>
    <x v="1"/>
    <x v="1"/>
    <n v="27"/>
    <x v="537"/>
    <d v="1899-12-30T07:02:00"/>
    <x v="5"/>
    <x v="1"/>
  </r>
  <r>
    <x v="6410"/>
    <x v="6392"/>
    <x v="1"/>
    <n v="71"/>
    <s v="Two or More Races"/>
    <x v="0"/>
    <x v="1"/>
    <x v="1"/>
    <n v="32"/>
    <x v="578"/>
    <d v="1899-12-30T23:35:00"/>
    <x v="5"/>
    <x v="0"/>
  </r>
  <r>
    <x v="6411"/>
    <x v="6393"/>
    <x v="1"/>
    <n v="66"/>
    <s v="Two or More Races"/>
    <x v="0"/>
    <x v="1"/>
    <x v="1"/>
    <n v="59"/>
    <x v="473"/>
    <d v="1899-12-30T08:31:00"/>
    <x v="0"/>
    <x v="0"/>
  </r>
  <r>
    <x v="6412"/>
    <x v="6394"/>
    <x v="1"/>
    <n v="60"/>
    <s v="Two or More Races"/>
    <x v="0"/>
    <x v="1"/>
    <x v="1"/>
    <n v="29"/>
    <x v="543"/>
    <d v="1899-12-30T19:56:00"/>
    <x v="0"/>
    <x v="1"/>
  </r>
  <r>
    <x v="6413"/>
    <x v="6395"/>
    <x v="1"/>
    <n v="60"/>
    <s v="Two or More Races"/>
    <x v="0"/>
    <x v="1"/>
    <x v="1"/>
    <n v="37"/>
    <x v="269"/>
    <d v="1899-12-30T10:41:00"/>
    <x v="0"/>
    <x v="0"/>
  </r>
  <r>
    <x v="6414"/>
    <x v="6396"/>
    <x v="1"/>
    <n v="24"/>
    <s v="Two or More Races"/>
    <x v="0"/>
    <x v="1"/>
    <x v="1"/>
    <n v="54"/>
    <x v="54"/>
    <d v="1899-12-30T11:24:00"/>
    <x v="3"/>
    <x v="0"/>
  </r>
  <r>
    <x v="6415"/>
    <x v="6397"/>
    <x v="1"/>
    <n v="2"/>
    <s v="Two or More Races"/>
    <x v="0"/>
    <x v="1"/>
    <x v="1"/>
    <n v="16"/>
    <x v="175"/>
    <d v="1899-12-30T17:55:00"/>
    <x v="1"/>
    <x v="1"/>
  </r>
  <r>
    <x v="6416"/>
    <x v="6398"/>
    <x v="1"/>
    <n v="66"/>
    <s v="Two or More Races"/>
    <x v="0"/>
    <x v="1"/>
    <x v="1"/>
    <n v="30"/>
    <x v="66"/>
    <d v="1899-12-30T09:28:00"/>
    <x v="0"/>
    <x v="1"/>
  </r>
  <r>
    <x v="6417"/>
    <x v="6399"/>
    <x v="1"/>
    <n v="9"/>
    <s v="Two or More Races"/>
    <x v="0"/>
    <x v="1"/>
    <x v="1"/>
    <n v="39"/>
    <x v="109"/>
    <d v="1899-12-30T10:23:00"/>
    <x v="1"/>
    <x v="0"/>
  </r>
  <r>
    <x v="6418"/>
    <x v="6400"/>
    <x v="1"/>
    <n v="75"/>
    <s v="Two or More Races"/>
    <x v="0"/>
    <x v="1"/>
    <x v="1"/>
    <n v="45"/>
    <x v="287"/>
    <d v="1899-12-30T10:59:00"/>
    <x v="5"/>
    <x v="0"/>
  </r>
  <r>
    <x v="6419"/>
    <x v="6401"/>
    <x v="1"/>
    <n v="28"/>
    <s v="Two or More Races"/>
    <x v="0"/>
    <x v="1"/>
    <x v="1"/>
    <n v="32"/>
    <x v="86"/>
    <d v="1899-12-30T13:39:00"/>
    <x v="3"/>
    <x v="0"/>
  </r>
  <r>
    <x v="6420"/>
    <x v="6402"/>
    <x v="1"/>
    <n v="69"/>
    <s v="Two or More Races"/>
    <x v="0"/>
    <x v="1"/>
    <x v="1"/>
    <n v="29"/>
    <x v="114"/>
    <d v="1899-12-30T20:37:00"/>
    <x v="0"/>
    <x v="1"/>
  </r>
  <r>
    <x v="6421"/>
    <x v="6403"/>
    <x v="1"/>
    <n v="54"/>
    <s v="Two or More Races"/>
    <x v="0"/>
    <x v="1"/>
    <x v="1"/>
    <n v="17"/>
    <x v="458"/>
    <d v="1899-12-30T00:42:00"/>
    <x v="2"/>
    <x v="1"/>
  </r>
  <r>
    <x v="6422"/>
    <x v="6404"/>
    <x v="1"/>
    <n v="22"/>
    <s v="Two or More Races"/>
    <x v="0"/>
    <x v="1"/>
    <x v="1"/>
    <n v="48"/>
    <x v="410"/>
    <d v="1899-12-30T15:43:00"/>
    <x v="3"/>
    <x v="0"/>
  </r>
  <r>
    <x v="6423"/>
    <x v="6405"/>
    <x v="1"/>
    <n v="77"/>
    <s v="Two or More Races"/>
    <x v="0"/>
    <x v="1"/>
    <x v="1"/>
    <n v="52"/>
    <x v="308"/>
    <d v="1899-12-30T00:21:00"/>
    <x v="5"/>
    <x v="0"/>
  </r>
  <r>
    <x v="6424"/>
    <x v="6406"/>
    <x v="1"/>
    <n v="75"/>
    <s v="Two or More Races"/>
    <x v="0"/>
    <x v="1"/>
    <x v="4"/>
    <n v="26"/>
    <x v="199"/>
    <d v="1899-12-30T04:58:00"/>
    <x v="5"/>
    <x v="1"/>
  </r>
  <r>
    <x v="6425"/>
    <x v="6407"/>
    <x v="1"/>
    <n v="38"/>
    <s v="Two or More Races"/>
    <x v="0"/>
    <x v="1"/>
    <x v="4"/>
    <n v="59"/>
    <x v="346"/>
    <d v="1899-12-30T17:00:00"/>
    <x v="7"/>
    <x v="0"/>
  </r>
  <r>
    <x v="6426"/>
    <x v="6408"/>
    <x v="1"/>
    <n v="69"/>
    <s v="Two or More Races"/>
    <x v="0"/>
    <x v="1"/>
    <x v="4"/>
    <n v="10"/>
    <x v="356"/>
    <d v="1899-12-30T14:23:00"/>
    <x v="0"/>
    <x v="1"/>
  </r>
  <r>
    <x v="6427"/>
    <x v="6409"/>
    <x v="1"/>
    <n v="6"/>
    <s v="Two or More Races"/>
    <x v="0"/>
    <x v="1"/>
    <x v="4"/>
    <n v="58"/>
    <x v="30"/>
    <d v="1899-12-30T11:48:00"/>
    <x v="1"/>
    <x v="0"/>
  </r>
  <r>
    <x v="6428"/>
    <x v="6410"/>
    <x v="1"/>
    <n v="2"/>
    <s v="Two or More Races"/>
    <x v="0"/>
    <x v="1"/>
    <x v="4"/>
    <n v="40"/>
    <x v="127"/>
    <d v="1899-12-30T19:50:00"/>
    <x v="1"/>
    <x v="0"/>
  </r>
  <r>
    <x v="6429"/>
    <x v="6411"/>
    <x v="1"/>
    <n v="57"/>
    <s v="Two or More Races"/>
    <x v="0"/>
    <x v="1"/>
    <x v="4"/>
    <n v="40"/>
    <x v="168"/>
    <d v="1899-12-30T07:19:00"/>
    <x v="2"/>
    <x v="0"/>
  </r>
  <r>
    <x v="6430"/>
    <x v="6412"/>
    <x v="1"/>
    <n v="61"/>
    <s v="Two or More Races"/>
    <x v="0"/>
    <x v="1"/>
    <x v="4"/>
    <n v="53"/>
    <x v="424"/>
    <d v="1899-12-30T11:55:00"/>
    <x v="0"/>
    <x v="0"/>
  </r>
  <r>
    <x v="6431"/>
    <x v="6413"/>
    <x v="1"/>
    <n v="23"/>
    <s v="Two or More Races"/>
    <x v="0"/>
    <x v="1"/>
    <x v="4"/>
    <n v="34"/>
    <x v="467"/>
    <d v="1899-12-30T01:50:00"/>
    <x v="3"/>
    <x v="0"/>
  </r>
  <r>
    <x v="6432"/>
    <x v="6414"/>
    <x v="1"/>
    <n v="40"/>
    <s v="Two or More Races"/>
    <x v="0"/>
    <x v="1"/>
    <x v="4"/>
    <n v="51"/>
    <x v="282"/>
    <d v="1899-12-30T11:22:00"/>
    <x v="4"/>
    <x v="0"/>
  </r>
  <r>
    <x v="6433"/>
    <x v="6415"/>
    <x v="1"/>
    <n v="8"/>
    <s v="Two or More Races"/>
    <x v="0"/>
    <x v="1"/>
    <x v="4"/>
    <n v="27"/>
    <x v="261"/>
    <d v="1899-12-30T08:44:00"/>
    <x v="1"/>
    <x v="1"/>
  </r>
  <r>
    <x v="6434"/>
    <x v="6416"/>
    <x v="1"/>
    <n v="55"/>
    <s v="Two or More Races"/>
    <x v="0"/>
    <x v="1"/>
    <x v="5"/>
    <n v="30"/>
    <x v="73"/>
    <d v="1899-12-30T11:54:00"/>
    <x v="2"/>
    <x v="1"/>
  </r>
  <r>
    <x v="6435"/>
    <x v="6417"/>
    <x v="1"/>
    <n v="48"/>
    <s v="Two or More Races"/>
    <x v="0"/>
    <x v="1"/>
    <x v="5"/>
    <n v="45"/>
    <x v="475"/>
    <d v="1899-12-30T03:42:00"/>
    <x v="4"/>
    <x v="0"/>
  </r>
  <r>
    <x v="6436"/>
    <x v="6418"/>
    <x v="1"/>
    <n v="16"/>
    <s v="Two or More Races"/>
    <x v="0"/>
    <x v="1"/>
    <x v="5"/>
    <n v="24"/>
    <x v="205"/>
    <d v="1899-12-30T10:35:00"/>
    <x v="6"/>
    <x v="1"/>
  </r>
  <r>
    <x v="6437"/>
    <x v="6419"/>
    <x v="1"/>
    <n v="10"/>
    <s v="Two or More Races"/>
    <x v="0"/>
    <x v="1"/>
    <x v="5"/>
    <n v="29"/>
    <x v="242"/>
    <d v="1899-12-30T01:33:00"/>
    <x v="6"/>
    <x v="1"/>
  </r>
  <r>
    <x v="6438"/>
    <x v="6420"/>
    <x v="1"/>
    <n v="48"/>
    <s v="Two or More Races"/>
    <x v="0"/>
    <x v="1"/>
    <x v="5"/>
    <n v="21"/>
    <x v="424"/>
    <d v="1899-12-30T23:16:00"/>
    <x v="4"/>
    <x v="1"/>
  </r>
  <r>
    <x v="6439"/>
    <x v="6421"/>
    <x v="1"/>
    <n v="35"/>
    <s v="Two or More Races"/>
    <x v="0"/>
    <x v="1"/>
    <x v="5"/>
    <n v="59"/>
    <x v="340"/>
    <d v="1899-12-30T22:42:00"/>
    <x v="7"/>
    <x v="0"/>
  </r>
  <r>
    <x v="6440"/>
    <x v="6422"/>
    <x v="1"/>
    <n v="35"/>
    <s v="Two or More Races"/>
    <x v="0"/>
    <x v="1"/>
    <x v="5"/>
    <n v="14"/>
    <x v="13"/>
    <d v="1899-12-30T07:12:00"/>
    <x v="7"/>
    <x v="1"/>
  </r>
  <r>
    <x v="6441"/>
    <x v="6423"/>
    <x v="1"/>
    <n v="76"/>
    <s v="Two or More Races"/>
    <x v="0"/>
    <x v="1"/>
    <x v="5"/>
    <n v="19"/>
    <x v="476"/>
    <d v="1899-12-30T01:39:00"/>
    <x v="5"/>
    <x v="1"/>
  </r>
  <r>
    <x v="6442"/>
    <x v="6424"/>
    <x v="1"/>
    <n v="3"/>
    <s v="Two or More Races"/>
    <x v="0"/>
    <x v="1"/>
    <x v="8"/>
    <n v="22"/>
    <x v="76"/>
    <d v="1899-12-30T13:48:00"/>
    <x v="1"/>
    <x v="1"/>
  </r>
  <r>
    <x v="6443"/>
    <x v="6425"/>
    <x v="1"/>
    <n v="54"/>
    <s v="Two or More Races"/>
    <x v="0"/>
    <x v="1"/>
    <x v="8"/>
    <n v="45"/>
    <x v="226"/>
    <d v="1899-12-30T08:08:00"/>
    <x v="2"/>
    <x v="0"/>
  </r>
  <r>
    <x v="6444"/>
    <x v="6426"/>
    <x v="1"/>
    <n v="46"/>
    <s v="Two or More Races"/>
    <x v="0"/>
    <x v="1"/>
    <x v="8"/>
    <n v="53"/>
    <x v="387"/>
    <d v="1899-12-30T16:22:00"/>
    <x v="4"/>
    <x v="0"/>
  </r>
  <r>
    <x v="6445"/>
    <x v="6427"/>
    <x v="1"/>
    <n v="39"/>
    <s v="Two or More Races"/>
    <x v="0"/>
    <x v="1"/>
    <x v="6"/>
    <n v="41"/>
    <x v="188"/>
    <d v="1899-12-30T23:25:00"/>
    <x v="7"/>
    <x v="0"/>
  </r>
  <r>
    <x v="6446"/>
    <x v="6428"/>
    <x v="1"/>
    <n v="26"/>
    <s v="Two or More Races"/>
    <x v="0"/>
    <x v="1"/>
    <x v="6"/>
    <n v="17"/>
    <x v="287"/>
    <d v="1899-12-30T14:28:00"/>
    <x v="3"/>
    <x v="1"/>
  </r>
  <r>
    <x v="6447"/>
    <x v="6429"/>
    <x v="1"/>
    <n v="46"/>
    <s v="Two or More Races"/>
    <x v="0"/>
    <x v="1"/>
    <x v="6"/>
    <n v="39"/>
    <x v="110"/>
    <d v="1899-12-30T13:45:00"/>
    <x v="4"/>
    <x v="0"/>
  </r>
  <r>
    <x v="6448"/>
    <x v="6430"/>
    <x v="1"/>
    <n v="25"/>
    <s v="Two or More Races"/>
    <x v="0"/>
    <x v="1"/>
    <x v="6"/>
    <n v="15"/>
    <x v="464"/>
    <d v="1899-12-30T15:26:00"/>
    <x v="3"/>
    <x v="1"/>
  </r>
  <r>
    <x v="6449"/>
    <x v="6431"/>
    <x v="1"/>
    <n v="21"/>
    <s v="Two or More Races"/>
    <x v="0"/>
    <x v="1"/>
    <x v="10"/>
    <n v="50"/>
    <x v="101"/>
    <d v="1899-12-30T07:17:00"/>
    <x v="3"/>
    <x v="0"/>
  </r>
  <r>
    <x v="6450"/>
    <x v="6432"/>
    <x v="1"/>
    <n v="69"/>
    <s v="Two or More Races"/>
    <x v="0"/>
    <x v="1"/>
    <x v="10"/>
    <n v="39"/>
    <x v="401"/>
    <d v="1899-12-30T15:35:00"/>
    <x v="0"/>
    <x v="0"/>
  </r>
  <r>
    <x v="6451"/>
    <x v="6433"/>
    <x v="1"/>
    <n v="3"/>
    <s v="Two or More Races"/>
    <x v="0"/>
    <x v="1"/>
    <x v="10"/>
    <n v="22"/>
    <x v="257"/>
    <d v="1899-12-30T04:35:00"/>
    <x v="1"/>
    <x v="1"/>
  </r>
  <r>
    <x v="6452"/>
    <x v="6434"/>
    <x v="1"/>
    <n v="62"/>
    <s v="Two or More Races"/>
    <x v="0"/>
    <x v="1"/>
    <x v="10"/>
    <n v="20"/>
    <x v="368"/>
    <d v="1899-12-30T23:31:00"/>
    <x v="0"/>
    <x v="1"/>
  </r>
  <r>
    <x v="6453"/>
    <x v="6435"/>
    <x v="1"/>
    <n v="75"/>
    <s v="Two or More Races"/>
    <x v="0"/>
    <x v="1"/>
    <x v="10"/>
    <n v="54"/>
    <x v="133"/>
    <d v="1899-12-30T16:02:00"/>
    <x v="5"/>
    <x v="0"/>
  </r>
  <r>
    <x v="6454"/>
    <x v="6436"/>
    <x v="1"/>
    <n v="74"/>
    <s v="Two or More Races"/>
    <x v="0"/>
    <x v="1"/>
    <x v="10"/>
    <n v="55"/>
    <x v="529"/>
    <d v="1899-12-30T22:57:00"/>
    <x v="5"/>
    <x v="0"/>
  </r>
  <r>
    <x v="6455"/>
    <x v="6437"/>
    <x v="1"/>
    <n v="55"/>
    <s v="Two or More Races"/>
    <x v="0"/>
    <x v="1"/>
    <x v="9"/>
    <n v="38"/>
    <x v="148"/>
    <d v="1899-12-30T04:44:00"/>
    <x v="2"/>
    <x v="0"/>
  </r>
  <r>
    <x v="6456"/>
    <x v="6438"/>
    <x v="1"/>
    <n v="49"/>
    <s v="Two or More Races"/>
    <x v="0"/>
    <x v="1"/>
    <x v="9"/>
    <n v="24"/>
    <x v="467"/>
    <d v="1899-12-30T20:04:00"/>
    <x v="4"/>
    <x v="1"/>
  </r>
  <r>
    <x v="6457"/>
    <x v="6439"/>
    <x v="1"/>
    <n v="58"/>
    <s v="Two or More Races"/>
    <x v="0"/>
    <x v="1"/>
    <x v="9"/>
    <n v="36"/>
    <x v="273"/>
    <d v="1899-12-30T00:28:00"/>
    <x v="2"/>
    <x v="0"/>
  </r>
  <r>
    <x v="6458"/>
    <x v="6440"/>
    <x v="1"/>
    <n v="1"/>
    <s v="Two or More Races"/>
    <x v="0"/>
    <x v="1"/>
    <x v="9"/>
    <n v="23"/>
    <x v="160"/>
    <d v="1899-12-30T05:44:00"/>
    <x v="1"/>
    <x v="1"/>
  </r>
  <r>
    <x v="6459"/>
    <x v="6441"/>
    <x v="1"/>
    <n v="51"/>
    <s v="Two or More Races"/>
    <x v="0"/>
    <x v="1"/>
    <x v="7"/>
    <n v="35"/>
    <x v="363"/>
    <d v="1899-12-30T12:34:00"/>
    <x v="2"/>
    <x v="0"/>
  </r>
  <r>
    <x v="6460"/>
    <x v="6442"/>
    <x v="1"/>
    <n v="56"/>
    <s v="Two or More Races"/>
    <x v="0"/>
    <x v="1"/>
    <x v="7"/>
    <n v="60"/>
    <x v="26"/>
    <d v="1899-12-30T16:39:00"/>
    <x v="2"/>
    <x v="0"/>
  </r>
  <r>
    <x v="6461"/>
    <x v="6443"/>
    <x v="1"/>
    <n v="60"/>
    <s v="Two or More Races"/>
    <x v="0"/>
    <x v="1"/>
    <x v="7"/>
    <n v="56"/>
    <x v="35"/>
    <d v="1899-12-30T00:48:00"/>
    <x v="0"/>
    <x v="0"/>
  </r>
  <r>
    <x v="6462"/>
    <x v="6444"/>
    <x v="1"/>
    <n v="7"/>
    <s v="Two or More Races"/>
    <x v="0"/>
    <x v="1"/>
    <x v="7"/>
    <n v="29"/>
    <x v="571"/>
    <d v="1899-12-30T10:07:00"/>
    <x v="1"/>
    <x v="1"/>
  </r>
  <r>
    <x v="6463"/>
    <x v="6445"/>
    <x v="1"/>
    <n v="62"/>
    <s v="Two or More Races"/>
    <x v="0"/>
    <x v="1"/>
    <x v="7"/>
    <n v="47"/>
    <x v="361"/>
    <d v="1899-12-30T14:50:00"/>
    <x v="0"/>
    <x v="0"/>
  </r>
  <r>
    <x v="6464"/>
    <x v="6446"/>
    <x v="1"/>
    <n v="28"/>
    <s v="Two or More Races"/>
    <x v="0"/>
    <x v="1"/>
    <x v="3"/>
    <n v="26"/>
    <x v="351"/>
    <d v="1899-12-30T13:25:00"/>
    <x v="3"/>
    <x v="1"/>
  </r>
  <r>
    <x v="6465"/>
    <x v="6447"/>
    <x v="1"/>
    <n v="34"/>
    <s v="Two or More Races"/>
    <x v="0"/>
    <x v="1"/>
    <x v="3"/>
    <n v="52"/>
    <x v="160"/>
    <d v="1899-12-30T06:00:00"/>
    <x v="7"/>
    <x v="0"/>
  </r>
  <r>
    <x v="6466"/>
    <x v="6448"/>
    <x v="1"/>
    <n v="55"/>
    <s v="Two or More Races"/>
    <x v="0"/>
    <x v="1"/>
    <x v="3"/>
    <n v="19"/>
    <x v="201"/>
    <d v="1899-12-30T08:51:00"/>
    <x v="2"/>
    <x v="1"/>
  </r>
  <r>
    <x v="6467"/>
    <x v="6449"/>
    <x v="1"/>
    <n v="24"/>
    <s v="Two or More Races"/>
    <x v="0"/>
    <x v="1"/>
    <x v="3"/>
    <n v="26"/>
    <x v="296"/>
    <d v="1899-12-30T08:05:00"/>
    <x v="3"/>
    <x v="1"/>
  </r>
  <r>
    <x v="6468"/>
    <x v="6450"/>
    <x v="1"/>
    <n v="51"/>
    <s v="Two or More Races"/>
    <x v="0"/>
    <x v="1"/>
    <x v="3"/>
    <n v="34"/>
    <x v="43"/>
    <d v="1899-12-30T09:22:00"/>
    <x v="2"/>
    <x v="0"/>
  </r>
  <r>
    <x v="6469"/>
    <x v="6451"/>
    <x v="1"/>
    <n v="2"/>
    <s v="Two or More Races"/>
    <x v="0"/>
    <x v="1"/>
    <x v="3"/>
    <n v="54"/>
    <x v="31"/>
    <d v="1899-12-30T17:11:00"/>
    <x v="1"/>
    <x v="0"/>
  </r>
  <r>
    <x v="6470"/>
    <x v="6452"/>
    <x v="1"/>
    <n v="25"/>
    <s v="Two or More Races"/>
    <x v="0"/>
    <x v="1"/>
    <x v="3"/>
    <n v="24"/>
    <x v="284"/>
    <d v="1899-12-30T02:23:00"/>
    <x v="3"/>
    <x v="1"/>
  </r>
  <r>
    <x v="6471"/>
    <x v="6453"/>
    <x v="1"/>
    <n v="3"/>
    <s v="Two or More Races"/>
    <x v="0"/>
    <x v="1"/>
    <x v="2"/>
    <n v="34"/>
    <x v="33"/>
    <d v="1899-12-30T01:17:00"/>
    <x v="1"/>
    <x v="0"/>
  </r>
  <r>
    <x v="6472"/>
    <x v="6454"/>
    <x v="1"/>
    <n v="66"/>
    <s v="Two or More Races"/>
    <x v="0"/>
    <x v="1"/>
    <x v="0"/>
    <n v="34"/>
    <x v="501"/>
    <d v="1899-12-30T19:33:00"/>
    <x v="0"/>
    <x v="0"/>
  </r>
  <r>
    <x v="6473"/>
    <x v="6455"/>
    <x v="1"/>
    <n v="72"/>
    <s v="Two or More Races"/>
    <x v="0"/>
    <x v="1"/>
    <x v="0"/>
    <n v="52"/>
    <x v="29"/>
    <d v="1899-12-30T13:50:00"/>
    <x v="5"/>
    <x v="0"/>
  </r>
  <r>
    <x v="6474"/>
    <x v="6456"/>
    <x v="1"/>
    <n v="10"/>
    <s v="Two or More Races"/>
    <x v="0"/>
    <x v="1"/>
    <x v="0"/>
    <n v="31"/>
    <x v="242"/>
    <d v="1899-12-30T01:45:00"/>
    <x v="6"/>
    <x v="0"/>
  </r>
  <r>
    <x v="6475"/>
    <x v="6457"/>
    <x v="1"/>
    <n v="10"/>
    <s v="Two or More Races"/>
    <x v="0"/>
    <x v="1"/>
    <x v="0"/>
    <n v="16"/>
    <x v="153"/>
    <d v="1899-12-30T15:41:00"/>
    <x v="6"/>
    <x v="1"/>
  </r>
  <r>
    <x v="6476"/>
    <x v="6458"/>
    <x v="1"/>
    <n v="9"/>
    <s v="Two or More Races"/>
    <x v="0"/>
    <x v="1"/>
    <x v="0"/>
    <n v="12"/>
    <x v="21"/>
    <d v="1899-12-30T18:51:00"/>
    <x v="1"/>
    <x v="1"/>
  </r>
  <r>
    <x v="6477"/>
    <x v="6459"/>
    <x v="1"/>
    <n v="65"/>
    <s v="Two or More Races"/>
    <x v="0"/>
    <x v="1"/>
    <x v="0"/>
    <n v="45"/>
    <x v="360"/>
    <d v="1899-12-30T23:13:00"/>
    <x v="0"/>
    <x v="0"/>
  </r>
  <r>
    <x v="6478"/>
    <x v="6460"/>
    <x v="1"/>
    <n v="37"/>
    <s v="Two or More Races"/>
    <x v="2"/>
    <x v="1"/>
    <x v="1"/>
    <n v="37"/>
    <x v="538"/>
    <d v="1899-12-30T21:30:00"/>
    <x v="7"/>
    <x v="0"/>
  </r>
  <r>
    <x v="6479"/>
    <x v="6461"/>
    <x v="1"/>
    <n v="3"/>
    <s v="Two or More Races"/>
    <x v="2"/>
    <x v="1"/>
    <x v="1"/>
    <n v="43"/>
    <x v="488"/>
    <d v="1899-12-30T10:22:00"/>
    <x v="1"/>
    <x v="0"/>
  </r>
  <r>
    <x v="6480"/>
    <x v="6462"/>
    <x v="1"/>
    <n v="67"/>
    <s v="Two or More Races"/>
    <x v="2"/>
    <x v="1"/>
    <x v="1"/>
    <n v="33"/>
    <x v="47"/>
    <d v="1899-12-30T21:19:00"/>
    <x v="0"/>
    <x v="0"/>
  </r>
  <r>
    <x v="6481"/>
    <x v="6463"/>
    <x v="1"/>
    <n v="30"/>
    <s v="Two or More Races"/>
    <x v="2"/>
    <x v="1"/>
    <x v="1"/>
    <n v="34"/>
    <x v="353"/>
    <d v="1899-12-30T16:24:00"/>
    <x v="7"/>
    <x v="0"/>
  </r>
  <r>
    <x v="6482"/>
    <x v="6464"/>
    <x v="1"/>
    <n v="42"/>
    <s v="Two or More Races"/>
    <x v="2"/>
    <x v="1"/>
    <x v="1"/>
    <n v="56"/>
    <x v="54"/>
    <d v="1899-12-30T07:46:00"/>
    <x v="4"/>
    <x v="0"/>
  </r>
  <r>
    <x v="6483"/>
    <x v="6465"/>
    <x v="1"/>
    <n v="45"/>
    <s v="Two or More Races"/>
    <x v="2"/>
    <x v="1"/>
    <x v="1"/>
    <n v="41"/>
    <x v="267"/>
    <d v="1899-12-30T18:24:00"/>
    <x v="4"/>
    <x v="0"/>
  </r>
  <r>
    <x v="6484"/>
    <x v="6466"/>
    <x v="1"/>
    <n v="67"/>
    <s v="Two or More Races"/>
    <x v="2"/>
    <x v="1"/>
    <x v="1"/>
    <n v="47"/>
    <x v="158"/>
    <d v="1899-12-30T09:50:00"/>
    <x v="0"/>
    <x v="0"/>
  </r>
  <r>
    <x v="6485"/>
    <x v="6467"/>
    <x v="1"/>
    <n v="77"/>
    <s v="Two or More Races"/>
    <x v="2"/>
    <x v="1"/>
    <x v="1"/>
    <n v="14"/>
    <x v="483"/>
    <d v="1899-12-30T05:49:00"/>
    <x v="5"/>
    <x v="1"/>
  </r>
  <r>
    <x v="6486"/>
    <x v="6468"/>
    <x v="1"/>
    <n v="53"/>
    <s v="Two or More Races"/>
    <x v="2"/>
    <x v="1"/>
    <x v="1"/>
    <n v="41"/>
    <x v="489"/>
    <d v="1899-12-30T23:01:00"/>
    <x v="2"/>
    <x v="0"/>
  </r>
  <r>
    <x v="6487"/>
    <x v="6469"/>
    <x v="1"/>
    <n v="41"/>
    <s v="Two or More Races"/>
    <x v="2"/>
    <x v="1"/>
    <x v="1"/>
    <n v="23"/>
    <x v="53"/>
    <d v="1899-12-30T18:09:00"/>
    <x v="4"/>
    <x v="1"/>
  </r>
  <r>
    <x v="6488"/>
    <x v="6470"/>
    <x v="1"/>
    <n v="6"/>
    <s v="Two or More Races"/>
    <x v="2"/>
    <x v="1"/>
    <x v="1"/>
    <n v="29"/>
    <x v="234"/>
    <d v="1899-12-30T06:59:00"/>
    <x v="1"/>
    <x v="1"/>
  </r>
  <r>
    <x v="6489"/>
    <x v="6471"/>
    <x v="1"/>
    <n v="56"/>
    <s v="Two or More Races"/>
    <x v="2"/>
    <x v="1"/>
    <x v="1"/>
    <n v="34"/>
    <x v="458"/>
    <d v="1899-12-30T23:35:00"/>
    <x v="2"/>
    <x v="0"/>
  </r>
  <r>
    <x v="6490"/>
    <x v="6472"/>
    <x v="1"/>
    <n v="14"/>
    <s v="Two or More Races"/>
    <x v="2"/>
    <x v="1"/>
    <x v="1"/>
    <n v="26"/>
    <x v="199"/>
    <d v="1899-12-30T03:11:00"/>
    <x v="6"/>
    <x v="1"/>
  </r>
  <r>
    <x v="6491"/>
    <x v="6473"/>
    <x v="1"/>
    <n v="76"/>
    <s v="Two or More Races"/>
    <x v="2"/>
    <x v="1"/>
    <x v="1"/>
    <n v="26"/>
    <x v="211"/>
    <d v="1899-12-30T05:20:00"/>
    <x v="5"/>
    <x v="1"/>
  </r>
  <r>
    <x v="6492"/>
    <x v="6474"/>
    <x v="1"/>
    <n v="64"/>
    <s v="Two or More Races"/>
    <x v="2"/>
    <x v="1"/>
    <x v="1"/>
    <n v="53"/>
    <x v="24"/>
    <d v="1899-12-30T18:07:00"/>
    <x v="0"/>
    <x v="0"/>
  </r>
  <r>
    <x v="6493"/>
    <x v="6475"/>
    <x v="1"/>
    <n v="55"/>
    <s v="Two or More Races"/>
    <x v="2"/>
    <x v="1"/>
    <x v="1"/>
    <n v="11"/>
    <x v="0"/>
    <d v="1899-12-30T14:08:00"/>
    <x v="2"/>
    <x v="1"/>
  </r>
  <r>
    <x v="6494"/>
    <x v="6476"/>
    <x v="1"/>
    <n v="45"/>
    <s v="Two or More Races"/>
    <x v="2"/>
    <x v="1"/>
    <x v="1"/>
    <n v="60"/>
    <x v="379"/>
    <d v="1899-12-30T20:32:00"/>
    <x v="4"/>
    <x v="0"/>
  </r>
  <r>
    <x v="6495"/>
    <x v="6477"/>
    <x v="1"/>
    <n v="3"/>
    <s v="Two or More Races"/>
    <x v="2"/>
    <x v="1"/>
    <x v="4"/>
    <n v="44"/>
    <x v="263"/>
    <d v="1899-12-30T04:00:00"/>
    <x v="1"/>
    <x v="0"/>
  </r>
  <r>
    <x v="6496"/>
    <x v="6478"/>
    <x v="1"/>
    <n v="46"/>
    <s v="Two or More Races"/>
    <x v="2"/>
    <x v="1"/>
    <x v="4"/>
    <n v="19"/>
    <x v="122"/>
    <d v="1899-12-30T09:00:00"/>
    <x v="4"/>
    <x v="1"/>
  </r>
  <r>
    <x v="6497"/>
    <x v="6479"/>
    <x v="1"/>
    <n v="51"/>
    <s v="Two or More Races"/>
    <x v="2"/>
    <x v="1"/>
    <x v="4"/>
    <n v="13"/>
    <x v="317"/>
    <d v="1899-12-30T15:33:00"/>
    <x v="2"/>
    <x v="1"/>
  </r>
  <r>
    <x v="6498"/>
    <x v="6480"/>
    <x v="1"/>
    <n v="16"/>
    <s v="Two or More Races"/>
    <x v="2"/>
    <x v="1"/>
    <x v="8"/>
    <n v="11"/>
    <x v="226"/>
    <d v="1899-12-30T15:11:00"/>
    <x v="6"/>
    <x v="1"/>
  </r>
  <r>
    <x v="6499"/>
    <x v="6481"/>
    <x v="1"/>
    <n v="33"/>
    <s v="Two or More Races"/>
    <x v="2"/>
    <x v="1"/>
    <x v="6"/>
    <n v="48"/>
    <x v="142"/>
    <d v="1899-12-30T12:05:00"/>
    <x v="7"/>
    <x v="0"/>
  </r>
  <r>
    <x v="6500"/>
    <x v="6482"/>
    <x v="1"/>
    <n v="51"/>
    <s v="Two or More Races"/>
    <x v="2"/>
    <x v="1"/>
    <x v="6"/>
    <n v="18"/>
    <x v="427"/>
    <d v="1899-12-30T00:31:00"/>
    <x v="2"/>
    <x v="1"/>
  </r>
  <r>
    <x v="6501"/>
    <x v="6483"/>
    <x v="1"/>
    <n v="13"/>
    <s v="Two or More Races"/>
    <x v="2"/>
    <x v="1"/>
    <x v="10"/>
    <n v="45"/>
    <x v="351"/>
    <d v="1899-12-30T02:12:00"/>
    <x v="6"/>
    <x v="0"/>
  </r>
  <r>
    <x v="6502"/>
    <x v="6484"/>
    <x v="1"/>
    <n v="43"/>
    <s v="Two or More Races"/>
    <x v="2"/>
    <x v="1"/>
    <x v="7"/>
    <n v="46"/>
    <x v="152"/>
    <d v="1899-12-30T07:48:00"/>
    <x v="4"/>
    <x v="0"/>
  </r>
  <r>
    <x v="6503"/>
    <x v="6485"/>
    <x v="1"/>
    <n v="53"/>
    <s v="Two or More Races"/>
    <x v="2"/>
    <x v="1"/>
    <x v="7"/>
    <n v="46"/>
    <x v="440"/>
    <d v="1899-12-30T03:22:00"/>
    <x v="2"/>
    <x v="0"/>
  </r>
  <r>
    <x v="6504"/>
    <x v="6486"/>
    <x v="1"/>
    <n v="16"/>
    <s v="Two or More Races"/>
    <x v="2"/>
    <x v="1"/>
    <x v="3"/>
    <n v="34"/>
    <x v="333"/>
    <d v="1899-12-30T12:15:00"/>
    <x v="6"/>
    <x v="0"/>
  </r>
  <r>
    <x v="6505"/>
    <x v="6487"/>
    <x v="1"/>
    <n v="33"/>
    <s v="Two or More Races"/>
    <x v="2"/>
    <x v="1"/>
    <x v="2"/>
    <n v="51"/>
    <x v="71"/>
    <d v="1899-12-30T00:35:00"/>
    <x v="7"/>
    <x v="0"/>
  </r>
  <r>
    <x v="6506"/>
    <x v="6488"/>
    <x v="1"/>
    <n v="19"/>
    <s v="Two or More Races"/>
    <x v="2"/>
    <x v="1"/>
    <x v="0"/>
    <n v="42"/>
    <x v="262"/>
    <d v="1899-12-30T17:54:00"/>
    <x v="6"/>
    <x v="0"/>
  </r>
  <r>
    <x v="6507"/>
    <x v="6489"/>
    <x v="1"/>
    <n v="4"/>
    <s v="Two or More Races"/>
    <x v="2"/>
    <x v="1"/>
    <x v="0"/>
    <n v="29"/>
    <x v="303"/>
    <d v="1899-12-30T13:23:00"/>
    <x v="1"/>
    <x v="1"/>
  </r>
  <r>
    <x v="6508"/>
    <x v="6490"/>
    <x v="1"/>
    <n v="68"/>
    <s v="Two or More Races"/>
    <x v="4"/>
    <x v="1"/>
    <x v="1"/>
    <n v="53"/>
    <x v="344"/>
    <d v="1899-12-30T06:29:00"/>
    <x v="0"/>
    <x v="0"/>
  </r>
  <r>
    <x v="6509"/>
    <x v="6491"/>
    <x v="1"/>
    <n v="60"/>
    <s v="Two or More Races"/>
    <x v="4"/>
    <x v="1"/>
    <x v="1"/>
    <n v="21"/>
    <x v="299"/>
    <d v="1899-12-30T02:53:00"/>
    <x v="0"/>
    <x v="1"/>
  </r>
  <r>
    <x v="6510"/>
    <x v="6492"/>
    <x v="1"/>
    <n v="31"/>
    <s v="Two or More Races"/>
    <x v="4"/>
    <x v="1"/>
    <x v="1"/>
    <n v="44"/>
    <x v="263"/>
    <d v="1899-12-30T05:32:00"/>
    <x v="7"/>
    <x v="0"/>
  </r>
  <r>
    <x v="6511"/>
    <x v="6493"/>
    <x v="1"/>
    <n v="36"/>
    <s v="Two or More Races"/>
    <x v="4"/>
    <x v="1"/>
    <x v="1"/>
    <n v="22"/>
    <x v="15"/>
    <d v="1899-12-30T02:49:00"/>
    <x v="7"/>
    <x v="1"/>
  </r>
  <r>
    <x v="6512"/>
    <x v="6494"/>
    <x v="1"/>
    <n v="34"/>
    <s v="Two or More Races"/>
    <x v="4"/>
    <x v="1"/>
    <x v="1"/>
    <n v="20"/>
    <x v="124"/>
    <d v="1899-12-30T04:24:00"/>
    <x v="7"/>
    <x v="1"/>
  </r>
  <r>
    <x v="6513"/>
    <x v="6495"/>
    <x v="1"/>
    <n v="61"/>
    <s v="Two or More Races"/>
    <x v="4"/>
    <x v="1"/>
    <x v="1"/>
    <n v="58"/>
    <x v="246"/>
    <d v="1899-12-30T08:27:00"/>
    <x v="0"/>
    <x v="0"/>
  </r>
  <r>
    <x v="6514"/>
    <x v="6496"/>
    <x v="1"/>
    <n v="76"/>
    <s v="Two or More Races"/>
    <x v="4"/>
    <x v="1"/>
    <x v="5"/>
    <n v="49"/>
    <x v="521"/>
    <d v="1899-12-30T09:25:00"/>
    <x v="5"/>
    <x v="0"/>
  </r>
  <r>
    <x v="6515"/>
    <x v="6497"/>
    <x v="1"/>
    <n v="39"/>
    <s v="Two or More Races"/>
    <x v="7"/>
    <x v="1"/>
    <x v="1"/>
    <n v="57"/>
    <x v="453"/>
    <d v="1899-12-30T06:41:00"/>
    <x v="7"/>
    <x v="0"/>
  </r>
  <r>
    <x v="6516"/>
    <x v="6498"/>
    <x v="1"/>
    <n v="33"/>
    <s v="White"/>
    <x v="6"/>
    <x v="1"/>
    <x v="1"/>
    <n v="16"/>
    <x v="416"/>
    <d v="1899-12-30T20:23:00"/>
    <x v="7"/>
    <x v="1"/>
  </r>
  <r>
    <x v="6517"/>
    <x v="6499"/>
    <x v="1"/>
    <n v="27"/>
    <s v="White"/>
    <x v="6"/>
    <x v="1"/>
    <x v="1"/>
    <n v="11"/>
    <x v="253"/>
    <d v="1899-12-30T12:58:00"/>
    <x v="3"/>
    <x v="1"/>
  </r>
  <r>
    <x v="6518"/>
    <x v="6500"/>
    <x v="1"/>
    <n v="65"/>
    <s v="White"/>
    <x v="6"/>
    <x v="1"/>
    <x v="1"/>
    <n v="47"/>
    <x v="469"/>
    <d v="1899-12-30T13:15:00"/>
    <x v="0"/>
    <x v="0"/>
  </r>
  <r>
    <x v="6519"/>
    <x v="6501"/>
    <x v="1"/>
    <n v="61"/>
    <s v="White"/>
    <x v="6"/>
    <x v="1"/>
    <x v="1"/>
    <n v="16"/>
    <x v="182"/>
    <d v="1899-12-30T22:06:00"/>
    <x v="0"/>
    <x v="1"/>
  </r>
  <r>
    <x v="6520"/>
    <x v="6502"/>
    <x v="1"/>
    <n v="29"/>
    <s v="White"/>
    <x v="6"/>
    <x v="1"/>
    <x v="1"/>
    <n v="31"/>
    <x v="155"/>
    <d v="1899-12-30T21:20:00"/>
    <x v="3"/>
    <x v="0"/>
  </r>
  <r>
    <x v="6521"/>
    <x v="6503"/>
    <x v="1"/>
    <n v="52"/>
    <s v="White"/>
    <x v="6"/>
    <x v="1"/>
    <x v="1"/>
    <n v="35"/>
    <x v="270"/>
    <d v="1899-12-30T21:55:00"/>
    <x v="2"/>
    <x v="0"/>
  </r>
  <r>
    <x v="6522"/>
    <x v="6504"/>
    <x v="1"/>
    <n v="3"/>
    <s v="White"/>
    <x v="6"/>
    <x v="1"/>
    <x v="2"/>
    <n v="11"/>
    <x v="119"/>
    <d v="1899-12-30T17:18:00"/>
    <x v="1"/>
    <x v="1"/>
  </r>
  <r>
    <x v="6523"/>
    <x v="6505"/>
    <x v="1"/>
    <n v="14"/>
    <s v="White"/>
    <x v="6"/>
    <x v="1"/>
    <x v="0"/>
    <n v="12"/>
    <x v="343"/>
    <d v="1899-12-30T13:29:00"/>
    <x v="6"/>
    <x v="1"/>
  </r>
  <r>
    <x v="6524"/>
    <x v="6506"/>
    <x v="1"/>
    <n v="46"/>
    <s v="White"/>
    <x v="3"/>
    <x v="1"/>
    <x v="1"/>
    <n v="11"/>
    <x v="230"/>
    <d v="1899-12-30T21:35:00"/>
    <x v="4"/>
    <x v="1"/>
  </r>
  <r>
    <x v="6525"/>
    <x v="6507"/>
    <x v="1"/>
    <n v="53"/>
    <s v="White"/>
    <x v="3"/>
    <x v="1"/>
    <x v="1"/>
    <n v="13"/>
    <x v="24"/>
    <d v="1899-12-30T12:53:00"/>
    <x v="2"/>
    <x v="1"/>
  </r>
  <r>
    <x v="6526"/>
    <x v="6508"/>
    <x v="1"/>
    <n v="6"/>
    <s v="White"/>
    <x v="3"/>
    <x v="1"/>
    <x v="1"/>
    <n v="51"/>
    <x v="204"/>
    <d v="1899-12-30T22:55:00"/>
    <x v="1"/>
    <x v="0"/>
  </r>
  <r>
    <x v="6527"/>
    <x v="6509"/>
    <x v="1"/>
    <n v="52"/>
    <s v="White"/>
    <x v="3"/>
    <x v="1"/>
    <x v="1"/>
    <n v="44"/>
    <x v="368"/>
    <d v="1899-12-30T14:15:00"/>
    <x v="2"/>
    <x v="0"/>
  </r>
  <r>
    <x v="6528"/>
    <x v="6510"/>
    <x v="1"/>
    <n v="13"/>
    <s v="White"/>
    <x v="3"/>
    <x v="1"/>
    <x v="1"/>
    <n v="14"/>
    <x v="145"/>
    <d v="1899-12-30T22:54:00"/>
    <x v="6"/>
    <x v="1"/>
  </r>
  <r>
    <x v="6529"/>
    <x v="6511"/>
    <x v="1"/>
    <n v="15"/>
    <s v="White"/>
    <x v="3"/>
    <x v="1"/>
    <x v="1"/>
    <n v="12"/>
    <x v="141"/>
    <d v="1899-12-30T04:31:00"/>
    <x v="6"/>
    <x v="1"/>
  </r>
  <r>
    <x v="6530"/>
    <x v="6512"/>
    <x v="1"/>
    <n v="24"/>
    <s v="White"/>
    <x v="3"/>
    <x v="1"/>
    <x v="10"/>
    <n v="48"/>
    <x v="456"/>
    <d v="1899-12-30T07:50:00"/>
    <x v="3"/>
    <x v="0"/>
  </r>
  <r>
    <x v="6531"/>
    <x v="6513"/>
    <x v="1"/>
    <n v="7"/>
    <s v="White"/>
    <x v="3"/>
    <x v="1"/>
    <x v="7"/>
    <n v="18"/>
    <x v="209"/>
    <d v="1899-12-30T03:11:00"/>
    <x v="1"/>
    <x v="1"/>
  </r>
  <r>
    <x v="6532"/>
    <x v="6514"/>
    <x v="1"/>
    <n v="76"/>
    <s v="White"/>
    <x v="3"/>
    <x v="1"/>
    <x v="7"/>
    <n v="30"/>
    <x v="83"/>
    <d v="1899-12-30T09:57:00"/>
    <x v="5"/>
    <x v="1"/>
  </r>
  <r>
    <x v="6533"/>
    <x v="6515"/>
    <x v="1"/>
    <n v="61"/>
    <s v="White"/>
    <x v="3"/>
    <x v="1"/>
    <x v="0"/>
    <n v="18"/>
    <x v="102"/>
    <d v="1899-12-30T16:34:00"/>
    <x v="0"/>
    <x v="1"/>
  </r>
  <r>
    <x v="6534"/>
    <x v="6516"/>
    <x v="1"/>
    <n v="8"/>
    <s v="White"/>
    <x v="1"/>
    <x v="1"/>
    <x v="1"/>
    <n v="19"/>
    <x v="141"/>
    <d v="1899-12-30T14:24:00"/>
    <x v="1"/>
    <x v="1"/>
  </r>
  <r>
    <x v="6535"/>
    <x v="6517"/>
    <x v="1"/>
    <n v="39"/>
    <s v="White"/>
    <x v="1"/>
    <x v="1"/>
    <x v="1"/>
    <n v="25"/>
    <x v="287"/>
    <d v="1899-12-30T08:39:00"/>
    <x v="7"/>
    <x v="1"/>
  </r>
  <r>
    <x v="6536"/>
    <x v="6518"/>
    <x v="1"/>
    <n v="4"/>
    <s v="White"/>
    <x v="1"/>
    <x v="1"/>
    <x v="1"/>
    <n v="27"/>
    <x v="298"/>
    <d v="1899-12-30T15:34:00"/>
    <x v="1"/>
    <x v="1"/>
  </r>
  <r>
    <x v="6537"/>
    <x v="6519"/>
    <x v="1"/>
    <n v="59"/>
    <s v="White"/>
    <x v="1"/>
    <x v="1"/>
    <x v="1"/>
    <n v="51"/>
    <x v="202"/>
    <d v="1899-12-30T09:18:00"/>
    <x v="2"/>
    <x v="0"/>
  </r>
  <r>
    <x v="6538"/>
    <x v="6520"/>
    <x v="1"/>
    <n v="74"/>
    <s v="White"/>
    <x v="1"/>
    <x v="1"/>
    <x v="1"/>
    <n v="52"/>
    <x v="143"/>
    <d v="1899-12-30T10:05:00"/>
    <x v="5"/>
    <x v="0"/>
  </r>
  <r>
    <x v="6539"/>
    <x v="6521"/>
    <x v="1"/>
    <n v="44"/>
    <s v="White"/>
    <x v="1"/>
    <x v="1"/>
    <x v="1"/>
    <n v="17"/>
    <x v="144"/>
    <d v="1899-12-30T15:23:00"/>
    <x v="4"/>
    <x v="1"/>
  </r>
  <r>
    <x v="6540"/>
    <x v="6522"/>
    <x v="1"/>
    <n v="79"/>
    <s v="White"/>
    <x v="1"/>
    <x v="1"/>
    <x v="1"/>
    <n v="19"/>
    <x v="387"/>
    <d v="1899-12-30T05:41:00"/>
    <x v="5"/>
    <x v="1"/>
  </r>
  <r>
    <x v="6541"/>
    <x v="6523"/>
    <x v="1"/>
    <n v="56"/>
    <s v="White"/>
    <x v="1"/>
    <x v="1"/>
    <x v="1"/>
    <n v="33"/>
    <x v="578"/>
    <d v="1899-12-30T09:36:00"/>
    <x v="2"/>
    <x v="0"/>
  </r>
  <r>
    <x v="6542"/>
    <x v="6524"/>
    <x v="1"/>
    <n v="79"/>
    <s v="White"/>
    <x v="1"/>
    <x v="1"/>
    <x v="1"/>
    <n v="38"/>
    <x v="228"/>
    <d v="1899-12-30T06:36:00"/>
    <x v="5"/>
    <x v="0"/>
  </r>
  <r>
    <x v="6543"/>
    <x v="6525"/>
    <x v="1"/>
    <n v="43"/>
    <s v="White"/>
    <x v="1"/>
    <x v="1"/>
    <x v="1"/>
    <n v="47"/>
    <x v="311"/>
    <d v="1899-12-30T00:39:00"/>
    <x v="4"/>
    <x v="0"/>
  </r>
  <r>
    <x v="6544"/>
    <x v="6526"/>
    <x v="1"/>
    <n v="22"/>
    <s v="White"/>
    <x v="1"/>
    <x v="1"/>
    <x v="1"/>
    <n v="14"/>
    <x v="190"/>
    <d v="1899-12-30T00:24:00"/>
    <x v="3"/>
    <x v="1"/>
  </r>
  <r>
    <x v="6545"/>
    <x v="6527"/>
    <x v="1"/>
    <n v="23"/>
    <s v="White"/>
    <x v="1"/>
    <x v="1"/>
    <x v="1"/>
    <n v="24"/>
    <x v="354"/>
    <d v="1899-12-30T16:09:00"/>
    <x v="3"/>
    <x v="1"/>
  </r>
  <r>
    <x v="6546"/>
    <x v="6528"/>
    <x v="1"/>
    <n v="63"/>
    <s v="White"/>
    <x v="1"/>
    <x v="1"/>
    <x v="1"/>
    <n v="24"/>
    <x v="131"/>
    <d v="1899-12-30T16:27:00"/>
    <x v="0"/>
    <x v="1"/>
  </r>
  <r>
    <x v="6547"/>
    <x v="6529"/>
    <x v="1"/>
    <n v="27"/>
    <s v="White"/>
    <x v="1"/>
    <x v="1"/>
    <x v="1"/>
    <n v="26"/>
    <x v="498"/>
    <d v="1899-12-30T21:35:00"/>
    <x v="3"/>
    <x v="1"/>
  </r>
  <r>
    <x v="6548"/>
    <x v="6530"/>
    <x v="1"/>
    <n v="55"/>
    <s v="White"/>
    <x v="1"/>
    <x v="1"/>
    <x v="1"/>
    <n v="29"/>
    <x v="403"/>
    <d v="1899-12-30T21:27:00"/>
    <x v="2"/>
    <x v="1"/>
  </r>
  <r>
    <x v="6549"/>
    <x v="6531"/>
    <x v="1"/>
    <n v="51"/>
    <s v="White"/>
    <x v="1"/>
    <x v="1"/>
    <x v="1"/>
    <n v="38"/>
    <x v="273"/>
    <d v="1899-12-30T23:24:00"/>
    <x v="2"/>
    <x v="0"/>
  </r>
  <r>
    <x v="6550"/>
    <x v="6532"/>
    <x v="1"/>
    <n v="55"/>
    <s v="White"/>
    <x v="1"/>
    <x v="1"/>
    <x v="1"/>
    <n v="38"/>
    <x v="255"/>
    <d v="1899-12-30T19:02:00"/>
    <x v="2"/>
    <x v="0"/>
  </r>
  <r>
    <x v="6551"/>
    <x v="6533"/>
    <x v="1"/>
    <n v="11"/>
    <s v="White"/>
    <x v="1"/>
    <x v="1"/>
    <x v="1"/>
    <n v="39"/>
    <x v="130"/>
    <d v="1899-12-30T23:07:00"/>
    <x v="6"/>
    <x v="0"/>
  </r>
  <r>
    <x v="6552"/>
    <x v="6534"/>
    <x v="1"/>
    <n v="48"/>
    <s v="White"/>
    <x v="1"/>
    <x v="1"/>
    <x v="1"/>
    <n v="44"/>
    <x v="285"/>
    <d v="1899-12-30T07:11:00"/>
    <x v="4"/>
    <x v="0"/>
  </r>
  <r>
    <x v="6553"/>
    <x v="6535"/>
    <x v="1"/>
    <n v="29"/>
    <s v="White"/>
    <x v="1"/>
    <x v="1"/>
    <x v="1"/>
    <n v="29"/>
    <x v="249"/>
    <d v="1899-12-30T08:12:00"/>
    <x v="3"/>
    <x v="1"/>
  </r>
  <r>
    <x v="6554"/>
    <x v="6536"/>
    <x v="1"/>
    <n v="46"/>
    <s v="White"/>
    <x v="1"/>
    <x v="1"/>
    <x v="1"/>
    <n v="39"/>
    <x v="244"/>
    <d v="1899-12-30T02:19:00"/>
    <x v="4"/>
    <x v="0"/>
  </r>
  <r>
    <x v="6555"/>
    <x v="6537"/>
    <x v="1"/>
    <n v="64"/>
    <s v="White"/>
    <x v="1"/>
    <x v="1"/>
    <x v="1"/>
    <n v="59"/>
    <x v="243"/>
    <d v="1899-12-30T14:49:00"/>
    <x v="0"/>
    <x v="0"/>
  </r>
  <r>
    <x v="6556"/>
    <x v="6538"/>
    <x v="1"/>
    <n v="48"/>
    <s v="White"/>
    <x v="1"/>
    <x v="1"/>
    <x v="1"/>
    <n v="10"/>
    <x v="129"/>
    <d v="1899-12-30T04:59:00"/>
    <x v="4"/>
    <x v="1"/>
  </r>
  <r>
    <x v="6557"/>
    <x v="6539"/>
    <x v="1"/>
    <n v="24"/>
    <s v="White"/>
    <x v="1"/>
    <x v="1"/>
    <x v="1"/>
    <n v="29"/>
    <x v="349"/>
    <d v="1899-12-30T20:51:00"/>
    <x v="3"/>
    <x v="1"/>
  </r>
  <r>
    <x v="6558"/>
    <x v="6540"/>
    <x v="1"/>
    <n v="32"/>
    <s v="White"/>
    <x v="1"/>
    <x v="1"/>
    <x v="1"/>
    <n v="36"/>
    <x v="85"/>
    <d v="1899-12-30T04:34:00"/>
    <x v="7"/>
    <x v="0"/>
  </r>
  <r>
    <x v="6559"/>
    <x v="6541"/>
    <x v="1"/>
    <n v="14"/>
    <s v="White"/>
    <x v="1"/>
    <x v="1"/>
    <x v="1"/>
    <n v="12"/>
    <x v="546"/>
    <d v="1899-12-30T00:41:00"/>
    <x v="6"/>
    <x v="1"/>
  </r>
  <r>
    <x v="6560"/>
    <x v="6542"/>
    <x v="1"/>
    <n v="79"/>
    <s v="White"/>
    <x v="1"/>
    <x v="1"/>
    <x v="1"/>
    <n v="51"/>
    <x v="283"/>
    <d v="1899-12-30T20:01:00"/>
    <x v="5"/>
    <x v="0"/>
  </r>
  <r>
    <x v="6561"/>
    <x v="6543"/>
    <x v="1"/>
    <n v="40"/>
    <s v="White"/>
    <x v="1"/>
    <x v="1"/>
    <x v="1"/>
    <n v="23"/>
    <x v="504"/>
    <d v="1899-12-30T02:20:00"/>
    <x v="4"/>
    <x v="1"/>
  </r>
  <r>
    <x v="6562"/>
    <x v="6544"/>
    <x v="1"/>
    <n v="79"/>
    <s v="White"/>
    <x v="1"/>
    <x v="1"/>
    <x v="1"/>
    <n v="39"/>
    <x v="533"/>
    <d v="1899-12-30T13:49:00"/>
    <x v="5"/>
    <x v="0"/>
  </r>
  <r>
    <x v="6563"/>
    <x v="6545"/>
    <x v="1"/>
    <n v="49"/>
    <s v="White"/>
    <x v="1"/>
    <x v="1"/>
    <x v="1"/>
    <n v="20"/>
    <x v="98"/>
    <d v="1899-12-30T13:52:00"/>
    <x v="4"/>
    <x v="1"/>
  </r>
  <r>
    <x v="6564"/>
    <x v="6546"/>
    <x v="1"/>
    <n v="65"/>
    <s v="White"/>
    <x v="1"/>
    <x v="1"/>
    <x v="1"/>
    <n v="25"/>
    <x v="465"/>
    <d v="1899-12-30T02:30:00"/>
    <x v="0"/>
    <x v="1"/>
  </r>
  <r>
    <x v="6565"/>
    <x v="6547"/>
    <x v="1"/>
    <n v="78"/>
    <s v="White"/>
    <x v="1"/>
    <x v="1"/>
    <x v="1"/>
    <n v="33"/>
    <x v="386"/>
    <d v="1899-12-30T09:19:00"/>
    <x v="5"/>
    <x v="0"/>
  </r>
  <r>
    <x v="6566"/>
    <x v="6548"/>
    <x v="1"/>
    <n v="23"/>
    <s v="White"/>
    <x v="1"/>
    <x v="1"/>
    <x v="1"/>
    <n v="54"/>
    <x v="526"/>
    <d v="1899-12-30T08:18:00"/>
    <x v="3"/>
    <x v="0"/>
  </r>
  <r>
    <x v="6567"/>
    <x v="6549"/>
    <x v="1"/>
    <n v="58"/>
    <s v="White"/>
    <x v="1"/>
    <x v="1"/>
    <x v="1"/>
    <n v="19"/>
    <x v="317"/>
    <d v="1899-12-30T18:02:00"/>
    <x v="2"/>
    <x v="1"/>
  </r>
  <r>
    <x v="6568"/>
    <x v="6550"/>
    <x v="1"/>
    <n v="20"/>
    <s v="White"/>
    <x v="1"/>
    <x v="1"/>
    <x v="1"/>
    <n v="20"/>
    <x v="264"/>
    <d v="1899-12-30T13:14:00"/>
    <x v="3"/>
    <x v="1"/>
  </r>
  <r>
    <x v="6569"/>
    <x v="6551"/>
    <x v="1"/>
    <n v="12"/>
    <s v="White"/>
    <x v="1"/>
    <x v="1"/>
    <x v="1"/>
    <n v="54"/>
    <x v="59"/>
    <d v="1899-12-30T13:12:00"/>
    <x v="6"/>
    <x v="0"/>
  </r>
  <r>
    <x v="6570"/>
    <x v="6552"/>
    <x v="1"/>
    <n v="42"/>
    <s v="White"/>
    <x v="1"/>
    <x v="1"/>
    <x v="1"/>
    <n v="54"/>
    <x v="59"/>
    <d v="1899-12-30T02:13:00"/>
    <x v="4"/>
    <x v="0"/>
  </r>
  <r>
    <x v="6571"/>
    <x v="6553"/>
    <x v="1"/>
    <n v="61"/>
    <s v="White"/>
    <x v="1"/>
    <x v="1"/>
    <x v="1"/>
    <n v="25"/>
    <x v="30"/>
    <d v="1899-12-30T02:06:00"/>
    <x v="0"/>
    <x v="1"/>
  </r>
  <r>
    <x v="6572"/>
    <x v="6554"/>
    <x v="1"/>
    <n v="37"/>
    <s v="White"/>
    <x v="1"/>
    <x v="1"/>
    <x v="1"/>
    <n v="37"/>
    <x v="360"/>
    <d v="1899-12-30T19:24:00"/>
    <x v="7"/>
    <x v="0"/>
  </r>
  <r>
    <x v="6573"/>
    <x v="6555"/>
    <x v="1"/>
    <n v="39"/>
    <s v="White"/>
    <x v="1"/>
    <x v="1"/>
    <x v="1"/>
    <n v="11"/>
    <x v="534"/>
    <d v="1899-12-30T13:02:00"/>
    <x v="7"/>
    <x v="1"/>
  </r>
  <r>
    <x v="6574"/>
    <x v="6556"/>
    <x v="1"/>
    <n v="7"/>
    <s v="White"/>
    <x v="1"/>
    <x v="1"/>
    <x v="1"/>
    <n v="20"/>
    <x v="418"/>
    <d v="1899-12-30T14:53:00"/>
    <x v="1"/>
    <x v="1"/>
  </r>
  <r>
    <x v="6575"/>
    <x v="6557"/>
    <x v="1"/>
    <n v="44"/>
    <s v="White"/>
    <x v="1"/>
    <x v="1"/>
    <x v="1"/>
    <n v="24"/>
    <x v="114"/>
    <d v="1899-12-30T21:16:00"/>
    <x v="4"/>
    <x v="1"/>
  </r>
  <r>
    <x v="6576"/>
    <x v="6558"/>
    <x v="1"/>
    <n v="40"/>
    <s v="White"/>
    <x v="1"/>
    <x v="1"/>
    <x v="1"/>
    <n v="50"/>
    <x v="578"/>
    <d v="1899-12-30T15:44:00"/>
    <x v="4"/>
    <x v="0"/>
  </r>
  <r>
    <x v="6577"/>
    <x v="6559"/>
    <x v="1"/>
    <n v="71"/>
    <s v="White"/>
    <x v="1"/>
    <x v="1"/>
    <x v="1"/>
    <n v="26"/>
    <x v="95"/>
    <d v="1899-12-30T19:36:00"/>
    <x v="5"/>
    <x v="1"/>
  </r>
  <r>
    <x v="6578"/>
    <x v="6560"/>
    <x v="1"/>
    <n v="34"/>
    <s v="White"/>
    <x v="1"/>
    <x v="1"/>
    <x v="1"/>
    <n v="30"/>
    <x v="421"/>
    <d v="1899-12-30T05:00:00"/>
    <x v="7"/>
    <x v="1"/>
  </r>
  <r>
    <x v="6579"/>
    <x v="6561"/>
    <x v="1"/>
    <n v="6"/>
    <s v="White"/>
    <x v="1"/>
    <x v="1"/>
    <x v="1"/>
    <n v="38"/>
    <x v="485"/>
    <d v="1899-12-30T00:35:00"/>
    <x v="1"/>
    <x v="0"/>
  </r>
  <r>
    <x v="6580"/>
    <x v="6562"/>
    <x v="1"/>
    <n v="56"/>
    <s v="White"/>
    <x v="1"/>
    <x v="1"/>
    <x v="1"/>
    <n v="45"/>
    <x v="444"/>
    <d v="1899-12-30T05:36:00"/>
    <x v="2"/>
    <x v="0"/>
  </r>
  <r>
    <x v="6581"/>
    <x v="6563"/>
    <x v="1"/>
    <n v="59"/>
    <s v="White"/>
    <x v="1"/>
    <x v="1"/>
    <x v="1"/>
    <n v="52"/>
    <x v="2"/>
    <d v="1899-12-30T00:36:00"/>
    <x v="2"/>
    <x v="0"/>
  </r>
  <r>
    <x v="6582"/>
    <x v="6564"/>
    <x v="1"/>
    <n v="74"/>
    <s v="White"/>
    <x v="1"/>
    <x v="1"/>
    <x v="1"/>
    <n v="52"/>
    <x v="246"/>
    <d v="1899-12-30T03:17:00"/>
    <x v="5"/>
    <x v="0"/>
  </r>
  <r>
    <x v="6583"/>
    <x v="6565"/>
    <x v="1"/>
    <n v="19"/>
    <s v="White"/>
    <x v="1"/>
    <x v="1"/>
    <x v="1"/>
    <n v="59"/>
    <x v="60"/>
    <d v="1899-12-30T06:33:00"/>
    <x v="6"/>
    <x v="0"/>
  </r>
  <r>
    <x v="6584"/>
    <x v="6566"/>
    <x v="1"/>
    <n v="14"/>
    <s v="White"/>
    <x v="1"/>
    <x v="1"/>
    <x v="1"/>
    <n v="26"/>
    <x v="484"/>
    <d v="1899-12-30T12:44:00"/>
    <x v="6"/>
    <x v="1"/>
  </r>
  <r>
    <x v="6585"/>
    <x v="6567"/>
    <x v="1"/>
    <n v="64"/>
    <s v="White"/>
    <x v="1"/>
    <x v="1"/>
    <x v="1"/>
    <n v="55"/>
    <x v="506"/>
    <d v="1899-12-30T12:21:00"/>
    <x v="0"/>
    <x v="0"/>
  </r>
  <r>
    <x v="6586"/>
    <x v="6568"/>
    <x v="1"/>
    <n v="75"/>
    <s v="White"/>
    <x v="1"/>
    <x v="1"/>
    <x v="1"/>
    <n v="30"/>
    <x v="473"/>
    <d v="1899-12-30T09:15:00"/>
    <x v="5"/>
    <x v="1"/>
  </r>
  <r>
    <x v="6587"/>
    <x v="6569"/>
    <x v="1"/>
    <n v="30"/>
    <s v="White"/>
    <x v="1"/>
    <x v="1"/>
    <x v="1"/>
    <n v="43"/>
    <x v="364"/>
    <d v="1899-12-30T00:32:00"/>
    <x v="7"/>
    <x v="0"/>
  </r>
  <r>
    <x v="6588"/>
    <x v="6570"/>
    <x v="1"/>
    <n v="58"/>
    <s v="White"/>
    <x v="1"/>
    <x v="1"/>
    <x v="1"/>
    <n v="50"/>
    <x v="343"/>
    <d v="1899-12-30T09:31:00"/>
    <x v="2"/>
    <x v="0"/>
  </r>
  <r>
    <x v="6589"/>
    <x v="6571"/>
    <x v="1"/>
    <n v="3"/>
    <s v="White"/>
    <x v="1"/>
    <x v="1"/>
    <x v="1"/>
    <n v="51"/>
    <x v="220"/>
    <d v="1899-12-30T18:32:00"/>
    <x v="1"/>
    <x v="0"/>
  </r>
  <r>
    <x v="6590"/>
    <x v="6572"/>
    <x v="1"/>
    <n v="8"/>
    <s v="White"/>
    <x v="1"/>
    <x v="1"/>
    <x v="1"/>
    <n v="53"/>
    <x v="494"/>
    <d v="1899-12-30T17:31:00"/>
    <x v="1"/>
    <x v="0"/>
  </r>
  <r>
    <x v="6591"/>
    <x v="6573"/>
    <x v="1"/>
    <n v="38"/>
    <s v="White"/>
    <x v="1"/>
    <x v="1"/>
    <x v="1"/>
    <n v="34"/>
    <x v="143"/>
    <d v="1899-12-30T20:13:00"/>
    <x v="7"/>
    <x v="0"/>
  </r>
  <r>
    <x v="6592"/>
    <x v="6574"/>
    <x v="1"/>
    <n v="22"/>
    <s v="White"/>
    <x v="1"/>
    <x v="1"/>
    <x v="1"/>
    <n v="45"/>
    <x v="307"/>
    <d v="1899-12-30T07:08:00"/>
    <x v="3"/>
    <x v="0"/>
  </r>
  <r>
    <x v="6593"/>
    <x v="6575"/>
    <x v="1"/>
    <n v="25"/>
    <s v="White"/>
    <x v="1"/>
    <x v="1"/>
    <x v="1"/>
    <n v="60"/>
    <x v="26"/>
    <d v="1899-12-30T13:07:00"/>
    <x v="3"/>
    <x v="0"/>
  </r>
  <r>
    <x v="6594"/>
    <x v="6576"/>
    <x v="1"/>
    <n v="73"/>
    <s v="White"/>
    <x v="1"/>
    <x v="1"/>
    <x v="1"/>
    <n v="14"/>
    <x v="422"/>
    <d v="1899-12-30T19:32:00"/>
    <x v="5"/>
    <x v="1"/>
  </r>
  <r>
    <x v="6595"/>
    <x v="6577"/>
    <x v="1"/>
    <n v="47"/>
    <s v="White"/>
    <x v="1"/>
    <x v="1"/>
    <x v="1"/>
    <n v="35"/>
    <x v="111"/>
    <d v="1899-12-30T21:31:00"/>
    <x v="4"/>
    <x v="0"/>
  </r>
  <r>
    <x v="6596"/>
    <x v="6578"/>
    <x v="1"/>
    <n v="15"/>
    <s v="White"/>
    <x v="1"/>
    <x v="1"/>
    <x v="1"/>
    <n v="53"/>
    <x v="116"/>
    <d v="1899-12-30T02:39:00"/>
    <x v="6"/>
    <x v="0"/>
  </r>
  <r>
    <x v="6597"/>
    <x v="6579"/>
    <x v="1"/>
    <n v="60"/>
    <s v="White"/>
    <x v="1"/>
    <x v="1"/>
    <x v="1"/>
    <n v="44"/>
    <x v="398"/>
    <d v="1899-12-30T15:39:00"/>
    <x v="0"/>
    <x v="0"/>
  </r>
  <r>
    <x v="6598"/>
    <x v="6580"/>
    <x v="1"/>
    <n v="28"/>
    <s v="White"/>
    <x v="1"/>
    <x v="1"/>
    <x v="1"/>
    <n v="55"/>
    <x v="443"/>
    <d v="1899-12-30T17:19:00"/>
    <x v="3"/>
    <x v="0"/>
  </r>
  <r>
    <x v="6599"/>
    <x v="6581"/>
    <x v="1"/>
    <n v="64"/>
    <s v="White"/>
    <x v="1"/>
    <x v="1"/>
    <x v="1"/>
    <n v="13"/>
    <x v="427"/>
    <d v="1899-12-30T03:25:00"/>
    <x v="0"/>
    <x v="1"/>
  </r>
  <r>
    <x v="6600"/>
    <x v="6582"/>
    <x v="1"/>
    <n v="40"/>
    <s v="White"/>
    <x v="1"/>
    <x v="1"/>
    <x v="1"/>
    <n v="50"/>
    <x v="296"/>
    <d v="1899-12-30T02:17:00"/>
    <x v="4"/>
    <x v="0"/>
  </r>
  <r>
    <x v="6601"/>
    <x v="6583"/>
    <x v="1"/>
    <n v="64"/>
    <s v="White"/>
    <x v="1"/>
    <x v="1"/>
    <x v="1"/>
    <n v="11"/>
    <x v="369"/>
    <d v="1899-12-30T14:30:00"/>
    <x v="0"/>
    <x v="1"/>
  </r>
  <r>
    <x v="6602"/>
    <x v="6584"/>
    <x v="1"/>
    <n v="35"/>
    <s v="White"/>
    <x v="1"/>
    <x v="1"/>
    <x v="1"/>
    <n v="14"/>
    <x v="475"/>
    <d v="1899-12-30T06:04:00"/>
    <x v="7"/>
    <x v="1"/>
  </r>
  <r>
    <x v="6603"/>
    <x v="6585"/>
    <x v="1"/>
    <n v="12"/>
    <s v="White"/>
    <x v="1"/>
    <x v="1"/>
    <x v="1"/>
    <n v="51"/>
    <x v="122"/>
    <d v="1899-12-30T07:48:00"/>
    <x v="6"/>
    <x v="0"/>
  </r>
  <r>
    <x v="6604"/>
    <x v="6586"/>
    <x v="1"/>
    <n v="5"/>
    <s v="White"/>
    <x v="1"/>
    <x v="1"/>
    <x v="1"/>
    <n v="53"/>
    <x v="350"/>
    <d v="1899-12-30T19:36:00"/>
    <x v="1"/>
    <x v="0"/>
  </r>
  <r>
    <x v="6605"/>
    <x v="6587"/>
    <x v="1"/>
    <n v="69"/>
    <s v="White"/>
    <x v="1"/>
    <x v="1"/>
    <x v="1"/>
    <n v="13"/>
    <x v="172"/>
    <d v="1899-12-30T16:12:00"/>
    <x v="0"/>
    <x v="1"/>
  </r>
  <r>
    <x v="6606"/>
    <x v="6588"/>
    <x v="1"/>
    <n v="42"/>
    <s v="White"/>
    <x v="1"/>
    <x v="1"/>
    <x v="1"/>
    <n v="36"/>
    <x v="335"/>
    <d v="1899-12-30T06:10:00"/>
    <x v="4"/>
    <x v="0"/>
  </r>
  <r>
    <x v="6607"/>
    <x v="6589"/>
    <x v="1"/>
    <n v="73"/>
    <s v="White"/>
    <x v="1"/>
    <x v="1"/>
    <x v="1"/>
    <n v="38"/>
    <x v="498"/>
    <d v="1899-12-30T23:32:00"/>
    <x v="5"/>
    <x v="0"/>
  </r>
  <r>
    <x v="6608"/>
    <x v="6590"/>
    <x v="1"/>
    <n v="30"/>
    <s v="White"/>
    <x v="1"/>
    <x v="1"/>
    <x v="1"/>
    <n v="23"/>
    <x v="480"/>
    <d v="1899-12-30T10:13:00"/>
    <x v="7"/>
    <x v="1"/>
  </r>
  <r>
    <x v="6609"/>
    <x v="6591"/>
    <x v="1"/>
    <n v="77"/>
    <s v="White"/>
    <x v="1"/>
    <x v="1"/>
    <x v="1"/>
    <n v="29"/>
    <x v="111"/>
    <d v="1899-12-30T09:45:00"/>
    <x v="5"/>
    <x v="1"/>
  </r>
  <r>
    <x v="6610"/>
    <x v="6592"/>
    <x v="1"/>
    <n v="18"/>
    <s v="White"/>
    <x v="1"/>
    <x v="1"/>
    <x v="1"/>
    <n v="32"/>
    <x v="265"/>
    <d v="1899-12-30T23:55:00"/>
    <x v="6"/>
    <x v="0"/>
  </r>
  <r>
    <x v="6611"/>
    <x v="6593"/>
    <x v="1"/>
    <n v="39"/>
    <s v="White"/>
    <x v="1"/>
    <x v="1"/>
    <x v="1"/>
    <n v="37"/>
    <x v="59"/>
    <d v="1899-12-30T11:41:00"/>
    <x v="7"/>
    <x v="0"/>
  </r>
  <r>
    <x v="6612"/>
    <x v="6594"/>
    <x v="1"/>
    <n v="60"/>
    <s v="White"/>
    <x v="1"/>
    <x v="1"/>
    <x v="1"/>
    <n v="59"/>
    <x v="527"/>
    <d v="1899-12-30T23:24:00"/>
    <x v="0"/>
    <x v="0"/>
  </r>
  <r>
    <x v="6613"/>
    <x v="6595"/>
    <x v="1"/>
    <n v="49"/>
    <s v="White"/>
    <x v="1"/>
    <x v="1"/>
    <x v="1"/>
    <n v="12"/>
    <x v="32"/>
    <d v="1899-12-30T12:43:00"/>
    <x v="4"/>
    <x v="1"/>
  </r>
  <r>
    <x v="6614"/>
    <x v="6596"/>
    <x v="1"/>
    <n v="30"/>
    <s v="White"/>
    <x v="1"/>
    <x v="1"/>
    <x v="1"/>
    <n v="50"/>
    <x v="219"/>
    <d v="1899-12-30T19:58:00"/>
    <x v="7"/>
    <x v="0"/>
  </r>
  <r>
    <x v="6615"/>
    <x v="6597"/>
    <x v="1"/>
    <n v="73"/>
    <s v="White"/>
    <x v="1"/>
    <x v="1"/>
    <x v="1"/>
    <n v="10"/>
    <x v="490"/>
    <d v="1899-12-30T09:41:00"/>
    <x v="5"/>
    <x v="1"/>
  </r>
  <r>
    <x v="6616"/>
    <x v="6598"/>
    <x v="1"/>
    <n v="60"/>
    <s v="White"/>
    <x v="1"/>
    <x v="1"/>
    <x v="1"/>
    <n v="38"/>
    <x v="507"/>
    <d v="1899-12-30T00:08:00"/>
    <x v="0"/>
    <x v="0"/>
  </r>
  <r>
    <x v="6617"/>
    <x v="6599"/>
    <x v="1"/>
    <n v="33"/>
    <s v="White"/>
    <x v="1"/>
    <x v="1"/>
    <x v="1"/>
    <n v="55"/>
    <x v="365"/>
    <d v="1899-12-30T15:05:00"/>
    <x v="7"/>
    <x v="0"/>
  </r>
  <r>
    <x v="6618"/>
    <x v="6600"/>
    <x v="1"/>
    <n v="67"/>
    <s v="White"/>
    <x v="1"/>
    <x v="1"/>
    <x v="1"/>
    <n v="56"/>
    <x v="27"/>
    <d v="1899-12-30T16:39:00"/>
    <x v="0"/>
    <x v="0"/>
  </r>
  <r>
    <x v="6619"/>
    <x v="6601"/>
    <x v="1"/>
    <n v="15"/>
    <s v="White"/>
    <x v="1"/>
    <x v="1"/>
    <x v="1"/>
    <n v="58"/>
    <x v="126"/>
    <d v="1899-12-30T13:11:00"/>
    <x v="6"/>
    <x v="0"/>
  </r>
  <r>
    <x v="6620"/>
    <x v="6602"/>
    <x v="1"/>
    <n v="59"/>
    <s v="White"/>
    <x v="1"/>
    <x v="1"/>
    <x v="1"/>
    <n v="49"/>
    <x v="16"/>
    <d v="1899-12-30T02:29:00"/>
    <x v="2"/>
    <x v="0"/>
  </r>
  <r>
    <x v="6621"/>
    <x v="6603"/>
    <x v="1"/>
    <n v="47"/>
    <s v="White"/>
    <x v="1"/>
    <x v="1"/>
    <x v="1"/>
    <n v="50"/>
    <x v="45"/>
    <d v="1899-12-30T20:03:00"/>
    <x v="4"/>
    <x v="0"/>
  </r>
  <r>
    <x v="6622"/>
    <x v="6604"/>
    <x v="1"/>
    <n v="15"/>
    <s v="White"/>
    <x v="1"/>
    <x v="1"/>
    <x v="1"/>
    <n v="38"/>
    <x v="521"/>
    <d v="1899-12-30T05:35:00"/>
    <x v="6"/>
    <x v="0"/>
  </r>
  <r>
    <x v="6623"/>
    <x v="6605"/>
    <x v="1"/>
    <n v="18"/>
    <s v="White"/>
    <x v="1"/>
    <x v="1"/>
    <x v="1"/>
    <n v="10"/>
    <x v="424"/>
    <d v="1899-12-30T08:30:00"/>
    <x v="6"/>
    <x v="1"/>
  </r>
  <r>
    <x v="6624"/>
    <x v="6606"/>
    <x v="1"/>
    <n v="42"/>
    <s v="White"/>
    <x v="1"/>
    <x v="1"/>
    <x v="1"/>
    <n v="13"/>
    <x v="486"/>
    <d v="1899-12-30T01:26:00"/>
    <x v="4"/>
    <x v="1"/>
  </r>
  <r>
    <x v="6625"/>
    <x v="6607"/>
    <x v="1"/>
    <n v="50"/>
    <s v="White"/>
    <x v="1"/>
    <x v="1"/>
    <x v="1"/>
    <n v="53"/>
    <x v="461"/>
    <d v="1899-12-30T19:15:00"/>
    <x v="2"/>
    <x v="0"/>
  </r>
  <r>
    <x v="6626"/>
    <x v="6608"/>
    <x v="1"/>
    <n v="63"/>
    <s v="White"/>
    <x v="1"/>
    <x v="1"/>
    <x v="1"/>
    <n v="36"/>
    <x v="371"/>
    <d v="1899-12-30T02:35:00"/>
    <x v="0"/>
    <x v="0"/>
  </r>
  <r>
    <x v="6627"/>
    <x v="6609"/>
    <x v="1"/>
    <n v="38"/>
    <s v="White"/>
    <x v="1"/>
    <x v="1"/>
    <x v="4"/>
    <n v="55"/>
    <x v="275"/>
    <d v="1899-12-30T00:45:00"/>
    <x v="7"/>
    <x v="0"/>
  </r>
  <r>
    <x v="6628"/>
    <x v="6610"/>
    <x v="1"/>
    <n v="6"/>
    <s v="White"/>
    <x v="1"/>
    <x v="1"/>
    <x v="5"/>
    <n v="44"/>
    <x v="399"/>
    <d v="1899-12-30T23:10:00"/>
    <x v="1"/>
    <x v="0"/>
  </r>
  <r>
    <x v="6629"/>
    <x v="6611"/>
    <x v="1"/>
    <n v="1"/>
    <s v="White"/>
    <x v="1"/>
    <x v="1"/>
    <x v="5"/>
    <n v="30"/>
    <x v="246"/>
    <d v="1899-12-30T19:43:00"/>
    <x v="1"/>
    <x v="1"/>
  </r>
  <r>
    <x v="6630"/>
    <x v="6612"/>
    <x v="1"/>
    <n v="68"/>
    <s v="White"/>
    <x v="1"/>
    <x v="1"/>
    <x v="8"/>
    <n v="24"/>
    <x v="377"/>
    <d v="1899-12-30T04:24:00"/>
    <x v="0"/>
    <x v="1"/>
  </r>
  <r>
    <x v="6631"/>
    <x v="6613"/>
    <x v="1"/>
    <n v="22"/>
    <s v="White"/>
    <x v="1"/>
    <x v="1"/>
    <x v="6"/>
    <n v="45"/>
    <x v="565"/>
    <d v="1899-12-30T11:56:00"/>
    <x v="3"/>
    <x v="0"/>
  </r>
  <r>
    <x v="6632"/>
    <x v="6614"/>
    <x v="1"/>
    <n v="65"/>
    <s v="White"/>
    <x v="1"/>
    <x v="1"/>
    <x v="6"/>
    <n v="44"/>
    <x v="384"/>
    <d v="1899-12-30T03:12:00"/>
    <x v="0"/>
    <x v="0"/>
  </r>
  <r>
    <x v="6633"/>
    <x v="6615"/>
    <x v="1"/>
    <n v="77"/>
    <s v="White"/>
    <x v="1"/>
    <x v="1"/>
    <x v="6"/>
    <n v="32"/>
    <x v="347"/>
    <d v="1899-12-30T02:13:00"/>
    <x v="5"/>
    <x v="0"/>
  </r>
  <r>
    <x v="6634"/>
    <x v="6616"/>
    <x v="1"/>
    <n v="40"/>
    <s v="White"/>
    <x v="1"/>
    <x v="1"/>
    <x v="6"/>
    <n v="40"/>
    <x v="550"/>
    <d v="1899-12-30T11:12:00"/>
    <x v="4"/>
    <x v="0"/>
  </r>
  <r>
    <x v="6635"/>
    <x v="6617"/>
    <x v="1"/>
    <n v="46"/>
    <s v="White"/>
    <x v="1"/>
    <x v="1"/>
    <x v="10"/>
    <n v="24"/>
    <x v="197"/>
    <d v="1899-12-30T01:01:00"/>
    <x v="4"/>
    <x v="1"/>
  </r>
  <r>
    <x v="6636"/>
    <x v="6618"/>
    <x v="1"/>
    <n v="48"/>
    <s v="White"/>
    <x v="1"/>
    <x v="1"/>
    <x v="9"/>
    <n v="12"/>
    <x v="382"/>
    <d v="1899-12-30T16:39:00"/>
    <x v="4"/>
    <x v="1"/>
  </r>
  <r>
    <x v="6637"/>
    <x v="6619"/>
    <x v="1"/>
    <n v="67"/>
    <s v="White"/>
    <x v="1"/>
    <x v="1"/>
    <x v="9"/>
    <n v="19"/>
    <x v="138"/>
    <d v="1899-12-30T06:11:00"/>
    <x v="0"/>
    <x v="1"/>
  </r>
  <r>
    <x v="6638"/>
    <x v="6620"/>
    <x v="1"/>
    <n v="20"/>
    <s v="White"/>
    <x v="1"/>
    <x v="1"/>
    <x v="9"/>
    <n v="25"/>
    <x v="19"/>
    <d v="1899-12-30T08:58:00"/>
    <x v="3"/>
    <x v="1"/>
  </r>
  <r>
    <x v="6639"/>
    <x v="6621"/>
    <x v="1"/>
    <n v="41"/>
    <s v="White"/>
    <x v="1"/>
    <x v="1"/>
    <x v="9"/>
    <n v="13"/>
    <x v="95"/>
    <d v="1899-12-30T04:34:00"/>
    <x v="4"/>
    <x v="1"/>
  </r>
  <r>
    <x v="6640"/>
    <x v="6622"/>
    <x v="1"/>
    <n v="62"/>
    <s v="White"/>
    <x v="1"/>
    <x v="1"/>
    <x v="7"/>
    <n v="39"/>
    <x v="4"/>
    <d v="1899-12-30T12:51:00"/>
    <x v="0"/>
    <x v="0"/>
  </r>
  <r>
    <x v="6641"/>
    <x v="6623"/>
    <x v="1"/>
    <n v="9"/>
    <s v="White"/>
    <x v="1"/>
    <x v="1"/>
    <x v="7"/>
    <n v="38"/>
    <x v="406"/>
    <d v="1899-12-30T23:38:00"/>
    <x v="1"/>
    <x v="0"/>
  </r>
  <r>
    <x v="6642"/>
    <x v="6624"/>
    <x v="1"/>
    <n v="73"/>
    <s v="White"/>
    <x v="1"/>
    <x v="1"/>
    <x v="7"/>
    <n v="25"/>
    <x v="421"/>
    <d v="1899-12-30T06:59:00"/>
    <x v="5"/>
    <x v="1"/>
  </r>
  <r>
    <x v="6643"/>
    <x v="6625"/>
    <x v="1"/>
    <n v="7"/>
    <s v="White"/>
    <x v="1"/>
    <x v="1"/>
    <x v="7"/>
    <n v="40"/>
    <x v="159"/>
    <d v="1899-12-30T02:13:00"/>
    <x v="1"/>
    <x v="0"/>
  </r>
  <r>
    <x v="6644"/>
    <x v="6626"/>
    <x v="1"/>
    <n v="16"/>
    <s v="White"/>
    <x v="1"/>
    <x v="1"/>
    <x v="7"/>
    <n v="54"/>
    <x v="8"/>
    <d v="1899-12-30T18:48:00"/>
    <x v="6"/>
    <x v="0"/>
  </r>
  <r>
    <x v="6645"/>
    <x v="6627"/>
    <x v="1"/>
    <n v="39"/>
    <s v="White"/>
    <x v="1"/>
    <x v="1"/>
    <x v="7"/>
    <n v="53"/>
    <x v="41"/>
    <d v="1899-12-30T06:31:00"/>
    <x v="7"/>
    <x v="0"/>
  </r>
  <r>
    <x v="6646"/>
    <x v="6628"/>
    <x v="1"/>
    <n v="29"/>
    <s v="White"/>
    <x v="1"/>
    <x v="1"/>
    <x v="3"/>
    <n v="17"/>
    <x v="354"/>
    <d v="1899-12-30T18:04:00"/>
    <x v="3"/>
    <x v="1"/>
  </r>
  <r>
    <x v="6647"/>
    <x v="6629"/>
    <x v="1"/>
    <n v="78"/>
    <s v="White"/>
    <x v="1"/>
    <x v="1"/>
    <x v="3"/>
    <n v="56"/>
    <x v="139"/>
    <d v="1899-12-30T21:14:00"/>
    <x v="5"/>
    <x v="0"/>
  </r>
  <r>
    <x v="6648"/>
    <x v="6630"/>
    <x v="1"/>
    <n v="46"/>
    <s v="White"/>
    <x v="1"/>
    <x v="1"/>
    <x v="3"/>
    <n v="11"/>
    <x v="81"/>
    <d v="1899-12-30T08:21:00"/>
    <x v="4"/>
    <x v="1"/>
  </r>
  <r>
    <x v="6649"/>
    <x v="6631"/>
    <x v="1"/>
    <n v="17"/>
    <s v="White"/>
    <x v="1"/>
    <x v="1"/>
    <x v="2"/>
    <n v="55"/>
    <x v="475"/>
    <d v="1899-12-30T21:16:00"/>
    <x v="6"/>
    <x v="0"/>
  </r>
  <r>
    <x v="6650"/>
    <x v="6632"/>
    <x v="1"/>
    <n v="22"/>
    <s v="White"/>
    <x v="1"/>
    <x v="1"/>
    <x v="0"/>
    <n v="58"/>
    <x v="90"/>
    <d v="1899-12-30T23:54:00"/>
    <x v="3"/>
    <x v="0"/>
  </r>
  <r>
    <x v="6651"/>
    <x v="6633"/>
    <x v="1"/>
    <n v="45"/>
    <s v="White"/>
    <x v="5"/>
    <x v="1"/>
    <x v="1"/>
    <n v="34"/>
    <x v="492"/>
    <d v="1899-12-30T13:46:00"/>
    <x v="4"/>
    <x v="0"/>
  </r>
  <r>
    <x v="6652"/>
    <x v="6634"/>
    <x v="1"/>
    <n v="8"/>
    <s v="White"/>
    <x v="5"/>
    <x v="1"/>
    <x v="1"/>
    <n v="50"/>
    <x v="159"/>
    <d v="1899-12-30T05:25:00"/>
    <x v="1"/>
    <x v="0"/>
  </r>
  <r>
    <x v="6653"/>
    <x v="6635"/>
    <x v="1"/>
    <n v="73"/>
    <s v="White"/>
    <x v="5"/>
    <x v="1"/>
    <x v="1"/>
    <n v="16"/>
    <x v="40"/>
    <d v="1899-12-30T20:50:00"/>
    <x v="5"/>
    <x v="1"/>
  </r>
  <r>
    <x v="6654"/>
    <x v="6636"/>
    <x v="1"/>
    <n v="72"/>
    <s v="White"/>
    <x v="5"/>
    <x v="1"/>
    <x v="1"/>
    <n v="16"/>
    <x v="297"/>
    <d v="1899-12-30T18:24:00"/>
    <x v="5"/>
    <x v="1"/>
  </r>
  <r>
    <x v="6655"/>
    <x v="6637"/>
    <x v="1"/>
    <n v="22"/>
    <s v="White"/>
    <x v="5"/>
    <x v="1"/>
    <x v="1"/>
    <n v="14"/>
    <x v="198"/>
    <d v="1899-12-30T00:57:00"/>
    <x v="3"/>
    <x v="1"/>
  </r>
  <r>
    <x v="6656"/>
    <x v="6638"/>
    <x v="1"/>
    <n v="62"/>
    <s v="White"/>
    <x v="5"/>
    <x v="1"/>
    <x v="1"/>
    <n v="16"/>
    <x v="177"/>
    <d v="1899-12-30T05:28:00"/>
    <x v="0"/>
    <x v="1"/>
  </r>
  <r>
    <x v="6657"/>
    <x v="6639"/>
    <x v="1"/>
    <n v="2"/>
    <s v="White"/>
    <x v="5"/>
    <x v="1"/>
    <x v="1"/>
    <n v="42"/>
    <x v="417"/>
    <d v="1899-12-30T16:41:00"/>
    <x v="1"/>
    <x v="0"/>
  </r>
  <r>
    <x v="6658"/>
    <x v="6640"/>
    <x v="1"/>
    <n v="4"/>
    <s v="White"/>
    <x v="5"/>
    <x v="1"/>
    <x v="1"/>
    <n v="21"/>
    <x v="456"/>
    <d v="1899-12-30T16:30:00"/>
    <x v="1"/>
    <x v="1"/>
  </r>
  <r>
    <x v="6659"/>
    <x v="6641"/>
    <x v="1"/>
    <n v="14"/>
    <s v="White"/>
    <x v="5"/>
    <x v="1"/>
    <x v="5"/>
    <n v="49"/>
    <x v="477"/>
    <d v="1899-12-30T10:31:00"/>
    <x v="6"/>
    <x v="0"/>
  </r>
  <r>
    <x v="6660"/>
    <x v="6642"/>
    <x v="1"/>
    <n v="49"/>
    <s v="White"/>
    <x v="5"/>
    <x v="1"/>
    <x v="0"/>
    <n v="11"/>
    <x v="159"/>
    <d v="1899-12-30T02:59:00"/>
    <x v="4"/>
    <x v="1"/>
  </r>
  <r>
    <x v="6661"/>
    <x v="6643"/>
    <x v="1"/>
    <n v="4"/>
    <s v="White"/>
    <x v="0"/>
    <x v="1"/>
    <x v="1"/>
    <n v="12"/>
    <x v="312"/>
    <d v="1899-12-30T00:21:00"/>
    <x v="1"/>
    <x v="1"/>
  </r>
  <r>
    <x v="6662"/>
    <x v="6644"/>
    <x v="1"/>
    <n v="45"/>
    <s v="White"/>
    <x v="0"/>
    <x v="1"/>
    <x v="1"/>
    <n v="36"/>
    <x v="476"/>
    <d v="1899-12-30T00:22:00"/>
    <x v="4"/>
    <x v="0"/>
  </r>
  <r>
    <x v="6663"/>
    <x v="6645"/>
    <x v="1"/>
    <n v="25"/>
    <s v="White"/>
    <x v="0"/>
    <x v="1"/>
    <x v="1"/>
    <n v="40"/>
    <x v="48"/>
    <d v="1899-12-30T22:50:00"/>
    <x v="3"/>
    <x v="0"/>
  </r>
  <r>
    <x v="6664"/>
    <x v="6646"/>
    <x v="1"/>
    <n v="47"/>
    <s v="White"/>
    <x v="0"/>
    <x v="1"/>
    <x v="1"/>
    <n v="40"/>
    <x v="484"/>
    <d v="1899-12-30T20:39:00"/>
    <x v="4"/>
    <x v="0"/>
  </r>
  <r>
    <x v="6665"/>
    <x v="6647"/>
    <x v="1"/>
    <n v="49"/>
    <s v="White"/>
    <x v="0"/>
    <x v="1"/>
    <x v="1"/>
    <n v="53"/>
    <x v="359"/>
    <d v="1899-12-30T08:05:00"/>
    <x v="4"/>
    <x v="0"/>
  </r>
  <r>
    <x v="6666"/>
    <x v="6648"/>
    <x v="1"/>
    <n v="33"/>
    <s v="White"/>
    <x v="0"/>
    <x v="1"/>
    <x v="1"/>
    <n v="15"/>
    <x v="119"/>
    <d v="1899-12-30T06:55:00"/>
    <x v="7"/>
    <x v="1"/>
  </r>
  <r>
    <x v="6667"/>
    <x v="6649"/>
    <x v="1"/>
    <n v="3"/>
    <s v="White"/>
    <x v="0"/>
    <x v="1"/>
    <x v="1"/>
    <n v="17"/>
    <x v="0"/>
    <d v="1899-12-30T20:57:00"/>
    <x v="1"/>
    <x v="1"/>
  </r>
  <r>
    <x v="6668"/>
    <x v="6650"/>
    <x v="1"/>
    <n v="75"/>
    <s v="White"/>
    <x v="0"/>
    <x v="1"/>
    <x v="1"/>
    <n v="17"/>
    <x v="10"/>
    <d v="1899-12-30T00:10:00"/>
    <x v="5"/>
    <x v="1"/>
  </r>
  <r>
    <x v="6669"/>
    <x v="6651"/>
    <x v="1"/>
    <n v="40"/>
    <s v="White"/>
    <x v="0"/>
    <x v="1"/>
    <x v="1"/>
    <n v="27"/>
    <x v="66"/>
    <d v="1899-12-30T14:47:00"/>
    <x v="4"/>
    <x v="1"/>
  </r>
  <r>
    <x v="6670"/>
    <x v="6652"/>
    <x v="1"/>
    <n v="67"/>
    <s v="White"/>
    <x v="0"/>
    <x v="1"/>
    <x v="1"/>
    <n v="28"/>
    <x v="537"/>
    <d v="1899-12-30T02:35:00"/>
    <x v="0"/>
    <x v="1"/>
  </r>
  <r>
    <x v="6671"/>
    <x v="6653"/>
    <x v="1"/>
    <n v="69"/>
    <s v="White"/>
    <x v="0"/>
    <x v="1"/>
    <x v="1"/>
    <n v="31"/>
    <x v="420"/>
    <d v="1899-12-30T09:07:00"/>
    <x v="0"/>
    <x v="0"/>
  </r>
  <r>
    <x v="6672"/>
    <x v="6654"/>
    <x v="1"/>
    <n v="4"/>
    <s v="White"/>
    <x v="0"/>
    <x v="1"/>
    <x v="1"/>
    <n v="33"/>
    <x v="343"/>
    <d v="1899-12-30T13:50:00"/>
    <x v="1"/>
    <x v="0"/>
  </r>
  <r>
    <x v="6673"/>
    <x v="6655"/>
    <x v="1"/>
    <n v="27"/>
    <s v="White"/>
    <x v="0"/>
    <x v="1"/>
    <x v="1"/>
    <n v="38"/>
    <x v="40"/>
    <d v="1899-12-30T16:09:00"/>
    <x v="3"/>
    <x v="0"/>
  </r>
  <r>
    <x v="6674"/>
    <x v="6656"/>
    <x v="1"/>
    <n v="51"/>
    <s v="White"/>
    <x v="0"/>
    <x v="1"/>
    <x v="1"/>
    <n v="47"/>
    <x v="393"/>
    <d v="1899-12-30T03:01:00"/>
    <x v="2"/>
    <x v="0"/>
  </r>
  <r>
    <x v="6675"/>
    <x v="6657"/>
    <x v="1"/>
    <n v="49"/>
    <s v="White"/>
    <x v="0"/>
    <x v="1"/>
    <x v="1"/>
    <n v="50"/>
    <x v="491"/>
    <d v="1899-12-30T11:05:00"/>
    <x v="4"/>
    <x v="0"/>
  </r>
  <r>
    <x v="6676"/>
    <x v="6658"/>
    <x v="1"/>
    <n v="26"/>
    <s v="White"/>
    <x v="0"/>
    <x v="1"/>
    <x v="1"/>
    <n v="56"/>
    <x v="513"/>
    <d v="1899-12-30T02:37:00"/>
    <x v="3"/>
    <x v="0"/>
  </r>
  <r>
    <x v="6677"/>
    <x v="6659"/>
    <x v="1"/>
    <n v="64"/>
    <s v="White"/>
    <x v="0"/>
    <x v="1"/>
    <x v="1"/>
    <n v="14"/>
    <x v="193"/>
    <d v="1899-12-30T17:20:00"/>
    <x v="0"/>
    <x v="1"/>
  </r>
  <r>
    <x v="6678"/>
    <x v="6660"/>
    <x v="1"/>
    <n v="37"/>
    <s v="White"/>
    <x v="0"/>
    <x v="1"/>
    <x v="1"/>
    <n v="23"/>
    <x v="320"/>
    <d v="1899-12-30T09:34:00"/>
    <x v="7"/>
    <x v="1"/>
  </r>
  <r>
    <x v="6679"/>
    <x v="6661"/>
    <x v="1"/>
    <n v="38"/>
    <s v="White"/>
    <x v="0"/>
    <x v="1"/>
    <x v="1"/>
    <n v="28"/>
    <x v="149"/>
    <d v="1899-12-30T04:47:00"/>
    <x v="7"/>
    <x v="1"/>
  </r>
  <r>
    <x v="6680"/>
    <x v="6662"/>
    <x v="1"/>
    <n v="24"/>
    <s v="White"/>
    <x v="0"/>
    <x v="1"/>
    <x v="1"/>
    <n v="44"/>
    <x v="280"/>
    <d v="1899-12-30T04:39:00"/>
    <x v="3"/>
    <x v="0"/>
  </r>
  <r>
    <x v="6681"/>
    <x v="6663"/>
    <x v="1"/>
    <n v="78"/>
    <s v="White"/>
    <x v="0"/>
    <x v="1"/>
    <x v="1"/>
    <n v="55"/>
    <x v="148"/>
    <d v="1899-12-30T03:59:00"/>
    <x v="5"/>
    <x v="0"/>
  </r>
  <r>
    <x v="6682"/>
    <x v="6664"/>
    <x v="1"/>
    <n v="12"/>
    <s v="White"/>
    <x v="0"/>
    <x v="1"/>
    <x v="1"/>
    <n v="13"/>
    <x v="484"/>
    <d v="1899-12-30T15:16:00"/>
    <x v="6"/>
    <x v="1"/>
  </r>
  <r>
    <x v="6683"/>
    <x v="6665"/>
    <x v="1"/>
    <n v="48"/>
    <s v="White"/>
    <x v="0"/>
    <x v="1"/>
    <x v="1"/>
    <n v="14"/>
    <x v="15"/>
    <d v="1899-12-30T16:07:00"/>
    <x v="4"/>
    <x v="1"/>
  </r>
  <r>
    <x v="6684"/>
    <x v="6666"/>
    <x v="1"/>
    <n v="42"/>
    <s v="White"/>
    <x v="0"/>
    <x v="1"/>
    <x v="1"/>
    <n v="18"/>
    <x v="230"/>
    <d v="1899-12-30T00:24:00"/>
    <x v="4"/>
    <x v="1"/>
  </r>
  <r>
    <x v="6685"/>
    <x v="6667"/>
    <x v="1"/>
    <n v="40"/>
    <s v="White"/>
    <x v="0"/>
    <x v="1"/>
    <x v="1"/>
    <n v="29"/>
    <x v="87"/>
    <d v="1899-12-30T12:31:00"/>
    <x v="4"/>
    <x v="1"/>
  </r>
  <r>
    <x v="6686"/>
    <x v="6668"/>
    <x v="1"/>
    <n v="34"/>
    <s v="White"/>
    <x v="0"/>
    <x v="1"/>
    <x v="1"/>
    <n v="31"/>
    <x v="249"/>
    <d v="1899-12-30T04:04:00"/>
    <x v="7"/>
    <x v="0"/>
  </r>
  <r>
    <x v="6687"/>
    <x v="6669"/>
    <x v="1"/>
    <n v="49"/>
    <s v="White"/>
    <x v="0"/>
    <x v="1"/>
    <x v="1"/>
    <n v="38"/>
    <x v="467"/>
    <d v="1899-12-30T20:33:00"/>
    <x v="4"/>
    <x v="0"/>
  </r>
  <r>
    <x v="6688"/>
    <x v="6670"/>
    <x v="1"/>
    <n v="56"/>
    <s v="White"/>
    <x v="0"/>
    <x v="1"/>
    <x v="1"/>
    <n v="42"/>
    <x v="86"/>
    <d v="1899-12-30T06:44:00"/>
    <x v="2"/>
    <x v="0"/>
  </r>
  <r>
    <x v="6689"/>
    <x v="6671"/>
    <x v="1"/>
    <n v="9"/>
    <s v="White"/>
    <x v="0"/>
    <x v="1"/>
    <x v="1"/>
    <n v="54"/>
    <x v="188"/>
    <d v="1899-12-30T20:07:00"/>
    <x v="1"/>
    <x v="0"/>
  </r>
  <r>
    <x v="6690"/>
    <x v="6672"/>
    <x v="1"/>
    <n v="36"/>
    <s v="White"/>
    <x v="0"/>
    <x v="1"/>
    <x v="1"/>
    <n v="55"/>
    <x v="421"/>
    <d v="1899-12-30T14:19:00"/>
    <x v="7"/>
    <x v="0"/>
  </r>
  <r>
    <x v="6691"/>
    <x v="6673"/>
    <x v="1"/>
    <n v="50"/>
    <s v="White"/>
    <x v="0"/>
    <x v="1"/>
    <x v="1"/>
    <n v="56"/>
    <x v="268"/>
    <d v="1899-12-30T13:44:00"/>
    <x v="2"/>
    <x v="0"/>
  </r>
  <r>
    <x v="6692"/>
    <x v="6674"/>
    <x v="1"/>
    <n v="29"/>
    <s v="White"/>
    <x v="0"/>
    <x v="1"/>
    <x v="1"/>
    <n v="58"/>
    <x v="488"/>
    <d v="1899-12-30T01:05:00"/>
    <x v="3"/>
    <x v="0"/>
  </r>
  <r>
    <x v="6693"/>
    <x v="6675"/>
    <x v="1"/>
    <n v="8"/>
    <s v="White"/>
    <x v="0"/>
    <x v="1"/>
    <x v="1"/>
    <n v="10"/>
    <x v="222"/>
    <d v="1899-12-30T02:13:00"/>
    <x v="1"/>
    <x v="1"/>
  </r>
  <r>
    <x v="6694"/>
    <x v="6676"/>
    <x v="1"/>
    <n v="12"/>
    <s v="White"/>
    <x v="0"/>
    <x v="1"/>
    <x v="1"/>
    <n v="17"/>
    <x v="363"/>
    <d v="1899-12-30T02:19:00"/>
    <x v="6"/>
    <x v="1"/>
  </r>
  <r>
    <x v="6695"/>
    <x v="6677"/>
    <x v="1"/>
    <n v="13"/>
    <s v="White"/>
    <x v="0"/>
    <x v="1"/>
    <x v="1"/>
    <n v="24"/>
    <x v="257"/>
    <d v="1899-12-30T07:46:00"/>
    <x v="6"/>
    <x v="1"/>
  </r>
  <r>
    <x v="6696"/>
    <x v="6678"/>
    <x v="1"/>
    <n v="62"/>
    <s v="White"/>
    <x v="0"/>
    <x v="1"/>
    <x v="1"/>
    <n v="25"/>
    <x v="508"/>
    <d v="1899-12-30T22:47:00"/>
    <x v="0"/>
    <x v="1"/>
  </r>
  <r>
    <x v="6697"/>
    <x v="6679"/>
    <x v="1"/>
    <n v="36"/>
    <s v="White"/>
    <x v="0"/>
    <x v="1"/>
    <x v="1"/>
    <n v="34"/>
    <x v="493"/>
    <d v="1899-12-30T16:39:00"/>
    <x v="7"/>
    <x v="0"/>
  </r>
  <r>
    <x v="6698"/>
    <x v="6680"/>
    <x v="1"/>
    <n v="5"/>
    <s v="White"/>
    <x v="0"/>
    <x v="1"/>
    <x v="1"/>
    <n v="37"/>
    <x v="333"/>
    <d v="1899-12-30T16:43:00"/>
    <x v="1"/>
    <x v="0"/>
  </r>
  <r>
    <x v="6699"/>
    <x v="6681"/>
    <x v="1"/>
    <n v="67"/>
    <s v="White"/>
    <x v="0"/>
    <x v="1"/>
    <x v="1"/>
    <n v="42"/>
    <x v="421"/>
    <d v="1899-12-30T22:17:00"/>
    <x v="0"/>
    <x v="0"/>
  </r>
  <r>
    <x v="6700"/>
    <x v="6682"/>
    <x v="1"/>
    <n v="54"/>
    <s v="White"/>
    <x v="0"/>
    <x v="1"/>
    <x v="1"/>
    <n v="43"/>
    <x v="298"/>
    <d v="1899-12-30T12:31:00"/>
    <x v="2"/>
    <x v="0"/>
  </r>
  <r>
    <x v="6701"/>
    <x v="6683"/>
    <x v="1"/>
    <n v="16"/>
    <s v="White"/>
    <x v="0"/>
    <x v="1"/>
    <x v="1"/>
    <n v="46"/>
    <x v="142"/>
    <d v="1899-12-30T16:45:00"/>
    <x v="6"/>
    <x v="0"/>
  </r>
  <r>
    <x v="6702"/>
    <x v="6684"/>
    <x v="1"/>
    <n v="11"/>
    <s v="White"/>
    <x v="0"/>
    <x v="1"/>
    <x v="1"/>
    <n v="56"/>
    <x v="466"/>
    <d v="1899-12-30T08:26:00"/>
    <x v="6"/>
    <x v="0"/>
  </r>
  <r>
    <x v="6703"/>
    <x v="6685"/>
    <x v="1"/>
    <n v="7"/>
    <s v="White"/>
    <x v="0"/>
    <x v="1"/>
    <x v="1"/>
    <n v="18"/>
    <x v="520"/>
    <d v="1899-12-30T23:35:00"/>
    <x v="1"/>
    <x v="1"/>
  </r>
  <r>
    <x v="6704"/>
    <x v="6686"/>
    <x v="1"/>
    <n v="41"/>
    <s v="White"/>
    <x v="0"/>
    <x v="1"/>
    <x v="1"/>
    <n v="18"/>
    <x v="7"/>
    <d v="1899-12-30T19:38:00"/>
    <x v="4"/>
    <x v="1"/>
  </r>
  <r>
    <x v="6705"/>
    <x v="6687"/>
    <x v="1"/>
    <n v="56"/>
    <s v="White"/>
    <x v="0"/>
    <x v="1"/>
    <x v="1"/>
    <n v="25"/>
    <x v="6"/>
    <d v="1899-12-30T21:09:00"/>
    <x v="2"/>
    <x v="1"/>
  </r>
  <r>
    <x v="6706"/>
    <x v="6688"/>
    <x v="1"/>
    <n v="25"/>
    <s v="White"/>
    <x v="0"/>
    <x v="1"/>
    <x v="1"/>
    <n v="29"/>
    <x v="170"/>
    <d v="1899-12-30T23:56:00"/>
    <x v="3"/>
    <x v="1"/>
  </r>
  <r>
    <x v="6707"/>
    <x v="6689"/>
    <x v="1"/>
    <n v="26"/>
    <s v="White"/>
    <x v="0"/>
    <x v="1"/>
    <x v="1"/>
    <n v="29"/>
    <x v="539"/>
    <d v="1899-12-30T21:52:00"/>
    <x v="3"/>
    <x v="1"/>
  </r>
  <r>
    <x v="6708"/>
    <x v="6690"/>
    <x v="1"/>
    <n v="51"/>
    <s v="White"/>
    <x v="0"/>
    <x v="1"/>
    <x v="1"/>
    <n v="33"/>
    <x v="339"/>
    <d v="1899-12-30T15:51:00"/>
    <x v="2"/>
    <x v="0"/>
  </r>
  <r>
    <x v="6709"/>
    <x v="6691"/>
    <x v="1"/>
    <n v="72"/>
    <s v="White"/>
    <x v="0"/>
    <x v="1"/>
    <x v="1"/>
    <n v="34"/>
    <x v="526"/>
    <d v="1899-12-30T01:44:00"/>
    <x v="5"/>
    <x v="0"/>
  </r>
  <r>
    <x v="6710"/>
    <x v="6692"/>
    <x v="1"/>
    <n v="79"/>
    <s v="White"/>
    <x v="0"/>
    <x v="1"/>
    <x v="1"/>
    <n v="43"/>
    <x v="389"/>
    <d v="1899-12-30T11:51:00"/>
    <x v="5"/>
    <x v="0"/>
  </r>
  <r>
    <x v="6711"/>
    <x v="6693"/>
    <x v="1"/>
    <n v="42"/>
    <s v="White"/>
    <x v="0"/>
    <x v="1"/>
    <x v="1"/>
    <n v="48"/>
    <x v="320"/>
    <d v="1899-12-30T00:49:00"/>
    <x v="4"/>
    <x v="0"/>
  </r>
  <r>
    <x v="6712"/>
    <x v="6694"/>
    <x v="1"/>
    <n v="22"/>
    <s v="White"/>
    <x v="0"/>
    <x v="1"/>
    <x v="1"/>
    <n v="19"/>
    <x v="158"/>
    <d v="1899-12-30T00:17:00"/>
    <x v="3"/>
    <x v="1"/>
  </r>
  <r>
    <x v="6713"/>
    <x v="6695"/>
    <x v="1"/>
    <n v="53"/>
    <s v="White"/>
    <x v="0"/>
    <x v="1"/>
    <x v="1"/>
    <n v="19"/>
    <x v="293"/>
    <d v="1899-12-30T20:40:00"/>
    <x v="2"/>
    <x v="1"/>
  </r>
  <r>
    <x v="6714"/>
    <x v="6696"/>
    <x v="1"/>
    <n v="12"/>
    <s v="White"/>
    <x v="0"/>
    <x v="1"/>
    <x v="1"/>
    <n v="20"/>
    <x v="385"/>
    <d v="1899-12-30T13:30:00"/>
    <x v="6"/>
    <x v="1"/>
  </r>
  <r>
    <x v="6715"/>
    <x v="6697"/>
    <x v="1"/>
    <n v="49"/>
    <s v="White"/>
    <x v="0"/>
    <x v="1"/>
    <x v="1"/>
    <n v="35"/>
    <x v="38"/>
    <d v="1899-12-30T01:01:00"/>
    <x v="4"/>
    <x v="0"/>
  </r>
  <r>
    <x v="6716"/>
    <x v="6698"/>
    <x v="1"/>
    <n v="60"/>
    <s v="White"/>
    <x v="0"/>
    <x v="1"/>
    <x v="1"/>
    <n v="35"/>
    <x v="574"/>
    <d v="1899-12-30T04:22:00"/>
    <x v="0"/>
    <x v="0"/>
  </r>
  <r>
    <x v="6717"/>
    <x v="6699"/>
    <x v="1"/>
    <n v="60"/>
    <s v="White"/>
    <x v="0"/>
    <x v="1"/>
    <x v="1"/>
    <n v="37"/>
    <x v="323"/>
    <d v="1899-12-30T19:24:00"/>
    <x v="0"/>
    <x v="0"/>
  </r>
  <r>
    <x v="6718"/>
    <x v="6700"/>
    <x v="1"/>
    <n v="48"/>
    <s v="White"/>
    <x v="0"/>
    <x v="1"/>
    <x v="1"/>
    <n v="42"/>
    <x v="178"/>
    <d v="1899-12-30T01:47:00"/>
    <x v="4"/>
    <x v="0"/>
  </r>
  <r>
    <x v="6719"/>
    <x v="6701"/>
    <x v="1"/>
    <n v="26"/>
    <s v="White"/>
    <x v="0"/>
    <x v="1"/>
    <x v="1"/>
    <n v="47"/>
    <x v="487"/>
    <d v="1899-12-30T19:07:00"/>
    <x v="3"/>
    <x v="0"/>
  </r>
  <r>
    <x v="6720"/>
    <x v="6702"/>
    <x v="1"/>
    <n v="9"/>
    <s v="White"/>
    <x v="0"/>
    <x v="1"/>
    <x v="1"/>
    <n v="48"/>
    <x v="237"/>
    <d v="1899-12-30T12:53:00"/>
    <x v="1"/>
    <x v="0"/>
  </r>
  <r>
    <x v="6721"/>
    <x v="6703"/>
    <x v="1"/>
    <n v="10"/>
    <s v="White"/>
    <x v="0"/>
    <x v="1"/>
    <x v="1"/>
    <n v="11"/>
    <x v="541"/>
    <d v="1899-12-30T06:50:00"/>
    <x v="6"/>
    <x v="1"/>
  </r>
  <r>
    <x v="6722"/>
    <x v="6704"/>
    <x v="1"/>
    <n v="64"/>
    <s v="White"/>
    <x v="0"/>
    <x v="1"/>
    <x v="1"/>
    <n v="14"/>
    <x v="27"/>
    <d v="1899-12-30T01:08:00"/>
    <x v="0"/>
    <x v="1"/>
  </r>
  <r>
    <x v="6723"/>
    <x v="6705"/>
    <x v="1"/>
    <n v="43"/>
    <s v="White"/>
    <x v="0"/>
    <x v="1"/>
    <x v="1"/>
    <n v="16"/>
    <x v="117"/>
    <d v="1899-12-30T01:29:00"/>
    <x v="4"/>
    <x v="1"/>
  </r>
  <r>
    <x v="6724"/>
    <x v="6706"/>
    <x v="1"/>
    <n v="61"/>
    <s v="White"/>
    <x v="0"/>
    <x v="1"/>
    <x v="1"/>
    <n v="16"/>
    <x v="302"/>
    <d v="1899-12-30T00:46:00"/>
    <x v="0"/>
    <x v="1"/>
  </r>
  <r>
    <x v="6725"/>
    <x v="6707"/>
    <x v="1"/>
    <n v="58"/>
    <s v="White"/>
    <x v="0"/>
    <x v="1"/>
    <x v="1"/>
    <n v="17"/>
    <x v="81"/>
    <d v="1899-12-30T20:42:00"/>
    <x v="2"/>
    <x v="1"/>
  </r>
  <r>
    <x v="6726"/>
    <x v="6708"/>
    <x v="1"/>
    <n v="4"/>
    <s v="White"/>
    <x v="0"/>
    <x v="1"/>
    <x v="1"/>
    <n v="22"/>
    <x v="518"/>
    <d v="1899-12-30T06:33:00"/>
    <x v="1"/>
    <x v="1"/>
  </r>
  <r>
    <x v="6727"/>
    <x v="6709"/>
    <x v="1"/>
    <n v="64"/>
    <s v="White"/>
    <x v="0"/>
    <x v="1"/>
    <x v="1"/>
    <n v="41"/>
    <x v="31"/>
    <d v="1899-12-30T16:48:00"/>
    <x v="0"/>
    <x v="0"/>
  </r>
  <r>
    <x v="6728"/>
    <x v="6710"/>
    <x v="1"/>
    <n v="6"/>
    <s v="White"/>
    <x v="0"/>
    <x v="1"/>
    <x v="1"/>
    <n v="14"/>
    <x v="61"/>
    <d v="1899-12-30T19:32:00"/>
    <x v="1"/>
    <x v="1"/>
  </r>
  <r>
    <x v="6729"/>
    <x v="6711"/>
    <x v="1"/>
    <n v="65"/>
    <s v="White"/>
    <x v="0"/>
    <x v="1"/>
    <x v="1"/>
    <n v="23"/>
    <x v="559"/>
    <d v="1899-12-30T23:56:00"/>
    <x v="0"/>
    <x v="1"/>
  </r>
  <r>
    <x v="6730"/>
    <x v="6712"/>
    <x v="1"/>
    <n v="59"/>
    <s v="White"/>
    <x v="0"/>
    <x v="1"/>
    <x v="1"/>
    <n v="50"/>
    <x v="377"/>
    <d v="1899-12-30T01:33:00"/>
    <x v="2"/>
    <x v="0"/>
  </r>
  <r>
    <x v="6731"/>
    <x v="6713"/>
    <x v="1"/>
    <n v="65"/>
    <s v="White"/>
    <x v="0"/>
    <x v="1"/>
    <x v="1"/>
    <n v="57"/>
    <x v="439"/>
    <d v="1899-12-30T03:09:00"/>
    <x v="0"/>
    <x v="0"/>
  </r>
  <r>
    <x v="6732"/>
    <x v="6714"/>
    <x v="1"/>
    <n v="60"/>
    <s v="White"/>
    <x v="0"/>
    <x v="1"/>
    <x v="1"/>
    <n v="60"/>
    <x v="370"/>
    <d v="1899-12-30T21:54:00"/>
    <x v="0"/>
    <x v="0"/>
  </r>
  <r>
    <x v="6733"/>
    <x v="6715"/>
    <x v="1"/>
    <n v="4"/>
    <s v="White"/>
    <x v="0"/>
    <x v="1"/>
    <x v="1"/>
    <n v="15"/>
    <x v="492"/>
    <d v="1899-12-30T01:25:00"/>
    <x v="1"/>
    <x v="1"/>
  </r>
  <r>
    <x v="6734"/>
    <x v="6716"/>
    <x v="1"/>
    <n v="7"/>
    <s v="White"/>
    <x v="0"/>
    <x v="1"/>
    <x v="1"/>
    <n v="16"/>
    <x v="392"/>
    <d v="1899-12-30T09:48:00"/>
    <x v="1"/>
    <x v="1"/>
  </r>
  <r>
    <x v="6735"/>
    <x v="6717"/>
    <x v="1"/>
    <n v="16"/>
    <s v="White"/>
    <x v="0"/>
    <x v="1"/>
    <x v="1"/>
    <n v="26"/>
    <x v="457"/>
    <d v="1899-12-30T03:46:00"/>
    <x v="6"/>
    <x v="1"/>
  </r>
  <r>
    <x v="6736"/>
    <x v="6718"/>
    <x v="1"/>
    <n v="69"/>
    <s v="White"/>
    <x v="0"/>
    <x v="1"/>
    <x v="1"/>
    <n v="28"/>
    <x v="441"/>
    <d v="1899-12-30T17:24:00"/>
    <x v="0"/>
    <x v="1"/>
  </r>
  <r>
    <x v="6737"/>
    <x v="6719"/>
    <x v="1"/>
    <n v="10"/>
    <s v="White"/>
    <x v="0"/>
    <x v="1"/>
    <x v="1"/>
    <n v="32"/>
    <x v="80"/>
    <d v="1899-12-30T22:53:00"/>
    <x v="6"/>
    <x v="0"/>
  </r>
  <r>
    <x v="6738"/>
    <x v="6720"/>
    <x v="1"/>
    <n v="27"/>
    <s v="White"/>
    <x v="0"/>
    <x v="1"/>
    <x v="1"/>
    <n v="37"/>
    <x v="186"/>
    <d v="1899-12-30T02:00:00"/>
    <x v="3"/>
    <x v="0"/>
  </r>
  <r>
    <x v="6739"/>
    <x v="6170"/>
    <x v="1"/>
    <n v="61"/>
    <s v="White"/>
    <x v="0"/>
    <x v="1"/>
    <x v="1"/>
    <n v="58"/>
    <x v="499"/>
    <d v="1899-12-30T09:39:00"/>
    <x v="0"/>
    <x v="0"/>
  </r>
  <r>
    <x v="6740"/>
    <x v="6721"/>
    <x v="1"/>
    <n v="35"/>
    <s v="White"/>
    <x v="0"/>
    <x v="1"/>
    <x v="1"/>
    <n v="59"/>
    <x v="72"/>
    <d v="1899-12-30T06:21:00"/>
    <x v="7"/>
    <x v="0"/>
  </r>
  <r>
    <x v="6741"/>
    <x v="6722"/>
    <x v="1"/>
    <n v="70"/>
    <s v="White"/>
    <x v="0"/>
    <x v="1"/>
    <x v="1"/>
    <n v="60"/>
    <x v="291"/>
    <d v="1899-12-30T04:10:00"/>
    <x v="5"/>
    <x v="0"/>
  </r>
  <r>
    <x v="6742"/>
    <x v="6723"/>
    <x v="1"/>
    <n v="15"/>
    <s v="White"/>
    <x v="0"/>
    <x v="1"/>
    <x v="1"/>
    <n v="10"/>
    <x v="323"/>
    <d v="1899-12-30T05:30:00"/>
    <x v="6"/>
    <x v="1"/>
  </r>
  <r>
    <x v="6743"/>
    <x v="6724"/>
    <x v="1"/>
    <n v="4"/>
    <s v="White"/>
    <x v="0"/>
    <x v="1"/>
    <x v="1"/>
    <n v="19"/>
    <x v="197"/>
    <d v="1899-12-30T22:28:00"/>
    <x v="1"/>
    <x v="1"/>
  </r>
  <r>
    <x v="6744"/>
    <x v="6725"/>
    <x v="1"/>
    <n v="20"/>
    <s v="White"/>
    <x v="0"/>
    <x v="1"/>
    <x v="1"/>
    <n v="23"/>
    <x v="44"/>
    <d v="1899-12-30T01:00:00"/>
    <x v="3"/>
    <x v="1"/>
  </r>
  <r>
    <x v="6745"/>
    <x v="6726"/>
    <x v="1"/>
    <n v="78"/>
    <s v="White"/>
    <x v="0"/>
    <x v="1"/>
    <x v="1"/>
    <n v="42"/>
    <x v="125"/>
    <d v="1899-12-30T00:15:00"/>
    <x v="5"/>
    <x v="0"/>
  </r>
  <r>
    <x v="6746"/>
    <x v="6727"/>
    <x v="1"/>
    <n v="73"/>
    <s v="White"/>
    <x v="0"/>
    <x v="1"/>
    <x v="1"/>
    <n v="54"/>
    <x v="468"/>
    <d v="1899-12-30T22:36:00"/>
    <x v="5"/>
    <x v="0"/>
  </r>
  <r>
    <x v="6747"/>
    <x v="6728"/>
    <x v="1"/>
    <n v="6"/>
    <s v="White"/>
    <x v="0"/>
    <x v="1"/>
    <x v="1"/>
    <n v="55"/>
    <x v="419"/>
    <d v="1899-12-30T06:06:00"/>
    <x v="1"/>
    <x v="0"/>
  </r>
  <r>
    <x v="6748"/>
    <x v="6729"/>
    <x v="1"/>
    <n v="30"/>
    <s v="White"/>
    <x v="0"/>
    <x v="1"/>
    <x v="1"/>
    <n v="55"/>
    <x v="156"/>
    <d v="1899-12-30T00:55:00"/>
    <x v="7"/>
    <x v="0"/>
  </r>
  <r>
    <x v="6749"/>
    <x v="6730"/>
    <x v="1"/>
    <n v="53"/>
    <s v="White"/>
    <x v="0"/>
    <x v="1"/>
    <x v="1"/>
    <n v="57"/>
    <x v="219"/>
    <d v="1899-12-30T06:47:00"/>
    <x v="2"/>
    <x v="0"/>
  </r>
  <r>
    <x v="6750"/>
    <x v="6731"/>
    <x v="1"/>
    <n v="79"/>
    <s v="White"/>
    <x v="0"/>
    <x v="1"/>
    <x v="1"/>
    <n v="11"/>
    <x v="158"/>
    <d v="1899-12-30T04:20:00"/>
    <x v="5"/>
    <x v="1"/>
  </r>
  <r>
    <x v="6751"/>
    <x v="6732"/>
    <x v="1"/>
    <n v="41"/>
    <s v="White"/>
    <x v="0"/>
    <x v="1"/>
    <x v="1"/>
    <n v="16"/>
    <x v="14"/>
    <d v="1899-12-30T03:48:00"/>
    <x v="4"/>
    <x v="1"/>
  </r>
  <r>
    <x v="6752"/>
    <x v="6733"/>
    <x v="1"/>
    <n v="42"/>
    <s v="White"/>
    <x v="0"/>
    <x v="1"/>
    <x v="1"/>
    <n v="27"/>
    <x v="213"/>
    <d v="1899-12-30T13:01:00"/>
    <x v="4"/>
    <x v="1"/>
  </r>
  <r>
    <x v="6753"/>
    <x v="6734"/>
    <x v="1"/>
    <n v="69"/>
    <s v="White"/>
    <x v="0"/>
    <x v="1"/>
    <x v="1"/>
    <n v="34"/>
    <x v="494"/>
    <d v="1899-12-30T09:12:00"/>
    <x v="0"/>
    <x v="0"/>
  </r>
  <r>
    <x v="6754"/>
    <x v="6735"/>
    <x v="1"/>
    <n v="65"/>
    <s v="White"/>
    <x v="0"/>
    <x v="1"/>
    <x v="1"/>
    <n v="39"/>
    <x v="166"/>
    <d v="1899-12-30T20:18:00"/>
    <x v="0"/>
    <x v="0"/>
  </r>
  <r>
    <x v="6755"/>
    <x v="6736"/>
    <x v="1"/>
    <n v="50"/>
    <s v="White"/>
    <x v="0"/>
    <x v="1"/>
    <x v="1"/>
    <n v="51"/>
    <x v="204"/>
    <d v="1899-12-30T07:40:00"/>
    <x v="2"/>
    <x v="0"/>
  </r>
  <r>
    <x v="6756"/>
    <x v="6737"/>
    <x v="1"/>
    <n v="6"/>
    <s v="White"/>
    <x v="0"/>
    <x v="1"/>
    <x v="1"/>
    <n v="52"/>
    <x v="454"/>
    <d v="1899-12-30T06:07:00"/>
    <x v="1"/>
    <x v="0"/>
  </r>
  <r>
    <x v="6757"/>
    <x v="6738"/>
    <x v="1"/>
    <n v="28"/>
    <s v="White"/>
    <x v="0"/>
    <x v="1"/>
    <x v="1"/>
    <n v="52"/>
    <x v="79"/>
    <d v="1899-12-30T20:52:00"/>
    <x v="3"/>
    <x v="0"/>
  </r>
  <r>
    <x v="6758"/>
    <x v="6739"/>
    <x v="1"/>
    <n v="27"/>
    <s v="White"/>
    <x v="0"/>
    <x v="1"/>
    <x v="1"/>
    <n v="58"/>
    <x v="483"/>
    <d v="1899-12-30T05:48:00"/>
    <x v="3"/>
    <x v="0"/>
  </r>
  <r>
    <x v="6759"/>
    <x v="6740"/>
    <x v="1"/>
    <n v="58"/>
    <s v="White"/>
    <x v="0"/>
    <x v="1"/>
    <x v="1"/>
    <n v="10"/>
    <x v="233"/>
    <d v="1899-12-30T08:40:00"/>
    <x v="2"/>
    <x v="1"/>
  </r>
  <r>
    <x v="6760"/>
    <x v="6741"/>
    <x v="1"/>
    <n v="67"/>
    <s v="White"/>
    <x v="0"/>
    <x v="1"/>
    <x v="1"/>
    <n v="10"/>
    <x v="382"/>
    <d v="1899-12-30T05:26:00"/>
    <x v="0"/>
    <x v="1"/>
  </r>
  <r>
    <x v="6761"/>
    <x v="6742"/>
    <x v="1"/>
    <n v="14"/>
    <s v="White"/>
    <x v="0"/>
    <x v="1"/>
    <x v="1"/>
    <n v="14"/>
    <x v="338"/>
    <d v="1899-12-30T00:29:00"/>
    <x v="6"/>
    <x v="1"/>
  </r>
  <r>
    <x v="6762"/>
    <x v="6743"/>
    <x v="1"/>
    <n v="40"/>
    <s v="White"/>
    <x v="0"/>
    <x v="1"/>
    <x v="1"/>
    <n v="28"/>
    <x v="109"/>
    <d v="1899-12-30T04:49:00"/>
    <x v="4"/>
    <x v="1"/>
  </r>
  <r>
    <x v="6763"/>
    <x v="6744"/>
    <x v="1"/>
    <n v="25"/>
    <s v="White"/>
    <x v="0"/>
    <x v="1"/>
    <x v="1"/>
    <n v="29"/>
    <x v="103"/>
    <d v="1899-12-30T06:02:00"/>
    <x v="3"/>
    <x v="1"/>
  </r>
  <r>
    <x v="6764"/>
    <x v="6745"/>
    <x v="1"/>
    <n v="27"/>
    <s v="White"/>
    <x v="0"/>
    <x v="1"/>
    <x v="1"/>
    <n v="35"/>
    <x v="125"/>
    <d v="1899-12-30T08:58:00"/>
    <x v="3"/>
    <x v="0"/>
  </r>
  <r>
    <x v="6765"/>
    <x v="6746"/>
    <x v="1"/>
    <n v="24"/>
    <s v="White"/>
    <x v="0"/>
    <x v="1"/>
    <x v="1"/>
    <n v="37"/>
    <x v="304"/>
    <d v="1899-12-30T21:45:00"/>
    <x v="3"/>
    <x v="0"/>
  </r>
  <r>
    <x v="6766"/>
    <x v="6747"/>
    <x v="1"/>
    <n v="65"/>
    <s v="White"/>
    <x v="0"/>
    <x v="1"/>
    <x v="1"/>
    <n v="39"/>
    <x v="391"/>
    <d v="1899-12-30T08:27:00"/>
    <x v="0"/>
    <x v="0"/>
  </r>
  <r>
    <x v="6767"/>
    <x v="6748"/>
    <x v="1"/>
    <n v="54"/>
    <s v="White"/>
    <x v="0"/>
    <x v="1"/>
    <x v="1"/>
    <n v="45"/>
    <x v="1"/>
    <d v="1899-12-30T14:58:00"/>
    <x v="2"/>
    <x v="0"/>
  </r>
  <r>
    <x v="6768"/>
    <x v="6749"/>
    <x v="1"/>
    <n v="21"/>
    <s v="White"/>
    <x v="0"/>
    <x v="1"/>
    <x v="1"/>
    <n v="57"/>
    <x v="537"/>
    <d v="1899-12-30T13:38:00"/>
    <x v="3"/>
    <x v="0"/>
  </r>
  <r>
    <x v="6769"/>
    <x v="6750"/>
    <x v="1"/>
    <n v="12"/>
    <s v="White"/>
    <x v="0"/>
    <x v="1"/>
    <x v="1"/>
    <n v="12"/>
    <x v="321"/>
    <d v="1899-12-30T13:35:00"/>
    <x v="6"/>
    <x v="1"/>
  </r>
  <r>
    <x v="6770"/>
    <x v="6751"/>
    <x v="1"/>
    <n v="52"/>
    <s v="White"/>
    <x v="0"/>
    <x v="1"/>
    <x v="1"/>
    <n v="20"/>
    <x v="573"/>
    <d v="1899-12-30T21:07:00"/>
    <x v="2"/>
    <x v="1"/>
  </r>
  <r>
    <x v="6771"/>
    <x v="6752"/>
    <x v="1"/>
    <n v="73"/>
    <s v="White"/>
    <x v="0"/>
    <x v="1"/>
    <x v="1"/>
    <n v="32"/>
    <x v="280"/>
    <d v="1899-12-30T08:49:00"/>
    <x v="5"/>
    <x v="0"/>
  </r>
  <r>
    <x v="6772"/>
    <x v="6753"/>
    <x v="1"/>
    <n v="9"/>
    <s v="White"/>
    <x v="0"/>
    <x v="1"/>
    <x v="1"/>
    <n v="35"/>
    <x v="530"/>
    <d v="1899-12-30T05:34:00"/>
    <x v="1"/>
    <x v="0"/>
  </r>
  <r>
    <x v="6773"/>
    <x v="6754"/>
    <x v="1"/>
    <n v="3"/>
    <s v="White"/>
    <x v="0"/>
    <x v="1"/>
    <x v="1"/>
    <n v="37"/>
    <x v="243"/>
    <d v="1899-12-30T21:05:00"/>
    <x v="1"/>
    <x v="0"/>
  </r>
  <r>
    <x v="6774"/>
    <x v="6755"/>
    <x v="1"/>
    <n v="18"/>
    <s v="White"/>
    <x v="0"/>
    <x v="1"/>
    <x v="1"/>
    <n v="38"/>
    <x v="557"/>
    <d v="1899-12-30T13:07:00"/>
    <x v="6"/>
    <x v="0"/>
  </r>
  <r>
    <x v="6775"/>
    <x v="6756"/>
    <x v="1"/>
    <n v="33"/>
    <s v="White"/>
    <x v="0"/>
    <x v="1"/>
    <x v="1"/>
    <n v="42"/>
    <x v="38"/>
    <d v="1899-12-30T21:28:00"/>
    <x v="7"/>
    <x v="0"/>
  </r>
  <r>
    <x v="6776"/>
    <x v="6757"/>
    <x v="1"/>
    <n v="76"/>
    <s v="White"/>
    <x v="0"/>
    <x v="1"/>
    <x v="1"/>
    <n v="45"/>
    <x v="39"/>
    <d v="1899-12-30T20:29:00"/>
    <x v="5"/>
    <x v="0"/>
  </r>
  <r>
    <x v="6777"/>
    <x v="6758"/>
    <x v="1"/>
    <n v="17"/>
    <s v="White"/>
    <x v="0"/>
    <x v="1"/>
    <x v="1"/>
    <n v="46"/>
    <x v="434"/>
    <d v="1899-12-30T07:39:00"/>
    <x v="6"/>
    <x v="0"/>
  </r>
  <r>
    <x v="6778"/>
    <x v="6759"/>
    <x v="1"/>
    <n v="66"/>
    <s v="White"/>
    <x v="0"/>
    <x v="1"/>
    <x v="1"/>
    <n v="52"/>
    <x v="477"/>
    <d v="1899-12-30T16:23:00"/>
    <x v="0"/>
    <x v="0"/>
  </r>
  <r>
    <x v="6779"/>
    <x v="6760"/>
    <x v="1"/>
    <n v="61"/>
    <s v="White"/>
    <x v="0"/>
    <x v="1"/>
    <x v="1"/>
    <n v="56"/>
    <x v="435"/>
    <d v="1899-12-30T05:32:00"/>
    <x v="0"/>
    <x v="0"/>
  </r>
  <r>
    <x v="6780"/>
    <x v="6761"/>
    <x v="1"/>
    <n v="24"/>
    <s v="White"/>
    <x v="0"/>
    <x v="1"/>
    <x v="1"/>
    <n v="58"/>
    <x v="92"/>
    <d v="1899-12-30T11:08:00"/>
    <x v="3"/>
    <x v="0"/>
  </r>
  <r>
    <x v="6781"/>
    <x v="6762"/>
    <x v="1"/>
    <n v="59"/>
    <s v="White"/>
    <x v="0"/>
    <x v="1"/>
    <x v="1"/>
    <n v="59"/>
    <x v="515"/>
    <d v="1899-12-30T11:49:00"/>
    <x v="2"/>
    <x v="0"/>
  </r>
  <r>
    <x v="6782"/>
    <x v="6763"/>
    <x v="1"/>
    <n v="75"/>
    <s v="White"/>
    <x v="0"/>
    <x v="1"/>
    <x v="1"/>
    <n v="10"/>
    <x v="309"/>
    <d v="1899-12-30T06:17:00"/>
    <x v="5"/>
    <x v="1"/>
  </r>
  <r>
    <x v="6783"/>
    <x v="6764"/>
    <x v="1"/>
    <n v="54"/>
    <s v="White"/>
    <x v="0"/>
    <x v="1"/>
    <x v="1"/>
    <n v="17"/>
    <x v="423"/>
    <d v="1899-12-30T06:55:00"/>
    <x v="2"/>
    <x v="1"/>
  </r>
  <r>
    <x v="6784"/>
    <x v="6765"/>
    <x v="1"/>
    <n v="49"/>
    <s v="White"/>
    <x v="0"/>
    <x v="1"/>
    <x v="1"/>
    <n v="21"/>
    <x v="430"/>
    <d v="1899-12-30T22:18:00"/>
    <x v="4"/>
    <x v="1"/>
  </r>
  <r>
    <x v="6785"/>
    <x v="6766"/>
    <x v="1"/>
    <n v="78"/>
    <s v="White"/>
    <x v="0"/>
    <x v="1"/>
    <x v="1"/>
    <n v="22"/>
    <x v="197"/>
    <d v="1899-12-30T19:50:00"/>
    <x v="5"/>
    <x v="1"/>
  </r>
  <r>
    <x v="6786"/>
    <x v="6767"/>
    <x v="1"/>
    <n v="21"/>
    <s v="White"/>
    <x v="0"/>
    <x v="1"/>
    <x v="1"/>
    <n v="27"/>
    <x v="528"/>
    <d v="1899-12-30T12:46:00"/>
    <x v="3"/>
    <x v="1"/>
  </r>
  <r>
    <x v="6787"/>
    <x v="6768"/>
    <x v="1"/>
    <n v="56"/>
    <s v="White"/>
    <x v="0"/>
    <x v="1"/>
    <x v="1"/>
    <n v="34"/>
    <x v="256"/>
    <d v="1899-12-30T15:44:00"/>
    <x v="2"/>
    <x v="0"/>
  </r>
  <r>
    <x v="6788"/>
    <x v="6769"/>
    <x v="1"/>
    <n v="72"/>
    <s v="White"/>
    <x v="0"/>
    <x v="1"/>
    <x v="1"/>
    <n v="35"/>
    <x v="476"/>
    <d v="1899-12-30T12:40:00"/>
    <x v="5"/>
    <x v="0"/>
  </r>
  <r>
    <x v="6789"/>
    <x v="6770"/>
    <x v="1"/>
    <n v="15"/>
    <s v="White"/>
    <x v="0"/>
    <x v="1"/>
    <x v="1"/>
    <n v="37"/>
    <x v="388"/>
    <d v="1899-12-30T02:03:00"/>
    <x v="6"/>
    <x v="0"/>
  </r>
  <r>
    <x v="6790"/>
    <x v="6771"/>
    <x v="1"/>
    <n v="18"/>
    <s v="White"/>
    <x v="0"/>
    <x v="1"/>
    <x v="1"/>
    <n v="41"/>
    <x v="522"/>
    <d v="1899-12-30T01:54:00"/>
    <x v="6"/>
    <x v="0"/>
  </r>
  <r>
    <x v="6791"/>
    <x v="6772"/>
    <x v="1"/>
    <n v="25"/>
    <s v="White"/>
    <x v="0"/>
    <x v="1"/>
    <x v="1"/>
    <n v="53"/>
    <x v="112"/>
    <d v="1899-12-30T14:01:00"/>
    <x v="3"/>
    <x v="0"/>
  </r>
  <r>
    <x v="6792"/>
    <x v="6773"/>
    <x v="1"/>
    <n v="46"/>
    <s v="White"/>
    <x v="0"/>
    <x v="1"/>
    <x v="1"/>
    <n v="56"/>
    <x v="297"/>
    <d v="1899-12-30T10:34:00"/>
    <x v="4"/>
    <x v="0"/>
  </r>
  <r>
    <x v="6793"/>
    <x v="6774"/>
    <x v="1"/>
    <n v="31"/>
    <s v="White"/>
    <x v="0"/>
    <x v="1"/>
    <x v="1"/>
    <n v="11"/>
    <x v="72"/>
    <d v="1899-12-30T11:03:00"/>
    <x v="7"/>
    <x v="1"/>
  </r>
  <r>
    <x v="6794"/>
    <x v="6775"/>
    <x v="1"/>
    <n v="7"/>
    <s v="White"/>
    <x v="0"/>
    <x v="1"/>
    <x v="1"/>
    <n v="13"/>
    <x v="62"/>
    <d v="1899-12-30T21:28:00"/>
    <x v="1"/>
    <x v="1"/>
  </r>
  <r>
    <x v="6795"/>
    <x v="6776"/>
    <x v="1"/>
    <n v="50"/>
    <s v="White"/>
    <x v="0"/>
    <x v="1"/>
    <x v="1"/>
    <n v="13"/>
    <x v="2"/>
    <d v="1899-12-30T07:44:00"/>
    <x v="2"/>
    <x v="1"/>
  </r>
  <r>
    <x v="6796"/>
    <x v="6777"/>
    <x v="1"/>
    <n v="72"/>
    <s v="White"/>
    <x v="0"/>
    <x v="1"/>
    <x v="1"/>
    <n v="14"/>
    <x v="220"/>
    <d v="1899-12-30T16:38:00"/>
    <x v="5"/>
    <x v="1"/>
  </r>
  <r>
    <x v="6797"/>
    <x v="6778"/>
    <x v="1"/>
    <n v="30"/>
    <s v="White"/>
    <x v="0"/>
    <x v="1"/>
    <x v="1"/>
    <n v="20"/>
    <x v="20"/>
    <d v="1899-12-30T13:54:00"/>
    <x v="7"/>
    <x v="1"/>
  </r>
  <r>
    <x v="6798"/>
    <x v="6779"/>
    <x v="1"/>
    <n v="74"/>
    <s v="White"/>
    <x v="0"/>
    <x v="1"/>
    <x v="1"/>
    <n v="30"/>
    <x v="33"/>
    <d v="1899-12-30T12:31:00"/>
    <x v="5"/>
    <x v="1"/>
  </r>
  <r>
    <x v="6799"/>
    <x v="6780"/>
    <x v="1"/>
    <n v="61"/>
    <s v="White"/>
    <x v="0"/>
    <x v="1"/>
    <x v="1"/>
    <n v="35"/>
    <x v="18"/>
    <d v="1899-12-30T19:35:00"/>
    <x v="0"/>
    <x v="0"/>
  </r>
  <r>
    <x v="6800"/>
    <x v="6781"/>
    <x v="1"/>
    <n v="65"/>
    <s v="White"/>
    <x v="0"/>
    <x v="1"/>
    <x v="1"/>
    <n v="36"/>
    <x v="220"/>
    <d v="1899-12-30T08:27:00"/>
    <x v="0"/>
    <x v="0"/>
  </r>
  <r>
    <x v="6801"/>
    <x v="6782"/>
    <x v="1"/>
    <n v="58"/>
    <s v="White"/>
    <x v="0"/>
    <x v="1"/>
    <x v="1"/>
    <n v="51"/>
    <x v="360"/>
    <d v="1899-12-30T06:33:00"/>
    <x v="2"/>
    <x v="0"/>
  </r>
  <r>
    <x v="6802"/>
    <x v="6783"/>
    <x v="1"/>
    <n v="69"/>
    <s v="White"/>
    <x v="0"/>
    <x v="1"/>
    <x v="1"/>
    <n v="52"/>
    <x v="254"/>
    <d v="1899-12-30T16:33:00"/>
    <x v="0"/>
    <x v="0"/>
  </r>
  <r>
    <x v="6803"/>
    <x v="6784"/>
    <x v="1"/>
    <n v="75"/>
    <s v="White"/>
    <x v="0"/>
    <x v="1"/>
    <x v="1"/>
    <n v="58"/>
    <x v="36"/>
    <d v="1899-12-30T11:31:00"/>
    <x v="5"/>
    <x v="0"/>
  </r>
  <r>
    <x v="6804"/>
    <x v="6785"/>
    <x v="1"/>
    <n v="3"/>
    <s v="White"/>
    <x v="0"/>
    <x v="1"/>
    <x v="1"/>
    <n v="30"/>
    <x v="253"/>
    <d v="1899-12-30T21:44:00"/>
    <x v="1"/>
    <x v="1"/>
  </r>
  <r>
    <x v="6805"/>
    <x v="6786"/>
    <x v="1"/>
    <n v="1"/>
    <s v="White"/>
    <x v="0"/>
    <x v="1"/>
    <x v="1"/>
    <n v="32"/>
    <x v="527"/>
    <d v="1899-12-30T02:23:00"/>
    <x v="1"/>
    <x v="0"/>
  </r>
  <r>
    <x v="6806"/>
    <x v="6787"/>
    <x v="1"/>
    <n v="67"/>
    <s v="White"/>
    <x v="0"/>
    <x v="1"/>
    <x v="1"/>
    <n v="35"/>
    <x v="276"/>
    <d v="1899-12-30T19:39:00"/>
    <x v="0"/>
    <x v="0"/>
  </r>
  <r>
    <x v="6807"/>
    <x v="6788"/>
    <x v="1"/>
    <n v="57"/>
    <s v="White"/>
    <x v="0"/>
    <x v="1"/>
    <x v="1"/>
    <n v="38"/>
    <x v="446"/>
    <d v="1899-12-30T00:35:00"/>
    <x v="2"/>
    <x v="0"/>
  </r>
  <r>
    <x v="6808"/>
    <x v="6789"/>
    <x v="1"/>
    <n v="52"/>
    <s v="White"/>
    <x v="0"/>
    <x v="1"/>
    <x v="1"/>
    <n v="43"/>
    <x v="328"/>
    <d v="1899-12-30T22:53:00"/>
    <x v="2"/>
    <x v="0"/>
  </r>
  <r>
    <x v="6809"/>
    <x v="6790"/>
    <x v="1"/>
    <n v="53"/>
    <s v="White"/>
    <x v="0"/>
    <x v="1"/>
    <x v="1"/>
    <n v="48"/>
    <x v="530"/>
    <d v="1899-12-30T10:06:00"/>
    <x v="2"/>
    <x v="0"/>
  </r>
  <r>
    <x v="6810"/>
    <x v="6791"/>
    <x v="1"/>
    <n v="67"/>
    <s v="White"/>
    <x v="0"/>
    <x v="1"/>
    <x v="1"/>
    <n v="51"/>
    <x v="186"/>
    <d v="1899-12-30T12:03:00"/>
    <x v="0"/>
    <x v="0"/>
  </r>
  <r>
    <x v="6811"/>
    <x v="6792"/>
    <x v="1"/>
    <n v="11"/>
    <s v="White"/>
    <x v="0"/>
    <x v="1"/>
    <x v="1"/>
    <n v="52"/>
    <x v="294"/>
    <d v="1899-12-30T20:41:00"/>
    <x v="6"/>
    <x v="0"/>
  </r>
  <r>
    <x v="6812"/>
    <x v="6793"/>
    <x v="1"/>
    <n v="10"/>
    <s v="White"/>
    <x v="0"/>
    <x v="1"/>
    <x v="1"/>
    <n v="54"/>
    <x v="563"/>
    <d v="1899-12-30T00:10:00"/>
    <x v="6"/>
    <x v="0"/>
  </r>
  <r>
    <x v="6813"/>
    <x v="6794"/>
    <x v="1"/>
    <n v="59"/>
    <s v="White"/>
    <x v="0"/>
    <x v="1"/>
    <x v="1"/>
    <n v="58"/>
    <x v="33"/>
    <d v="1899-12-30T23:51:00"/>
    <x v="2"/>
    <x v="0"/>
  </r>
  <r>
    <x v="6814"/>
    <x v="6795"/>
    <x v="1"/>
    <n v="18"/>
    <s v="White"/>
    <x v="0"/>
    <x v="1"/>
    <x v="1"/>
    <n v="19"/>
    <x v="519"/>
    <d v="1899-12-30T12:32:00"/>
    <x v="6"/>
    <x v="1"/>
  </r>
  <r>
    <x v="6815"/>
    <x v="6796"/>
    <x v="1"/>
    <n v="65"/>
    <s v="White"/>
    <x v="0"/>
    <x v="1"/>
    <x v="1"/>
    <n v="24"/>
    <x v="158"/>
    <d v="1899-12-30T15:31:00"/>
    <x v="0"/>
    <x v="1"/>
  </r>
  <r>
    <x v="6816"/>
    <x v="6797"/>
    <x v="1"/>
    <n v="24"/>
    <s v="White"/>
    <x v="0"/>
    <x v="1"/>
    <x v="1"/>
    <n v="25"/>
    <x v="458"/>
    <d v="1899-12-30T11:01:00"/>
    <x v="3"/>
    <x v="1"/>
  </r>
  <r>
    <x v="6817"/>
    <x v="6798"/>
    <x v="1"/>
    <n v="63"/>
    <s v="White"/>
    <x v="0"/>
    <x v="1"/>
    <x v="1"/>
    <n v="35"/>
    <x v="193"/>
    <d v="1899-12-30T22:04:00"/>
    <x v="0"/>
    <x v="0"/>
  </r>
  <r>
    <x v="6818"/>
    <x v="6799"/>
    <x v="1"/>
    <n v="34"/>
    <s v="White"/>
    <x v="0"/>
    <x v="1"/>
    <x v="1"/>
    <n v="37"/>
    <x v="0"/>
    <d v="1899-12-30T11:30:00"/>
    <x v="7"/>
    <x v="0"/>
  </r>
  <r>
    <x v="6819"/>
    <x v="6800"/>
    <x v="1"/>
    <n v="1"/>
    <s v="White"/>
    <x v="0"/>
    <x v="1"/>
    <x v="1"/>
    <n v="41"/>
    <x v="26"/>
    <d v="1899-12-30T18:02:00"/>
    <x v="1"/>
    <x v="0"/>
  </r>
  <r>
    <x v="6820"/>
    <x v="6801"/>
    <x v="1"/>
    <n v="79"/>
    <s v="White"/>
    <x v="0"/>
    <x v="1"/>
    <x v="1"/>
    <n v="42"/>
    <x v="542"/>
    <d v="1899-12-30T17:02:00"/>
    <x v="5"/>
    <x v="0"/>
  </r>
  <r>
    <x v="6821"/>
    <x v="6802"/>
    <x v="1"/>
    <n v="10"/>
    <s v="White"/>
    <x v="0"/>
    <x v="1"/>
    <x v="1"/>
    <n v="48"/>
    <x v="43"/>
    <d v="1899-12-30T10:49:00"/>
    <x v="6"/>
    <x v="0"/>
  </r>
  <r>
    <x v="6822"/>
    <x v="6803"/>
    <x v="1"/>
    <n v="33"/>
    <s v="White"/>
    <x v="0"/>
    <x v="1"/>
    <x v="1"/>
    <n v="50"/>
    <x v="117"/>
    <d v="1899-12-30T11:37:00"/>
    <x v="7"/>
    <x v="0"/>
  </r>
  <r>
    <x v="6823"/>
    <x v="6804"/>
    <x v="1"/>
    <n v="12"/>
    <s v="White"/>
    <x v="0"/>
    <x v="1"/>
    <x v="1"/>
    <n v="53"/>
    <x v="222"/>
    <d v="1899-12-30T18:01:00"/>
    <x v="6"/>
    <x v="0"/>
  </r>
  <r>
    <x v="6824"/>
    <x v="6805"/>
    <x v="1"/>
    <n v="30"/>
    <s v="White"/>
    <x v="0"/>
    <x v="1"/>
    <x v="1"/>
    <n v="53"/>
    <x v="552"/>
    <d v="1899-12-30T08:18:00"/>
    <x v="7"/>
    <x v="0"/>
  </r>
  <r>
    <x v="6825"/>
    <x v="6806"/>
    <x v="1"/>
    <n v="58"/>
    <s v="White"/>
    <x v="0"/>
    <x v="1"/>
    <x v="1"/>
    <n v="54"/>
    <x v="549"/>
    <d v="1899-12-30T17:35:00"/>
    <x v="2"/>
    <x v="0"/>
  </r>
  <r>
    <x v="6826"/>
    <x v="6807"/>
    <x v="1"/>
    <n v="74"/>
    <s v="White"/>
    <x v="0"/>
    <x v="1"/>
    <x v="1"/>
    <n v="55"/>
    <x v="181"/>
    <d v="1899-12-30T05:55:00"/>
    <x v="5"/>
    <x v="0"/>
  </r>
  <r>
    <x v="6827"/>
    <x v="6808"/>
    <x v="1"/>
    <n v="30"/>
    <s v="White"/>
    <x v="0"/>
    <x v="1"/>
    <x v="1"/>
    <n v="57"/>
    <x v="459"/>
    <d v="1899-12-30T22:42:00"/>
    <x v="7"/>
    <x v="0"/>
  </r>
  <r>
    <x v="6828"/>
    <x v="6809"/>
    <x v="1"/>
    <n v="26"/>
    <s v="White"/>
    <x v="0"/>
    <x v="1"/>
    <x v="1"/>
    <n v="11"/>
    <x v="544"/>
    <d v="1899-12-30T05:25:00"/>
    <x v="3"/>
    <x v="1"/>
  </r>
  <r>
    <x v="6829"/>
    <x v="6810"/>
    <x v="1"/>
    <n v="26"/>
    <s v="White"/>
    <x v="0"/>
    <x v="1"/>
    <x v="1"/>
    <n v="17"/>
    <x v="291"/>
    <d v="1899-12-30T19:21:00"/>
    <x v="3"/>
    <x v="1"/>
  </r>
  <r>
    <x v="6830"/>
    <x v="6811"/>
    <x v="1"/>
    <n v="43"/>
    <s v="White"/>
    <x v="0"/>
    <x v="1"/>
    <x v="1"/>
    <n v="18"/>
    <x v="282"/>
    <d v="1899-12-30T00:05:00"/>
    <x v="4"/>
    <x v="1"/>
  </r>
  <r>
    <x v="6831"/>
    <x v="6812"/>
    <x v="1"/>
    <n v="5"/>
    <s v="White"/>
    <x v="0"/>
    <x v="1"/>
    <x v="1"/>
    <n v="30"/>
    <x v="560"/>
    <d v="1899-12-30T09:14:00"/>
    <x v="1"/>
    <x v="1"/>
  </r>
  <r>
    <x v="6832"/>
    <x v="6813"/>
    <x v="1"/>
    <n v="23"/>
    <s v="White"/>
    <x v="0"/>
    <x v="1"/>
    <x v="1"/>
    <n v="33"/>
    <x v="535"/>
    <d v="1899-12-30T02:39:00"/>
    <x v="3"/>
    <x v="0"/>
  </r>
  <r>
    <x v="6833"/>
    <x v="6814"/>
    <x v="1"/>
    <n v="35"/>
    <s v="White"/>
    <x v="0"/>
    <x v="1"/>
    <x v="1"/>
    <n v="36"/>
    <x v="155"/>
    <d v="1899-12-30T15:47:00"/>
    <x v="7"/>
    <x v="0"/>
  </r>
  <r>
    <x v="6834"/>
    <x v="6815"/>
    <x v="1"/>
    <n v="64"/>
    <s v="White"/>
    <x v="0"/>
    <x v="1"/>
    <x v="1"/>
    <n v="40"/>
    <x v="250"/>
    <d v="1899-12-30T12:22:00"/>
    <x v="0"/>
    <x v="0"/>
  </r>
  <r>
    <x v="6835"/>
    <x v="6816"/>
    <x v="1"/>
    <n v="73"/>
    <s v="White"/>
    <x v="0"/>
    <x v="1"/>
    <x v="1"/>
    <n v="42"/>
    <x v="380"/>
    <d v="1899-12-30T07:18:00"/>
    <x v="5"/>
    <x v="0"/>
  </r>
  <r>
    <x v="6836"/>
    <x v="6817"/>
    <x v="1"/>
    <n v="11"/>
    <s v="White"/>
    <x v="0"/>
    <x v="1"/>
    <x v="1"/>
    <n v="53"/>
    <x v="5"/>
    <d v="1899-12-30T07:52:00"/>
    <x v="6"/>
    <x v="0"/>
  </r>
  <r>
    <x v="6837"/>
    <x v="6818"/>
    <x v="1"/>
    <n v="74"/>
    <s v="White"/>
    <x v="0"/>
    <x v="1"/>
    <x v="1"/>
    <n v="53"/>
    <x v="138"/>
    <d v="1899-12-30T02:00:00"/>
    <x v="5"/>
    <x v="0"/>
  </r>
  <r>
    <x v="6838"/>
    <x v="6819"/>
    <x v="1"/>
    <n v="63"/>
    <s v="White"/>
    <x v="0"/>
    <x v="1"/>
    <x v="1"/>
    <n v="11"/>
    <x v="274"/>
    <d v="1899-12-30T08:16:00"/>
    <x v="0"/>
    <x v="1"/>
  </r>
  <r>
    <x v="6839"/>
    <x v="6820"/>
    <x v="1"/>
    <n v="58"/>
    <s v="White"/>
    <x v="0"/>
    <x v="1"/>
    <x v="1"/>
    <n v="24"/>
    <x v="299"/>
    <d v="1899-12-30T17:55:00"/>
    <x v="2"/>
    <x v="1"/>
  </r>
  <r>
    <x v="6840"/>
    <x v="6821"/>
    <x v="1"/>
    <n v="58"/>
    <s v="White"/>
    <x v="0"/>
    <x v="1"/>
    <x v="1"/>
    <n v="25"/>
    <x v="315"/>
    <d v="1899-12-30T21:10:00"/>
    <x v="2"/>
    <x v="1"/>
  </r>
  <r>
    <x v="6841"/>
    <x v="6822"/>
    <x v="1"/>
    <n v="67"/>
    <s v="White"/>
    <x v="0"/>
    <x v="1"/>
    <x v="1"/>
    <n v="28"/>
    <x v="367"/>
    <d v="1899-12-30T14:18:00"/>
    <x v="0"/>
    <x v="1"/>
  </r>
  <r>
    <x v="6842"/>
    <x v="6823"/>
    <x v="1"/>
    <n v="47"/>
    <s v="White"/>
    <x v="0"/>
    <x v="1"/>
    <x v="1"/>
    <n v="29"/>
    <x v="560"/>
    <d v="1899-12-30T01:54:00"/>
    <x v="4"/>
    <x v="1"/>
  </r>
  <r>
    <x v="6843"/>
    <x v="6824"/>
    <x v="1"/>
    <n v="36"/>
    <s v="White"/>
    <x v="0"/>
    <x v="1"/>
    <x v="1"/>
    <n v="30"/>
    <x v="160"/>
    <d v="1899-12-30T14:40:00"/>
    <x v="7"/>
    <x v="1"/>
  </r>
  <r>
    <x v="6844"/>
    <x v="6825"/>
    <x v="1"/>
    <n v="10"/>
    <s v="White"/>
    <x v="0"/>
    <x v="1"/>
    <x v="1"/>
    <n v="33"/>
    <x v="139"/>
    <d v="1899-12-30T00:39:00"/>
    <x v="6"/>
    <x v="0"/>
  </r>
  <r>
    <x v="6845"/>
    <x v="6826"/>
    <x v="1"/>
    <n v="71"/>
    <s v="White"/>
    <x v="0"/>
    <x v="1"/>
    <x v="1"/>
    <n v="45"/>
    <x v="316"/>
    <d v="1899-12-30T20:25:00"/>
    <x v="5"/>
    <x v="0"/>
  </r>
  <r>
    <x v="6846"/>
    <x v="6827"/>
    <x v="1"/>
    <n v="36"/>
    <s v="White"/>
    <x v="0"/>
    <x v="1"/>
    <x v="1"/>
    <n v="49"/>
    <x v="142"/>
    <d v="1899-12-30T23:59:00"/>
    <x v="7"/>
    <x v="0"/>
  </r>
  <r>
    <x v="6847"/>
    <x v="6828"/>
    <x v="1"/>
    <n v="62"/>
    <s v="White"/>
    <x v="0"/>
    <x v="1"/>
    <x v="1"/>
    <n v="49"/>
    <x v="503"/>
    <d v="1899-12-30T21:04:00"/>
    <x v="0"/>
    <x v="0"/>
  </r>
  <r>
    <x v="6848"/>
    <x v="6829"/>
    <x v="1"/>
    <n v="50"/>
    <s v="White"/>
    <x v="0"/>
    <x v="1"/>
    <x v="1"/>
    <n v="54"/>
    <x v="225"/>
    <d v="1899-12-30T18:12:00"/>
    <x v="2"/>
    <x v="0"/>
  </r>
  <r>
    <x v="6849"/>
    <x v="6830"/>
    <x v="1"/>
    <n v="23"/>
    <s v="White"/>
    <x v="0"/>
    <x v="1"/>
    <x v="1"/>
    <n v="56"/>
    <x v="568"/>
    <d v="1899-12-30T19:38:00"/>
    <x v="3"/>
    <x v="0"/>
  </r>
  <r>
    <x v="6850"/>
    <x v="6831"/>
    <x v="1"/>
    <n v="54"/>
    <s v="White"/>
    <x v="0"/>
    <x v="1"/>
    <x v="1"/>
    <n v="13"/>
    <x v="148"/>
    <d v="1899-12-30T12:20:00"/>
    <x v="2"/>
    <x v="1"/>
  </r>
  <r>
    <x v="6851"/>
    <x v="6832"/>
    <x v="1"/>
    <n v="48"/>
    <s v="White"/>
    <x v="0"/>
    <x v="1"/>
    <x v="1"/>
    <n v="19"/>
    <x v="480"/>
    <d v="1899-12-30T20:24:00"/>
    <x v="4"/>
    <x v="1"/>
  </r>
  <r>
    <x v="6852"/>
    <x v="6833"/>
    <x v="1"/>
    <n v="65"/>
    <s v="White"/>
    <x v="0"/>
    <x v="1"/>
    <x v="1"/>
    <n v="19"/>
    <x v="398"/>
    <d v="1899-12-30T11:50:00"/>
    <x v="0"/>
    <x v="1"/>
  </r>
  <r>
    <x v="6853"/>
    <x v="6834"/>
    <x v="1"/>
    <n v="17"/>
    <s v="White"/>
    <x v="0"/>
    <x v="1"/>
    <x v="1"/>
    <n v="20"/>
    <x v="279"/>
    <d v="1899-12-30T05:26:00"/>
    <x v="6"/>
    <x v="1"/>
  </r>
  <r>
    <x v="6854"/>
    <x v="6835"/>
    <x v="1"/>
    <n v="3"/>
    <s v="White"/>
    <x v="0"/>
    <x v="1"/>
    <x v="1"/>
    <n v="24"/>
    <x v="380"/>
    <d v="1899-12-30T07:43:00"/>
    <x v="1"/>
    <x v="1"/>
  </r>
  <r>
    <x v="6855"/>
    <x v="6836"/>
    <x v="1"/>
    <n v="49"/>
    <s v="White"/>
    <x v="0"/>
    <x v="1"/>
    <x v="1"/>
    <n v="30"/>
    <x v="368"/>
    <d v="1899-12-30T12:20:00"/>
    <x v="4"/>
    <x v="1"/>
  </r>
  <r>
    <x v="6856"/>
    <x v="6837"/>
    <x v="1"/>
    <n v="71"/>
    <s v="White"/>
    <x v="0"/>
    <x v="1"/>
    <x v="1"/>
    <n v="36"/>
    <x v="562"/>
    <d v="1899-12-30T20:39:00"/>
    <x v="5"/>
    <x v="0"/>
  </r>
  <r>
    <x v="6857"/>
    <x v="6838"/>
    <x v="1"/>
    <n v="54"/>
    <s v="White"/>
    <x v="0"/>
    <x v="1"/>
    <x v="1"/>
    <n v="37"/>
    <x v="379"/>
    <d v="1899-12-30T07:49:00"/>
    <x v="2"/>
    <x v="0"/>
  </r>
  <r>
    <x v="6858"/>
    <x v="6839"/>
    <x v="1"/>
    <n v="40"/>
    <s v="White"/>
    <x v="0"/>
    <x v="1"/>
    <x v="1"/>
    <n v="38"/>
    <x v="425"/>
    <d v="1899-12-30T03:14:00"/>
    <x v="4"/>
    <x v="0"/>
  </r>
  <r>
    <x v="6859"/>
    <x v="6840"/>
    <x v="1"/>
    <n v="65"/>
    <s v="White"/>
    <x v="0"/>
    <x v="1"/>
    <x v="1"/>
    <n v="46"/>
    <x v="40"/>
    <d v="1899-12-30T04:50:00"/>
    <x v="0"/>
    <x v="0"/>
  </r>
  <r>
    <x v="6860"/>
    <x v="6841"/>
    <x v="1"/>
    <n v="10"/>
    <s v="White"/>
    <x v="0"/>
    <x v="1"/>
    <x v="1"/>
    <n v="56"/>
    <x v="80"/>
    <d v="1899-12-30T23:39:00"/>
    <x v="6"/>
    <x v="0"/>
  </r>
  <r>
    <x v="6861"/>
    <x v="6842"/>
    <x v="1"/>
    <n v="78"/>
    <s v="White"/>
    <x v="0"/>
    <x v="1"/>
    <x v="1"/>
    <n v="59"/>
    <x v="194"/>
    <d v="1899-12-30T04:33:00"/>
    <x v="5"/>
    <x v="0"/>
  </r>
  <r>
    <x v="6862"/>
    <x v="6843"/>
    <x v="1"/>
    <n v="40"/>
    <s v="White"/>
    <x v="0"/>
    <x v="1"/>
    <x v="1"/>
    <n v="20"/>
    <x v="525"/>
    <d v="1899-12-30T20:25:00"/>
    <x v="4"/>
    <x v="1"/>
  </r>
  <r>
    <x v="6863"/>
    <x v="6844"/>
    <x v="1"/>
    <n v="70"/>
    <s v="White"/>
    <x v="0"/>
    <x v="1"/>
    <x v="1"/>
    <n v="22"/>
    <x v="447"/>
    <d v="1899-12-30T23:35:00"/>
    <x v="5"/>
    <x v="1"/>
  </r>
  <r>
    <x v="6864"/>
    <x v="6845"/>
    <x v="1"/>
    <n v="54"/>
    <s v="White"/>
    <x v="0"/>
    <x v="1"/>
    <x v="1"/>
    <n v="27"/>
    <x v="341"/>
    <d v="1899-12-30T15:33:00"/>
    <x v="2"/>
    <x v="1"/>
  </r>
  <r>
    <x v="6865"/>
    <x v="6846"/>
    <x v="1"/>
    <n v="49"/>
    <s v="White"/>
    <x v="0"/>
    <x v="1"/>
    <x v="1"/>
    <n v="36"/>
    <x v="394"/>
    <d v="1899-12-30T20:46:00"/>
    <x v="4"/>
    <x v="0"/>
  </r>
  <r>
    <x v="6866"/>
    <x v="6847"/>
    <x v="1"/>
    <n v="51"/>
    <s v="White"/>
    <x v="0"/>
    <x v="1"/>
    <x v="1"/>
    <n v="36"/>
    <x v="387"/>
    <d v="1899-12-30T05:03:00"/>
    <x v="2"/>
    <x v="0"/>
  </r>
  <r>
    <x v="6867"/>
    <x v="6848"/>
    <x v="1"/>
    <n v="23"/>
    <s v="White"/>
    <x v="0"/>
    <x v="1"/>
    <x v="1"/>
    <n v="39"/>
    <x v="264"/>
    <d v="1899-12-30T16:49:00"/>
    <x v="3"/>
    <x v="0"/>
  </r>
  <r>
    <x v="6868"/>
    <x v="6849"/>
    <x v="1"/>
    <n v="76"/>
    <s v="White"/>
    <x v="0"/>
    <x v="1"/>
    <x v="1"/>
    <n v="41"/>
    <x v="340"/>
    <d v="1899-12-30T08:24:00"/>
    <x v="5"/>
    <x v="0"/>
  </r>
  <r>
    <x v="6869"/>
    <x v="6850"/>
    <x v="1"/>
    <n v="28"/>
    <s v="White"/>
    <x v="0"/>
    <x v="1"/>
    <x v="1"/>
    <n v="44"/>
    <x v="336"/>
    <d v="1899-12-30T04:22:00"/>
    <x v="3"/>
    <x v="0"/>
  </r>
  <r>
    <x v="6870"/>
    <x v="6851"/>
    <x v="1"/>
    <n v="4"/>
    <s v="White"/>
    <x v="0"/>
    <x v="1"/>
    <x v="1"/>
    <n v="46"/>
    <x v="297"/>
    <d v="1899-12-30T23:18:00"/>
    <x v="1"/>
    <x v="0"/>
  </r>
  <r>
    <x v="6871"/>
    <x v="6852"/>
    <x v="1"/>
    <n v="79"/>
    <s v="White"/>
    <x v="0"/>
    <x v="1"/>
    <x v="1"/>
    <n v="46"/>
    <x v="366"/>
    <d v="1899-12-30T11:03:00"/>
    <x v="5"/>
    <x v="0"/>
  </r>
  <r>
    <x v="6872"/>
    <x v="6853"/>
    <x v="1"/>
    <n v="37"/>
    <s v="White"/>
    <x v="0"/>
    <x v="1"/>
    <x v="1"/>
    <n v="47"/>
    <x v="302"/>
    <d v="1899-12-30T04:08:00"/>
    <x v="7"/>
    <x v="0"/>
  </r>
  <r>
    <x v="6873"/>
    <x v="6854"/>
    <x v="1"/>
    <n v="2"/>
    <s v="White"/>
    <x v="0"/>
    <x v="1"/>
    <x v="1"/>
    <n v="48"/>
    <x v="308"/>
    <d v="1899-12-30T06:28:00"/>
    <x v="1"/>
    <x v="0"/>
  </r>
  <r>
    <x v="6874"/>
    <x v="6855"/>
    <x v="1"/>
    <n v="26"/>
    <s v="White"/>
    <x v="0"/>
    <x v="1"/>
    <x v="1"/>
    <n v="12"/>
    <x v="203"/>
    <d v="1899-12-30T03:22:00"/>
    <x v="3"/>
    <x v="1"/>
  </r>
  <r>
    <x v="6875"/>
    <x v="6856"/>
    <x v="1"/>
    <n v="13"/>
    <s v="White"/>
    <x v="0"/>
    <x v="1"/>
    <x v="1"/>
    <n v="18"/>
    <x v="488"/>
    <d v="1899-12-30T20:19:00"/>
    <x v="6"/>
    <x v="1"/>
  </r>
  <r>
    <x v="6876"/>
    <x v="6857"/>
    <x v="1"/>
    <n v="76"/>
    <s v="White"/>
    <x v="0"/>
    <x v="1"/>
    <x v="1"/>
    <n v="23"/>
    <x v="469"/>
    <d v="1899-12-30T00:29:00"/>
    <x v="5"/>
    <x v="1"/>
  </r>
  <r>
    <x v="6877"/>
    <x v="6858"/>
    <x v="1"/>
    <n v="30"/>
    <s v="White"/>
    <x v="0"/>
    <x v="1"/>
    <x v="1"/>
    <n v="25"/>
    <x v="157"/>
    <d v="1899-12-30T07:29:00"/>
    <x v="7"/>
    <x v="1"/>
  </r>
  <r>
    <x v="6878"/>
    <x v="6859"/>
    <x v="1"/>
    <n v="39"/>
    <s v="White"/>
    <x v="0"/>
    <x v="1"/>
    <x v="1"/>
    <n v="25"/>
    <x v="333"/>
    <d v="1899-12-30T19:14:00"/>
    <x v="7"/>
    <x v="1"/>
  </r>
  <r>
    <x v="6879"/>
    <x v="6860"/>
    <x v="1"/>
    <n v="64"/>
    <s v="White"/>
    <x v="0"/>
    <x v="1"/>
    <x v="1"/>
    <n v="26"/>
    <x v="472"/>
    <d v="1899-12-30T23:52:00"/>
    <x v="0"/>
    <x v="1"/>
  </r>
  <r>
    <x v="6880"/>
    <x v="6861"/>
    <x v="1"/>
    <n v="76"/>
    <s v="White"/>
    <x v="0"/>
    <x v="1"/>
    <x v="1"/>
    <n v="28"/>
    <x v="290"/>
    <d v="1899-12-30T18:53:00"/>
    <x v="5"/>
    <x v="1"/>
  </r>
  <r>
    <x v="6881"/>
    <x v="6862"/>
    <x v="1"/>
    <n v="72"/>
    <s v="White"/>
    <x v="0"/>
    <x v="1"/>
    <x v="1"/>
    <n v="31"/>
    <x v="111"/>
    <d v="1899-12-30T04:10:00"/>
    <x v="5"/>
    <x v="0"/>
  </r>
  <r>
    <x v="6882"/>
    <x v="6863"/>
    <x v="1"/>
    <n v="43"/>
    <s v="White"/>
    <x v="0"/>
    <x v="1"/>
    <x v="1"/>
    <n v="43"/>
    <x v="183"/>
    <d v="1899-12-30T20:50:00"/>
    <x v="4"/>
    <x v="0"/>
  </r>
  <r>
    <x v="6883"/>
    <x v="6864"/>
    <x v="1"/>
    <n v="78"/>
    <s v="White"/>
    <x v="0"/>
    <x v="1"/>
    <x v="1"/>
    <n v="44"/>
    <x v="406"/>
    <d v="1899-12-30T23:08:00"/>
    <x v="5"/>
    <x v="0"/>
  </r>
  <r>
    <x v="6884"/>
    <x v="6865"/>
    <x v="1"/>
    <n v="63"/>
    <s v="White"/>
    <x v="0"/>
    <x v="1"/>
    <x v="1"/>
    <n v="54"/>
    <x v="439"/>
    <d v="1899-12-30T22:06:00"/>
    <x v="0"/>
    <x v="0"/>
  </r>
  <r>
    <x v="6885"/>
    <x v="6866"/>
    <x v="1"/>
    <n v="79"/>
    <s v="White"/>
    <x v="0"/>
    <x v="1"/>
    <x v="1"/>
    <n v="10"/>
    <x v="561"/>
    <d v="1899-12-30T00:01:00"/>
    <x v="5"/>
    <x v="1"/>
  </r>
  <r>
    <x v="6886"/>
    <x v="6867"/>
    <x v="1"/>
    <n v="3"/>
    <s v="White"/>
    <x v="0"/>
    <x v="1"/>
    <x v="1"/>
    <n v="16"/>
    <x v="566"/>
    <d v="1899-12-30T23:48:00"/>
    <x v="1"/>
    <x v="1"/>
  </r>
  <r>
    <x v="6887"/>
    <x v="6868"/>
    <x v="1"/>
    <n v="70"/>
    <s v="White"/>
    <x v="0"/>
    <x v="1"/>
    <x v="1"/>
    <n v="23"/>
    <x v="562"/>
    <d v="1899-12-30T19:42:00"/>
    <x v="5"/>
    <x v="1"/>
  </r>
  <r>
    <x v="6888"/>
    <x v="6869"/>
    <x v="1"/>
    <n v="17"/>
    <s v="White"/>
    <x v="0"/>
    <x v="1"/>
    <x v="1"/>
    <n v="25"/>
    <x v="346"/>
    <d v="1899-12-30T17:33:00"/>
    <x v="6"/>
    <x v="1"/>
  </r>
  <r>
    <x v="6889"/>
    <x v="6870"/>
    <x v="1"/>
    <n v="27"/>
    <s v="White"/>
    <x v="0"/>
    <x v="1"/>
    <x v="1"/>
    <n v="25"/>
    <x v="291"/>
    <d v="1899-12-30T23:24:00"/>
    <x v="3"/>
    <x v="1"/>
  </r>
  <r>
    <x v="6890"/>
    <x v="6871"/>
    <x v="1"/>
    <n v="29"/>
    <s v="White"/>
    <x v="0"/>
    <x v="1"/>
    <x v="1"/>
    <n v="27"/>
    <x v="302"/>
    <d v="1899-12-30T08:40:00"/>
    <x v="3"/>
    <x v="1"/>
  </r>
  <r>
    <x v="6891"/>
    <x v="6872"/>
    <x v="1"/>
    <n v="61"/>
    <s v="White"/>
    <x v="0"/>
    <x v="1"/>
    <x v="1"/>
    <n v="33"/>
    <x v="429"/>
    <d v="1899-12-30T07:39:00"/>
    <x v="0"/>
    <x v="0"/>
  </r>
  <r>
    <x v="6892"/>
    <x v="6873"/>
    <x v="1"/>
    <n v="3"/>
    <s v="White"/>
    <x v="0"/>
    <x v="1"/>
    <x v="1"/>
    <n v="37"/>
    <x v="347"/>
    <d v="1899-12-30T05:02:00"/>
    <x v="1"/>
    <x v="0"/>
  </r>
  <r>
    <x v="6893"/>
    <x v="6874"/>
    <x v="1"/>
    <n v="8"/>
    <s v="White"/>
    <x v="0"/>
    <x v="1"/>
    <x v="1"/>
    <n v="37"/>
    <x v="387"/>
    <d v="1899-12-30T15:49:00"/>
    <x v="1"/>
    <x v="0"/>
  </r>
  <r>
    <x v="6894"/>
    <x v="6875"/>
    <x v="1"/>
    <n v="70"/>
    <s v="White"/>
    <x v="0"/>
    <x v="1"/>
    <x v="1"/>
    <n v="38"/>
    <x v="41"/>
    <d v="1899-12-30T17:40:00"/>
    <x v="5"/>
    <x v="0"/>
  </r>
  <r>
    <x v="6895"/>
    <x v="6876"/>
    <x v="1"/>
    <n v="9"/>
    <s v="White"/>
    <x v="0"/>
    <x v="1"/>
    <x v="1"/>
    <n v="44"/>
    <x v="215"/>
    <d v="1899-12-30T11:07:00"/>
    <x v="1"/>
    <x v="0"/>
  </r>
  <r>
    <x v="6896"/>
    <x v="6877"/>
    <x v="1"/>
    <n v="51"/>
    <s v="White"/>
    <x v="0"/>
    <x v="1"/>
    <x v="1"/>
    <n v="16"/>
    <x v="95"/>
    <d v="1899-12-30T14:05:00"/>
    <x v="2"/>
    <x v="1"/>
  </r>
  <r>
    <x v="6897"/>
    <x v="6878"/>
    <x v="1"/>
    <n v="1"/>
    <s v="White"/>
    <x v="0"/>
    <x v="1"/>
    <x v="1"/>
    <n v="17"/>
    <x v="231"/>
    <d v="1899-12-30T04:13:00"/>
    <x v="1"/>
    <x v="1"/>
  </r>
  <r>
    <x v="6898"/>
    <x v="6879"/>
    <x v="1"/>
    <n v="26"/>
    <s v="White"/>
    <x v="0"/>
    <x v="1"/>
    <x v="1"/>
    <n v="21"/>
    <x v="550"/>
    <d v="1899-12-30T11:20:00"/>
    <x v="3"/>
    <x v="1"/>
  </r>
  <r>
    <x v="6899"/>
    <x v="6880"/>
    <x v="1"/>
    <n v="50"/>
    <s v="White"/>
    <x v="0"/>
    <x v="1"/>
    <x v="1"/>
    <n v="26"/>
    <x v="285"/>
    <d v="1899-12-30T11:16:00"/>
    <x v="2"/>
    <x v="1"/>
  </r>
  <r>
    <x v="6900"/>
    <x v="6881"/>
    <x v="1"/>
    <n v="2"/>
    <s v="White"/>
    <x v="0"/>
    <x v="1"/>
    <x v="1"/>
    <n v="35"/>
    <x v="102"/>
    <d v="1899-12-30T08:45:00"/>
    <x v="1"/>
    <x v="0"/>
  </r>
  <r>
    <x v="6901"/>
    <x v="6882"/>
    <x v="1"/>
    <n v="72"/>
    <s v="White"/>
    <x v="0"/>
    <x v="1"/>
    <x v="1"/>
    <n v="36"/>
    <x v="260"/>
    <d v="1899-12-30T07:02:00"/>
    <x v="5"/>
    <x v="0"/>
  </r>
  <r>
    <x v="6902"/>
    <x v="6883"/>
    <x v="1"/>
    <n v="26"/>
    <s v="White"/>
    <x v="0"/>
    <x v="1"/>
    <x v="1"/>
    <n v="46"/>
    <x v="455"/>
    <d v="1899-12-30T23:21:00"/>
    <x v="3"/>
    <x v="0"/>
  </r>
  <r>
    <x v="6903"/>
    <x v="6884"/>
    <x v="1"/>
    <n v="46"/>
    <s v="White"/>
    <x v="0"/>
    <x v="1"/>
    <x v="1"/>
    <n v="46"/>
    <x v="445"/>
    <d v="1899-12-30T17:24:00"/>
    <x v="4"/>
    <x v="0"/>
  </r>
  <r>
    <x v="6904"/>
    <x v="6885"/>
    <x v="1"/>
    <n v="37"/>
    <s v="White"/>
    <x v="0"/>
    <x v="1"/>
    <x v="1"/>
    <n v="54"/>
    <x v="190"/>
    <d v="1899-12-30T23:57:00"/>
    <x v="7"/>
    <x v="0"/>
  </r>
  <r>
    <x v="6905"/>
    <x v="6886"/>
    <x v="1"/>
    <n v="64"/>
    <s v="White"/>
    <x v="0"/>
    <x v="1"/>
    <x v="1"/>
    <n v="59"/>
    <x v="48"/>
    <d v="1899-12-30T19:38:00"/>
    <x v="0"/>
    <x v="0"/>
  </r>
  <r>
    <x v="6906"/>
    <x v="6887"/>
    <x v="1"/>
    <n v="22"/>
    <s v="White"/>
    <x v="0"/>
    <x v="1"/>
    <x v="1"/>
    <n v="13"/>
    <x v="435"/>
    <d v="1899-12-30T14:22:00"/>
    <x v="3"/>
    <x v="1"/>
  </r>
  <r>
    <x v="6907"/>
    <x v="6888"/>
    <x v="1"/>
    <n v="16"/>
    <s v="White"/>
    <x v="0"/>
    <x v="1"/>
    <x v="1"/>
    <n v="19"/>
    <x v="89"/>
    <d v="1899-12-30T09:13:00"/>
    <x v="6"/>
    <x v="1"/>
  </r>
  <r>
    <x v="6908"/>
    <x v="155"/>
    <x v="1"/>
    <n v="69"/>
    <s v="White"/>
    <x v="0"/>
    <x v="1"/>
    <x v="1"/>
    <n v="38"/>
    <x v="456"/>
    <d v="1899-12-30T16:09:00"/>
    <x v="0"/>
    <x v="0"/>
  </r>
  <r>
    <x v="6909"/>
    <x v="6889"/>
    <x v="1"/>
    <n v="13"/>
    <s v="White"/>
    <x v="0"/>
    <x v="1"/>
    <x v="1"/>
    <n v="40"/>
    <x v="257"/>
    <d v="1899-12-30T13:59:00"/>
    <x v="6"/>
    <x v="0"/>
  </r>
  <r>
    <x v="6910"/>
    <x v="6890"/>
    <x v="1"/>
    <n v="11"/>
    <s v="White"/>
    <x v="0"/>
    <x v="1"/>
    <x v="1"/>
    <n v="42"/>
    <x v="230"/>
    <d v="1899-12-30T15:38:00"/>
    <x v="6"/>
    <x v="0"/>
  </r>
  <r>
    <x v="6911"/>
    <x v="6891"/>
    <x v="1"/>
    <n v="51"/>
    <s v="White"/>
    <x v="0"/>
    <x v="1"/>
    <x v="1"/>
    <n v="47"/>
    <x v="283"/>
    <d v="1899-12-30T22:02:00"/>
    <x v="2"/>
    <x v="0"/>
  </r>
  <r>
    <x v="6912"/>
    <x v="6892"/>
    <x v="1"/>
    <n v="47"/>
    <s v="White"/>
    <x v="0"/>
    <x v="1"/>
    <x v="1"/>
    <n v="60"/>
    <x v="510"/>
    <d v="1899-12-30T05:31:00"/>
    <x v="4"/>
    <x v="0"/>
  </r>
  <r>
    <x v="6913"/>
    <x v="6893"/>
    <x v="1"/>
    <n v="60"/>
    <s v="White"/>
    <x v="0"/>
    <x v="1"/>
    <x v="1"/>
    <n v="25"/>
    <x v="380"/>
    <d v="1899-12-30T12:54:00"/>
    <x v="0"/>
    <x v="1"/>
  </r>
  <r>
    <x v="6914"/>
    <x v="6894"/>
    <x v="1"/>
    <n v="63"/>
    <s v="White"/>
    <x v="0"/>
    <x v="1"/>
    <x v="1"/>
    <n v="24"/>
    <x v="56"/>
    <d v="1899-12-30T20:39:00"/>
    <x v="0"/>
    <x v="1"/>
  </r>
  <r>
    <x v="6915"/>
    <x v="6895"/>
    <x v="1"/>
    <n v="50"/>
    <s v="White"/>
    <x v="0"/>
    <x v="1"/>
    <x v="1"/>
    <n v="31"/>
    <x v="119"/>
    <d v="1899-12-30T11:20:00"/>
    <x v="2"/>
    <x v="0"/>
  </r>
  <r>
    <x v="6916"/>
    <x v="6896"/>
    <x v="1"/>
    <n v="21"/>
    <s v="White"/>
    <x v="0"/>
    <x v="1"/>
    <x v="1"/>
    <n v="39"/>
    <x v="248"/>
    <d v="1899-12-30T08:35:00"/>
    <x v="3"/>
    <x v="0"/>
  </r>
  <r>
    <x v="6917"/>
    <x v="6897"/>
    <x v="1"/>
    <n v="18"/>
    <s v="White"/>
    <x v="0"/>
    <x v="1"/>
    <x v="1"/>
    <n v="47"/>
    <x v="359"/>
    <d v="1899-12-30T22:14:00"/>
    <x v="6"/>
    <x v="0"/>
  </r>
  <r>
    <x v="6918"/>
    <x v="6898"/>
    <x v="1"/>
    <n v="38"/>
    <s v="White"/>
    <x v="0"/>
    <x v="1"/>
    <x v="1"/>
    <n v="16"/>
    <x v="161"/>
    <d v="1899-12-30T03:01:00"/>
    <x v="7"/>
    <x v="1"/>
  </r>
  <r>
    <x v="6919"/>
    <x v="6899"/>
    <x v="1"/>
    <n v="57"/>
    <s v="White"/>
    <x v="0"/>
    <x v="1"/>
    <x v="1"/>
    <n v="13"/>
    <x v="369"/>
    <d v="1899-12-30T04:29:00"/>
    <x v="2"/>
    <x v="1"/>
  </r>
  <r>
    <x v="6920"/>
    <x v="6900"/>
    <x v="1"/>
    <n v="73"/>
    <s v="White"/>
    <x v="0"/>
    <x v="1"/>
    <x v="1"/>
    <n v="37"/>
    <x v="464"/>
    <d v="1899-12-30T15:55:00"/>
    <x v="5"/>
    <x v="0"/>
  </r>
  <r>
    <x v="6921"/>
    <x v="6901"/>
    <x v="1"/>
    <n v="49"/>
    <s v="White"/>
    <x v="0"/>
    <x v="1"/>
    <x v="1"/>
    <n v="59"/>
    <x v="528"/>
    <d v="1899-12-30T18:00:00"/>
    <x v="4"/>
    <x v="0"/>
  </r>
  <r>
    <x v="6922"/>
    <x v="6902"/>
    <x v="1"/>
    <n v="26"/>
    <s v="White"/>
    <x v="0"/>
    <x v="1"/>
    <x v="1"/>
    <n v="31"/>
    <x v="292"/>
    <d v="1899-12-30T14:47:00"/>
    <x v="3"/>
    <x v="0"/>
  </r>
  <r>
    <x v="6923"/>
    <x v="6903"/>
    <x v="1"/>
    <n v="12"/>
    <s v="White"/>
    <x v="0"/>
    <x v="1"/>
    <x v="1"/>
    <n v="58"/>
    <x v="33"/>
    <d v="1899-12-30T07:30:00"/>
    <x v="6"/>
    <x v="0"/>
  </r>
  <r>
    <x v="6924"/>
    <x v="6904"/>
    <x v="1"/>
    <n v="28"/>
    <s v="White"/>
    <x v="0"/>
    <x v="1"/>
    <x v="4"/>
    <n v="20"/>
    <x v="204"/>
    <d v="1899-12-30T11:32:00"/>
    <x v="3"/>
    <x v="1"/>
  </r>
  <r>
    <x v="6925"/>
    <x v="6905"/>
    <x v="1"/>
    <n v="63"/>
    <s v="White"/>
    <x v="0"/>
    <x v="1"/>
    <x v="4"/>
    <n v="20"/>
    <x v="1"/>
    <d v="1899-12-30T22:21:00"/>
    <x v="0"/>
    <x v="1"/>
  </r>
  <r>
    <x v="6926"/>
    <x v="6906"/>
    <x v="1"/>
    <n v="3"/>
    <s v="White"/>
    <x v="0"/>
    <x v="1"/>
    <x v="4"/>
    <n v="39"/>
    <x v="199"/>
    <d v="1899-12-30T01:25:00"/>
    <x v="1"/>
    <x v="0"/>
  </r>
  <r>
    <x v="6927"/>
    <x v="6907"/>
    <x v="1"/>
    <n v="73"/>
    <s v="White"/>
    <x v="0"/>
    <x v="1"/>
    <x v="4"/>
    <n v="17"/>
    <x v="326"/>
    <d v="1899-12-30T12:48:00"/>
    <x v="5"/>
    <x v="1"/>
  </r>
  <r>
    <x v="6928"/>
    <x v="6908"/>
    <x v="1"/>
    <n v="3"/>
    <s v="White"/>
    <x v="0"/>
    <x v="1"/>
    <x v="4"/>
    <n v="51"/>
    <x v="206"/>
    <d v="1899-12-30T02:22:00"/>
    <x v="1"/>
    <x v="0"/>
  </r>
  <r>
    <x v="6929"/>
    <x v="6909"/>
    <x v="1"/>
    <n v="58"/>
    <s v="White"/>
    <x v="0"/>
    <x v="1"/>
    <x v="5"/>
    <n v="15"/>
    <x v="100"/>
    <d v="1899-12-30T12:29:00"/>
    <x v="2"/>
    <x v="1"/>
  </r>
  <r>
    <x v="6930"/>
    <x v="6910"/>
    <x v="1"/>
    <n v="47"/>
    <s v="White"/>
    <x v="0"/>
    <x v="1"/>
    <x v="5"/>
    <n v="39"/>
    <x v="105"/>
    <d v="1899-12-30T15:05:00"/>
    <x v="4"/>
    <x v="0"/>
  </r>
  <r>
    <x v="6931"/>
    <x v="6911"/>
    <x v="1"/>
    <n v="27"/>
    <s v="White"/>
    <x v="0"/>
    <x v="1"/>
    <x v="5"/>
    <n v="42"/>
    <x v="470"/>
    <d v="1899-12-30T16:05:00"/>
    <x v="3"/>
    <x v="0"/>
  </r>
  <r>
    <x v="6932"/>
    <x v="6912"/>
    <x v="1"/>
    <n v="18"/>
    <s v="White"/>
    <x v="0"/>
    <x v="1"/>
    <x v="5"/>
    <n v="41"/>
    <x v="436"/>
    <d v="1899-12-30T16:33:00"/>
    <x v="6"/>
    <x v="0"/>
  </r>
  <r>
    <x v="6933"/>
    <x v="6913"/>
    <x v="1"/>
    <n v="70"/>
    <s v="White"/>
    <x v="0"/>
    <x v="1"/>
    <x v="5"/>
    <n v="20"/>
    <x v="520"/>
    <d v="1899-12-30T21:38:00"/>
    <x v="5"/>
    <x v="1"/>
  </r>
  <r>
    <x v="6934"/>
    <x v="6914"/>
    <x v="1"/>
    <n v="7"/>
    <s v="White"/>
    <x v="0"/>
    <x v="1"/>
    <x v="5"/>
    <n v="41"/>
    <x v="6"/>
    <d v="1899-12-30T04:14:00"/>
    <x v="1"/>
    <x v="0"/>
  </r>
  <r>
    <x v="6935"/>
    <x v="6915"/>
    <x v="1"/>
    <n v="71"/>
    <s v="White"/>
    <x v="0"/>
    <x v="1"/>
    <x v="8"/>
    <n v="24"/>
    <x v="334"/>
    <d v="1899-12-30T13:48:00"/>
    <x v="5"/>
    <x v="1"/>
  </r>
  <r>
    <x v="6936"/>
    <x v="6916"/>
    <x v="1"/>
    <n v="49"/>
    <s v="White"/>
    <x v="0"/>
    <x v="1"/>
    <x v="8"/>
    <n v="41"/>
    <x v="130"/>
    <d v="1899-12-30T11:41:00"/>
    <x v="4"/>
    <x v="0"/>
  </r>
  <r>
    <x v="6937"/>
    <x v="6917"/>
    <x v="1"/>
    <n v="47"/>
    <s v="White"/>
    <x v="0"/>
    <x v="1"/>
    <x v="8"/>
    <n v="33"/>
    <x v="465"/>
    <d v="1899-12-30T21:59:00"/>
    <x v="4"/>
    <x v="0"/>
  </r>
  <r>
    <x v="6938"/>
    <x v="6918"/>
    <x v="1"/>
    <n v="3"/>
    <s v="White"/>
    <x v="0"/>
    <x v="1"/>
    <x v="8"/>
    <n v="14"/>
    <x v="503"/>
    <d v="1899-12-30T01:31:00"/>
    <x v="1"/>
    <x v="1"/>
  </r>
  <r>
    <x v="6939"/>
    <x v="6919"/>
    <x v="1"/>
    <n v="75"/>
    <s v="White"/>
    <x v="0"/>
    <x v="1"/>
    <x v="8"/>
    <n v="17"/>
    <x v="439"/>
    <d v="1899-12-30T11:24:00"/>
    <x v="5"/>
    <x v="1"/>
  </r>
  <r>
    <x v="6940"/>
    <x v="6920"/>
    <x v="1"/>
    <n v="32"/>
    <s v="White"/>
    <x v="0"/>
    <x v="1"/>
    <x v="8"/>
    <n v="57"/>
    <x v="387"/>
    <d v="1899-12-30T03:11:00"/>
    <x v="7"/>
    <x v="0"/>
  </r>
  <r>
    <x v="6941"/>
    <x v="6921"/>
    <x v="1"/>
    <n v="53"/>
    <s v="White"/>
    <x v="0"/>
    <x v="1"/>
    <x v="8"/>
    <n v="20"/>
    <x v="88"/>
    <d v="1899-12-30T09:11:00"/>
    <x v="2"/>
    <x v="1"/>
  </r>
  <r>
    <x v="6942"/>
    <x v="6922"/>
    <x v="1"/>
    <n v="12"/>
    <s v="White"/>
    <x v="0"/>
    <x v="1"/>
    <x v="8"/>
    <n v="47"/>
    <x v="291"/>
    <d v="1899-12-30T02:00:00"/>
    <x v="6"/>
    <x v="0"/>
  </r>
  <r>
    <x v="6943"/>
    <x v="6923"/>
    <x v="1"/>
    <n v="16"/>
    <s v="White"/>
    <x v="0"/>
    <x v="1"/>
    <x v="6"/>
    <n v="17"/>
    <x v="547"/>
    <d v="1899-12-30T23:06:00"/>
    <x v="6"/>
    <x v="1"/>
  </r>
  <r>
    <x v="6944"/>
    <x v="6924"/>
    <x v="1"/>
    <n v="7"/>
    <s v="White"/>
    <x v="0"/>
    <x v="1"/>
    <x v="6"/>
    <n v="41"/>
    <x v="190"/>
    <d v="1899-12-30T08:21:00"/>
    <x v="1"/>
    <x v="0"/>
  </r>
  <r>
    <x v="6945"/>
    <x v="6925"/>
    <x v="1"/>
    <n v="39"/>
    <s v="White"/>
    <x v="0"/>
    <x v="1"/>
    <x v="6"/>
    <n v="48"/>
    <x v="570"/>
    <d v="1899-12-30T14:29:00"/>
    <x v="7"/>
    <x v="0"/>
  </r>
  <r>
    <x v="6946"/>
    <x v="6926"/>
    <x v="1"/>
    <n v="58"/>
    <s v="White"/>
    <x v="0"/>
    <x v="1"/>
    <x v="6"/>
    <n v="59"/>
    <x v="365"/>
    <d v="1899-12-30T02:53:00"/>
    <x v="2"/>
    <x v="0"/>
  </r>
  <r>
    <x v="6947"/>
    <x v="6927"/>
    <x v="1"/>
    <n v="71"/>
    <s v="White"/>
    <x v="0"/>
    <x v="1"/>
    <x v="6"/>
    <n v="21"/>
    <x v="42"/>
    <d v="1899-12-30T15:31:00"/>
    <x v="5"/>
    <x v="1"/>
  </r>
  <r>
    <x v="6948"/>
    <x v="6928"/>
    <x v="1"/>
    <n v="13"/>
    <s v="White"/>
    <x v="0"/>
    <x v="1"/>
    <x v="6"/>
    <n v="19"/>
    <x v="156"/>
    <d v="1899-12-30T21:19:00"/>
    <x v="6"/>
    <x v="1"/>
  </r>
  <r>
    <x v="6949"/>
    <x v="6929"/>
    <x v="1"/>
    <n v="72"/>
    <s v="White"/>
    <x v="0"/>
    <x v="1"/>
    <x v="6"/>
    <n v="29"/>
    <x v="251"/>
    <d v="1899-12-30T05:36:00"/>
    <x v="5"/>
    <x v="1"/>
  </r>
  <r>
    <x v="6950"/>
    <x v="6930"/>
    <x v="1"/>
    <n v="10"/>
    <s v="White"/>
    <x v="0"/>
    <x v="1"/>
    <x v="6"/>
    <n v="44"/>
    <x v="256"/>
    <d v="1899-12-30T18:45:00"/>
    <x v="6"/>
    <x v="0"/>
  </r>
  <r>
    <x v="6951"/>
    <x v="6931"/>
    <x v="1"/>
    <n v="23"/>
    <s v="White"/>
    <x v="0"/>
    <x v="1"/>
    <x v="6"/>
    <n v="44"/>
    <x v="288"/>
    <d v="1899-12-30T20:02:00"/>
    <x v="3"/>
    <x v="0"/>
  </r>
  <r>
    <x v="6952"/>
    <x v="6932"/>
    <x v="1"/>
    <n v="1"/>
    <s v="White"/>
    <x v="0"/>
    <x v="1"/>
    <x v="6"/>
    <n v="27"/>
    <x v="195"/>
    <d v="1899-12-30T16:11:00"/>
    <x v="1"/>
    <x v="1"/>
  </r>
  <r>
    <x v="6953"/>
    <x v="6933"/>
    <x v="1"/>
    <n v="22"/>
    <s v="White"/>
    <x v="0"/>
    <x v="1"/>
    <x v="10"/>
    <n v="43"/>
    <x v="193"/>
    <d v="1899-12-30T23:26:00"/>
    <x v="3"/>
    <x v="0"/>
  </r>
  <r>
    <x v="6954"/>
    <x v="6934"/>
    <x v="1"/>
    <n v="31"/>
    <s v="White"/>
    <x v="0"/>
    <x v="1"/>
    <x v="10"/>
    <n v="58"/>
    <x v="283"/>
    <d v="1899-12-30T14:31:00"/>
    <x v="7"/>
    <x v="0"/>
  </r>
  <r>
    <x v="6955"/>
    <x v="6935"/>
    <x v="1"/>
    <n v="9"/>
    <s v="White"/>
    <x v="0"/>
    <x v="1"/>
    <x v="10"/>
    <n v="13"/>
    <x v="292"/>
    <d v="1899-12-30T19:45:00"/>
    <x v="1"/>
    <x v="1"/>
  </r>
  <r>
    <x v="6956"/>
    <x v="6936"/>
    <x v="1"/>
    <n v="54"/>
    <s v="White"/>
    <x v="0"/>
    <x v="1"/>
    <x v="10"/>
    <n v="54"/>
    <x v="401"/>
    <d v="1899-12-30T22:07:00"/>
    <x v="2"/>
    <x v="0"/>
  </r>
  <r>
    <x v="6957"/>
    <x v="6937"/>
    <x v="1"/>
    <n v="12"/>
    <s v="White"/>
    <x v="0"/>
    <x v="1"/>
    <x v="10"/>
    <n v="37"/>
    <x v="225"/>
    <d v="1899-12-30T03:53:00"/>
    <x v="6"/>
    <x v="0"/>
  </r>
  <r>
    <x v="6958"/>
    <x v="6938"/>
    <x v="1"/>
    <n v="42"/>
    <s v="White"/>
    <x v="0"/>
    <x v="1"/>
    <x v="10"/>
    <n v="50"/>
    <x v="63"/>
    <d v="1899-12-30T23:05:00"/>
    <x v="4"/>
    <x v="0"/>
  </r>
  <r>
    <x v="6959"/>
    <x v="6939"/>
    <x v="1"/>
    <n v="38"/>
    <s v="White"/>
    <x v="0"/>
    <x v="1"/>
    <x v="9"/>
    <n v="57"/>
    <x v="452"/>
    <d v="1899-12-30T07:07:00"/>
    <x v="7"/>
    <x v="0"/>
  </r>
  <r>
    <x v="6960"/>
    <x v="6940"/>
    <x v="1"/>
    <n v="35"/>
    <s v="White"/>
    <x v="0"/>
    <x v="1"/>
    <x v="9"/>
    <n v="50"/>
    <x v="268"/>
    <d v="1899-12-30T08:22:00"/>
    <x v="7"/>
    <x v="0"/>
  </r>
  <r>
    <x v="6961"/>
    <x v="6941"/>
    <x v="1"/>
    <n v="19"/>
    <s v="White"/>
    <x v="0"/>
    <x v="1"/>
    <x v="9"/>
    <n v="45"/>
    <x v="565"/>
    <d v="1899-12-30T03:13:00"/>
    <x v="6"/>
    <x v="0"/>
  </r>
  <r>
    <x v="6962"/>
    <x v="6942"/>
    <x v="1"/>
    <n v="53"/>
    <s v="White"/>
    <x v="0"/>
    <x v="1"/>
    <x v="9"/>
    <n v="41"/>
    <x v="404"/>
    <d v="1899-12-30T01:05:00"/>
    <x v="2"/>
    <x v="0"/>
  </r>
  <r>
    <x v="6963"/>
    <x v="6943"/>
    <x v="1"/>
    <n v="37"/>
    <s v="White"/>
    <x v="0"/>
    <x v="1"/>
    <x v="7"/>
    <n v="12"/>
    <x v="261"/>
    <d v="1899-12-30T21:10:00"/>
    <x v="7"/>
    <x v="1"/>
  </r>
  <r>
    <x v="6964"/>
    <x v="6944"/>
    <x v="1"/>
    <n v="64"/>
    <s v="White"/>
    <x v="0"/>
    <x v="1"/>
    <x v="7"/>
    <n v="39"/>
    <x v="540"/>
    <d v="1899-12-30T04:43:00"/>
    <x v="0"/>
    <x v="0"/>
  </r>
  <r>
    <x v="6965"/>
    <x v="6945"/>
    <x v="1"/>
    <n v="24"/>
    <s v="White"/>
    <x v="0"/>
    <x v="1"/>
    <x v="7"/>
    <n v="41"/>
    <x v="173"/>
    <d v="1899-12-30T00:09:00"/>
    <x v="3"/>
    <x v="0"/>
  </r>
  <r>
    <x v="6966"/>
    <x v="6946"/>
    <x v="1"/>
    <n v="60"/>
    <s v="White"/>
    <x v="0"/>
    <x v="1"/>
    <x v="7"/>
    <n v="25"/>
    <x v="63"/>
    <d v="1899-12-30T09:11:00"/>
    <x v="0"/>
    <x v="1"/>
  </r>
  <r>
    <x v="6967"/>
    <x v="6947"/>
    <x v="1"/>
    <n v="17"/>
    <s v="White"/>
    <x v="0"/>
    <x v="1"/>
    <x v="7"/>
    <n v="56"/>
    <x v="572"/>
    <d v="1899-12-30T09:08:00"/>
    <x v="6"/>
    <x v="0"/>
  </r>
  <r>
    <x v="6968"/>
    <x v="6948"/>
    <x v="1"/>
    <n v="56"/>
    <s v="White"/>
    <x v="0"/>
    <x v="1"/>
    <x v="7"/>
    <n v="32"/>
    <x v="216"/>
    <d v="1899-12-30T08:19:00"/>
    <x v="2"/>
    <x v="0"/>
  </r>
  <r>
    <x v="6969"/>
    <x v="6949"/>
    <x v="1"/>
    <n v="54"/>
    <s v="White"/>
    <x v="0"/>
    <x v="1"/>
    <x v="3"/>
    <n v="27"/>
    <x v="514"/>
    <d v="1899-12-30T08:23:00"/>
    <x v="2"/>
    <x v="1"/>
  </r>
  <r>
    <x v="6970"/>
    <x v="6950"/>
    <x v="1"/>
    <n v="23"/>
    <s v="White"/>
    <x v="0"/>
    <x v="1"/>
    <x v="3"/>
    <n v="48"/>
    <x v="283"/>
    <d v="1899-12-30T14:28:00"/>
    <x v="3"/>
    <x v="0"/>
  </r>
  <r>
    <x v="6971"/>
    <x v="6951"/>
    <x v="1"/>
    <n v="42"/>
    <s v="White"/>
    <x v="0"/>
    <x v="1"/>
    <x v="3"/>
    <n v="53"/>
    <x v="16"/>
    <d v="1899-12-30T12:45:00"/>
    <x v="4"/>
    <x v="0"/>
  </r>
  <r>
    <x v="6972"/>
    <x v="6952"/>
    <x v="1"/>
    <n v="55"/>
    <s v="White"/>
    <x v="0"/>
    <x v="1"/>
    <x v="3"/>
    <n v="41"/>
    <x v="26"/>
    <d v="1899-12-30T08:38:00"/>
    <x v="2"/>
    <x v="0"/>
  </r>
  <r>
    <x v="6973"/>
    <x v="6953"/>
    <x v="1"/>
    <n v="72"/>
    <s v="White"/>
    <x v="0"/>
    <x v="1"/>
    <x v="3"/>
    <n v="57"/>
    <x v="110"/>
    <d v="1899-12-30T04:38:00"/>
    <x v="5"/>
    <x v="0"/>
  </r>
  <r>
    <x v="6974"/>
    <x v="6954"/>
    <x v="1"/>
    <n v="40"/>
    <s v="White"/>
    <x v="0"/>
    <x v="1"/>
    <x v="2"/>
    <n v="43"/>
    <x v="263"/>
    <d v="1899-12-30T09:02:00"/>
    <x v="4"/>
    <x v="0"/>
  </r>
  <r>
    <x v="6975"/>
    <x v="6955"/>
    <x v="1"/>
    <n v="52"/>
    <s v="White"/>
    <x v="0"/>
    <x v="1"/>
    <x v="2"/>
    <n v="28"/>
    <x v="158"/>
    <d v="1899-12-30T11:36:00"/>
    <x v="2"/>
    <x v="1"/>
  </r>
  <r>
    <x v="6976"/>
    <x v="6956"/>
    <x v="1"/>
    <n v="31"/>
    <s v="White"/>
    <x v="0"/>
    <x v="1"/>
    <x v="2"/>
    <n v="50"/>
    <x v="175"/>
    <d v="1899-12-30T03:39:00"/>
    <x v="7"/>
    <x v="0"/>
  </r>
  <r>
    <x v="6977"/>
    <x v="6957"/>
    <x v="1"/>
    <n v="11"/>
    <s v="White"/>
    <x v="0"/>
    <x v="1"/>
    <x v="2"/>
    <n v="41"/>
    <x v="549"/>
    <d v="1899-12-30T20:14:00"/>
    <x v="6"/>
    <x v="0"/>
  </r>
  <r>
    <x v="6978"/>
    <x v="6958"/>
    <x v="1"/>
    <n v="41"/>
    <s v="White"/>
    <x v="0"/>
    <x v="1"/>
    <x v="2"/>
    <n v="27"/>
    <x v="119"/>
    <d v="1899-12-30T14:55:00"/>
    <x v="4"/>
    <x v="1"/>
  </r>
  <r>
    <x v="6979"/>
    <x v="6959"/>
    <x v="1"/>
    <n v="20"/>
    <s v="White"/>
    <x v="0"/>
    <x v="1"/>
    <x v="2"/>
    <n v="11"/>
    <x v="137"/>
    <d v="1899-12-30T23:21:00"/>
    <x v="3"/>
    <x v="1"/>
  </r>
  <r>
    <x v="6980"/>
    <x v="6960"/>
    <x v="1"/>
    <n v="32"/>
    <s v="White"/>
    <x v="0"/>
    <x v="1"/>
    <x v="2"/>
    <n v="34"/>
    <x v="204"/>
    <d v="1899-12-30T00:13:00"/>
    <x v="7"/>
    <x v="0"/>
  </r>
  <r>
    <x v="6981"/>
    <x v="6961"/>
    <x v="1"/>
    <n v="34"/>
    <s v="White"/>
    <x v="0"/>
    <x v="1"/>
    <x v="2"/>
    <n v="52"/>
    <x v="523"/>
    <d v="1899-12-30T05:43:00"/>
    <x v="7"/>
    <x v="0"/>
  </r>
  <r>
    <x v="6982"/>
    <x v="6962"/>
    <x v="1"/>
    <n v="67"/>
    <s v="White"/>
    <x v="0"/>
    <x v="1"/>
    <x v="2"/>
    <n v="27"/>
    <x v="156"/>
    <d v="1899-12-30T01:39:00"/>
    <x v="0"/>
    <x v="1"/>
  </r>
  <r>
    <x v="6983"/>
    <x v="6963"/>
    <x v="1"/>
    <n v="38"/>
    <s v="White"/>
    <x v="0"/>
    <x v="1"/>
    <x v="2"/>
    <n v="17"/>
    <x v="576"/>
    <d v="1899-12-30T08:12:00"/>
    <x v="7"/>
    <x v="1"/>
  </r>
  <r>
    <x v="6984"/>
    <x v="6964"/>
    <x v="1"/>
    <n v="53"/>
    <s v="White"/>
    <x v="0"/>
    <x v="1"/>
    <x v="0"/>
    <n v="60"/>
    <x v="406"/>
    <d v="1899-12-30T23:41:00"/>
    <x v="2"/>
    <x v="0"/>
  </r>
  <r>
    <x v="6985"/>
    <x v="6965"/>
    <x v="1"/>
    <n v="54"/>
    <s v="White"/>
    <x v="0"/>
    <x v="1"/>
    <x v="0"/>
    <n v="12"/>
    <x v="503"/>
    <d v="1899-12-30T01:34:00"/>
    <x v="2"/>
    <x v="1"/>
  </r>
  <r>
    <x v="6986"/>
    <x v="6966"/>
    <x v="1"/>
    <n v="23"/>
    <s v="White"/>
    <x v="0"/>
    <x v="1"/>
    <x v="0"/>
    <n v="53"/>
    <x v="251"/>
    <d v="1899-12-30T21:45:00"/>
    <x v="3"/>
    <x v="0"/>
  </r>
  <r>
    <x v="6987"/>
    <x v="6967"/>
    <x v="1"/>
    <n v="9"/>
    <s v="White"/>
    <x v="0"/>
    <x v="1"/>
    <x v="0"/>
    <n v="10"/>
    <x v="429"/>
    <d v="1899-12-30T18:15:00"/>
    <x v="1"/>
    <x v="1"/>
  </r>
  <r>
    <x v="6988"/>
    <x v="6968"/>
    <x v="1"/>
    <n v="29"/>
    <s v="White"/>
    <x v="0"/>
    <x v="1"/>
    <x v="0"/>
    <n v="58"/>
    <x v="338"/>
    <d v="1899-12-30T03:45:00"/>
    <x v="3"/>
    <x v="0"/>
  </r>
  <r>
    <x v="6989"/>
    <x v="6969"/>
    <x v="1"/>
    <n v="39"/>
    <s v="White"/>
    <x v="0"/>
    <x v="1"/>
    <x v="0"/>
    <n v="59"/>
    <x v="50"/>
    <d v="1899-12-30T10:00:00"/>
    <x v="7"/>
    <x v="0"/>
  </r>
  <r>
    <x v="6990"/>
    <x v="6970"/>
    <x v="1"/>
    <n v="67"/>
    <s v="White"/>
    <x v="0"/>
    <x v="1"/>
    <x v="0"/>
    <n v="34"/>
    <x v="481"/>
    <d v="1899-12-30T09:18:00"/>
    <x v="0"/>
    <x v="0"/>
  </r>
  <r>
    <x v="6991"/>
    <x v="6971"/>
    <x v="1"/>
    <n v="24"/>
    <s v="White"/>
    <x v="0"/>
    <x v="1"/>
    <x v="0"/>
    <n v="43"/>
    <x v="377"/>
    <d v="1899-12-30T16:09:00"/>
    <x v="3"/>
    <x v="0"/>
  </r>
  <r>
    <x v="6992"/>
    <x v="6972"/>
    <x v="1"/>
    <n v="73"/>
    <s v="White"/>
    <x v="0"/>
    <x v="1"/>
    <x v="0"/>
    <n v="10"/>
    <x v="153"/>
    <d v="1899-12-30T15:51:00"/>
    <x v="5"/>
    <x v="1"/>
  </r>
  <r>
    <x v="6993"/>
    <x v="6973"/>
    <x v="1"/>
    <n v="2"/>
    <s v="White"/>
    <x v="2"/>
    <x v="1"/>
    <x v="1"/>
    <n v="17"/>
    <x v="17"/>
    <d v="1899-12-30T00:46:00"/>
    <x v="1"/>
    <x v="1"/>
  </r>
  <r>
    <x v="6994"/>
    <x v="6974"/>
    <x v="1"/>
    <n v="25"/>
    <s v="White"/>
    <x v="2"/>
    <x v="1"/>
    <x v="1"/>
    <n v="20"/>
    <x v="424"/>
    <d v="1899-12-30T23:47:00"/>
    <x v="3"/>
    <x v="1"/>
  </r>
  <r>
    <x v="6995"/>
    <x v="6975"/>
    <x v="1"/>
    <n v="60"/>
    <s v="White"/>
    <x v="2"/>
    <x v="1"/>
    <x v="1"/>
    <n v="44"/>
    <x v="111"/>
    <d v="1899-12-30T23:39:00"/>
    <x v="0"/>
    <x v="0"/>
  </r>
  <r>
    <x v="6996"/>
    <x v="6976"/>
    <x v="1"/>
    <n v="24"/>
    <s v="White"/>
    <x v="2"/>
    <x v="1"/>
    <x v="1"/>
    <n v="40"/>
    <x v="103"/>
    <d v="1899-12-30T04:09:00"/>
    <x v="3"/>
    <x v="0"/>
  </r>
  <r>
    <x v="6997"/>
    <x v="6977"/>
    <x v="1"/>
    <n v="18"/>
    <s v="White"/>
    <x v="2"/>
    <x v="1"/>
    <x v="1"/>
    <n v="15"/>
    <x v="533"/>
    <d v="1899-12-30T20:59:00"/>
    <x v="6"/>
    <x v="1"/>
  </r>
  <r>
    <x v="6998"/>
    <x v="6978"/>
    <x v="1"/>
    <n v="58"/>
    <s v="White"/>
    <x v="2"/>
    <x v="1"/>
    <x v="1"/>
    <n v="19"/>
    <x v="422"/>
    <d v="1899-12-30T11:23:00"/>
    <x v="2"/>
    <x v="1"/>
  </r>
  <r>
    <x v="6999"/>
    <x v="6979"/>
    <x v="1"/>
    <n v="35"/>
    <s v="White"/>
    <x v="2"/>
    <x v="1"/>
    <x v="1"/>
    <n v="56"/>
    <x v="154"/>
    <d v="1899-12-30T02:34:00"/>
    <x v="7"/>
    <x v="0"/>
  </r>
  <r>
    <x v="7000"/>
    <x v="6980"/>
    <x v="1"/>
    <n v="35"/>
    <s v="White"/>
    <x v="2"/>
    <x v="1"/>
    <x v="1"/>
    <n v="50"/>
    <x v="156"/>
    <d v="1899-12-30T00:46:00"/>
    <x v="7"/>
    <x v="0"/>
  </r>
  <r>
    <x v="7001"/>
    <x v="6981"/>
    <x v="1"/>
    <n v="74"/>
    <s v="White"/>
    <x v="2"/>
    <x v="1"/>
    <x v="1"/>
    <n v="17"/>
    <x v="264"/>
    <d v="1899-12-30T21:06:00"/>
    <x v="5"/>
    <x v="1"/>
  </r>
  <r>
    <x v="7002"/>
    <x v="6982"/>
    <x v="1"/>
    <n v="40"/>
    <s v="White"/>
    <x v="2"/>
    <x v="1"/>
    <x v="1"/>
    <n v="19"/>
    <x v="142"/>
    <d v="1899-12-30T22:08:00"/>
    <x v="4"/>
    <x v="1"/>
  </r>
  <r>
    <x v="7003"/>
    <x v="6983"/>
    <x v="1"/>
    <n v="19"/>
    <s v="White"/>
    <x v="2"/>
    <x v="1"/>
    <x v="1"/>
    <n v="41"/>
    <x v="186"/>
    <d v="1899-12-30T02:57:00"/>
    <x v="6"/>
    <x v="0"/>
  </r>
  <r>
    <x v="7004"/>
    <x v="6984"/>
    <x v="1"/>
    <n v="45"/>
    <s v="White"/>
    <x v="2"/>
    <x v="1"/>
    <x v="1"/>
    <n v="44"/>
    <x v="550"/>
    <d v="1899-12-30T14:35:00"/>
    <x v="4"/>
    <x v="0"/>
  </r>
  <r>
    <x v="7005"/>
    <x v="6985"/>
    <x v="1"/>
    <n v="60"/>
    <s v="White"/>
    <x v="2"/>
    <x v="1"/>
    <x v="1"/>
    <n v="31"/>
    <x v="402"/>
    <d v="1899-12-30T03:49:00"/>
    <x v="0"/>
    <x v="0"/>
  </r>
  <r>
    <x v="7006"/>
    <x v="6986"/>
    <x v="1"/>
    <n v="4"/>
    <s v="White"/>
    <x v="2"/>
    <x v="1"/>
    <x v="1"/>
    <n v="53"/>
    <x v="467"/>
    <d v="1899-12-30T12:41:00"/>
    <x v="1"/>
    <x v="0"/>
  </r>
  <r>
    <x v="7007"/>
    <x v="6987"/>
    <x v="1"/>
    <n v="79"/>
    <s v="White"/>
    <x v="2"/>
    <x v="1"/>
    <x v="1"/>
    <n v="11"/>
    <x v="277"/>
    <d v="1899-12-30T01:53:00"/>
    <x v="5"/>
    <x v="1"/>
  </r>
  <r>
    <x v="7008"/>
    <x v="6988"/>
    <x v="1"/>
    <n v="15"/>
    <s v="White"/>
    <x v="2"/>
    <x v="1"/>
    <x v="1"/>
    <n v="24"/>
    <x v="354"/>
    <d v="1899-12-30T18:46:00"/>
    <x v="6"/>
    <x v="1"/>
  </r>
  <r>
    <x v="7009"/>
    <x v="6989"/>
    <x v="1"/>
    <n v="30"/>
    <s v="White"/>
    <x v="2"/>
    <x v="1"/>
    <x v="1"/>
    <n v="29"/>
    <x v="36"/>
    <d v="1899-12-30T15:39:00"/>
    <x v="7"/>
    <x v="1"/>
  </r>
  <r>
    <x v="7010"/>
    <x v="6990"/>
    <x v="1"/>
    <n v="34"/>
    <s v="White"/>
    <x v="2"/>
    <x v="1"/>
    <x v="1"/>
    <n v="43"/>
    <x v="101"/>
    <d v="1899-12-30T10:27:00"/>
    <x v="7"/>
    <x v="0"/>
  </r>
  <r>
    <x v="7011"/>
    <x v="6991"/>
    <x v="1"/>
    <n v="24"/>
    <s v="White"/>
    <x v="2"/>
    <x v="1"/>
    <x v="1"/>
    <n v="54"/>
    <x v="28"/>
    <d v="1899-12-30T01:30:00"/>
    <x v="3"/>
    <x v="0"/>
  </r>
  <r>
    <x v="7012"/>
    <x v="6992"/>
    <x v="1"/>
    <n v="72"/>
    <s v="White"/>
    <x v="2"/>
    <x v="1"/>
    <x v="1"/>
    <n v="31"/>
    <x v="232"/>
    <d v="1899-12-30T03:12:00"/>
    <x v="5"/>
    <x v="0"/>
  </r>
  <r>
    <x v="7013"/>
    <x v="6993"/>
    <x v="1"/>
    <n v="40"/>
    <s v="White"/>
    <x v="2"/>
    <x v="1"/>
    <x v="1"/>
    <n v="45"/>
    <x v="378"/>
    <d v="1899-12-30T23:29:00"/>
    <x v="4"/>
    <x v="0"/>
  </r>
  <r>
    <x v="7014"/>
    <x v="6994"/>
    <x v="1"/>
    <n v="19"/>
    <s v="White"/>
    <x v="2"/>
    <x v="1"/>
    <x v="1"/>
    <n v="23"/>
    <x v="372"/>
    <d v="1899-12-30T23:26:00"/>
    <x v="6"/>
    <x v="1"/>
  </r>
  <r>
    <x v="7015"/>
    <x v="6995"/>
    <x v="1"/>
    <n v="17"/>
    <s v="White"/>
    <x v="2"/>
    <x v="1"/>
    <x v="1"/>
    <n v="30"/>
    <x v="103"/>
    <d v="1899-12-30T11:24:00"/>
    <x v="6"/>
    <x v="1"/>
  </r>
  <r>
    <x v="7016"/>
    <x v="6996"/>
    <x v="1"/>
    <n v="55"/>
    <s v="White"/>
    <x v="2"/>
    <x v="1"/>
    <x v="1"/>
    <n v="25"/>
    <x v="379"/>
    <d v="1899-12-30T09:12:00"/>
    <x v="2"/>
    <x v="1"/>
  </r>
  <r>
    <x v="7017"/>
    <x v="6997"/>
    <x v="1"/>
    <n v="16"/>
    <s v="White"/>
    <x v="2"/>
    <x v="1"/>
    <x v="1"/>
    <n v="22"/>
    <x v="394"/>
    <d v="1899-12-30T05:26:00"/>
    <x v="6"/>
    <x v="1"/>
  </r>
  <r>
    <x v="7018"/>
    <x v="6998"/>
    <x v="1"/>
    <n v="59"/>
    <s v="White"/>
    <x v="2"/>
    <x v="1"/>
    <x v="1"/>
    <n v="37"/>
    <x v="221"/>
    <d v="1899-12-30T07:11:00"/>
    <x v="2"/>
    <x v="0"/>
  </r>
  <r>
    <x v="7019"/>
    <x v="6999"/>
    <x v="1"/>
    <n v="2"/>
    <s v="White"/>
    <x v="2"/>
    <x v="1"/>
    <x v="1"/>
    <n v="16"/>
    <x v="248"/>
    <d v="1899-12-30T15:12:00"/>
    <x v="1"/>
    <x v="1"/>
  </r>
  <r>
    <x v="7020"/>
    <x v="7000"/>
    <x v="1"/>
    <n v="51"/>
    <s v="White"/>
    <x v="2"/>
    <x v="1"/>
    <x v="1"/>
    <n v="26"/>
    <x v="455"/>
    <d v="1899-12-30T19:15:00"/>
    <x v="2"/>
    <x v="1"/>
  </r>
  <r>
    <x v="7021"/>
    <x v="7001"/>
    <x v="1"/>
    <n v="72"/>
    <s v="White"/>
    <x v="2"/>
    <x v="1"/>
    <x v="1"/>
    <n v="31"/>
    <x v="433"/>
    <d v="1899-12-30T04:29:00"/>
    <x v="5"/>
    <x v="0"/>
  </r>
  <r>
    <x v="7022"/>
    <x v="7002"/>
    <x v="1"/>
    <n v="49"/>
    <s v="White"/>
    <x v="2"/>
    <x v="1"/>
    <x v="1"/>
    <n v="11"/>
    <x v="97"/>
    <d v="1899-12-30T19:30:00"/>
    <x v="4"/>
    <x v="1"/>
  </r>
  <r>
    <x v="7023"/>
    <x v="7003"/>
    <x v="1"/>
    <n v="1"/>
    <s v="White"/>
    <x v="2"/>
    <x v="1"/>
    <x v="1"/>
    <n v="22"/>
    <x v="376"/>
    <d v="1899-12-30T17:06:00"/>
    <x v="1"/>
    <x v="1"/>
  </r>
  <r>
    <x v="7024"/>
    <x v="7004"/>
    <x v="1"/>
    <n v="48"/>
    <s v="White"/>
    <x v="2"/>
    <x v="1"/>
    <x v="1"/>
    <n v="30"/>
    <x v="491"/>
    <d v="1899-12-30T21:49:00"/>
    <x v="4"/>
    <x v="1"/>
  </r>
  <r>
    <x v="7025"/>
    <x v="3723"/>
    <x v="1"/>
    <n v="3"/>
    <s v="White"/>
    <x v="2"/>
    <x v="1"/>
    <x v="1"/>
    <n v="33"/>
    <x v="492"/>
    <d v="1899-12-30T05:28:00"/>
    <x v="1"/>
    <x v="0"/>
  </r>
  <r>
    <x v="7026"/>
    <x v="7005"/>
    <x v="1"/>
    <n v="22"/>
    <s v="White"/>
    <x v="2"/>
    <x v="1"/>
    <x v="1"/>
    <n v="45"/>
    <x v="572"/>
    <d v="1899-12-30T17:25:00"/>
    <x v="3"/>
    <x v="0"/>
  </r>
  <r>
    <x v="7027"/>
    <x v="7006"/>
    <x v="1"/>
    <n v="61"/>
    <s v="White"/>
    <x v="2"/>
    <x v="1"/>
    <x v="1"/>
    <n v="53"/>
    <x v="64"/>
    <d v="1899-12-30T08:34:00"/>
    <x v="0"/>
    <x v="0"/>
  </r>
  <r>
    <x v="7028"/>
    <x v="7007"/>
    <x v="1"/>
    <n v="40"/>
    <s v="White"/>
    <x v="2"/>
    <x v="1"/>
    <x v="1"/>
    <n v="10"/>
    <x v="249"/>
    <d v="1899-12-30T20:45:00"/>
    <x v="4"/>
    <x v="1"/>
  </r>
  <r>
    <x v="7029"/>
    <x v="7008"/>
    <x v="1"/>
    <n v="53"/>
    <s v="White"/>
    <x v="2"/>
    <x v="1"/>
    <x v="1"/>
    <n v="26"/>
    <x v="489"/>
    <d v="1899-12-30T12:36:00"/>
    <x v="2"/>
    <x v="1"/>
  </r>
  <r>
    <x v="7030"/>
    <x v="7009"/>
    <x v="1"/>
    <n v="30"/>
    <s v="White"/>
    <x v="2"/>
    <x v="1"/>
    <x v="1"/>
    <n v="32"/>
    <x v="311"/>
    <d v="1899-12-30T03:02:00"/>
    <x v="7"/>
    <x v="0"/>
  </r>
  <r>
    <x v="7031"/>
    <x v="7010"/>
    <x v="1"/>
    <n v="4"/>
    <s v="White"/>
    <x v="2"/>
    <x v="1"/>
    <x v="1"/>
    <n v="14"/>
    <x v="218"/>
    <d v="1899-12-30T21:09:00"/>
    <x v="1"/>
    <x v="1"/>
  </r>
  <r>
    <x v="7032"/>
    <x v="7011"/>
    <x v="1"/>
    <n v="12"/>
    <s v="White"/>
    <x v="2"/>
    <x v="1"/>
    <x v="1"/>
    <n v="60"/>
    <x v="570"/>
    <d v="1899-12-30T20:19:00"/>
    <x v="6"/>
    <x v="0"/>
  </r>
  <r>
    <x v="7033"/>
    <x v="7012"/>
    <x v="1"/>
    <n v="33"/>
    <s v="White"/>
    <x v="2"/>
    <x v="1"/>
    <x v="1"/>
    <n v="43"/>
    <x v="546"/>
    <d v="1899-12-30T16:29:00"/>
    <x v="7"/>
    <x v="0"/>
  </r>
  <r>
    <x v="7034"/>
    <x v="7013"/>
    <x v="1"/>
    <n v="7"/>
    <s v="White"/>
    <x v="2"/>
    <x v="1"/>
    <x v="1"/>
    <n v="32"/>
    <x v="337"/>
    <d v="1899-12-30T23:40:00"/>
    <x v="1"/>
    <x v="0"/>
  </r>
  <r>
    <x v="7035"/>
    <x v="7014"/>
    <x v="1"/>
    <n v="18"/>
    <s v="White"/>
    <x v="2"/>
    <x v="1"/>
    <x v="1"/>
    <n v="27"/>
    <x v="376"/>
    <d v="1899-12-30T13:53:00"/>
    <x v="6"/>
    <x v="1"/>
  </r>
  <r>
    <x v="7036"/>
    <x v="7015"/>
    <x v="1"/>
    <n v="26"/>
    <s v="White"/>
    <x v="2"/>
    <x v="1"/>
    <x v="1"/>
    <n v="49"/>
    <x v="489"/>
    <d v="1899-12-30T08:04:00"/>
    <x v="3"/>
    <x v="0"/>
  </r>
  <r>
    <x v="7037"/>
    <x v="7016"/>
    <x v="1"/>
    <n v="10"/>
    <s v="White"/>
    <x v="2"/>
    <x v="1"/>
    <x v="1"/>
    <n v="50"/>
    <x v="168"/>
    <d v="1899-12-30T04:30:00"/>
    <x v="6"/>
    <x v="0"/>
  </r>
  <r>
    <x v="7038"/>
    <x v="7017"/>
    <x v="1"/>
    <n v="55"/>
    <s v="White"/>
    <x v="2"/>
    <x v="1"/>
    <x v="1"/>
    <n v="51"/>
    <x v="21"/>
    <d v="1899-12-30T07:08:00"/>
    <x v="2"/>
    <x v="0"/>
  </r>
  <r>
    <x v="7039"/>
    <x v="7018"/>
    <x v="1"/>
    <n v="22"/>
    <s v="White"/>
    <x v="2"/>
    <x v="1"/>
    <x v="4"/>
    <n v="15"/>
    <x v="455"/>
    <d v="1899-12-30T00:00:00"/>
    <x v="3"/>
    <x v="1"/>
  </r>
  <r>
    <x v="7040"/>
    <x v="7019"/>
    <x v="1"/>
    <n v="76"/>
    <s v="White"/>
    <x v="2"/>
    <x v="1"/>
    <x v="4"/>
    <n v="23"/>
    <x v="74"/>
    <d v="1899-12-30T18:02:00"/>
    <x v="5"/>
    <x v="1"/>
  </r>
  <r>
    <x v="7041"/>
    <x v="7020"/>
    <x v="1"/>
    <n v="31"/>
    <s v="White"/>
    <x v="2"/>
    <x v="1"/>
    <x v="4"/>
    <n v="59"/>
    <x v="460"/>
    <d v="1899-12-30T11:14:00"/>
    <x v="7"/>
    <x v="0"/>
  </r>
  <r>
    <x v="7042"/>
    <x v="7021"/>
    <x v="1"/>
    <n v="54"/>
    <s v="White"/>
    <x v="2"/>
    <x v="1"/>
    <x v="4"/>
    <n v="60"/>
    <x v="445"/>
    <d v="1899-12-30T20:16:00"/>
    <x v="2"/>
    <x v="0"/>
  </r>
  <r>
    <x v="7043"/>
    <x v="7022"/>
    <x v="1"/>
    <n v="7"/>
    <s v="White"/>
    <x v="2"/>
    <x v="1"/>
    <x v="8"/>
    <n v="24"/>
    <x v="120"/>
    <d v="1899-12-30T03:12:00"/>
    <x v="1"/>
    <x v="1"/>
  </r>
  <r>
    <x v="7044"/>
    <x v="7023"/>
    <x v="1"/>
    <n v="45"/>
    <s v="White"/>
    <x v="2"/>
    <x v="1"/>
    <x v="8"/>
    <n v="16"/>
    <x v="267"/>
    <d v="1899-12-30T18:02:00"/>
    <x v="4"/>
    <x v="1"/>
  </r>
  <r>
    <x v="7045"/>
    <x v="7024"/>
    <x v="1"/>
    <n v="73"/>
    <s v="White"/>
    <x v="2"/>
    <x v="1"/>
    <x v="6"/>
    <n v="40"/>
    <x v="153"/>
    <d v="1899-12-30T15:03:00"/>
    <x v="5"/>
    <x v="0"/>
  </r>
  <r>
    <x v="7046"/>
    <x v="7025"/>
    <x v="1"/>
    <n v="74"/>
    <s v="White"/>
    <x v="2"/>
    <x v="1"/>
    <x v="6"/>
    <n v="32"/>
    <x v="105"/>
    <d v="1899-12-30T20:16:00"/>
    <x v="5"/>
    <x v="0"/>
  </r>
  <r>
    <x v="7047"/>
    <x v="7026"/>
    <x v="1"/>
    <n v="73"/>
    <s v="White"/>
    <x v="2"/>
    <x v="1"/>
    <x v="10"/>
    <n v="19"/>
    <x v="288"/>
    <d v="1899-12-30T18:25:00"/>
    <x v="5"/>
    <x v="1"/>
  </r>
  <r>
    <x v="7048"/>
    <x v="7027"/>
    <x v="1"/>
    <n v="48"/>
    <s v="White"/>
    <x v="2"/>
    <x v="1"/>
    <x v="10"/>
    <n v="47"/>
    <x v="529"/>
    <d v="1899-12-30T19:24:00"/>
    <x v="4"/>
    <x v="0"/>
  </r>
  <r>
    <x v="7049"/>
    <x v="7028"/>
    <x v="1"/>
    <n v="6"/>
    <s v="White"/>
    <x v="2"/>
    <x v="1"/>
    <x v="9"/>
    <n v="21"/>
    <x v="500"/>
    <d v="1899-12-30T18:30:00"/>
    <x v="1"/>
    <x v="1"/>
  </r>
  <r>
    <x v="7050"/>
    <x v="7029"/>
    <x v="1"/>
    <n v="79"/>
    <s v="White"/>
    <x v="2"/>
    <x v="1"/>
    <x v="7"/>
    <n v="14"/>
    <x v="254"/>
    <d v="1899-12-30T03:35:00"/>
    <x v="5"/>
    <x v="1"/>
  </r>
  <r>
    <x v="7051"/>
    <x v="7030"/>
    <x v="1"/>
    <n v="49"/>
    <s v="White"/>
    <x v="2"/>
    <x v="1"/>
    <x v="3"/>
    <n v="43"/>
    <x v="378"/>
    <d v="1899-12-30T09:47:00"/>
    <x v="4"/>
    <x v="0"/>
  </r>
  <r>
    <x v="7052"/>
    <x v="7031"/>
    <x v="1"/>
    <n v="49"/>
    <s v="White"/>
    <x v="2"/>
    <x v="1"/>
    <x v="2"/>
    <n v="45"/>
    <x v="252"/>
    <d v="1899-12-30T13:38:00"/>
    <x v="4"/>
    <x v="0"/>
  </r>
  <r>
    <x v="7053"/>
    <x v="7032"/>
    <x v="1"/>
    <n v="7"/>
    <s v="White"/>
    <x v="2"/>
    <x v="1"/>
    <x v="0"/>
    <n v="31"/>
    <x v="285"/>
    <d v="1899-12-30T00:20:00"/>
    <x v="1"/>
    <x v="0"/>
  </r>
  <r>
    <x v="7054"/>
    <x v="7033"/>
    <x v="1"/>
    <n v="21"/>
    <s v="White"/>
    <x v="2"/>
    <x v="1"/>
    <x v="0"/>
    <n v="18"/>
    <x v="50"/>
    <d v="1899-12-30T18:33:00"/>
    <x v="3"/>
    <x v="1"/>
  </r>
  <r>
    <x v="7055"/>
    <x v="7034"/>
    <x v="1"/>
    <n v="27"/>
    <s v="White"/>
    <x v="4"/>
    <x v="1"/>
    <x v="1"/>
    <n v="36"/>
    <x v="415"/>
    <d v="1899-12-30T08:11:00"/>
    <x v="3"/>
    <x v="0"/>
  </r>
  <r>
    <x v="7056"/>
    <x v="7035"/>
    <x v="1"/>
    <n v="71"/>
    <s v="White"/>
    <x v="4"/>
    <x v="1"/>
    <x v="1"/>
    <n v="25"/>
    <x v="440"/>
    <d v="1899-12-30T09:59:00"/>
    <x v="5"/>
    <x v="1"/>
  </r>
  <r>
    <x v="7057"/>
    <x v="7036"/>
    <x v="1"/>
    <n v="16"/>
    <s v="White"/>
    <x v="4"/>
    <x v="1"/>
    <x v="1"/>
    <n v="39"/>
    <x v="417"/>
    <d v="1899-12-30T17:44:00"/>
    <x v="6"/>
    <x v="0"/>
  </r>
  <r>
    <x v="7058"/>
    <x v="7037"/>
    <x v="1"/>
    <n v="78"/>
    <s v="White"/>
    <x v="4"/>
    <x v="1"/>
    <x v="1"/>
    <n v="59"/>
    <x v="420"/>
    <d v="1899-12-30T07:09:00"/>
    <x v="5"/>
    <x v="0"/>
  </r>
  <r>
    <x v="7059"/>
    <x v="7038"/>
    <x v="1"/>
    <n v="78"/>
    <s v="White"/>
    <x v="4"/>
    <x v="1"/>
    <x v="1"/>
    <n v="42"/>
    <x v="54"/>
    <d v="1899-12-30T17:44:00"/>
    <x v="5"/>
    <x v="0"/>
  </r>
  <r>
    <x v="7060"/>
    <x v="7039"/>
    <x v="1"/>
    <n v="31"/>
    <s v="White"/>
    <x v="4"/>
    <x v="1"/>
    <x v="1"/>
    <n v="54"/>
    <x v="274"/>
    <d v="1899-12-30T20:24:00"/>
    <x v="7"/>
    <x v="0"/>
  </r>
  <r>
    <x v="7061"/>
    <x v="7040"/>
    <x v="1"/>
    <n v="31"/>
    <s v="White"/>
    <x v="4"/>
    <x v="1"/>
    <x v="1"/>
    <n v="49"/>
    <x v="273"/>
    <d v="1899-12-30T10:28:00"/>
    <x v="7"/>
    <x v="0"/>
  </r>
  <r>
    <x v="7062"/>
    <x v="7041"/>
    <x v="1"/>
    <n v="20"/>
    <s v="White"/>
    <x v="4"/>
    <x v="1"/>
    <x v="1"/>
    <n v="48"/>
    <x v="500"/>
    <d v="1899-12-30T13:27:00"/>
    <x v="3"/>
    <x v="0"/>
  </r>
  <r>
    <x v="7063"/>
    <x v="7042"/>
    <x v="1"/>
    <n v="34"/>
    <s v="White"/>
    <x v="4"/>
    <x v="1"/>
    <x v="1"/>
    <n v="49"/>
    <x v="357"/>
    <d v="1899-12-30T14:32:00"/>
    <x v="7"/>
    <x v="0"/>
  </r>
  <r>
    <x v="7064"/>
    <x v="7043"/>
    <x v="1"/>
    <n v="30"/>
    <s v="White"/>
    <x v="4"/>
    <x v="1"/>
    <x v="1"/>
    <n v="26"/>
    <x v="348"/>
    <d v="1899-12-30T00:44:00"/>
    <x v="7"/>
    <x v="1"/>
  </r>
  <r>
    <x v="7065"/>
    <x v="7044"/>
    <x v="1"/>
    <n v="25"/>
    <s v="White"/>
    <x v="4"/>
    <x v="1"/>
    <x v="1"/>
    <n v="29"/>
    <x v="296"/>
    <d v="1899-12-30T22:49:00"/>
    <x v="3"/>
    <x v="1"/>
  </r>
  <r>
    <x v="7066"/>
    <x v="7045"/>
    <x v="1"/>
    <n v="13"/>
    <s v="White"/>
    <x v="4"/>
    <x v="1"/>
    <x v="5"/>
    <n v="53"/>
    <x v="459"/>
    <d v="1899-12-30T02:21:00"/>
    <x v="6"/>
    <x v="0"/>
  </r>
  <r>
    <x v="7067"/>
    <x v="7046"/>
    <x v="1"/>
    <n v="57"/>
    <s v="White"/>
    <x v="4"/>
    <x v="1"/>
    <x v="5"/>
    <n v="10"/>
    <x v="393"/>
    <d v="1899-12-30T13:21:00"/>
    <x v="2"/>
    <x v="1"/>
  </r>
  <r>
    <x v="7068"/>
    <x v="7047"/>
    <x v="1"/>
    <n v="36"/>
    <s v="White"/>
    <x v="4"/>
    <x v="1"/>
    <x v="8"/>
    <n v="33"/>
    <x v="53"/>
    <d v="1899-12-30T05:55:00"/>
    <x v="7"/>
    <x v="0"/>
  </r>
  <r>
    <x v="7069"/>
    <x v="7048"/>
    <x v="1"/>
    <n v="35"/>
    <s v="White"/>
    <x v="4"/>
    <x v="1"/>
    <x v="6"/>
    <n v="32"/>
    <x v="47"/>
    <d v="1899-12-30T03:42:00"/>
    <x v="7"/>
    <x v="0"/>
  </r>
  <r>
    <x v="7070"/>
    <x v="7049"/>
    <x v="1"/>
    <n v="44"/>
    <s v="White"/>
    <x v="4"/>
    <x v="1"/>
    <x v="10"/>
    <n v="35"/>
    <x v="571"/>
    <d v="1899-12-30T01:21:00"/>
    <x v="4"/>
    <x v="0"/>
  </r>
  <r>
    <x v="7071"/>
    <x v="7050"/>
    <x v="1"/>
    <n v="64"/>
    <s v="White"/>
    <x v="4"/>
    <x v="1"/>
    <x v="10"/>
    <n v="25"/>
    <x v="564"/>
    <d v="1899-12-30T15:30:00"/>
    <x v="0"/>
    <x v="1"/>
  </r>
  <r>
    <x v="7072"/>
    <x v="7051"/>
    <x v="1"/>
    <n v="72"/>
    <s v="White"/>
    <x v="4"/>
    <x v="1"/>
    <x v="2"/>
    <n v="20"/>
    <x v="421"/>
    <d v="1899-12-30T15:29:00"/>
    <x v="5"/>
    <x v="1"/>
  </r>
  <r>
    <x v="7073"/>
    <x v="7052"/>
    <x v="1"/>
    <n v="63"/>
    <s v="White"/>
    <x v="7"/>
    <x v="1"/>
    <x v="1"/>
    <n v="31"/>
    <x v="352"/>
    <d v="1899-12-30T14:24:00"/>
    <x v="0"/>
    <x v="0"/>
  </r>
  <r>
    <x v="7074"/>
    <x v="7053"/>
    <x v="1"/>
    <n v="51"/>
    <s v="White"/>
    <x v="7"/>
    <x v="1"/>
    <x v="1"/>
    <n v="60"/>
    <x v="577"/>
    <d v="1899-12-30T14:17:00"/>
    <x v="2"/>
    <x v="0"/>
  </r>
  <r>
    <x v="7075"/>
    <x v="7054"/>
    <x v="1"/>
    <n v="68"/>
    <s v="White"/>
    <x v="7"/>
    <x v="1"/>
    <x v="1"/>
    <n v="44"/>
    <x v="434"/>
    <d v="1899-12-30T19:19:00"/>
    <x v="0"/>
    <x v="0"/>
  </r>
  <r>
    <x v="7076"/>
    <x v="7055"/>
    <x v="1"/>
    <n v="36"/>
    <s v="White"/>
    <x v="7"/>
    <x v="1"/>
    <x v="1"/>
    <n v="31"/>
    <x v="265"/>
    <d v="1899-12-30T15:48:00"/>
    <x v="7"/>
    <x v="0"/>
  </r>
  <r>
    <x v="7077"/>
    <x v="7056"/>
    <x v="1"/>
    <n v="49"/>
    <s v="White"/>
    <x v="7"/>
    <x v="1"/>
    <x v="1"/>
    <n v="42"/>
    <x v="402"/>
    <d v="1899-12-30T12:05:00"/>
    <x v="4"/>
    <x v="0"/>
  </r>
  <r>
    <x v="7078"/>
    <x v="7057"/>
    <x v="1"/>
    <n v="36"/>
    <s v="White"/>
    <x v="7"/>
    <x v="1"/>
    <x v="1"/>
    <n v="45"/>
    <x v="169"/>
    <d v="1899-12-30T01:49:00"/>
    <x v="7"/>
    <x v="0"/>
  </r>
  <r>
    <x v="7079"/>
    <x v="7058"/>
    <x v="1"/>
    <n v="45"/>
    <s v="White"/>
    <x v="7"/>
    <x v="1"/>
    <x v="1"/>
    <n v="49"/>
    <x v="88"/>
    <d v="1899-12-30T05:39:00"/>
    <x v="4"/>
    <x v="0"/>
  </r>
  <r>
    <x v="7080"/>
    <x v="7059"/>
    <x v="1"/>
    <n v="37"/>
    <s v="White"/>
    <x v="7"/>
    <x v="1"/>
    <x v="9"/>
    <n v="56"/>
    <x v="30"/>
    <d v="1899-12-30T16:46:00"/>
    <x v="7"/>
    <x v="0"/>
  </r>
  <r>
    <x v="7081"/>
    <x v="7060"/>
    <x v="1"/>
    <n v="34"/>
    <s v="White"/>
    <x v="7"/>
    <x v="1"/>
    <x v="3"/>
    <n v="42"/>
    <x v="429"/>
    <d v="1899-12-30T20:00:00"/>
    <x v="7"/>
    <x v="0"/>
  </r>
  <r>
    <x v="7082"/>
    <x v="7061"/>
    <x v="0"/>
    <n v="46"/>
    <s v="African American"/>
    <x v="6"/>
    <x v="1"/>
    <x v="1"/>
    <n v="51"/>
    <x v="443"/>
    <d v="1899-12-30T06:49:00"/>
    <x v="4"/>
    <x v="0"/>
  </r>
  <r>
    <x v="7083"/>
    <x v="7062"/>
    <x v="0"/>
    <n v="36"/>
    <s v="African American"/>
    <x v="6"/>
    <x v="1"/>
    <x v="1"/>
    <n v="24"/>
    <x v="299"/>
    <d v="1899-12-30T20:41:00"/>
    <x v="7"/>
    <x v="1"/>
  </r>
  <r>
    <x v="7084"/>
    <x v="7063"/>
    <x v="0"/>
    <n v="11"/>
    <s v="African American"/>
    <x v="6"/>
    <x v="1"/>
    <x v="1"/>
    <n v="58"/>
    <x v="91"/>
    <d v="1899-12-30T08:34:00"/>
    <x v="6"/>
    <x v="0"/>
  </r>
  <r>
    <x v="7085"/>
    <x v="7064"/>
    <x v="0"/>
    <n v="61"/>
    <s v="African American"/>
    <x v="6"/>
    <x v="1"/>
    <x v="1"/>
    <n v="14"/>
    <x v="93"/>
    <d v="1899-12-30T05:19:00"/>
    <x v="0"/>
    <x v="1"/>
  </r>
  <r>
    <x v="7086"/>
    <x v="7065"/>
    <x v="0"/>
    <n v="19"/>
    <s v="African American"/>
    <x v="6"/>
    <x v="1"/>
    <x v="1"/>
    <n v="42"/>
    <x v="474"/>
    <d v="1899-12-30T17:25:00"/>
    <x v="6"/>
    <x v="0"/>
  </r>
  <r>
    <x v="7087"/>
    <x v="7066"/>
    <x v="0"/>
    <n v="75"/>
    <s v="African American"/>
    <x v="6"/>
    <x v="1"/>
    <x v="1"/>
    <n v="50"/>
    <x v="552"/>
    <d v="1899-12-30T20:17:00"/>
    <x v="5"/>
    <x v="0"/>
  </r>
  <r>
    <x v="7088"/>
    <x v="7067"/>
    <x v="0"/>
    <n v="44"/>
    <s v="African American"/>
    <x v="6"/>
    <x v="1"/>
    <x v="1"/>
    <n v="50"/>
    <x v="276"/>
    <d v="1899-12-30T16:28:00"/>
    <x v="4"/>
    <x v="0"/>
  </r>
  <r>
    <x v="7089"/>
    <x v="7068"/>
    <x v="0"/>
    <n v="43"/>
    <s v="African American"/>
    <x v="6"/>
    <x v="1"/>
    <x v="1"/>
    <n v="27"/>
    <x v="555"/>
    <d v="1899-12-30T18:21:00"/>
    <x v="4"/>
    <x v="1"/>
  </r>
  <r>
    <x v="7090"/>
    <x v="7069"/>
    <x v="0"/>
    <n v="19"/>
    <s v="African American"/>
    <x v="6"/>
    <x v="1"/>
    <x v="1"/>
    <n v="28"/>
    <x v="275"/>
    <d v="1899-12-30T07:05:00"/>
    <x v="6"/>
    <x v="1"/>
  </r>
  <r>
    <x v="7091"/>
    <x v="7070"/>
    <x v="0"/>
    <n v="27"/>
    <s v="African American"/>
    <x v="6"/>
    <x v="1"/>
    <x v="2"/>
    <n v="26"/>
    <x v="436"/>
    <d v="1899-12-30T16:24:00"/>
    <x v="3"/>
    <x v="1"/>
  </r>
  <r>
    <x v="7092"/>
    <x v="7071"/>
    <x v="0"/>
    <n v="15"/>
    <s v="African American"/>
    <x v="3"/>
    <x v="1"/>
    <x v="1"/>
    <n v="25"/>
    <x v="384"/>
    <d v="1899-12-30T17:33:00"/>
    <x v="6"/>
    <x v="1"/>
  </r>
  <r>
    <x v="7093"/>
    <x v="7072"/>
    <x v="0"/>
    <n v="44"/>
    <s v="African American"/>
    <x v="3"/>
    <x v="1"/>
    <x v="1"/>
    <n v="17"/>
    <x v="372"/>
    <d v="1899-12-30T00:53:00"/>
    <x v="4"/>
    <x v="1"/>
  </r>
  <r>
    <x v="7094"/>
    <x v="7073"/>
    <x v="0"/>
    <n v="19"/>
    <s v="African American"/>
    <x v="3"/>
    <x v="1"/>
    <x v="1"/>
    <n v="32"/>
    <x v="303"/>
    <d v="1899-12-30T04:06:00"/>
    <x v="6"/>
    <x v="0"/>
  </r>
  <r>
    <x v="7095"/>
    <x v="7074"/>
    <x v="0"/>
    <n v="75"/>
    <s v="African American"/>
    <x v="3"/>
    <x v="1"/>
    <x v="1"/>
    <n v="60"/>
    <x v="243"/>
    <d v="1899-12-30T14:13:00"/>
    <x v="5"/>
    <x v="0"/>
  </r>
  <r>
    <x v="7096"/>
    <x v="7075"/>
    <x v="0"/>
    <n v="76"/>
    <s v="African American"/>
    <x v="3"/>
    <x v="1"/>
    <x v="1"/>
    <n v="25"/>
    <x v="468"/>
    <d v="1899-12-30T02:12:00"/>
    <x v="5"/>
    <x v="1"/>
  </r>
  <r>
    <x v="7097"/>
    <x v="7076"/>
    <x v="0"/>
    <n v="13"/>
    <s v="African American"/>
    <x v="3"/>
    <x v="1"/>
    <x v="1"/>
    <n v="41"/>
    <x v="326"/>
    <d v="1899-12-30T11:39:00"/>
    <x v="6"/>
    <x v="0"/>
  </r>
  <r>
    <x v="7098"/>
    <x v="7077"/>
    <x v="0"/>
    <n v="56"/>
    <s v="African American"/>
    <x v="3"/>
    <x v="1"/>
    <x v="1"/>
    <n v="49"/>
    <x v="484"/>
    <d v="1899-12-30T00:18:00"/>
    <x v="2"/>
    <x v="0"/>
  </r>
  <r>
    <x v="7099"/>
    <x v="7078"/>
    <x v="0"/>
    <n v="17"/>
    <s v="African American"/>
    <x v="3"/>
    <x v="1"/>
    <x v="10"/>
    <n v="22"/>
    <x v="502"/>
    <d v="1899-12-30T21:24:00"/>
    <x v="6"/>
    <x v="1"/>
  </r>
  <r>
    <x v="7100"/>
    <x v="7079"/>
    <x v="0"/>
    <n v="33"/>
    <s v="African American"/>
    <x v="3"/>
    <x v="1"/>
    <x v="10"/>
    <n v="36"/>
    <x v="157"/>
    <d v="1899-12-30T10:44:00"/>
    <x v="7"/>
    <x v="0"/>
  </r>
  <r>
    <x v="7101"/>
    <x v="7080"/>
    <x v="0"/>
    <n v="59"/>
    <s v="African American"/>
    <x v="3"/>
    <x v="1"/>
    <x v="0"/>
    <n v="46"/>
    <x v="220"/>
    <d v="1899-12-30T16:34:00"/>
    <x v="2"/>
    <x v="0"/>
  </r>
  <r>
    <x v="7102"/>
    <x v="7081"/>
    <x v="0"/>
    <n v="60"/>
    <s v="African American"/>
    <x v="1"/>
    <x v="1"/>
    <x v="1"/>
    <n v="10"/>
    <x v="97"/>
    <d v="1899-12-30T06:23:00"/>
    <x v="0"/>
    <x v="1"/>
  </r>
  <r>
    <x v="7103"/>
    <x v="7082"/>
    <x v="0"/>
    <n v="18"/>
    <s v="African American"/>
    <x v="1"/>
    <x v="1"/>
    <x v="1"/>
    <n v="13"/>
    <x v="339"/>
    <d v="1899-12-30T01:07:00"/>
    <x v="6"/>
    <x v="1"/>
  </r>
  <r>
    <x v="7104"/>
    <x v="7083"/>
    <x v="0"/>
    <n v="38"/>
    <s v="African American"/>
    <x v="1"/>
    <x v="1"/>
    <x v="1"/>
    <n v="32"/>
    <x v="525"/>
    <d v="1899-12-30T02:44:00"/>
    <x v="7"/>
    <x v="0"/>
  </r>
  <r>
    <x v="7105"/>
    <x v="7084"/>
    <x v="0"/>
    <n v="45"/>
    <s v="African American"/>
    <x v="1"/>
    <x v="1"/>
    <x v="1"/>
    <n v="36"/>
    <x v="252"/>
    <d v="1899-12-30T13:10:00"/>
    <x v="4"/>
    <x v="0"/>
  </r>
  <r>
    <x v="7106"/>
    <x v="7085"/>
    <x v="0"/>
    <n v="43"/>
    <s v="African American"/>
    <x v="1"/>
    <x v="1"/>
    <x v="1"/>
    <n v="15"/>
    <x v="29"/>
    <d v="1899-12-30T01:59:00"/>
    <x v="4"/>
    <x v="1"/>
  </r>
  <r>
    <x v="7107"/>
    <x v="7086"/>
    <x v="0"/>
    <n v="32"/>
    <s v="African American"/>
    <x v="1"/>
    <x v="1"/>
    <x v="1"/>
    <n v="25"/>
    <x v="421"/>
    <d v="1899-12-30T08:01:00"/>
    <x v="7"/>
    <x v="1"/>
  </r>
  <r>
    <x v="7108"/>
    <x v="7087"/>
    <x v="0"/>
    <n v="47"/>
    <s v="African American"/>
    <x v="1"/>
    <x v="1"/>
    <x v="1"/>
    <n v="23"/>
    <x v="455"/>
    <d v="1899-12-30T20:11:00"/>
    <x v="4"/>
    <x v="1"/>
  </r>
  <r>
    <x v="7109"/>
    <x v="7088"/>
    <x v="0"/>
    <n v="67"/>
    <s v="African American"/>
    <x v="1"/>
    <x v="1"/>
    <x v="1"/>
    <n v="58"/>
    <x v="243"/>
    <d v="1899-12-30T03:17:00"/>
    <x v="0"/>
    <x v="0"/>
  </r>
  <r>
    <x v="7110"/>
    <x v="7089"/>
    <x v="0"/>
    <n v="50"/>
    <s v="African American"/>
    <x v="1"/>
    <x v="1"/>
    <x v="1"/>
    <n v="36"/>
    <x v="178"/>
    <d v="1899-12-30T12:50:00"/>
    <x v="2"/>
    <x v="0"/>
  </r>
  <r>
    <x v="7111"/>
    <x v="7090"/>
    <x v="0"/>
    <n v="30"/>
    <s v="African American"/>
    <x v="1"/>
    <x v="1"/>
    <x v="1"/>
    <n v="45"/>
    <x v="346"/>
    <d v="1899-12-30T20:07:00"/>
    <x v="7"/>
    <x v="0"/>
  </r>
  <r>
    <x v="7112"/>
    <x v="7091"/>
    <x v="0"/>
    <n v="55"/>
    <s v="African American"/>
    <x v="1"/>
    <x v="1"/>
    <x v="1"/>
    <n v="46"/>
    <x v="281"/>
    <d v="1899-12-30T15:36:00"/>
    <x v="2"/>
    <x v="0"/>
  </r>
  <r>
    <x v="7113"/>
    <x v="7092"/>
    <x v="0"/>
    <n v="23"/>
    <s v="African American"/>
    <x v="1"/>
    <x v="1"/>
    <x v="1"/>
    <n v="15"/>
    <x v="387"/>
    <d v="1899-12-30T05:53:00"/>
    <x v="3"/>
    <x v="1"/>
  </r>
  <r>
    <x v="7114"/>
    <x v="7093"/>
    <x v="0"/>
    <n v="36"/>
    <s v="African American"/>
    <x v="1"/>
    <x v="1"/>
    <x v="1"/>
    <n v="21"/>
    <x v="137"/>
    <d v="1899-12-30T20:54:00"/>
    <x v="7"/>
    <x v="1"/>
  </r>
  <r>
    <x v="7115"/>
    <x v="7094"/>
    <x v="0"/>
    <n v="65"/>
    <s v="African American"/>
    <x v="1"/>
    <x v="1"/>
    <x v="1"/>
    <n v="17"/>
    <x v="560"/>
    <d v="1899-12-30T17:45:00"/>
    <x v="0"/>
    <x v="1"/>
  </r>
  <r>
    <x v="7116"/>
    <x v="7095"/>
    <x v="0"/>
    <n v="22"/>
    <s v="African American"/>
    <x v="1"/>
    <x v="1"/>
    <x v="1"/>
    <n v="22"/>
    <x v="308"/>
    <d v="1899-12-30T09:59:00"/>
    <x v="3"/>
    <x v="1"/>
  </r>
  <r>
    <x v="7117"/>
    <x v="7096"/>
    <x v="0"/>
    <n v="51"/>
    <s v="African American"/>
    <x v="1"/>
    <x v="1"/>
    <x v="1"/>
    <n v="22"/>
    <x v="212"/>
    <d v="1899-12-30T17:34:00"/>
    <x v="2"/>
    <x v="1"/>
  </r>
  <r>
    <x v="7118"/>
    <x v="7097"/>
    <x v="0"/>
    <n v="26"/>
    <s v="African American"/>
    <x v="1"/>
    <x v="1"/>
    <x v="1"/>
    <n v="28"/>
    <x v="38"/>
    <d v="1899-12-30T07:44:00"/>
    <x v="3"/>
    <x v="1"/>
  </r>
  <r>
    <x v="7119"/>
    <x v="7098"/>
    <x v="0"/>
    <n v="72"/>
    <s v="African American"/>
    <x v="1"/>
    <x v="1"/>
    <x v="1"/>
    <n v="47"/>
    <x v="86"/>
    <d v="1899-12-30T02:21:00"/>
    <x v="5"/>
    <x v="0"/>
  </r>
  <r>
    <x v="7120"/>
    <x v="7099"/>
    <x v="0"/>
    <n v="4"/>
    <s v="African American"/>
    <x v="1"/>
    <x v="1"/>
    <x v="1"/>
    <n v="32"/>
    <x v="484"/>
    <d v="1899-12-30T07:01:00"/>
    <x v="1"/>
    <x v="0"/>
  </r>
  <r>
    <x v="7121"/>
    <x v="7100"/>
    <x v="0"/>
    <n v="47"/>
    <s v="African American"/>
    <x v="1"/>
    <x v="1"/>
    <x v="1"/>
    <n v="36"/>
    <x v="93"/>
    <d v="1899-12-30T15:23:00"/>
    <x v="4"/>
    <x v="0"/>
  </r>
  <r>
    <x v="7122"/>
    <x v="7101"/>
    <x v="0"/>
    <n v="76"/>
    <s v="African American"/>
    <x v="1"/>
    <x v="1"/>
    <x v="1"/>
    <n v="38"/>
    <x v="422"/>
    <d v="1899-12-30T11:21:00"/>
    <x v="5"/>
    <x v="0"/>
  </r>
  <r>
    <x v="7123"/>
    <x v="7102"/>
    <x v="0"/>
    <n v="32"/>
    <s v="African American"/>
    <x v="1"/>
    <x v="1"/>
    <x v="1"/>
    <n v="41"/>
    <x v="311"/>
    <d v="1899-12-30T13:28:00"/>
    <x v="7"/>
    <x v="0"/>
  </r>
  <r>
    <x v="7124"/>
    <x v="7103"/>
    <x v="0"/>
    <n v="67"/>
    <s v="African American"/>
    <x v="1"/>
    <x v="1"/>
    <x v="1"/>
    <n v="49"/>
    <x v="204"/>
    <d v="1899-12-30T23:17:00"/>
    <x v="0"/>
    <x v="0"/>
  </r>
  <r>
    <x v="7125"/>
    <x v="7104"/>
    <x v="0"/>
    <n v="71"/>
    <s v="African American"/>
    <x v="1"/>
    <x v="1"/>
    <x v="1"/>
    <n v="20"/>
    <x v="239"/>
    <d v="1899-12-30T16:14:00"/>
    <x v="5"/>
    <x v="1"/>
  </r>
  <r>
    <x v="7126"/>
    <x v="7105"/>
    <x v="0"/>
    <n v="18"/>
    <s v="African American"/>
    <x v="1"/>
    <x v="1"/>
    <x v="1"/>
    <n v="22"/>
    <x v="230"/>
    <d v="1899-12-30T13:57:00"/>
    <x v="6"/>
    <x v="1"/>
  </r>
  <r>
    <x v="7127"/>
    <x v="7106"/>
    <x v="0"/>
    <n v="74"/>
    <s v="African American"/>
    <x v="1"/>
    <x v="1"/>
    <x v="1"/>
    <n v="41"/>
    <x v="260"/>
    <d v="1899-12-30T08:42:00"/>
    <x v="5"/>
    <x v="0"/>
  </r>
  <r>
    <x v="7128"/>
    <x v="7107"/>
    <x v="0"/>
    <n v="78"/>
    <s v="African American"/>
    <x v="1"/>
    <x v="1"/>
    <x v="1"/>
    <n v="10"/>
    <x v="360"/>
    <d v="1899-12-30T05:32:00"/>
    <x v="5"/>
    <x v="1"/>
  </r>
  <r>
    <x v="7129"/>
    <x v="7108"/>
    <x v="0"/>
    <n v="23"/>
    <s v="African American"/>
    <x v="1"/>
    <x v="1"/>
    <x v="1"/>
    <n v="11"/>
    <x v="550"/>
    <d v="1899-12-30T00:34:00"/>
    <x v="3"/>
    <x v="1"/>
  </r>
  <r>
    <x v="7130"/>
    <x v="7109"/>
    <x v="0"/>
    <n v="48"/>
    <s v="African American"/>
    <x v="1"/>
    <x v="1"/>
    <x v="1"/>
    <n v="20"/>
    <x v="441"/>
    <d v="1899-12-30T18:19:00"/>
    <x v="4"/>
    <x v="1"/>
  </r>
  <r>
    <x v="7131"/>
    <x v="7110"/>
    <x v="0"/>
    <n v="11"/>
    <s v="African American"/>
    <x v="1"/>
    <x v="1"/>
    <x v="1"/>
    <n v="23"/>
    <x v="578"/>
    <d v="1899-12-30T03:54:00"/>
    <x v="6"/>
    <x v="1"/>
  </r>
  <r>
    <x v="7132"/>
    <x v="7111"/>
    <x v="0"/>
    <n v="63"/>
    <s v="African American"/>
    <x v="1"/>
    <x v="1"/>
    <x v="1"/>
    <n v="47"/>
    <x v="229"/>
    <d v="1899-12-30T22:54:00"/>
    <x v="0"/>
    <x v="0"/>
  </r>
  <r>
    <x v="7133"/>
    <x v="7112"/>
    <x v="0"/>
    <n v="26"/>
    <s v="African American"/>
    <x v="1"/>
    <x v="1"/>
    <x v="1"/>
    <n v="12"/>
    <x v="214"/>
    <d v="1899-12-30T07:01:00"/>
    <x v="3"/>
    <x v="1"/>
  </r>
  <r>
    <x v="7134"/>
    <x v="7113"/>
    <x v="0"/>
    <n v="44"/>
    <s v="African American"/>
    <x v="1"/>
    <x v="1"/>
    <x v="1"/>
    <n v="16"/>
    <x v="128"/>
    <d v="1899-12-30T01:20:00"/>
    <x v="4"/>
    <x v="1"/>
  </r>
  <r>
    <x v="7135"/>
    <x v="7114"/>
    <x v="0"/>
    <n v="25"/>
    <s v="African American"/>
    <x v="1"/>
    <x v="1"/>
    <x v="1"/>
    <n v="38"/>
    <x v="429"/>
    <d v="1899-12-30T14:37:00"/>
    <x v="3"/>
    <x v="0"/>
  </r>
  <r>
    <x v="7136"/>
    <x v="7115"/>
    <x v="0"/>
    <n v="79"/>
    <s v="African American"/>
    <x v="1"/>
    <x v="1"/>
    <x v="1"/>
    <n v="38"/>
    <x v="363"/>
    <d v="1899-12-30T20:33:00"/>
    <x v="5"/>
    <x v="0"/>
  </r>
  <r>
    <x v="7137"/>
    <x v="7116"/>
    <x v="0"/>
    <n v="74"/>
    <s v="African American"/>
    <x v="1"/>
    <x v="1"/>
    <x v="1"/>
    <n v="39"/>
    <x v="144"/>
    <d v="1899-12-30T12:16:00"/>
    <x v="5"/>
    <x v="0"/>
  </r>
  <r>
    <x v="7138"/>
    <x v="7117"/>
    <x v="0"/>
    <n v="40"/>
    <s v="African American"/>
    <x v="1"/>
    <x v="1"/>
    <x v="1"/>
    <n v="40"/>
    <x v="360"/>
    <d v="1899-12-30T07:05:00"/>
    <x v="4"/>
    <x v="0"/>
  </r>
  <r>
    <x v="7139"/>
    <x v="7118"/>
    <x v="0"/>
    <n v="41"/>
    <s v="African American"/>
    <x v="1"/>
    <x v="1"/>
    <x v="1"/>
    <n v="60"/>
    <x v="569"/>
    <d v="1899-12-30T13:50:00"/>
    <x v="4"/>
    <x v="0"/>
  </r>
  <r>
    <x v="7140"/>
    <x v="7119"/>
    <x v="0"/>
    <n v="53"/>
    <s v="African American"/>
    <x v="1"/>
    <x v="1"/>
    <x v="1"/>
    <n v="18"/>
    <x v="78"/>
    <d v="1899-12-30T21:27:00"/>
    <x v="2"/>
    <x v="1"/>
  </r>
  <r>
    <x v="7141"/>
    <x v="7120"/>
    <x v="0"/>
    <n v="45"/>
    <s v="African American"/>
    <x v="1"/>
    <x v="1"/>
    <x v="1"/>
    <n v="43"/>
    <x v="44"/>
    <d v="1899-12-30T09:20:00"/>
    <x v="4"/>
    <x v="0"/>
  </r>
  <r>
    <x v="7142"/>
    <x v="7121"/>
    <x v="0"/>
    <n v="25"/>
    <s v="African American"/>
    <x v="1"/>
    <x v="1"/>
    <x v="1"/>
    <n v="49"/>
    <x v="253"/>
    <d v="1899-12-30T11:28:00"/>
    <x v="3"/>
    <x v="0"/>
  </r>
  <r>
    <x v="7143"/>
    <x v="7122"/>
    <x v="0"/>
    <n v="23"/>
    <s v="African American"/>
    <x v="1"/>
    <x v="1"/>
    <x v="1"/>
    <n v="26"/>
    <x v="343"/>
    <d v="1899-12-30T17:13:00"/>
    <x v="3"/>
    <x v="1"/>
  </r>
  <r>
    <x v="7144"/>
    <x v="7123"/>
    <x v="0"/>
    <n v="7"/>
    <s v="African American"/>
    <x v="1"/>
    <x v="1"/>
    <x v="1"/>
    <n v="28"/>
    <x v="287"/>
    <d v="1899-12-30T01:29:00"/>
    <x v="1"/>
    <x v="1"/>
  </r>
  <r>
    <x v="7145"/>
    <x v="7124"/>
    <x v="0"/>
    <n v="39"/>
    <s v="African American"/>
    <x v="1"/>
    <x v="1"/>
    <x v="1"/>
    <n v="27"/>
    <x v="183"/>
    <d v="1899-12-30T11:59:00"/>
    <x v="7"/>
    <x v="1"/>
  </r>
  <r>
    <x v="7146"/>
    <x v="7125"/>
    <x v="0"/>
    <n v="30"/>
    <s v="African American"/>
    <x v="1"/>
    <x v="1"/>
    <x v="1"/>
    <n v="43"/>
    <x v="103"/>
    <d v="1899-12-30T16:02:00"/>
    <x v="7"/>
    <x v="0"/>
  </r>
  <r>
    <x v="7147"/>
    <x v="7126"/>
    <x v="0"/>
    <n v="11"/>
    <s v="African American"/>
    <x v="1"/>
    <x v="1"/>
    <x v="1"/>
    <n v="47"/>
    <x v="226"/>
    <d v="1899-12-30T12:20:00"/>
    <x v="6"/>
    <x v="0"/>
  </r>
  <r>
    <x v="7148"/>
    <x v="7127"/>
    <x v="0"/>
    <n v="34"/>
    <s v="African American"/>
    <x v="1"/>
    <x v="1"/>
    <x v="1"/>
    <n v="51"/>
    <x v="338"/>
    <d v="1899-12-30T10:48:00"/>
    <x v="7"/>
    <x v="0"/>
  </r>
  <r>
    <x v="7149"/>
    <x v="7128"/>
    <x v="0"/>
    <n v="73"/>
    <s v="African American"/>
    <x v="1"/>
    <x v="1"/>
    <x v="1"/>
    <n v="51"/>
    <x v="101"/>
    <d v="1899-12-30T02:50:00"/>
    <x v="5"/>
    <x v="0"/>
  </r>
  <r>
    <x v="7150"/>
    <x v="7129"/>
    <x v="0"/>
    <n v="67"/>
    <s v="African American"/>
    <x v="1"/>
    <x v="1"/>
    <x v="1"/>
    <n v="17"/>
    <x v="513"/>
    <d v="1899-12-30T13:24:00"/>
    <x v="0"/>
    <x v="1"/>
  </r>
  <r>
    <x v="7151"/>
    <x v="7130"/>
    <x v="0"/>
    <n v="34"/>
    <s v="African American"/>
    <x v="1"/>
    <x v="1"/>
    <x v="1"/>
    <n v="18"/>
    <x v="402"/>
    <d v="1899-12-30T01:15:00"/>
    <x v="7"/>
    <x v="1"/>
  </r>
  <r>
    <x v="7152"/>
    <x v="7131"/>
    <x v="0"/>
    <n v="40"/>
    <s v="African American"/>
    <x v="1"/>
    <x v="1"/>
    <x v="1"/>
    <n v="25"/>
    <x v="271"/>
    <d v="1899-12-30T13:01:00"/>
    <x v="4"/>
    <x v="1"/>
  </r>
  <r>
    <x v="7153"/>
    <x v="7132"/>
    <x v="0"/>
    <n v="34"/>
    <s v="African American"/>
    <x v="1"/>
    <x v="1"/>
    <x v="1"/>
    <n v="32"/>
    <x v="146"/>
    <d v="1899-12-30T08:17:00"/>
    <x v="7"/>
    <x v="0"/>
  </r>
  <r>
    <x v="7154"/>
    <x v="7133"/>
    <x v="0"/>
    <n v="79"/>
    <s v="African American"/>
    <x v="1"/>
    <x v="1"/>
    <x v="1"/>
    <n v="32"/>
    <x v="110"/>
    <d v="1899-12-30T22:55:00"/>
    <x v="5"/>
    <x v="0"/>
  </r>
  <r>
    <x v="7155"/>
    <x v="7134"/>
    <x v="0"/>
    <n v="26"/>
    <s v="African American"/>
    <x v="1"/>
    <x v="1"/>
    <x v="1"/>
    <n v="47"/>
    <x v="338"/>
    <d v="1899-12-30T12:20:00"/>
    <x v="3"/>
    <x v="0"/>
  </r>
  <r>
    <x v="7156"/>
    <x v="7135"/>
    <x v="0"/>
    <n v="30"/>
    <s v="African American"/>
    <x v="1"/>
    <x v="1"/>
    <x v="1"/>
    <n v="50"/>
    <x v="359"/>
    <d v="1899-12-30T21:47:00"/>
    <x v="7"/>
    <x v="0"/>
  </r>
  <r>
    <x v="7157"/>
    <x v="7136"/>
    <x v="0"/>
    <n v="11"/>
    <s v="African American"/>
    <x v="1"/>
    <x v="1"/>
    <x v="1"/>
    <n v="22"/>
    <x v="365"/>
    <d v="1899-12-30T21:03:00"/>
    <x v="6"/>
    <x v="1"/>
  </r>
  <r>
    <x v="7158"/>
    <x v="7137"/>
    <x v="0"/>
    <n v="6"/>
    <s v="African American"/>
    <x v="1"/>
    <x v="1"/>
    <x v="1"/>
    <n v="44"/>
    <x v="64"/>
    <d v="1899-12-30T10:20:00"/>
    <x v="1"/>
    <x v="0"/>
  </r>
  <r>
    <x v="7159"/>
    <x v="7138"/>
    <x v="0"/>
    <n v="72"/>
    <s v="African American"/>
    <x v="1"/>
    <x v="1"/>
    <x v="1"/>
    <n v="54"/>
    <x v="310"/>
    <d v="1899-12-30T04:22:00"/>
    <x v="5"/>
    <x v="0"/>
  </r>
  <r>
    <x v="7160"/>
    <x v="7139"/>
    <x v="0"/>
    <n v="51"/>
    <s v="African American"/>
    <x v="1"/>
    <x v="1"/>
    <x v="1"/>
    <n v="59"/>
    <x v="396"/>
    <d v="1899-12-30T11:58:00"/>
    <x v="2"/>
    <x v="0"/>
  </r>
  <r>
    <x v="7161"/>
    <x v="7140"/>
    <x v="0"/>
    <n v="42"/>
    <s v="African American"/>
    <x v="1"/>
    <x v="1"/>
    <x v="1"/>
    <n v="25"/>
    <x v="125"/>
    <d v="1899-12-30T03:09:00"/>
    <x v="4"/>
    <x v="1"/>
  </r>
  <r>
    <x v="7162"/>
    <x v="7141"/>
    <x v="0"/>
    <n v="78"/>
    <s v="African American"/>
    <x v="1"/>
    <x v="1"/>
    <x v="1"/>
    <n v="56"/>
    <x v="492"/>
    <d v="1899-12-30T23:20:00"/>
    <x v="5"/>
    <x v="0"/>
  </r>
  <r>
    <x v="7163"/>
    <x v="7142"/>
    <x v="0"/>
    <n v="71"/>
    <s v="African American"/>
    <x v="1"/>
    <x v="1"/>
    <x v="1"/>
    <n v="58"/>
    <x v="339"/>
    <d v="1899-12-30T09:53:00"/>
    <x v="5"/>
    <x v="0"/>
  </r>
  <r>
    <x v="7164"/>
    <x v="7143"/>
    <x v="0"/>
    <n v="71"/>
    <s v="African American"/>
    <x v="1"/>
    <x v="1"/>
    <x v="1"/>
    <n v="22"/>
    <x v="231"/>
    <d v="1899-12-30T00:29:00"/>
    <x v="5"/>
    <x v="1"/>
  </r>
  <r>
    <x v="7165"/>
    <x v="7144"/>
    <x v="0"/>
    <n v="36"/>
    <s v="African American"/>
    <x v="1"/>
    <x v="1"/>
    <x v="1"/>
    <n v="30"/>
    <x v="498"/>
    <d v="1899-12-30T12:30:00"/>
    <x v="7"/>
    <x v="1"/>
  </r>
  <r>
    <x v="7166"/>
    <x v="7145"/>
    <x v="0"/>
    <n v="19"/>
    <s v="African American"/>
    <x v="1"/>
    <x v="1"/>
    <x v="1"/>
    <n v="33"/>
    <x v="71"/>
    <d v="1899-12-30T07:40:00"/>
    <x v="6"/>
    <x v="0"/>
  </r>
  <r>
    <x v="7167"/>
    <x v="7146"/>
    <x v="0"/>
    <n v="29"/>
    <s v="African American"/>
    <x v="1"/>
    <x v="1"/>
    <x v="1"/>
    <n v="59"/>
    <x v="355"/>
    <d v="1899-12-30T07:18:00"/>
    <x v="3"/>
    <x v="0"/>
  </r>
  <r>
    <x v="7168"/>
    <x v="7147"/>
    <x v="0"/>
    <n v="71"/>
    <s v="African American"/>
    <x v="1"/>
    <x v="1"/>
    <x v="1"/>
    <n v="25"/>
    <x v="33"/>
    <d v="1899-12-30T08:09:00"/>
    <x v="5"/>
    <x v="1"/>
  </r>
  <r>
    <x v="7169"/>
    <x v="7148"/>
    <x v="0"/>
    <n v="3"/>
    <s v="African American"/>
    <x v="1"/>
    <x v="1"/>
    <x v="1"/>
    <n v="41"/>
    <x v="481"/>
    <d v="1899-12-30T03:41:00"/>
    <x v="1"/>
    <x v="0"/>
  </r>
  <r>
    <x v="7170"/>
    <x v="7149"/>
    <x v="0"/>
    <n v="29"/>
    <s v="African American"/>
    <x v="1"/>
    <x v="1"/>
    <x v="1"/>
    <n v="34"/>
    <x v="143"/>
    <d v="1899-12-30T18:27:00"/>
    <x v="3"/>
    <x v="0"/>
  </r>
  <r>
    <x v="7171"/>
    <x v="7150"/>
    <x v="0"/>
    <n v="59"/>
    <s v="African American"/>
    <x v="1"/>
    <x v="1"/>
    <x v="1"/>
    <n v="40"/>
    <x v="240"/>
    <d v="1899-12-30T05:29:00"/>
    <x v="2"/>
    <x v="0"/>
  </r>
  <r>
    <x v="7172"/>
    <x v="7151"/>
    <x v="0"/>
    <n v="22"/>
    <s v="African American"/>
    <x v="1"/>
    <x v="1"/>
    <x v="1"/>
    <n v="56"/>
    <x v="324"/>
    <d v="1899-12-30T18:29:00"/>
    <x v="3"/>
    <x v="0"/>
  </r>
  <r>
    <x v="7173"/>
    <x v="7152"/>
    <x v="0"/>
    <n v="35"/>
    <s v="African American"/>
    <x v="1"/>
    <x v="1"/>
    <x v="1"/>
    <n v="20"/>
    <x v="184"/>
    <d v="1899-12-30T01:09:00"/>
    <x v="7"/>
    <x v="1"/>
  </r>
  <r>
    <x v="7174"/>
    <x v="7153"/>
    <x v="0"/>
    <n v="38"/>
    <s v="African American"/>
    <x v="1"/>
    <x v="1"/>
    <x v="1"/>
    <n v="20"/>
    <x v="481"/>
    <d v="1899-12-30T12:47:00"/>
    <x v="7"/>
    <x v="1"/>
  </r>
  <r>
    <x v="7175"/>
    <x v="7154"/>
    <x v="0"/>
    <n v="34"/>
    <s v="African American"/>
    <x v="1"/>
    <x v="1"/>
    <x v="1"/>
    <n v="50"/>
    <x v="210"/>
    <d v="1899-12-30T13:13:00"/>
    <x v="7"/>
    <x v="0"/>
  </r>
  <r>
    <x v="7176"/>
    <x v="7155"/>
    <x v="0"/>
    <n v="15"/>
    <s v="African American"/>
    <x v="1"/>
    <x v="1"/>
    <x v="1"/>
    <n v="49"/>
    <x v="509"/>
    <d v="1899-12-30T04:00:00"/>
    <x v="6"/>
    <x v="0"/>
  </r>
  <r>
    <x v="7177"/>
    <x v="7156"/>
    <x v="0"/>
    <n v="70"/>
    <s v="African American"/>
    <x v="1"/>
    <x v="1"/>
    <x v="4"/>
    <n v="14"/>
    <x v="375"/>
    <d v="1899-12-30T14:27:00"/>
    <x v="5"/>
    <x v="1"/>
  </r>
  <r>
    <x v="7178"/>
    <x v="7157"/>
    <x v="0"/>
    <n v="56"/>
    <s v="African American"/>
    <x v="1"/>
    <x v="1"/>
    <x v="4"/>
    <n v="58"/>
    <x v="341"/>
    <d v="1899-12-30T01:53:00"/>
    <x v="2"/>
    <x v="0"/>
  </r>
  <r>
    <x v="7179"/>
    <x v="7158"/>
    <x v="0"/>
    <n v="48"/>
    <s v="African American"/>
    <x v="1"/>
    <x v="1"/>
    <x v="4"/>
    <n v="32"/>
    <x v="297"/>
    <d v="1899-12-30T13:09:00"/>
    <x v="4"/>
    <x v="0"/>
  </r>
  <r>
    <x v="7180"/>
    <x v="7159"/>
    <x v="0"/>
    <n v="20"/>
    <s v="African American"/>
    <x v="1"/>
    <x v="1"/>
    <x v="4"/>
    <n v="25"/>
    <x v="484"/>
    <d v="1899-12-30T17:04:00"/>
    <x v="3"/>
    <x v="1"/>
  </r>
  <r>
    <x v="7181"/>
    <x v="7160"/>
    <x v="0"/>
    <n v="77"/>
    <s v="African American"/>
    <x v="1"/>
    <x v="1"/>
    <x v="4"/>
    <n v="59"/>
    <x v="428"/>
    <d v="1899-12-30T04:10:00"/>
    <x v="5"/>
    <x v="0"/>
  </r>
  <r>
    <x v="7182"/>
    <x v="7161"/>
    <x v="0"/>
    <n v="73"/>
    <s v="African American"/>
    <x v="1"/>
    <x v="1"/>
    <x v="8"/>
    <n v="36"/>
    <x v="414"/>
    <d v="1899-12-30T20:01:00"/>
    <x v="5"/>
    <x v="0"/>
  </r>
  <r>
    <x v="7183"/>
    <x v="7162"/>
    <x v="0"/>
    <n v="12"/>
    <s v="African American"/>
    <x v="1"/>
    <x v="1"/>
    <x v="8"/>
    <n v="36"/>
    <x v="212"/>
    <d v="1899-12-30T22:26:00"/>
    <x v="6"/>
    <x v="0"/>
  </r>
  <r>
    <x v="7184"/>
    <x v="7163"/>
    <x v="0"/>
    <n v="2"/>
    <s v="African American"/>
    <x v="1"/>
    <x v="1"/>
    <x v="6"/>
    <n v="60"/>
    <x v="257"/>
    <d v="1899-12-30T23:52:00"/>
    <x v="1"/>
    <x v="0"/>
  </r>
  <r>
    <x v="7185"/>
    <x v="7164"/>
    <x v="0"/>
    <n v="77"/>
    <s v="African American"/>
    <x v="1"/>
    <x v="1"/>
    <x v="6"/>
    <n v="54"/>
    <x v="258"/>
    <d v="1899-12-30T20:23:00"/>
    <x v="5"/>
    <x v="0"/>
  </r>
  <r>
    <x v="7186"/>
    <x v="7165"/>
    <x v="0"/>
    <n v="64"/>
    <s v="African American"/>
    <x v="1"/>
    <x v="1"/>
    <x v="10"/>
    <n v="15"/>
    <x v="369"/>
    <d v="1899-12-30T12:03:00"/>
    <x v="0"/>
    <x v="1"/>
  </r>
  <r>
    <x v="7187"/>
    <x v="7166"/>
    <x v="0"/>
    <n v="54"/>
    <s v="African American"/>
    <x v="1"/>
    <x v="1"/>
    <x v="10"/>
    <n v="36"/>
    <x v="254"/>
    <d v="1899-12-30T08:23:00"/>
    <x v="2"/>
    <x v="0"/>
  </r>
  <r>
    <x v="7188"/>
    <x v="7167"/>
    <x v="0"/>
    <n v="65"/>
    <s v="African American"/>
    <x v="1"/>
    <x v="1"/>
    <x v="10"/>
    <n v="25"/>
    <x v="506"/>
    <d v="1899-12-30T14:21:00"/>
    <x v="0"/>
    <x v="1"/>
  </r>
  <r>
    <x v="7189"/>
    <x v="7168"/>
    <x v="0"/>
    <n v="78"/>
    <s v="African American"/>
    <x v="1"/>
    <x v="1"/>
    <x v="10"/>
    <n v="52"/>
    <x v="170"/>
    <d v="1899-12-30T06:29:00"/>
    <x v="5"/>
    <x v="0"/>
  </r>
  <r>
    <x v="7190"/>
    <x v="7169"/>
    <x v="0"/>
    <n v="30"/>
    <s v="African American"/>
    <x v="1"/>
    <x v="1"/>
    <x v="10"/>
    <n v="27"/>
    <x v="283"/>
    <d v="1899-12-30T03:04:00"/>
    <x v="7"/>
    <x v="1"/>
  </r>
  <r>
    <x v="7191"/>
    <x v="7170"/>
    <x v="0"/>
    <n v="38"/>
    <s v="African American"/>
    <x v="1"/>
    <x v="1"/>
    <x v="10"/>
    <n v="58"/>
    <x v="309"/>
    <d v="1899-12-30T20:15:00"/>
    <x v="7"/>
    <x v="0"/>
  </r>
  <r>
    <x v="7192"/>
    <x v="7171"/>
    <x v="0"/>
    <n v="35"/>
    <s v="African American"/>
    <x v="1"/>
    <x v="1"/>
    <x v="10"/>
    <n v="57"/>
    <x v="191"/>
    <d v="1899-12-30T18:04:00"/>
    <x v="7"/>
    <x v="0"/>
  </r>
  <r>
    <x v="7193"/>
    <x v="7172"/>
    <x v="0"/>
    <n v="10"/>
    <s v="African American"/>
    <x v="1"/>
    <x v="1"/>
    <x v="9"/>
    <n v="18"/>
    <x v="302"/>
    <d v="1899-12-30T12:41:00"/>
    <x v="6"/>
    <x v="1"/>
  </r>
  <r>
    <x v="7194"/>
    <x v="7173"/>
    <x v="0"/>
    <n v="20"/>
    <s v="African American"/>
    <x v="1"/>
    <x v="1"/>
    <x v="9"/>
    <n v="21"/>
    <x v="377"/>
    <d v="1899-12-30T21:07:00"/>
    <x v="3"/>
    <x v="1"/>
  </r>
  <r>
    <x v="7195"/>
    <x v="7174"/>
    <x v="0"/>
    <n v="43"/>
    <s v="African American"/>
    <x v="1"/>
    <x v="1"/>
    <x v="9"/>
    <n v="12"/>
    <x v="185"/>
    <d v="1899-12-30T10:09:00"/>
    <x v="4"/>
    <x v="1"/>
  </r>
  <r>
    <x v="7196"/>
    <x v="7175"/>
    <x v="0"/>
    <n v="37"/>
    <s v="African American"/>
    <x v="1"/>
    <x v="1"/>
    <x v="9"/>
    <n v="22"/>
    <x v="469"/>
    <d v="1899-12-30T10:05:00"/>
    <x v="7"/>
    <x v="1"/>
  </r>
  <r>
    <x v="7197"/>
    <x v="7176"/>
    <x v="0"/>
    <n v="9"/>
    <s v="African American"/>
    <x v="1"/>
    <x v="1"/>
    <x v="3"/>
    <n v="42"/>
    <x v="364"/>
    <d v="1899-12-30T09:22:00"/>
    <x v="1"/>
    <x v="0"/>
  </r>
  <r>
    <x v="7198"/>
    <x v="7177"/>
    <x v="0"/>
    <n v="8"/>
    <s v="African American"/>
    <x v="1"/>
    <x v="1"/>
    <x v="2"/>
    <n v="36"/>
    <x v="356"/>
    <d v="1899-12-30T10:20:00"/>
    <x v="1"/>
    <x v="0"/>
  </r>
  <r>
    <x v="7199"/>
    <x v="7178"/>
    <x v="0"/>
    <n v="46"/>
    <s v="African American"/>
    <x v="1"/>
    <x v="1"/>
    <x v="2"/>
    <n v="17"/>
    <x v="197"/>
    <d v="1899-12-30T04:20:00"/>
    <x v="4"/>
    <x v="1"/>
  </r>
  <r>
    <x v="7200"/>
    <x v="7179"/>
    <x v="0"/>
    <n v="35"/>
    <s v="African American"/>
    <x v="1"/>
    <x v="1"/>
    <x v="2"/>
    <n v="35"/>
    <x v="378"/>
    <d v="1899-12-30T04:47:00"/>
    <x v="7"/>
    <x v="0"/>
  </r>
  <r>
    <x v="7201"/>
    <x v="7180"/>
    <x v="0"/>
    <n v="37"/>
    <s v="African American"/>
    <x v="1"/>
    <x v="1"/>
    <x v="0"/>
    <n v="15"/>
    <x v="259"/>
    <d v="1899-12-30T01:02:00"/>
    <x v="7"/>
    <x v="1"/>
  </r>
  <r>
    <x v="7202"/>
    <x v="7181"/>
    <x v="0"/>
    <n v="41"/>
    <s v="African American"/>
    <x v="5"/>
    <x v="1"/>
    <x v="1"/>
    <n v="23"/>
    <x v="292"/>
    <d v="1899-12-30T23:38:00"/>
    <x v="4"/>
    <x v="1"/>
  </r>
  <r>
    <x v="7203"/>
    <x v="7182"/>
    <x v="0"/>
    <n v="32"/>
    <s v="African American"/>
    <x v="5"/>
    <x v="1"/>
    <x v="1"/>
    <n v="44"/>
    <x v="46"/>
    <d v="1899-12-30T09:57:00"/>
    <x v="7"/>
    <x v="0"/>
  </r>
  <r>
    <x v="7204"/>
    <x v="7183"/>
    <x v="0"/>
    <n v="22"/>
    <s v="African American"/>
    <x v="5"/>
    <x v="1"/>
    <x v="1"/>
    <n v="42"/>
    <x v="114"/>
    <d v="1899-12-30T20:48:00"/>
    <x v="3"/>
    <x v="0"/>
  </r>
  <r>
    <x v="7205"/>
    <x v="7184"/>
    <x v="0"/>
    <n v="70"/>
    <s v="African American"/>
    <x v="5"/>
    <x v="1"/>
    <x v="1"/>
    <n v="10"/>
    <x v="120"/>
    <d v="1899-12-30T10:44:00"/>
    <x v="5"/>
    <x v="1"/>
  </r>
  <r>
    <x v="7206"/>
    <x v="7185"/>
    <x v="0"/>
    <n v="8"/>
    <s v="African American"/>
    <x v="5"/>
    <x v="1"/>
    <x v="1"/>
    <n v="31"/>
    <x v="259"/>
    <d v="1899-12-30T21:14:00"/>
    <x v="1"/>
    <x v="0"/>
  </r>
  <r>
    <x v="7207"/>
    <x v="7186"/>
    <x v="0"/>
    <n v="47"/>
    <s v="African American"/>
    <x v="5"/>
    <x v="1"/>
    <x v="1"/>
    <n v="50"/>
    <x v="425"/>
    <d v="1899-12-30T23:15:00"/>
    <x v="4"/>
    <x v="0"/>
  </r>
  <r>
    <x v="7208"/>
    <x v="7187"/>
    <x v="0"/>
    <n v="69"/>
    <s v="African American"/>
    <x v="5"/>
    <x v="1"/>
    <x v="1"/>
    <n v="24"/>
    <x v="39"/>
    <d v="1899-12-30T03:47:00"/>
    <x v="0"/>
    <x v="1"/>
  </r>
  <r>
    <x v="7209"/>
    <x v="7188"/>
    <x v="0"/>
    <n v="45"/>
    <s v="African American"/>
    <x v="5"/>
    <x v="1"/>
    <x v="1"/>
    <n v="17"/>
    <x v="552"/>
    <d v="1899-12-30T22:32:00"/>
    <x v="4"/>
    <x v="1"/>
  </r>
  <r>
    <x v="7210"/>
    <x v="7189"/>
    <x v="0"/>
    <n v="22"/>
    <s v="African American"/>
    <x v="5"/>
    <x v="1"/>
    <x v="4"/>
    <n v="53"/>
    <x v="315"/>
    <d v="1899-12-30T11:35:00"/>
    <x v="3"/>
    <x v="0"/>
  </r>
  <r>
    <x v="7211"/>
    <x v="7190"/>
    <x v="0"/>
    <n v="54"/>
    <s v="African American"/>
    <x v="0"/>
    <x v="1"/>
    <x v="1"/>
    <n v="17"/>
    <x v="520"/>
    <d v="1899-12-30T08:29:00"/>
    <x v="2"/>
    <x v="1"/>
  </r>
  <r>
    <x v="7212"/>
    <x v="7191"/>
    <x v="0"/>
    <n v="32"/>
    <s v="African American"/>
    <x v="0"/>
    <x v="1"/>
    <x v="1"/>
    <n v="37"/>
    <x v="118"/>
    <d v="1899-12-30T03:19:00"/>
    <x v="7"/>
    <x v="0"/>
  </r>
  <r>
    <x v="7213"/>
    <x v="7192"/>
    <x v="0"/>
    <n v="51"/>
    <s v="African American"/>
    <x v="0"/>
    <x v="1"/>
    <x v="1"/>
    <n v="41"/>
    <x v="376"/>
    <d v="1899-12-30T22:25:00"/>
    <x v="2"/>
    <x v="0"/>
  </r>
  <r>
    <x v="7214"/>
    <x v="7193"/>
    <x v="0"/>
    <n v="36"/>
    <s v="African American"/>
    <x v="0"/>
    <x v="1"/>
    <x v="1"/>
    <n v="43"/>
    <x v="200"/>
    <d v="1899-12-30T17:23:00"/>
    <x v="7"/>
    <x v="0"/>
  </r>
  <r>
    <x v="7215"/>
    <x v="7194"/>
    <x v="0"/>
    <n v="63"/>
    <s v="African American"/>
    <x v="0"/>
    <x v="1"/>
    <x v="1"/>
    <n v="44"/>
    <x v="86"/>
    <d v="1899-12-30T23:27:00"/>
    <x v="0"/>
    <x v="0"/>
  </r>
  <r>
    <x v="7216"/>
    <x v="7195"/>
    <x v="0"/>
    <n v="7"/>
    <s v="African American"/>
    <x v="0"/>
    <x v="1"/>
    <x v="1"/>
    <n v="48"/>
    <x v="122"/>
    <d v="1899-12-30T04:42:00"/>
    <x v="1"/>
    <x v="0"/>
  </r>
  <r>
    <x v="7217"/>
    <x v="7196"/>
    <x v="0"/>
    <n v="42"/>
    <s v="African American"/>
    <x v="0"/>
    <x v="1"/>
    <x v="1"/>
    <n v="54"/>
    <x v="318"/>
    <d v="1899-12-30T23:21:00"/>
    <x v="4"/>
    <x v="0"/>
  </r>
  <r>
    <x v="7218"/>
    <x v="7197"/>
    <x v="0"/>
    <n v="34"/>
    <s v="African American"/>
    <x v="0"/>
    <x v="1"/>
    <x v="1"/>
    <n v="56"/>
    <x v="440"/>
    <d v="1899-12-30T01:43:00"/>
    <x v="7"/>
    <x v="0"/>
  </r>
  <r>
    <x v="7219"/>
    <x v="7198"/>
    <x v="0"/>
    <n v="41"/>
    <s v="African American"/>
    <x v="0"/>
    <x v="1"/>
    <x v="1"/>
    <n v="60"/>
    <x v="537"/>
    <d v="1899-12-30T15:20:00"/>
    <x v="4"/>
    <x v="0"/>
  </r>
  <r>
    <x v="7220"/>
    <x v="7199"/>
    <x v="0"/>
    <n v="21"/>
    <s v="African American"/>
    <x v="0"/>
    <x v="1"/>
    <x v="1"/>
    <n v="22"/>
    <x v="423"/>
    <d v="1899-12-30T04:34:00"/>
    <x v="3"/>
    <x v="1"/>
  </r>
  <r>
    <x v="7221"/>
    <x v="7200"/>
    <x v="0"/>
    <n v="43"/>
    <s v="African American"/>
    <x v="0"/>
    <x v="1"/>
    <x v="1"/>
    <n v="24"/>
    <x v="501"/>
    <d v="1899-12-30T23:58:00"/>
    <x v="4"/>
    <x v="1"/>
  </r>
  <r>
    <x v="7222"/>
    <x v="7201"/>
    <x v="0"/>
    <n v="50"/>
    <s v="African American"/>
    <x v="0"/>
    <x v="1"/>
    <x v="1"/>
    <n v="29"/>
    <x v="369"/>
    <d v="1899-12-30T15:44:00"/>
    <x v="2"/>
    <x v="1"/>
  </r>
  <r>
    <x v="7223"/>
    <x v="7202"/>
    <x v="0"/>
    <n v="71"/>
    <s v="African American"/>
    <x v="0"/>
    <x v="1"/>
    <x v="1"/>
    <n v="30"/>
    <x v="514"/>
    <d v="1899-12-30T17:08:00"/>
    <x v="5"/>
    <x v="1"/>
  </r>
  <r>
    <x v="7224"/>
    <x v="7203"/>
    <x v="0"/>
    <n v="21"/>
    <s v="African American"/>
    <x v="0"/>
    <x v="1"/>
    <x v="1"/>
    <n v="46"/>
    <x v="419"/>
    <d v="1899-12-30T04:55:00"/>
    <x v="3"/>
    <x v="0"/>
  </r>
  <r>
    <x v="7225"/>
    <x v="7204"/>
    <x v="0"/>
    <n v="39"/>
    <s v="African American"/>
    <x v="0"/>
    <x v="1"/>
    <x v="1"/>
    <n v="52"/>
    <x v="478"/>
    <d v="1899-12-30T17:19:00"/>
    <x v="7"/>
    <x v="0"/>
  </r>
  <r>
    <x v="7226"/>
    <x v="7205"/>
    <x v="0"/>
    <n v="59"/>
    <s v="African American"/>
    <x v="0"/>
    <x v="1"/>
    <x v="1"/>
    <n v="52"/>
    <x v="10"/>
    <d v="1899-12-30T11:19:00"/>
    <x v="2"/>
    <x v="0"/>
  </r>
  <r>
    <x v="7227"/>
    <x v="7206"/>
    <x v="0"/>
    <n v="8"/>
    <s v="African American"/>
    <x v="0"/>
    <x v="1"/>
    <x v="1"/>
    <n v="56"/>
    <x v="98"/>
    <d v="1899-12-30T23:09:00"/>
    <x v="1"/>
    <x v="0"/>
  </r>
  <r>
    <x v="7228"/>
    <x v="7207"/>
    <x v="0"/>
    <n v="61"/>
    <s v="African American"/>
    <x v="0"/>
    <x v="1"/>
    <x v="1"/>
    <n v="56"/>
    <x v="104"/>
    <d v="1899-12-30T13:21:00"/>
    <x v="0"/>
    <x v="0"/>
  </r>
  <r>
    <x v="7229"/>
    <x v="7208"/>
    <x v="0"/>
    <n v="11"/>
    <s v="African American"/>
    <x v="0"/>
    <x v="1"/>
    <x v="1"/>
    <n v="14"/>
    <x v="51"/>
    <d v="1899-12-30T11:30:00"/>
    <x v="6"/>
    <x v="1"/>
  </r>
  <r>
    <x v="7230"/>
    <x v="7209"/>
    <x v="0"/>
    <n v="19"/>
    <s v="African American"/>
    <x v="0"/>
    <x v="1"/>
    <x v="1"/>
    <n v="14"/>
    <x v="76"/>
    <d v="1899-12-30T19:17:00"/>
    <x v="6"/>
    <x v="1"/>
  </r>
  <r>
    <x v="7231"/>
    <x v="7210"/>
    <x v="0"/>
    <n v="76"/>
    <s v="African American"/>
    <x v="0"/>
    <x v="1"/>
    <x v="1"/>
    <n v="20"/>
    <x v="113"/>
    <d v="1899-12-30T22:46:00"/>
    <x v="5"/>
    <x v="1"/>
  </r>
  <r>
    <x v="7232"/>
    <x v="7211"/>
    <x v="0"/>
    <n v="24"/>
    <s v="African American"/>
    <x v="0"/>
    <x v="1"/>
    <x v="1"/>
    <n v="21"/>
    <x v="138"/>
    <d v="1899-12-30T14:24:00"/>
    <x v="3"/>
    <x v="1"/>
  </r>
  <r>
    <x v="7233"/>
    <x v="7212"/>
    <x v="0"/>
    <n v="14"/>
    <s v="African American"/>
    <x v="0"/>
    <x v="1"/>
    <x v="1"/>
    <n v="28"/>
    <x v="81"/>
    <d v="1899-12-30T09:24:00"/>
    <x v="6"/>
    <x v="1"/>
  </r>
  <r>
    <x v="7234"/>
    <x v="7213"/>
    <x v="0"/>
    <n v="44"/>
    <s v="African American"/>
    <x v="0"/>
    <x v="1"/>
    <x v="1"/>
    <n v="29"/>
    <x v="57"/>
    <d v="1899-12-30T21:18:00"/>
    <x v="4"/>
    <x v="1"/>
  </r>
  <r>
    <x v="7235"/>
    <x v="7214"/>
    <x v="0"/>
    <n v="12"/>
    <s v="African American"/>
    <x v="0"/>
    <x v="1"/>
    <x v="1"/>
    <n v="37"/>
    <x v="396"/>
    <d v="1899-12-30T03:23:00"/>
    <x v="6"/>
    <x v="0"/>
  </r>
  <r>
    <x v="7236"/>
    <x v="7215"/>
    <x v="0"/>
    <n v="52"/>
    <s v="African American"/>
    <x v="0"/>
    <x v="1"/>
    <x v="1"/>
    <n v="49"/>
    <x v="95"/>
    <d v="1899-12-30T23:13:00"/>
    <x v="2"/>
    <x v="0"/>
  </r>
  <r>
    <x v="7237"/>
    <x v="7216"/>
    <x v="0"/>
    <n v="12"/>
    <s v="African American"/>
    <x v="0"/>
    <x v="1"/>
    <x v="1"/>
    <n v="57"/>
    <x v="244"/>
    <d v="1899-12-30T23:35:00"/>
    <x v="6"/>
    <x v="0"/>
  </r>
  <r>
    <x v="7238"/>
    <x v="7217"/>
    <x v="0"/>
    <n v="48"/>
    <s v="African American"/>
    <x v="0"/>
    <x v="1"/>
    <x v="1"/>
    <n v="10"/>
    <x v="116"/>
    <d v="1899-12-30T04:00:00"/>
    <x v="4"/>
    <x v="1"/>
  </r>
  <r>
    <x v="7239"/>
    <x v="7218"/>
    <x v="0"/>
    <n v="62"/>
    <s v="African American"/>
    <x v="0"/>
    <x v="1"/>
    <x v="1"/>
    <n v="10"/>
    <x v="232"/>
    <d v="1899-12-30T00:25:00"/>
    <x v="0"/>
    <x v="1"/>
  </r>
  <r>
    <x v="7240"/>
    <x v="7219"/>
    <x v="0"/>
    <n v="2"/>
    <s v="African American"/>
    <x v="0"/>
    <x v="1"/>
    <x v="1"/>
    <n v="11"/>
    <x v="126"/>
    <d v="1899-12-30T13:27:00"/>
    <x v="1"/>
    <x v="1"/>
  </r>
  <r>
    <x v="7241"/>
    <x v="7220"/>
    <x v="0"/>
    <n v="62"/>
    <s v="African American"/>
    <x v="0"/>
    <x v="1"/>
    <x v="1"/>
    <n v="15"/>
    <x v="15"/>
    <d v="1899-12-30T09:40:00"/>
    <x v="0"/>
    <x v="1"/>
  </r>
  <r>
    <x v="7242"/>
    <x v="7221"/>
    <x v="0"/>
    <n v="23"/>
    <s v="African American"/>
    <x v="0"/>
    <x v="1"/>
    <x v="1"/>
    <n v="56"/>
    <x v="190"/>
    <d v="1899-12-30T05:51:00"/>
    <x v="3"/>
    <x v="0"/>
  </r>
  <r>
    <x v="7243"/>
    <x v="7222"/>
    <x v="0"/>
    <n v="1"/>
    <s v="African American"/>
    <x v="0"/>
    <x v="1"/>
    <x v="1"/>
    <n v="25"/>
    <x v="270"/>
    <d v="1899-12-30T00:39:00"/>
    <x v="1"/>
    <x v="1"/>
  </r>
  <r>
    <x v="7244"/>
    <x v="7223"/>
    <x v="0"/>
    <n v="65"/>
    <s v="African American"/>
    <x v="0"/>
    <x v="1"/>
    <x v="1"/>
    <n v="28"/>
    <x v="465"/>
    <d v="1899-12-30T11:43:00"/>
    <x v="0"/>
    <x v="1"/>
  </r>
  <r>
    <x v="7245"/>
    <x v="7224"/>
    <x v="0"/>
    <n v="25"/>
    <s v="African American"/>
    <x v="0"/>
    <x v="1"/>
    <x v="1"/>
    <n v="30"/>
    <x v="517"/>
    <d v="1899-12-30T05:04:00"/>
    <x v="3"/>
    <x v="1"/>
  </r>
  <r>
    <x v="7246"/>
    <x v="7225"/>
    <x v="0"/>
    <n v="29"/>
    <s v="African American"/>
    <x v="0"/>
    <x v="1"/>
    <x v="1"/>
    <n v="31"/>
    <x v="417"/>
    <d v="1899-12-30T07:58:00"/>
    <x v="3"/>
    <x v="0"/>
  </r>
  <r>
    <x v="7247"/>
    <x v="7226"/>
    <x v="0"/>
    <n v="14"/>
    <s v="African American"/>
    <x v="0"/>
    <x v="1"/>
    <x v="1"/>
    <n v="34"/>
    <x v="3"/>
    <d v="1899-12-30T20:00:00"/>
    <x v="6"/>
    <x v="0"/>
  </r>
  <r>
    <x v="7248"/>
    <x v="7227"/>
    <x v="0"/>
    <n v="46"/>
    <s v="African American"/>
    <x v="0"/>
    <x v="1"/>
    <x v="1"/>
    <n v="35"/>
    <x v="120"/>
    <d v="1899-12-30T11:09:00"/>
    <x v="4"/>
    <x v="0"/>
  </r>
  <r>
    <x v="7249"/>
    <x v="7228"/>
    <x v="0"/>
    <n v="57"/>
    <s v="African American"/>
    <x v="0"/>
    <x v="1"/>
    <x v="1"/>
    <n v="35"/>
    <x v="212"/>
    <d v="1899-12-30T05:01:00"/>
    <x v="2"/>
    <x v="0"/>
  </r>
  <r>
    <x v="7250"/>
    <x v="7229"/>
    <x v="0"/>
    <n v="11"/>
    <s v="African American"/>
    <x v="0"/>
    <x v="1"/>
    <x v="1"/>
    <n v="38"/>
    <x v="188"/>
    <d v="1899-12-30T04:39:00"/>
    <x v="6"/>
    <x v="0"/>
  </r>
  <r>
    <x v="7251"/>
    <x v="7230"/>
    <x v="0"/>
    <n v="70"/>
    <s v="African American"/>
    <x v="0"/>
    <x v="1"/>
    <x v="1"/>
    <n v="57"/>
    <x v="192"/>
    <d v="1899-12-30T22:57:00"/>
    <x v="5"/>
    <x v="0"/>
  </r>
  <r>
    <x v="7252"/>
    <x v="7231"/>
    <x v="0"/>
    <n v="23"/>
    <s v="African American"/>
    <x v="0"/>
    <x v="1"/>
    <x v="1"/>
    <n v="59"/>
    <x v="286"/>
    <d v="1899-12-30T21:11:00"/>
    <x v="3"/>
    <x v="0"/>
  </r>
  <r>
    <x v="7253"/>
    <x v="7232"/>
    <x v="0"/>
    <n v="36"/>
    <s v="African American"/>
    <x v="0"/>
    <x v="1"/>
    <x v="1"/>
    <n v="14"/>
    <x v="346"/>
    <d v="1899-12-30T05:07:00"/>
    <x v="7"/>
    <x v="1"/>
  </r>
  <r>
    <x v="7254"/>
    <x v="7233"/>
    <x v="0"/>
    <n v="19"/>
    <s v="African American"/>
    <x v="0"/>
    <x v="1"/>
    <x v="1"/>
    <n v="19"/>
    <x v="40"/>
    <d v="1899-12-30T01:29:00"/>
    <x v="6"/>
    <x v="1"/>
  </r>
  <r>
    <x v="7255"/>
    <x v="7234"/>
    <x v="0"/>
    <n v="56"/>
    <s v="African American"/>
    <x v="0"/>
    <x v="1"/>
    <x v="1"/>
    <n v="27"/>
    <x v="90"/>
    <d v="1899-12-30T13:32:00"/>
    <x v="2"/>
    <x v="1"/>
  </r>
  <r>
    <x v="7256"/>
    <x v="7235"/>
    <x v="0"/>
    <n v="8"/>
    <s v="African American"/>
    <x v="0"/>
    <x v="1"/>
    <x v="1"/>
    <n v="30"/>
    <x v="317"/>
    <d v="1899-12-30T08:47:00"/>
    <x v="1"/>
    <x v="1"/>
  </r>
  <r>
    <x v="7257"/>
    <x v="7236"/>
    <x v="0"/>
    <n v="59"/>
    <s v="African American"/>
    <x v="0"/>
    <x v="1"/>
    <x v="1"/>
    <n v="35"/>
    <x v="403"/>
    <d v="1899-12-30T20:40:00"/>
    <x v="2"/>
    <x v="0"/>
  </r>
  <r>
    <x v="7258"/>
    <x v="7237"/>
    <x v="0"/>
    <n v="68"/>
    <s v="African American"/>
    <x v="0"/>
    <x v="1"/>
    <x v="1"/>
    <n v="36"/>
    <x v="574"/>
    <d v="1899-12-30T13:13:00"/>
    <x v="0"/>
    <x v="0"/>
  </r>
  <r>
    <x v="7259"/>
    <x v="7238"/>
    <x v="0"/>
    <n v="9"/>
    <s v="African American"/>
    <x v="0"/>
    <x v="1"/>
    <x v="1"/>
    <n v="40"/>
    <x v="407"/>
    <d v="1899-12-30T12:21:00"/>
    <x v="1"/>
    <x v="0"/>
  </r>
  <r>
    <x v="7260"/>
    <x v="7239"/>
    <x v="0"/>
    <n v="43"/>
    <s v="African American"/>
    <x v="0"/>
    <x v="1"/>
    <x v="1"/>
    <n v="41"/>
    <x v="337"/>
    <d v="1899-12-30T06:40:00"/>
    <x v="4"/>
    <x v="0"/>
  </r>
  <r>
    <x v="7261"/>
    <x v="7240"/>
    <x v="0"/>
    <n v="71"/>
    <s v="African American"/>
    <x v="0"/>
    <x v="1"/>
    <x v="1"/>
    <n v="44"/>
    <x v="73"/>
    <d v="1899-12-30T00:33:00"/>
    <x v="5"/>
    <x v="0"/>
  </r>
  <r>
    <x v="7262"/>
    <x v="7241"/>
    <x v="0"/>
    <n v="12"/>
    <s v="African American"/>
    <x v="0"/>
    <x v="1"/>
    <x v="1"/>
    <n v="11"/>
    <x v="397"/>
    <d v="1899-12-30T12:12:00"/>
    <x v="6"/>
    <x v="1"/>
  </r>
  <r>
    <x v="7263"/>
    <x v="7242"/>
    <x v="0"/>
    <n v="35"/>
    <s v="African American"/>
    <x v="0"/>
    <x v="1"/>
    <x v="1"/>
    <n v="19"/>
    <x v="556"/>
    <d v="1899-12-30T22:19:00"/>
    <x v="7"/>
    <x v="1"/>
  </r>
  <r>
    <x v="7264"/>
    <x v="7243"/>
    <x v="0"/>
    <n v="65"/>
    <s v="African American"/>
    <x v="0"/>
    <x v="1"/>
    <x v="1"/>
    <n v="30"/>
    <x v="5"/>
    <d v="1899-12-30T17:52:00"/>
    <x v="0"/>
    <x v="1"/>
  </r>
  <r>
    <x v="7265"/>
    <x v="7244"/>
    <x v="0"/>
    <n v="17"/>
    <s v="African American"/>
    <x v="0"/>
    <x v="1"/>
    <x v="1"/>
    <n v="46"/>
    <x v="4"/>
    <d v="1899-12-30T05:52:00"/>
    <x v="6"/>
    <x v="0"/>
  </r>
  <r>
    <x v="7266"/>
    <x v="7245"/>
    <x v="0"/>
    <n v="19"/>
    <s v="African American"/>
    <x v="0"/>
    <x v="1"/>
    <x v="1"/>
    <n v="54"/>
    <x v="50"/>
    <d v="1899-12-30T10:23:00"/>
    <x v="6"/>
    <x v="0"/>
  </r>
  <r>
    <x v="7267"/>
    <x v="7246"/>
    <x v="0"/>
    <n v="70"/>
    <s v="African American"/>
    <x v="0"/>
    <x v="1"/>
    <x v="1"/>
    <n v="55"/>
    <x v="224"/>
    <d v="1899-12-30T07:25:00"/>
    <x v="5"/>
    <x v="0"/>
  </r>
  <r>
    <x v="7268"/>
    <x v="7247"/>
    <x v="0"/>
    <n v="66"/>
    <s v="African American"/>
    <x v="0"/>
    <x v="1"/>
    <x v="1"/>
    <n v="18"/>
    <x v="365"/>
    <d v="1899-12-30T03:06:00"/>
    <x v="0"/>
    <x v="1"/>
  </r>
  <r>
    <x v="7269"/>
    <x v="7248"/>
    <x v="0"/>
    <n v="32"/>
    <s v="African American"/>
    <x v="0"/>
    <x v="1"/>
    <x v="1"/>
    <n v="23"/>
    <x v="302"/>
    <d v="1899-12-30T00:14:00"/>
    <x v="7"/>
    <x v="1"/>
  </r>
  <r>
    <x v="7270"/>
    <x v="7249"/>
    <x v="0"/>
    <n v="17"/>
    <s v="African American"/>
    <x v="0"/>
    <x v="1"/>
    <x v="1"/>
    <n v="27"/>
    <x v="274"/>
    <d v="1899-12-30T15:44:00"/>
    <x v="6"/>
    <x v="1"/>
  </r>
  <r>
    <x v="7271"/>
    <x v="7250"/>
    <x v="0"/>
    <n v="41"/>
    <s v="African American"/>
    <x v="0"/>
    <x v="1"/>
    <x v="1"/>
    <n v="28"/>
    <x v="294"/>
    <d v="1899-12-30T22:32:00"/>
    <x v="4"/>
    <x v="1"/>
  </r>
  <r>
    <x v="7272"/>
    <x v="7251"/>
    <x v="0"/>
    <n v="7"/>
    <s v="African American"/>
    <x v="0"/>
    <x v="1"/>
    <x v="1"/>
    <n v="29"/>
    <x v="318"/>
    <d v="1899-12-30T18:46:00"/>
    <x v="1"/>
    <x v="1"/>
  </r>
  <r>
    <x v="7273"/>
    <x v="7252"/>
    <x v="0"/>
    <n v="27"/>
    <s v="African American"/>
    <x v="0"/>
    <x v="1"/>
    <x v="1"/>
    <n v="41"/>
    <x v="412"/>
    <d v="1899-12-30T01:54:00"/>
    <x v="3"/>
    <x v="0"/>
  </r>
  <r>
    <x v="7274"/>
    <x v="7253"/>
    <x v="0"/>
    <n v="62"/>
    <s v="African American"/>
    <x v="0"/>
    <x v="1"/>
    <x v="1"/>
    <n v="43"/>
    <x v="87"/>
    <d v="1899-12-30T21:34:00"/>
    <x v="0"/>
    <x v="0"/>
  </r>
  <r>
    <x v="7275"/>
    <x v="7254"/>
    <x v="0"/>
    <n v="5"/>
    <s v="African American"/>
    <x v="0"/>
    <x v="1"/>
    <x v="1"/>
    <n v="44"/>
    <x v="413"/>
    <d v="1899-12-30T05:10:00"/>
    <x v="1"/>
    <x v="0"/>
  </r>
  <r>
    <x v="7276"/>
    <x v="7255"/>
    <x v="0"/>
    <n v="69"/>
    <s v="African American"/>
    <x v="0"/>
    <x v="1"/>
    <x v="1"/>
    <n v="49"/>
    <x v="78"/>
    <d v="1899-12-30T11:29:00"/>
    <x v="0"/>
    <x v="0"/>
  </r>
  <r>
    <x v="7277"/>
    <x v="7256"/>
    <x v="0"/>
    <n v="58"/>
    <s v="African American"/>
    <x v="0"/>
    <x v="1"/>
    <x v="1"/>
    <n v="56"/>
    <x v="272"/>
    <d v="1899-12-30T14:12:00"/>
    <x v="2"/>
    <x v="0"/>
  </r>
  <r>
    <x v="7278"/>
    <x v="7257"/>
    <x v="0"/>
    <n v="54"/>
    <s v="African American"/>
    <x v="0"/>
    <x v="1"/>
    <x v="1"/>
    <n v="57"/>
    <x v="498"/>
    <d v="1899-12-30T09:39:00"/>
    <x v="2"/>
    <x v="0"/>
  </r>
  <r>
    <x v="7279"/>
    <x v="7258"/>
    <x v="0"/>
    <n v="45"/>
    <s v="African American"/>
    <x v="0"/>
    <x v="1"/>
    <x v="1"/>
    <n v="19"/>
    <x v="230"/>
    <d v="1899-12-30T09:37:00"/>
    <x v="4"/>
    <x v="1"/>
  </r>
  <r>
    <x v="7280"/>
    <x v="7259"/>
    <x v="0"/>
    <n v="26"/>
    <s v="African American"/>
    <x v="0"/>
    <x v="1"/>
    <x v="1"/>
    <n v="26"/>
    <x v="11"/>
    <d v="1899-12-30T16:53:00"/>
    <x v="3"/>
    <x v="1"/>
  </r>
  <r>
    <x v="7281"/>
    <x v="7260"/>
    <x v="0"/>
    <n v="56"/>
    <s v="African American"/>
    <x v="0"/>
    <x v="1"/>
    <x v="1"/>
    <n v="29"/>
    <x v="71"/>
    <d v="1899-12-30T04:24:00"/>
    <x v="2"/>
    <x v="1"/>
  </r>
  <r>
    <x v="7282"/>
    <x v="7261"/>
    <x v="0"/>
    <n v="25"/>
    <s v="African American"/>
    <x v="0"/>
    <x v="1"/>
    <x v="1"/>
    <n v="36"/>
    <x v="299"/>
    <d v="1899-12-30T13:48:00"/>
    <x v="3"/>
    <x v="0"/>
  </r>
  <r>
    <x v="7283"/>
    <x v="7262"/>
    <x v="0"/>
    <n v="19"/>
    <s v="African American"/>
    <x v="0"/>
    <x v="1"/>
    <x v="1"/>
    <n v="48"/>
    <x v="288"/>
    <d v="1899-12-30T22:06:00"/>
    <x v="6"/>
    <x v="0"/>
  </r>
  <r>
    <x v="7284"/>
    <x v="7263"/>
    <x v="0"/>
    <n v="35"/>
    <s v="African American"/>
    <x v="0"/>
    <x v="1"/>
    <x v="1"/>
    <n v="48"/>
    <x v="289"/>
    <d v="1899-12-30T20:31:00"/>
    <x v="7"/>
    <x v="0"/>
  </r>
  <r>
    <x v="7285"/>
    <x v="7264"/>
    <x v="0"/>
    <n v="43"/>
    <s v="African American"/>
    <x v="0"/>
    <x v="1"/>
    <x v="1"/>
    <n v="48"/>
    <x v="98"/>
    <d v="1899-12-30T22:33:00"/>
    <x v="4"/>
    <x v="0"/>
  </r>
  <r>
    <x v="7286"/>
    <x v="7265"/>
    <x v="0"/>
    <n v="33"/>
    <s v="African American"/>
    <x v="0"/>
    <x v="1"/>
    <x v="1"/>
    <n v="53"/>
    <x v="207"/>
    <d v="1899-12-30T21:16:00"/>
    <x v="7"/>
    <x v="0"/>
  </r>
  <r>
    <x v="7287"/>
    <x v="7266"/>
    <x v="0"/>
    <n v="42"/>
    <s v="African American"/>
    <x v="0"/>
    <x v="1"/>
    <x v="1"/>
    <n v="60"/>
    <x v="49"/>
    <d v="1899-12-30T23:56:00"/>
    <x v="4"/>
    <x v="0"/>
  </r>
  <r>
    <x v="7288"/>
    <x v="7267"/>
    <x v="0"/>
    <n v="35"/>
    <s v="African American"/>
    <x v="0"/>
    <x v="1"/>
    <x v="1"/>
    <n v="55"/>
    <x v="365"/>
    <d v="1899-12-30T13:54:00"/>
    <x v="7"/>
    <x v="0"/>
  </r>
  <r>
    <x v="7289"/>
    <x v="7268"/>
    <x v="0"/>
    <n v="30"/>
    <s v="African American"/>
    <x v="0"/>
    <x v="1"/>
    <x v="1"/>
    <n v="14"/>
    <x v="134"/>
    <d v="1899-12-30T08:32:00"/>
    <x v="7"/>
    <x v="1"/>
  </r>
  <r>
    <x v="7290"/>
    <x v="7269"/>
    <x v="0"/>
    <n v="53"/>
    <s v="African American"/>
    <x v="0"/>
    <x v="1"/>
    <x v="1"/>
    <n v="16"/>
    <x v="339"/>
    <d v="1899-12-30T10:21:00"/>
    <x v="2"/>
    <x v="1"/>
  </r>
  <r>
    <x v="7291"/>
    <x v="7270"/>
    <x v="0"/>
    <n v="27"/>
    <s v="African American"/>
    <x v="0"/>
    <x v="1"/>
    <x v="1"/>
    <n v="17"/>
    <x v="194"/>
    <d v="1899-12-30T06:43:00"/>
    <x v="3"/>
    <x v="1"/>
  </r>
  <r>
    <x v="7292"/>
    <x v="7271"/>
    <x v="0"/>
    <n v="29"/>
    <s v="African American"/>
    <x v="0"/>
    <x v="1"/>
    <x v="1"/>
    <n v="25"/>
    <x v="64"/>
    <d v="1899-12-30T00:43:00"/>
    <x v="3"/>
    <x v="1"/>
  </r>
  <r>
    <x v="7293"/>
    <x v="7272"/>
    <x v="0"/>
    <n v="73"/>
    <s v="African American"/>
    <x v="0"/>
    <x v="1"/>
    <x v="1"/>
    <n v="25"/>
    <x v="180"/>
    <d v="1899-12-30T12:40:00"/>
    <x v="5"/>
    <x v="1"/>
  </r>
  <r>
    <x v="7294"/>
    <x v="7273"/>
    <x v="0"/>
    <n v="67"/>
    <s v="African American"/>
    <x v="0"/>
    <x v="1"/>
    <x v="1"/>
    <n v="37"/>
    <x v="184"/>
    <d v="1899-12-30T19:05:00"/>
    <x v="0"/>
    <x v="0"/>
  </r>
  <r>
    <x v="7295"/>
    <x v="7274"/>
    <x v="0"/>
    <n v="78"/>
    <s v="African American"/>
    <x v="0"/>
    <x v="1"/>
    <x v="1"/>
    <n v="38"/>
    <x v="164"/>
    <d v="1899-12-30T11:07:00"/>
    <x v="5"/>
    <x v="0"/>
  </r>
  <r>
    <x v="7296"/>
    <x v="7275"/>
    <x v="0"/>
    <n v="11"/>
    <s v="African American"/>
    <x v="0"/>
    <x v="1"/>
    <x v="1"/>
    <n v="41"/>
    <x v="255"/>
    <d v="1899-12-30T09:14:00"/>
    <x v="6"/>
    <x v="0"/>
  </r>
  <r>
    <x v="7297"/>
    <x v="7276"/>
    <x v="0"/>
    <n v="69"/>
    <s v="African American"/>
    <x v="0"/>
    <x v="1"/>
    <x v="1"/>
    <n v="47"/>
    <x v="1"/>
    <d v="1899-12-30T15:32:00"/>
    <x v="0"/>
    <x v="0"/>
  </r>
  <r>
    <x v="7298"/>
    <x v="7277"/>
    <x v="0"/>
    <n v="2"/>
    <s v="African American"/>
    <x v="0"/>
    <x v="1"/>
    <x v="1"/>
    <n v="50"/>
    <x v="2"/>
    <d v="1899-12-30T22:00:00"/>
    <x v="1"/>
    <x v="0"/>
  </r>
  <r>
    <x v="7299"/>
    <x v="7278"/>
    <x v="0"/>
    <n v="38"/>
    <s v="African American"/>
    <x v="0"/>
    <x v="1"/>
    <x v="1"/>
    <n v="56"/>
    <x v="31"/>
    <d v="1899-12-30T14:46:00"/>
    <x v="7"/>
    <x v="0"/>
  </r>
  <r>
    <x v="7300"/>
    <x v="7279"/>
    <x v="0"/>
    <n v="69"/>
    <s v="African American"/>
    <x v="0"/>
    <x v="1"/>
    <x v="1"/>
    <n v="56"/>
    <x v="235"/>
    <d v="1899-12-30T11:04:00"/>
    <x v="0"/>
    <x v="0"/>
  </r>
  <r>
    <x v="7301"/>
    <x v="7280"/>
    <x v="0"/>
    <n v="47"/>
    <s v="African American"/>
    <x v="0"/>
    <x v="1"/>
    <x v="1"/>
    <n v="58"/>
    <x v="181"/>
    <d v="1899-12-30T04:57:00"/>
    <x v="4"/>
    <x v="0"/>
  </r>
  <r>
    <x v="7302"/>
    <x v="7281"/>
    <x v="0"/>
    <n v="40"/>
    <s v="African American"/>
    <x v="0"/>
    <x v="1"/>
    <x v="1"/>
    <n v="12"/>
    <x v="529"/>
    <d v="1899-12-30T06:49:00"/>
    <x v="4"/>
    <x v="1"/>
  </r>
  <r>
    <x v="7303"/>
    <x v="7282"/>
    <x v="0"/>
    <n v="39"/>
    <s v="African American"/>
    <x v="0"/>
    <x v="1"/>
    <x v="1"/>
    <n v="22"/>
    <x v="417"/>
    <d v="1899-12-30T22:49:00"/>
    <x v="7"/>
    <x v="1"/>
  </r>
  <r>
    <x v="7304"/>
    <x v="7283"/>
    <x v="0"/>
    <n v="9"/>
    <s v="African American"/>
    <x v="0"/>
    <x v="1"/>
    <x v="1"/>
    <n v="34"/>
    <x v="97"/>
    <d v="1899-12-30T04:09:00"/>
    <x v="1"/>
    <x v="0"/>
  </r>
  <r>
    <x v="7305"/>
    <x v="7284"/>
    <x v="0"/>
    <n v="11"/>
    <s v="African American"/>
    <x v="0"/>
    <x v="1"/>
    <x v="1"/>
    <n v="40"/>
    <x v="89"/>
    <d v="1899-12-30T01:34:00"/>
    <x v="6"/>
    <x v="0"/>
  </r>
  <r>
    <x v="7306"/>
    <x v="7285"/>
    <x v="0"/>
    <n v="48"/>
    <s v="African American"/>
    <x v="0"/>
    <x v="1"/>
    <x v="1"/>
    <n v="45"/>
    <x v="392"/>
    <d v="1899-12-30T00:22:00"/>
    <x v="4"/>
    <x v="0"/>
  </r>
  <r>
    <x v="7307"/>
    <x v="7286"/>
    <x v="0"/>
    <n v="64"/>
    <s v="African American"/>
    <x v="0"/>
    <x v="1"/>
    <x v="1"/>
    <n v="45"/>
    <x v="307"/>
    <d v="1899-12-30T23:06:00"/>
    <x v="0"/>
    <x v="0"/>
  </r>
  <r>
    <x v="7308"/>
    <x v="7287"/>
    <x v="0"/>
    <n v="70"/>
    <s v="African American"/>
    <x v="0"/>
    <x v="1"/>
    <x v="1"/>
    <n v="21"/>
    <x v="572"/>
    <d v="1899-12-30T00:10:00"/>
    <x v="5"/>
    <x v="1"/>
  </r>
  <r>
    <x v="7309"/>
    <x v="7288"/>
    <x v="0"/>
    <n v="26"/>
    <s v="African American"/>
    <x v="0"/>
    <x v="1"/>
    <x v="1"/>
    <n v="25"/>
    <x v="105"/>
    <d v="1899-12-30T13:40:00"/>
    <x v="3"/>
    <x v="1"/>
  </r>
  <r>
    <x v="7310"/>
    <x v="7289"/>
    <x v="0"/>
    <n v="58"/>
    <s v="African American"/>
    <x v="0"/>
    <x v="1"/>
    <x v="1"/>
    <n v="25"/>
    <x v="380"/>
    <d v="1899-12-30T23:18:00"/>
    <x v="2"/>
    <x v="1"/>
  </r>
  <r>
    <x v="7311"/>
    <x v="7290"/>
    <x v="0"/>
    <n v="65"/>
    <s v="African American"/>
    <x v="0"/>
    <x v="1"/>
    <x v="1"/>
    <n v="29"/>
    <x v="9"/>
    <d v="1899-12-30T06:46:00"/>
    <x v="0"/>
    <x v="1"/>
  </r>
  <r>
    <x v="7312"/>
    <x v="7291"/>
    <x v="0"/>
    <n v="66"/>
    <s v="African American"/>
    <x v="0"/>
    <x v="1"/>
    <x v="1"/>
    <n v="32"/>
    <x v="159"/>
    <d v="1899-12-30T16:58:00"/>
    <x v="0"/>
    <x v="0"/>
  </r>
  <r>
    <x v="7313"/>
    <x v="7292"/>
    <x v="0"/>
    <n v="33"/>
    <s v="African American"/>
    <x v="0"/>
    <x v="1"/>
    <x v="1"/>
    <n v="47"/>
    <x v="138"/>
    <d v="1899-12-30T16:14:00"/>
    <x v="7"/>
    <x v="0"/>
  </r>
  <r>
    <x v="7314"/>
    <x v="7293"/>
    <x v="0"/>
    <n v="70"/>
    <s v="African American"/>
    <x v="0"/>
    <x v="1"/>
    <x v="1"/>
    <n v="52"/>
    <x v="553"/>
    <d v="1899-12-30T12:30:00"/>
    <x v="5"/>
    <x v="0"/>
  </r>
  <r>
    <x v="7315"/>
    <x v="7294"/>
    <x v="0"/>
    <n v="16"/>
    <s v="African American"/>
    <x v="0"/>
    <x v="1"/>
    <x v="1"/>
    <n v="56"/>
    <x v="144"/>
    <d v="1899-12-30T20:35:00"/>
    <x v="6"/>
    <x v="0"/>
  </r>
  <r>
    <x v="7316"/>
    <x v="7295"/>
    <x v="0"/>
    <n v="5"/>
    <s v="African American"/>
    <x v="0"/>
    <x v="1"/>
    <x v="1"/>
    <n v="17"/>
    <x v="83"/>
    <d v="1899-12-30T14:33:00"/>
    <x v="1"/>
    <x v="1"/>
  </r>
  <r>
    <x v="7317"/>
    <x v="7296"/>
    <x v="0"/>
    <n v="44"/>
    <s v="African American"/>
    <x v="0"/>
    <x v="1"/>
    <x v="1"/>
    <n v="25"/>
    <x v="417"/>
    <d v="1899-12-30T03:46:00"/>
    <x v="4"/>
    <x v="1"/>
  </r>
  <r>
    <x v="7318"/>
    <x v="7297"/>
    <x v="0"/>
    <n v="58"/>
    <s v="African American"/>
    <x v="0"/>
    <x v="1"/>
    <x v="1"/>
    <n v="26"/>
    <x v="222"/>
    <d v="1899-12-30T06:19:00"/>
    <x v="2"/>
    <x v="1"/>
  </r>
  <r>
    <x v="7319"/>
    <x v="7298"/>
    <x v="0"/>
    <n v="60"/>
    <s v="African American"/>
    <x v="0"/>
    <x v="1"/>
    <x v="1"/>
    <n v="34"/>
    <x v="325"/>
    <d v="1899-12-30T18:15:00"/>
    <x v="0"/>
    <x v="0"/>
  </r>
  <r>
    <x v="7320"/>
    <x v="7299"/>
    <x v="0"/>
    <n v="39"/>
    <s v="African American"/>
    <x v="0"/>
    <x v="1"/>
    <x v="1"/>
    <n v="36"/>
    <x v="379"/>
    <d v="1899-12-30T22:39:00"/>
    <x v="7"/>
    <x v="0"/>
  </r>
  <r>
    <x v="7321"/>
    <x v="7300"/>
    <x v="0"/>
    <n v="18"/>
    <s v="African American"/>
    <x v="0"/>
    <x v="1"/>
    <x v="1"/>
    <n v="43"/>
    <x v="52"/>
    <d v="1899-12-30T19:05:00"/>
    <x v="6"/>
    <x v="0"/>
  </r>
  <r>
    <x v="7322"/>
    <x v="7301"/>
    <x v="0"/>
    <n v="72"/>
    <s v="African American"/>
    <x v="0"/>
    <x v="1"/>
    <x v="1"/>
    <n v="48"/>
    <x v="531"/>
    <d v="1899-12-30T20:13:00"/>
    <x v="5"/>
    <x v="0"/>
  </r>
  <r>
    <x v="7323"/>
    <x v="7302"/>
    <x v="0"/>
    <n v="58"/>
    <s v="African American"/>
    <x v="0"/>
    <x v="1"/>
    <x v="1"/>
    <n v="53"/>
    <x v="194"/>
    <d v="1899-12-30T14:08:00"/>
    <x v="2"/>
    <x v="0"/>
  </r>
  <r>
    <x v="7324"/>
    <x v="7303"/>
    <x v="0"/>
    <n v="40"/>
    <s v="African American"/>
    <x v="0"/>
    <x v="1"/>
    <x v="1"/>
    <n v="57"/>
    <x v="331"/>
    <d v="1899-12-30T12:38:00"/>
    <x v="4"/>
    <x v="0"/>
  </r>
  <r>
    <x v="7325"/>
    <x v="7304"/>
    <x v="0"/>
    <n v="18"/>
    <s v="African American"/>
    <x v="0"/>
    <x v="1"/>
    <x v="1"/>
    <n v="19"/>
    <x v="15"/>
    <d v="1899-12-30T16:10:00"/>
    <x v="6"/>
    <x v="1"/>
  </r>
  <r>
    <x v="7326"/>
    <x v="7305"/>
    <x v="0"/>
    <n v="7"/>
    <s v="African American"/>
    <x v="0"/>
    <x v="1"/>
    <x v="1"/>
    <n v="45"/>
    <x v="338"/>
    <d v="1899-12-30T09:19:00"/>
    <x v="1"/>
    <x v="0"/>
  </r>
  <r>
    <x v="7327"/>
    <x v="7306"/>
    <x v="0"/>
    <n v="32"/>
    <s v="African American"/>
    <x v="0"/>
    <x v="1"/>
    <x v="1"/>
    <n v="51"/>
    <x v="369"/>
    <d v="1899-12-30T22:20:00"/>
    <x v="7"/>
    <x v="0"/>
  </r>
  <r>
    <x v="7328"/>
    <x v="7307"/>
    <x v="0"/>
    <n v="27"/>
    <s v="African American"/>
    <x v="0"/>
    <x v="1"/>
    <x v="1"/>
    <n v="11"/>
    <x v="342"/>
    <d v="1899-12-30T09:34:00"/>
    <x v="3"/>
    <x v="1"/>
  </r>
  <r>
    <x v="7329"/>
    <x v="7308"/>
    <x v="0"/>
    <n v="38"/>
    <s v="African American"/>
    <x v="0"/>
    <x v="1"/>
    <x v="1"/>
    <n v="21"/>
    <x v="557"/>
    <d v="1899-12-30T00:44:00"/>
    <x v="7"/>
    <x v="1"/>
  </r>
  <r>
    <x v="7330"/>
    <x v="7309"/>
    <x v="0"/>
    <n v="2"/>
    <s v="African American"/>
    <x v="0"/>
    <x v="1"/>
    <x v="1"/>
    <n v="39"/>
    <x v="201"/>
    <d v="1899-12-30T08:13:00"/>
    <x v="1"/>
    <x v="0"/>
  </r>
  <r>
    <x v="7331"/>
    <x v="7310"/>
    <x v="0"/>
    <n v="56"/>
    <s v="African American"/>
    <x v="0"/>
    <x v="1"/>
    <x v="1"/>
    <n v="43"/>
    <x v="335"/>
    <d v="1899-12-30T11:01:00"/>
    <x v="2"/>
    <x v="0"/>
  </r>
  <r>
    <x v="7332"/>
    <x v="7311"/>
    <x v="0"/>
    <n v="70"/>
    <s v="African American"/>
    <x v="0"/>
    <x v="1"/>
    <x v="1"/>
    <n v="47"/>
    <x v="24"/>
    <d v="1899-12-30T19:18:00"/>
    <x v="5"/>
    <x v="0"/>
  </r>
  <r>
    <x v="7333"/>
    <x v="7312"/>
    <x v="0"/>
    <n v="19"/>
    <s v="African American"/>
    <x v="0"/>
    <x v="1"/>
    <x v="1"/>
    <n v="48"/>
    <x v="439"/>
    <d v="1899-12-30T13:06:00"/>
    <x v="6"/>
    <x v="0"/>
  </r>
  <r>
    <x v="7334"/>
    <x v="7313"/>
    <x v="0"/>
    <n v="58"/>
    <s v="African American"/>
    <x v="0"/>
    <x v="1"/>
    <x v="1"/>
    <n v="10"/>
    <x v="202"/>
    <d v="1899-12-30T12:04:00"/>
    <x v="2"/>
    <x v="1"/>
  </r>
  <r>
    <x v="7335"/>
    <x v="7314"/>
    <x v="0"/>
    <n v="1"/>
    <s v="African American"/>
    <x v="0"/>
    <x v="1"/>
    <x v="1"/>
    <n v="11"/>
    <x v="104"/>
    <d v="1899-12-30T02:19:00"/>
    <x v="1"/>
    <x v="1"/>
  </r>
  <r>
    <x v="7336"/>
    <x v="7315"/>
    <x v="0"/>
    <n v="56"/>
    <s v="African American"/>
    <x v="0"/>
    <x v="1"/>
    <x v="1"/>
    <n v="11"/>
    <x v="566"/>
    <d v="1899-12-30T14:14:00"/>
    <x v="2"/>
    <x v="1"/>
  </r>
  <r>
    <x v="7337"/>
    <x v="7316"/>
    <x v="0"/>
    <n v="14"/>
    <s v="African American"/>
    <x v="0"/>
    <x v="1"/>
    <x v="1"/>
    <n v="14"/>
    <x v="347"/>
    <d v="1899-12-30T07:58:00"/>
    <x v="6"/>
    <x v="1"/>
  </r>
  <r>
    <x v="7338"/>
    <x v="7317"/>
    <x v="0"/>
    <n v="2"/>
    <s v="African American"/>
    <x v="0"/>
    <x v="1"/>
    <x v="1"/>
    <n v="22"/>
    <x v="268"/>
    <d v="1899-12-30T19:07:00"/>
    <x v="1"/>
    <x v="1"/>
  </r>
  <r>
    <x v="7339"/>
    <x v="7318"/>
    <x v="0"/>
    <n v="51"/>
    <s v="African American"/>
    <x v="0"/>
    <x v="1"/>
    <x v="1"/>
    <n v="22"/>
    <x v="573"/>
    <d v="1899-12-30T07:51:00"/>
    <x v="2"/>
    <x v="1"/>
  </r>
  <r>
    <x v="7340"/>
    <x v="7319"/>
    <x v="0"/>
    <n v="38"/>
    <s v="African American"/>
    <x v="0"/>
    <x v="1"/>
    <x v="1"/>
    <n v="24"/>
    <x v="535"/>
    <d v="1899-12-30T23:36:00"/>
    <x v="7"/>
    <x v="1"/>
  </r>
  <r>
    <x v="7341"/>
    <x v="7320"/>
    <x v="0"/>
    <n v="73"/>
    <s v="African American"/>
    <x v="0"/>
    <x v="1"/>
    <x v="1"/>
    <n v="34"/>
    <x v="266"/>
    <d v="1899-12-30T01:12:00"/>
    <x v="5"/>
    <x v="0"/>
  </r>
  <r>
    <x v="7342"/>
    <x v="7321"/>
    <x v="0"/>
    <n v="76"/>
    <s v="African American"/>
    <x v="0"/>
    <x v="1"/>
    <x v="1"/>
    <n v="40"/>
    <x v="391"/>
    <d v="1899-12-30T01:27:00"/>
    <x v="5"/>
    <x v="0"/>
  </r>
  <r>
    <x v="7343"/>
    <x v="7322"/>
    <x v="0"/>
    <n v="65"/>
    <s v="African American"/>
    <x v="0"/>
    <x v="1"/>
    <x v="1"/>
    <n v="10"/>
    <x v="549"/>
    <d v="1899-12-30T12:51:00"/>
    <x v="0"/>
    <x v="1"/>
  </r>
  <r>
    <x v="7344"/>
    <x v="7323"/>
    <x v="0"/>
    <n v="18"/>
    <s v="African American"/>
    <x v="0"/>
    <x v="1"/>
    <x v="1"/>
    <n v="16"/>
    <x v="406"/>
    <d v="1899-12-30T09:02:00"/>
    <x v="6"/>
    <x v="1"/>
  </r>
  <r>
    <x v="7345"/>
    <x v="7324"/>
    <x v="0"/>
    <n v="5"/>
    <s v="African American"/>
    <x v="0"/>
    <x v="1"/>
    <x v="1"/>
    <n v="22"/>
    <x v="39"/>
    <d v="1899-12-30T03:24:00"/>
    <x v="1"/>
    <x v="1"/>
  </r>
  <r>
    <x v="7346"/>
    <x v="7325"/>
    <x v="0"/>
    <n v="51"/>
    <s v="African American"/>
    <x v="0"/>
    <x v="1"/>
    <x v="1"/>
    <n v="30"/>
    <x v="317"/>
    <d v="1899-12-30T04:11:00"/>
    <x v="2"/>
    <x v="1"/>
  </r>
  <r>
    <x v="7347"/>
    <x v="7326"/>
    <x v="0"/>
    <n v="9"/>
    <s v="African American"/>
    <x v="0"/>
    <x v="1"/>
    <x v="1"/>
    <n v="49"/>
    <x v="186"/>
    <d v="1899-12-30T13:35:00"/>
    <x v="1"/>
    <x v="0"/>
  </r>
  <r>
    <x v="7348"/>
    <x v="7327"/>
    <x v="0"/>
    <n v="28"/>
    <s v="African American"/>
    <x v="0"/>
    <x v="1"/>
    <x v="1"/>
    <n v="50"/>
    <x v="538"/>
    <d v="1899-12-30T06:41:00"/>
    <x v="3"/>
    <x v="0"/>
  </r>
  <r>
    <x v="7349"/>
    <x v="7328"/>
    <x v="0"/>
    <n v="13"/>
    <s v="African American"/>
    <x v="0"/>
    <x v="1"/>
    <x v="1"/>
    <n v="53"/>
    <x v="436"/>
    <d v="1899-12-30T13:37:00"/>
    <x v="6"/>
    <x v="0"/>
  </r>
  <r>
    <x v="7350"/>
    <x v="7329"/>
    <x v="0"/>
    <n v="36"/>
    <s v="African American"/>
    <x v="0"/>
    <x v="1"/>
    <x v="1"/>
    <n v="55"/>
    <x v="500"/>
    <d v="1899-12-30T21:08:00"/>
    <x v="7"/>
    <x v="0"/>
  </r>
  <r>
    <x v="7351"/>
    <x v="7330"/>
    <x v="0"/>
    <n v="3"/>
    <s v="African American"/>
    <x v="0"/>
    <x v="1"/>
    <x v="1"/>
    <n v="24"/>
    <x v="389"/>
    <d v="1899-12-30T15:28:00"/>
    <x v="1"/>
    <x v="1"/>
  </r>
  <r>
    <x v="7352"/>
    <x v="7331"/>
    <x v="0"/>
    <n v="34"/>
    <s v="African American"/>
    <x v="0"/>
    <x v="1"/>
    <x v="1"/>
    <n v="28"/>
    <x v="522"/>
    <d v="1899-12-30T15:10:00"/>
    <x v="7"/>
    <x v="1"/>
  </r>
  <r>
    <x v="7353"/>
    <x v="7332"/>
    <x v="0"/>
    <n v="9"/>
    <s v="African American"/>
    <x v="0"/>
    <x v="1"/>
    <x v="1"/>
    <n v="33"/>
    <x v="460"/>
    <d v="1899-12-30T20:15:00"/>
    <x v="1"/>
    <x v="0"/>
  </r>
  <r>
    <x v="7354"/>
    <x v="7333"/>
    <x v="0"/>
    <n v="47"/>
    <s v="African American"/>
    <x v="0"/>
    <x v="1"/>
    <x v="1"/>
    <n v="33"/>
    <x v="51"/>
    <d v="1899-12-30T11:34:00"/>
    <x v="4"/>
    <x v="0"/>
  </r>
  <r>
    <x v="7355"/>
    <x v="7334"/>
    <x v="0"/>
    <n v="76"/>
    <s v="African American"/>
    <x v="0"/>
    <x v="1"/>
    <x v="1"/>
    <n v="33"/>
    <x v="50"/>
    <d v="1899-12-30T06:14:00"/>
    <x v="5"/>
    <x v="0"/>
  </r>
  <r>
    <x v="7356"/>
    <x v="7335"/>
    <x v="0"/>
    <n v="34"/>
    <s v="African American"/>
    <x v="0"/>
    <x v="1"/>
    <x v="1"/>
    <n v="36"/>
    <x v="530"/>
    <d v="1899-12-30T23:23:00"/>
    <x v="7"/>
    <x v="0"/>
  </r>
  <r>
    <x v="7357"/>
    <x v="7336"/>
    <x v="0"/>
    <n v="72"/>
    <s v="African American"/>
    <x v="0"/>
    <x v="1"/>
    <x v="1"/>
    <n v="44"/>
    <x v="377"/>
    <d v="1899-12-30T04:48:00"/>
    <x v="5"/>
    <x v="0"/>
  </r>
  <r>
    <x v="7358"/>
    <x v="7337"/>
    <x v="0"/>
    <n v="38"/>
    <s v="African American"/>
    <x v="0"/>
    <x v="1"/>
    <x v="1"/>
    <n v="45"/>
    <x v="417"/>
    <d v="1899-12-30T07:02:00"/>
    <x v="7"/>
    <x v="0"/>
  </r>
  <r>
    <x v="7359"/>
    <x v="7338"/>
    <x v="0"/>
    <n v="31"/>
    <s v="African American"/>
    <x v="0"/>
    <x v="1"/>
    <x v="1"/>
    <n v="55"/>
    <x v="217"/>
    <d v="1899-12-30T04:07:00"/>
    <x v="7"/>
    <x v="0"/>
  </r>
  <r>
    <x v="7360"/>
    <x v="7339"/>
    <x v="0"/>
    <n v="37"/>
    <s v="African American"/>
    <x v="0"/>
    <x v="1"/>
    <x v="1"/>
    <n v="57"/>
    <x v="544"/>
    <d v="1899-12-30T04:10:00"/>
    <x v="7"/>
    <x v="0"/>
  </r>
  <r>
    <x v="7361"/>
    <x v="7340"/>
    <x v="0"/>
    <n v="42"/>
    <s v="African American"/>
    <x v="0"/>
    <x v="1"/>
    <x v="1"/>
    <n v="15"/>
    <x v="73"/>
    <d v="1899-12-30T02:05:00"/>
    <x v="4"/>
    <x v="1"/>
  </r>
  <r>
    <x v="7362"/>
    <x v="7341"/>
    <x v="0"/>
    <n v="27"/>
    <s v="African American"/>
    <x v="0"/>
    <x v="1"/>
    <x v="1"/>
    <n v="20"/>
    <x v="567"/>
    <d v="1899-12-30T18:09:00"/>
    <x v="3"/>
    <x v="1"/>
  </r>
  <r>
    <x v="7363"/>
    <x v="7342"/>
    <x v="0"/>
    <n v="74"/>
    <s v="African American"/>
    <x v="0"/>
    <x v="1"/>
    <x v="1"/>
    <n v="36"/>
    <x v="573"/>
    <d v="1899-12-30T08:08:00"/>
    <x v="5"/>
    <x v="0"/>
  </r>
  <r>
    <x v="7364"/>
    <x v="7343"/>
    <x v="0"/>
    <n v="76"/>
    <s v="African American"/>
    <x v="0"/>
    <x v="1"/>
    <x v="1"/>
    <n v="51"/>
    <x v="175"/>
    <d v="1899-12-30T14:54:00"/>
    <x v="5"/>
    <x v="0"/>
  </r>
  <r>
    <x v="7365"/>
    <x v="7344"/>
    <x v="0"/>
    <n v="60"/>
    <s v="African American"/>
    <x v="0"/>
    <x v="1"/>
    <x v="1"/>
    <n v="11"/>
    <x v="439"/>
    <d v="1899-12-30T20:01:00"/>
    <x v="0"/>
    <x v="1"/>
  </r>
  <r>
    <x v="7366"/>
    <x v="7345"/>
    <x v="0"/>
    <n v="78"/>
    <s v="African American"/>
    <x v="0"/>
    <x v="1"/>
    <x v="1"/>
    <n v="15"/>
    <x v="228"/>
    <d v="1899-12-30T10:46:00"/>
    <x v="5"/>
    <x v="1"/>
  </r>
  <r>
    <x v="7367"/>
    <x v="7346"/>
    <x v="0"/>
    <n v="8"/>
    <s v="African American"/>
    <x v="0"/>
    <x v="1"/>
    <x v="1"/>
    <n v="16"/>
    <x v="48"/>
    <d v="1899-12-30T01:29:00"/>
    <x v="1"/>
    <x v="1"/>
  </r>
  <r>
    <x v="7368"/>
    <x v="7347"/>
    <x v="0"/>
    <n v="19"/>
    <s v="African American"/>
    <x v="0"/>
    <x v="1"/>
    <x v="1"/>
    <n v="23"/>
    <x v="574"/>
    <d v="1899-12-30T09:17:00"/>
    <x v="6"/>
    <x v="1"/>
  </r>
  <r>
    <x v="7369"/>
    <x v="7348"/>
    <x v="0"/>
    <n v="40"/>
    <s v="African American"/>
    <x v="0"/>
    <x v="1"/>
    <x v="1"/>
    <n v="29"/>
    <x v="548"/>
    <d v="1899-12-30T14:33:00"/>
    <x v="4"/>
    <x v="1"/>
  </r>
  <r>
    <x v="7370"/>
    <x v="7349"/>
    <x v="0"/>
    <n v="30"/>
    <s v="African American"/>
    <x v="0"/>
    <x v="1"/>
    <x v="1"/>
    <n v="30"/>
    <x v="327"/>
    <d v="1899-12-30T15:58:00"/>
    <x v="7"/>
    <x v="1"/>
  </r>
  <r>
    <x v="7371"/>
    <x v="7350"/>
    <x v="0"/>
    <n v="12"/>
    <s v="African American"/>
    <x v="0"/>
    <x v="1"/>
    <x v="1"/>
    <n v="43"/>
    <x v="441"/>
    <d v="1899-12-30T04:51:00"/>
    <x v="6"/>
    <x v="0"/>
  </r>
  <r>
    <x v="7372"/>
    <x v="7351"/>
    <x v="0"/>
    <n v="35"/>
    <s v="African American"/>
    <x v="0"/>
    <x v="1"/>
    <x v="1"/>
    <n v="45"/>
    <x v="292"/>
    <d v="1899-12-30T05:56:00"/>
    <x v="7"/>
    <x v="0"/>
  </r>
  <r>
    <x v="7373"/>
    <x v="7352"/>
    <x v="0"/>
    <n v="32"/>
    <s v="African American"/>
    <x v="0"/>
    <x v="1"/>
    <x v="1"/>
    <n v="47"/>
    <x v="131"/>
    <d v="1899-12-30T02:59:00"/>
    <x v="7"/>
    <x v="0"/>
  </r>
  <r>
    <x v="7374"/>
    <x v="7353"/>
    <x v="0"/>
    <n v="27"/>
    <s v="African American"/>
    <x v="0"/>
    <x v="1"/>
    <x v="1"/>
    <n v="58"/>
    <x v="96"/>
    <d v="1899-12-30T01:45:00"/>
    <x v="3"/>
    <x v="0"/>
  </r>
  <r>
    <x v="7375"/>
    <x v="7354"/>
    <x v="0"/>
    <n v="74"/>
    <s v="African American"/>
    <x v="0"/>
    <x v="1"/>
    <x v="1"/>
    <n v="13"/>
    <x v="61"/>
    <d v="1899-12-30T00:16:00"/>
    <x v="5"/>
    <x v="1"/>
  </r>
  <r>
    <x v="7376"/>
    <x v="7355"/>
    <x v="0"/>
    <n v="76"/>
    <s v="African American"/>
    <x v="0"/>
    <x v="1"/>
    <x v="1"/>
    <n v="14"/>
    <x v="177"/>
    <d v="1899-12-30T07:34:00"/>
    <x v="5"/>
    <x v="1"/>
  </r>
  <r>
    <x v="7377"/>
    <x v="7356"/>
    <x v="0"/>
    <n v="18"/>
    <s v="African American"/>
    <x v="0"/>
    <x v="1"/>
    <x v="1"/>
    <n v="26"/>
    <x v="546"/>
    <d v="1899-12-30T22:01:00"/>
    <x v="6"/>
    <x v="1"/>
  </r>
  <r>
    <x v="7378"/>
    <x v="7357"/>
    <x v="0"/>
    <n v="69"/>
    <s v="African American"/>
    <x v="0"/>
    <x v="1"/>
    <x v="1"/>
    <n v="29"/>
    <x v="483"/>
    <d v="1899-12-30T17:04:00"/>
    <x v="0"/>
    <x v="1"/>
  </r>
  <r>
    <x v="7379"/>
    <x v="7358"/>
    <x v="0"/>
    <n v="29"/>
    <s v="African American"/>
    <x v="0"/>
    <x v="1"/>
    <x v="1"/>
    <n v="30"/>
    <x v="460"/>
    <d v="1899-12-30T17:43:00"/>
    <x v="3"/>
    <x v="1"/>
  </r>
  <r>
    <x v="7380"/>
    <x v="7359"/>
    <x v="0"/>
    <n v="30"/>
    <s v="African American"/>
    <x v="0"/>
    <x v="1"/>
    <x v="1"/>
    <n v="33"/>
    <x v="225"/>
    <d v="1899-12-30T06:28:00"/>
    <x v="7"/>
    <x v="0"/>
  </r>
  <r>
    <x v="7381"/>
    <x v="7360"/>
    <x v="0"/>
    <n v="28"/>
    <s v="African American"/>
    <x v="0"/>
    <x v="1"/>
    <x v="1"/>
    <n v="34"/>
    <x v="79"/>
    <d v="1899-12-30T03:03:00"/>
    <x v="3"/>
    <x v="0"/>
  </r>
  <r>
    <x v="7382"/>
    <x v="7361"/>
    <x v="0"/>
    <n v="39"/>
    <s v="African American"/>
    <x v="0"/>
    <x v="1"/>
    <x v="1"/>
    <n v="36"/>
    <x v="532"/>
    <d v="1899-12-30T14:51:00"/>
    <x v="7"/>
    <x v="0"/>
  </r>
  <r>
    <x v="7383"/>
    <x v="7362"/>
    <x v="0"/>
    <n v="35"/>
    <s v="African American"/>
    <x v="0"/>
    <x v="1"/>
    <x v="1"/>
    <n v="43"/>
    <x v="346"/>
    <d v="1899-12-30T22:34:00"/>
    <x v="7"/>
    <x v="0"/>
  </r>
  <r>
    <x v="7384"/>
    <x v="7363"/>
    <x v="0"/>
    <n v="17"/>
    <s v="African American"/>
    <x v="0"/>
    <x v="1"/>
    <x v="1"/>
    <n v="45"/>
    <x v="436"/>
    <d v="1899-12-30T00:13:00"/>
    <x v="6"/>
    <x v="0"/>
  </r>
  <r>
    <x v="7385"/>
    <x v="7364"/>
    <x v="0"/>
    <n v="17"/>
    <s v="African American"/>
    <x v="0"/>
    <x v="1"/>
    <x v="1"/>
    <n v="46"/>
    <x v="448"/>
    <d v="1899-12-30T04:11:00"/>
    <x v="6"/>
    <x v="0"/>
  </r>
  <r>
    <x v="7386"/>
    <x v="7365"/>
    <x v="0"/>
    <n v="45"/>
    <s v="African American"/>
    <x v="0"/>
    <x v="1"/>
    <x v="1"/>
    <n v="46"/>
    <x v="495"/>
    <d v="1899-12-30T19:02:00"/>
    <x v="4"/>
    <x v="0"/>
  </r>
  <r>
    <x v="7387"/>
    <x v="7366"/>
    <x v="0"/>
    <n v="45"/>
    <s v="African American"/>
    <x v="0"/>
    <x v="1"/>
    <x v="1"/>
    <n v="48"/>
    <x v="329"/>
    <d v="1899-12-30T14:31:00"/>
    <x v="4"/>
    <x v="0"/>
  </r>
  <r>
    <x v="7388"/>
    <x v="7367"/>
    <x v="0"/>
    <n v="14"/>
    <s v="African American"/>
    <x v="0"/>
    <x v="1"/>
    <x v="1"/>
    <n v="53"/>
    <x v="325"/>
    <d v="1899-12-30T11:19:00"/>
    <x v="6"/>
    <x v="0"/>
  </r>
  <r>
    <x v="7389"/>
    <x v="7368"/>
    <x v="0"/>
    <n v="40"/>
    <s v="African American"/>
    <x v="0"/>
    <x v="1"/>
    <x v="1"/>
    <n v="54"/>
    <x v="394"/>
    <d v="1899-12-30T23:01:00"/>
    <x v="4"/>
    <x v="0"/>
  </r>
  <r>
    <x v="7390"/>
    <x v="7369"/>
    <x v="0"/>
    <n v="9"/>
    <s v="African American"/>
    <x v="0"/>
    <x v="1"/>
    <x v="1"/>
    <n v="11"/>
    <x v="326"/>
    <d v="1899-12-30T21:02:00"/>
    <x v="1"/>
    <x v="1"/>
  </r>
  <r>
    <x v="7391"/>
    <x v="7370"/>
    <x v="0"/>
    <n v="47"/>
    <s v="African American"/>
    <x v="0"/>
    <x v="1"/>
    <x v="1"/>
    <n v="20"/>
    <x v="408"/>
    <d v="1899-12-30T04:45:00"/>
    <x v="4"/>
    <x v="1"/>
  </r>
  <r>
    <x v="7392"/>
    <x v="7371"/>
    <x v="0"/>
    <n v="35"/>
    <s v="African American"/>
    <x v="0"/>
    <x v="1"/>
    <x v="1"/>
    <n v="24"/>
    <x v="24"/>
    <d v="1899-12-30T10:17:00"/>
    <x v="7"/>
    <x v="1"/>
  </r>
  <r>
    <x v="7393"/>
    <x v="7372"/>
    <x v="0"/>
    <n v="11"/>
    <s v="African American"/>
    <x v="0"/>
    <x v="1"/>
    <x v="1"/>
    <n v="29"/>
    <x v="341"/>
    <d v="1899-12-30T06:48:00"/>
    <x v="6"/>
    <x v="1"/>
  </r>
  <r>
    <x v="7394"/>
    <x v="7373"/>
    <x v="0"/>
    <n v="65"/>
    <s v="African American"/>
    <x v="0"/>
    <x v="1"/>
    <x v="1"/>
    <n v="44"/>
    <x v="44"/>
    <d v="1899-12-30T13:07:00"/>
    <x v="0"/>
    <x v="0"/>
  </r>
  <r>
    <x v="7395"/>
    <x v="7374"/>
    <x v="0"/>
    <n v="71"/>
    <s v="African American"/>
    <x v="0"/>
    <x v="1"/>
    <x v="1"/>
    <n v="44"/>
    <x v="109"/>
    <d v="1899-12-30T10:53:00"/>
    <x v="5"/>
    <x v="0"/>
  </r>
  <r>
    <x v="7396"/>
    <x v="7375"/>
    <x v="0"/>
    <n v="39"/>
    <s v="African American"/>
    <x v="0"/>
    <x v="1"/>
    <x v="1"/>
    <n v="55"/>
    <x v="489"/>
    <d v="1899-12-30T19:28:00"/>
    <x v="7"/>
    <x v="0"/>
  </r>
  <r>
    <x v="7397"/>
    <x v="7376"/>
    <x v="0"/>
    <n v="73"/>
    <s v="African American"/>
    <x v="0"/>
    <x v="1"/>
    <x v="1"/>
    <n v="60"/>
    <x v="281"/>
    <d v="1899-12-30T05:40:00"/>
    <x v="5"/>
    <x v="0"/>
  </r>
  <r>
    <x v="7398"/>
    <x v="7377"/>
    <x v="0"/>
    <n v="12"/>
    <s v="African American"/>
    <x v="0"/>
    <x v="1"/>
    <x v="1"/>
    <n v="11"/>
    <x v="485"/>
    <d v="1899-12-30T04:45:00"/>
    <x v="6"/>
    <x v="1"/>
  </r>
  <r>
    <x v="7399"/>
    <x v="7378"/>
    <x v="0"/>
    <n v="39"/>
    <s v="African American"/>
    <x v="0"/>
    <x v="1"/>
    <x v="1"/>
    <n v="12"/>
    <x v="513"/>
    <d v="1899-12-30T00:54:00"/>
    <x v="7"/>
    <x v="1"/>
  </r>
  <r>
    <x v="7400"/>
    <x v="7379"/>
    <x v="0"/>
    <n v="69"/>
    <s v="African American"/>
    <x v="0"/>
    <x v="1"/>
    <x v="1"/>
    <n v="16"/>
    <x v="449"/>
    <d v="1899-12-30T01:55:00"/>
    <x v="0"/>
    <x v="1"/>
  </r>
  <r>
    <x v="7401"/>
    <x v="7380"/>
    <x v="0"/>
    <n v="53"/>
    <s v="African American"/>
    <x v="0"/>
    <x v="1"/>
    <x v="1"/>
    <n v="36"/>
    <x v="318"/>
    <d v="1899-12-30T20:49:00"/>
    <x v="2"/>
    <x v="0"/>
  </r>
  <r>
    <x v="7402"/>
    <x v="7381"/>
    <x v="0"/>
    <n v="64"/>
    <s v="African American"/>
    <x v="0"/>
    <x v="1"/>
    <x v="1"/>
    <n v="23"/>
    <x v="24"/>
    <d v="1899-12-30T07:37:00"/>
    <x v="0"/>
    <x v="1"/>
  </r>
  <r>
    <x v="7403"/>
    <x v="7382"/>
    <x v="0"/>
    <n v="4"/>
    <s v="African American"/>
    <x v="0"/>
    <x v="1"/>
    <x v="1"/>
    <n v="25"/>
    <x v="188"/>
    <d v="1899-12-30T04:56:00"/>
    <x v="1"/>
    <x v="1"/>
  </r>
  <r>
    <x v="7404"/>
    <x v="7383"/>
    <x v="0"/>
    <n v="14"/>
    <s v="African American"/>
    <x v="0"/>
    <x v="1"/>
    <x v="1"/>
    <n v="30"/>
    <x v="330"/>
    <d v="1899-12-30T10:39:00"/>
    <x v="6"/>
    <x v="1"/>
  </r>
  <r>
    <x v="7405"/>
    <x v="7384"/>
    <x v="0"/>
    <n v="14"/>
    <s v="African American"/>
    <x v="0"/>
    <x v="1"/>
    <x v="1"/>
    <n v="30"/>
    <x v="33"/>
    <d v="1899-12-30T19:23:00"/>
    <x v="6"/>
    <x v="1"/>
  </r>
  <r>
    <x v="7406"/>
    <x v="7385"/>
    <x v="0"/>
    <n v="14"/>
    <s v="African American"/>
    <x v="0"/>
    <x v="1"/>
    <x v="1"/>
    <n v="34"/>
    <x v="8"/>
    <d v="1899-12-30T05:18:00"/>
    <x v="6"/>
    <x v="0"/>
  </r>
  <r>
    <x v="7407"/>
    <x v="7386"/>
    <x v="0"/>
    <n v="5"/>
    <s v="African American"/>
    <x v="0"/>
    <x v="1"/>
    <x v="1"/>
    <n v="36"/>
    <x v="277"/>
    <d v="1899-12-30T00:22:00"/>
    <x v="1"/>
    <x v="0"/>
  </r>
  <r>
    <x v="7408"/>
    <x v="7387"/>
    <x v="0"/>
    <n v="22"/>
    <s v="African American"/>
    <x v="0"/>
    <x v="1"/>
    <x v="1"/>
    <n v="37"/>
    <x v="319"/>
    <d v="1899-12-30T14:16:00"/>
    <x v="3"/>
    <x v="0"/>
  </r>
  <r>
    <x v="7409"/>
    <x v="7388"/>
    <x v="0"/>
    <n v="25"/>
    <s v="African American"/>
    <x v="0"/>
    <x v="1"/>
    <x v="1"/>
    <n v="47"/>
    <x v="7"/>
    <d v="1899-12-30T20:15:00"/>
    <x v="3"/>
    <x v="0"/>
  </r>
  <r>
    <x v="7410"/>
    <x v="7389"/>
    <x v="0"/>
    <n v="31"/>
    <s v="African American"/>
    <x v="0"/>
    <x v="1"/>
    <x v="1"/>
    <n v="47"/>
    <x v="331"/>
    <d v="1899-12-30T21:57:00"/>
    <x v="7"/>
    <x v="0"/>
  </r>
  <r>
    <x v="7411"/>
    <x v="7390"/>
    <x v="0"/>
    <n v="75"/>
    <s v="African American"/>
    <x v="0"/>
    <x v="1"/>
    <x v="1"/>
    <n v="58"/>
    <x v="447"/>
    <d v="1899-12-30T10:23:00"/>
    <x v="5"/>
    <x v="0"/>
  </r>
  <r>
    <x v="7412"/>
    <x v="7391"/>
    <x v="0"/>
    <n v="54"/>
    <s v="African American"/>
    <x v="0"/>
    <x v="1"/>
    <x v="1"/>
    <n v="59"/>
    <x v="192"/>
    <d v="1899-12-30T14:27:00"/>
    <x v="2"/>
    <x v="0"/>
  </r>
  <r>
    <x v="7413"/>
    <x v="7392"/>
    <x v="0"/>
    <n v="36"/>
    <s v="African American"/>
    <x v="0"/>
    <x v="1"/>
    <x v="1"/>
    <n v="32"/>
    <x v="516"/>
    <d v="1899-12-30T20:37:00"/>
    <x v="7"/>
    <x v="0"/>
  </r>
  <r>
    <x v="7414"/>
    <x v="7393"/>
    <x v="0"/>
    <n v="9"/>
    <s v="African American"/>
    <x v="0"/>
    <x v="1"/>
    <x v="1"/>
    <n v="34"/>
    <x v="390"/>
    <d v="1899-12-30T13:26:00"/>
    <x v="1"/>
    <x v="0"/>
  </r>
  <r>
    <x v="7415"/>
    <x v="7394"/>
    <x v="0"/>
    <n v="11"/>
    <s v="African American"/>
    <x v="0"/>
    <x v="1"/>
    <x v="1"/>
    <n v="38"/>
    <x v="169"/>
    <d v="1899-12-30T04:23:00"/>
    <x v="6"/>
    <x v="0"/>
  </r>
  <r>
    <x v="7416"/>
    <x v="7395"/>
    <x v="0"/>
    <n v="41"/>
    <s v="African American"/>
    <x v="0"/>
    <x v="1"/>
    <x v="1"/>
    <n v="41"/>
    <x v="280"/>
    <d v="1899-12-30T00:50:00"/>
    <x v="4"/>
    <x v="0"/>
  </r>
  <r>
    <x v="7417"/>
    <x v="7396"/>
    <x v="0"/>
    <n v="38"/>
    <s v="African American"/>
    <x v="0"/>
    <x v="1"/>
    <x v="1"/>
    <n v="44"/>
    <x v="439"/>
    <d v="1899-12-30T02:43:00"/>
    <x v="7"/>
    <x v="0"/>
  </r>
  <r>
    <x v="7418"/>
    <x v="7397"/>
    <x v="0"/>
    <n v="39"/>
    <s v="African American"/>
    <x v="0"/>
    <x v="1"/>
    <x v="1"/>
    <n v="48"/>
    <x v="284"/>
    <d v="1899-12-30T20:44:00"/>
    <x v="7"/>
    <x v="0"/>
  </r>
  <r>
    <x v="7419"/>
    <x v="7398"/>
    <x v="0"/>
    <n v="22"/>
    <s v="African American"/>
    <x v="0"/>
    <x v="1"/>
    <x v="1"/>
    <n v="55"/>
    <x v="520"/>
    <d v="1899-12-30T12:59:00"/>
    <x v="3"/>
    <x v="0"/>
  </r>
  <r>
    <x v="7420"/>
    <x v="7399"/>
    <x v="0"/>
    <n v="52"/>
    <s v="African American"/>
    <x v="0"/>
    <x v="1"/>
    <x v="1"/>
    <n v="55"/>
    <x v="140"/>
    <d v="1899-12-30T02:57:00"/>
    <x v="2"/>
    <x v="0"/>
  </r>
  <r>
    <x v="7421"/>
    <x v="7400"/>
    <x v="0"/>
    <n v="54"/>
    <s v="African American"/>
    <x v="0"/>
    <x v="1"/>
    <x v="1"/>
    <n v="57"/>
    <x v="259"/>
    <d v="1899-12-30T07:57:00"/>
    <x v="2"/>
    <x v="0"/>
  </r>
  <r>
    <x v="7422"/>
    <x v="7401"/>
    <x v="0"/>
    <n v="36"/>
    <s v="African American"/>
    <x v="0"/>
    <x v="1"/>
    <x v="1"/>
    <n v="59"/>
    <x v="524"/>
    <d v="1899-12-30T17:06:00"/>
    <x v="7"/>
    <x v="0"/>
  </r>
  <r>
    <x v="7423"/>
    <x v="7402"/>
    <x v="0"/>
    <n v="67"/>
    <s v="African American"/>
    <x v="0"/>
    <x v="1"/>
    <x v="1"/>
    <n v="43"/>
    <x v="67"/>
    <d v="1899-12-30T02:46:00"/>
    <x v="0"/>
    <x v="0"/>
  </r>
  <r>
    <x v="7424"/>
    <x v="7403"/>
    <x v="0"/>
    <n v="20"/>
    <s v="African American"/>
    <x v="0"/>
    <x v="1"/>
    <x v="1"/>
    <n v="27"/>
    <x v="330"/>
    <d v="1899-12-30T15:05:00"/>
    <x v="3"/>
    <x v="1"/>
  </r>
  <r>
    <x v="7425"/>
    <x v="7404"/>
    <x v="0"/>
    <n v="78"/>
    <s v="African American"/>
    <x v="0"/>
    <x v="1"/>
    <x v="1"/>
    <n v="49"/>
    <x v="551"/>
    <d v="1899-12-30T04:17:00"/>
    <x v="5"/>
    <x v="0"/>
  </r>
  <r>
    <x v="7426"/>
    <x v="7405"/>
    <x v="0"/>
    <n v="35"/>
    <s v="African American"/>
    <x v="0"/>
    <x v="1"/>
    <x v="1"/>
    <n v="43"/>
    <x v="108"/>
    <d v="1899-12-30T23:22:00"/>
    <x v="7"/>
    <x v="0"/>
  </r>
  <r>
    <x v="7427"/>
    <x v="7406"/>
    <x v="0"/>
    <n v="79"/>
    <s v="African American"/>
    <x v="0"/>
    <x v="1"/>
    <x v="1"/>
    <n v="35"/>
    <x v="77"/>
    <d v="1899-12-30T18:36:00"/>
    <x v="5"/>
    <x v="0"/>
  </r>
  <r>
    <x v="7428"/>
    <x v="7407"/>
    <x v="0"/>
    <n v="18"/>
    <s v="African American"/>
    <x v="0"/>
    <x v="1"/>
    <x v="4"/>
    <n v="18"/>
    <x v="36"/>
    <d v="1899-12-30T19:35:00"/>
    <x v="6"/>
    <x v="1"/>
  </r>
  <r>
    <x v="7429"/>
    <x v="7408"/>
    <x v="0"/>
    <n v="8"/>
    <s v="African American"/>
    <x v="0"/>
    <x v="1"/>
    <x v="4"/>
    <n v="57"/>
    <x v="278"/>
    <d v="1899-12-30T02:24:00"/>
    <x v="1"/>
    <x v="0"/>
  </r>
  <r>
    <x v="7430"/>
    <x v="7409"/>
    <x v="0"/>
    <n v="60"/>
    <s v="African American"/>
    <x v="0"/>
    <x v="1"/>
    <x v="4"/>
    <n v="49"/>
    <x v="291"/>
    <d v="1899-12-30T11:11:00"/>
    <x v="0"/>
    <x v="0"/>
  </r>
  <r>
    <x v="7431"/>
    <x v="7410"/>
    <x v="0"/>
    <n v="2"/>
    <s v="African American"/>
    <x v="0"/>
    <x v="1"/>
    <x v="4"/>
    <n v="45"/>
    <x v="552"/>
    <d v="1899-12-30T22:05:00"/>
    <x v="1"/>
    <x v="0"/>
  </r>
  <r>
    <x v="7432"/>
    <x v="7411"/>
    <x v="0"/>
    <n v="31"/>
    <s v="African American"/>
    <x v="0"/>
    <x v="1"/>
    <x v="4"/>
    <n v="38"/>
    <x v="201"/>
    <d v="1899-12-30T15:43:00"/>
    <x v="7"/>
    <x v="0"/>
  </r>
  <r>
    <x v="7433"/>
    <x v="7412"/>
    <x v="0"/>
    <n v="65"/>
    <s v="African American"/>
    <x v="0"/>
    <x v="1"/>
    <x v="5"/>
    <n v="28"/>
    <x v="429"/>
    <d v="1899-12-30T22:46:00"/>
    <x v="0"/>
    <x v="1"/>
  </r>
  <r>
    <x v="7434"/>
    <x v="7413"/>
    <x v="0"/>
    <n v="6"/>
    <s v="African American"/>
    <x v="0"/>
    <x v="1"/>
    <x v="5"/>
    <n v="22"/>
    <x v="242"/>
    <d v="1899-12-30T18:08:00"/>
    <x v="1"/>
    <x v="1"/>
  </r>
  <r>
    <x v="7435"/>
    <x v="7414"/>
    <x v="0"/>
    <n v="17"/>
    <s v="African American"/>
    <x v="0"/>
    <x v="1"/>
    <x v="5"/>
    <n v="31"/>
    <x v="314"/>
    <d v="1899-12-30T23:21:00"/>
    <x v="6"/>
    <x v="0"/>
  </r>
  <r>
    <x v="7436"/>
    <x v="7415"/>
    <x v="0"/>
    <n v="6"/>
    <s v="African American"/>
    <x v="0"/>
    <x v="1"/>
    <x v="5"/>
    <n v="50"/>
    <x v="228"/>
    <d v="1899-12-30T11:09:00"/>
    <x v="1"/>
    <x v="0"/>
  </r>
  <r>
    <x v="7437"/>
    <x v="7416"/>
    <x v="0"/>
    <n v="30"/>
    <s v="African American"/>
    <x v="0"/>
    <x v="1"/>
    <x v="5"/>
    <n v="22"/>
    <x v="437"/>
    <d v="1899-12-30T19:35:00"/>
    <x v="7"/>
    <x v="1"/>
  </r>
  <r>
    <x v="7438"/>
    <x v="7417"/>
    <x v="0"/>
    <n v="2"/>
    <s v="African American"/>
    <x v="0"/>
    <x v="1"/>
    <x v="5"/>
    <n v="39"/>
    <x v="331"/>
    <d v="1899-12-30T07:15:00"/>
    <x v="1"/>
    <x v="0"/>
  </r>
  <r>
    <x v="7439"/>
    <x v="7418"/>
    <x v="0"/>
    <n v="30"/>
    <s v="African American"/>
    <x v="0"/>
    <x v="1"/>
    <x v="5"/>
    <n v="53"/>
    <x v="103"/>
    <d v="1899-12-30T23:55:00"/>
    <x v="7"/>
    <x v="0"/>
  </r>
  <r>
    <x v="7440"/>
    <x v="7419"/>
    <x v="0"/>
    <n v="26"/>
    <s v="African American"/>
    <x v="0"/>
    <x v="1"/>
    <x v="8"/>
    <n v="47"/>
    <x v="79"/>
    <d v="1899-12-30T11:05:00"/>
    <x v="3"/>
    <x v="0"/>
  </r>
  <r>
    <x v="7441"/>
    <x v="7420"/>
    <x v="0"/>
    <n v="52"/>
    <s v="African American"/>
    <x v="0"/>
    <x v="1"/>
    <x v="8"/>
    <n v="46"/>
    <x v="157"/>
    <d v="1899-12-30T11:30:00"/>
    <x v="2"/>
    <x v="0"/>
  </r>
  <r>
    <x v="7442"/>
    <x v="7421"/>
    <x v="0"/>
    <n v="65"/>
    <s v="African American"/>
    <x v="0"/>
    <x v="1"/>
    <x v="8"/>
    <n v="59"/>
    <x v="451"/>
    <d v="1899-12-30T14:51:00"/>
    <x v="0"/>
    <x v="0"/>
  </r>
  <r>
    <x v="7443"/>
    <x v="7422"/>
    <x v="0"/>
    <n v="71"/>
    <s v="African American"/>
    <x v="0"/>
    <x v="1"/>
    <x v="8"/>
    <n v="11"/>
    <x v="338"/>
    <d v="1899-12-30T00:56:00"/>
    <x v="5"/>
    <x v="1"/>
  </r>
  <r>
    <x v="7444"/>
    <x v="7423"/>
    <x v="0"/>
    <n v="34"/>
    <s v="African American"/>
    <x v="0"/>
    <x v="1"/>
    <x v="6"/>
    <n v="59"/>
    <x v="401"/>
    <d v="1899-12-30T03:43:00"/>
    <x v="7"/>
    <x v="0"/>
  </r>
  <r>
    <x v="7445"/>
    <x v="7424"/>
    <x v="0"/>
    <n v="39"/>
    <s v="African American"/>
    <x v="0"/>
    <x v="1"/>
    <x v="6"/>
    <n v="20"/>
    <x v="293"/>
    <d v="1899-12-30T16:19:00"/>
    <x v="7"/>
    <x v="1"/>
  </r>
  <r>
    <x v="7446"/>
    <x v="7425"/>
    <x v="0"/>
    <n v="3"/>
    <s v="African American"/>
    <x v="0"/>
    <x v="1"/>
    <x v="6"/>
    <n v="25"/>
    <x v="558"/>
    <d v="1899-12-30T21:45:00"/>
    <x v="1"/>
    <x v="1"/>
  </r>
  <r>
    <x v="7447"/>
    <x v="7426"/>
    <x v="0"/>
    <n v="67"/>
    <s v="African American"/>
    <x v="0"/>
    <x v="1"/>
    <x v="6"/>
    <n v="15"/>
    <x v="139"/>
    <d v="1899-12-30T00:13:00"/>
    <x v="0"/>
    <x v="1"/>
  </r>
  <r>
    <x v="7448"/>
    <x v="7427"/>
    <x v="0"/>
    <n v="67"/>
    <s v="African American"/>
    <x v="0"/>
    <x v="1"/>
    <x v="6"/>
    <n v="19"/>
    <x v="46"/>
    <d v="1899-12-30T22:51:00"/>
    <x v="0"/>
    <x v="1"/>
  </r>
  <r>
    <x v="7449"/>
    <x v="7428"/>
    <x v="0"/>
    <n v="11"/>
    <s v="African American"/>
    <x v="0"/>
    <x v="1"/>
    <x v="10"/>
    <n v="40"/>
    <x v="398"/>
    <d v="1899-12-30T05:25:00"/>
    <x v="6"/>
    <x v="0"/>
  </r>
  <r>
    <x v="7450"/>
    <x v="7429"/>
    <x v="0"/>
    <n v="57"/>
    <s v="African American"/>
    <x v="0"/>
    <x v="1"/>
    <x v="9"/>
    <n v="20"/>
    <x v="282"/>
    <d v="1899-12-30T17:23:00"/>
    <x v="2"/>
    <x v="1"/>
  </r>
  <r>
    <x v="7451"/>
    <x v="7430"/>
    <x v="0"/>
    <n v="47"/>
    <s v="African American"/>
    <x v="0"/>
    <x v="1"/>
    <x v="9"/>
    <n v="25"/>
    <x v="499"/>
    <d v="1899-12-30T22:16:00"/>
    <x v="4"/>
    <x v="1"/>
  </r>
  <r>
    <x v="7452"/>
    <x v="7431"/>
    <x v="0"/>
    <n v="61"/>
    <s v="African American"/>
    <x v="0"/>
    <x v="1"/>
    <x v="9"/>
    <n v="40"/>
    <x v="5"/>
    <d v="1899-12-30T01:50:00"/>
    <x v="0"/>
    <x v="0"/>
  </r>
  <r>
    <x v="7453"/>
    <x v="7432"/>
    <x v="0"/>
    <n v="10"/>
    <s v="African American"/>
    <x v="0"/>
    <x v="1"/>
    <x v="9"/>
    <n v="57"/>
    <x v="37"/>
    <d v="1899-12-30T08:01:00"/>
    <x v="6"/>
    <x v="0"/>
  </r>
  <r>
    <x v="7454"/>
    <x v="7433"/>
    <x v="0"/>
    <n v="66"/>
    <s v="African American"/>
    <x v="0"/>
    <x v="1"/>
    <x v="9"/>
    <n v="58"/>
    <x v="254"/>
    <d v="1899-12-30T00:02:00"/>
    <x v="0"/>
    <x v="0"/>
  </r>
  <r>
    <x v="7455"/>
    <x v="7434"/>
    <x v="0"/>
    <n v="14"/>
    <s v="African American"/>
    <x v="0"/>
    <x v="1"/>
    <x v="9"/>
    <n v="52"/>
    <x v="462"/>
    <d v="1899-12-30T06:26:00"/>
    <x v="6"/>
    <x v="0"/>
  </r>
  <r>
    <x v="7456"/>
    <x v="7435"/>
    <x v="0"/>
    <n v="27"/>
    <s v="African American"/>
    <x v="0"/>
    <x v="1"/>
    <x v="9"/>
    <n v="14"/>
    <x v="491"/>
    <d v="1899-12-30T22:45:00"/>
    <x v="3"/>
    <x v="1"/>
  </r>
  <r>
    <x v="7457"/>
    <x v="7436"/>
    <x v="0"/>
    <n v="59"/>
    <s v="African American"/>
    <x v="0"/>
    <x v="1"/>
    <x v="9"/>
    <n v="28"/>
    <x v="202"/>
    <d v="1899-12-30T12:52:00"/>
    <x v="2"/>
    <x v="1"/>
  </r>
  <r>
    <x v="7458"/>
    <x v="7437"/>
    <x v="0"/>
    <n v="27"/>
    <s v="African American"/>
    <x v="0"/>
    <x v="1"/>
    <x v="9"/>
    <n v="16"/>
    <x v="211"/>
    <d v="1899-12-30T18:29:00"/>
    <x v="3"/>
    <x v="1"/>
  </r>
  <r>
    <x v="7459"/>
    <x v="7438"/>
    <x v="0"/>
    <n v="53"/>
    <s v="African American"/>
    <x v="0"/>
    <x v="1"/>
    <x v="7"/>
    <n v="54"/>
    <x v="174"/>
    <d v="1899-12-30T23:59:00"/>
    <x v="2"/>
    <x v="0"/>
  </r>
  <r>
    <x v="7460"/>
    <x v="7439"/>
    <x v="0"/>
    <n v="20"/>
    <s v="African American"/>
    <x v="0"/>
    <x v="1"/>
    <x v="7"/>
    <n v="51"/>
    <x v="197"/>
    <d v="1899-12-30T13:00:00"/>
    <x v="3"/>
    <x v="0"/>
  </r>
  <r>
    <x v="7461"/>
    <x v="7440"/>
    <x v="0"/>
    <n v="52"/>
    <s v="African American"/>
    <x v="0"/>
    <x v="1"/>
    <x v="7"/>
    <n v="34"/>
    <x v="268"/>
    <d v="1899-12-30T05:45:00"/>
    <x v="2"/>
    <x v="0"/>
  </r>
  <r>
    <x v="7462"/>
    <x v="7441"/>
    <x v="0"/>
    <n v="34"/>
    <s v="African American"/>
    <x v="0"/>
    <x v="1"/>
    <x v="7"/>
    <n v="60"/>
    <x v="194"/>
    <d v="1899-12-30T08:00:00"/>
    <x v="7"/>
    <x v="0"/>
  </r>
  <r>
    <x v="7463"/>
    <x v="7442"/>
    <x v="0"/>
    <n v="45"/>
    <s v="African American"/>
    <x v="0"/>
    <x v="1"/>
    <x v="7"/>
    <n v="55"/>
    <x v="355"/>
    <d v="1899-12-30T22:54:00"/>
    <x v="4"/>
    <x v="0"/>
  </r>
  <r>
    <x v="7464"/>
    <x v="7443"/>
    <x v="0"/>
    <n v="69"/>
    <s v="African American"/>
    <x v="0"/>
    <x v="1"/>
    <x v="7"/>
    <n v="36"/>
    <x v="382"/>
    <d v="1899-12-30T19:41:00"/>
    <x v="0"/>
    <x v="0"/>
  </r>
  <r>
    <x v="7465"/>
    <x v="7444"/>
    <x v="0"/>
    <n v="31"/>
    <s v="African American"/>
    <x v="0"/>
    <x v="1"/>
    <x v="7"/>
    <n v="58"/>
    <x v="130"/>
    <d v="1899-12-30T06:12:00"/>
    <x v="7"/>
    <x v="0"/>
  </r>
  <r>
    <x v="7466"/>
    <x v="7445"/>
    <x v="0"/>
    <n v="11"/>
    <s v="African American"/>
    <x v="0"/>
    <x v="1"/>
    <x v="7"/>
    <n v="13"/>
    <x v="571"/>
    <d v="1899-12-30T07:19:00"/>
    <x v="6"/>
    <x v="1"/>
  </r>
  <r>
    <x v="7467"/>
    <x v="7446"/>
    <x v="0"/>
    <n v="41"/>
    <s v="African American"/>
    <x v="0"/>
    <x v="1"/>
    <x v="7"/>
    <n v="27"/>
    <x v="567"/>
    <d v="1899-12-30T19:38:00"/>
    <x v="4"/>
    <x v="1"/>
  </r>
  <r>
    <x v="7468"/>
    <x v="7447"/>
    <x v="0"/>
    <n v="24"/>
    <s v="African American"/>
    <x v="0"/>
    <x v="1"/>
    <x v="7"/>
    <n v="52"/>
    <x v="283"/>
    <d v="1899-12-30T13:14:00"/>
    <x v="3"/>
    <x v="0"/>
  </r>
  <r>
    <x v="7469"/>
    <x v="7448"/>
    <x v="0"/>
    <n v="52"/>
    <s v="African American"/>
    <x v="0"/>
    <x v="1"/>
    <x v="7"/>
    <n v="45"/>
    <x v="13"/>
    <d v="1899-12-30T15:34:00"/>
    <x v="2"/>
    <x v="0"/>
  </r>
  <r>
    <x v="7470"/>
    <x v="7449"/>
    <x v="0"/>
    <n v="38"/>
    <s v="African American"/>
    <x v="0"/>
    <x v="1"/>
    <x v="7"/>
    <n v="54"/>
    <x v="273"/>
    <d v="1899-12-30T06:34:00"/>
    <x v="7"/>
    <x v="0"/>
  </r>
  <r>
    <x v="7471"/>
    <x v="7450"/>
    <x v="0"/>
    <n v="53"/>
    <s v="African American"/>
    <x v="0"/>
    <x v="1"/>
    <x v="7"/>
    <n v="46"/>
    <x v="454"/>
    <d v="1899-12-30T14:08:00"/>
    <x v="2"/>
    <x v="0"/>
  </r>
  <r>
    <x v="7472"/>
    <x v="7451"/>
    <x v="0"/>
    <n v="58"/>
    <s v="African American"/>
    <x v="0"/>
    <x v="1"/>
    <x v="3"/>
    <n v="56"/>
    <x v="230"/>
    <d v="1899-12-30T13:49:00"/>
    <x v="2"/>
    <x v="0"/>
  </r>
  <r>
    <x v="7473"/>
    <x v="7452"/>
    <x v="0"/>
    <n v="9"/>
    <s v="African American"/>
    <x v="0"/>
    <x v="1"/>
    <x v="3"/>
    <n v="19"/>
    <x v="373"/>
    <d v="1899-12-30T15:38:00"/>
    <x v="1"/>
    <x v="1"/>
  </r>
  <r>
    <x v="7474"/>
    <x v="7453"/>
    <x v="0"/>
    <n v="24"/>
    <s v="African American"/>
    <x v="0"/>
    <x v="1"/>
    <x v="3"/>
    <n v="10"/>
    <x v="550"/>
    <d v="1899-12-30T10:32:00"/>
    <x v="3"/>
    <x v="1"/>
  </r>
  <r>
    <x v="7475"/>
    <x v="7454"/>
    <x v="0"/>
    <n v="17"/>
    <s v="African American"/>
    <x v="0"/>
    <x v="1"/>
    <x v="3"/>
    <n v="35"/>
    <x v="165"/>
    <d v="1899-12-30T18:25:00"/>
    <x v="6"/>
    <x v="0"/>
  </r>
  <r>
    <x v="7476"/>
    <x v="7455"/>
    <x v="0"/>
    <n v="55"/>
    <s v="African American"/>
    <x v="0"/>
    <x v="1"/>
    <x v="2"/>
    <n v="60"/>
    <x v="7"/>
    <d v="1899-12-30T21:37:00"/>
    <x v="2"/>
    <x v="0"/>
  </r>
  <r>
    <x v="7477"/>
    <x v="7456"/>
    <x v="0"/>
    <n v="14"/>
    <s v="African American"/>
    <x v="0"/>
    <x v="1"/>
    <x v="2"/>
    <n v="53"/>
    <x v="325"/>
    <d v="1899-12-30T10:42:00"/>
    <x v="6"/>
    <x v="0"/>
  </r>
  <r>
    <x v="7478"/>
    <x v="7457"/>
    <x v="0"/>
    <n v="44"/>
    <s v="African American"/>
    <x v="0"/>
    <x v="1"/>
    <x v="2"/>
    <n v="60"/>
    <x v="95"/>
    <d v="1899-12-30T20:20:00"/>
    <x v="4"/>
    <x v="0"/>
  </r>
  <r>
    <x v="7479"/>
    <x v="7458"/>
    <x v="0"/>
    <n v="47"/>
    <s v="African American"/>
    <x v="0"/>
    <x v="1"/>
    <x v="2"/>
    <n v="34"/>
    <x v="154"/>
    <d v="1899-12-30T23:02:00"/>
    <x v="4"/>
    <x v="0"/>
  </r>
  <r>
    <x v="7480"/>
    <x v="7459"/>
    <x v="0"/>
    <n v="69"/>
    <s v="African American"/>
    <x v="0"/>
    <x v="1"/>
    <x v="0"/>
    <n v="47"/>
    <x v="417"/>
    <d v="1899-12-30T11:02:00"/>
    <x v="0"/>
    <x v="0"/>
  </r>
  <r>
    <x v="7481"/>
    <x v="7460"/>
    <x v="0"/>
    <n v="9"/>
    <s v="African American"/>
    <x v="0"/>
    <x v="1"/>
    <x v="0"/>
    <n v="40"/>
    <x v="497"/>
    <d v="1899-12-30T16:03:00"/>
    <x v="1"/>
    <x v="0"/>
  </r>
  <r>
    <x v="7482"/>
    <x v="7461"/>
    <x v="0"/>
    <n v="50"/>
    <s v="African American"/>
    <x v="0"/>
    <x v="1"/>
    <x v="0"/>
    <n v="36"/>
    <x v="93"/>
    <d v="1899-12-30T15:37:00"/>
    <x v="2"/>
    <x v="0"/>
  </r>
  <r>
    <x v="7483"/>
    <x v="7462"/>
    <x v="0"/>
    <n v="71"/>
    <s v="African American"/>
    <x v="0"/>
    <x v="1"/>
    <x v="0"/>
    <n v="45"/>
    <x v="121"/>
    <d v="1899-12-30T17:07:00"/>
    <x v="5"/>
    <x v="0"/>
  </r>
  <r>
    <x v="7484"/>
    <x v="7463"/>
    <x v="0"/>
    <n v="51"/>
    <s v="African American"/>
    <x v="0"/>
    <x v="1"/>
    <x v="0"/>
    <n v="60"/>
    <x v="572"/>
    <d v="1899-12-30T21:13:00"/>
    <x v="2"/>
    <x v="0"/>
  </r>
  <r>
    <x v="7485"/>
    <x v="7464"/>
    <x v="0"/>
    <n v="56"/>
    <s v="African American"/>
    <x v="0"/>
    <x v="1"/>
    <x v="0"/>
    <n v="30"/>
    <x v="234"/>
    <d v="1899-12-30T03:37:00"/>
    <x v="2"/>
    <x v="1"/>
  </r>
  <r>
    <x v="7486"/>
    <x v="7465"/>
    <x v="0"/>
    <n v="55"/>
    <s v="African American"/>
    <x v="2"/>
    <x v="1"/>
    <x v="1"/>
    <n v="12"/>
    <x v="536"/>
    <d v="1899-12-30T21:45:00"/>
    <x v="2"/>
    <x v="1"/>
  </r>
  <r>
    <x v="7487"/>
    <x v="7466"/>
    <x v="0"/>
    <n v="74"/>
    <s v="African American"/>
    <x v="2"/>
    <x v="1"/>
    <x v="1"/>
    <n v="28"/>
    <x v="356"/>
    <d v="1899-12-30T06:38:00"/>
    <x v="5"/>
    <x v="1"/>
  </r>
  <r>
    <x v="7488"/>
    <x v="7467"/>
    <x v="0"/>
    <n v="27"/>
    <s v="African American"/>
    <x v="2"/>
    <x v="1"/>
    <x v="1"/>
    <n v="27"/>
    <x v="357"/>
    <d v="1899-12-30T11:51:00"/>
    <x v="3"/>
    <x v="1"/>
  </r>
  <r>
    <x v="7489"/>
    <x v="7468"/>
    <x v="0"/>
    <n v="4"/>
    <s v="African American"/>
    <x v="2"/>
    <x v="1"/>
    <x v="1"/>
    <n v="28"/>
    <x v="361"/>
    <d v="1899-12-30T03:50:00"/>
    <x v="1"/>
    <x v="1"/>
  </r>
  <r>
    <x v="7490"/>
    <x v="7469"/>
    <x v="0"/>
    <n v="76"/>
    <s v="African American"/>
    <x v="2"/>
    <x v="1"/>
    <x v="1"/>
    <n v="18"/>
    <x v="460"/>
    <d v="1899-12-30T04:40:00"/>
    <x v="5"/>
    <x v="1"/>
  </r>
  <r>
    <x v="7491"/>
    <x v="7470"/>
    <x v="0"/>
    <n v="47"/>
    <s v="African American"/>
    <x v="2"/>
    <x v="1"/>
    <x v="1"/>
    <n v="21"/>
    <x v="402"/>
    <d v="1899-12-30T08:50:00"/>
    <x v="4"/>
    <x v="1"/>
  </r>
  <r>
    <x v="7492"/>
    <x v="7471"/>
    <x v="0"/>
    <n v="41"/>
    <s v="African American"/>
    <x v="2"/>
    <x v="1"/>
    <x v="1"/>
    <n v="28"/>
    <x v="280"/>
    <d v="1899-12-30T00:53:00"/>
    <x v="4"/>
    <x v="1"/>
  </r>
  <r>
    <x v="7493"/>
    <x v="7472"/>
    <x v="0"/>
    <n v="52"/>
    <s v="African American"/>
    <x v="2"/>
    <x v="1"/>
    <x v="1"/>
    <n v="22"/>
    <x v="539"/>
    <d v="1899-12-30T22:53:00"/>
    <x v="2"/>
    <x v="1"/>
  </r>
  <r>
    <x v="7494"/>
    <x v="7473"/>
    <x v="0"/>
    <n v="57"/>
    <s v="African American"/>
    <x v="2"/>
    <x v="1"/>
    <x v="1"/>
    <n v="28"/>
    <x v="263"/>
    <d v="1899-12-30T00:06:00"/>
    <x v="2"/>
    <x v="1"/>
  </r>
  <r>
    <x v="7495"/>
    <x v="7474"/>
    <x v="0"/>
    <n v="25"/>
    <s v="African American"/>
    <x v="2"/>
    <x v="1"/>
    <x v="1"/>
    <n v="59"/>
    <x v="128"/>
    <d v="1899-12-30T14:00:00"/>
    <x v="3"/>
    <x v="0"/>
  </r>
  <r>
    <x v="7496"/>
    <x v="7475"/>
    <x v="0"/>
    <n v="9"/>
    <s v="African American"/>
    <x v="2"/>
    <x v="1"/>
    <x v="1"/>
    <n v="59"/>
    <x v="299"/>
    <d v="1899-12-30T18:26:00"/>
    <x v="1"/>
    <x v="0"/>
  </r>
  <r>
    <x v="7497"/>
    <x v="7476"/>
    <x v="0"/>
    <n v="19"/>
    <s v="African American"/>
    <x v="2"/>
    <x v="1"/>
    <x v="1"/>
    <n v="34"/>
    <x v="141"/>
    <d v="1899-12-30T13:58:00"/>
    <x v="6"/>
    <x v="0"/>
  </r>
  <r>
    <x v="7498"/>
    <x v="7477"/>
    <x v="0"/>
    <n v="53"/>
    <s v="African American"/>
    <x v="2"/>
    <x v="1"/>
    <x v="1"/>
    <n v="37"/>
    <x v="366"/>
    <d v="1899-12-30T18:51:00"/>
    <x v="2"/>
    <x v="0"/>
  </r>
  <r>
    <x v="7499"/>
    <x v="7478"/>
    <x v="0"/>
    <n v="11"/>
    <s v="African American"/>
    <x v="2"/>
    <x v="1"/>
    <x v="1"/>
    <n v="15"/>
    <x v="476"/>
    <d v="1899-12-30T18:07:00"/>
    <x v="6"/>
    <x v="1"/>
  </r>
  <r>
    <x v="7500"/>
    <x v="7479"/>
    <x v="0"/>
    <n v="7"/>
    <s v="African American"/>
    <x v="2"/>
    <x v="1"/>
    <x v="1"/>
    <n v="37"/>
    <x v="350"/>
    <d v="1899-12-30T11:40:00"/>
    <x v="1"/>
    <x v="0"/>
  </r>
  <r>
    <x v="7501"/>
    <x v="7480"/>
    <x v="0"/>
    <n v="15"/>
    <s v="African American"/>
    <x v="2"/>
    <x v="1"/>
    <x v="1"/>
    <n v="18"/>
    <x v="359"/>
    <d v="1899-12-30T20:49:00"/>
    <x v="6"/>
    <x v="1"/>
  </r>
  <r>
    <x v="7502"/>
    <x v="7481"/>
    <x v="0"/>
    <n v="63"/>
    <s v="African American"/>
    <x v="2"/>
    <x v="1"/>
    <x v="1"/>
    <n v="29"/>
    <x v="560"/>
    <d v="1899-12-30T23:30:00"/>
    <x v="0"/>
    <x v="1"/>
  </r>
  <r>
    <x v="7503"/>
    <x v="7482"/>
    <x v="0"/>
    <n v="60"/>
    <s v="African American"/>
    <x v="2"/>
    <x v="1"/>
    <x v="1"/>
    <n v="39"/>
    <x v="356"/>
    <d v="1899-12-30T10:15:00"/>
    <x v="0"/>
    <x v="0"/>
  </r>
  <r>
    <x v="7504"/>
    <x v="7483"/>
    <x v="0"/>
    <n v="58"/>
    <s v="African American"/>
    <x v="2"/>
    <x v="1"/>
    <x v="1"/>
    <n v="14"/>
    <x v="285"/>
    <d v="1899-12-30T17:08:00"/>
    <x v="2"/>
    <x v="1"/>
  </r>
  <r>
    <x v="7505"/>
    <x v="7484"/>
    <x v="0"/>
    <n v="59"/>
    <s v="African American"/>
    <x v="2"/>
    <x v="1"/>
    <x v="1"/>
    <n v="36"/>
    <x v="201"/>
    <d v="1899-12-30T02:40:00"/>
    <x v="2"/>
    <x v="0"/>
  </r>
  <r>
    <x v="7506"/>
    <x v="7485"/>
    <x v="0"/>
    <n v="77"/>
    <s v="African American"/>
    <x v="2"/>
    <x v="1"/>
    <x v="1"/>
    <n v="25"/>
    <x v="313"/>
    <d v="1899-12-30T14:28:00"/>
    <x v="5"/>
    <x v="1"/>
  </r>
  <r>
    <x v="7507"/>
    <x v="7486"/>
    <x v="0"/>
    <n v="46"/>
    <s v="African American"/>
    <x v="2"/>
    <x v="1"/>
    <x v="1"/>
    <n v="50"/>
    <x v="348"/>
    <d v="1899-12-30T13:43:00"/>
    <x v="4"/>
    <x v="0"/>
  </r>
  <r>
    <x v="7508"/>
    <x v="7487"/>
    <x v="0"/>
    <n v="31"/>
    <s v="African American"/>
    <x v="2"/>
    <x v="1"/>
    <x v="1"/>
    <n v="52"/>
    <x v="45"/>
    <d v="1899-12-30T23:50:00"/>
    <x v="7"/>
    <x v="0"/>
  </r>
  <r>
    <x v="7509"/>
    <x v="7488"/>
    <x v="0"/>
    <n v="68"/>
    <s v="African American"/>
    <x v="2"/>
    <x v="1"/>
    <x v="1"/>
    <n v="28"/>
    <x v="482"/>
    <d v="1899-12-30T19:05:00"/>
    <x v="0"/>
    <x v="1"/>
  </r>
  <r>
    <x v="7510"/>
    <x v="7489"/>
    <x v="0"/>
    <n v="70"/>
    <s v="African American"/>
    <x v="2"/>
    <x v="1"/>
    <x v="1"/>
    <n v="16"/>
    <x v="492"/>
    <d v="1899-12-30T16:02:00"/>
    <x v="5"/>
    <x v="1"/>
  </r>
  <r>
    <x v="7511"/>
    <x v="7490"/>
    <x v="0"/>
    <n v="77"/>
    <s v="African American"/>
    <x v="2"/>
    <x v="1"/>
    <x v="1"/>
    <n v="37"/>
    <x v="486"/>
    <d v="1899-12-30T10:14:00"/>
    <x v="5"/>
    <x v="0"/>
  </r>
  <r>
    <x v="7512"/>
    <x v="7491"/>
    <x v="0"/>
    <n v="2"/>
    <s v="African American"/>
    <x v="2"/>
    <x v="1"/>
    <x v="1"/>
    <n v="43"/>
    <x v="7"/>
    <d v="1899-12-30T06:07:00"/>
    <x v="1"/>
    <x v="0"/>
  </r>
  <r>
    <x v="7513"/>
    <x v="7492"/>
    <x v="0"/>
    <n v="50"/>
    <s v="African American"/>
    <x v="2"/>
    <x v="1"/>
    <x v="1"/>
    <n v="51"/>
    <x v="60"/>
    <d v="1899-12-30T02:57:00"/>
    <x v="2"/>
    <x v="0"/>
  </r>
  <r>
    <x v="7514"/>
    <x v="7493"/>
    <x v="0"/>
    <n v="46"/>
    <s v="African American"/>
    <x v="2"/>
    <x v="1"/>
    <x v="1"/>
    <n v="57"/>
    <x v="149"/>
    <d v="1899-12-30T05:49:00"/>
    <x v="4"/>
    <x v="0"/>
  </r>
  <r>
    <x v="7515"/>
    <x v="7494"/>
    <x v="0"/>
    <n v="6"/>
    <s v="African American"/>
    <x v="2"/>
    <x v="1"/>
    <x v="1"/>
    <n v="19"/>
    <x v="452"/>
    <d v="1899-12-30T14:06:00"/>
    <x v="1"/>
    <x v="1"/>
  </r>
  <r>
    <x v="7516"/>
    <x v="7495"/>
    <x v="0"/>
    <n v="32"/>
    <s v="African American"/>
    <x v="2"/>
    <x v="1"/>
    <x v="1"/>
    <n v="26"/>
    <x v="370"/>
    <d v="1899-12-30T09:31:00"/>
    <x v="7"/>
    <x v="1"/>
  </r>
  <r>
    <x v="7517"/>
    <x v="7496"/>
    <x v="0"/>
    <n v="12"/>
    <s v="African American"/>
    <x v="2"/>
    <x v="1"/>
    <x v="1"/>
    <n v="52"/>
    <x v="411"/>
    <d v="1899-12-30T12:10:00"/>
    <x v="6"/>
    <x v="0"/>
  </r>
  <r>
    <x v="7518"/>
    <x v="7497"/>
    <x v="0"/>
    <n v="11"/>
    <s v="African American"/>
    <x v="2"/>
    <x v="1"/>
    <x v="1"/>
    <n v="29"/>
    <x v="85"/>
    <d v="1899-12-30T00:14:00"/>
    <x v="6"/>
    <x v="1"/>
  </r>
  <r>
    <x v="7519"/>
    <x v="7498"/>
    <x v="0"/>
    <n v="57"/>
    <s v="African American"/>
    <x v="2"/>
    <x v="1"/>
    <x v="1"/>
    <n v="36"/>
    <x v="405"/>
    <d v="1899-12-30T15:52:00"/>
    <x v="2"/>
    <x v="0"/>
  </r>
  <r>
    <x v="7520"/>
    <x v="7499"/>
    <x v="0"/>
    <n v="66"/>
    <s v="African American"/>
    <x v="2"/>
    <x v="1"/>
    <x v="1"/>
    <n v="11"/>
    <x v="39"/>
    <d v="1899-12-30T13:10:00"/>
    <x v="0"/>
    <x v="1"/>
  </r>
  <r>
    <x v="7521"/>
    <x v="7500"/>
    <x v="0"/>
    <n v="21"/>
    <s v="African American"/>
    <x v="2"/>
    <x v="1"/>
    <x v="1"/>
    <n v="26"/>
    <x v="532"/>
    <d v="1899-12-30T03:15:00"/>
    <x v="3"/>
    <x v="1"/>
  </r>
  <r>
    <x v="7522"/>
    <x v="7501"/>
    <x v="0"/>
    <n v="28"/>
    <s v="African American"/>
    <x v="2"/>
    <x v="1"/>
    <x v="1"/>
    <n v="27"/>
    <x v="524"/>
    <d v="1899-12-30T02:40:00"/>
    <x v="3"/>
    <x v="1"/>
  </r>
  <r>
    <x v="7523"/>
    <x v="7502"/>
    <x v="0"/>
    <n v="15"/>
    <s v="African American"/>
    <x v="2"/>
    <x v="1"/>
    <x v="1"/>
    <n v="43"/>
    <x v="239"/>
    <d v="1899-12-30T17:55:00"/>
    <x v="6"/>
    <x v="0"/>
  </r>
  <r>
    <x v="7524"/>
    <x v="7503"/>
    <x v="0"/>
    <n v="9"/>
    <s v="African American"/>
    <x v="2"/>
    <x v="1"/>
    <x v="4"/>
    <n v="60"/>
    <x v="538"/>
    <d v="1899-12-30T05:37:00"/>
    <x v="1"/>
    <x v="0"/>
  </r>
  <r>
    <x v="7525"/>
    <x v="7504"/>
    <x v="0"/>
    <n v="11"/>
    <s v="African American"/>
    <x v="2"/>
    <x v="1"/>
    <x v="5"/>
    <n v="39"/>
    <x v="458"/>
    <d v="1899-12-30T16:58:00"/>
    <x v="6"/>
    <x v="0"/>
  </r>
  <r>
    <x v="7526"/>
    <x v="7505"/>
    <x v="0"/>
    <n v="40"/>
    <s v="African American"/>
    <x v="2"/>
    <x v="1"/>
    <x v="8"/>
    <n v="40"/>
    <x v="130"/>
    <d v="1899-12-30T17:54:00"/>
    <x v="4"/>
    <x v="0"/>
  </r>
  <r>
    <x v="7527"/>
    <x v="7506"/>
    <x v="0"/>
    <n v="8"/>
    <s v="African American"/>
    <x v="2"/>
    <x v="1"/>
    <x v="8"/>
    <n v="51"/>
    <x v="397"/>
    <d v="1899-12-30T12:40:00"/>
    <x v="1"/>
    <x v="0"/>
  </r>
  <r>
    <x v="7528"/>
    <x v="7507"/>
    <x v="0"/>
    <n v="36"/>
    <s v="African American"/>
    <x v="2"/>
    <x v="1"/>
    <x v="8"/>
    <n v="34"/>
    <x v="294"/>
    <d v="1899-12-30T12:00:00"/>
    <x v="7"/>
    <x v="0"/>
  </r>
  <r>
    <x v="7529"/>
    <x v="7508"/>
    <x v="0"/>
    <n v="47"/>
    <s v="African American"/>
    <x v="2"/>
    <x v="1"/>
    <x v="10"/>
    <n v="53"/>
    <x v="49"/>
    <d v="1899-12-30T13:34:00"/>
    <x v="4"/>
    <x v="0"/>
  </r>
  <r>
    <x v="7530"/>
    <x v="7509"/>
    <x v="0"/>
    <n v="2"/>
    <s v="African American"/>
    <x v="2"/>
    <x v="1"/>
    <x v="9"/>
    <n v="23"/>
    <x v="217"/>
    <d v="1899-12-30T12:14:00"/>
    <x v="1"/>
    <x v="1"/>
  </r>
  <r>
    <x v="7531"/>
    <x v="7510"/>
    <x v="0"/>
    <n v="26"/>
    <s v="African American"/>
    <x v="2"/>
    <x v="1"/>
    <x v="7"/>
    <n v="57"/>
    <x v="407"/>
    <d v="1899-12-30T12:47:00"/>
    <x v="3"/>
    <x v="0"/>
  </r>
  <r>
    <x v="7532"/>
    <x v="7511"/>
    <x v="0"/>
    <n v="10"/>
    <s v="African American"/>
    <x v="2"/>
    <x v="1"/>
    <x v="3"/>
    <n v="52"/>
    <x v="521"/>
    <d v="1899-12-30T00:44:00"/>
    <x v="6"/>
    <x v="0"/>
  </r>
  <r>
    <x v="7533"/>
    <x v="7512"/>
    <x v="0"/>
    <n v="44"/>
    <s v="African American"/>
    <x v="2"/>
    <x v="1"/>
    <x v="2"/>
    <n v="14"/>
    <x v="273"/>
    <d v="1899-12-30T12:52:00"/>
    <x v="4"/>
    <x v="1"/>
  </r>
  <r>
    <x v="7534"/>
    <x v="7513"/>
    <x v="0"/>
    <n v="1"/>
    <s v="African American"/>
    <x v="2"/>
    <x v="1"/>
    <x v="2"/>
    <n v="10"/>
    <x v="74"/>
    <d v="1899-12-30T21:29:00"/>
    <x v="1"/>
    <x v="1"/>
  </r>
  <r>
    <x v="7535"/>
    <x v="7514"/>
    <x v="0"/>
    <n v="35"/>
    <s v="African American"/>
    <x v="2"/>
    <x v="1"/>
    <x v="0"/>
    <n v="29"/>
    <x v="541"/>
    <d v="1899-12-30T19:19:00"/>
    <x v="7"/>
    <x v="1"/>
  </r>
  <r>
    <x v="7536"/>
    <x v="7515"/>
    <x v="0"/>
    <n v="4"/>
    <s v="African American"/>
    <x v="4"/>
    <x v="1"/>
    <x v="1"/>
    <n v="27"/>
    <x v="396"/>
    <d v="1899-12-30T06:22:00"/>
    <x v="1"/>
    <x v="1"/>
  </r>
  <r>
    <x v="7537"/>
    <x v="7516"/>
    <x v="0"/>
    <n v="2"/>
    <s v="African American"/>
    <x v="4"/>
    <x v="1"/>
    <x v="1"/>
    <n v="34"/>
    <x v="136"/>
    <d v="1899-12-30T08:33:00"/>
    <x v="1"/>
    <x v="0"/>
  </r>
  <r>
    <x v="7538"/>
    <x v="7517"/>
    <x v="0"/>
    <n v="69"/>
    <s v="African American"/>
    <x v="4"/>
    <x v="1"/>
    <x v="1"/>
    <n v="27"/>
    <x v="284"/>
    <d v="1899-12-30T07:55:00"/>
    <x v="0"/>
    <x v="1"/>
  </r>
  <r>
    <x v="7539"/>
    <x v="7518"/>
    <x v="0"/>
    <n v="52"/>
    <s v="African American"/>
    <x v="4"/>
    <x v="1"/>
    <x v="1"/>
    <n v="14"/>
    <x v="294"/>
    <d v="1899-12-30T23:27:00"/>
    <x v="2"/>
    <x v="1"/>
  </r>
  <r>
    <x v="7540"/>
    <x v="7519"/>
    <x v="0"/>
    <n v="65"/>
    <s v="African American"/>
    <x v="4"/>
    <x v="1"/>
    <x v="1"/>
    <n v="28"/>
    <x v="389"/>
    <d v="1899-12-30T17:34:00"/>
    <x v="0"/>
    <x v="1"/>
  </r>
  <r>
    <x v="7541"/>
    <x v="7520"/>
    <x v="0"/>
    <n v="72"/>
    <s v="African American"/>
    <x v="4"/>
    <x v="1"/>
    <x v="1"/>
    <n v="36"/>
    <x v="67"/>
    <d v="1899-12-30T22:33:00"/>
    <x v="5"/>
    <x v="0"/>
  </r>
  <r>
    <x v="7542"/>
    <x v="7521"/>
    <x v="0"/>
    <n v="4"/>
    <s v="African American"/>
    <x v="4"/>
    <x v="1"/>
    <x v="1"/>
    <n v="32"/>
    <x v="513"/>
    <d v="1899-12-30T21:20:00"/>
    <x v="1"/>
    <x v="0"/>
  </r>
  <r>
    <x v="7543"/>
    <x v="7522"/>
    <x v="0"/>
    <n v="61"/>
    <s v="African American"/>
    <x v="4"/>
    <x v="1"/>
    <x v="1"/>
    <n v="25"/>
    <x v="317"/>
    <d v="1899-12-30T01:55:00"/>
    <x v="0"/>
    <x v="1"/>
  </r>
  <r>
    <x v="7544"/>
    <x v="7523"/>
    <x v="0"/>
    <n v="26"/>
    <s v="African American"/>
    <x v="4"/>
    <x v="1"/>
    <x v="1"/>
    <n v="48"/>
    <x v="544"/>
    <d v="1899-12-30T21:40:00"/>
    <x v="3"/>
    <x v="0"/>
  </r>
  <r>
    <x v="7545"/>
    <x v="7524"/>
    <x v="0"/>
    <n v="17"/>
    <s v="African American"/>
    <x v="4"/>
    <x v="1"/>
    <x v="1"/>
    <n v="49"/>
    <x v="148"/>
    <d v="1899-12-30T11:58:00"/>
    <x v="6"/>
    <x v="0"/>
  </r>
  <r>
    <x v="7546"/>
    <x v="7525"/>
    <x v="0"/>
    <n v="8"/>
    <s v="African American"/>
    <x v="4"/>
    <x v="1"/>
    <x v="1"/>
    <n v="47"/>
    <x v="555"/>
    <d v="1899-12-30T07:40:00"/>
    <x v="1"/>
    <x v="0"/>
  </r>
  <r>
    <x v="7547"/>
    <x v="7526"/>
    <x v="0"/>
    <n v="58"/>
    <s v="African American"/>
    <x v="4"/>
    <x v="1"/>
    <x v="1"/>
    <n v="35"/>
    <x v="500"/>
    <d v="1899-12-30T20:08:00"/>
    <x v="2"/>
    <x v="0"/>
  </r>
  <r>
    <x v="7548"/>
    <x v="7527"/>
    <x v="0"/>
    <n v="12"/>
    <s v="African American"/>
    <x v="4"/>
    <x v="1"/>
    <x v="1"/>
    <n v="45"/>
    <x v="366"/>
    <d v="1899-12-30T07:12:00"/>
    <x v="6"/>
    <x v="0"/>
  </r>
  <r>
    <x v="7549"/>
    <x v="7528"/>
    <x v="0"/>
    <n v="76"/>
    <s v="African American"/>
    <x v="4"/>
    <x v="1"/>
    <x v="5"/>
    <n v="42"/>
    <x v="4"/>
    <d v="1899-12-30T10:28:00"/>
    <x v="5"/>
    <x v="0"/>
  </r>
  <r>
    <x v="7550"/>
    <x v="7529"/>
    <x v="0"/>
    <n v="49"/>
    <s v="African American"/>
    <x v="4"/>
    <x v="1"/>
    <x v="6"/>
    <n v="15"/>
    <x v="459"/>
    <d v="1899-12-30T00:58:00"/>
    <x v="4"/>
    <x v="1"/>
  </r>
  <r>
    <x v="7551"/>
    <x v="7530"/>
    <x v="0"/>
    <n v="12"/>
    <s v="African American"/>
    <x v="4"/>
    <x v="1"/>
    <x v="3"/>
    <n v="14"/>
    <x v="265"/>
    <d v="1899-12-30T22:28:00"/>
    <x v="6"/>
    <x v="1"/>
  </r>
  <r>
    <x v="7552"/>
    <x v="7531"/>
    <x v="0"/>
    <n v="25"/>
    <s v="African American"/>
    <x v="4"/>
    <x v="1"/>
    <x v="2"/>
    <n v="48"/>
    <x v="491"/>
    <d v="1899-12-30T02:57:00"/>
    <x v="3"/>
    <x v="0"/>
  </r>
  <r>
    <x v="7553"/>
    <x v="7532"/>
    <x v="0"/>
    <n v="43"/>
    <s v="African American"/>
    <x v="4"/>
    <x v="1"/>
    <x v="0"/>
    <n v="32"/>
    <x v="281"/>
    <d v="1899-12-30T00:13:00"/>
    <x v="4"/>
    <x v="0"/>
  </r>
  <r>
    <x v="7554"/>
    <x v="7533"/>
    <x v="0"/>
    <n v="29"/>
    <s v="African American"/>
    <x v="7"/>
    <x v="1"/>
    <x v="1"/>
    <n v="45"/>
    <x v="510"/>
    <d v="1899-12-30T00:15:00"/>
    <x v="3"/>
    <x v="0"/>
  </r>
  <r>
    <x v="7555"/>
    <x v="7534"/>
    <x v="0"/>
    <n v="33"/>
    <s v="African American"/>
    <x v="7"/>
    <x v="1"/>
    <x v="1"/>
    <n v="21"/>
    <x v="65"/>
    <d v="1899-12-30T07:13:00"/>
    <x v="7"/>
    <x v="1"/>
  </r>
  <r>
    <x v="7556"/>
    <x v="7535"/>
    <x v="0"/>
    <n v="1"/>
    <s v="African American"/>
    <x v="7"/>
    <x v="1"/>
    <x v="1"/>
    <n v="30"/>
    <x v="317"/>
    <d v="1899-12-30T02:07:00"/>
    <x v="1"/>
    <x v="1"/>
  </r>
  <r>
    <x v="7557"/>
    <x v="7536"/>
    <x v="0"/>
    <n v="65"/>
    <s v="African American"/>
    <x v="7"/>
    <x v="1"/>
    <x v="1"/>
    <n v="41"/>
    <x v="195"/>
    <d v="1899-12-30T04:15:00"/>
    <x v="0"/>
    <x v="0"/>
  </r>
  <r>
    <x v="7558"/>
    <x v="7537"/>
    <x v="0"/>
    <n v="23"/>
    <s v="African American"/>
    <x v="7"/>
    <x v="1"/>
    <x v="1"/>
    <n v="12"/>
    <x v="56"/>
    <d v="1899-12-30T12:39:00"/>
    <x v="3"/>
    <x v="1"/>
  </r>
  <r>
    <x v="7559"/>
    <x v="7538"/>
    <x v="0"/>
    <n v="15"/>
    <s v="African American"/>
    <x v="7"/>
    <x v="1"/>
    <x v="6"/>
    <n v="26"/>
    <x v="578"/>
    <d v="1899-12-30T06:18:00"/>
    <x v="6"/>
    <x v="1"/>
  </r>
  <r>
    <x v="7560"/>
    <x v="7539"/>
    <x v="0"/>
    <n v="3"/>
    <s v="Asian"/>
    <x v="6"/>
    <x v="1"/>
    <x v="1"/>
    <n v="12"/>
    <x v="275"/>
    <d v="1899-12-30T05:06:00"/>
    <x v="1"/>
    <x v="1"/>
  </r>
  <r>
    <x v="7561"/>
    <x v="7540"/>
    <x v="0"/>
    <n v="59"/>
    <s v="Asian"/>
    <x v="6"/>
    <x v="1"/>
    <x v="1"/>
    <n v="41"/>
    <x v="219"/>
    <d v="1899-12-30T16:02:00"/>
    <x v="2"/>
    <x v="0"/>
  </r>
  <r>
    <x v="7562"/>
    <x v="7541"/>
    <x v="0"/>
    <n v="30"/>
    <s v="Asian"/>
    <x v="6"/>
    <x v="1"/>
    <x v="1"/>
    <n v="27"/>
    <x v="324"/>
    <d v="1899-12-30T21:48:00"/>
    <x v="7"/>
    <x v="1"/>
  </r>
  <r>
    <x v="7563"/>
    <x v="7542"/>
    <x v="0"/>
    <n v="18"/>
    <s v="Asian"/>
    <x v="6"/>
    <x v="1"/>
    <x v="1"/>
    <n v="11"/>
    <x v="329"/>
    <d v="1899-12-30T06:56:00"/>
    <x v="6"/>
    <x v="1"/>
  </r>
  <r>
    <x v="7564"/>
    <x v="7543"/>
    <x v="0"/>
    <n v="44"/>
    <s v="Asian"/>
    <x v="6"/>
    <x v="1"/>
    <x v="1"/>
    <n v="58"/>
    <x v="445"/>
    <d v="1899-12-30T10:53:00"/>
    <x v="4"/>
    <x v="0"/>
  </r>
  <r>
    <x v="7565"/>
    <x v="7544"/>
    <x v="0"/>
    <n v="27"/>
    <s v="Asian"/>
    <x v="6"/>
    <x v="1"/>
    <x v="1"/>
    <n v="38"/>
    <x v="473"/>
    <d v="1899-12-30T10:53:00"/>
    <x v="3"/>
    <x v="0"/>
  </r>
  <r>
    <x v="7566"/>
    <x v="7545"/>
    <x v="0"/>
    <n v="36"/>
    <s v="Asian"/>
    <x v="6"/>
    <x v="1"/>
    <x v="1"/>
    <n v="54"/>
    <x v="546"/>
    <d v="1899-12-30T02:14:00"/>
    <x v="7"/>
    <x v="0"/>
  </r>
  <r>
    <x v="7567"/>
    <x v="7546"/>
    <x v="0"/>
    <n v="7"/>
    <s v="Asian"/>
    <x v="6"/>
    <x v="1"/>
    <x v="5"/>
    <n v="44"/>
    <x v="538"/>
    <d v="1899-12-30T17:22:00"/>
    <x v="1"/>
    <x v="0"/>
  </r>
  <r>
    <x v="7568"/>
    <x v="7547"/>
    <x v="0"/>
    <n v="9"/>
    <s v="Asian"/>
    <x v="6"/>
    <x v="1"/>
    <x v="6"/>
    <n v="30"/>
    <x v="326"/>
    <d v="1899-12-30T01:10:00"/>
    <x v="1"/>
    <x v="1"/>
  </r>
  <r>
    <x v="7569"/>
    <x v="7548"/>
    <x v="0"/>
    <n v="54"/>
    <s v="Asian"/>
    <x v="3"/>
    <x v="1"/>
    <x v="1"/>
    <n v="42"/>
    <x v="149"/>
    <d v="1899-12-30T11:19:00"/>
    <x v="2"/>
    <x v="0"/>
  </r>
  <r>
    <x v="7570"/>
    <x v="7549"/>
    <x v="0"/>
    <n v="76"/>
    <s v="Asian"/>
    <x v="3"/>
    <x v="1"/>
    <x v="1"/>
    <n v="57"/>
    <x v="45"/>
    <d v="1899-12-30T21:30:00"/>
    <x v="5"/>
    <x v="0"/>
  </r>
  <r>
    <x v="7571"/>
    <x v="7550"/>
    <x v="0"/>
    <n v="56"/>
    <s v="Asian"/>
    <x v="1"/>
    <x v="1"/>
    <x v="1"/>
    <n v="33"/>
    <x v="556"/>
    <d v="1899-12-30T16:30:00"/>
    <x v="2"/>
    <x v="0"/>
  </r>
  <r>
    <x v="7572"/>
    <x v="7551"/>
    <x v="0"/>
    <n v="56"/>
    <s v="Asian"/>
    <x v="1"/>
    <x v="1"/>
    <x v="1"/>
    <n v="26"/>
    <x v="59"/>
    <d v="1899-12-30T04:02:00"/>
    <x v="2"/>
    <x v="1"/>
  </r>
  <r>
    <x v="7573"/>
    <x v="7552"/>
    <x v="0"/>
    <n v="71"/>
    <s v="Asian"/>
    <x v="1"/>
    <x v="1"/>
    <x v="1"/>
    <n v="57"/>
    <x v="202"/>
    <d v="1899-12-30T14:11:00"/>
    <x v="5"/>
    <x v="0"/>
  </r>
  <r>
    <x v="7574"/>
    <x v="7553"/>
    <x v="0"/>
    <n v="25"/>
    <s v="Asian"/>
    <x v="1"/>
    <x v="1"/>
    <x v="1"/>
    <n v="59"/>
    <x v="232"/>
    <d v="1899-12-30T08:15:00"/>
    <x v="3"/>
    <x v="0"/>
  </r>
  <r>
    <x v="7575"/>
    <x v="7554"/>
    <x v="0"/>
    <n v="2"/>
    <s v="Asian"/>
    <x v="1"/>
    <x v="1"/>
    <x v="1"/>
    <n v="27"/>
    <x v="135"/>
    <d v="1899-12-30T02:00:00"/>
    <x v="1"/>
    <x v="1"/>
  </r>
  <r>
    <x v="7576"/>
    <x v="7555"/>
    <x v="0"/>
    <n v="14"/>
    <s v="Asian"/>
    <x v="1"/>
    <x v="1"/>
    <x v="1"/>
    <n v="32"/>
    <x v="528"/>
    <d v="1899-12-30T19:42:00"/>
    <x v="6"/>
    <x v="0"/>
  </r>
  <r>
    <x v="7577"/>
    <x v="7556"/>
    <x v="0"/>
    <n v="62"/>
    <s v="Asian"/>
    <x v="1"/>
    <x v="1"/>
    <x v="1"/>
    <n v="33"/>
    <x v="70"/>
    <d v="1899-12-30T07:54:00"/>
    <x v="0"/>
    <x v="0"/>
  </r>
  <r>
    <x v="7578"/>
    <x v="7557"/>
    <x v="0"/>
    <n v="27"/>
    <s v="Asian"/>
    <x v="1"/>
    <x v="1"/>
    <x v="1"/>
    <n v="10"/>
    <x v="258"/>
    <d v="1899-12-30T01:18:00"/>
    <x v="3"/>
    <x v="1"/>
  </r>
  <r>
    <x v="7579"/>
    <x v="7558"/>
    <x v="0"/>
    <n v="29"/>
    <s v="Asian"/>
    <x v="1"/>
    <x v="1"/>
    <x v="1"/>
    <n v="17"/>
    <x v="474"/>
    <d v="1899-12-30T01:35:00"/>
    <x v="3"/>
    <x v="1"/>
  </r>
  <r>
    <x v="7580"/>
    <x v="7559"/>
    <x v="0"/>
    <n v="15"/>
    <s v="Asian"/>
    <x v="1"/>
    <x v="1"/>
    <x v="1"/>
    <n v="22"/>
    <x v="374"/>
    <d v="1899-12-30T09:37:00"/>
    <x v="6"/>
    <x v="1"/>
  </r>
  <r>
    <x v="7581"/>
    <x v="7560"/>
    <x v="0"/>
    <n v="6"/>
    <s v="Asian"/>
    <x v="1"/>
    <x v="1"/>
    <x v="1"/>
    <n v="17"/>
    <x v="368"/>
    <d v="1899-12-30T16:29:00"/>
    <x v="1"/>
    <x v="1"/>
  </r>
  <r>
    <x v="7582"/>
    <x v="7561"/>
    <x v="0"/>
    <n v="67"/>
    <s v="Asian"/>
    <x v="1"/>
    <x v="1"/>
    <x v="1"/>
    <n v="29"/>
    <x v="115"/>
    <d v="1899-12-30T21:41:00"/>
    <x v="0"/>
    <x v="1"/>
  </r>
  <r>
    <x v="7583"/>
    <x v="7562"/>
    <x v="0"/>
    <n v="16"/>
    <s v="Asian"/>
    <x v="1"/>
    <x v="1"/>
    <x v="1"/>
    <n v="33"/>
    <x v="355"/>
    <d v="1899-12-30T20:10:00"/>
    <x v="6"/>
    <x v="0"/>
  </r>
  <r>
    <x v="7584"/>
    <x v="7563"/>
    <x v="0"/>
    <n v="46"/>
    <s v="Asian"/>
    <x v="1"/>
    <x v="1"/>
    <x v="1"/>
    <n v="54"/>
    <x v="197"/>
    <d v="1899-12-30T11:58:00"/>
    <x v="4"/>
    <x v="0"/>
  </r>
  <r>
    <x v="7585"/>
    <x v="7564"/>
    <x v="0"/>
    <n v="18"/>
    <s v="Asian"/>
    <x v="1"/>
    <x v="1"/>
    <x v="1"/>
    <n v="18"/>
    <x v="511"/>
    <d v="1899-12-30T15:09:00"/>
    <x v="6"/>
    <x v="1"/>
  </r>
  <r>
    <x v="7586"/>
    <x v="7565"/>
    <x v="0"/>
    <n v="71"/>
    <s v="Asian"/>
    <x v="1"/>
    <x v="1"/>
    <x v="1"/>
    <n v="12"/>
    <x v="69"/>
    <d v="1899-12-30T06:52:00"/>
    <x v="5"/>
    <x v="1"/>
  </r>
  <r>
    <x v="7587"/>
    <x v="7566"/>
    <x v="0"/>
    <n v="17"/>
    <s v="Asian"/>
    <x v="1"/>
    <x v="1"/>
    <x v="1"/>
    <n v="20"/>
    <x v="187"/>
    <d v="1899-12-30T19:31:00"/>
    <x v="6"/>
    <x v="1"/>
  </r>
  <r>
    <x v="7588"/>
    <x v="7567"/>
    <x v="0"/>
    <n v="60"/>
    <s v="Asian"/>
    <x v="1"/>
    <x v="1"/>
    <x v="1"/>
    <n v="26"/>
    <x v="353"/>
    <d v="1899-12-30T14:06:00"/>
    <x v="0"/>
    <x v="1"/>
  </r>
  <r>
    <x v="7589"/>
    <x v="7568"/>
    <x v="0"/>
    <n v="62"/>
    <s v="Asian"/>
    <x v="1"/>
    <x v="1"/>
    <x v="1"/>
    <n v="26"/>
    <x v="323"/>
    <d v="1899-12-30T02:13:00"/>
    <x v="0"/>
    <x v="1"/>
  </r>
  <r>
    <x v="7590"/>
    <x v="7569"/>
    <x v="0"/>
    <n v="54"/>
    <s v="Asian"/>
    <x v="1"/>
    <x v="1"/>
    <x v="1"/>
    <n v="33"/>
    <x v="478"/>
    <d v="1899-12-30T08:39:00"/>
    <x v="2"/>
    <x v="0"/>
  </r>
  <r>
    <x v="7591"/>
    <x v="7570"/>
    <x v="0"/>
    <n v="59"/>
    <s v="Asian"/>
    <x v="1"/>
    <x v="1"/>
    <x v="1"/>
    <n v="45"/>
    <x v="469"/>
    <d v="1899-12-30T02:48:00"/>
    <x v="2"/>
    <x v="0"/>
  </r>
  <r>
    <x v="7592"/>
    <x v="5149"/>
    <x v="0"/>
    <n v="32"/>
    <s v="Asian"/>
    <x v="1"/>
    <x v="1"/>
    <x v="1"/>
    <n v="48"/>
    <x v="111"/>
    <d v="1899-12-30T15:17:00"/>
    <x v="7"/>
    <x v="0"/>
  </r>
  <r>
    <x v="7593"/>
    <x v="7571"/>
    <x v="0"/>
    <n v="75"/>
    <s v="Asian"/>
    <x v="1"/>
    <x v="1"/>
    <x v="1"/>
    <n v="10"/>
    <x v="365"/>
    <d v="1899-12-30T08:56:00"/>
    <x v="5"/>
    <x v="1"/>
  </r>
  <r>
    <x v="7594"/>
    <x v="7572"/>
    <x v="0"/>
    <n v="57"/>
    <s v="Asian"/>
    <x v="1"/>
    <x v="1"/>
    <x v="1"/>
    <n v="18"/>
    <x v="130"/>
    <d v="1899-12-30T23:31:00"/>
    <x v="2"/>
    <x v="1"/>
  </r>
  <r>
    <x v="7595"/>
    <x v="7573"/>
    <x v="0"/>
    <n v="36"/>
    <s v="Asian"/>
    <x v="1"/>
    <x v="1"/>
    <x v="1"/>
    <n v="25"/>
    <x v="128"/>
    <d v="1899-12-30T21:59:00"/>
    <x v="7"/>
    <x v="1"/>
  </r>
  <r>
    <x v="7596"/>
    <x v="7574"/>
    <x v="0"/>
    <n v="9"/>
    <s v="Asian"/>
    <x v="1"/>
    <x v="1"/>
    <x v="1"/>
    <n v="26"/>
    <x v="484"/>
    <d v="1899-12-30T13:19:00"/>
    <x v="1"/>
    <x v="1"/>
  </r>
  <r>
    <x v="7597"/>
    <x v="7575"/>
    <x v="0"/>
    <n v="26"/>
    <s v="Asian"/>
    <x v="1"/>
    <x v="1"/>
    <x v="1"/>
    <n v="56"/>
    <x v="491"/>
    <d v="1899-12-30T22:14:00"/>
    <x v="3"/>
    <x v="0"/>
  </r>
  <r>
    <x v="7598"/>
    <x v="7576"/>
    <x v="0"/>
    <n v="54"/>
    <s v="Asian"/>
    <x v="1"/>
    <x v="1"/>
    <x v="1"/>
    <n v="13"/>
    <x v="409"/>
    <d v="1899-12-30T20:37:00"/>
    <x v="2"/>
    <x v="1"/>
  </r>
  <r>
    <x v="7599"/>
    <x v="7577"/>
    <x v="0"/>
    <n v="50"/>
    <s v="Asian"/>
    <x v="1"/>
    <x v="1"/>
    <x v="1"/>
    <n v="19"/>
    <x v="426"/>
    <d v="1899-12-30T14:15:00"/>
    <x v="2"/>
    <x v="1"/>
  </r>
  <r>
    <x v="7600"/>
    <x v="7578"/>
    <x v="0"/>
    <n v="48"/>
    <s v="Asian"/>
    <x v="1"/>
    <x v="1"/>
    <x v="1"/>
    <n v="23"/>
    <x v="5"/>
    <d v="1899-12-30T08:22:00"/>
    <x v="4"/>
    <x v="1"/>
  </r>
  <r>
    <x v="7601"/>
    <x v="7579"/>
    <x v="0"/>
    <n v="31"/>
    <s v="Asian"/>
    <x v="1"/>
    <x v="1"/>
    <x v="1"/>
    <n v="12"/>
    <x v="270"/>
    <d v="1899-12-30T19:32:00"/>
    <x v="7"/>
    <x v="1"/>
  </r>
  <r>
    <x v="7602"/>
    <x v="7580"/>
    <x v="0"/>
    <n v="19"/>
    <s v="Asian"/>
    <x v="1"/>
    <x v="1"/>
    <x v="1"/>
    <n v="18"/>
    <x v="397"/>
    <d v="1899-12-30T14:30:00"/>
    <x v="6"/>
    <x v="1"/>
  </r>
  <r>
    <x v="7603"/>
    <x v="7581"/>
    <x v="0"/>
    <n v="74"/>
    <s v="Asian"/>
    <x v="1"/>
    <x v="1"/>
    <x v="1"/>
    <n v="42"/>
    <x v="271"/>
    <d v="1899-12-30T00:36:00"/>
    <x v="5"/>
    <x v="0"/>
  </r>
  <r>
    <x v="7604"/>
    <x v="7582"/>
    <x v="0"/>
    <n v="6"/>
    <s v="Asian"/>
    <x v="1"/>
    <x v="1"/>
    <x v="1"/>
    <n v="52"/>
    <x v="572"/>
    <d v="1899-12-30T10:03:00"/>
    <x v="1"/>
    <x v="0"/>
  </r>
  <r>
    <x v="7605"/>
    <x v="7583"/>
    <x v="0"/>
    <n v="69"/>
    <s v="Asian"/>
    <x v="1"/>
    <x v="1"/>
    <x v="1"/>
    <n v="50"/>
    <x v="454"/>
    <d v="1899-12-30T07:16:00"/>
    <x v="0"/>
    <x v="0"/>
  </r>
  <r>
    <x v="7606"/>
    <x v="7584"/>
    <x v="0"/>
    <n v="67"/>
    <s v="Asian"/>
    <x v="1"/>
    <x v="1"/>
    <x v="1"/>
    <n v="20"/>
    <x v="453"/>
    <d v="1899-12-30T08:55:00"/>
    <x v="0"/>
    <x v="1"/>
  </r>
  <r>
    <x v="7607"/>
    <x v="7585"/>
    <x v="0"/>
    <n v="63"/>
    <s v="Asian"/>
    <x v="1"/>
    <x v="1"/>
    <x v="1"/>
    <n v="53"/>
    <x v="523"/>
    <d v="1899-12-30T19:02:00"/>
    <x v="0"/>
    <x v="0"/>
  </r>
  <r>
    <x v="7608"/>
    <x v="7586"/>
    <x v="0"/>
    <n v="38"/>
    <s v="Asian"/>
    <x v="1"/>
    <x v="1"/>
    <x v="1"/>
    <n v="38"/>
    <x v="8"/>
    <d v="1899-12-30T00:37:00"/>
    <x v="7"/>
    <x v="0"/>
  </r>
  <r>
    <x v="7609"/>
    <x v="7587"/>
    <x v="0"/>
    <n v="10"/>
    <s v="Asian"/>
    <x v="1"/>
    <x v="1"/>
    <x v="1"/>
    <n v="16"/>
    <x v="411"/>
    <d v="1899-12-30T02:12:00"/>
    <x v="6"/>
    <x v="1"/>
  </r>
  <r>
    <x v="7610"/>
    <x v="7588"/>
    <x v="0"/>
    <n v="29"/>
    <s v="Asian"/>
    <x v="1"/>
    <x v="1"/>
    <x v="5"/>
    <n v="18"/>
    <x v="351"/>
    <d v="1899-12-30T00:47:00"/>
    <x v="3"/>
    <x v="1"/>
  </r>
  <r>
    <x v="7611"/>
    <x v="7589"/>
    <x v="0"/>
    <n v="21"/>
    <s v="Asian"/>
    <x v="1"/>
    <x v="1"/>
    <x v="6"/>
    <n v="17"/>
    <x v="40"/>
    <d v="1899-12-30T04:28:00"/>
    <x v="3"/>
    <x v="1"/>
  </r>
  <r>
    <x v="7612"/>
    <x v="7590"/>
    <x v="0"/>
    <n v="30"/>
    <s v="Asian"/>
    <x v="1"/>
    <x v="1"/>
    <x v="9"/>
    <n v="46"/>
    <x v="475"/>
    <d v="1899-12-30T00:15:00"/>
    <x v="7"/>
    <x v="0"/>
  </r>
  <r>
    <x v="7613"/>
    <x v="7591"/>
    <x v="0"/>
    <n v="4"/>
    <s v="Asian"/>
    <x v="1"/>
    <x v="1"/>
    <x v="7"/>
    <n v="13"/>
    <x v="158"/>
    <d v="1899-12-30T14:59:00"/>
    <x v="1"/>
    <x v="1"/>
  </r>
  <r>
    <x v="7614"/>
    <x v="7592"/>
    <x v="0"/>
    <n v="1"/>
    <s v="Asian"/>
    <x v="1"/>
    <x v="1"/>
    <x v="7"/>
    <n v="21"/>
    <x v="394"/>
    <d v="1899-12-30T06:38:00"/>
    <x v="1"/>
    <x v="1"/>
  </r>
  <r>
    <x v="7615"/>
    <x v="7593"/>
    <x v="0"/>
    <n v="61"/>
    <s v="Asian"/>
    <x v="1"/>
    <x v="1"/>
    <x v="3"/>
    <n v="50"/>
    <x v="328"/>
    <d v="1899-12-30T03:41:00"/>
    <x v="0"/>
    <x v="0"/>
  </r>
  <r>
    <x v="7616"/>
    <x v="7594"/>
    <x v="0"/>
    <n v="51"/>
    <s v="Asian"/>
    <x v="1"/>
    <x v="1"/>
    <x v="2"/>
    <n v="48"/>
    <x v="544"/>
    <d v="1899-12-30T05:32:00"/>
    <x v="2"/>
    <x v="0"/>
  </r>
  <r>
    <x v="7617"/>
    <x v="7595"/>
    <x v="0"/>
    <n v="2"/>
    <s v="Asian"/>
    <x v="1"/>
    <x v="1"/>
    <x v="2"/>
    <n v="22"/>
    <x v="372"/>
    <d v="1899-12-30T14:05:00"/>
    <x v="1"/>
    <x v="1"/>
  </r>
  <r>
    <x v="7618"/>
    <x v="7596"/>
    <x v="0"/>
    <n v="29"/>
    <s v="Asian"/>
    <x v="1"/>
    <x v="1"/>
    <x v="2"/>
    <n v="18"/>
    <x v="519"/>
    <d v="1899-12-30T00:26:00"/>
    <x v="3"/>
    <x v="1"/>
  </r>
  <r>
    <x v="7619"/>
    <x v="7597"/>
    <x v="0"/>
    <n v="48"/>
    <s v="Asian"/>
    <x v="1"/>
    <x v="1"/>
    <x v="0"/>
    <n v="13"/>
    <x v="6"/>
    <d v="1899-12-30T19:32:00"/>
    <x v="4"/>
    <x v="1"/>
  </r>
  <r>
    <x v="7620"/>
    <x v="7598"/>
    <x v="0"/>
    <n v="40"/>
    <s v="Asian"/>
    <x v="1"/>
    <x v="1"/>
    <x v="0"/>
    <n v="44"/>
    <x v="349"/>
    <d v="1899-12-30T21:38:00"/>
    <x v="4"/>
    <x v="0"/>
  </r>
  <r>
    <x v="7621"/>
    <x v="7599"/>
    <x v="0"/>
    <n v="24"/>
    <s v="Asian"/>
    <x v="5"/>
    <x v="1"/>
    <x v="1"/>
    <n v="39"/>
    <x v="131"/>
    <d v="1899-12-30T00:47:00"/>
    <x v="3"/>
    <x v="0"/>
  </r>
  <r>
    <x v="7622"/>
    <x v="7600"/>
    <x v="0"/>
    <n v="30"/>
    <s v="Asian"/>
    <x v="5"/>
    <x v="1"/>
    <x v="1"/>
    <n v="51"/>
    <x v="254"/>
    <d v="1899-12-30T22:57:00"/>
    <x v="7"/>
    <x v="0"/>
  </r>
  <r>
    <x v="7623"/>
    <x v="7601"/>
    <x v="0"/>
    <n v="3"/>
    <s v="Asian"/>
    <x v="5"/>
    <x v="1"/>
    <x v="1"/>
    <n v="13"/>
    <x v="411"/>
    <d v="1899-12-30T21:05:00"/>
    <x v="1"/>
    <x v="1"/>
  </r>
  <r>
    <x v="7624"/>
    <x v="7602"/>
    <x v="0"/>
    <n v="1"/>
    <s v="Asian"/>
    <x v="5"/>
    <x v="1"/>
    <x v="1"/>
    <n v="30"/>
    <x v="40"/>
    <d v="1899-12-30T23:18:00"/>
    <x v="1"/>
    <x v="1"/>
  </r>
  <r>
    <x v="7625"/>
    <x v="7603"/>
    <x v="0"/>
    <n v="53"/>
    <s v="Asian"/>
    <x v="0"/>
    <x v="1"/>
    <x v="1"/>
    <n v="26"/>
    <x v="42"/>
    <d v="1899-12-30T11:43:00"/>
    <x v="2"/>
    <x v="1"/>
  </r>
  <r>
    <x v="7626"/>
    <x v="7604"/>
    <x v="0"/>
    <n v="79"/>
    <s v="Asian"/>
    <x v="0"/>
    <x v="1"/>
    <x v="1"/>
    <n v="33"/>
    <x v="343"/>
    <d v="1899-12-30T22:27:00"/>
    <x v="5"/>
    <x v="0"/>
  </r>
  <r>
    <x v="7627"/>
    <x v="7605"/>
    <x v="0"/>
    <n v="37"/>
    <s v="Asian"/>
    <x v="0"/>
    <x v="1"/>
    <x v="1"/>
    <n v="53"/>
    <x v="406"/>
    <d v="1899-12-30T11:06:00"/>
    <x v="7"/>
    <x v="0"/>
  </r>
  <r>
    <x v="7628"/>
    <x v="7606"/>
    <x v="0"/>
    <n v="46"/>
    <s v="Asian"/>
    <x v="0"/>
    <x v="1"/>
    <x v="1"/>
    <n v="55"/>
    <x v="251"/>
    <d v="1899-12-30T03:23:00"/>
    <x v="4"/>
    <x v="0"/>
  </r>
  <r>
    <x v="7629"/>
    <x v="7607"/>
    <x v="0"/>
    <n v="47"/>
    <s v="Asian"/>
    <x v="0"/>
    <x v="1"/>
    <x v="1"/>
    <n v="55"/>
    <x v="395"/>
    <d v="1899-12-30T21:17:00"/>
    <x v="4"/>
    <x v="0"/>
  </r>
  <r>
    <x v="7630"/>
    <x v="7608"/>
    <x v="0"/>
    <n v="69"/>
    <s v="Asian"/>
    <x v="0"/>
    <x v="1"/>
    <x v="1"/>
    <n v="57"/>
    <x v="405"/>
    <d v="1899-12-30T12:34:00"/>
    <x v="0"/>
    <x v="0"/>
  </r>
  <r>
    <x v="7631"/>
    <x v="7609"/>
    <x v="0"/>
    <n v="7"/>
    <s v="Asian"/>
    <x v="0"/>
    <x v="1"/>
    <x v="1"/>
    <n v="60"/>
    <x v="102"/>
    <d v="1899-12-30T10:32:00"/>
    <x v="1"/>
    <x v="0"/>
  </r>
  <r>
    <x v="7632"/>
    <x v="7610"/>
    <x v="0"/>
    <n v="27"/>
    <s v="Asian"/>
    <x v="0"/>
    <x v="1"/>
    <x v="1"/>
    <n v="55"/>
    <x v="576"/>
    <d v="1899-12-30T15:26:00"/>
    <x v="3"/>
    <x v="0"/>
  </r>
  <r>
    <x v="7633"/>
    <x v="7611"/>
    <x v="0"/>
    <n v="31"/>
    <s v="Asian"/>
    <x v="0"/>
    <x v="1"/>
    <x v="1"/>
    <n v="28"/>
    <x v="309"/>
    <d v="1899-12-30T01:02:00"/>
    <x v="7"/>
    <x v="1"/>
  </r>
  <r>
    <x v="7634"/>
    <x v="7612"/>
    <x v="0"/>
    <n v="35"/>
    <s v="Asian"/>
    <x v="0"/>
    <x v="1"/>
    <x v="1"/>
    <n v="38"/>
    <x v="324"/>
    <d v="1899-12-30T03:08:00"/>
    <x v="7"/>
    <x v="0"/>
  </r>
  <r>
    <x v="7635"/>
    <x v="7613"/>
    <x v="0"/>
    <n v="45"/>
    <s v="Asian"/>
    <x v="0"/>
    <x v="1"/>
    <x v="1"/>
    <n v="45"/>
    <x v="33"/>
    <d v="1899-12-30T05:07:00"/>
    <x v="4"/>
    <x v="0"/>
  </r>
  <r>
    <x v="7636"/>
    <x v="7614"/>
    <x v="0"/>
    <n v="7"/>
    <s v="Asian"/>
    <x v="0"/>
    <x v="1"/>
    <x v="1"/>
    <n v="46"/>
    <x v="488"/>
    <d v="1899-12-30T08:54:00"/>
    <x v="1"/>
    <x v="0"/>
  </r>
  <r>
    <x v="7637"/>
    <x v="7615"/>
    <x v="0"/>
    <n v="79"/>
    <s v="Asian"/>
    <x v="0"/>
    <x v="1"/>
    <x v="1"/>
    <n v="47"/>
    <x v="486"/>
    <d v="1899-12-30T12:57:00"/>
    <x v="5"/>
    <x v="0"/>
  </r>
  <r>
    <x v="7638"/>
    <x v="7616"/>
    <x v="0"/>
    <n v="79"/>
    <s v="Asian"/>
    <x v="0"/>
    <x v="1"/>
    <x v="1"/>
    <n v="52"/>
    <x v="465"/>
    <d v="1899-12-30T09:45:00"/>
    <x v="5"/>
    <x v="0"/>
  </r>
  <r>
    <x v="7639"/>
    <x v="7617"/>
    <x v="0"/>
    <n v="40"/>
    <s v="Asian"/>
    <x v="0"/>
    <x v="1"/>
    <x v="1"/>
    <n v="16"/>
    <x v="334"/>
    <d v="1899-12-30T19:15:00"/>
    <x v="4"/>
    <x v="1"/>
  </r>
  <r>
    <x v="7640"/>
    <x v="7618"/>
    <x v="0"/>
    <n v="16"/>
    <s v="Asian"/>
    <x v="0"/>
    <x v="1"/>
    <x v="1"/>
    <n v="23"/>
    <x v="246"/>
    <d v="1899-12-30T08:07:00"/>
    <x v="6"/>
    <x v="1"/>
  </r>
  <r>
    <x v="7641"/>
    <x v="7619"/>
    <x v="0"/>
    <n v="78"/>
    <s v="Asian"/>
    <x v="0"/>
    <x v="1"/>
    <x v="1"/>
    <n v="29"/>
    <x v="265"/>
    <d v="1899-12-30T02:46:00"/>
    <x v="5"/>
    <x v="1"/>
  </r>
  <r>
    <x v="7642"/>
    <x v="7620"/>
    <x v="0"/>
    <n v="79"/>
    <s v="Asian"/>
    <x v="0"/>
    <x v="1"/>
    <x v="1"/>
    <n v="53"/>
    <x v="492"/>
    <d v="1899-12-30T03:16:00"/>
    <x v="5"/>
    <x v="0"/>
  </r>
  <r>
    <x v="7643"/>
    <x v="7621"/>
    <x v="0"/>
    <n v="35"/>
    <s v="Asian"/>
    <x v="0"/>
    <x v="1"/>
    <x v="1"/>
    <n v="10"/>
    <x v="234"/>
    <d v="1899-12-30T08:15:00"/>
    <x v="7"/>
    <x v="1"/>
  </r>
  <r>
    <x v="7644"/>
    <x v="7622"/>
    <x v="0"/>
    <n v="55"/>
    <s v="Asian"/>
    <x v="0"/>
    <x v="1"/>
    <x v="1"/>
    <n v="17"/>
    <x v="51"/>
    <d v="1899-12-30T00:04:00"/>
    <x v="2"/>
    <x v="1"/>
  </r>
  <r>
    <x v="7645"/>
    <x v="7623"/>
    <x v="0"/>
    <n v="36"/>
    <s v="Asian"/>
    <x v="0"/>
    <x v="1"/>
    <x v="1"/>
    <n v="27"/>
    <x v="351"/>
    <d v="1899-12-30T19:02:00"/>
    <x v="7"/>
    <x v="1"/>
  </r>
  <r>
    <x v="7646"/>
    <x v="7624"/>
    <x v="0"/>
    <n v="56"/>
    <s v="Asian"/>
    <x v="0"/>
    <x v="1"/>
    <x v="1"/>
    <n v="53"/>
    <x v="289"/>
    <d v="1899-12-30T19:49:00"/>
    <x v="2"/>
    <x v="0"/>
  </r>
  <r>
    <x v="7647"/>
    <x v="7625"/>
    <x v="0"/>
    <n v="9"/>
    <s v="Asian"/>
    <x v="0"/>
    <x v="1"/>
    <x v="1"/>
    <n v="21"/>
    <x v="23"/>
    <d v="1899-12-30T20:59:00"/>
    <x v="1"/>
    <x v="1"/>
  </r>
  <r>
    <x v="7648"/>
    <x v="7626"/>
    <x v="0"/>
    <n v="29"/>
    <s v="Asian"/>
    <x v="0"/>
    <x v="1"/>
    <x v="1"/>
    <n v="41"/>
    <x v="16"/>
    <d v="1899-12-30T17:04:00"/>
    <x v="3"/>
    <x v="0"/>
  </r>
  <r>
    <x v="7649"/>
    <x v="7627"/>
    <x v="0"/>
    <n v="1"/>
    <s v="Asian"/>
    <x v="0"/>
    <x v="1"/>
    <x v="1"/>
    <n v="43"/>
    <x v="123"/>
    <d v="1899-12-30T15:45:00"/>
    <x v="1"/>
    <x v="0"/>
  </r>
  <r>
    <x v="7650"/>
    <x v="7628"/>
    <x v="0"/>
    <n v="5"/>
    <s v="Asian"/>
    <x v="0"/>
    <x v="1"/>
    <x v="1"/>
    <n v="48"/>
    <x v="332"/>
    <d v="1899-12-30T06:58:00"/>
    <x v="1"/>
    <x v="0"/>
  </r>
  <r>
    <x v="7651"/>
    <x v="7629"/>
    <x v="0"/>
    <n v="22"/>
    <s v="Asian"/>
    <x v="0"/>
    <x v="1"/>
    <x v="1"/>
    <n v="55"/>
    <x v="325"/>
    <d v="1899-12-30T07:59:00"/>
    <x v="3"/>
    <x v="0"/>
  </r>
  <r>
    <x v="7652"/>
    <x v="7630"/>
    <x v="0"/>
    <n v="5"/>
    <s v="Asian"/>
    <x v="0"/>
    <x v="1"/>
    <x v="1"/>
    <n v="58"/>
    <x v="364"/>
    <d v="1899-12-30T01:31:00"/>
    <x v="1"/>
    <x v="0"/>
  </r>
  <r>
    <x v="7653"/>
    <x v="7631"/>
    <x v="0"/>
    <n v="19"/>
    <s v="Asian"/>
    <x v="0"/>
    <x v="1"/>
    <x v="1"/>
    <n v="58"/>
    <x v="272"/>
    <d v="1899-12-30T05:10:00"/>
    <x v="6"/>
    <x v="0"/>
  </r>
  <r>
    <x v="7654"/>
    <x v="7632"/>
    <x v="0"/>
    <n v="18"/>
    <s v="Asian"/>
    <x v="0"/>
    <x v="1"/>
    <x v="1"/>
    <n v="19"/>
    <x v="511"/>
    <d v="1899-12-30T07:26:00"/>
    <x v="6"/>
    <x v="1"/>
  </r>
  <r>
    <x v="7655"/>
    <x v="7633"/>
    <x v="0"/>
    <n v="19"/>
    <s v="Asian"/>
    <x v="0"/>
    <x v="1"/>
    <x v="1"/>
    <n v="22"/>
    <x v="288"/>
    <d v="1899-12-30T15:28:00"/>
    <x v="6"/>
    <x v="1"/>
  </r>
  <r>
    <x v="7656"/>
    <x v="7634"/>
    <x v="0"/>
    <n v="46"/>
    <s v="Asian"/>
    <x v="0"/>
    <x v="1"/>
    <x v="1"/>
    <n v="45"/>
    <x v="310"/>
    <d v="1899-12-30T04:13:00"/>
    <x v="4"/>
    <x v="0"/>
  </r>
  <r>
    <x v="7657"/>
    <x v="7635"/>
    <x v="0"/>
    <n v="54"/>
    <s v="Asian"/>
    <x v="0"/>
    <x v="1"/>
    <x v="1"/>
    <n v="52"/>
    <x v="328"/>
    <d v="1899-12-30T17:02:00"/>
    <x v="2"/>
    <x v="0"/>
  </r>
  <r>
    <x v="7658"/>
    <x v="7636"/>
    <x v="0"/>
    <n v="37"/>
    <s v="Asian"/>
    <x v="0"/>
    <x v="1"/>
    <x v="1"/>
    <n v="55"/>
    <x v="572"/>
    <d v="1899-12-30T19:37:00"/>
    <x v="7"/>
    <x v="0"/>
  </r>
  <r>
    <x v="7659"/>
    <x v="7637"/>
    <x v="0"/>
    <n v="23"/>
    <s v="Asian"/>
    <x v="0"/>
    <x v="1"/>
    <x v="1"/>
    <n v="59"/>
    <x v="430"/>
    <d v="1899-12-30T02:21:00"/>
    <x v="3"/>
    <x v="0"/>
  </r>
  <r>
    <x v="7660"/>
    <x v="7638"/>
    <x v="0"/>
    <n v="58"/>
    <s v="Asian"/>
    <x v="0"/>
    <x v="1"/>
    <x v="1"/>
    <n v="11"/>
    <x v="276"/>
    <d v="1899-12-30T14:00:00"/>
    <x v="2"/>
    <x v="1"/>
  </r>
  <r>
    <x v="7661"/>
    <x v="7639"/>
    <x v="0"/>
    <n v="63"/>
    <s v="Asian"/>
    <x v="0"/>
    <x v="1"/>
    <x v="1"/>
    <n v="30"/>
    <x v="353"/>
    <d v="1899-12-30T19:20:00"/>
    <x v="0"/>
    <x v="1"/>
  </r>
  <r>
    <x v="7662"/>
    <x v="7640"/>
    <x v="0"/>
    <n v="28"/>
    <s v="Asian"/>
    <x v="0"/>
    <x v="1"/>
    <x v="1"/>
    <n v="49"/>
    <x v="13"/>
    <d v="1899-12-30T06:58:00"/>
    <x v="3"/>
    <x v="0"/>
  </r>
  <r>
    <x v="7663"/>
    <x v="7641"/>
    <x v="0"/>
    <n v="78"/>
    <s v="Asian"/>
    <x v="0"/>
    <x v="1"/>
    <x v="1"/>
    <n v="53"/>
    <x v="330"/>
    <d v="1899-12-30T00:39:00"/>
    <x v="5"/>
    <x v="0"/>
  </r>
  <r>
    <x v="7664"/>
    <x v="7642"/>
    <x v="0"/>
    <n v="67"/>
    <s v="Asian"/>
    <x v="0"/>
    <x v="1"/>
    <x v="1"/>
    <n v="16"/>
    <x v="229"/>
    <d v="1899-12-30T21:38:00"/>
    <x v="0"/>
    <x v="1"/>
  </r>
  <r>
    <x v="7665"/>
    <x v="7643"/>
    <x v="0"/>
    <n v="28"/>
    <s v="Asian"/>
    <x v="0"/>
    <x v="1"/>
    <x v="1"/>
    <n v="19"/>
    <x v="265"/>
    <d v="1899-12-30T02:22:00"/>
    <x v="3"/>
    <x v="1"/>
  </r>
  <r>
    <x v="7666"/>
    <x v="7644"/>
    <x v="0"/>
    <n v="53"/>
    <s v="Asian"/>
    <x v="0"/>
    <x v="1"/>
    <x v="1"/>
    <n v="30"/>
    <x v="133"/>
    <d v="1899-12-30T12:29:00"/>
    <x v="2"/>
    <x v="1"/>
  </r>
  <r>
    <x v="7667"/>
    <x v="7645"/>
    <x v="0"/>
    <n v="17"/>
    <s v="Asian"/>
    <x v="0"/>
    <x v="1"/>
    <x v="1"/>
    <n v="56"/>
    <x v="108"/>
    <d v="1899-12-30T02:13:00"/>
    <x v="6"/>
    <x v="0"/>
  </r>
  <r>
    <x v="7668"/>
    <x v="7646"/>
    <x v="0"/>
    <n v="47"/>
    <s v="Asian"/>
    <x v="0"/>
    <x v="1"/>
    <x v="1"/>
    <n v="23"/>
    <x v="275"/>
    <d v="1899-12-30T23:06:00"/>
    <x v="4"/>
    <x v="1"/>
  </r>
  <r>
    <x v="7669"/>
    <x v="7647"/>
    <x v="0"/>
    <n v="5"/>
    <s v="Asian"/>
    <x v="0"/>
    <x v="1"/>
    <x v="1"/>
    <n v="28"/>
    <x v="217"/>
    <d v="1899-12-30T01:40:00"/>
    <x v="1"/>
    <x v="1"/>
  </r>
  <r>
    <x v="7670"/>
    <x v="7648"/>
    <x v="0"/>
    <n v="77"/>
    <s v="Asian"/>
    <x v="0"/>
    <x v="1"/>
    <x v="1"/>
    <n v="32"/>
    <x v="243"/>
    <d v="1899-12-30T19:32:00"/>
    <x v="5"/>
    <x v="0"/>
  </r>
  <r>
    <x v="7671"/>
    <x v="7649"/>
    <x v="0"/>
    <n v="14"/>
    <s v="Asian"/>
    <x v="0"/>
    <x v="1"/>
    <x v="1"/>
    <n v="49"/>
    <x v="124"/>
    <d v="1899-12-30T12:18:00"/>
    <x v="6"/>
    <x v="0"/>
  </r>
  <r>
    <x v="7672"/>
    <x v="7650"/>
    <x v="0"/>
    <n v="12"/>
    <s v="Asian"/>
    <x v="0"/>
    <x v="1"/>
    <x v="1"/>
    <n v="18"/>
    <x v="168"/>
    <d v="1899-12-30T12:11:00"/>
    <x v="6"/>
    <x v="1"/>
  </r>
  <r>
    <x v="7673"/>
    <x v="7651"/>
    <x v="0"/>
    <n v="24"/>
    <s v="Asian"/>
    <x v="0"/>
    <x v="1"/>
    <x v="1"/>
    <n v="51"/>
    <x v="278"/>
    <d v="1899-12-30T17:29:00"/>
    <x v="3"/>
    <x v="0"/>
  </r>
  <r>
    <x v="7674"/>
    <x v="7652"/>
    <x v="0"/>
    <n v="67"/>
    <s v="Asian"/>
    <x v="0"/>
    <x v="1"/>
    <x v="1"/>
    <n v="13"/>
    <x v="84"/>
    <d v="1899-12-30T15:07:00"/>
    <x v="0"/>
    <x v="1"/>
  </r>
  <r>
    <x v="7675"/>
    <x v="7653"/>
    <x v="0"/>
    <n v="10"/>
    <s v="Asian"/>
    <x v="0"/>
    <x v="1"/>
    <x v="1"/>
    <n v="29"/>
    <x v="470"/>
    <d v="1899-12-30T03:06:00"/>
    <x v="6"/>
    <x v="1"/>
  </r>
  <r>
    <x v="7676"/>
    <x v="7654"/>
    <x v="0"/>
    <n v="5"/>
    <s v="Asian"/>
    <x v="0"/>
    <x v="1"/>
    <x v="1"/>
    <n v="34"/>
    <x v="143"/>
    <d v="1899-12-30T00:48:00"/>
    <x v="1"/>
    <x v="0"/>
  </r>
  <r>
    <x v="7677"/>
    <x v="7655"/>
    <x v="0"/>
    <n v="16"/>
    <s v="Asian"/>
    <x v="0"/>
    <x v="1"/>
    <x v="1"/>
    <n v="47"/>
    <x v="540"/>
    <d v="1899-12-30T22:05:00"/>
    <x v="6"/>
    <x v="0"/>
  </r>
  <r>
    <x v="7678"/>
    <x v="7656"/>
    <x v="0"/>
    <n v="34"/>
    <s v="Asian"/>
    <x v="0"/>
    <x v="1"/>
    <x v="1"/>
    <n v="11"/>
    <x v="299"/>
    <d v="1899-12-30T15:56:00"/>
    <x v="7"/>
    <x v="1"/>
  </r>
  <r>
    <x v="7679"/>
    <x v="7657"/>
    <x v="0"/>
    <n v="55"/>
    <s v="Asian"/>
    <x v="0"/>
    <x v="1"/>
    <x v="1"/>
    <n v="23"/>
    <x v="92"/>
    <d v="1899-12-30T22:51:00"/>
    <x v="2"/>
    <x v="1"/>
  </r>
  <r>
    <x v="7680"/>
    <x v="7658"/>
    <x v="0"/>
    <n v="64"/>
    <s v="Asian"/>
    <x v="0"/>
    <x v="1"/>
    <x v="1"/>
    <n v="29"/>
    <x v="228"/>
    <d v="1899-12-30T18:52:00"/>
    <x v="0"/>
    <x v="1"/>
  </r>
  <r>
    <x v="7681"/>
    <x v="7659"/>
    <x v="0"/>
    <n v="10"/>
    <s v="Asian"/>
    <x v="0"/>
    <x v="1"/>
    <x v="1"/>
    <n v="33"/>
    <x v="481"/>
    <d v="1899-12-30T10:31:00"/>
    <x v="6"/>
    <x v="0"/>
  </r>
  <r>
    <x v="7682"/>
    <x v="7660"/>
    <x v="0"/>
    <n v="23"/>
    <s v="Asian"/>
    <x v="0"/>
    <x v="1"/>
    <x v="1"/>
    <n v="51"/>
    <x v="290"/>
    <d v="1899-12-30T01:50:00"/>
    <x v="3"/>
    <x v="0"/>
  </r>
  <r>
    <x v="7683"/>
    <x v="7661"/>
    <x v="0"/>
    <n v="32"/>
    <s v="Asian"/>
    <x v="0"/>
    <x v="1"/>
    <x v="1"/>
    <n v="59"/>
    <x v="559"/>
    <d v="1899-12-30T19:17:00"/>
    <x v="7"/>
    <x v="0"/>
  </r>
  <r>
    <x v="7684"/>
    <x v="7662"/>
    <x v="0"/>
    <n v="3"/>
    <s v="Asian"/>
    <x v="0"/>
    <x v="1"/>
    <x v="1"/>
    <n v="41"/>
    <x v="507"/>
    <d v="1899-12-30T19:45:00"/>
    <x v="1"/>
    <x v="0"/>
  </r>
  <r>
    <x v="7685"/>
    <x v="7663"/>
    <x v="0"/>
    <n v="30"/>
    <s v="Asian"/>
    <x v="0"/>
    <x v="1"/>
    <x v="1"/>
    <n v="45"/>
    <x v="90"/>
    <d v="1899-12-30T10:03:00"/>
    <x v="7"/>
    <x v="0"/>
  </r>
  <r>
    <x v="7686"/>
    <x v="7664"/>
    <x v="0"/>
    <n v="39"/>
    <s v="Asian"/>
    <x v="0"/>
    <x v="1"/>
    <x v="1"/>
    <n v="47"/>
    <x v="557"/>
    <d v="1899-12-30T08:52:00"/>
    <x v="7"/>
    <x v="0"/>
  </r>
  <r>
    <x v="7687"/>
    <x v="7665"/>
    <x v="0"/>
    <n v="39"/>
    <s v="Asian"/>
    <x v="0"/>
    <x v="1"/>
    <x v="1"/>
    <n v="59"/>
    <x v="181"/>
    <d v="1899-12-30T20:16:00"/>
    <x v="7"/>
    <x v="0"/>
  </r>
  <r>
    <x v="7688"/>
    <x v="7666"/>
    <x v="0"/>
    <n v="48"/>
    <s v="Asian"/>
    <x v="0"/>
    <x v="1"/>
    <x v="1"/>
    <n v="32"/>
    <x v="369"/>
    <d v="1899-12-30T19:48:00"/>
    <x v="4"/>
    <x v="0"/>
  </r>
  <r>
    <x v="7689"/>
    <x v="7667"/>
    <x v="0"/>
    <n v="68"/>
    <s v="Asian"/>
    <x v="0"/>
    <x v="1"/>
    <x v="1"/>
    <n v="39"/>
    <x v="341"/>
    <d v="1899-12-30T17:31:00"/>
    <x v="0"/>
    <x v="0"/>
  </r>
  <r>
    <x v="7690"/>
    <x v="7668"/>
    <x v="0"/>
    <n v="57"/>
    <s v="Asian"/>
    <x v="0"/>
    <x v="1"/>
    <x v="1"/>
    <n v="51"/>
    <x v="152"/>
    <d v="1899-12-30T06:33:00"/>
    <x v="2"/>
    <x v="0"/>
  </r>
  <r>
    <x v="7691"/>
    <x v="7669"/>
    <x v="0"/>
    <n v="10"/>
    <s v="Asian"/>
    <x v="0"/>
    <x v="1"/>
    <x v="1"/>
    <n v="53"/>
    <x v="510"/>
    <d v="1899-12-30T14:00:00"/>
    <x v="6"/>
    <x v="0"/>
  </r>
  <r>
    <x v="7692"/>
    <x v="7670"/>
    <x v="0"/>
    <n v="55"/>
    <s v="Asian"/>
    <x v="0"/>
    <x v="1"/>
    <x v="1"/>
    <n v="59"/>
    <x v="231"/>
    <d v="1899-12-30T20:19:00"/>
    <x v="2"/>
    <x v="0"/>
  </r>
  <r>
    <x v="7693"/>
    <x v="7671"/>
    <x v="0"/>
    <n v="53"/>
    <s v="Asian"/>
    <x v="0"/>
    <x v="1"/>
    <x v="1"/>
    <n v="19"/>
    <x v="105"/>
    <d v="1899-12-30T18:32:00"/>
    <x v="2"/>
    <x v="1"/>
  </r>
  <r>
    <x v="7694"/>
    <x v="7672"/>
    <x v="0"/>
    <n v="13"/>
    <s v="Asian"/>
    <x v="0"/>
    <x v="1"/>
    <x v="1"/>
    <n v="34"/>
    <x v="374"/>
    <d v="1899-12-30T20:40:00"/>
    <x v="6"/>
    <x v="0"/>
  </r>
  <r>
    <x v="7695"/>
    <x v="7673"/>
    <x v="0"/>
    <n v="17"/>
    <s v="Asian"/>
    <x v="0"/>
    <x v="1"/>
    <x v="1"/>
    <n v="35"/>
    <x v="456"/>
    <d v="1899-12-30T06:04:00"/>
    <x v="6"/>
    <x v="0"/>
  </r>
  <r>
    <x v="7696"/>
    <x v="7674"/>
    <x v="0"/>
    <n v="26"/>
    <s v="Asian"/>
    <x v="0"/>
    <x v="1"/>
    <x v="1"/>
    <n v="42"/>
    <x v="577"/>
    <d v="1899-12-30T13:27:00"/>
    <x v="3"/>
    <x v="0"/>
  </r>
  <r>
    <x v="7697"/>
    <x v="7675"/>
    <x v="0"/>
    <n v="68"/>
    <s v="Asian"/>
    <x v="0"/>
    <x v="1"/>
    <x v="1"/>
    <n v="46"/>
    <x v="73"/>
    <d v="1899-12-30T08:16:00"/>
    <x v="0"/>
    <x v="0"/>
  </r>
  <r>
    <x v="7698"/>
    <x v="7676"/>
    <x v="0"/>
    <n v="59"/>
    <s v="Asian"/>
    <x v="0"/>
    <x v="1"/>
    <x v="1"/>
    <n v="20"/>
    <x v="395"/>
    <d v="1899-12-30T17:51:00"/>
    <x v="2"/>
    <x v="1"/>
  </r>
  <r>
    <x v="7699"/>
    <x v="7677"/>
    <x v="0"/>
    <n v="12"/>
    <s v="Asian"/>
    <x v="0"/>
    <x v="1"/>
    <x v="1"/>
    <n v="28"/>
    <x v="428"/>
    <d v="1899-12-30T14:01:00"/>
    <x v="6"/>
    <x v="1"/>
  </r>
  <r>
    <x v="7700"/>
    <x v="7678"/>
    <x v="0"/>
    <n v="13"/>
    <s v="Asian"/>
    <x v="0"/>
    <x v="1"/>
    <x v="1"/>
    <n v="31"/>
    <x v="567"/>
    <d v="1899-12-30T08:43:00"/>
    <x v="6"/>
    <x v="0"/>
  </r>
  <r>
    <x v="7701"/>
    <x v="7679"/>
    <x v="0"/>
    <n v="4"/>
    <s v="Asian"/>
    <x v="0"/>
    <x v="1"/>
    <x v="1"/>
    <n v="33"/>
    <x v="247"/>
    <d v="1899-12-30T12:56:00"/>
    <x v="1"/>
    <x v="0"/>
  </r>
  <r>
    <x v="7702"/>
    <x v="7680"/>
    <x v="0"/>
    <n v="55"/>
    <s v="Asian"/>
    <x v="0"/>
    <x v="1"/>
    <x v="1"/>
    <n v="36"/>
    <x v="198"/>
    <d v="1899-12-30T12:39:00"/>
    <x v="2"/>
    <x v="0"/>
  </r>
  <r>
    <x v="7703"/>
    <x v="7681"/>
    <x v="0"/>
    <n v="69"/>
    <s v="Asian"/>
    <x v="0"/>
    <x v="1"/>
    <x v="1"/>
    <n v="59"/>
    <x v="36"/>
    <d v="1899-12-30T06:38:00"/>
    <x v="0"/>
    <x v="0"/>
  </r>
  <r>
    <x v="7704"/>
    <x v="7682"/>
    <x v="0"/>
    <n v="73"/>
    <s v="Asian"/>
    <x v="0"/>
    <x v="1"/>
    <x v="1"/>
    <n v="18"/>
    <x v="513"/>
    <d v="1899-12-30T17:33:00"/>
    <x v="5"/>
    <x v="1"/>
  </r>
  <r>
    <x v="7705"/>
    <x v="7683"/>
    <x v="0"/>
    <n v="54"/>
    <s v="Asian"/>
    <x v="0"/>
    <x v="1"/>
    <x v="1"/>
    <n v="19"/>
    <x v="516"/>
    <d v="1899-12-30T23:51:00"/>
    <x v="2"/>
    <x v="1"/>
  </r>
  <r>
    <x v="7706"/>
    <x v="7684"/>
    <x v="0"/>
    <n v="7"/>
    <s v="Asian"/>
    <x v="0"/>
    <x v="1"/>
    <x v="1"/>
    <n v="31"/>
    <x v="537"/>
    <d v="1899-12-30T23:05:00"/>
    <x v="1"/>
    <x v="0"/>
  </r>
  <r>
    <x v="7707"/>
    <x v="7685"/>
    <x v="0"/>
    <n v="21"/>
    <s v="Asian"/>
    <x v="0"/>
    <x v="1"/>
    <x v="1"/>
    <n v="48"/>
    <x v="158"/>
    <d v="1899-12-30T12:46:00"/>
    <x v="3"/>
    <x v="0"/>
  </r>
  <r>
    <x v="7708"/>
    <x v="7686"/>
    <x v="0"/>
    <n v="9"/>
    <s v="Asian"/>
    <x v="0"/>
    <x v="1"/>
    <x v="1"/>
    <n v="60"/>
    <x v="336"/>
    <d v="1899-12-30T07:08:00"/>
    <x v="1"/>
    <x v="0"/>
  </r>
  <r>
    <x v="7709"/>
    <x v="7687"/>
    <x v="0"/>
    <n v="63"/>
    <s v="Asian"/>
    <x v="0"/>
    <x v="1"/>
    <x v="1"/>
    <n v="47"/>
    <x v="183"/>
    <d v="1899-12-30T15:13:00"/>
    <x v="0"/>
    <x v="0"/>
  </r>
  <r>
    <x v="7710"/>
    <x v="7688"/>
    <x v="0"/>
    <n v="42"/>
    <s v="Asian"/>
    <x v="0"/>
    <x v="1"/>
    <x v="1"/>
    <n v="59"/>
    <x v="230"/>
    <d v="1899-12-30T14:27:00"/>
    <x v="4"/>
    <x v="0"/>
  </r>
  <r>
    <x v="7711"/>
    <x v="7689"/>
    <x v="0"/>
    <n v="20"/>
    <s v="Asian"/>
    <x v="0"/>
    <x v="1"/>
    <x v="1"/>
    <n v="43"/>
    <x v="260"/>
    <d v="1899-12-30T07:39:00"/>
    <x v="3"/>
    <x v="0"/>
  </r>
  <r>
    <x v="7712"/>
    <x v="7690"/>
    <x v="0"/>
    <n v="4"/>
    <s v="Asian"/>
    <x v="0"/>
    <x v="1"/>
    <x v="1"/>
    <n v="49"/>
    <x v="356"/>
    <d v="1899-12-30T19:10:00"/>
    <x v="1"/>
    <x v="0"/>
  </r>
  <r>
    <x v="7713"/>
    <x v="7691"/>
    <x v="0"/>
    <n v="37"/>
    <s v="Asian"/>
    <x v="0"/>
    <x v="1"/>
    <x v="1"/>
    <n v="35"/>
    <x v="420"/>
    <d v="1899-12-30T13:58:00"/>
    <x v="7"/>
    <x v="0"/>
  </r>
  <r>
    <x v="7714"/>
    <x v="7692"/>
    <x v="0"/>
    <n v="38"/>
    <s v="Asian"/>
    <x v="0"/>
    <x v="1"/>
    <x v="1"/>
    <n v="10"/>
    <x v="247"/>
    <d v="1899-12-30T03:43:00"/>
    <x v="7"/>
    <x v="1"/>
  </r>
  <r>
    <x v="7715"/>
    <x v="7693"/>
    <x v="0"/>
    <n v="50"/>
    <s v="Asian"/>
    <x v="0"/>
    <x v="1"/>
    <x v="1"/>
    <n v="21"/>
    <x v="44"/>
    <d v="1899-12-30T16:29:00"/>
    <x v="2"/>
    <x v="1"/>
  </r>
  <r>
    <x v="7716"/>
    <x v="7694"/>
    <x v="0"/>
    <n v="54"/>
    <s v="Asian"/>
    <x v="0"/>
    <x v="1"/>
    <x v="1"/>
    <n v="21"/>
    <x v="353"/>
    <d v="1899-12-30T07:51:00"/>
    <x v="2"/>
    <x v="1"/>
  </r>
  <r>
    <x v="7717"/>
    <x v="7695"/>
    <x v="0"/>
    <n v="17"/>
    <s v="Asian"/>
    <x v="0"/>
    <x v="1"/>
    <x v="1"/>
    <n v="45"/>
    <x v="189"/>
    <d v="1899-12-30T00:49:00"/>
    <x v="6"/>
    <x v="0"/>
  </r>
  <r>
    <x v="7718"/>
    <x v="7696"/>
    <x v="0"/>
    <n v="63"/>
    <s v="Asian"/>
    <x v="0"/>
    <x v="1"/>
    <x v="1"/>
    <n v="58"/>
    <x v="139"/>
    <d v="1899-12-30T06:55:00"/>
    <x v="0"/>
    <x v="0"/>
  </r>
  <r>
    <x v="7719"/>
    <x v="7697"/>
    <x v="0"/>
    <n v="77"/>
    <s v="Asian"/>
    <x v="0"/>
    <x v="1"/>
    <x v="1"/>
    <n v="60"/>
    <x v="188"/>
    <d v="1899-12-30T11:12:00"/>
    <x v="5"/>
    <x v="0"/>
  </r>
  <r>
    <x v="7720"/>
    <x v="7698"/>
    <x v="0"/>
    <n v="13"/>
    <s v="Asian"/>
    <x v="0"/>
    <x v="1"/>
    <x v="1"/>
    <n v="13"/>
    <x v="174"/>
    <d v="1899-12-30T01:19:00"/>
    <x v="6"/>
    <x v="1"/>
  </r>
  <r>
    <x v="7721"/>
    <x v="7699"/>
    <x v="0"/>
    <n v="10"/>
    <s v="Asian"/>
    <x v="0"/>
    <x v="1"/>
    <x v="1"/>
    <n v="22"/>
    <x v="161"/>
    <d v="1899-12-30T16:38:00"/>
    <x v="6"/>
    <x v="1"/>
  </r>
  <r>
    <x v="7722"/>
    <x v="7700"/>
    <x v="0"/>
    <n v="46"/>
    <s v="Asian"/>
    <x v="0"/>
    <x v="1"/>
    <x v="1"/>
    <n v="54"/>
    <x v="470"/>
    <d v="1899-12-30T05:53:00"/>
    <x v="4"/>
    <x v="0"/>
  </r>
  <r>
    <x v="7723"/>
    <x v="7701"/>
    <x v="0"/>
    <n v="50"/>
    <s v="Asian"/>
    <x v="0"/>
    <x v="1"/>
    <x v="1"/>
    <n v="52"/>
    <x v="448"/>
    <d v="1899-12-30T01:30:00"/>
    <x v="2"/>
    <x v="0"/>
  </r>
  <r>
    <x v="7724"/>
    <x v="7702"/>
    <x v="0"/>
    <n v="61"/>
    <s v="Asian"/>
    <x v="0"/>
    <x v="1"/>
    <x v="1"/>
    <n v="15"/>
    <x v="127"/>
    <d v="1899-12-30T15:05:00"/>
    <x v="0"/>
    <x v="1"/>
  </r>
  <r>
    <x v="7725"/>
    <x v="7703"/>
    <x v="0"/>
    <n v="48"/>
    <s v="Asian"/>
    <x v="0"/>
    <x v="1"/>
    <x v="4"/>
    <n v="25"/>
    <x v="530"/>
    <d v="1899-12-30T04:35:00"/>
    <x v="4"/>
    <x v="1"/>
  </r>
  <r>
    <x v="7726"/>
    <x v="7704"/>
    <x v="0"/>
    <n v="64"/>
    <s v="Asian"/>
    <x v="0"/>
    <x v="1"/>
    <x v="4"/>
    <n v="30"/>
    <x v="411"/>
    <d v="1899-12-30T14:58:00"/>
    <x v="0"/>
    <x v="1"/>
  </r>
  <r>
    <x v="7727"/>
    <x v="7705"/>
    <x v="0"/>
    <n v="63"/>
    <s v="Asian"/>
    <x v="0"/>
    <x v="1"/>
    <x v="4"/>
    <n v="60"/>
    <x v="399"/>
    <d v="1899-12-30T14:24:00"/>
    <x v="0"/>
    <x v="0"/>
  </r>
  <r>
    <x v="7728"/>
    <x v="7706"/>
    <x v="0"/>
    <n v="42"/>
    <s v="Asian"/>
    <x v="0"/>
    <x v="1"/>
    <x v="4"/>
    <n v="14"/>
    <x v="426"/>
    <d v="1899-12-30T13:14:00"/>
    <x v="4"/>
    <x v="1"/>
  </r>
  <r>
    <x v="7729"/>
    <x v="7707"/>
    <x v="0"/>
    <n v="62"/>
    <s v="Asian"/>
    <x v="0"/>
    <x v="1"/>
    <x v="4"/>
    <n v="27"/>
    <x v="146"/>
    <d v="1899-12-30T21:26:00"/>
    <x v="0"/>
    <x v="1"/>
  </r>
  <r>
    <x v="7730"/>
    <x v="7708"/>
    <x v="0"/>
    <n v="47"/>
    <s v="Asian"/>
    <x v="0"/>
    <x v="1"/>
    <x v="5"/>
    <n v="33"/>
    <x v="364"/>
    <d v="1899-12-30T14:40:00"/>
    <x v="4"/>
    <x v="0"/>
  </r>
  <r>
    <x v="7731"/>
    <x v="7709"/>
    <x v="0"/>
    <n v="33"/>
    <s v="Asian"/>
    <x v="0"/>
    <x v="1"/>
    <x v="5"/>
    <n v="34"/>
    <x v="476"/>
    <d v="1899-12-30T20:18:00"/>
    <x v="7"/>
    <x v="0"/>
  </r>
  <r>
    <x v="7732"/>
    <x v="7710"/>
    <x v="0"/>
    <n v="67"/>
    <s v="Asian"/>
    <x v="0"/>
    <x v="1"/>
    <x v="5"/>
    <n v="19"/>
    <x v="524"/>
    <d v="1899-12-30T09:08:00"/>
    <x v="0"/>
    <x v="1"/>
  </r>
  <r>
    <x v="7733"/>
    <x v="7711"/>
    <x v="0"/>
    <n v="22"/>
    <s v="Asian"/>
    <x v="0"/>
    <x v="1"/>
    <x v="5"/>
    <n v="28"/>
    <x v="46"/>
    <d v="1899-12-30T20:42:00"/>
    <x v="3"/>
    <x v="1"/>
  </r>
  <r>
    <x v="7734"/>
    <x v="7712"/>
    <x v="0"/>
    <n v="68"/>
    <s v="Asian"/>
    <x v="0"/>
    <x v="1"/>
    <x v="6"/>
    <n v="45"/>
    <x v="259"/>
    <d v="1899-12-30T04:15:00"/>
    <x v="0"/>
    <x v="0"/>
  </r>
  <r>
    <x v="7735"/>
    <x v="7713"/>
    <x v="0"/>
    <n v="64"/>
    <s v="Asian"/>
    <x v="0"/>
    <x v="1"/>
    <x v="6"/>
    <n v="22"/>
    <x v="158"/>
    <d v="1899-12-30T20:53:00"/>
    <x v="0"/>
    <x v="1"/>
  </r>
  <r>
    <x v="7736"/>
    <x v="7714"/>
    <x v="0"/>
    <n v="14"/>
    <s v="Asian"/>
    <x v="0"/>
    <x v="1"/>
    <x v="6"/>
    <n v="47"/>
    <x v="28"/>
    <d v="1899-12-30T13:46:00"/>
    <x v="6"/>
    <x v="0"/>
  </r>
  <r>
    <x v="7737"/>
    <x v="7715"/>
    <x v="0"/>
    <n v="28"/>
    <s v="Asian"/>
    <x v="0"/>
    <x v="1"/>
    <x v="6"/>
    <n v="50"/>
    <x v="375"/>
    <d v="1899-12-30T20:44:00"/>
    <x v="3"/>
    <x v="0"/>
  </r>
  <r>
    <x v="7738"/>
    <x v="7716"/>
    <x v="0"/>
    <n v="26"/>
    <s v="Asian"/>
    <x v="0"/>
    <x v="1"/>
    <x v="6"/>
    <n v="30"/>
    <x v="59"/>
    <d v="1899-12-30T09:18:00"/>
    <x v="3"/>
    <x v="1"/>
  </r>
  <r>
    <x v="7739"/>
    <x v="7717"/>
    <x v="0"/>
    <n v="51"/>
    <s v="Asian"/>
    <x v="0"/>
    <x v="1"/>
    <x v="10"/>
    <n v="35"/>
    <x v="385"/>
    <d v="1899-12-30T06:13:00"/>
    <x v="2"/>
    <x v="0"/>
  </r>
  <r>
    <x v="7740"/>
    <x v="7718"/>
    <x v="0"/>
    <n v="66"/>
    <s v="Asian"/>
    <x v="0"/>
    <x v="1"/>
    <x v="10"/>
    <n v="43"/>
    <x v="423"/>
    <d v="1899-12-30T11:22:00"/>
    <x v="0"/>
    <x v="0"/>
  </r>
  <r>
    <x v="7741"/>
    <x v="7719"/>
    <x v="0"/>
    <n v="54"/>
    <s v="Asian"/>
    <x v="0"/>
    <x v="1"/>
    <x v="10"/>
    <n v="11"/>
    <x v="112"/>
    <d v="1899-12-30T02:19:00"/>
    <x v="2"/>
    <x v="1"/>
  </r>
  <r>
    <x v="7742"/>
    <x v="7720"/>
    <x v="0"/>
    <n v="77"/>
    <s v="Asian"/>
    <x v="0"/>
    <x v="1"/>
    <x v="9"/>
    <n v="23"/>
    <x v="10"/>
    <d v="1899-12-30T20:45:00"/>
    <x v="5"/>
    <x v="1"/>
  </r>
  <r>
    <x v="7743"/>
    <x v="7721"/>
    <x v="0"/>
    <n v="39"/>
    <s v="Asian"/>
    <x v="0"/>
    <x v="1"/>
    <x v="9"/>
    <n v="40"/>
    <x v="340"/>
    <d v="1899-12-30T14:08:00"/>
    <x v="7"/>
    <x v="0"/>
  </r>
  <r>
    <x v="7744"/>
    <x v="7722"/>
    <x v="0"/>
    <n v="77"/>
    <s v="Asian"/>
    <x v="0"/>
    <x v="1"/>
    <x v="9"/>
    <n v="56"/>
    <x v="312"/>
    <d v="1899-12-30T12:03:00"/>
    <x v="5"/>
    <x v="0"/>
  </r>
  <r>
    <x v="7745"/>
    <x v="7723"/>
    <x v="0"/>
    <n v="23"/>
    <s v="Asian"/>
    <x v="0"/>
    <x v="1"/>
    <x v="9"/>
    <n v="54"/>
    <x v="404"/>
    <d v="1899-12-30T11:22:00"/>
    <x v="3"/>
    <x v="0"/>
  </r>
  <r>
    <x v="7746"/>
    <x v="7724"/>
    <x v="0"/>
    <n v="47"/>
    <s v="Asian"/>
    <x v="0"/>
    <x v="1"/>
    <x v="7"/>
    <n v="35"/>
    <x v="145"/>
    <d v="1899-12-30T16:54:00"/>
    <x v="4"/>
    <x v="0"/>
  </r>
  <r>
    <x v="7747"/>
    <x v="7725"/>
    <x v="0"/>
    <n v="26"/>
    <s v="Asian"/>
    <x v="0"/>
    <x v="1"/>
    <x v="7"/>
    <n v="57"/>
    <x v="475"/>
    <d v="1899-12-30T19:09:00"/>
    <x v="3"/>
    <x v="0"/>
  </r>
  <r>
    <x v="7748"/>
    <x v="7726"/>
    <x v="0"/>
    <n v="60"/>
    <s v="Asian"/>
    <x v="0"/>
    <x v="1"/>
    <x v="7"/>
    <n v="55"/>
    <x v="456"/>
    <d v="1899-12-30T04:01:00"/>
    <x v="0"/>
    <x v="0"/>
  </r>
  <r>
    <x v="7749"/>
    <x v="7727"/>
    <x v="0"/>
    <n v="73"/>
    <s v="Asian"/>
    <x v="0"/>
    <x v="1"/>
    <x v="7"/>
    <n v="26"/>
    <x v="412"/>
    <d v="1899-12-30T20:04:00"/>
    <x v="5"/>
    <x v="1"/>
  </r>
  <r>
    <x v="7750"/>
    <x v="7728"/>
    <x v="0"/>
    <n v="74"/>
    <s v="Asian"/>
    <x v="0"/>
    <x v="1"/>
    <x v="7"/>
    <n v="22"/>
    <x v="568"/>
    <d v="1899-12-30T12:38:00"/>
    <x v="5"/>
    <x v="1"/>
  </r>
  <r>
    <x v="7751"/>
    <x v="7729"/>
    <x v="0"/>
    <n v="23"/>
    <s v="Asian"/>
    <x v="0"/>
    <x v="1"/>
    <x v="7"/>
    <n v="59"/>
    <x v="221"/>
    <d v="1899-12-30T17:55:00"/>
    <x v="3"/>
    <x v="0"/>
  </r>
  <r>
    <x v="7752"/>
    <x v="7730"/>
    <x v="0"/>
    <n v="61"/>
    <s v="Asian"/>
    <x v="0"/>
    <x v="1"/>
    <x v="7"/>
    <n v="27"/>
    <x v="81"/>
    <d v="1899-12-30T11:51:00"/>
    <x v="0"/>
    <x v="1"/>
  </r>
  <r>
    <x v="7753"/>
    <x v="7731"/>
    <x v="0"/>
    <n v="2"/>
    <s v="Asian"/>
    <x v="0"/>
    <x v="1"/>
    <x v="3"/>
    <n v="44"/>
    <x v="134"/>
    <d v="1899-12-30T21:38:00"/>
    <x v="1"/>
    <x v="0"/>
  </r>
  <r>
    <x v="7754"/>
    <x v="7732"/>
    <x v="0"/>
    <n v="18"/>
    <s v="Asian"/>
    <x v="0"/>
    <x v="1"/>
    <x v="3"/>
    <n v="47"/>
    <x v="79"/>
    <d v="1899-12-30T05:43:00"/>
    <x v="6"/>
    <x v="0"/>
  </r>
  <r>
    <x v="7755"/>
    <x v="7733"/>
    <x v="0"/>
    <n v="68"/>
    <s v="Asian"/>
    <x v="0"/>
    <x v="1"/>
    <x v="2"/>
    <n v="58"/>
    <x v="556"/>
    <d v="1899-12-30T20:16:00"/>
    <x v="0"/>
    <x v="0"/>
  </r>
  <r>
    <x v="7756"/>
    <x v="7734"/>
    <x v="0"/>
    <n v="66"/>
    <s v="Asian"/>
    <x v="0"/>
    <x v="1"/>
    <x v="2"/>
    <n v="52"/>
    <x v="21"/>
    <d v="1899-12-30T20:18:00"/>
    <x v="0"/>
    <x v="0"/>
  </r>
  <r>
    <x v="7757"/>
    <x v="7735"/>
    <x v="0"/>
    <n v="42"/>
    <s v="Asian"/>
    <x v="0"/>
    <x v="1"/>
    <x v="2"/>
    <n v="33"/>
    <x v="335"/>
    <d v="1899-12-30T14:54:00"/>
    <x v="4"/>
    <x v="0"/>
  </r>
  <r>
    <x v="7758"/>
    <x v="7736"/>
    <x v="0"/>
    <n v="46"/>
    <s v="Asian"/>
    <x v="0"/>
    <x v="1"/>
    <x v="2"/>
    <n v="17"/>
    <x v="527"/>
    <d v="1899-12-30T03:53:00"/>
    <x v="4"/>
    <x v="1"/>
  </r>
  <r>
    <x v="7759"/>
    <x v="7737"/>
    <x v="0"/>
    <n v="39"/>
    <s v="Asian"/>
    <x v="0"/>
    <x v="1"/>
    <x v="2"/>
    <n v="17"/>
    <x v="17"/>
    <d v="1899-12-30T18:23:00"/>
    <x v="7"/>
    <x v="1"/>
  </r>
  <r>
    <x v="7760"/>
    <x v="7738"/>
    <x v="0"/>
    <n v="60"/>
    <s v="Asian"/>
    <x v="0"/>
    <x v="1"/>
    <x v="2"/>
    <n v="51"/>
    <x v="311"/>
    <d v="1899-12-30T11:07:00"/>
    <x v="0"/>
    <x v="0"/>
  </r>
  <r>
    <x v="7761"/>
    <x v="7739"/>
    <x v="0"/>
    <n v="12"/>
    <s v="Asian"/>
    <x v="0"/>
    <x v="1"/>
    <x v="0"/>
    <n v="34"/>
    <x v="367"/>
    <d v="1899-12-30T07:21:00"/>
    <x v="6"/>
    <x v="0"/>
  </r>
  <r>
    <x v="7762"/>
    <x v="7740"/>
    <x v="0"/>
    <n v="52"/>
    <s v="Asian"/>
    <x v="0"/>
    <x v="1"/>
    <x v="0"/>
    <n v="10"/>
    <x v="147"/>
    <d v="1899-12-30T05:04:00"/>
    <x v="2"/>
    <x v="1"/>
  </r>
  <r>
    <x v="7763"/>
    <x v="7741"/>
    <x v="0"/>
    <n v="38"/>
    <s v="Asian"/>
    <x v="0"/>
    <x v="1"/>
    <x v="0"/>
    <n v="31"/>
    <x v="80"/>
    <d v="1899-12-30T11:58:00"/>
    <x v="7"/>
    <x v="0"/>
  </r>
  <r>
    <x v="7764"/>
    <x v="7742"/>
    <x v="0"/>
    <n v="60"/>
    <s v="Asian"/>
    <x v="0"/>
    <x v="1"/>
    <x v="0"/>
    <n v="27"/>
    <x v="400"/>
    <d v="1899-12-30T09:37:00"/>
    <x v="0"/>
    <x v="1"/>
  </r>
  <r>
    <x v="7765"/>
    <x v="7743"/>
    <x v="0"/>
    <n v="53"/>
    <s v="Asian"/>
    <x v="0"/>
    <x v="1"/>
    <x v="0"/>
    <n v="54"/>
    <x v="564"/>
    <d v="1899-12-30T18:06:00"/>
    <x v="2"/>
    <x v="0"/>
  </r>
  <r>
    <x v="7766"/>
    <x v="7744"/>
    <x v="0"/>
    <n v="37"/>
    <s v="Asian"/>
    <x v="0"/>
    <x v="1"/>
    <x v="0"/>
    <n v="58"/>
    <x v="160"/>
    <d v="1899-12-30T09:32:00"/>
    <x v="7"/>
    <x v="0"/>
  </r>
  <r>
    <x v="7767"/>
    <x v="7745"/>
    <x v="0"/>
    <n v="70"/>
    <s v="Asian"/>
    <x v="2"/>
    <x v="1"/>
    <x v="1"/>
    <n v="55"/>
    <x v="8"/>
    <d v="1899-12-30T10:03:00"/>
    <x v="5"/>
    <x v="0"/>
  </r>
  <r>
    <x v="7768"/>
    <x v="7746"/>
    <x v="0"/>
    <n v="55"/>
    <s v="Asian"/>
    <x v="2"/>
    <x v="1"/>
    <x v="1"/>
    <n v="33"/>
    <x v="379"/>
    <d v="1899-12-30T07:57:00"/>
    <x v="2"/>
    <x v="0"/>
  </r>
  <r>
    <x v="7769"/>
    <x v="7747"/>
    <x v="0"/>
    <n v="63"/>
    <s v="Asian"/>
    <x v="2"/>
    <x v="1"/>
    <x v="1"/>
    <n v="51"/>
    <x v="311"/>
    <d v="1899-12-30T09:49:00"/>
    <x v="0"/>
    <x v="0"/>
  </r>
  <r>
    <x v="7770"/>
    <x v="7748"/>
    <x v="0"/>
    <n v="12"/>
    <s v="Asian"/>
    <x v="2"/>
    <x v="1"/>
    <x v="1"/>
    <n v="47"/>
    <x v="159"/>
    <d v="1899-12-30T14:37:00"/>
    <x v="6"/>
    <x v="0"/>
  </r>
  <r>
    <x v="7771"/>
    <x v="7749"/>
    <x v="0"/>
    <n v="74"/>
    <s v="Asian"/>
    <x v="2"/>
    <x v="1"/>
    <x v="1"/>
    <n v="56"/>
    <x v="120"/>
    <d v="1899-12-30T05:20:00"/>
    <x v="5"/>
    <x v="0"/>
  </r>
  <r>
    <x v="7772"/>
    <x v="7750"/>
    <x v="0"/>
    <n v="40"/>
    <s v="Asian"/>
    <x v="2"/>
    <x v="1"/>
    <x v="1"/>
    <n v="33"/>
    <x v="506"/>
    <d v="1899-12-30T12:24:00"/>
    <x v="4"/>
    <x v="0"/>
  </r>
  <r>
    <x v="7773"/>
    <x v="7751"/>
    <x v="0"/>
    <n v="24"/>
    <s v="Asian"/>
    <x v="2"/>
    <x v="1"/>
    <x v="1"/>
    <n v="36"/>
    <x v="381"/>
    <d v="1899-12-30T02:15:00"/>
    <x v="3"/>
    <x v="0"/>
  </r>
  <r>
    <x v="7774"/>
    <x v="7752"/>
    <x v="0"/>
    <n v="12"/>
    <s v="Asian"/>
    <x v="2"/>
    <x v="1"/>
    <x v="1"/>
    <n v="52"/>
    <x v="1"/>
    <d v="1899-12-30T18:04:00"/>
    <x v="6"/>
    <x v="0"/>
  </r>
  <r>
    <x v="7775"/>
    <x v="7753"/>
    <x v="0"/>
    <n v="66"/>
    <s v="Asian"/>
    <x v="2"/>
    <x v="1"/>
    <x v="1"/>
    <n v="13"/>
    <x v="172"/>
    <d v="1899-12-30T17:39:00"/>
    <x v="0"/>
    <x v="1"/>
  </r>
  <r>
    <x v="7776"/>
    <x v="7754"/>
    <x v="0"/>
    <n v="50"/>
    <s v="Asian"/>
    <x v="2"/>
    <x v="1"/>
    <x v="1"/>
    <n v="22"/>
    <x v="256"/>
    <d v="1899-12-30T16:20:00"/>
    <x v="2"/>
    <x v="1"/>
  </r>
  <r>
    <x v="7777"/>
    <x v="7755"/>
    <x v="0"/>
    <n v="34"/>
    <s v="Asian"/>
    <x v="2"/>
    <x v="1"/>
    <x v="1"/>
    <n v="57"/>
    <x v="387"/>
    <d v="1899-12-30T13:48:00"/>
    <x v="7"/>
    <x v="0"/>
  </r>
  <r>
    <x v="7778"/>
    <x v="7756"/>
    <x v="0"/>
    <n v="54"/>
    <s v="Asian"/>
    <x v="2"/>
    <x v="1"/>
    <x v="1"/>
    <n v="25"/>
    <x v="502"/>
    <d v="1899-12-30T03:09:00"/>
    <x v="2"/>
    <x v="1"/>
  </r>
  <r>
    <x v="7779"/>
    <x v="7757"/>
    <x v="0"/>
    <n v="62"/>
    <s v="Asian"/>
    <x v="2"/>
    <x v="1"/>
    <x v="1"/>
    <n v="29"/>
    <x v="237"/>
    <d v="1899-12-30T03:45:00"/>
    <x v="0"/>
    <x v="1"/>
  </r>
  <r>
    <x v="7780"/>
    <x v="7758"/>
    <x v="0"/>
    <n v="52"/>
    <s v="Asian"/>
    <x v="2"/>
    <x v="1"/>
    <x v="1"/>
    <n v="18"/>
    <x v="239"/>
    <d v="1899-12-30T19:25:00"/>
    <x v="2"/>
    <x v="1"/>
  </r>
  <r>
    <x v="7781"/>
    <x v="7759"/>
    <x v="0"/>
    <n v="41"/>
    <s v="Asian"/>
    <x v="2"/>
    <x v="1"/>
    <x v="1"/>
    <n v="31"/>
    <x v="488"/>
    <d v="1899-12-30T00:02:00"/>
    <x v="4"/>
    <x v="0"/>
  </r>
  <r>
    <x v="7782"/>
    <x v="7760"/>
    <x v="0"/>
    <n v="51"/>
    <s v="Asian"/>
    <x v="2"/>
    <x v="1"/>
    <x v="1"/>
    <n v="40"/>
    <x v="105"/>
    <d v="1899-12-30T02:21:00"/>
    <x v="2"/>
    <x v="0"/>
  </r>
  <r>
    <x v="7783"/>
    <x v="7761"/>
    <x v="0"/>
    <n v="27"/>
    <s v="Asian"/>
    <x v="2"/>
    <x v="1"/>
    <x v="1"/>
    <n v="50"/>
    <x v="379"/>
    <d v="1899-12-30T02:02:00"/>
    <x v="3"/>
    <x v="0"/>
  </r>
  <r>
    <x v="7784"/>
    <x v="7762"/>
    <x v="0"/>
    <n v="3"/>
    <s v="Asian"/>
    <x v="2"/>
    <x v="1"/>
    <x v="1"/>
    <n v="22"/>
    <x v="486"/>
    <d v="1899-12-30T10:00:00"/>
    <x v="1"/>
    <x v="1"/>
  </r>
  <r>
    <x v="7785"/>
    <x v="7763"/>
    <x v="0"/>
    <n v="1"/>
    <s v="Asian"/>
    <x v="2"/>
    <x v="1"/>
    <x v="4"/>
    <n v="54"/>
    <x v="317"/>
    <d v="1899-12-30T22:44:00"/>
    <x v="1"/>
    <x v="0"/>
  </r>
  <r>
    <x v="7786"/>
    <x v="7764"/>
    <x v="0"/>
    <n v="77"/>
    <s v="Asian"/>
    <x v="2"/>
    <x v="1"/>
    <x v="8"/>
    <n v="28"/>
    <x v="132"/>
    <d v="1899-12-30T10:32:00"/>
    <x v="5"/>
    <x v="1"/>
  </r>
  <r>
    <x v="7787"/>
    <x v="7765"/>
    <x v="0"/>
    <n v="23"/>
    <s v="Asian"/>
    <x v="2"/>
    <x v="1"/>
    <x v="8"/>
    <n v="35"/>
    <x v="237"/>
    <d v="1899-12-30T15:14:00"/>
    <x v="3"/>
    <x v="0"/>
  </r>
  <r>
    <x v="7788"/>
    <x v="7766"/>
    <x v="0"/>
    <n v="14"/>
    <s v="Asian"/>
    <x v="2"/>
    <x v="1"/>
    <x v="9"/>
    <n v="18"/>
    <x v="77"/>
    <d v="1899-12-30T14:56:00"/>
    <x v="6"/>
    <x v="1"/>
  </r>
  <r>
    <x v="7789"/>
    <x v="7767"/>
    <x v="0"/>
    <n v="5"/>
    <s v="Asian"/>
    <x v="2"/>
    <x v="1"/>
    <x v="9"/>
    <n v="51"/>
    <x v="245"/>
    <d v="1899-12-30T21:15:00"/>
    <x v="1"/>
    <x v="0"/>
  </r>
  <r>
    <x v="7790"/>
    <x v="7768"/>
    <x v="0"/>
    <n v="61"/>
    <s v="Asian"/>
    <x v="2"/>
    <x v="1"/>
    <x v="7"/>
    <n v="52"/>
    <x v="167"/>
    <d v="1899-12-30T08:24:00"/>
    <x v="0"/>
    <x v="0"/>
  </r>
  <r>
    <x v="7791"/>
    <x v="485"/>
    <x v="0"/>
    <n v="69"/>
    <s v="Asian"/>
    <x v="2"/>
    <x v="1"/>
    <x v="2"/>
    <n v="51"/>
    <x v="533"/>
    <d v="1899-12-30T15:28:00"/>
    <x v="0"/>
    <x v="0"/>
  </r>
  <r>
    <x v="7792"/>
    <x v="7769"/>
    <x v="0"/>
    <n v="61"/>
    <s v="Asian"/>
    <x v="2"/>
    <x v="1"/>
    <x v="0"/>
    <n v="19"/>
    <x v="538"/>
    <d v="1899-12-30T17:27:00"/>
    <x v="0"/>
    <x v="1"/>
  </r>
  <r>
    <x v="7793"/>
    <x v="7770"/>
    <x v="0"/>
    <n v="65"/>
    <s v="Asian"/>
    <x v="2"/>
    <x v="1"/>
    <x v="0"/>
    <n v="59"/>
    <x v="384"/>
    <d v="1899-12-30T22:24:00"/>
    <x v="0"/>
    <x v="0"/>
  </r>
  <r>
    <x v="7794"/>
    <x v="7771"/>
    <x v="0"/>
    <n v="66"/>
    <s v="Asian"/>
    <x v="2"/>
    <x v="1"/>
    <x v="0"/>
    <n v="44"/>
    <x v="239"/>
    <d v="1899-12-30T22:04:00"/>
    <x v="0"/>
    <x v="0"/>
  </r>
  <r>
    <x v="7795"/>
    <x v="7772"/>
    <x v="0"/>
    <n v="30"/>
    <s v="Asian"/>
    <x v="4"/>
    <x v="1"/>
    <x v="1"/>
    <n v="49"/>
    <x v="468"/>
    <d v="1899-12-30T10:33:00"/>
    <x v="7"/>
    <x v="0"/>
  </r>
  <r>
    <x v="7796"/>
    <x v="7773"/>
    <x v="0"/>
    <n v="37"/>
    <s v="Asian"/>
    <x v="4"/>
    <x v="1"/>
    <x v="1"/>
    <n v="35"/>
    <x v="567"/>
    <d v="1899-12-30T18:30:00"/>
    <x v="7"/>
    <x v="0"/>
  </r>
  <r>
    <x v="7797"/>
    <x v="7774"/>
    <x v="0"/>
    <n v="17"/>
    <s v="Asian"/>
    <x v="4"/>
    <x v="1"/>
    <x v="1"/>
    <n v="46"/>
    <x v="340"/>
    <d v="1899-12-30T02:18:00"/>
    <x v="6"/>
    <x v="0"/>
  </r>
  <r>
    <x v="7798"/>
    <x v="7775"/>
    <x v="0"/>
    <n v="17"/>
    <s v="Asian"/>
    <x v="4"/>
    <x v="1"/>
    <x v="1"/>
    <n v="44"/>
    <x v="24"/>
    <d v="1899-12-30T00:52:00"/>
    <x v="6"/>
    <x v="0"/>
  </r>
  <r>
    <x v="7799"/>
    <x v="7776"/>
    <x v="0"/>
    <n v="34"/>
    <s v="Asian"/>
    <x v="7"/>
    <x v="1"/>
    <x v="1"/>
    <n v="34"/>
    <x v="425"/>
    <d v="1899-12-30T12:47:00"/>
    <x v="7"/>
    <x v="0"/>
  </r>
  <r>
    <x v="7800"/>
    <x v="7777"/>
    <x v="0"/>
    <n v="72"/>
    <s v="Asian"/>
    <x v="7"/>
    <x v="1"/>
    <x v="1"/>
    <n v="30"/>
    <x v="153"/>
    <d v="1899-12-30T04:20:00"/>
    <x v="5"/>
    <x v="1"/>
  </r>
  <r>
    <x v="7801"/>
    <x v="7778"/>
    <x v="0"/>
    <n v="38"/>
    <s v="Asian"/>
    <x v="7"/>
    <x v="1"/>
    <x v="1"/>
    <n v="40"/>
    <x v="567"/>
    <d v="1899-12-30T21:29:00"/>
    <x v="7"/>
    <x v="0"/>
  </r>
  <r>
    <x v="7802"/>
    <x v="7779"/>
    <x v="0"/>
    <n v="20"/>
    <s v="Asian"/>
    <x v="7"/>
    <x v="1"/>
    <x v="5"/>
    <n v="43"/>
    <x v="342"/>
    <d v="1899-12-30T23:07:00"/>
    <x v="3"/>
    <x v="0"/>
  </r>
  <r>
    <x v="7803"/>
    <x v="7780"/>
    <x v="0"/>
    <n v="56"/>
    <s v="Declined to Identify"/>
    <x v="6"/>
    <x v="1"/>
    <x v="1"/>
    <n v="26"/>
    <x v="343"/>
    <d v="1899-12-30T09:34:00"/>
    <x v="2"/>
    <x v="1"/>
  </r>
  <r>
    <x v="7804"/>
    <x v="7781"/>
    <x v="0"/>
    <n v="31"/>
    <s v="Declined to Identify"/>
    <x v="6"/>
    <x v="1"/>
    <x v="1"/>
    <n v="35"/>
    <x v="473"/>
    <d v="1899-12-30T11:36:00"/>
    <x v="7"/>
    <x v="0"/>
  </r>
  <r>
    <x v="7805"/>
    <x v="7782"/>
    <x v="0"/>
    <n v="40"/>
    <s v="Declined to Identify"/>
    <x v="6"/>
    <x v="1"/>
    <x v="1"/>
    <n v="10"/>
    <x v="494"/>
    <d v="1899-12-30T02:06:00"/>
    <x v="4"/>
    <x v="1"/>
  </r>
  <r>
    <x v="7806"/>
    <x v="6594"/>
    <x v="0"/>
    <n v="67"/>
    <s v="Declined to Identify"/>
    <x v="6"/>
    <x v="1"/>
    <x v="7"/>
    <n v="29"/>
    <x v="1"/>
    <d v="1899-12-30T01:21:00"/>
    <x v="0"/>
    <x v="1"/>
  </r>
  <r>
    <x v="7807"/>
    <x v="7783"/>
    <x v="0"/>
    <n v="73"/>
    <s v="Declined to Identify"/>
    <x v="3"/>
    <x v="1"/>
    <x v="1"/>
    <n v="52"/>
    <x v="60"/>
    <d v="1899-12-30T06:07:00"/>
    <x v="5"/>
    <x v="0"/>
  </r>
  <r>
    <x v="7808"/>
    <x v="7784"/>
    <x v="0"/>
    <n v="4"/>
    <s v="Declined to Identify"/>
    <x v="3"/>
    <x v="1"/>
    <x v="1"/>
    <n v="29"/>
    <x v="473"/>
    <d v="1899-12-30T12:45:00"/>
    <x v="1"/>
    <x v="1"/>
  </r>
  <r>
    <x v="7809"/>
    <x v="7785"/>
    <x v="0"/>
    <n v="78"/>
    <s v="Declined to Identify"/>
    <x v="3"/>
    <x v="1"/>
    <x v="1"/>
    <n v="29"/>
    <x v="376"/>
    <d v="1899-12-30T14:26:00"/>
    <x v="5"/>
    <x v="1"/>
  </r>
  <r>
    <x v="7810"/>
    <x v="7786"/>
    <x v="0"/>
    <n v="55"/>
    <s v="Declined to Identify"/>
    <x v="3"/>
    <x v="1"/>
    <x v="1"/>
    <n v="26"/>
    <x v="500"/>
    <d v="1899-12-30T16:06:00"/>
    <x v="2"/>
    <x v="1"/>
  </r>
  <r>
    <x v="7811"/>
    <x v="7787"/>
    <x v="0"/>
    <n v="25"/>
    <s v="Declined to Identify"/>
    <x v="3"/>
    <x v="1"/>
    <x v="1"/>
    <n v="50"/>
    <x v="493"/>
    <d v="1899-12-30T23:02:00"/>
    <x v="3"/>
    <x v="0"/>
  </r>
  <r>
    <x v="7812"/>
    <x v="7788"/>
    <x v="0"/>
    <n v="73"/>
    <s v="Declined to Identify"/>
    <x v="3"/>
    <x v="1"/>
    <x v="1"/>
    <n v="22"/>
    <x v="564"/>
    <d v="1899-12-30T12:08:00"/>
    <x v="5"/>
    <x v="1"/>
  </r>
  <r>
    <x v="7813"/>
    <x v="7789"/>
    <x v="0"/>
    <n v="68"/>
    <s v="Declined to Identify"/>
    <x v="3"/>
    <x v="1"/>
    <x v="1"/>
    <n v="60"/>
    <x v="173"/>
    <d v="1899-12-30T00:43:00"/>
    <x v="0"/>
    <x v="0"/>
  </r>
  <r>
    <x v="7814"/>
    <x v="7790"/>
    <x v="0"/>
    <n v="65"/>
    <s v="Declined to Identify"/>
    <x v="3"/>
    <x v="1"/>
    <x v="10"/>
    <n v="36"/>
    <x v="11"/>
    <d v="1899-12-30T09:01:00"/>
    <x v="0"/>
    <x v="0"/>
  </r>
  <r>
    <x v="7815"/>
    <x v="7791"/>
    <x v="0"/>
    <n v="41"/>
    <s v="Declined to Identify"/>
    <x v="1"/>
    <x v="1"/>
    <x v="1"/>
    <n v="39"/>
    <x v="18"/>
    <d v="1899-12-30T15:03:00"/>
    <x v="4"/>
    <x v="0"/>
  </r>
  <r>
    <x v="7816"/>
    <x v="7792"/>
    <x v="0"/>
    <n v="77"/>
    <s v="Declined to Identify"/>
    <x v="1"/>
    <x v="1"/>
    <x v="1"/>
    <n v="11"/>
    <x v="306"/>
    <d v="1899-12-30T04:17:00"/>
    <x v="5"/>
    <x v="1"/>
  </r>
  <r>
    <x v="7817"/>
    <x v="7793"/>
    <x v="0"/>
    <n v="49"/>
    <s v="Declined to Identify"/>
    <x v="1"/>
    <x v="1"/>
    <x v="1"/>
    <n v="52"/>
    <x v="16"/>
    <d v="1899-12-30T23:35:00"/>
    <x v="4"/>
    <x v="0"/>
  </r>
  <r>
    <x v="7818"/>
    <x v="7794"/>
    <x v="0"/>
    <n v="29"/>
    <s v="Declined to Identify"/>
    <x v="1"/>
    <x v="1"/>
    <x v="1"/>
    <n v="50"/>
    <x v="32"/>
    <d v="1899-12-30T06:03:00"/>
    <x v="3"/>
    <x v="0"/>
  </r>
  <r>
    <x v="7819"/>
    <x v="7795"/>
    <x v="0"/>
    <n v="63"/>
    <s v="Declined to Identify"/>
    <x v="1"/>
    <x v="1"/>
    <x v="1"/>
    <n v="32"/>
    <x v="184"/>
    <d v="1899-12-30T09:04:00"/>
    <x v="0"/>
    <x v="0"/>
  </r>
  <r>
    <x v="7820"/>
    <x v="7796"/>
    <x v="0"/>
    <n v="60"/>
    <s v="Declined to Identify"/>
    <x v="1"/>
    <x v="1"/>
    <x v="1"/>
    <n v="20"/>
    <x v="374"/>
    <d v="1899-12-30T10:16:00"/>
    <x v="0"/>
    <x v="1"/>
  </r>
  <r>
    <x v="7821"/>
    <x v="7797"/>
    <x v="0"/>
    <n v="15"/>
    <s v="Declined to Identify"/>
    <x v="1"/>
    <x v="1"/>
    <x v="1"/>
    <n v="30"/>
    <x v="382"/>
    <d v="1899-12-30T04:02:00"/>
    <x v="6"/>
    <x v="1"/>
  </r>
  <r>
    <x v="7822"/>
    <x v="7798"/>
    <x v="0"/>
    <n v="78"/>
    <s v="Declined to Identify"/>
    <x v="1"/>
    <x v="1"/>
    <x v="1"/>
    <n v="26"/>
    <x v="24"/>
    <d v="1899-12-30T07:36:00"/>
    <x v="5"/>
    <x v="1"/>
  </r>
  <r>
    <x v="7823"/>
    <x v="7799"/>
    <x v="0"/>
    <n v="31"/>
    <s v="Declined to Identify"/>
    <x v="1"/>
    <x v="1"/>
    <x v="1"/>
    <n v="14"/>
    <x v="284"/>
    <d v="1899-12-30T10:41:00"/>
    <x v="7"/>
    <x v="1"/>
  </r>
  <r>
    <x v="7824"/>
    <x v="7800"/>
    <x v="0"/>
    <n v="38"/>
    <s v="Declined to Identify"/>
    <x v="1"/>
    <x v="1"/>
    <x v="1"/>
    <n v="35"/>
    <x v="240"/>
    <d v="1899-12-30T21:37:00"/>
    <x v="7"/>
    <x v="0"/>
  </r>
  <r>
    <x v="7825"/>
    <x v="7801"/>
    <x v="0"/>
    <n v="39"/>
    <s v="Declined to Identify"/>
    <x v="1"/>
    <x v="1"/>
    <x v="1"/>
    <n v="47"/>
    <x v="188"/>
    <d v="1899-12-30T16:08:00"/>
    <x v="7"/>
    <x v="0"/>
  </r>
  <r>
    <x v="7826"/>
    <x v="7802"/>
    <x v="0"/>
    <n v="75"/>
    <s v="Declined to Identify"/>
    <x v="1"/>
    <x v="1"/>
    <x v="1"/>
    <n v="34"/>
    <x v="200"/>
    <d v="1899-12-30T22:28:00"/>
    <x v="5"/>
    <x v="0"/>
  </r>
  <r>
    <x v="7827"/>
    <x v="7803"/>
    <x v="0"/>
    <n v="62"/>
    <s v="Declined to Identify"/>
    <x v="1"/>
    <x v="1"/>
    <x v="1"/>
    <n v="39"/>
    <x v="174"/>
    <d v="1899-12-30T06:30:00"/>
    <x v="0"/>
    <x v="0"/>
  </r>
  <r>
    <x v="7828"/>
    <x v="7804"/>
    <x v="0"/>
    <n v="51"/>
    <s v="Declined to Identify"/>
    <x v="1"/>
    <x v="1"/>
    <x v="1"/>
    <n v="35"/>
    <x v="83"/>
    <d v="1899-12-30T03:07:00"/>
    <x v="2"/>
    <x v="0"/>
  </r>
  <r>
    <x v="7829"/>
    <x v="7805"/>
    <x v="0"/>
    <n v="46"/>
    <s v="Declined to Identify"/>
    <x v="1"/>
    <x v="1"/>
    <x v="1"/>
    <n v="20"/>
    <x v="400"/>
    <d v="1899-12-30T11:49:00"/>
    <x v="4"/>
    <x v="1"/>
  </r>
  <r>
    <x v="7830"/>
    <x v="7806"/>
    <x v="0"/>
    <n v="77"/>
    <s v="Declined to Identify"/>
    <x v="1"/>
    <x v="1"/>
    <x v="1"/>
    <n v="57"/>
    <x v="156"/>
    <d v="1899-12-30T18:46:00"/>
    <x v="5"/>
    <x v="0"/>
  </r>
  <r>
    <x v="7831"/>
    <x v="7807"/>
    <x v="0"/>
    <n v="8"/>
    <s v="Declined to Identify"/>
    <x v="1"/>
    <x v="1"/>
    <x v="1"/>
    <n v="39"/>
    <x v="182"/>
    <d v="1899-12-30T09:14:00"/>
    <x v="1"/>
    <x v="0"/>
  </r>
  <r>
    <x v="7832"/>
    <x v="7808"/>
    <x v="0"/>
    <n v="72"/>
    <s v="Declined to Identify"/>
    <x v="1"/>
    <x v="1"/>
    <x v="1"/>
    <n v="12"/>
    <x v="412"/>
    <d v="1899-12-30T18:23:00"/>
    <x v="5"/>
    <x v="1"/>
  </r>
  <r>
    <x v="7833"/>
    <x v="7809"/>
    <x v="0"/>
    <n v="9"/>
    <s v="Declined to Identify"/>
    <x v="1"/>
    <x v="1"/>
    <x v="1"/>
    <n v="42"/>
    <x v="193"/>
    <d v="1899-12-30T01:04:00"/>
    <x v="1"/>
    <x v="0"/>
  </r>
  <r>
    <x v="7834"/>
    <x v="7810"/>
    <x v="0"/>
    <n v="14"/>
    <s v="Declined to Identify"/>
    <x v="1"/>
    <x v="1"/>
    <x v="1"/>
    <n v="46"/>
    <x v="495"/>
    <d v="1899-12-30T06:19:00"/>
    <x v="6"/>
    <x v="0"/>
  </r>
  <r>
    <x v="7835"/>
    <x v="7811"/>
    <x v="0"/>
    <n v="15"/>
    <s v="Declined to Identify"/>
    <x v="1"/>
    <x v="1"/>
    <x v="1"/>
    <n v="60"/>
    <x v="371"/>
    <d v="1899-12-30T08:27:00"/>
    <x v="6"/>
    <x v="0"/>
  </r>
  <r>
    <x v="7836"/>
    <x v="7812"/>
    <x v="0"/>
    <n v="22"/>
    <s v="Declined to Identify"/>
    <x v="1"/>
    <x v="1"/>
    <x v="1"/>
    <n v="35"/>
    <x v="406"/>
    <d v="1899-12-30T22:22:00"/>
    <x v="3"/>
    <x v="0"/>
  </r>
  <r>
    <x v="7837"/>
    <x v="7813"/>
    <x v="0"/>
    <n v="63"/>
    <s v="Declined to Identify"/>
    <x v="1"/>
    <x v="1"/>
    <x v="4"/>
    <n v="26"/>
    <x v="168"/>
    <d v="1899-12-30T03:06:00"/>
    <x v="0"/>
    <x v="1"/>
  </r>
  <r>
    <x v="7838"/>
    <x v="7814"/>
    <x v="0"/>
    <n v="32"/>
    <s v="Declined to Identify"/>
    <x v="1"/>
    <x v="1"/>
    <x v="8"/>
    <n v="53"/>
    <x v="390"/>
    <d v="1899-12-30T00:49:00"/>
    <x v="7"/>
    <x v="0"/>
  </r>
  <r>
    <x v="7839"/>
    <x v="7815"/>
    <x v="0"/>
    <n v="76"/>
    <s v="Declined to Identify"/>
    <x v="1"/>
    <x v="1"/>
    <x v="6"/>
    <n v="60"/>
    <x v="510"/>
    <d v="1899-12-30T19:03:00"/>
    <x v="5"/>
    <x v="0"/>
  </r>
  <r>
    <x v="7840"/>
    <x v="7816"/>
    <x v="0"/>
    <n v="34"/>
    <s v="Declined to Identify"/>
    <x v="1"/>
    <x v="1"/>
    <x v="10"/>
    <n v="43"/>
    <x v="156"/>
    <d v="1899-12-30T10:33:00"/>
    <x v="7"/>
    <x v="0"/>
  </r>
  <r>
    <x v="7841"/>
    <x v="7817"/>
    <x v="0"/>
    <n v="67"/>
    <s v="Declined to Identify"/>
    <x v="1"/>
    <x v="1"/>
    <x v="10"/>
    <n v="60"/>
    <x v="82"/>
    <d v="1899-12-30T03:33:00"/>
    <x v="0"/>
    <x v="0"/>
  </r>
  <r>
    <x v="7842"/>
    <x v="7818"/>
    <x v="0"/>
    <n v="44"/>
    <s v="Declined to Identify"/>
    <x v="1"/>
    <x v="1"/>
    <x v="9"/>
    <n v="19"/>
    <x v="472"/>
    <d v="1899-12-30T04:42:00"/>
    <x v="4"/>
    <x v="1"/>
  </r>
  <r>
    <x v="7843"/>
    <x v="7819"/>
    <x v="0"/>
    <n v="20"/>
    <s v="Declined to Identify"/>
    <x v="1"/>
    <x v="1"/>
    <x v="9"/>
    <n v="19"/>
    <x v="9"/>
    <d v="1899-12-30T21:22:00"/>
    <x v="3"/>
    <x v="1"/>
  </r>
  <r>
    <x v="7844"/>
    <x v="7820"/>
    <x v="0"/>
    <n v="52"/>
    <s v="Declined to Identify"/>
    <x v="1"/>
    <x v="1"/>
    <x v="7"/>
    <n v="16"/>
    <x v="206"/>
    <d v="1899-12-30T06:48:00"/>
    <x v="2"/>
    <x v="1"/>
  </r>
  <r>
    <x v="7845"/>
    <x v="7821"/>
    <x v="0"/>
    <n v="69"/>
    <s v="Declined to Identify"/>
    <x v="1"/>
    <x v="1"/>
    <x v="3"/>
    <n v="53"/>
    <x v="242"/>
    <d v="1899-12-30T15:49:00"/>
    <x v="0"/>
    <x v="0"/>
  </r>
  <r>
    <x v="7846"/>
    <x v="7822"/>
    <x v="0"/>
    <n v="24"/>
    <s v="Declined to Identify"/>
    <x v="1"/>
    <x v="1"/>
    <x v="2"/>
    <n v="15"/>
    <x v="482"/>
    <d v="1899-12-30T08:53:00"/>
    <x v="3"/>
    <x v="1"/>
  </r>
  <r>
    <x v="7847"/>
    <x v="7823"/>
    <x v="0"/>
    <n v="49"/>
    <s v="Declined to Identify"/>
    <x v="1"/>
    <x v="1"/>
    <x v="2"/>
    <n v="14"/>
    <x v="462"/>
    <d v="1899-12-30T20:00:00"/>
    <x v="4"/>
    <x v="1"/>
  </r>
  <r>
    <x v="7848"/>
    <x v="7824"/>
    <x v="0"/>
    <n v="48"/>
    <s v="Declined to Identify"/>
    <x v="1"/>
    <x v="1"/>
    <x v="2"/>
    <n v="52"/>
    <x v="17"/>
    <d v="1899-12-30T03:50:00"/>
    <x v="4"/>
    <x v="0"/>
  </r>
  <r>
    <x v="7849"/>
    <x v="7825"/>
    <x v="0"/>
    <n v="70"/>
    <s v="Declined to Identify"/>
    <x v="1"/>
    <x v="1"/>
    <x v="0"/>
    <n v="16"/>
    <x v="479"/>
    <d v="1899-12-30T20:07:00"/>
    <x v="5"/>
    <x v="1"/>
  </r>
  <r>
    <x v="7850"/>
    <x v="7826"/>
    <x v="0"/>
    <n v="36"/>
    <s v="Declined to Identify"/>
    <x v="1"/>
    <x v="1"/>
    <x v="0"/>
    <n v="44"/>
    <x v="6"/>
    <d v="1899-12-30T23:47:00"/>
    <x v="7"/>
    <x v="0"/>
  </r>
  <r>
    <x v="7851"/>
    <x v="7827"/>
    <x v="0"/>
    <n v="33"/>
    <s v="Declined to Identify"/>
    <x v="5"/>
    <x v="1"/>
    <x v="1"/>
    <n v="56"/>
    <x v="145"/>
    <d v="1899-12-30T01:46:00"/>
    <x v="7"/>
    <x v="0"/>
  </r>
  <r>
    <x v="7852"/>
    <x v="7828"/>
    <x v="0"/>
    <n v="45"/>
    <s v="Declined to Identify"/>
    <x v="5"/>
    <x v="1"/>
    <x v="1"/>
    <n v="42"/>
    <x v="26"/>
    <d v="1899-12-30T08:00:00"/>
    <x v="4"/>
    <x v="0"/>
  </r>
  <r>
    <x v="7853"/>
    <x v="7829"/>
    <x v="0"/>
    <n v="21"/>
    <s v="Declined to Identify"/>
    <x v="5"/>
    <x v="1"/>
    <x v="1"/>
    <n v="36"/>
    <x v="326"/>
    <d v="1899-12-30T00:38:00"/>
    <x v="3"/>
    <x v="0"/>
  </r>
  <r>
    <x v="7854"/>
    <x v="7830"/>
    <x v="0"/>
    <n v="53"/>
    <s v="Declined to Identify"/>
    <x v="5"/>
    <x v="1"/>
    <x v="1"/>
    <n v="50"/>
    <x v="483"/>
    <d v="1899-12-30T13:30:00"/>
    <x v="2"/>
    <x v="0"/>
  </r>
  <r>
    <x v="7855"/>
    <x v="7831"/>
    <x v="0"/>
    <n v="9"/>
    <s v="Declined to Identify"/>
    <x v="5"/>
    <x v="1"/>
    <x v="1"/>
    <n v="54"/>
    <x v="532"/>
    <d v="1899-12-30T00:25:00"/>
    <x v="1"/>
    <x v="0"/>
  </r>
  <r>
    <x v="7856"/>
    <x v="7832"/>
    <x v="0"/>
    <n v="63"/>
    <s v="Declined to Identify"/>
    <x v="5"/>
    <x v="1"/>
    <x v="4"/>
    <n v="57"/>
    <x v="461"/>
    <d v="1899-12-30T16:13:00"/>
    <x v="0"/>
    <x v="0"/>
  </r>
  <r>
    <x v="7857"/>
    <x v="7833"/>
    <x v="0"/>
    <n v="75"/>
    <s v="Declined to Identify"/>
    <x v="5"/>
    <x v="1"/>
    <x v="0"/>
    <n v="31"/>
    <x v="304"/>
    <d v="1899-12-30T03:47:00"/>
    <x v="5"/>
    <x v="0"/>
  </r>
  <r>
    <x v="7858"/>
    <x v="7834"/>
    <x v="0"/>
    <n v="54"/>
    <s v="Declined to Identify"/>
    <x v="0"/>
    <x v="1"/>
    <x v="1"/>
    <n v="48"/>
    <x v="380"/>
    <d v="1899-12-30T05:56:00"/>
    <x v="2"/>
    <x v="0"/>
  </r>
  <r>
    <x v="7859"/>
    <x v="7835"/>
    <x v="0"/>
    <n v="75"/>
    <s v="Declined to Identify"/>
    <x v="0"/>
    <x v="1"/>
    <x v="1"/>
    <n v="20"/>
    <x v="490"/>
    <d v="1899-12-30T08:16:00"/>
    <x v="5"/>
    <x v="1"/>
  </r>
  <r>
    <x v="7860"/>
    <x v="7836"/>
    <x v="0"/>
    <n v="45"/>
    <s v="Declined to Identify"/>
    <x v="0"/>
    <x v="1"/>
    <x v="1"/>
    <n v="23"/>
    <x v="457"/>
    <d v="1899-12-30T09:59:00"/>
    <x v="4"/>
    <x v="1"/>
  </r>
  <r>
    <x v="7861"/>
    <x v="7837"/>
    <x v="0"/>
    <n v="6"/>
    <s v="Declined to Identify"/>
    <x v="0"/>
    <x v="1"/>
    <x v="1"/>
    <n v="32"/>
    <x v="425"/>
    <d v="1899-12-30T18:07:00"/>
    <x v="1"/>
    <x v="0"/>
  </r>
  <r>
    <x v="7862"/>
    <x v="7838"/>
    <x v="0"/>
    <n v="74"/>
    <s v="Declined to Identify"/>
    <x v="0"/>
    <x v="1"/>
    <x v="1"/>
    <n v="41"/>
    <x v="215"/>
    <d v="1899-12-30T20:49:00"/>
    <x v="5"/>
    <x v="0"/>
  </r>
  <r>
    <x v="7863"/>
    <x v="7839"/>
    <x v="0"/>
    <n v="20"/>
    <s v="Declined to Identify"/>
    <x v="0"/>
    <x v="1"/>
    <x v="1"/>
    <n v="44"/>
    <x v="180"/>
    <d v="1899-12-30T20:44:00"/>
    <x v="3"/>
    <x v="0"/>
  </r>
  <r>
    <x v="7864"/>
    <x v="7840"/>
    <x v="0"/>
    <n v="49"/>
    <s v="Declined to Identify"/>
    <x v="0"/>
    <x v="1"/>
    <x v="1"/>
    <n v="51"/>
    <x v="427"/>
    <d v="1899-12-30T19:26:00"/>
    <x v="4"/>
    <x v="0"/>
  </r>
  <r>
    <x v="7865"/>
    <x v="7841"/>
    <x v="0"/>
    <n v="66"/>
    <s v="Declined to Identify"/>
    <x v="0"/>
    <x v="1"/>
    <x v="1"/>
    <n v="53"/>
    <x v="26"/>
    <d v="1899-12-30T14:37:00"/>
    <x v="0"/>
    <x v="0"/>
  </r>
  <r>
    <x v="7866"/>
    <x v="7842"/>
    <x v="0"/>
    <n v="31"/>
    <s v="Declined to Identify"/>
    <x v="0"/>
    <x v="1"/>
    <x v="1"/>
    <n v="37"/>
    <x v="468"/>
    <d v="1899-12-30T19:17:00"/>
    <x v="7"/>
    <x v="0"/>
  </r>
  <r>
    <x v="7867"/>
    <x v="7843"/>
    <x v="0"/>
    <n v="49"/>
    <s v="Declined to Identify"/>
    <x v="0"/>
    <x v="1"/>
    <x v="1"/>
    <n v="18"/>
    <x v="171"/>
    <d v="1899-12-30T16:43:00"/>
    <x v="4"/>
    <x v="1"/>
  </r>
  <r>
    <x v="7868"/>
    <x v="7844"/>
    <x v="0"/>
    <n v="77"/>
    <s v="Declined to Identify"/>
    <x v="0"/>
    <x v="1"/>
    <x v="1"/>
    <n v="29"/>
    <x v="74"/>
    <d v="1899-12-30T05:09:00"/>
    <x v="5"/>
    <x v="1"/>
  </r>
  <r>
    <x v="7869"/>
    <x v="7845"/>
    <x v="0"/>
    <n v="44"/>
    <s v="Declined to Identify"/>
    <x v="0"/>
    <x v="1"/>
    <x v="1"/>
    <n v="37"/>
    <x v="525"/>
    <d v="1899-12-30T01:42:00"/>
    <x v="4"/>
    <x v="0"/>
  </r>
  <r>
    <x v="7870"/>
    <x v="7846"/>
    <x v="0"/>
    <n v="56"/>
    <s v="Declined to Identify"/>
    <x v="0"/>
    <x v="1"/>
    <x v="1"/>
    <n v="47"/>
    <x v="358"/>
    <d v="1899-12-30T20:18:00"/>
    <x v="2"/>
    <x v="0"/>
  </r>
  <r>
    <x v="7871"/>
    <x v="7847"/>
    <x v="0"/>
    <n v="26"/>
    <s v="Declined to Identify"/>
    <x v="0"/>
    <x v="1"/>
    <x v="1"/>
    <n v="49"/>
    <x v="84"/>
    <d v="1899-12-30T10:36:00"/>
    <x v="3"/>
    <x v="0"/>
  </r>
  <r>
    <x v="7872"/>
    <x v="7848"/>
    <x v="0"/>
    <n v="59"/>
    <s v="Declined to Identify"/>
    <x v="0"/>
    <x v="1"/>
    <x v="1"/>
    <n v="14"/>
    <x v="157"/>
    <d v="1899-12-30T21:20:00"/>
    <x v="2"/>
    <x v="1"/>
  </r>
  <r>
    <x v="7873"/>
    <x v="7849"/>
    <x v="0"/>
    <n v="11"/>
    <s v="Declined to Identify"/>
    <x v="0"/>
    <x v="1"/>
    <x v="1"/>
    <n v="25"/>
    <x v="281"/>
    <d v="1899-12-30T13:51:00"/>
    <x v="6"/>
    <x v="1"/>
  </r>
  <r>
    <x v="7874"/>
    <x v="7850"/>
    <x v="0"/>
    <n v="62"/>
    <s v="Declined to Identify"/>
    <x v="0"/>
    <x v="1"/>
    <x v="1"/>
    <n v="14"/>
    <x v="18"/>
    <d v="1899-12-30T11:25:00"/>
    <x v="0"/>
    <x v="1"/>
  </r>
  <r>
    <x v="7875"/>
    <x v="7851"/>
    <x v="0"/>
    <n v="27"/>
    <s v="Declined to Identify"/>
    <x v="0"/>
    <x v="1"/>
    <x v="1"/>
    <n v="33"/>
    <x v="293"/>
    <d v="1899-12-30T17:22:00"/>
    <x v="3"/>
    <x v="0"/>
  </r>
  <r>
    <x v="7876"/>
    <x v="7852"/>
    <x v="0"/>
    <n v="29"/>
    <s v="Declined to Identify"/>
    <x v="0"/>
    <x v="1"/>
    <x v="1"/>
    <n v="33"/>
    <x v="179"/>
    <d v="1899-12-30T17:21:00"/>
    <x v="3"/>
    <x v="0"/>
  </r>
  <r>
    <x v="7877"/>
    <x v="7853"/>
    <x v="0"/>
    <n v="44"/>
    <s v="Declined to Identify"/>
    <x v="0"/>
    <x v="1"/>
    <x v="1"/>
    <n v="34"/>
    <x v="423"/>
    <d v="1899-12-30T21:39:00"/>
    <x v="4"/>
    <x v="0"/>
  </r>
  <r>
    <x v="7878"/>
    <x v="7854"/>
    <x v="0"/>
    <n v="49"/>
    <s v="Declined to Identify"/>
    <x v="0"/>
    <x v="1"/>
    <x v="1"/>
    <n v="13"/>
    <x v="518"/>
    <d v="1899-12-30T16:31:00"/>
    <x v="4"/>
    <x v="1"/>
  </r>
  <r>
    <x v="7879"/>
    <x v="7855"/>
    <x v="0"/>
    <n v="54"/>
    <s v="Declined to Identify"/>
    <x v="0"/>
    <x v="1"/>
    <x v="1"/>
    <n v="23"/>
    <x v="364"/>
    <d v="1899-12-30T15:54:00"/>
    <x v="2"/>
    <x v="1"/>
  </r>
  <r>
    <x v="7880"/>
    <x v="7856"/>
    <x v="0"/>
    <n v="15"/>
    <s v="Declined to Identify"/>
    <x v="0"/>
    <x v="1"/>
    <x v="1"/>
    <n v="24"/>
    <x v="64"/>
    <d v="1899-12-30T16:56:00"/>
    <x v="6"/>
    <x v="1"/>
  </r>
  <r>
    <x v="7881"/>
    <x v="7857"/>
    <x v="0"/>
    <n v="49"/>
    <s v="Declined to Identify"/>
    <x v="0"/>
    <x v="1"/>
    <x v="1"/>
    <n v="24"/>
    <x v="120"/>
    <d v="1899-12-30T19:55:00"/>
    <x v="4"/>
    <x v="1"/>
  </r>
  <r>
    <x v="7882"/>
    <x v="7858"/>
    <x v="0"/>
    <n v="57"/>
    <s v="Declined to Identify"/>
    <x v="0"/>
    <x v="1"/>
    <x v="1"/>
    <n v="24"/>
    <x v="56"/>
    <d v="1899-12-30T10:51:00"/>
    <x v="2"/>
    <x v="1"/>
  </r>
  <r>
    <x v="7883"/>
    <x v="7859"/>
    <x v="0"/>
    <n v="19"/>
    <s v="Declined to Identify"/>
    <x v="0"/>
    <x v="1"/>
    <x v="1"/>
    <n v="25"/>
    <x v="75"/>
    <d v="1899-12-30T23:28:00"/>
    <x v="6"/>
    <x v="1"/>
  </r>
  <r>
    <x v="7884"/>
    <x v="7860"/>
    <x v="0"/>
    <n v="39"/>
    <s v="Declined to Identify"/>
    <x v="0"/>
    <x v="1"/>
    <x v="1"/>
    <n v="38"/>
    <x v="427"/>
    <d v="1899-12-30T16:58:00"/>
    <x v="7"/>
    <x v="0"/>
  </r>
  <r>
    <x v="7885"/>
    <x v="7861"/>
    <x v="0"/>
    <n v="44"/>
    <s v="Declined to Identify"/>
    <x v="0"/>
    <x v="1"/>
    <x v="1"/>
    <n v="49"/>
    <x v="235"/>
    <d v="1899-12-30T09:38:00"/>
    <x v="4"/>
    <x v="0"/>
  </r>
  <r>
    <x v="7886"/>
    <x v="7862"/>
    <x v="0"/>
    <n v="54"/>
    <s v="Declined to Identify"/>
    <x v="0"/>
    <x v="1"/>
    <x v="1"/>
    <n v="50"/>
    <x v="250"/>
    <d v="1899-12-30T07:32:00"/>
    <x v="2"/>
    <x v="0"/>
  </r>
  <r>
    <x v="7887"/>
    <x v="7863"/>
    <x v="0"/>
    <n v="67"/>
    <s v="Declined to Identify"/>
    <x v="0"/>
    <x v="1"/>
    <x v="1"/>
    <n v="51"/>
    <x v="534"/>
    <d v="1899-12-30T17:11:00"/>
    <x v="0"/>
    <x v="0"/>
  </r>
  <r>
    <x v="7888"/>
    <x v="7864"/>
    <x v="0"/>
    <n v="58"/>
    <s v="Declined to Identify"/>
    <x v="0"/>
    <x v="1"/>
    <x v="1"/>
    <n v="54"/>
    <x v="67"/>
    <d v="1899-12-30T15:04:00"/>
    <x v="2"/>
    <x v="0"/>
  </r>
  <r>
    <x v="7889"/>
    <x v="7865"/>
    <x v="0"/>
    <n v="44"/>
    <s v="Declined to Identify"/>
    <x v="0"/>
    <x v="1"/>
    <x v="1"/>
    <n v="56"/>
    <x v="326"/>
    <d v="1899-12-30T06:56:00"/>
    <x v="4"/>
    <x v="0"/>
  </r>
  <r>
    <x v="7890"/>
    <x v="7866"/>
    <x v="0"/>
    <n v="54"/>
    <s v="Declined to Identify"/>
    <x v="0"/>
    <x v="1"/>
    <x v="1"/>
    <n v="60"/>
    <x v="214"/>
    <d v="1899-12-30T05:30:00"/>
    <x v="2"/>
    <x v="0"/>
  </r>
  <r>
    <x v="7891"/>
    <x v="7867"/>
    <x v="0"/>
    <n v="57"/>
    <s v="Declined to Identify"/>
    <x v="0"/>
    <x v="1"/>
    <x v="1"/>
    <n v="10"/>
    <x v="390"/>
    <d v="1899-12-30T02:39:00"/>
    <x v="2"/>
    <x v="1"/>
  </r>
  <r>
    <x v="7892"/>
    <x v="7868"/>
    <x v="0"/>
    <n v="4"/>
    <s v="Declined to Identify"/>
    <x v="0"/>
    <x v="1"/>
    <x v="1"/>
    <n v="12"/>
    <x v="166"/>
    <d v="1899-12-30T05:51:00"/>
    <x v="1"/>
    <x v="1"/>
  </r>
  <r>
    <x v="7893"/>
    <x v="7869"/>
    <x v="0"/>
    <n v="50"/>
    <s v="Declined to Identify"/>
    <x v="0"/>
    <x v="1"/>
    <x v="1"/>
    <n v="16"/>
    <x v="431"/>
    <d v="1899-12-30T02:46:00"/>
    <x v="2"/>
    <x v="1"/>
  </r>
  <r>
    <x v="7894"/>
    <x v="7870"/>
    <x v="0"/>
    <n v="2"/>
    <s v="Declined to Identify"/>
    <x v="0"/>
    <x v="1"/>
    <x v="1"/>
    <n v="23"/>
    <x v="96"/>
    <d v="1899-12-30T23:45:00"/>
    <x v="1"/>
    <x v="1"/>
  </r>
  <r>
    <x v="7895"/>
    <x v="7871"/>
    <x v="0"/>
    <n v="34"/>
    <s v="Declined to Identify"/>
    <x v="0"/>
    <x v="1"/>
    <x v="1"/>
    <n v="39"/>
    <x v="507"/>
    <d v="1899-12-30T00:51:00"/>
    <x v="7"/>
    <x v="0"/>
  </r>
  <r>
    <x v="7896"/>
    <x v="7872"/>
    <x v="0"/>
    <n v="59"/>
    <s v="Declined to Identify"/>
    <x v="0"/>
    <x v="1"/>
    <x v="1"/>
    <n v="57"/>
    <x v="564"/>
    <d v="1899-12-30T00:42:00"/>
    <x v="2"/>
    <x v="0"/>
  </r>
  <r>
    <x v="7897"/>
    <x v="7873"/>
    <x v="0"/>
    <n v="72"/>
    <s v="Declined to Identify"/>
    <x v="0"/>
    <x v="1"/>
    <x v="1"/>
    <n v="17"/>
    <x v="213"/>
    <d v="1899-12-30T01:53:00"/>
    <x v="5"/>
    <x v="1"/>
  </r>
  <r>
    <x v="7898"/>
    <x v="7874"/>
    <x v="0"/>
    <n v="50"/>
    <s v="Declined to Identify"/>
    <x v="0"/>
    <x v="1"/>
    <x v="1"/>
    <n v="22"/>
    <x v="316"/>
    <d v="1899-12-30T09:54:00"/>
    <x v="2"/>
    <x v="1"/>
  </r>
  <r>
    <x v="7899"/>
    <x v="7875"/>
    <x v="0"/>
    <n v="70"/>
    <s v="Declined to Identify"/>
    <x v="0"/>
    <x v="1"/>
    <x v="1"/>
    <n v="26"/>
    <x v="203"/>
    <d v="1899-12-30T20:25:00"/>
    <x v="5"/>
    <x v="1"/>
  </r>
  <r>
    <x v="7900"/>
    <x v="7876"/>
    <x v="0"/>
    <n v="37"/>
    <s v="Declined to Identify"/>
    <x v="0"/>
    <x v="1"/>
    <x v="1"/>
    <n v="44"/>
    <x v="460"/>
    <d v="1899-12-30T05:21:00"/>
    <x v="7"/>
    <x v="0"/>
  </r>
  <r>
    <x v="7901"/>
    <x v="7877"/>
    <x v="0"/>
    <n v="60"/>
    <s v="Declined to Identify"/>
    <x v="0"/>
    <x v="1"/>
    <x v="1"/>
    <n v="53"/>
    <x v="390"/>
    <d v="1899-12-30T17:38:00"/>
    <x v="0"/>
    <x v="0"/>
  </r>
  <r>
    <x v="7902"/>
    <x v="7878"/>
    <x v="0"/>
    <n v="9"/>
    <s v="Declined to Identify"/>
    <x v="0"/>
    <x v="1"/>
    <x v="1"/>
    <n v="55"/>
    <x v="110"/>
    <d v="1899-12-30T07:42:00"/>
    <x v="1"/>
    <x v="0"/>
  </r>
  <r>
    <x v="7903"/>
    <x v="7879"/>
    <x v="0"/>
    <n v="16"/>
    <s v="Declined to Identify"/>
    <x v="0"/>
    <x v="1"/>
    <x v="1"/>
    <n v="57"/>
    <x v="147"/>
    <d v="1899-12-30T05:14:00"/>
    <x v="6"/>
    <x v="0"/>
  </r>
  <r>
    <x v="7904"/>
    <x v="7880"/>
    <x v="0"/>
    <n v="51"/>
    <s v="Declined to Identify"/>
    <x v="0"/>
    <x v="1"/>
    <x v="1"/>
    <n v="58"/>
    <x v="467"/>
    <d v="1899-12-30T16:22:00"/>
    <x v="2"/>
    <x v="0"/>
  </r>
  <r>
    <x v="7905"/>
    <x v="7881"/>
    <x v="0"/>
    <n v="64"/>
    <s v="Declined to Identify"/>
    <x v="0"/>
    <x v="1"/>
    <x v="1"/>
    <n v="17"/>
    <x v="128"/>
    <d v="1899-12-30T22:30:00"/>
    <x v="0"/>
    <x v="1"/>
  </r>
  <r>
    <x v="7906"/>
    <x v="7882"/>
    <x v="0"/>
    <n v="13"/>
    <s v="Declined to Identify"/>
    <x v="0"/>
    <x v="1"/>
    <x v="1"/>
    <n v="19"/>
    <x v="194"/>
    <d v="1899-12-30T19:05:00"/>
    <x v="6"/>
    <x v="1"/>
  </r>
  <r>
    <x v="7907"/>
    <x v="7883"/>
    <x v="0"/>
    <n v="2"/>
    <s v="Declined to Identify"/>
    <x v="0"/>
    <x v="1"/>
    <x v="1"/>
    <n v="29"/>
    <x v="431"/>
    <d v="1899-12-30T03:01:00"/>
    <x v="1"/>
    <x v="1"/>
  </r>
  <r>
    <x v="7908"/>
    <x v="7884"/>
    <x v="0"/>
    <n v="18"/>
    <s v="Declined to Identify"/>
    <x v="0"/>
    <x v="1"/>
    <x v="1"/>
    <n v="40"/>
    <x v="268"/>
    <d v="1899-12-30T16:35:00"/>
    <x v="6"/>
    <x v="0"/>
  </r>
  <r>
    <x v="7909"/>
    <x v="7885"/>
    <x v="0"/>
    <n v="62"/>
    <s v="Declined to Identify"/>
    <x v="0"/>
    <x v="1"/>
    <x v="1"/>
    <n v="49"/>
    <x v="351"/>
    <d v="1899-12-30T19:10:00"/>
    <x v="0"/>
    <x v="0"/>
  </r>
  <r>
    <x v="7910"/>
    <x v="7886"/>
    <x v="0"/>
    <n v="67"/>
    <s v="Declined to Identify"/>
    <x v="0"/>
    <x v="1"/>
    <x v="1"/>
    <n v="45"/>
    <x v="570"/>
    <d v="1899-12-30T14:18:00"/>
    <x v="0"/>
    <x v="0"/>
  </r>
  <r>
    <x v="7911"/>
    <x v="7887"/>
    <x v="0"/>
    <n v="37"/>
    <s v="Declined to Identify"/>
    <x v="0"/>
    <x v="1"/>
    <x v="1"/>
    <n v="20"/>
    <x v="225"/>
    <d v="1899-12-30T07:45:00"/>
    <x v="7"/>
    <x v="1"/>
  </r>
  <r>
    <x v="7912"/>
    <x v="7888"/>
    <x v="0"/>
    <n v="58"/>
    <s v="Declined to Identify"/>
    <x v="0"/>
    <x v="1"/>
    <x v="1"/>
    <n v="35"/>
    <x v="499"/>
    <d v="1899-12-30T07:52:00"/>
    <x v="2"/>
    <x v="0"/>
  </r>
  <r>
    <x v="7913"/>
    <x v="7889"/>
    <x v="0"/>
    <n v="61"/>
    <s v="Declined to Identify"/>
    <x v="0"/>
    <x v="1"/>
    <x v="1"/>
    <n v="44"/>
    <x v="247"/>
    <d v="1899-12-30T04:26:00"/>
    <x v="0"/>
    <x v="0"/>
  </r>
  <r>
    <x v="7914"/>
    <x v="7890"/>
    <x v="0"/>
    <n v="74"/>
    <s v="Declined to Identify"/>
    <x v="0"/>
    <x v="1"/>
    <x v="1"/>
    <n v="49"/>
    <x v="240"/>
    <d v="1899-12-30T05:50:00"/>
    <x v="5"/>
    <x v="0"/>
  </r>
  <r>
    <x v="7915"/>
    <x v="7891"/>
    <x v="0"/>
    <n v="7"/>
    <s v="Declined to Identify"/>
    <x v="0"/>
    <x v="1"/>
    <x v="1"/>
    <n v="55"/>
    <x v="494"/>
    <d v="1899-12-30T07:00:00"/>
    <x v="1"/>
    <x v="0"/>
  </r>
  <r>
    <x v="7916"/>
    <x v="7892"/>
    <x v="0"/>
    <n v="68"/>
    <s v="Declined to Identify"/>
    <x v="0"/>
    <x v="1"/>
    <x v="1"/>
    <n v="51"/>
    <x v="218"/>
    <d v="1899-12-30T01:36:00"/>
    <x v="0"/>
    <x v="0"/>
  </r>
  <r>
    <x v="7917"/>
    <x v="7893"/>
    <x v="0"/>
    <n v="4"/>
    <s v="Declined to Identify"/>
    <x v="0"/>
    <x v="1"/>
    <x v="1"/>
    <n v="54"/>
    <x v="397"/>
    <d v="1899-12-30T15:27:00"/>
    <x v="1"/>
    <x v="0"/>
  </r>
  <r>
    <x v="7918"/>
    <x v="7894"/>
    <x v="0"/>
    <n v="48"/>
    <s v="Declined to Identify"/>
    <x v="0"/>
    <x v="1"/>
    <x v="1"/>
    <n v="11"/>
    <x v="219"/>
    <d v="1899-12-30T22:15:00"/>
    <x v="4"/>
    <x v="1"/>
  </r>
  <r>
    <x v="7919"/>
    <x v="7895"/>
    <x v="0"/>
    <n v="33"/>
    <s v="Declined to Identify"/>
    <x v="0"/>
    <x v="1"/>
    <x v="1"/>
    <n v="20"/>
    <x v="232"/>
    <d v="1899-12-30T08:17:00"/>
    <x v="7"/>
    <x v="1"/>
  </r>
  <r>
    <x v="7920"/>
    <x v="7896"/>
    <x v="0"/>
    <n v="64"/>
    <s v="Declined to Identify"/>
    <x v="0"/>
    <x v="1"/>
    <x v="1"/>
    <n v="31"/>
    <x v="132"/>
    <d v="1899-12-30T10:19:00"/>
    <x v="0"/>
    <x v="0"/>
  </r>
  <r>
    <x v="7921"/>
    <x v="7897"/>
    <x v="0"/>
    <n v="52"/>
    <s v="Declined to Identify"/>
    <x v="0"/>
    <x v="1"/>
    <x v="1"/>
    <n v="33"/>
    <x v="413"/>
    <d v="1899-12-30T11:38:00"/>
    <x v="2"/>
    <x v="0"/>
  </r>
  <r>
    <x v="7922"/>
    <x v="7898"/>
    <x v="0"/>
    <n v="71"/>
    <s v="Declined to Identify"/>
    <x v="0"/>
    <x v="1"/>
    <x v="1"/>
    <n v="47"/>
    <x v="532"/>
    <d v="1899-12-30T11:01:00"/>
    <x v="5"/>
    <x v="0"/>
  </r>
  <r>
    <x v="7923"/>
    <x v="7899"/>
    <x v="0"/>
    <n v="13"/>
    <s v="Declined to Identify"/>
    <x v="0"/>
    <x v="1"/>
    <x v="1"/>
    <n v="50"/>
    <x v="99"/>
    <d v="1899-12-30T10:03:00"/>
    <x v="6"/>
    <x v="0"/>
  </r>
  <r>
    <x v="7924"/>
    <x v="7900"/>
    <x v="0"/>
    <n v="42"/>
    <s v="Declined to Identify"/>
    <x v="0"/>
    <x v="1"/>
    <x v="1"/>
    <n v="11"/>
    <x v="377"/>
    <d v="1899-12-30T03:02:00"/>
    <x v="4"/>
    <x v="1"/>
  </r>
  <r>
    <x v="7925"/>
    <x v="7901"/>
    <x v="0"/>
    <n v="19"/>
    <s v="Declined to Identify"/>
    <x v="0"/>
    <x v="1"/>
    <x v="1"/>
    <n v="19"/>
    <x v="134"/>
    <d v="1899-12-30T04:37:00"/>
    <x v="6"/>
    <x v="1"/>
  </r>
  <r>
    <x v="7926"/>
    <x v="7902"/>
    <x v="0"/>
    <n v="34"/>
    <s v="Declined to Identify"/>
    <x v="0"/>
    <x v="1"/>
    <x v="1"/>
    <n v="23"/>
    <x v="329"/>
    <d v="1899-12-30T17:02:00"/>
    <x v="7"/>
    <x v="1"/>
  </r>
  <r>
    <x v="7927"/>
    <x v="7903"/>
    <x v="0"/>
    <n v="46"/>
    <s v="Declined to Identify"/>
    <x v="0"/>
    <x v="1"/>
    <x v="1"/>
    <n v="33"/>
    <x v="371"/>
    <d v="1899-12-30T01:16:00"/>
    <x v="4"/>
    <x v="0"/>
  </r>
  <r>
    <x v="7928"/>
    <x v="7904"/>
    <x v="0"/>
    <n v="27"/>
    <s v="Declined to Identify"/>
    <x v="0"/>
    <x v="1"/>
    <x v="1"/>
    <n v="39"/>
    <x v="76"/>
    <d v="1899-12-30T18:58:00"/>
    <x v="3"/>
    <x v="0"/>
  </r>
  <r>
    <x v="7929"/>
    <x v="7905"/>
    <x v="0"/>
    <n v="26"/>
    <s v="Declined to Identify"/>
    <x v="0"/>
    <x v="1"/>
    <x v="1"/>
    <n v="13"/>
    <x v="254"/>
    <d v="1899-12-30T05:47:00"/>
    <x v="3"/>
    <x v="1"/>
  </r>
  <r>
    <x v="7930"/>
    <x v="7906"/>
    <x v="0"/>
    <n v="18"/>
    <s v="Declined to Identify"/>
    <x v="0"/>
    <x v="1"/>
    <x v="1"/>
    <n v="17"/>
    <x v="234"/>
    <d v="1899-12-30T13:09:00"/>
    <x v="6"/>
    <x v="1"/>
  </r>
  <r>
    <x v="7931"/>
    <x v="7907"/>
    <x v="0"/>
    <n v="61"/>
    <s v="Declined to Identify"/>
    <x v="0"/>
    <x v="1"/>
    <x v="1"/>
    <n v="23"/>
    <x v="233"/>
    <d v="1899-12-30T23:25:00"/>
    <x v="0"/>
    <x v="1"/>
  </r>
  <r>
    <x v="7932"/>
    <x v="7908"/>
    <x v="0"/>
    <n v="64"/>
    <s v="Declined to Identify"/>
    <x v="0"/>
    <x v="1"/>
    <x v="1"/>
    <n v="27"/>
    <x v="479"/>
    <d v="1899-12-30T09:48:00"/>
    <x v="0"/>
    <x v="1"/>
  </r>
  <r>
    <x v="7933"/>
    <x v="7909"/>
    <x v="0"/>
    <n v="45"/>
    <s v="Declined to Identify"/>
    <x v="0"/>
    <x v="1"/>
    <x v="1"/>
    <n v="30"/>
    <x v="449"/>
    <d v="1899-12-30T06:01:00"/>
    <x v="4"/>
    <x v="1"/>
  </r>
  <r>
    <x v="7934"/>
    <x v="7910"/>
    <x v="0"/>
    <n v="56"/>
    <s v="Declined to Identify"/>
    <x v="0"/>
    <x v="1"/>
    <x v="1"/>
    <n v="39"/>
    <x v="205"/>
    <d v="1899-12-30T12:52:00"/>
    <x v="2"/>
    <x v="0"/>
  </r>
  <r>
    <x v="7935"/>
    <x v="7911"/>
    <x v="0"/>
    <n v="19"/>
    <s v="Declined to Identify"/>
    <x v="0"/>
    <x v="1"/>
    <x v="1"/>
    <n v="14"/>
    <x v="522"/>
    <d v="1899-12-30T08:43:00"/>
    <x v="6"/>
    <x v="1"/>
  </r>
  <r>
    <x v="7936"/>
    <x v="7912"/>
    <x v="0"/>
    <n v="75"/>
    <s v="Declined to Identify"/>
    <x v="0"/>
    <x v="1"/>
    <x v="1"/>
    <n v="23"/>
    <x v="368"/>
    <d v="1899-12-30T14:18:00"/>
    <x v="5"/>
    <x v="1"/>
  </r>
  <r>
    <x v="7937"/>
    <x v="7913"/>
    <x v="0"/>
    <n v="28"/>
    <s v="Declined to Identify"/>
    <x v="0"/>
    <x v="1"/>
    <x v="1"/>
    <n v="37"/>
    <x v="13"/>
    <d v="1899-12-30T07:32:00"/>
    <x v="3"/>
    <x v="0"/>
  </r>
  <r>
    <x v="7938"/>
    <x v="7914"/>
    <x v="0"/>
    <n v="19"/>
    <s v="Declined to Identify"/>
    <x v="0"/>
    <x v="1"/>
    <x v="1"/>
    <n v="42"/>
    <x v="90"/>
    <d v="1899-12-30T17:29:00"/>
    <x v="6"/>
    <x v="0"/>
  </r>
  <r>
    <x v="7939"/>
    <x v="7915"/>
    <x v="0"/>
    <n v="2"/>
    <s v="Declined to Identify"/>
    <x v="0"/>
    <x v="1"/>
    <x v="1"/>
    <n v="14"/>
    <x v="219"/>
    <d v="1899-12-30T19:36:00"/>
    <x v="1"/>
    <x v="1"/>
  </r>
  <r>
    <x v="7940"/>
    <x v="7916"/>
    <x v="0"/>
    <n v="41"/>
    <s v="Declined to Identify"/>
    <x v="0"/>
    <x v="1"/>
    <x v="1"/>
    <n v="39"/>
    <x v="13"/>
    <d v="1899-12-30T07:59:00"/>
    <x v="4"/>
    <x v="0"/>
  </r>
  <r>
    <x v="7941"/>
    <x v="7917"/>
    <x v="0"/>
    <n v="76"/>
    <s v="Declined to Identify"/>
    <x v="0"/>
    <x v="1"/>
    <x v="1"/>
    <n v="47"/>
    <x v="478"/>
    <d v="1899-12-30T19:14:00"/>
    <x v="5"/>
    <x v="0"/>
  </r>
  <r>
    <x v="7942"/>
    <x v="7918"/>
    <x v="0"/>
    <n v="7"/>
    <s v="Declined to Identify"/>
    <x v="0"/>
    <x v="1"/>
    <x v="1"/>
    <n v="13"/>
    <x v="337"/>
    <d v="1899-12-30T12:23:00"/>
    <x v="1"/>
    <x v="1"/>
  </r>
  <r>
    <x v="7943"/>
    <x v="7919"/>
    <x v="0"/>
    <n v="39"/>
    <s v="Declined to Identify"/>
    <x v="0"/>
    <x v="1"/>
    <x v="1"/>
    <n v="20"/>
    <x v="362"/>
    <d v="1899-12-30T23:32:00"/>
    <x v="7"/>
    <x v="1"/>
  </r>
  <r>
    <x v="7944"/>
    <x v="7920"/>
    <x v="0"/>
    <n v="30"/>
    <s v="Declined to Identify"/>
    <x v="0"/>
    <x v="1"/>
    <x v="1"/>
    <n v="31"/>
    <x v="380"/>
    <d v="1899-12-30T17:01:00"/>
    <x v="7"/>
    <x v="0"/>
  </r>
  <r>
    <x v="7945"/>
    <x v="7921"/>
    <x v="0"/>
    <n v="60"/>
    <s v="Declined to Identify"/>
    <x v="0"/>
    <x v="1"/>
    <x v="1"/>
    <n v="46"/>
    <x v="332"/>
    <d v="1899-12-30T10:48:00"/>
    <x v="0"/>
    <x v="0"/>
  </r>
  <r>
    <x v="7946"/>
    <x v="7922"/>
    <x v="0"/>
    <n v="11"/>
    <s v="Declined to Identify"/>
    <x v="0"/>
    <x v="1"/>
    <x v="1"/>
    <n v="19"/>
    <x v="34"/>
    <d v="1899-12-30T01:17:00"/>
    <x v="6"/>
    <x v="1"/>
  </r>
  <r>
    <x v="7947"/>
    <x v="7923"/>
    <x v="0"/>
    <n v="23"/>
    <s v="Declined to Identify"/>
    <x v="0"/>
    <x v="1"/>
    <x v="1"/>
    <n v="12"/>
    <x v="319"/>
    <d v="1899-12-30T17:12:00"/>
    <x v="3"/>
    <x v="1"/>
  </r>
  <r>
    <x v="7948"/>
    <x v="7924"/>
    <x v="0"/>
    <n v="33"/>
    <s v="Declined to Identify"/>
    <x v="0"/>
    <x v="1"/>
    <x v="1"/>
    <n v="27"/>
    <x v="89"/>
    <d v="1899-12-30T01:02:00"/>
    <x v="7"/>
    <x v="1"/>
  </r>
  <r>
    <x v="7949"/>
    <x v="7925"/>
    <x v="0"/>
    <n v="40"/>
    <s v="Declined to Identify"/>
    <x v="0"/>
    <x v="1"/>
    <x v="1"/>
    <n v="51"/>
    <x v="244"/>
    <d v="1899-12-30T21:24:00"/>
    <x v="4"/>
    <x v="0"/>
  </r>
  <r>
    <x v="7950"/>
    <x v="7926"/>
    <x v="0"/>
    <n v="32"/>
    <s v="Declined to Identify"/>
    <x v="0"/>
    <x v="1"/>
    <x v="1"/>
    <n v="57"/>
    <x v="68"/>
    <d v="1899-12-30T00:58:00"/>
    <x v="7"/>
    <x v="0"/>
  </r>
  <r>
    <x v="7951"/>
    <x v="7927"/>
    <x v="0"/>
    <n v="37"/>
    <s v="Declined to Identify"/>
    <x v="0"/>
    <x v="1"/>
    <x v="1"/>
    <n v="57"/>
    <x v="332"/>
    <d v="1899-12-30T23:02:00"/>
    <x v="7"/>
    <x v="0"/>
  </r>
  <r>
    <x v="7952"/>
    <x v="7928"/>
    <x v="0"/>
    <n v="35"/>
    <s v="Declined to Identify"/>
    <x v="0"/>
    <x v="1"/>
    <x v="1"/>
    <n v="14"/>
    <x v="60"/>
    <d v="1899-12-30T01:29:00"/>
    <x v="7"/>
    <x v="1"/>
  </r>
  <r>
    <x v="7953"/>
    <x v="7929"/>
    <x v="0"/>
    <n v="59"/>
    <s v="Declined to Identify"/>
    <x v="0"/>
    <x v="1"/>
    <x v="1"/>
    <n v="16"/>
    <x v="208"/>
    <d v="1899-12-30T11:14:00"/>
    <x v="2"/>
    <x v="1"/>
  </r>
  <r>
    <x v="7954"/>
    <x v="7930"/>
    <x v="0"/>
    <n v="47"/>
    <s v="Declined to Identify"/>
    <x v="0"/>
    <x v="1"/>
    <x v="1"/>
    <n v="33"/>
    <x v="271"/>
    <d v="1899-12-30T12:07:00"/>
    <x v="4"/>
    <x v="0"/>
  </r>
  <r>
    <x v="7955"/>
    <x v="7931"/>
    <x v="0"/>
    <n v="50"/>
    <s v="Declined to Identify"/>
    <x v="0"/>
    <x v="1"/>
    <x v="1"/>
    <n v="43"/>
    <x v="485"/>
    <d v="1899-12-30T09:00:00"/>
    <x v="2"/>
    <x v="0"/>
  </r>
  <r>
    <x v="7956"/>
    <x v="7932"/>
    <x v="0"/>
    <n v="48"/>
    <s v="Declined to Identify"/>
    <x v="0"/>
    <x v="1"/>
    <x v="1"/>
    <n v="16"/>
    <x v="434"/>
    <d v="1899-12-30T21:57:00"/>
    <x v="4"/>
    <x v="1"/>
  </r>
  <r>
    <x v="7957"/>
    <x v="7933"/>
    <x v="0"/>
    <n v="30"/>
    <s v="Declined to Identify"/>
    <x v="0"/>
    <x v="1"/>
    <x v="1"/>
    <n v="19"/>
    <x v="369"/>
    <d v="1899-12-30T16:38:00"/>
    <x v="7"/>
    <x v="1"/>
  </r>
  <r>
    <x v="7958"/>
    <x v="7934"/>
    <x v="0"/>
    <n v="49"/>
    <s v="Declined to Identify"/>
    <x v="0"/>
    <x v="1"/>
    <x v="1"/>
    <n v="29"/>
    <x v="551"/>
    <d v="1899-12-30T15:04:00"/>
    <x v="4"/>
    <x v="1"/>
  </r>
  <r>
    <x v="7959"/>
    <x v="7935"/>
    <x v="0"/>
    <n v="54"/>
    <s v="Declined to Identify"/>
    <x v="0"/>
    <x v="1"/>
    <x v="1"/>
    <n v="35"/>
    <x v="261"/>
    <d v="1899-12-30T21:47:00"/>
    <x v="2"/>
    <x v="0"/>
  </r>
  <r>
    <x v="7960"/>
    <x v="7936"/>
    <x v="0"/>
    <n v="25"/>
    <s v="Declined to Identify"/>
    <x v="0"/>
    <x v="1"/>
    <x v="1"/>
    <n v="37"/>
    <x v="379"/>
    <d v="1899-12-30T01:57:00"/>
    <x v="3"/>
    <x v="0"/>
  </r>
  <r>
    <x v="7961"/>
    <x v="7937"/>
    <x v="0"/>
    <n v="41"/>
    <s v="Declined to Identify"/>
    <x v="0"/>
    <x v="1"/>
    <x v="1"/>
    <n v="37"/>
    <x v="111"/>
    <d v="1899-12-30T14:20:00"/>
    <x v="4"/>
    <x v="0"/>
  </r>
  <r>
    <x v="7962"/>
    <x v="7938"/>
    <x v="0"/>
    <n v="18"/>
    <s v="Declined to Identify"/>
    <x v="0"/>
    <x v="1"/>
    <x v="1"/>
    <n v="10"/>
    <x v="538"/>
    <d v="1899-12-30T22:08:00"/>
    <x v="6"/>
    <x v="1"/>
  </r>
  <r>
    <x v="7963"/>
    <x v="7939"/>
    <x v="0"/>
    <n v="9"/>
    <s v="Declined to Identify"/>
    <x v="0"/>
    <x v="1"/>
    <x v="1"/>
    <n v="25"/>
    <x v="523"/>
    <d v="1899-12-30T10:27:00"/>
    <x v="1"/>
    <x v="1"/>
  </r>
  <r>
    <x v="7964"/>
    <x v="7940"/>
    <x v="0"/>
    <n v="18"/>
    <s v="Declined to Identify"/>
    <x v="0"/>
    <x v="1"/>
    <x v="1"/>
    <n v="37"/>
    <x v="378"/>
    <d v="1899-12-30T10:53:00"/>
    <x v="6"/>
    <x v="0"/>
  </r>
  <r>
    <x v="7965"/>
    <x v="7941"/>
    <x v="0"/>
    <n v="58"/>
    <s v="Declined to Identify"/>
    <x v="0"/>
    <x v="1"/>
    <x v="1"/>
    <n v="40"/>
    <x v="274"/>
    <d v="1899-12-30T19:01:00"/>
    <x v="2"/>
    <x v="0"/>
  </r>
  <r>
    <x v="7966"/>
    <x v="7942"/>
    <x v="0"/>
    <n v="18"/>
    <s v="Declined to Identify"/>
    <x v="0"/>
    <x v="1"/>
    <x v="1"/>
    <n v="49"/>
    <x v="457"/>
    <d v="1899-12-30T21:34:00"/>
    <x v="6"/>
    <x v="0"/>
  </r>
  <r>
    <x v="7967"/>
    <x v="7943"/>
    <x v="0"/>
    <n v="75"/>
    <s v="Declined to Identify"/>
    <x v="0"/>
    <x v="1"/>
    <x v="1"/>
    <n v="24"/>
    <x v="282"/>
    <d v="1899-12-30T17:52:00"/>
    <x v="5"/>
    <x v="1"/>
  </r>
  <r>
    <x v="7968"/>
    <x v="7944"/>
    <x v="0"/>
    <n v="7"/>
    <s v="Declined to Identify"/>
    <x v="0"/>
    <x v="1"/>
    <x v="1"/>
    <n v="56"/>
    <x v="163"/>
    <d v="1899-12-30T03:22:00"/>
    <x v="1"/>
    <x v="0"/>
  </r>
  <r>
    <x v="7969"/>
    <x v="7945"/>
    <x v="0"/>
    <n v="74"/>
    <s v="Declined to Identify"/>
    <x v="0"/>
    <x v="1"/>
    <x v="1"/>
    <n v="16"/>
    <x v="159"/>
    <d v="1899-12-30T18:43:00"/>
    <x v="5"/>
    <x v="1"/>
  </r>
  <r>
    <x v="7970"/>
    <x v="7946"/>
    <x v="0"/>
    <n v="34"/>
    <s v="Declined to Identify"/>
    <x v="0"/>
    <x v="1"/>
    <x v="1"/>
    <n v="18"/>
    <x v="115"/>
    <d v="1899-12-30T17:44:00"/>
    <x v="7"/>
    <x v="1"/>
  </r>
  <r>
    <x v="7971"/>
    <x v="7947"/>
    <x v="0"/>
    <n v="67"/>
    <s v="Declined to Identify"/>
    <x v="0"/>
    <x v="1"/>
    <x v="1"/>
    <n v="24"/>
    <x v="428"/>
    <d v="1899-12-30T05:09:00"/>
    <x v="0"/>
    <x v="1"/>
  </r>
  <r>
    <x v="7972"/>
    <x v="7948"/>
    <x v="0"/>
    <n v="10"/>
    <s v="Declined to Identify"/>
    <x v="0"/>
    <x v="1"/>
    <x v="1"/>
    <n v="27"/>
    <x v="561"/>
    <d v="1899-12-30T06:12:00"/>
    <x v="6"/>
    <x v="1"/>
  </r>
  <r>
    <x v="7973"/>
    <x v="7949"/>
    <x v="0"/>
    <n v="48"/>
    <s v="Declined to Identify"/>
    <x v="0"/>
    <x v="1"/>
    <x v="1"/>
    <n v="28"/>
    <x v="216"/>
    <d v="1899-12-30T20:16:00"/>
    <x v="4"/>
    <x v="1"/>
  </r>
  <r>
    <x v="7974"/>
    <x v="7950"/>
    <x v="0"/>
    <n v="13"/>
    <s v="Declined to Identify"/>
    <x v="0"/>
    <x v="1"/>
    <x v="1"/>
    <n v="38"/>
    <x v="564"/>
    <d v="1899-12-30T00:43:00"/>
    <x v="6"/>
    <x v="0"/>
  </r>
  <r>
    <x v="7975"/>
    <x v="7951"/>
    <x v="0"/>
    <n v="37"/>
    <s v="Declined to Identify"/>
    <x v="0"/>
    <x v="1"/>
    <x v="1"/>
    <n v="50"/>
    <x v="345"/>
    <d v="1899-12-30T09:00:00"/>
    <x v="7"/>
    <x v="0"/>
  </r>
  <r>
    <x v="7976"/>
    <x v="7952"/>
    <x v="0"/>
    <n v="39"/>
    <s v="Declined to Identify"/>
    <x v="0"/>
    <x v="1"/>
    <x v="4"/>
    <n v="29"/>
    <x v="40"/>
    <d v="1899-12-30T14:07:00"/>
    <x v="7"/>
    <x v="1"/>
  </r>
  <r>
    <x v="7977"/>
    <x v="7953"/>
    <x v="0"/>
    <n v="4"/>
    <s v="Declined to Identify"/>
    <x v="0"/>
    <x v="1"/>
    <x v="4"/>
    <n v="12"/>
    <x v="483"/>
    <d v="1899-12-30T14:58:00"/>
    <x v="1"/>
    <x v="1"/>
  </r>
  <r>
    <x v="7978"/>
    <x v="7954"/>
    <x v="0"/>
    <n v="68"/>
    <s v="Declined to Identify"/>
    <x v="0"/>
    <x v="1"/>
    <x v="4"/>
    <n v="31"/>
    <x v="486"/>
    <d v="1899-12-30T04:53:00"/>
    <x v="0"/>
    <x v="0"/>
  </r>
  <r>
    <x v="7979"/>
    <x v="7955"/>
    <x v="0"/>
    <n v="63"/>
    <s v="Declined to Identify"/>
    <x v="0"/>
    <x v="1"/>
    <x v="5"/>
    <n v="51"/>
    <x v="100"/>
    <d v="1899-12-30T02:26:00"/>
    <x v="0"/>
    <x v="0"/>
  </r>
  <r>
    <x v="7980"/>
    <x v="7956"/>
    <x v="0"/>
    <n v="10"/>
    <s v="Declined to Identify"/>
    <x v="0"/>
    <x v="1"/>
    <x v="8"/>
    <n v="14"/>
    <x v="441"/>
    <d v="1899-12-30T06:19:00"/>
    <x v="6"/>
    <x v="1"/>
  </r>
  <r>
    <x v="7981"/>
    <x v="7957"/>
    <x v="0"/>
    <n v="74"/>
    <s v="Declined to Identify"/>
    <x v="0"/>
    <x v="1"/>
    <x v="8"/>
    <n v="10"/>
    <x v="369"/>
    <d v="1899-12-30T23:35:00"/>
    <x v="5"/>
    <x v="1"/>
  </r>
  <r>
    <x v="7982"/>
    <x v="7958"/>
    <x v="0"/>
    <n v="41"/>
    <s v="Declined to Identify"/>
    <x v="0"/>
    <x v="1"/>
    <x v="6"/>
    <n v="46"/>
    <x v="526"/>
    <d v="1899-12-30T03:42:00"/>
    <x v="4"/>
    <x v="0"/>
  </r>
  <r>
    <x v="7983"/>
    <x v="7959"/>
    <x v="0"/>
    <n v="33"/>
    <s v="Declined to Identify"/>
    <x v="0"/>
    <x v="1"/>
    <x v="6"/>
    <n v="21"/>
    <x v="375"/>
    <d v="1899-12-30T18:25:00"/>
    <x v="7"/>
    <x v="1"/>
  </r>
  <r>
    <x v="7984"/>
    <x v="7960"/>
    <x v="0"/>
    <n v="77"/>
    <s v="Declined to Identify"/>
    <x v="0"/>
    <x v="1"/>
    <x v="6"/>
    <n v="44"/>
    <x v="222"/>
    <d v="1899-12-30T12:41:00"/>
    <x v="5"/>
    <x v="0"/>
  </r>
  <r>
    <x v="7985"/>
    <x v="7961"/>
    <x v="0"/>
    <n v="52"/>
    <s v="Declined to Identify"/>
    <x v="0"/>
    <x v="1"/>
    <x v="6"/>
    <n v="10"/>
    <x v="262"/>
    <d v="1899-12-30T01:53:00"/>
    <x v="2"/>
    <x v="1"/>
  </r>
  <r>
    <x v="7986"/>
    <x v="7962"/>
    <x v="0"/>
    <n v="52"/>
    <s v="Declined to Identify"/>
    <x v="0"/>
    <x v="1"/>
    <x v="6"/>
    <n v="39"/>
    <x v="26"/>
    <d v="1899-12-30T14:28:00"/>
    <x v="2"/>
    <x v="0"/>
  </r>
  <r>
    <x v="7987"/>
    <x v="7963"/>
    <x v="0"/>
    <n v="47"/>
    <s v="Declined to Identify"/>
    <x v="0"/>
    <x v="1"/>
    <x v="6"/>
    <n v="43"/>
    <x v="218"/>
    <d v="1899-12-30T17:37:00"/>
    <x v="4"/>
    <x v="0"/>
  </r>
  <r>
    <x v="7988"/>
    <x v="7964"/>
    <x v="0"/>
    <n v="24"/>
    <s v="Declined to Identify"/>
    <x v="0"/>
    <x v="1"/>
    <x v="10"/>
    <n v="42"/>
    <x v="112"/>
    <d v="1899-12-30T08:21:00"/>
    <x v="3"/>
    <x v="0"/>
  </r>
  <r>
    <x v="7989"/>
    <x v="7965"/>
    <x v="0"/>
    <n v="67"/>
    <s v="Declined to Identify"/>
    <x v="0"/>
    <x v="1"/>
    <x v="10"/>
    <n v="19"/>
    <x v="165"/>
    <d v="1899-12-30T19:03:00"/>
    <x v="0"/>
    <x v="1"/>
  </r>
  <r>
    <x v="7990"/>
    <x v="7966"/>
    <x v="0"/>
    <n v="79"/>
    <s v="Declined to Identify"/>
    <x v="0"/>
    <x v="1"/>
    <x v="10"/>
    <n v="57"/>
    <x v="21"/>
    <d v="1899-12-30T01:52:00"/>
    <x v="5"/>
    <x v="0"/>
  </r>
  <r>
    <x v="7991"/>
    <x v="7967"/>
    <x v="0"/>
    <n v="37"/>
    <s v="Declined to Identify"/>
    <x v="0"/>
    <x v="1"/>
    <x v="10"/>
    <n v="36"/>
    <x v="491"/>
    <d v="1899-12-30T21:55:00"/>
    <x v="7"/>
    <x v="0"/>
  </r>
  <r>
    <x v="7992"/>
    <x v="7968"/>
    <x v="0"/>
    <n v="68"/>
    <s v="Declined to Identify"/>
    <x v="0"/>
    <x v="1"/>
    <x v="9"/>
    <n v="44"/>
    <x v="205"/>
    <d v="1899-12-30T14:41:00"/>
    <x v="0"/>
    <x v="0"/>
  </r>
  <r>
    <x v="7993"/>
    <x v="7969"/>
    <x v="0"/>
    <n v="54"/>
    <s v="Declined to Identify"/>
    <x v="0"/>
    <x v="1"/>
    <x v="9"/>
    <n v="48"/>
    <x v="299"/>
    <d v="1899-12-30T23:10:00"/>
    <x v="2"/>
    <x v="0"/>
  </r>
  <r>
    <x v="7994"/>
    <x v="7970"/>
    <x v="0"/>
    <n v="26"/>
    <s v="Declined to Identify"/>
    <x v="0"/>
    <x v="1"/>
    <x v="9"/>
    <n v="35"/>
    <x v="541"/>
    <d v="1899-12-30T15:13:00"/>
    <x v="3"/>
    <x v="0"/>
  </r>
  <r>
    <x v="7995"/>
    <x v="7971"/>
    <x v="0"/>
    <n v="2"/>
    <s v="Declined to Identify"/>
    <x v="0"/>
    <x v="1"/>
    <x v="9"/>
    <n v="56"/>
    <x v="242"/>
    <d v="1899-12-30T07:09:00"/>
    <x v="1"/>
    <x v="0"/>
  </r>
  <r>
    <x v="7996"/>
    <x v="7972"/>
    <x v="0"/>
    <n v="76"/>
    <s v="Declined to Identify"/>
    <x v="0"/>
    <x v="1"/>
    <x v="7"/>
    <n v="51"/>
    <x v="521"/>
    <d v="1899-12-30T03:02:00"/>
    <x v="5"/>
    <x v="0"/>
  </r>
  <r>
    <x v="7997"/>
    <x v="7973"/>
    <x v="0"/>
    <n v="64"/>
    <s v="Declined to Identify"/>
    <x v="0"/>
    <x v="1"/>
    <x v="3"/>
    <n v="53"/>
    <x v="487"/>
    <d v="1899-12-30T09:45:00"/>
    <x v="0"/>
    <x v="0"/>
  </r>
  <r>
    <x v="7998"/>
    <x v="7974"/>
    <x v="0"/>
    <n v="2"/>
    <s v="Declined to Identify"/>
    <x v="0"/>
    <x v="1"/>
    <x v="3"/>
    <n v="45"/>
    <x v="193"/>
    <d v="1899-12-30T04:37:00"/>
    <x v="1"/>
    <x v="0"/>
  </r>
  <r>
    <x v="7999"/>
    <x v="7975"/>
    <x v="0"/>
    <n v="11"/>
    <s v="Declined to Identify"/>
    <x v="0"/>
    <x v="1"/>
    <x v="3"/>
    <n v="40"/>
    <x v="135"/>
    <d v="1899-12-30T02:01:00"/>
    <x v="6"/>
    <x v="0"/>
  </r>
  <r>
    <x v="8000"/>
    <x v="7976"/>
    <x v="0"/>
    <n v="20"/>
    <s v="Declined to Identify"/>
    <x v="0"/>
    <x v="1"/>
    <x v="3"/>
    <n v="47"/>
    <x v="163"/>
    <d v="1899-12-30T23:41:00"/>
    <x v="3"/>
    <x v="0"/>
  </r>
  <r>
    <x v="8001"/>
    <x v="7977"/>
    <x v="0"/>
    <n v="23"/>
    <s v="Declined to Identify"/>
    <x v="0"/>
    <x v="1"/>
    <x v="2"/>
    <n v="50"/>
    <x v="380"/>
    <d v="1899-12-30T21:25:00"/>
    <x v="3"/>
    <x v="0"/>
  </r>
  <r>
    <x v="8002"/>
    <x v="7978"/>
    <x v="0"/>
    <n v="51"/>
    <s v="Declined to Identify"/>
    <x v="0"/>
    <x v="1"/>
    <x v="2"/>
    <n v="11"/>
    <x v="306"/>
    <d v="1899-12-30T11:21:00"/>
    <x v="2"/>
    <x v="1"/>
  </r>
  <r>
    <x v="8003"/>
    <x v="7979"/>
    <x v="0"/>
    <n v="28"/>
    <s v="Declined to Identify"/>
    <x v="0"/>
    <x v="1"/>
    <x v="2"/>
    <n v="55"/>
    <x v="278"/>
    <d v="1899-12-30T08:15:00"/>
    <x v="3"/>
    <x v="0"/>
  </r>
  <r>
    <x v="8004"/>
    <x v="7980"/>
    <x v="0"/>
    <n v="42"/>
    <s v="Declined to Identify"/>
    <x v="0"/>
    <x v="1"/>
    <x v="0"/>
    <n v="57"/>
    <x v="222"/>
    <d v="1899-12-30T22:22:00"/>
    <x v="4"/>
    <x v="0"/>
  </r>
  <r>
    <x v="8005"/>
    <x v="7981"/>
    <x v="0"/>
    <n v="77"/>
    <s v="Declined to Identify"/>
    <x v="0"/>
    <x v="1"/>
    <x v="0"/>
    <n v="48"/>
    <x v="291"/>
    <d v="1899-12-30T17:05:00"/>
    <x v="5"/>
    <x v="0"/>
  </r>
  <r>
    <x v="8006"/>
    <x v="7982"/>
    <x v="0"/>
    <n v="57"/>
    <s v="Declined to Identify"/>
    <x v="0"/>
    <x v="1"/>
    <x v="0"/>
    <n v="33"/>
    <x v="203"/>
    <d v="1899-12-30T19:40:00"/>
    <x v="2"/>
    <x v="0"/>
  </r>
  <r>
    <x v="8007"/>
    <x v="7983"/>
    <x v="0"/>
    <n v="4"/>
    <s v="Declined to Identify"/>
    <x v="0"/>
    <x v="1"/>
    <x v="0"/>
    <n v="28"/>
    <x v="95"/>
    <d v="1899-12-30T17:02:00"/>
    <x v="1"/>
    <x v="1"/>
  </r>
  <r>
    <x v="8008"/>
    <x v="7984"/>
    <x v="0"/>
    <n v="50"/>
    <s v="Declined to Identify"/>
    <x v="0"/>
    <x v="1"/>
    <x v="0"/>
    <n v="56"/>
    <x v="353"/>
    <d v="1899-12-30T15:41:00"/>
    <x v="2"/>
    <x v="0"/>
  </r>
  <r>
    <x v="8009"/>
    <x v="7985"/>
    <x v="0"/>
    <n v="64"/>
    <s v="Declined to Identify"/>
    <x v="0"/>
    <x v="1"/>
    <x v="0"/>
    <n v="44"/>
    <x v="362"/>
    <d v="1899-12-30T03:24:00"/>
    <x v="0"/>
    <x v="0"/>
  </r>
  <r>
    <x v="8010"/>
    <x v="7986"/>
    <x v="0"/>
    <n v="12"/>
    <s v="Declined to Identify"/>
    <x v="0"/>
    <x v="1"/>
    <x v="0"/>
    <n v="47"/>
    <x v="472"/>
    <d v="1899-12-30T20:40:00"/>
    <x v="6"/>
    <x v="0"/>
  </r>
  <r>
    <x v="8011"/>
    <x v="7987"/>
    <x v="0"/>
    <n v="3"/>
    <s v="Declined to Identify"/>
    <x v="2"/>
    <x v="1"/>
    <x v="1"/>
    <n v="46"/>
    <x v="484"/>
    <d v="1899-12-30T03:30:00"/>
    <x v="1"/>
    <x v="0"/>
  </r>
  <r>
    <x v="8012"/>
    <x v="7988"/>
    <x v="0"/>
    <n v="33"/>
    <s v="Declined to Identify"/>
    <x v="2"/>
    <x v="1"/>
    <x v="1"/>
    <n v="46"/>
    <x v="392"/>
    <d v="1899-12-30T02:46:00"/>
    <x v="7"/>
    <x v="0"/>
  </r>
  <r>
    <x v="8013"/>
    <x v="7989"/>
    <x v="0"/>
    <n v="7"/>
    <s v="Declined to Identify"/>
    <x v="2"/>
    <x v="1"/>
    <x v="1"/>
    <n v="54"/>
    <x v="280"/>
    <d v="1899-12-30T03:16:00"/>
    <x v="1"/>
    <x v="0"/>
  </r>
  <r>
    <x v="8014"/>
    <x v="7990"/>
    <x v="0"/>
    <n v="14"/>
    <s v="Declined to Identify"/>
    <x v="2"/>
    <x v="1"/>
    <x v="1"/>
    <n v="25"/>
    <x v="313"/>
    <d v="1899-12-30T10:58:00"/>
    <x v="6"/>
    <x v="1"/>
  </r>
  <r>
    <x v="8015"/>
    <x v="7991"/>
    <x v="0"/>
    <n v="26"/>
    <s v="Declined to Identify"/>
    <x v="2"/>
    <x v="1"/>
    <x v="1"/>
    <n v="48"/>
    <x v="286"/>
    <d v="1899-12-30T14:54:00"/>
    <x v="3"/>
    <x v="0"/>
  </r>
  <r>
    <x v="8016"/>
    <x v="7992"/>
    <x v="0"/>
    <n v="64"/>
    <s v="Declined to Identify"/>
    <x v="2"/>
    <x v="1"/>
    <x v="1"/>
    <n v="51"/>
    <x v="409"/>
    <d v="1899-12-30T16:11:00"/>
    <x v="0"/>
    <x v="0"/>
  </r>
  <r>
    <x v="8017"/>
    <x v="7993"/>
    <x v="0"/>
    <n v="18"/>
    <s v="Declined to Identify"/>
    <x v="2"/>
    <x v="1"/>
    <x v="1"/>
    <n v="60"/>
    <x v="521"/>
    <d v="1899-12-30T18:20:00"/>
    <x v="6"/>
    <x v="0"/>
  </r>
  <r>
    <x v="8018"/>
    <x v="7994"/>
    <x v="0"/>
    <n v="21"/>
    <s v="Declined to Identify"/>
    <x v="2"/>
    <x v="1"/>
    <x v="1"/>
    <n v="40"/>
    <x v="480"/>
    <d v="1899-12-30T13:21:00"/>
    <x v="3"/>
    <x v="0"/>
  </r>
  <r>
    <x v="8019"/>
    <x v="7995"/>
    <x v="0"/>
    <n v="54"/>
    <s v="Declined to Identify"/>
    <x v="2"/>
    <x v="1"/>
    <x v="1"/>
    <n v="57"/>
    <x v="218"/>
    <d v="1899-12-30T17:56:00"/>
    <x v="2"/>
    <x v="0"/>
  </r>
  <r>
    <x v="8020"/>
    <x v="7996"/>
    <x v="0"/>
    <n v="30"/>
    <s v="Declined to Identify"/>
    <x v="2"/>
    <x v="1"/>
    <x v="1"/>
    <n v="49"/>
    <x v="422"/>
    <d v="1899-12-30T09:30:00"/>
    <x v="7"/>
    <x v="0"/>
  </r>
  <r>
    <x v="8021"/>
    <x v="7997"/>
    <x v="0"/>
    <n v="12"/>
    <s v="Declined to Identify"/>
    <x v="2"/>
    <x v="1"/>
    <x v="1"/>
    <n v="38"/>
    <x v="520"/>
    <d v="1899-12-30T00:14:00"/>
    <x v="6"/>
    <x v="0"/>
  </r>
  <r>
    <x v="8022"/>
    <x v="7998"/>
    <x v="0"/>
    <n v="79"/>
    <s v="Declined to Identify"/>
    <x v="2"/>
    <x v="1"/>
    <x v="1"/>
    <n v="27"/>
    <x v="190"/>
    <d v="1899-12-30T01:43:00"/>
    <x v="5"/>
    <x v="1"/>
  </r>
  <r>
    <x v="8023"/>
    <x v="7999"/>
    <x v="0"/>
    <n v="10"/>
    <s v="Declined to Identify"/>
    <x v="2"/>
    <x v="1"/>
    <x v="1"/>
    <n v="15"/>
    <x v="34"/>
    <d v="1899-12-30T03:47:00"/>
    <x v="6"/>
    <x v="1"/>
  </r>
  <r>
    <x v="8024"/>
    <x v="8000"/>
    <x v="0"/>
    <n v="64"/>
    <s v="Declined to Identify"/>
    <x v="2"/>
    <x v="1"/>
    <x v="1"/>
    <n v="44"/>
    <x v="191"/>
    <d v="1899-12-30T23:08:00"/>
    <x v="0"/>
    <x v="0"/>
  </r>
  <r>
    <x v="8025"/>
    <x v="8001"/>
    <x v="0"/>
    <n v="53"/>
    <s v="Declined to Identify"/>
    <x v="2"/>
    <x v="1"/>
    <x v="1"/>
    <n v="20"/>
    <x v="270"/>
    <d v="1899-12-30T05:21:00"/>
    <x v="2"/>
    <x v="1"/>
  </r>
  <r>
    <x v="8026"/>
    <x v="8002"/>
    <x v="0"/>
    <n v="16"/>
    <s v="Declined to Identify"/>
    <x v="2"/>
    <x v="1"/>
    <x v="1"/>
    <n v="15"/>
    <x v="492"/>
    <d v="1899-12-30T16:09:00"/>
    <x v="6"/>
    <x v="1"/>
  </r>
  <r>
    <x v="8027"/>
    <x v="8003"/>
    <x v="0"/>
    <n v="2"/>
    <s v="Declined to Identify"/>
    <x v="2"/>
    <x v="1"/>
    <x v="1"/>
    <n v="54"/>
    <x v="90"/>
    <d v="1899-12-30T17:35:00"/>
    <x v="1"/>
    <x v="0"/>
  </r>
  <r>
    <x v="8028"/>
    <x v="8004"/>
    <x v="0"/>
    <n v="24"/>
    <s v="Declined to Identify"/>
    <x v="2"/>
    <x v="1"/>
    <x v="1"/>
    <n v="57"/>
    <x v="285"/>
    <d v="1899-12-30T17:26:00"/>
    <x v="3"/>
    <x v="0"/>
  </r>
  <r>
    <x v="8029"/>
    <x v="8005"/>
    <x v="0"/>
    <n v="60"/>
    <s v="Declined to Identify"/>
    <x v="2"/>
    <x v="1"/>
    <x v="1"/>
    <n v="57"/>
    <x v="552"/>
    <d v="1899-12-30T00:59:00"/>
    <x v="0"/>
    <x v="0"/>
  </r>
  <r>
    <x v="8030"/>
    <x v="8006"/>
    <x v="0"/>
    <n v="2"/>
    <s v="Declined to Identify"/>
    <x v="2"/>
    <x v="1"/>
    <x v="1"/>
    <n v="33"/>
    <x v="411"/>
    <d v="1899-12-30T22:47:00"/>
    <x v="1"/>
    <x v="0"/>
  </r>
  <r>
    <x v="8031"/>
    <x v="8007"/>
    <x v="0"/>
    <n v="73"/>
    <s v="Declined to Identify"/>
    <x v="2"/>
    <x v="1"/>
    <x v="1"/>
    <n v="18"/>
    <x v="172"/>
    <d v="1899-12-30T19:38:00"/>
    <x v="5"/>
    <x v="1"/>
  </r>
  <r>
    <x v="8032"/>
    <x v="8008"/>
    <x v="0"/>
    <n v="5"/>
    <s v="Declined to Identify"/>
    <x v="2"/>
    <x v="1"/>
    <x v="1"/>
    <n v="17"/>
    <x v="211"/>
    <d v="1899-12-30T19:38:00"/>
    <x v="1"/>
    <x v="1"/>
  </r>
  <r>
    <x v="8033"/>
    <x v="8009"/>
    <x v="0"/>
    <n v="2"/>
    <s v="Declined to Identify"/>
    <x v="2"/>
    <x v="1"/>
    <x v="1"/>
    <n v="31"/>
    <x v="286"/>
    <d v="1899-12-30T23:56:00"/>
    <x v="1"/>
    <x v="0"/>
  </r>
  <r>
    <x v="8034"/>
    <x v="8010"/>
    <x v="0"/>
    <n v="16"/>
    <s v="Declined to Identify"/>
    <x v="2"/>
    <x v="1"/>
    <x v="1"/>
    <n v="22"/>
    <x v="53"/>
    <d v="1899-12-30T02:42:00"/>
    <x v="6"/>
    <x v="1"/>
  </r>
  <r>
    <x v="8035"/>
    <x v="8011"/>
    <x v="0"/>
    <n v="35"/>
    <s v="Declined to Identify"/>
    <x v="2"/>
    <x v="1"/>
    <x v="4"/>
    <n v="56"/>
    <x v="305"/>
    <d v="1899-12-30T02:53:00"/>
    <x v="7"/>
    <x v="0"/>
  </r>
  <r>
    <x v="8036"/>
    <x v="8012"/>
    <x v="0"/>
    <n v="39"/>
    <s v="Declined to Identify"/>
    <x v="2"/>
    <x v="1"/>
    <x v="5"/>
    <n v="30"/>
    <x v="193"/>
    <d v="1899-12-30T17:23:00"/>
    <x v="7"/>
    <x v="1"/>
  </r>
  <r>
    <x v="8037"/>
    <x v="8013"/>
    <x v="0"/>
    <n v="52"/>
    <s v="Declined to Identify"/>
    <x v="2"/>
    <x v="1"/>
    <x v="8"/>
    <n v="56"/>
    <x v="289"/>
    <d v="1899-12-30T12:43:00"/>
    <x v="2"/>
    <x v="0"/>
  </r>
  <r>
    <x v="8038"/>
    <x v="8014"/>
    <x v="0"/>
    <n v="14"/>
    <s v="Declined to Identify"/>
    <x v="2"/>
    <x v="1"/>
    <x v="8"/>
    <n v="50"/>
    <x v="392"/>
    <d v="1899-12-30T05:55:00"/>
    <x v="6"/>
    <x v="0"/>
  </r>
  <r>
    <x v="8039"/>
    <x v="8015"/>
    <x v="0"/>
    <n v="19"/>
    <s v="Declined to Identify"/>
    <x v="2"/>
    <x v="1"/>
    <x v="6"/>
    <n v="25"/>
    <x v="104"/>
    <d v="1899-12-30T16:10:00"/>
    <x v="6"/>
    <x v="1"/>
  </r>
  <r>
    <x v="8040"/>
    <x v="8016"/>
    <x v="0"/>
    <n v="2"/>
    <s v="Declined to Identify"/>
    <x v="2"/>
    <x v="1"/>
    <x v="6"/>
    <n v="51"/>
    <x v="34"/>
    <d v="1899-12-30T19:48:00"/>
    <x v="1"/>
    <x v="0"/>
  </r>
  <r>
    <x v="8041"/>
    <x v="8017"/>
    <x v="0"/>
    <n v="70"/>
    <s v="Declined to Identify"/>
    <x v="2"/>
    <x v="1"/>
    <x v="10"/>
    <n v="23"/>
    <x v="136"/>
    <d v="1899-12-30T04:13:00"/>
    <x v="5"/>
    <x v="1"/>
  </r>
  <r>
    <x v="8042"/>
    <x v="8018"/>
    <x v="0"/>
    <n v="58"/>
    <s v="Declined to Identify"/>
    <x v="2"/>
    <x v="1"/>
    <x v="10"/>
    <n v="15"/>
    <x v="530"/>
    <d v="1899-12-30T16:32:00"/>
    <x v="2"/>
    <x v="1"/>
  </r>
  <r>
    <x v="8043"/>
    <x v="8019"/>
    <x v="0"/>
    <n v="55"/>
    <s v="Declined to Identify"/>
    <x v="2"/>
    <x v="1"/>
    <x v="3"/>
    <n v="55"/>
    <x v="418"/>
    <d v="1899-12-30T21:08:00"/>
    <x v="2"/>
    <x v="0"/>
  </r>
  <r>
    <x v="8044"/>
    <x v="8020"/>
    <x v="0"/>
    <n v="13"/>
    <s v="Declined to Identify"/>
    <x v="4"/>
    <x v="1"/>
    <x v="1"/>
    <n v="14"/>
    <x v="522"/>
    <d v="1899-12-30T01:38:00"/>
    <x v="6"/>
    <x v="1"/>
  </r>
  <r>
    <x v="8045"/>
    <x v="8021"/>
    <x v="0"/>
    <n v="44"/>
    <s v="Declined to Identify"/>
    <x v="4"/>
    <x v="1"/>
    <x v="1"/>
    <n v="25"/>
    <x v="278"/>
    <d v="1899-12-30T16:07:00"/>
    <x v="4"/>
    <x v="1"/>
  </r>
  <r>
    <x v="8046"/>
    <x v="8022"/>
    <x v="0"/>
    <n v="66"/>
    <s v="Declined to Identify"/>
    <x v="4"/>
    <x v="1"/>
    <x v="1"/>
    <n v="15"/>
    <x v="416"/>
    <d v="1899-12-30T10:05:00"/>
    <x v="0"/>
    <x v="1"/>
  </r>
  <r>
    <x v="8047"/>
    <x v="8023"/>
    <x v="0"/>
    <n v="71"/>
    <s v="Declined to Identify"/>
    <x v="4"/>
    <x v="1"/>
    <x v="1"/>
    <n v="31"/>
    <x v="284"/>
    <d v="1899-12-30T03:29:00"/>
    <x v="5"/>
    <x v="0"/>
  </r>
  <r>
    <x v="8048"/>
    <x v="8024"/>
    <x v="0"/>
    <n v="18"/>
    <s v="Declined to Identify"/>
    <x v="4"/>
    <x v="1"/>
    <x v="10"/>
    <n v="13"/>
    <x v="576"/>
    <d v="1899-12-30T02:42:00"/>
    <x v="6"/>
    <x v="1"/>
  </r>
  <r>
    <x v="8049"/>
    <x v="8025"/>
    <x v="0"/>
    <n v="5"/>
    <s v="Declined to Identify"/>
    <x v="7"/>
    <x v="1"/>
    <x v="1"/>
    <n v="47"/>
    <x v="146"/>
    <d v="1899-12-30T19:54:00"/>
    <x v="1"/>
    <x v="0"/>
  </r>
  <r>
    <x v="8050"/>
    <x v="8026"/>
    <x v="0"/>
    <n v="50"/>
    <s v="Declined to Identify"/>
    <x v="7"/>
    <x v="1"/>
    <x v="1"/>
    <n v="29"/>
    <x v="132"/>
    <d v="1899-12-30T11:27:00"/>
    <x v="2"/>
    <x v="1"/>
  </r>
  <r>
    <x v="8051"/>
    <x v="8027"/>
    <x v="0"/>
    <n v="19"/>
    <s v="Declined to Identify"/>
    <x v="7"/>
    <x v="1"/>
    <x v="1"/>
    <n v="11"/>
    <x v="304"/>
    <d v="1899-12-30T10:33:00"/>
    <x v="6"/>
    <x v="1"/>
  </r>
  <r>
    <x v="8052"/>
    <x v="8028"/>
    <x v="0"/>
    <n v="30"/>
    <s v="Native American/Alaska Native"/>
    <x v="6"/>
    <x v="1"/>
    <x v="1"/>
    <n v="53"/>
    <x v="577"/>
    <d v="1899-12-30T20:16:00"/>
    <x v="7"/>
    <x v="0"/>
  </r>
  <r>
    <x v="8053"/>
    <x v="8029"/>
    <x v="0"/>
    <n v="14"/>
    <s v="Native American/Alaska Native"/>
    <x v="6"/>
    <x v="1"/>
    <x v="1"/>
    <n v="44"/>
    <x v="447"/>
    <d v="1899-12-30T01:40:00"/>
    <x v="6"/>
    <x v="0"/>
  </r>
  <r>
    <x v="8054"/>
    <x v="8030"/>
    <x v="0"/>
    <n v="26"/>
    <s v="Native American/Alaska Native"/>
    <x v="6"/>
    <x v="1"/>
    <x v="1"/>
    <n v="35"/>
    <x v="4"/>
    <d v="1899-12-30T22:00:00"/>
    <x v="3"/>
    <x v="0"/>
  </r>
  <r>
    <x v="8055"/>
    <x v="8031"/>
    <x v="0"/>
    <n v="24"/>
    <s v="Native American/Alaska Native"/>
    <x v="6"/>
    <x v="1"/>
    <x v="5"/>
    <n v="18"/>
    <x v="354"/>
    <d v="1899-12-30T12:12:00"/>
    <x v="3"/>
    <x v="1"/>
  </r>
  <r>
    <x v="8056"/>
    <x v="8032"/>
    <x v="0"/>
    <n v="71"/>
    <s v="Native American/Alaska Native"/>
    <x v="6"/>
    <x v="1"/>
    <x v="6"/>
    <n v="55"/>
    <x v="467"/>
    <d v="1899-12-30T09:51:00"/>
    <x v="5"/>
    <x v="0"/>
  </r>
  <r>
    <x v="8057"/>
    <x v="8033"/>
    <x v="0"/>
    <n v="38"/>
    <s v="Native American/Alaska Native"/>
    <x v="3"/>
    <x v="1"/>
    <x v="1"/>
    <n v="36"/>
    <x v="203"/>
    <d v="1899-12-30T05:22:00"/>
    <x v="7"/>
    <x v="0"/>
  </r>
  <r>
    <x v="8058"/>
    <x v="8034"/>
    <x v="0"/>
    <n v="27"/>
    <s v="Native American/Alaska Native"/>
    <x v="1"/>
    <x v="1"/>
    <x v="1"/>
    <n v="11"/>
    <x v="303"/>
    <d v="1899-12-30T00:26:00"/>
    <x v="3"/>
    <x v="1"/>
  </r>
  <r>
    <x v="8059"/>
    <x v="8035"/>
    <x v="0"/>
    <n v="59"/>
    <s v="Native American/Alaska Native"/>
    <x v="1"/>
    <x v="1"/>
    <x v="1"/>
    <n v="15"/>
    <x v="403"/>
    <d v="1899-12-30T15:14:00"/>
    <x v="2"/>
    <x v="1"/>
  </r>
  <r>
    <x v="8060"/>
    <x v="8036"/>
    <x v="0"/>
    <n v="12"/>
    <s v="Native American/Alaska Native"/>
    <x v="1"/>
    <x v="1"/>
    <x v="1"/>
    <n v="22"/>
    <x v="91"/>
    <d v="1899-12-30T10:41:00"/>
    <x v="6"/>
    <x v="1"/>
  </r>
  <r>
    <x v="8061"/>
    <x v="8037"/>
    <x v="0"/>
    <n v="4"/>
    <s v="Native American/Alaska Native"/>
    <x v="1"/>
    <x v="1"/>
    <x v="1"/>
    <n v="58"/>
    <x v="555"/>
    <d v="1899-12-30T07:20:00"/>
    <x v="1"/>
    <x v="0"/>
  </r>
  <r>
    <x v="8062"/>
    <x v="8038"/>
    <x v="0"/>
    <n v="18"/>
    <s v="Native American/Alaska Native"/>
    <x v="1"/>
    <x v="1"/>
    <x v="1"/>
    <n v="33"/>
    <x v="459"/>
    <d v="1899-12-30T00:05:00"/>
    <x v="6"/>
    <x v="0"/>
  </r>
  <r>
    <x v="8063"/>
    <x v="8039"/>
    <x v="0"/>
    <n v="4"/>
    <s v="Native American/Alaska Native"/>
    <x v="1"/>
    <x v="1"/>
    <x v="1"/>
    <n v="39"/>
    <x v="289"/>
    <d v="1899-12-30T07:53:00"/>
    <x v="1"/>
    <x v="0"/>
  </r>
  <r>
    <x v="8064"/>
    <x v="8040"/>
    <x v="0"/>
    <n v="52"/>
    <s v="Native American/Alaska Native"/>
    <x v="1"/>
    <x v="1"/>
    <x v="1"/>
    <n v="47"/>
    <x v="304"/>
    <d v="1899-12-30T01:25:00"/>
    <x v="2"/>
    <x v="0"/>
  </r>
  <r>
    <x v="8065"/>
    <x v="8041"/>
    <x v="0"/>
    <n v="44"/>
    <s v="Native American/Alaska Native"/>
    <x v="1"/>
    <x v="1"/>
    <x v="1"/>
    <n v="54"/>
    <x v="261"/>
    <d v="1899-12-30T23:58:00"/>
    <x v="4"/>
    <x v="0"/>
  </r>
  <r>
    <x v="8066"/>
    <x v="8042"/>
    <x v="0"/>
    <n v="18"/>
    <s v="Native American/Alaska Native"/>
    <x v="1"/>
    <x v="1"/>
    <x v="1"/>
    <n v="47"/>
    <x v="560"/>
    <d v="1899-12-30T07:21:00"/>
    <x v="6"/>
    <x v="0"/>
  </r>
  <r>
    <x v="8067"/>
    <x v="8043"/>
    <x v="0"/>
    <n v="31"/>
    <s v="Native American/Alaska Native"/>
    <x v="1"/>
    <x v="1"/>
    <x v="1"/>
    <n v="52"/>
    <x v="274"/>
    <d v="1899-12-30T06:38:00"/>
    <x v="7"/>
    <x v="0"/>
  </r>
  <r>
    <x v="8068"/>
    <x v="8044"/>
    <x v="0"/>
    <n v="40"/>
    <s v="Native American/Alaska Native"/>
    <x v="1"/>
    <x v="1"/>
    <x v="1"/>
    <n v="41"/>
    <x v="513"/>
    <d v="1899-12-30T11:36:00"/>
    <x v="4"/>
    <x v="0"/>
  </r>
  <r>
    <x v="8069"/>
    <x v="8045"/>
    <x v="0"/>
    <n v="61"/>
    <s v="Native American/Alaska Native"/>
    <x v="1"/>
    <x v="1"/>
    <x v="1"/>
    <n v="57"/>
    <x v="311"/>
    <d v="1899-12-30T07:42:00"/>
    <x v="0"/>
    <x v="0"/>
  </r>
  <r>
    <x v="8070"/>
    <x v="8046"/>
    <x v="0"/>
    <n v="32"/>
    <s v="Native American/Alaska Native"/>
    <x v="1"/>
    <x v="1"/>
    <x v="1"/>
    <n v="50"/>
    <x v="447"/>
    <d v="1899-12-30T09:29:00"/>
    <x v="7"/>
    <x v="0"/>
  </r>
  <r>
    <x v="8071"/>
    <x v="8047"/>
    <x v="0"/>
    <n v="38"/>
    <s v="Native American/Alaska Native"/>
    <x v="1"/>
    <x v="1"/>
    <x v="1"/>
    <n v="34"/>
    <x v="504"/>
    <d v="1899-12-30T03:19:00"/>
    <x v="7"/>
    <x v="0"/>
  </r>
  <r>
    <x v="8072"/>
    <x v="8048"/>
    <x v="0"/>
    <n v="47"/>
    <s v="Native American/Alaska Native"/>
    <x v="1"/>
    <x v="1"/>
    <x v="1"/>
    <n v="32"/>
    <x v="452"/>
    <d v="1899-12-30T17:46:00"/>
    <x v="4"/>
    <x v="0"/>
  </r>
  <r>
    <x v="8073"/>
    <x v="8049"/>
    <x v="0"/>
    <n v="53"/>
    <s v="Native American/Alaska Native"/>
    <x v="1"/>
    <x v="1"/>
    <x v="1"/>
    <n v="42"/>
    <x v="381"/>
    <d v="1899-12-30T16:51:00"/>
    <x v="2"/>
    <x v="0"/>
  </r>
  <r>
    <x v="8074"/>
    <x v="8050"/>
    <x v="0"/>
    <n v="25"/>
    <s v="Native American/Alaska Native"/>
    <x v="1"/>
    <x v="1"/>
    <x v="1"/>
    <n v="10"/>
    <x v="253"/>
    <d v="1899-12-30T13:46:00"/>
    <x v="3"/>
    <x v="1"/>
  </r>
  <r>
    <x v="8075"/>
    <x v="8051"/>
    <x v="0"/>
    <n v="34"/>
    <s v="Native American/Alaska Native"/>
    <x v="1"/>
    <x v="1"/>
    <x v="1"/>
    <n v="26"/>
    <x v="407"/>
    <d v="1899-12-30T09:14:00"/>
    <x v="7"/>
    <x v="1"/>
  </r>
  <r>
    <x v="8076"/>
    <x v="8052"/>
    <x v="0"/>
    <n v="79"/>
    <s v="Native American/Alaska Native"/>
    <x v="1"/>
    <x v="1"/>
    <x v="5"/>
    <n v="42"/>
    <x v="285"/>
    <d v="1899-12-30T23:17:00"/>
    <x v="5"/>
    <x v="0"/>
  </r>
  <r>
    <x v="8077"/>
    <x v="8053"/>
    <x v="0"/>
    <n v="72"/>
    <s v="Native American/Alaska Native"/>
    <x v="1"/>
    <x v="1"/>
    <x v="10"/>
    <n v="24"/>
    <x v="462"/>
    <d v="1899-12-30T15:54:00"/>
    <x v="5"/>
    <x v="1"/>
  </r>
  <r>
    <x v="8078"/>
    <x v="8054"/>
    <x v="0"/>
    <n v="52"/>
    <s v="Native American/Alaska Native"/>
    <x v="1"/>
    <x v="1"/>
    <x v="9"/>
    <n v="42"/>
    <x v="70"/>
    <d v="1899-12-30T23:20:00"/>
    <x v="2"/>
    <x v="0"/>
  </r>
  <r>
    <x v="8079"/>
    <x v="8055"/>
    <x v="0"/>
    <n v="56"/>
    <s v="Native American/Alaska Native"/>
    <x v="1"/>
    <x v="1"/>
    <x v="3"/>
    <n v="41"/>
    <x v="232"/>
    <d v="1899-12-30T04:39:00"/>
    <x v="2"/>
    <x v="0"/>
  </r>
  <r>
    <x v="8080"/>
    <x v="8056"/>
    <x v="0"/>
    <n v="42"/>
    <s v="Native American/Alaska Native"/>
    <x v="1"/>
    <x v="1"/>
    <x v="2"/>
    <n v="49"/>
    <x v="568"/>
    <d v="1899-12-30T05:41:00"/>
    <x v="4"/>
    <x v="0"/>
  </r>
  <r>
    <x v="8081"/>
    <x v="8057"/>
    <x v="0"/>
    <n v="42"/>
    <s v="Native American/Alaska Native"/>
    <x v="1"/>
    <x v="1"/>
    <x v="2"/>
    <n v="19"/>
    <x v="445"/>
    <d v="1899-12-30T00:28:00"/>
    <x v="4"/>
    <x v="1"/>
  </r>
  <r>
    <x v="8082"/>
    <x v="8058"/>
    <x v="0"/>
    <n v="60"/>
    <s v="Native American/Alaska Native"/>
    <x v="5"/>
    <x v="1"/>
    <x v="1"/>
    <n v="60"/>
    <x v="360"/>
    <d v="1899-12-30T23:02:00"/>
    <x v="0"/>
    <x v="0"/>
  </r>
  <r>
    <x v="8083"/>
    <x v="8059"/>
    <x v="0"/>
    <n v="46"/>
    <s v="Native American/Alaska Native"/>
    <x v="5"/>
    <x v="1"/>
    <x v="1"/>
    <n v="15"/>
    <x v="44"/>
    <d v="1899-12-30T22:52:00"/>
    <x v="4"/>
    <x v="1"/>
  </r>
  <r>
    <x v="8084"/>
    <x v="8060"/>
    <x v="0"/>
    <n v="38"/>
    <s v="Native American/Alaska Native"/>
    <x v="5"/>
    <x v="1"/>
    <x v="1"/>
    <n v="31"/>
    <x v="155"/>
    <d v="1899-12-30T05:10:00"/>
    <x v="7"/>
    <x v="0"/>
  </r>
  <r>
    <x v="8085"/>
    <x v="8061"/>
    <x v="0"/>
    <n v="23"/>
    <s v="Native American/Alaska Native"/>
    <x v="5"/>
    <x v="1"/>
    <x v="1"/>
    <n v="38"/>
    <x v="14"/>
    <d v="1899-12-30T11:11:00"/>
    <x v="3"/>
    <x v="0"/>
  </r>
  <r>
    <x v="8086"/>
    <x v="8062"/>
    <x v="0"/>
    <n v="31"/>
    <s v="Native American/Alaska Native"/>
    <x v="5"/>
    <x v="1"/>
    <x v="10"/>
    <n v="52"/>
    <x v="145"/>
    <d v="1899-12-30T05:17:00"/>
    <x v="7"/>
    <x v="0"/>
  </r>
  <r>
    <x v="8087"/>
    <x v="8063"/>
    <x v="0"/>
    <n v="60"/>
    <s v="Native American/Alaska Native"/>
    <x v="5"/>
    <x v="1"/>
    <x v="3"/>
    <n v="37"/>
    <x v="552"/>
    <d v="1899-12-30T06:18:00"/>
    <x v="0"/>
    <x v="0"/>
  </r>
  <r>
    <x v="8088"/>
    <x v="8064"/>
    <x v="0"/>
    <n v="8"/>
    <s v="Native American/Alaska Native"/>
    <x v="0"/>
    <x v="1"/>
    <x v="1"/>
    <n v="17"/>
    <x v="555"/>
    <d v="1899-12-30T02:25:00"/>
    <x v="1"/>
    <x v="1"/>
  </r>
  <r>
    <x v="8089"/>
    <x v="8065"/>
    <x v="0"/>
    <n v="36"/>
    <s v="Native American/Alaska Native"/>
    <x v="0"/>
    <x v="1"/>
    <x v="1"/>
    <n v="17"/>
    <x v="480"/>
    <d v="1899-12-30T02:43:00"/>
    <x v="7"/>
    <x v="1"/>
  </r>
  <r>
    <x v="8090"/>
    <x v="8066"/>
    <x v="0"/>
    <n v="71"/>
    <s v="Native American/Alaska Native"/>
    <x v="0"/>
    <x v="1"/>
    <x v="1"/>
    <n v="30"/>
    <x v="200"/>
    <d v="1899-12-30T11:30:00"/>
    <x v="5"/>
    <x v="1"/>
  </r>
  <r>
    <x v="8091"/>
    <x v="8067"/>
    <x v="0"/>
    <n v="33"/>
    <s v="Native American/Alaska Native"/>
    <x v="0"/>
    <x v="1"/>
    <x v="1"/>
    <n v="16"/>
    <x v="66"/>
    <d v="1899-12-30T12:34:00"/>
    <x v="7"/>
    <x v="1"/>
  </r>
  <r>
    <x v="8092"/>
    <x v="8068"/>
    <x v="0"/>
    <n v="49"/>
    <s v="Native American/Alaska Native"/>
    <x v="0"/>
    <x v="1"/>
    <x v="1"/>
    <n v="16"/>
    <x v="34"/>
    <d v="1899-12-30T21:22:00"/>
    <x v="4"/>
    <x v="1"/>
  </r>
  <r>
    <x v="8093"/>
    <x v="8069"/>
    <x v="0"/>
    <n v="10"/>
    <s v="Native American/Alaska Native"/>
    <x v="0"/>
    <x v="1"/>
    <x v="1"/>
    <n v="17"/>
    <x v="518"/>
    <d v="1899-12-30T21:58:00"/>
    <x v="6"/>
    <x v="1"/>
  </r>
  <r>
    <x v="8094"/>
    <x v="8070"/>
    <x v="0"/>
    <n v="66"/>
    <s v="Native American/Alaska Native"/>
    <x v="0"/>
    <x v="1"/>
    <x v="1"/>
    <n v="32"/>
    <x v="221"/>
    <d v="1899-12-30T08:25:00"/>
    <x v="0"/>
    <x v="0"/>
  </r>
  <r>
    <x v="8095"/>
    <x v="8071"/>
    <x v="0"/>
    <n v="49"/>
    <s v="Native American/Alaska Native"/>
    <x v="0"/>
    <x v="1"/>
    <x v="1"/>
    <n v="53"/>
    <x v="286"/>
    <d v="1899-12-30T03:19:00"/>
    <x v="4"/>
    <x v="0"/>
  </r>
  <r>
    <x v="8096"/>
    <x v="8072"/>
    <x v="0"/>
    <n v="19"/>
    <s v="Native American/Alaska Native"/>
    <x v="0"/>
    <x v="1"/>
    <x v="1"/>
    <n v="30"/>
    <x v="426"/>
    <d v="1899-12-30T18:08:00"/>
    <x v="6"/>
    <x v="1"/>
  </r>
  <r>
    <x v="8097"/>
    <x v="8073"/>
    <x v="0"/>
    <n v="77"/>
    <s v="Native American/Alaska Native"/>
    <x v="0"/>
    <x v="1"/>
    <x v="1"/>
    <n v="36"/>
    <x v="551"/>
    <d v="1899-12-30T01:14:00"/>
    <x v="5"/>
    <x v="0"/>
  </r>
  <r>
    <x v="8098"/>
    <x v="8074"/>
    <x v="0"/>
    <n v="22"/>
    <s v="Native American/Alaska Native"/>
    <x v="0"/>
    <x v="1"/>
    <x v="1"/>
    <n v="37"/>
    <x v="186"/>
    <d v="1899-12-30T12:40:00"/>
    <x v="3"/>
    <x v="0"/>
  </r>
  <r>
    <x v="8099"/>
    <x v="8075"/>
    <x v="0"/>
    <n v="2"/>
    <s v="Native American/Alaska Native"/>
    <x v="0"/>
    <x v="1"/>
    <x v="1"/>
    <n v="10"/>
    <x v="440"/>
    <d v="1899-12-30T18:16:00"/>
    <x v="1"/>
    <x v="1"/>
  </r>
  <r>
    <x v="8100"/>
    <x v="8076"/>
    <x v="0"/>
    <n v="16"/>
    <s v="Native American/Alaska Native"/>
    <x v="0"/>
    <x v="1"/>
    <x v="1"/>
    <n v="10"/>
    <x v="509"/>
    <d v="1899-12-30T17:31:00"/>
    <x v="6"/>
    <x v="1"/>
  </r>
  <r>
    <x v="8101"/>
    <x v="5061"/>
    <x v="0"/>
    <n v="28"/>
    <s v="Native American/Alaska Native"/>
    <x v="0"/>
    <x v="1"/>
    <x v="1"/>
    <n v="37"/>
    <x v="438"/>
    <d v="1899-12-30T09:16:00"/>
    <x v="3"/>
    <x v="0"/>
  </r>
  <r>
    <x v="8102"/>
    <x v="8077"/>
    <x v="0"/>
    <n v="7"/>
    <s v="Native American/Alaska Native"/>
    <x v="0"/>
    <x v="1"/>
    <x v="1"/>
    <n v="30"/>
    <x v="513"/>
    <d v="1899-12-30T00:57:00"/>
    <x v="1"/>
    <x v="1"/>
  </r>
  <r>
    <x v="8103"/>
    <x v="8078"/>
    <x v="0"/>
    <n v="17"/>
    <s v="Native American/Alaska Native"/>
    <x v="0"/>
    <x v="1"/>
    <x v="1"/>
    <n v="33"/>
    <x v="323"/>
    <d v="1899-12-30T05:02:00"/>
    <x v="6"/>
    <x v="0"/>
  </r>
  <r>
    <x v="8104"/>
    <x v="8079"/>
    <x v="0"/>
    <n v="33"/>
    <s v="Native American/Alaska Native"/>
    <x v="0"/>
    <x v="1"/>
    <x v="1"/>
    <n v="49"/>
    <x v="538"/>
    <d v="1899-12-30T02:38:00"/>
    <x v="7"/>
    <x v="0"/>
  </r>
  <r>
    <x v="8105"/>
    <x v="8080"/>
    <x v="0"/>
    <n v="9"/>
    <s v="Native American/Alaska Native"/>
    <x v="0"/>
    <x v="1"/>
    <x v="1"/>
    <n v="44"/>
    <x v="107"/>
    <d v="1899-12-30T06:05:00"/>
    <x v="1"/>
    <x v="0"/>
  </r>
  <r>
    <x v="8106"/>
    <x v="8081"/>
    <x v="0"/>
    <n v="76"/>
    <s v="Native American/Alaska Native"/>
    <x v="0"/>
    <x v="1"/>
    <x v="1"/>
    <n v="57"/>
    <x v="277"/>
    <d v="1899-12-30T15:10:00"/>
    <x v="5"/>
    <x v="0"/>
  </r>
  <r>
    <x v="8107"/>
    <x v="8082"/>
    <x v="0"/>
    <n v="46"/>
    <s v="Native American/Alaska Native"/>
    <x v="0"/>
    <x v="1"/>
    <x v="1"/>
    <n v="43"/>
    <x v="263"/>
    <d v="1899-12-30T15:02:00"/>
    <x v="4"/>
    <x v="0"/>
  </r>
  <r>
    <x v="8108"/>
    <x v="8083"/>
    <x v="0"/>
    <n v="68"/>
    <s v="Native American/Alaska Native"/>
    <x v="0"/>
    <x v="1"/>
    <x v="1"/>
    <n v="28"/>
    <x v="246"/>
    <d v="1899-12-30T03:51:00"/>
    <x v="0"/>
    <x v="1"/>
  </r>
  <r>
    <x v="8109"/>
    <x v="8084"/>
    <x v="0"/>
    <n v="69"/>
    <s v="Native American/Alaska Native"/>
    <x v="0"/>
    <x v="1"/>
    <x v="1"/>
    <n v="31"/>
    <x v="77"/>
    <d v="1899-12-30T00:02:00"/>
    <x v="0"/>
    <x v="0"/>
  </r>
  <r>
    <x v="8110"/>
    <x v="8085"/>
    <x v="0"/>
    <n v="70"/>
    <s v="Native American/Alaska Native"/>
    <x v="0"/>
    <x v="1"/>
    <x v="1"/>
    <n v="45"/>
    <x v="527"/>
    <d v="1899-12-30T09:48:00"/>
    <x v="5"/>
    <x v="0"/>
  </r>
  <r>
    <x v="8111"/>
    <x v="8086"/>
    <x v="0"/>
    <n v="45"/>
    <s v="Native American/Alaska Native"/>
    <x v="0"/>
    <x v="1"/>
    <x v="1"/>
    <n v="60"/>
    <x v="420"/>
    <d v="1899-12-30T03:58:00"/>
    <x v="4"/>
    <x v="0"/>
  </r>
  <r>
    <x v="8112"/>
    <x v="8087"/>
    <x v="0"/>
    <n v="28"/>
    <s v="Native American/Alaska Native"/>
    <x v="0"/>
    <x v="1"/>
    <x v="1"/>
    <n v="47"/>
    <x v="308"/>
    <d v="1899-12-30T10:28:00"/>
    <x v="3"/>
    <x v="0"/>
  </r>
  <r>
    <x v="8113"/>
    <x v="8088"/>
    <x v="0"/>
    <n v="37"/>
    <s v="Native American/Alaska Native"/>
    <x v="0"/>
    <x v="1"/>
    <x v="1"/>
    <n v="50"/>
    <x v="33"/>
    <d v="1899-12-30T07:02:00"/>
    <x v="7"/>
    <x v="0"/>
  </r>
  <r>
    <x v="8114"/>
    <x v="8089"/>
    <x v="0"/>
    <n v="8"/>
    <s v="Native American/Alaska Native"/>
    <x v="0"/>
    <x v="1"/>
    <x v="1"/>
    <n v="21"/>
    <x v="235"/>
    <d v="1899-12-30T07:13:00"/>
    <x v="1"/>
    <x v="1"/>
  </r>
  <r>
    <x v="8115"/>
    <x v="8090"/>
    <x v="0"/>
    <n v="30"/>
    <s v="Native American/Alaska Native"/>
    <x v="0"/>
    <x v="1"/>
    <x v="1"/>
    <n v="38"/>
    <x v="167"/>
    <d v="1899-12-30T15:36:00"/>
    <x v="7"/>
    <x v="0"/>
  </r>
  <r>
    <x v="8116"/>
    <x v="8091"/>
    <x v="0"/>
    <n v="35"/>
    <s v="Native American/Alaska Native"/>
    <x v="0"/>
    <x v="1"/>
    <x v="1"/>
    <n v="25"/>
    <x v="338"/>
    <d v="1899-12-30T00:12:00"/>
    <x v="7"/>
    <x v="1"/>
  </r>
  <r>
    <x v="8117"/>
    <x v="8092"/>
    <x v="0"/>
    <n v="41"/>
    <s v="Native American/Alaska Native"/>
    <x v="0"/>
    <x v="1"/>
    <x v="1"/>
    <n v="44"/>
    <x v="434"/>
    <d v="1899-12-30T14:23:00"/>
    <x v="4"/>
    <x v="0"/>
  </r>
  <r>
    <x v="8118"/>
    <x v="8093"/>
    <x v="0"/>
    <n v="20"/>
    <s v="Native American/Alaska Native"/>
    <x v="0"/>
    <x v="1"/>
    <x v="1"/>
    <n v="48"/>
    <x v="101"/>
    <d v="1899-12-30T19:11:00"/>
    <x v="3"/>
    <x v="0"/>
  </r>
  <r>
    <x v="8119"/>
    <x v="8094"/>
    <x v="0"/>
    <n v="8"/>
    <s v="Native American/Alaska Native"/>
    <x v="0"/>
    <x v="1"/>
    <x v="1"/>
    <n v="30"/>
    <x v="518"/>
    <d v="1899-12-30T12:41:00"/>
    <x v="1"/>
    <x v="1"/>
  </r>
  <r>
    <x v="8120"/>
    <x v="8095"/>
    <x v="0"/>
    <n v="27"/>
    <s v="Native American/Alaska Native"/>
    <x v="0"/>
    <x v="1"/>
    <x v="1"/>
    <n v="37"/>
    <x v="473"/>
    <d v="1899-12-30T22:22:00"/>
    <x v="3"/>
    <x v="0"/>
  </r>
  <r>
    <x v="8121"/>
    <x v="8096"/>
    <x v="0"/>
    <n v="3"/>
    <s v="Native American/Alaska Native"/>
    <x v="0"/>
    <x v="1"/>
    <x v="1"/>
    <n v="47"/>
    <x v="439"/>
    <d v="1899-12-30T00:19:00"/>
    <x v="1"/>
    <x v="0"/>
  </r>
  <r>
    <x v="8122"/>
    <x v="8097"/>
    <x v="0"/>
    <n v="35"/>
    <s v="Native American/Alaska Native"/>
    <x v="0"/>
    <x v="1"/>
    <x v="1"/>
    <n v="58"/>
    <x v="239"/>
    <d v="1899-12-30T17:20:00"/>
    <x v="7"/>
    <x v="0"/>
  </r>
  <r>
    <x v="8123"/>
    <x v="8098"/>
    <x v="0"/>
    <n v="50"/>
    <s v="Native American/Alaska Native"/>
    <x v="0"/>
    <x v="1"/>
    <x v="1"/>
    <n v="41"/>
    <x v="165"/>
    <d v="1899-12-30T11:19:00"/>
    <x v="2"/>
    <x v="0"/>
  </r>
  <r>
    <x v="8124"/>
    <x v="8099"/>
    <x v="0"/>
    <n v="64"/>
    <s v="Native American/Alaska Native"/>
    <x v="0"/>
    <x v="1"/>
    <x v="1"/>
    <n v="16"/>
    <x v="6"/>
    <d v="1899-12-30T14:09:00"/>
    <x v="0"/>
    <x v="1"/>
  </r>
  <r>
    <x v="8125"/>
    <x v="8100"/>
    <x v="0"/>
    <n v="43"/>
    <s v="Native American/Alaska Native"/>
    <x v="0"/>
    <x v="1"/>
    <x v="1"/>
    <n v="25"/>
    <x v="205"/>
    <d v="1899-12-30T02:18:00"/>
    <x v="4"/>
    <x v="1"/>
  </r>
  <r>
    <x v="8126"/>
    <x v="8101"/>
    <x v="0"/>
    <n v="31"/>
    <s v="Native American/Alaska Native"/>
    <x v="0"/>
    <x v="1"/>
    <x v="1"/>
    <n v="28"/>
    <x v="280"/>
    <d v="1899-12-30T20:06:00"/>
    <x v="7"/>
    <x v="1"/>
  </r>
  <r>
    <x v="8127"/>
    <x v="8102"/>
    <x v="0"/>
    <n v="25"/>
    <s v="Native American/Alaska Native"/>
    <x v="0"/>
    <x v="1"/>
    <x v="1"/>
    <n v="59"/>
    <x v="201"/>
    <d v="1899-12-30T05:26:00"/>
    <x v="3"/>
    <x v="0"/>
  </r>
  <r>
    <x v="8128"/>
    <x v="8103"/>
    <x v="0"/>
    <n v="45"/>
    <s v="Native American/Alaska Native"/>
    <x v="0"/>
    <x v="1"/>
    <x v="1"/>
    <n v="15"/>
    <x v="451"/>
    <d v="1899-12-30T22:36:00"/>
    <x v="4"/>
    <x v="1"/>
  </r>
  <r>
    <x v="8129"/>
    <x v="8104"/>
    <x v="0"/>
    <n v="35"/>
    <s v="Native American/Alaska Native"/>
    <x v="0"/>
    <x v="1"/>
    <x v="1"/>
    <n v="46"/>
    <x v="282"/>
    <d v="1899-12-30T10:47:00"/>
    <x v="7"/>
    <x v="0"/>
  </r>
  <r>
    <x v="8130"/>
    <x v="8105"/>
    <x v="0"/>
    <n v="4"/>
    <s v="Native American/Alaska Native"/>
    <x v="0"/>
    <x v="1"/>
    <x v="1"/>
    <n v="16"/>
    <x v="487"/>
    <d v="1899-12-30T16:55:00"/>
    <x v="1"/>
    <x v="1"/>
  </r>
  <r>
    <x v="8131"/>
    <x v="8106"/>
    <x v="0"/>
    <n v="4"/>
    <s v="Native American/Alaska Native"/>
    <x v="0"/>
    <x v="1"/>
    <x v="1"/>
    <n v="19"/>
    <x v="7"/>
    <d v="1899-12-30T06:29:00"/>
    <x v="1"/>
    <x v="1"/>
  </r>
  <r>
    <x v="8132"/>
    <x v="8107"/>
    <x v="0"/>
    <n v="1"/>
    <s v="Native American/Alaska Native"/>
    <x v="0"/>
    <x v="1"/>
    <x v="1"/>
    <n v="31"/>
    <x v="450"/>
    <d v="1899-12-30T23:56:00"/>
    <x v="1"/>
    <x v="0"/>
  </r>
  <r>
    <x v="8133"/>
    <x v="8108"/>
    <x v="0"/>
    <n v="62"/>
    <s v="Native American/Alaska Native"/>
    <x v="0"/>
    <x v="1"/>
    <x v="1"/>
    <n v="43"/>
    <x v="133"/>
    <d v="1899-12-30T16:06:00"/>
    <x v="0"/>
    <x v="0"/>
  </r>
  <r>
    <x v="8134"/>
    <x v="8109"/>
    <x v="0"/>
    <n v="25"/>
    <s v="Native American/Alaska Native"/>
    <x v="0"/>
    <x v="1"/>
    <x v="1"/>
    <n v="55"/>
    <x v="407"/>
    <d v="1899-12-30T16:36:00"/>
    <x v="3"/>
    <x v="0"/>
  </r>
  <r>
    <x v="8135"/>
    <x v="8110"/>
    <x v="0"/>
    <n v="16"/>
    <s v="Native American/Alaska Native"/>
    <x v="0"/>
    <x v="1"/>
    <x v="1"/>
    <n v="60"/>
    <x v="215"/>
    <d v="1899-12-30T13:31:00"/>
    <x v="6"/>
    <x v="0"/>
  </r>
  <r>
    <x v="8136"/>
    <x v="8111"/>
    <x v="0"/>
    <n v="8"/>
    <s v="Native American/Alaska Native"/>
    <x v="0"/>
    <x v="1"/>
    <x v="1"/>
    <n v="13"/>
    <x v="153"/>
    <d v="1899-12-30T09:22:00"/>
    <x v="1"/>
    <x v="1"/>
  </r>
  <r>
    <x v="8137"/>
    <x v="8112"/>
    <x v="0"/>
    <n v="78"/>
    <s v="Native American/Alaska Native"/>
    <x v="0"/>
    <x v="1"/>
    <x v="1"/>
    <n v="17"/>
    <x v="86"/>
    <d v="1899-12-30T18:30:00"/>
    <x v="5"/>
    <x v="1"/>
  </r>
  <r>
    <x v="8138"/>
    <x v="8113"/>
    <x v="0"/>
    <n v="37"/>
    <s v="Native American/Alaska Native"/>
    <x v="0"/>
    <x v="1"/>
    <x v="1"/>
    <n v="20"/>
    <x v="274"/>
    <d v="1899-12-30T22:47:00"/>
    <x v="7"/>
    <x v="1"/>
  </r>
  <r>
    <x v="8139"/>
    <x v="8114"/>
    <x v="0"/>
    <n v="31"/>
    <s v="Native American/Alaska Native"/>
    <x v="0"/>
    <x v="1"/>
    <x v="1"/>
    <n v="37"/>
    <x v="249"/>
    <d v="1899-12-30T23:20:00"/>
    <x v="7"/>
    <x v="0"/>
  </r>
  <r>
    <x v="8140"/>
    <x v="8115"/>
    <x v="0"/>
    <n v="34"/>
    <s v="Native American/Alaska Native"/>
    <x v="0"/>
    <x v="1"/>
    <x v="1"/>
    <n v="19"/>
    <x v="192"/>
    <d v="1899-12-30T22:42:00"/>
    <x v="7"/>
    <x v="1"/>
  </r>
  <r>
    <x v="8141"/>
    <x v="8116"/>
    <x v="0"/>
    <n v="79"/>
    <s v="Native American/Alaska Native"/>
    <x v="0"/>
    <x v="1"/>
    <x v="1"/>
    <n v="45"/>
    <x v="440"/>
    <d v="1899-12-30T02:10:00"/>
    <x v="5"/>
    <x v="0"/>
  </r>
  <r>
    <x v="8142"/>
    <x v="8117"/>
    <x v="0"/>
    <n v="2"/>
    <s v="Native American/Alaska Native"/>
    <x v="0"/>
    <x v="1"/>
    <x v="4"/>
    <n v="30"/>
    <x v="135"/>
    <d v="1899-12-30T15:42:00"/>
    <x v="1"/>
    <x v="1"/>
  </r>
  <r>
    <x v="8143"/>
    <x v="8118"/>
    <x v="0"/>
    <n v="39"/>
    <s v="Native American/Alaska Native"/>
    <x v="0"/>
    <x v="1"/>
    <x v="5"/>
    <n v="55"/>
    <x v="361"/>
    <d v="1899-12-30T01:58:00"/>
    <x v="7"/>
    <x v="0"/>
  </r>
  <r>
    <x v="8144"/>
    <x v="8119"/>
    <x v="0"/>
    <n v="36"/>
    <s v="Native American/Alaska Native"/>
    <x v="0"/>
    <x v="1"/>
    <x v="8"/>
    <n v="31"/>
    <x v="516"/>
    <d v="1899-12-30T17:01:00"/>
    <x v="7"/>
    <x v="0"/>
  </r>
  <r>
    <x v="8145"/>
    <x v="8120"/>
    <x v="0"/>
    <n v="10"/>
    <s v="Native American/Alaska Native"/>
    <x v="0"/>
    <x v="1"/>
    <x v="8"/>
    <n v="51"/>
    <x v="515"/>
    <d v="1899-12-30T11:53:00"/>
    <x v="6"/>
    <x v="0"/>
  </r>
  <r>
    <x v="8146"/>
    <x v="8121"/>
    <x v="0"/>
    <n v="29"/>
    <s v="Native American/Alaska Native"/>
    <x v="0"/>
    <x v="1"/>
    <x v="10"/>
    <n v="28"/>
    <x v="306"/>
    <d v="1899-12-30T13:47:00"/>
    <x v="3"/>
    <x v="1"/>
  </r>
  <r>
    <x v="8147"/>
    <x v="8122"/>
    <x v="0"/>
    <n v="6"/>
    <s v="Native American/Alaska Native"/>
    <x v="0"/>
    <x v="1"/>
    <x v="9"/>
    <n v="35"/>
    <x v="149"/>
    <d v="1899-12-30T10:05:00"/>
    <x v="1"/>
    <x v="0"/>
  </r>
  <r>
    <x v="8148"/>
    <x v="8123"/>
    <x v="0"/>
    <n v="34"/>
    <s v="Native American/Alaska Native"/>
    <x v="0"/>
    <x v="1"/>
    <x v="7"/>
    <n v="14"/>
    <x v="197"/>
    <d v="1899-12-30T21:41:00"/>
    <x v="7"/>
    <x v="1"/>
  </r>
  <r>
    <x v="8149"/>
    <x v="8124"/>
    <x v="0"/>
    <n v="32"/>
    <s v="Native American/Alaska Native"/>
    <x v="0"/>
    <x v="1"/>
    <x v="7"/>
    <n v="12"/>
    <x v="371"/>
    <d v="1899-12-30T23:29:00"/>
    <x v="7"/>
    <x v="1"/>
  </r>
  <r>
    <x v="8150"/>
    <x v="8125"/>
    <x v="0"/>
    <n v="23"/>
    <s v="Native American/Alaska Native"/>
    <x v="0"/>
    <x v="1"/>
    <x v="3"/>
    <n v="41"/>
    <x v="535"/>
    <d v="1899-12-30T04:25:00"/>
    <x v="3"/>
    <x v="0"/>
  </r>
  <r>
    <x v="8151"/>
    <x v="8126"/>
    <x v="0"/>
    <n v="26"/>
    <s v="Native American/Alaska Native"/>
    <x v="0"/>
    <x v="1"/>
    <x v="3"/>
    <n v="12"/>
    <x v="179"/>
    <d v="1899-12-30T17:09:00"/>
    <x v="3"/>
    <x v="1"/>
  </r>
  <r>
    <x v="8152"/>
    <x v="8127"/>
    <x v="0"/>
    <n v="63"/>
    <s v="Native American/Alaska Native"/>
    <x v="0"/>
    <x v="1"/>
    <x v="3"/>
    <n v="30"/>
    <x v="290"/>
    <d v="1899-12-30T21:46:00"/>
    <x v="0"/>
    <x v="1"/>
  </r>
  <r>
    <x v="8153"/>
    <x v="8128"/>
    <x v="0"/>
    <n v="20"/>
    <s v="Native American/Alaska Native"/>
    <x v="0"/>
    <x v="1"/>
    <x v="2"/>
    <n v="18"/>
    <x v="220"/>
    <d v="1899-12-30T12:07:00"/>
    <x v="3"/>
    <x v="1"/>
  </r>
  <r>
    <x v="8154"/>
    <x v="8129"/>
    <x v="0"/>
    <n v="77"/>
    <s v="Native American/Alaska Native"/>
    <x v="0"/>
    <x v="1"/>
    <x v="2"/>
    <n v="24"/>
    <x v="397"/>
    <d v="1899-12-30T20:07:00"/>
    <x v="5"/>
    <x v="1"/>
  </r>
  <r>
    <x v="8155"/>
    <x v="8130"/>
    <x v="0"/>
    <n v="42"/>
    <s v="Native American/Alaska Native"/>
    <x v="0"/>
    <x v="1"/>
    <x v="0"/>
    <n v="11"/>
    <x v="436"/>
    <d v="1899-12-30T18:31:00"/>
    <x v="4"/>
    <x v="1"/>
  </r>
  <r>
    <x v="8156"/>
    <x v="8131"/>
    <x v="0"/>
    <n v="55"/>
    <s v="Native American/Alaska Native"/>
    <x v="0"/>
    <x v="1"/>
    <x v="0"/>
    <n v="59"/>
    <x v="572"/>
    <d v="1899-12-30T11:11:00"/>
    <x v="2"/>
    <x v="0"/>
  </r>
  <r>
    <x v="8157"/>
    <x v="8132"/>
    <x v="0"/>
    <n v="40"/>
    <s v="Native American/Alaska Native"/>
    <x v="2"/>
    <x v="1"/>
    <x v="1"/>
    <n v="29"/>
    <x v="110"/>
    <d v="1899-12-30T14:54:00"/>
    <x v="4"/>
    <x v="1"/>
  </r>
  <r>
    <x v="8158"/>
    <x v="8133"/>
    <x v="0"/>
    <n v="52"/>
    <s v="Native American/Alaska Native"/>
    <x v="2"/>
    <x v="1"/>
    <x v="1"/>
    <n v="48"/>
    <x v="181"/>
    <d v="1899-12-30T07:08:00"/>
    <x v="2"/>
    <x v="0"/>
  </r>
  <r>
    <x v="8159"/>
    <x v="8134"/>
    <x v="0"/>
    <n v="54"/>
    <s v="Native American/Alaska Native"/>
    <x v="2"/>
    <x v="1"/>
    <x v="1"/>
    <n v="47"/>
    <x v="133"/>
    <d v="1899-12-30T02:02:00"/>
    <x v="2"/>
    <x v="0"/>
  </r>
  <r>
    <x v="8160"/>
    <x v="8135"/>
    <x v="0"/>
    <n v="64"/>
    <s v="Native American/Alaska Native"/>
    <x v="2"/>
    <x v="1"/>
    <x v="1"/>
    <n v="29"/>
    <x v="333"/>
    <d v="1899-12-30T00:18:00"/>
    <x v="0"/>
    <x v="1"/>
  </r>
  <r>
    <x v="8161"/>
    <x v="8136"/>
    <x v="0"/>
    <n v="74"/>
    <s v="Native American/Alaska Native"/>
    <x v="2"/>
    <x v="1"/>
    <x v="1"/>
    <n v="59"/>
    <x v="540"/>
    <d v="1899-12-30T09:55:00"/>
    <x v="5"/>
    <x v="0"/>
  </r>
  <r>
    <x v="8162"/>
    <x v="8137"/>
    <x v="0"/>
    <n v="33"/>
    <s v="Native American/Alaska Native"/>
    <x v="2"/>
    <x v="1"/>
    <x v="1"/>
    <n v="25"/>
    <x v="22"/>
    <d v="1899-12-30T23:11:00"/>
    <x v="7"/>
    <x v="1"/>
  </r>
  <r>
    <x v="8163"/>
    <x v="8138"/>
    <x v="0"/>
    <n v="57"/>
    <s v="Native American/Alaska Native"/>
    <x v="2"/>
    <x v="1"/>
    <x v="1"/>
    <n v="33"/>
    <x v="574"/>
    <d v="1899-12-30T10:53:00"/>
    <x v="2"/>
    <x v="0"/>
  </r>
  <r>
    <x v="8164"/>
    <x v="8139"/>
    <x v="0"/>
    <n v="66"/>
    <s v="Native American/Alaska Native"/>
    <x v="2"/>
    <x v="1"/>
    <x v="1"/>
    <n v="28"/>
    <x v="332"/>
    <d v="1899-12-30T10:12:00"/>
    <x v="0"/>
    <x v="1"/>
  </r>
  <r>
    <x v="8165"/>
    <x v="8140"/>
    <x v="0"/>
    <n v="14"/>
    <s v="Native American/Alaska Native"/>
    <x v="2"/>
    <x v="1"/>
    <x v="1"/>
    <n v="52"/>
    <x v="47"/>
    <d v="1899-12-30T23:55:00"/>
    <x v="6"/>
    <x v="0"/>
  </r>
  <r>
    <x v="8166"/>
    <x v="8141"/>
    <x v="0"/>
    <n v="73"/>
    <s v="Native American/Alaska Native"/>
    <x v="2"/>
    <x v="1"/>
    <x v="5"/>
    <n v="53"/>
    <x v="150"/>
    <d v="1899-12-30T00:40:00"/>
    <x v="5"/>
    <x v="0"/>
  </r>
  <r>
    <x v="8167"/>
    <x v="8142"/>
    <x v="0"/>
    <n v="62"/>
    <s v="Native American/Alaska Native"/>
    <x v="2"/>
    <x v="1"/>
    <x v="5"/>
    <n v="53"/>
    <x v="298"/>
    <d v="1899-12-30T16:23:00"/>
    <x v="0"/>
    <x v="0"/>
  </r>
  <r>
    <x v="8168"/>
    <x v="8143"/>
    <x v="0"/>
    <n v="61"/>
    <s v="Native American/Alaska Native"/>
    <x v="2"/>
    <x v="1"/>
    <x v="8"/>
    <n v="41"/>
    <x v="11"/>
    <d v="1899-12-30T03:17:00"/>
    <x v="0"/>
    <x v="0"/>
  </r>
  <r>
    <x v="8169"/>
    <x v="8144"/>
    <x v="0"/>
    <n v="70"/>
    <s v="Native American/Alaska Native"/>
    <x v="2"/>
    <x v="1"/>
    <x v="6"/>
    <n v="49"/>
    <x v="189"/>
    <d v="1899-12-30T20:54:00"/>
    <x v="5"/>
    <x v="0"/>
  </r>
  <r>
    <x v="8170"/>
    <x v="8145"/>
    <x v="0"/>
    <n v="32"/>
    <s v="Native American/Alaska Native"/>
    <x v="2"/>
    <x v="1"/>
    <x v="9"/>
    <n v="10"/>
    <x v="322"/>
    <d v="1899-12-30T19:49:00"/>
    <x v="7"/>
    <x v="1"/>
  </r>
  <r>
    <x v="8171"/>
    <x v="8146"/>
    <x v="0"/>
    <n v="11"/>
    <s v="Native American/Alaska Native"/>
    <x v="4"/>
    <x v="1"/>
    <x v="0"/>
    <n v="52"/>
    <x v="325"/>
    <d v="1899-12-30T07:20:00"/>
    <x v="6"/>
    <x v="0"/>
  </r>
  <r>
    <x v="8172"/>
    <x v="8147"/>
    <x v="0"/>
    <n v="52"/>
    <s v="Native American/Alaska Native"/>
    <x v="7"/>
    <x v="1"/>
    <x v="1"/>
    <n v="15"/>
    <x v="421"/>
    <d v="1899-12-30T21:36:00"/>
    <x v="2"/>
    <x v="1"/>
  </r>
  <r>
    <x v="8173"/>
    <x v="8148"/>
    <x v="0"/>
    <n v="12"/>
    <s v="Pacific Islander"/>
    <x v="6"/>
    <x v="1"/>
    <x v="1"/>
    <n v="21"/>
    <x v="475"/>
    <d v="1899-12-30T11:55:00"/>
    <x v="6"/>
    <x v="1"/>
  </r>
  <r>
    <x v="8174"/>
    <x v="8149"/>
    <x v="0"/>
    <n v="25"/>
    <s v="Pacific Islander"/>
    <x v="6"/>
    <x v="1"/>
    <x v="1"/>
    <n v="22"/>
    <x v="110"/>
    <d v="1899-12-30T20:54:00"/>
    <x v="3"/>
    <x v="1"/>
  </r>
  <r>
    <x v="8175"/>
    <x v="8150"/>
    <x v="0"/>
    <n v="31"/>
    <s v="Pacific Islander"/>
    <x v="6"/>
    <x v="1"/>
    <x v="1"/>
    <n v="12"/>
    <x v="223"/>
    <d v="1899-12-30T01:48:00"/>
    <x v="7"/>
    <x v="1"/>
  </r>
  <r>
    <x v="8176"/>
    <x v="8151"/>
    <x v="0"/>
    <n v="78"/>
    <s v="Pacific Islander"/>
    <x v="6"/>
    <x v="1"/>
    <x v="1"/>
    <n v="48"/>
    <x v="322"/>
    <d v="1899-12-30T11:38:00"/>
    <x v="5"/>
    <x v="0"/>
  </r>
  <r>
    <x v="8177"/>
    <x v="8152"/>
    <x v="0"/>
    <n v="53"/>
    <s v="Pacific Islander"/>
    <x v="6"/>
    <x v="1"/>
    <x v="7"/>
    <n v="45"/>
    <x v="505"/>
    <d v="1899-12-30T17:19:00"/>
    <x v="2"/>
    <x v="0"/>
  </r>
  <r>
    <x v="8178"/>
    <x v="8153"/>
    <x v="0"/>
    <n v="77"/>
    <s v="Pacific Islander"/>
    <x v="3"/>
    <x v="1"/>
    <x v="1"/>
    <n v="36"/>
    <x v="294"/>
    <d v="1899-12-30T12:58:00"/>
    <x v="5"/>
    <x v="0"/>
  </r>
  <r>
    <x v="8179"/>
    <x v="8154"/>
    <x v="0"/>
    <n v="46"/>
    <s v="Pacific Islander"/>
    <x v="3"/>
    <x v="1"/>
    <x v="1"/>
    <n v="28"/>
    <x v="57"/>
    <d v="1899-12-30T11:57:00"/>
    <x v="4"/>
    <x v="1"/>
  </r>
  <r>
    <x v="8180"/>
    <x v="8155"/>
    <x v="0"/>
    <n v="36"/>
    <s v="Pacific Islander"/>
    <x v="3"/>
    <x v="1"/>
    <x v="1"/>
    <n v="30"/>
    <x v="508"/>
    <d v="1899-12-30T21:21:00"/>
    <x v="7"/>
    <x v="1"/>
  </r>
  <r>
    <x v="8181"/>
    <x v="8156"/>
    <x v="0"/>
    <n v="79"/>
    <s v="Pacific Islander"/>
    <x v="1"/>
    <x v="1"/>
    <x v="1"/>
    <n v="18"/>
    <x v="466"/>
    <d v="1899-12-30T17:24:00"/>
    <x v="5"/>
    <x v="1"/>
  </r>
  <r>
    <x v="8182"/>
    <x v="8157"/>
    <x v="0"/>
    <n v="43"/>
    <s v="Pacific Islander"/>
    <x v="1"/>
    <x v="1"/>
    <x v="1"/>
    <n v="25"/>
    <x v="92"/>
    <d v="1899-12-30T14:03:00"/>
    <x v="4"/>
    <x v="1"/>
  </r>
  <r>
    <x v="8183"/>
    <x v="8158"/>
    <x v="0"/>
    <n v="73"/>
    <s v="Pacific Islander"/>
    <x v="1"/>
    <x v="1"/>
    <x v="1"/>
    <n v="27"/>
    <x v="150"/>
    <d v="1899-12-30T01:22:00"/>
    <x v="5"/>
    <x v="1"/>
  </r>
  <r>
    <x v="8184"/>
    <x v="8159"/>
    <x v="0"/>
    <n v="21"/>
    <s v="Pacific Islander"/>
    <x v="1"/>
    <x v="1"/>
    <x v="1"/>
    <n v="58"/>
    <x v="409"/>
    <d v="1899-12-30T19:51:00"/>
    <x v="3"/>
    <x v="0"/>
  </r>
  <r>
    <x v="8185"/>
    <x v="8160"/>
    <x v="0"/>
    <n v="74"/>
    <s v="Pacific Islander"/>
    <x v="1"/>
    <x v="1"/>
    <x v="1"/>
    <n v="36"/>
    <x v="83"/>
    <d v="1899-12-30T10:56:00"/>
    <x v="5"/>
    <x v="0"/>
  </r>
  <r>
    <x v="8186"/>
    <x v="8161"/>
    <x v="0"/>
    <n v="27"/>
    <s v="Pacific Islander"/>
    <x v="1"/>
    <x v="1"/>
    <x v="1"/>
    <n v="23"/>
    <x v="459"/>
    <d v="1899-12-30T01:13:00"/>
    <x v="3"/>
    <x v="1"/>
  </r>
  <r>
    <x v="8187"/>
    <x v="8162"/>
    <x v="0"/>
    <n v="39"/>
    <s v="Pacific Islander"/>
    <x v="1"/>
    <x v="1"/>
    <x v="1"/>
    <n v="30"/>
    <x v="86"/>
    <d v="1899-12-30T02:36:00"/>
    <x v="7"/>
    <x v="1"/>
  </r>
  <r>
    <x v="8188"/>
    <x v="8163"/>
    <x v="0"/>
    <n v="65"/>
    <s v="Pacific Islander"/>
    <x v="1"/>
    <x v="1"/>
    <x v="1"/>
    <n v="51"/>
    <x v="338"/>
    <d v="1899-12-30T09:55:00"/>
    <x v="0"/>
    <x v="0"/>
  </r>
  <r>
    <x v="8189"/>
    <x v="8164"/>
    <x v="0"/>
    <n v="15"/>
    <s v="Pacific Islander"/>
    <x v="1"/>
    <x v="1"/>
    <x v="1"/>
    <n v="51"/>
    <x v="473"/>
    <d v="1899-12-30T23:04:00"/>
    <x v="6"/>
    <x v="0"/>
  </r>
  <r>
    <x v="8190"/>
    <x v="8165"/>
    <x v="0"/>
    <n v="60"/>
    <s v="Pacific Islander"/>
    <x v="1"/>
    <x v="1"/>
    <x v="1"/>
    <n v="35"/>
    <x v="194"/>
    <d v="1899-12-30T13:30:00"/>
    <x v="0"/>
    <x v="0"/>
  </r>
  <r>
    <x v="8191"/>
    <x v="8166"/>
    <x v="0"/>
    <n v="56"/>
    <s v="Pacific Islander"/>
    <x v="1"/>
    <x v="1"/>
    <x v="1"/>
    <n v="27"/>
    <x v="309"/>
    <d v="1899-12-30T02:50:00"/>
    <x v="2"/>
    <x v="1"/>
  </r>
  <r>
    <x v="8192"/>
    <x v="8167"/>
    <x v="0"/>
    <n v="45"/>
    <s v="Pacific Islander"/>
    <x v="1"/>
    <x v="1"/>
    <x v="1"/>
    <n v="31"/>
    <x v="106"/>
    <d v="1899-12-30T15:04:00"/>
    <x v="4"/>
    <x v="0"/>
  </r>
  <r>
    <x v="8193"/>
    <x v="8168"/>
    <x v="0"/>
    <n v="29"/>
    <s v="Pacific Islander"/>
    <x v="1"/>
    <x v="1"/>
    <x v="1"/>
    <n v="19"/>
    <x v="18"/>
    <d v="1899-12-30T18:28:00"/>
    <x v="3"/>
    <x v="1"/>
  </r>
  <r>
    <x v="8194"/>
    <x v="8169"/>
    <x v="0"/>
    <n v="19"/>
    <s v="Pacific Islander"/>
    <x v="1"/>
    <x v="1"/>
    <x v="1"/>
    <n v="14"/>
    <x v="381"/>
    <d v="1899-12-30T15:20:00"/>
    <x v="6"/>
    <x v="1"/>
  </r>
  <r>
    <x v="8195"/>
    <x v="8170"/>
    <x v="0"/>
    <n v="64"/>
    <s v="Pacific Islander"/>
    <x v="1"/>
    <x v="1"/>
    <x v="1"/>
    <n v="16"/>
    <x v="166"/>
    <d v="1899-12-30T09:43:00"/>
    <x v="0"/>
    <x v="1"/>
  </r>
  <r>
    <x v="8196"/>
    <x v="8171"/>
    <x v="0"/>
    <n v="32"/>
    <s v="Pacific Islander"/>
    <x v="1"/>
    <x v="1"/>
    <x v="1"/>
    <n v="56"/>
    <x v="86"/>
    <d v="1899-12-30T08:34:00"/>
    <x v="7"/>
    <x v="0"/>
  </r>
  <r>
    <x v="8197"/>
    <x v="8172"/>
    <x v="0"/>
    <n v="4"/>
    <s v="Pacific Islander"/>
    <x v="1"/>
    <x v="1"/>
    <x v="1"/>
    <n v="21"/>
    <x v="529"/>
    <d v="1899-12-30T04:39:00"/>
    <x v="1"/>
    <x v="1"/>
  </r>
  <r>
    <x v="8198"/>
    <x v="8173"/>
    <x v="0"/>
    <n v="24"/>
    <s v="Pacific Islander"/>
    <x v="1"/>
    <x v="1"/>
    <x v="1"/>
    <n v="16"/>
    <x v="153"/>
    <d v="1899-12-30T21:35:00"/>
    <x v="3"/>
    <x v="1"/>
  </r>
  <r>
    <x v="8199"/>
    <x v="8174"/>
    <x v="0"/>
    <n v="51"/>
    <s v="Pacific Islander"/>
    <x v="1"/>
    <x v="1"/>
    <x v="1"/>
    <n v="31"/>
    <x v="322"/>
    <d v="1899-12-30T00:48:00"/>
    <x v="2"/>
    <x v="0"/>
  </r>
  <r>
    <x v="8200"/>
    <x v="8175"/>
    <x v="0"/>
    <n v="42"/>
    <s v="Pacific Islander"/>
    <x v="1"/>
    <x v="1"/>
    <x v="1"/>
    <n v="10"/>
    <x v="335"/>
    <d v="1899-12-30T23:46:00"/>
    <x v="4"/>
    <x v="1"/>
  </r>
  <r>
    <x v="8201"/>
    <x v="8176"/>
    <x v="0"/>
    <n v="70"/>
    <s v="Pacific Islander"/>
    <x v="1"/>
    <x v="1"/>
    <x v="1"/>
    <n v="49"/>
    <x v="339"/>
    <d v="1899-12-30T16:38:00"/>
    <x v="5"/>
    <x v="0"/>
  </r>
  <r>
    <x v="8202"/>
    <x v="8177"/>
    <x v="0"/>
    <n v="23"/>
    <s v="Pacific Islander"/>
    <x v="1"/>
    <x v="1"/>
    <x v="1"/>
    <n v="27"/>
    <x v="135"/>
    <d v="1899-12-30T15:40:00"/>
    <x v="3"/>
    <x v="1"/>
  </r>
  <r>
    <x v="8203"/>
    <x v="8178"/>
    <x v="0"/>
    <n v="34"/>
    <s v="Pacific Islander"/>
    <x v="1"/>
    <x v="1"/>
    <x v="1"/>
    <n v="22"/>
    <x v="470"/>
    <d v="1899-12-30T12:07:00"/>
    <x v="7"/>
    <x v="1"/>
  </r>
  <r>
    <x v="8204"/>
    <x v="8179"/>
    <x v="0"/>
    <n v="79"/>
    <s v="Pacific Islander"/>
    <x v="1"/>
    <x v="1"/>
    <x v="4"/>
    <n v="34"/>
    <x v="573"/>
    <d v="1899-12-30T21:28:00"/>
    <x v="5"/>
    <x v="0"/>
  </r>
  <r>
    <x v="8205"/>
    <x v="8180"/>
    <x v="0"/>
    <n v="12"/>
    <s v="Pacific Islander"/>
    <x v="1"/>
    <x v="1"/>
    <x v="4"/>
    <n v="56"/>
    <x v="305"/>
    <d v="1899-12-30T21:07:00"/>
    <x v="6"/>
    <x v="0"/>
  </r>
  <r>
    <x v="8206"/>
    <x v="8181"/>
    <x v="0"/>
    <n v="36"/>
    <s v="Pacific Islander"/>
    <x v="1"/>
    <x v="1"/>
    <x v="8"/>
    <n v="47"/>
    <x v="28"/>
    <d v="1899-12-30T22:10:00"/>
    <x v="7"/>
    <x v="0"/>
  </r>
  <r>
    <x v="8207"/>
    <x v="8182"/>
    <x v="0"/>
    <n v="22"/>
    <s v="Pacific Islander"/>
    <x v="1"/>
    <x v="1"/>
    <x v="9"/>
    <n v="16"/>
    <x v="510"/>
    <d v="1899-12-30T18:09:00"/>
    <x v="3"/>
    <x v="1"/>
  </r>
  <r>
    <x v="8208"/>
    <x v="8183"/>
    <x v="0"/>
    <n v="29"/>
    <s v="Pacific Islander"/>
    <x v="1"/>
    <x v="1"/>
    <x v="2"/>
    <n v="38"/>
    <x v="83"/>
    <d v="1899-12-30T23:13:00"/>
    <x v="3"/>
    <x v="0"/>
  </r>
  <r>
    <x v="8209"/>
    <x v="8184"/>
    <x v="0"/>
    <n v="2"/>
    <s v="Pacific Islander"/>
    <x v="5"/>
    <x v="1"/>
    <x v="1"/>
    <n v="55"/>
    <x v="333"/>
    <d v="1899-12-30T14:43:00"/>
    <x v="1"/>
    <x v="0"/>
  </r>
  <r>
    <x v="8210"/>
    <x v="8185"/>
    <x v="0"/>
    <n v="53"/>
    <s v="Pacific Islander"/>
    <x v="5"/>
    <x v="1"/>
    <x v="1"/>
    <n v="22"/>
    <x v="572"/>
    <d v="1899-12-30T11:25:00"/>
    <x v="2"/>
    <x v="1"/>
  </r>
  <r>
    <x v="8211"/>
    <x v="8186"/>
    <x v="0"/>
    <n v="9"/>
    <s v="Pacific Islander"/>
    <x v="5"/>
    <x v="1"/>
    <x v="9"/>
    <n v="40"/>
    <x v="51"/>
    <d v="1899-12-30T09:35:00"/>
    <x v="1"/>
    <x v="0"/>
  </r>
  <r>
    <x v="8212"/>
    <x v="8187"/>
    <x v="0"/>
    <n v="37"/>
    <s v="Pacific Islander"/>
    <x v="5"/>
    <x v="1"/>
    <x v="3"/>
    <n v="10"/>
    <x v="352"/>
    <d v="1899-12-30T16:47:00"/>
    <x v="7"/>
    <x v="1"/>
  </r>
  <r>
    <x v="8213"/>
    <x v="8188"/>
    <x v="0"/>
    <n v="44"/>
    <s v="Pacific Islander"/>
    <x v="5"/>
    <x v="1"/>
    <x v="0"/>
    <n v="44"/>
    <x v="109"/>
    <d v="1899-12-30T13:12:00"/>
    <x v="4"/>
    <x v="0"/>
  </r>
  <r>
    <x v="8214"/>
    <x v="8189"/>
    <x v="0"/>
    <n v="42"/>
    <s v="Pacific Islander"/>
    <x v="0"/>
    <x v="1"/>
    <x v="1"/>
    <n v="17"/>
    <x v="175"/>
    <d v="1899-12-30T14:08:00"/>
    <x v="4"/>
    <x v="1"/>
  </r>
  <r>
    <x v="8215"/>
    <x v="8190"/>
    <x v="0"/>
    <n v="45"/>
    <s v="Pacific Islander"/>
    <x v="0"/>
    <x v="1"/>
    <x v="1"/>
    <n v="16"/>
    <x v="52"/>
    <d v="1899-12-30T06:15:00"/>
    <x v="4"/>
    <x v="1"/>
  </r>
  <r>
    <x v="8216"/>
    <x v="8191"/>
    <x v="0"/>
    <n v="36"/>
    <s v="Pacific Islander"/>
    <x v="0"/>
    <x v="1"/>
    <x v="1"/>
    <n v="36"/>
    <x v="407"/>
    <d v="1899-12-30T13:31:00"/>
    <x v="7"/>
    <x v="0"/>
  </r>
  <r>
    <x v="8217"/>
    <x v="8192"/>
    <x v="0"/>
    <n v="22"/>
    <s v="Pacific Islander"/>
    <x v="0"/>
    <x v="1"/>
    <x v="1"/>
    <n v="41"/>
    <x v="60"/>
    <d v="1899-12-30T15:08:00"/>
    <x v="3"/>
    <x v="0"/>
  </r>
  <r>
    <x v="8218"/>
    <x v="8193"/>
    <x v="0"/>
    <n v="40"/>
    <s v="Pacific Islander"/>
    <x v="0"/>
    <x v="1"/>
    <x v="1"/>
    <n v="41"/>
    <x v="231"/>
    <d v="1899-12-30T05:52:00"/>
    <x v="4"/>
    <x v="0"/>
  </r>
  <r>
    <x v="8219"/>
    <x v="8194"/>
    <x v="0"/>
    <n v="52"/>
    <s v="Pacific Islander"/>
    <x v="0"/>
    <x v="1"/>
    <x v="1"/>
    <n v="24"/>
    <x v="509"/>
    <d v="1899-12-30T04:51:00"/>
    <x v="2"/>
    <x v="1"/>
  </r>
  <r>
    <x v="8220"/>
    <x v="8195"/>
    <x v="0"/>
    <n v="1"/>
    <s v="Pacific Islander"/>
    <x v="0"/>
    <x v="1"/>
    <x v="1"/>
    <n v="28"/>
    <x v="118"/>
    <d v="1899-12-30T20:59:00"/>
    <x v="1"/>
    <x v="1"/>
  </r>
  <r>
    <x v="8221"/>
    <x v="8196"/>
    <x v="0"/>
    <n v="52"/>
    <s v="Pacific Islander"/>
    <x v="0"/>
    <x v="1"/>
    <x v="1"/>
    <n v="55"/>
    <x v="196"/>
    <d v="1899-12-30T06:22:00"/>
    <x v="2"/>
    <x v="0"/>
  </r>
  <r>
    <x v="8222"/>
    <x v="8197"/>
    <x v="0"/>
    <n v="17"/>
    <s v="Pacific Islander"/>
    <x v="0"/>
    <x v="1"/>
    <x v="1"/>
    <n v="23"/>
    <x v="46"/>
    <d v="1899-12-30T07:41:00"/>
    <x v="6"/>
    <x v="1"/>
  </r>
  <r>
    <x v="8223"/>
    <x v="8198"/>
    <x v="0"/>
    <n v="49"/>
    <s v="Pacific Islander"/>
    <x v="0"/>
    <x v="1"/>
    <x v="1"/>
    <n v="46"/>
    <x v="556"/>
    <d v="1899-12-30T20:10:00"/>
    <x v="4"/>
    <x v="0"/>
  </r>
  <r>
    <x v="8224"/>
    <x v="8199"/>
    <x v="0"/>
    <n v="30"/>
    <s v="Pacific Islander"/>
    <x v="0"/>
    <x v="1"/>
    <x v="1"/>
    <n v="19"/>
    <x v="513"/>
    <d v="1899-12-30T07:48:00"/>
    <x v="7"/>
    <x v="1"/>
  </r>
  <r>
    <x v="8225"/>
    <x v="8200"/>
    <x v="0"/>
    <n v="72"/>
    <s v="Pacific Islander"/>
    <x v="0"/>
    <x v="1"/>
    <x v="1"/>
    <n v="34"/>
    <x v="408"/>
    <d v="1899-12-30T08:25:00"/>
    <x v="5"/>
    <x v="0"/>
  </r>
  <r>
    <x v="8226"/>
    <x v="8201"/>
    <x v="0"/>
    <n v="13"/>
    <s v="Pacific Islander"/>
    <x v="0"/>
    <x v="1"/>
    <x v="1"/>
    <n v="40"/>
    <x v="376"/>
    <d v="1899-12-30T05:16:00"/>
    <x v="6"/>
    <x v="0"/>
  </r>
  <r>
    <x v="8227"/>
    <x v="8202"/>
    <x v="0"/>
    <n v="67"/>
    <s v="Pacific Islander"/>
    <x v="0"/>
    <x v="1"/>
    <x v="1"/>
    <n v="46"/>
    <x v="82"/>
    <d v="1899-12-30T08:53:00"/>
    <x v="0"/>
    <x v="0"/>
  </r>
  <r>
    <x v="8228"/>
    <x v="8203"/>
    <x v="0"/>
    <n v="50"/>
    <s v="Pacific Islander"/>
    <x v="0"/>
    <x v="1"/>
    <x v="1"/>
    <n v="14"/>
    <x v="497"/>
    <d v="1899-12-30T01:33:00"/>
    <x v="2"/>
    <x v="1"/>
  </r>
  <r>
    <x v="8229"/>
    <x v="8204"/>
    <x v="0"/>
    <n v="23"/>
    <s v="Pacific Islander"/>
    <x v="0"/>
    <x v="1"/>
    <x v="1"/>
    <n v="28"/>
    <x v="319"/>
    <d v="1899-12-30T15:29:00"/>
    <x v="3"/>
    <x v="1"/>
  </r>
  <r>
    <x v="8230"/>
    <x v="8205"/>
    <x v="0"/>
    <n v="49"/>
    <s v="Pacific Islander"/>
    <x v="0"/>
    <x v="1"/>
    <x v="1"/>
    <n v="41"/>
    <x v="346"/>
    <d v="1899-12-30T10:28:00"/>
    <x v="4"/>
    <x v="0"/>
  </r>
  <r>
    <x v="8231"/>
    <x v="8206"/>
    <x v="0"/>
    <n v="34"/>
    <s v="Pacific Islander"/>
    <x v="0"/>
    <x v="1"/>
    <x v="1"/>
    <n v="16"/>
    <x v="2"/>
    <d v="1899-12-30T17:20:00"/>
    <x v="7"/>
    <x v="1"/>
  </r>
  <r>
    <x v="8232"/>
    <x v="8207"/>
    <x v="0"/>
    <n v="17"/>
    <s v="Pacific Islander"/>
    <x v="0"/>
    <x v="1"/>
    <x v="1"/>
    <n v="21"/>
    <x v="112"/>
    <d v="1899-12-30T07:21:00"/>
    <x v="6"/>
    <x v="1"/>
  </r>
  <r>
    <x v="8233"/>
    <x v="8208"/>
    <x v="0"/>
    <n v="26"/>
    <s v="Pacific Islander"/>
    <x v="0"/>
    <x v="1"/>
    <x v="1"/>
    <n v="28"/>
    <x v="306"/>
    <d v="1899-12-30T08:05:00"/>
    <x v="3"/>
    <x v="1"/>
  </r>
  <r>
    <x v="8234"/>
    <x v="8209"/>
    <x v="0"/>
    <n v="38"/>
    <s v="Pacific Islander"/>
    <x v="0"/>
    <x v="1"/>
    <x v="1"/>
    <n v="13"/>
    <x v="390"/>
    <d v="1899-12-30T22:18:00"/>
    <x v="7"/>
    <x v="1"/>
  </r>
  <r>
    <x v="8235"/>
    <x v="8210"/>
    <x v="0"/>
    <n v="37"/>
    <s v="Pacific Islander"/>
    <x v="0"/>
    <x v="1"/>
    <x v="1"/>
    <n v="36"/>
    <x v="422"/>
    <d v="1899-12-30T08:30:00"/>
    <x v="7"/>
    <x v="0"/>
  </r>
  <r>
    <x v="8236"/>
    <x v="8211"/>
    <x v="0"/>
    <n v="42"/>
    <s v="Pacific Islander"/>
    <x v="0"/>
    <x v="1"/>
    <x v="1"/>
    <n v="32"/>
    <x v="482"/>
    <d v="1899-12-30T04:49:00"/>
    <x v="4"/>
    <x v="0"/>
  </r>
  <r>
    <x v="8237"/>
    <x v="8212"/>
    <x v="0"/>
    <n v="74"/>
    <s v="Pacific Islander"/>
    <x v="0"/>
    <x v="1"/>
    <x v="1"/>
    <n v="43"/>
    <x v="369"/>
    <d v="1899-12-30T07:34:00"/>
    <x v="5"/>
    <x v="0"/>
  </r>
  <r>
    <x v="8238"/>
    <x v="8213"/>
    <x v="0"/>
    <n v="8"/>
    <s v="Pacific Islander"/>
    <x v="0"/>
    <x v="1"/>
    <x v="1"/>
    <n v="56"/>
    <x v="358"/>
    <d v="1899-12-30T23:42:00"/>
    <x v="1"/>
    <x v="0"/>
  </r>
  <r>
    <x v="8239"/>
    <x v="8214"/>
    <x v="0"/>
    <n v="55"/>
    <s v="Pacific Islander"/>
    <x v="0"/>
    <x v="1"/>
    <x v="1"/>
    <n v="13"/>
    <x v="169"/>
    <d v="1899-12-30T04:21:00"/>
    <x v="2"/>
    <x v="1"/>
  </r>
  <r>
    <x v="8240"/>
    <x v="8215"/>
    <x v="0"/>
    <n v="15"/>
    <s v="Pacific Islander"/>
    <x v="0"/>
    <x v="1"/>
    <x v="1"/>
    <n v="38"/>
    <x v="510"/>
    <d v="1899-12-30T15:46:00"/>
    <x v="6"/>
    <x v="0"/>
  </r>
  <r>
    <x v="8241"/>
    <x v="8216"/>
    <x v="0"/>
    <n v="22"/>
    <s v="Pacific Islander"/>
    <x v="0"/>
    <x v="1"/>
    <x v="1"/>
    <n v="23"/>
    <x v="450"/>
    <d v="1899-12-30T06:18:00"/>
    <x v="3"/>
    <x v="1"/>
  </r>
  <r>
    <x v="8242"/>
    <x v="8217"/>
    <x v="0"/>
    <n v="62"/>
    <s v="Pacific Islander"/>
    <x v="0"/>
    <x v="1"/>
    <x v="1"/>
    <n v="59"/>
    <x v="268"/>
    <d v="1899-12-30T13:18:00"/>
    <x v="0"/>
    <x v="0"/>
  </r>
  <r>
    <x v="8243"/>
    <x v="8218"/>
    <x v="0"/>
    <n v="61"/>
    <s v="Pacific Islander"/>
    <x v="0"/>
    <x v="1"/>
    <x v="1"/>
    <n v="47"/>
    <x v="69"/>
    <d v="1899-12-30T23:43:00"/>
    <x v="0"/>
    <x v="0"/>
  </r>
  <r>
    <x v="8244"/>
    <x v="8219"/>
    <x v="0"/>
    <n v="51"/>
    <s v="Pacific Islander"/>
    <x v="0"/>
    <x v="1"/>
    <x v="1"/>
    <n v="33"/>
    <x v="198"/>
    <d v="1899-12-30T14:36:00"/>
    <x v="2"/>
    <x v="0"/>
  </r>
  <r>
    <x v="8245"/>
    <x v="8220"/>
    <x v="0"/>
    <n v="57"/>
    <s v="Pacific Islander"/>
    <x v="0"/>
    <x v="1"/>
    <x v="1"/>
    <n v="11"/>
    <x v="392"/>
    <d v="1899-12-30T10:57:00"/>
    <x v="2"/>
    <x v="1"/>
  </r>
  <r>
    <x v="8246"/>
    <x v="8221"/>
    <x v="0"/>
    <n v="63"/>
    <s v="Pacific Islander"/>
    <x v="0"/>
    <x v="1"/>
    <x v="1"/>
    <n v="17"/>
    <x v="116"/>
    <d v="1899-12-30T05:29:00"/>
    <x v="0"/>
    <x v="1"/>
  </r>
  <r>
    <x v="8247"/>
    <x v="8222"/>
    <x v="0"/>
    <n v="62"/>
    <s v="Pacific Islander"/>
    <x v="0"/>
    <x v="1"/>
    <x v="1"/>
    <n v="39"/>
    <x v="178"/>
    <d v="1899-12-30T20:35:00"/>
    <x v="0"/>
    <x v="0"/>
  </r>
  <r>
    <x v="8248"/>
    <x v="8223"/>
    <x v="0"/>
    <n v="3"/>
    <s v="Pacific Islander"/>
    <x v="0"/>
    <x v="1"/>
    <x v="1"/>
    <n v="36"/>
    <x v="385"/>
    <d v="1899-12-30T08:39:00"/>
    <x v="1"/>
    <x v="0"/>
  </r>
  <r>
    <x v="8249"/>
    <x v="8224"/>
    <x v="0"/>
    <n v="8"/>
    <s v="Pacific Islander"/>
    <x v="0"/>
    <x v="1"/>
    <x v="4"/>
    <n v="14"/>
    <x v="225"/>
    <d v="1899-12-30T01:22:00"/>
    <x v="1"/>
    <x v="1"/>
  </r>
  <r>
    <x v="8250"/>
    <x v="8225"/>
    <x v="0"/>
    <n v="59"/>
    <s v="Pacific Islander"/>
    <x v="0"/>
    <x v="1"/>
    <x v="4"/>
    <n v="11"/>
    <x v="498"/>
    <d v="1899-12-30T06:02:00"/>
    <x v="2"/>
    <x v="1"/>
  </r>
  <r>
    <x v="8251"/>
    <x v="8226"/>
    <x v="0"/>
    <n v="78"/>
    <s v="Pacific Islander"/>
    <x v="0"/>
    <x v="1"/>
    <x v="4"/>
    <n v="51"/>
    <x v="541"/>
    <d v="1899-12-30T08:54:00"/>
    <x v="5"/>
    <x v="0"/>
  </r>
  <r>
    <x v="8252"/>
    <x v="8227"/>
    <x v="0"/>
    <n v="74"/>
    <s v="Pacific Islander"/>
    <x v="0"/>
    <x v="1"/>
    <x v="4"/>
    <n v="59"/>
    <x v="393"/>
    <d v="1899-12-30T09:34:00"/>
    <x v="5"/>
    <x v="0"/>
  </r>
  <r>
    <x v="8253"/>
    <x v="8228"/>
    <x v="0"/>
    <n v="35"/>
    <s v="Pacific Islander"/>
    <x v="0"/>
    <x v="1"/>
    <x v="5"/>
    <n v="52"/>
    <x v="129"/>
    <d v="1899-12-30T23:10:00"/>
    <x v="7"/>
    <x v="0"/>
  </r>
  <r>
    <x v="8254"/>
    <x v="8229"/>
    <x v="0"/>
    <n v="19"/>
    <s v="Pacific Islander"/>
    <x v="0"/>
    <x v="1"/>
    <x v="8"/>
    <n v="40"/>
    <x v="182"/>
    <d v="1899-12-30T23:06:00"/>
    <x v="6"/>
    <x v="0"/>
  </r>
  <r>
    <x v="8255"/>
    <x v="8230"/>
    <x v="0"/>
    <n v="24"/>
    <s v="Pacific Islander"/>
    <x v="0"/>
    <x v="1"/>
    <x v="6"/>
    <n v="13"/>
    <x v="250"/>
    <d v="1899-12-30T00:50:00"/>
    <x v="3"/>
    <x v="1"/>
  </r>
  <r>
    <x v="8256"/>
    <x v="8231"/>
    <x v="0"/>
    <n v="59"/>
    <s v="Pacific Islander"/>
    <x v="0"/>
    <x v="1"/>
    <x v="10"/>
    <n v="52"/>
    <x v="342"/>
    <d v="1899-12-30T23:16:00"/>
    <x v="2"/>
    <x v="0"/>
  </r>
  <r>
    <x v="8257"/>
    <x v="8232"/>
    <x v="0"/>
    <n v="6"/>
    <s v="Pacific Islander"/>
    <x v="0"/>
    <x v="1"/>
    <x v="10"/>
    <n v="48"/>
    <x v="289"/>
    <d v="1899-12-30T05:56:00"/>
    <x v="1"/>
    <x v="0"/>
  </r>
  <r>
    <x v="8258"/>
    <x v="8233"/>
    <x v="0"/>
    <n v="57"/>
    <s v="Pacific Islander"/>
    <x v="0"/>
    <x v="1"/>
    <x v="9"/>
    <n v="45"/>
    <x v="455"/>
    <d v="1899-12-30T19:06:00"/>
    <x v="2"/>
    <x v="0"/>
  </r>
  <r>
    <x v="8259"/>
    <x v="8234"/>
    <x v="0"/>
    <n v="20"/>
    <s v="Pacific Islander"/>
    <x v="0"/>
    <x v="1"/>
    <x v="9"/>
    <n v="28"/>
    <x v="530"/>
    <d v="1899-12-30T11:05:00"/>
    <x v="3"/>
    <x v="1"/>
  </r>
  <r>
    <x v="8260"/>
    <x v="1346"/>
    <x v="0"/>
    <n v="29"/>
    <s v="Pacific Islander"/>
    <x v="0"/>
    <x v="1"/>
    <x v="9"/>
    <n v="47"/>
    <x v="125"/>
    <d v="1899-12-30T03:22:00"/>
    <x v="3"/>
    <x v="0"/>
  </r>
  <r>
    <x v="8261"/>
    <x v="8235"/>
    <x v="0"/>
    <n v="79"/>
    <s v="Pacific Islander"/>
    <x v="0"/>
    <x v="1"/>
    <x v="7"/>
    <n v="15"/>
    <x v="20"/>
    <d v="1899-12-30T09:49:00"/>
    <x v="5"/>
    <x v="1"/>
  </r>
  <r>
    <x v="8262"/>
    <x v="8236"/>
    <x v="0"/>
    <n v="6"/>
    <s v="Pacific Islander"/>
    <x v="0"/>
    <x v="1"/>
    <x v="7"/>
    <n v="24"/>
    <x v="119"/>
    <d v="1899-12-30T07:21:00"/>
    <x v="1"/>
    <x v="1"/>
  </r>
  <r>
    <x v="8263"/>
    <x v="8237"/>
    <x v="0"/>
    <n v="12"/>
    <s v="Pacific Islander"/>
    <x v="0"/>
    <x v="1"/>
    <x v="3"/>
    <n v="57"/>
    <x v="179"/>
    <d v="1899-12-30T17:24:00"/>
    <x v="6"/>
    <x v="0"/>
  </r>
  <r>
    <x v="8264"/>
    <x v="8238"/>
    <x v="0"/>
    <n v="77"/>
    <s v="Pacific Islander"/>
    <x v="0"/>
    <x v="1"/>
    <x v="3"/>
    <n v="42"/>
    <x v="49"/>
    <d v="1899-12-30T09:20:00"/>
    <x v="5"/>
    <x v="0"/>
  </r>
  <r>
    <x v="8265"/>
    <x v="8239"/>
    <x v="0"/>
    <n v="49"/>
    <s v="Pacific Islander"/>
    <x v="0"/>
    <x v="1"/>
    <x v="2"/>
    <n v="40"/>
    <x v="468"/>
    <d v="1899-12-30T00:21:00"/>
    <x v="4"/>
    <x v="0"/>
  </r>
  <r>
    <x v="8266"/>
    <x v="8240"/>
    <x v="0"/>
    <n v="9"/>
    <s v="Pacific Islander"/>
    <x v="0"/>
    <x v="1"/>
    <x v="2"/>
    <n v="14"/>
    <x v="320"/>
    <d v="1899-12-30T13:45:00"/>
    <x v="1"/>
    <x v="1"/>
  </r>
  <r>
    <x v="8267"/>
    <x v="8241"/>
    <x v="0"/>
    <n v="48"/>
    <s v="Pacific Islander"/>
    <x v="0"/>
    <x v="1"/>
    <x v="0"/>
    <n v="22"/>
    <x v="124"/>
    <d v="1899-12-30T11:42:00"/>
    <x v="4"/>
    <x v="1"/>
  </r>
  <r>
    <x v="8268"/>
    <x v="8242"/>
    <x v="0"/>
    <n v="50"/>
    <s v="Pacific Islander"/>
    <x v="2"/>
    <x v="1"/>
    <x v="1"/>
    <n v="29"/>
    <x v="244"/>
    <d v="1899-12-30T20:01:00"/>
    <x v="2"/>
    <x v="1"/>
  </r>
  <r>
    <x v="8269"/>
    <x v="8243"/>
    <x v="0"/>
    <n v="74"/>
    <s v="Pacific Islander"/>
    <x v="2"/>
    <x v="1"/>
    <x v="1"/>
    <n v="15"/>
    <x v="53"/>
    <d v="1899-12-30T10:55:00"/>
    <x v="5"/>
    <x v="1"/>
  </r>
  <r>
    <x v="8270"/>
    <x v="8244"/>
    <x v="0"/>
    <n v="53"/>
    <s v="Pacific Islander"/>
    <x v="2"/>
    <x v="1"/>
    <x v="1"/>
    <n v="30"/>
    <x v="171"/>
    <d v="1899-12-30T23:56:00"/>
    <x v="2"/>
    <x v="1"/>
  </r>
  <r>
    <x v="8271"/>
    <x v="8245"/>
    <x v="0"/>
    <n v="28"/>
    <s v="Pacific Islander"/>
    <x v="2"/>
    <x v="1"/>
    <x v="1"/>
    <n v="46"/>
    <x v="264"/>
    <d v="1899-12-30T03:16:00"/>
    <x v="3"/>
    <x v="0"/>
  </r>
  <r>
    <x v="8272"/>
    <x v="8246"/>
    <x v="0"/>
    <n v="39"/>
    <s v="Pacific Islander"/>
    <x v="2"/>
    <x v="1"/>
    <x v="1"/>
    <n v="47"/>
    <x v="556"/>
    <d v="1899-12-30T13:53:00"/>
    <x v="7"/>
    <x v="0"/>
  </r>
  <r>
    <x v="8273"/>
    <x v="8247"/>
    <x v="0"/>
    <n v="72"/>
    <s v="Pacific Islander"/>
    <x v="2"/>
    <x v="1"/>
    <x v="2"/>
    <n v="47"/>
    <x v="240"/>
    <d v="1899-12-30T14:20:00"/>
    <x v="5"/>
    <x v="0"/>
  </r>
  <r>
    <x v="8274"/>
    <x v="8248"/>
    <x v="0"/>
    <n v="38"/>
    <s v="Pacific Islander"/>
    <x v="4"/>
    <x v="1"/>
    <x v="1"/>
    <n v="47"/>
    <x v="58"/>
    <d v="1899-12-30T14:35:00"/>
    <x v="7"/>
    <x v="0"/>
  </r>
  <r>
    <x v="8275"/>
    <x v="8249"/>
    <x v="0"/>
    <n v="19"/>
    <s v="Pacific Islander"/>
    <x v="4"/>
    <x v="1"/>
    <x v="1"/>
    <n v="17"/>
    <x v="156"/>
    <d v="1899-12-30T10:59:00"/>
    <x v="6"/>
    <x v="1"/>
  </r>
  <r>
    <x v="8276"/>
    <x v="8250"/>
    <x v="0"/>
    <n v="5"/>
    <s v="Pacific Islander"/>
    <x v="7"/>
    <x v="1"/>
    <x v="1"/>
    <n v="47"/>
    <x v="295"/>
    <d v="1899-12-30T05:01:00"/>
    <x v="1"/>
    <x v="0"/>
  </r>
  <r>
    <x v="8277"/>
    <x v="8251"/>
    <x v="0"/>
    <n v="12"/>
    <s v="Pacific Islander"/>
    <x v="7"/>
    <x v="1"/>
    <x v="8"/>
    <n v="41"/>
    <x v="520"/>
    <d v="1899-12-30T08:54:00"/>
    <x v="6"/>
    <x v="0"/>
  </r>
  <r>
    <x v="8278"/>
    <x v="8252"/>
    <x v="0"/>
    <n v="1"/>
    <s v="Pacific Islander"/>
    <x v="7"/>
    <x v="1"/>
    <x v="3"/>
    <n v="31"/>
    <x v="116"/>
    <d v="1899-12-30T22:25:00"/>
    <x v="1"/>
    <x v="0"/>
  </r>
  <r>
    <x v="8279"/>
    <x v="8253"/>
    <x v="0"/>
    <n v="1"/>
    <s v="Two or More Races"/>
    <x v="6"/>
    <x v="1"/>
    <x v="1"/>
    <n v="14"/>
    <x v="98"/>
    <d v="1899-12-30T19:14:00"/>
    <x v="1"/>
    <x v="1"/>
  </r>
  <r>
    <x v="8280"/>
    <x v="8254"/>
    <x v="0"/>
    <n v="49"/>
    <s v="Two or More Races"/>
    <x v="6"/>
    <x v="1"/>
    <x v="1"/>
    <n v="20"/>
    <x v="178"/>
    <d v="1899-12-30T07:34:00"/>
    <x v="4"/>
    <x v="1"/>
  </r>
  <r>
    <x v="8281"/>
    <x v="8255"/>
    <x v="0"/>
    <n v="68"/>
    <s v="Two or More Races"/>
    <x v="6"/>
    <x v="1"/>
    <x v="1"/>
    <n v="23"/>
    <x v="269"/>
    <d v="1899-12-30T06:12:00"/>
    <x v="0"/>
    <x v="1"/>
  </r>
  <r>
    <x v="8282"/>
    <x v="8256"/>
    <x v="0"/>
    <n v="74"/>
    <s v="Two or More Races"/>
    <x v="6"/>
    <x v="1"/>
    <x v="1"/>
    <n v="44"/>
    <x v="377"/>
    <d v="1899-12-30T22:09:00"/>
    <x v="5"/>
    <x v="0"/>
  </r>
  <r>
    <x v="8283"/>
    <x v="8257"/>
    <x v="0"/>
    <n v="53"/>
    <s v="Two or More Races"/>
    <x v="6"/>
    <x v="1"/>
    <x v="1"/>
    <n v="10"/>
    <x v="127"/>
    <d v="1899-12-30T04:12:00"/>
    <x v="2"/>
    <x v="1"/>
  </r>
  <r>
    <x v="8284"/>
    <x v="8258"/>
    <x v="0"/>
    <n v="73"/>
    <s v="Two or More Races"/>
    <x v="6"/>
    <x v="1"/>
    <x v="1"/>
    <n v="28"/>
    <x v="337"/>
    <d v="1899-12-30T22:35:00"/>
    <x v="5"/>
    <x v="1"/>
  </r>
  <r>
    <x v="8285"/>
    <x v="8259"/>
    <x v="0"/>
    <n v="76"/>
    <s v="Two or More Races"/>
    <x v="6"/>
    <x v="1"/>
    <x v="1"/>
    <n v="33"/>
    <x v="183"/>
    <d v="1899-12-30T17:37:00"/>
    <x v="5"/>
    <x v="0"/>
  </r>
  <r>
    <x v="8286"/>
    <x v="8260"/>
    <x v="0"/>
    <n v="18"/>
    <s v="Two or More Races"/>
    <x v="6"/>
    <x v="1"/>
    <x v="1"/>
    <n v="11"/>
    <x v="410"/>
    <d v="1899-12-30T12:30:00"/>
    <x v="6"/>
    <x v="1"/>
  </r>
  <r>
    <x v="8287"/>
    <x v="8261"/>
    <x v="0"/>
    <n v="60"/>
    <s v="Two or More Races"/>
    <x v="6"/>
    <x v="1"/>
    <x v="4"/>
    <n v="35"/>
    <x v="454"/>
    <d v="1899-12-30T01:13:00"/>
    <x v="0"/>
    <x v="0"/>
  </r>
  <r>
    <x v="8288"/>
    <x v="8262"/>
    <x v="0"/>
    <n v="37"/>
    <s v="Two or More Races"/>
    <x v="6"/>
    <x v="1"/>
    <x v="8"/>
    <n v="31"/>
    <x v="345"/>
    <d v="1899-12-30T20:24:00"/>
    <x v="7"/>
    <x v="0"/>
  </r>
  <r>
    <x v="8289"/>
    <x v="8263"/>
    <x v="0"/>
    <n v="63"/>
    <s v="Two or More Races"/>
    <x v="6"/>
    <x v="1"/>
    <x v="7"/>
    <n v="56"/>
    <x v="253"/>
    <d v="1899-12-30T19:02:00"/>
    <x v="0"/>
    <x v="0"/>
  </r>
  <r>
    <x v="8290"/>
    <x v="8264"/>
    <x v="0"/>
    <n v="37"/>
    <s v="Two or More Races"/>
    <x v="3"/>
    <x v="1"/>
    <x v="1"/>
    <n v="47"/>
    <x v="78"/>
    <d v="1899-12-30T20:24:00"/>
    <x v="7"/>
    <x v="0"/>
  </r>
  <r>
    <x v="8291"/>
    <x v="8265"/>
    <x v="0"/>
    <n v="68"/>
    <s v="Two or More Races"/>
    <x v="3"/>
    <x v="1"/>
    <x v="1"/>
    <n v="18"/>
    <x v="549"/>
    <d v="1899-12-30T09:47:00"/>
    <x v="0"/>
    <x v="1"/>
  </r>
  <r>
    <x v="8292"/>
    <x v="8266"/>
    <x v="0"/>
    <n v="71"/>
    <s v="Two or More Races"/>
    <x v="3"/>
    <x v="1"/>
    <x v="1"/>
    <n v="43"/>
    <x v="342"/>
    <d v="1899-12-30T10:40:00"/>
    <x v="5"/>
    <x v="0"/>
  </r>
  <r>
    <x v="8293"/>
    <x v="8267"/>
    <x v="0"/>
    <n v="12"/>
    <s v="Two or More Races"/>
    <x v="3"/>
    <x v="1"/>
    <x v="9"/>
    <n v="44"/>
    <x v="533"/>
    <d v="1899-12-30T09:55:00"/>
    <x v="6"/>
    <x v="0"/>
  </r>
  <r>
    <x v="8294"/>
    <x v="8268"/>
    <x v="0"/>
    <n v="3"/>
    <s v="Two or More Races"/>
    <x v="3"/>
    <x v="1"/>
    <x v="9"/>
    <n v="25"/>
    <x v="143"/>
    <d v="1899-12-30T06:44:00"/>
    <x v="1"/>
    <x v="1"/>
  </r>
  <r>
    <x v="8295"/>
    <x v="8269"/>
    <x v="0"/>
    <n v="72"/>
    <s v="Two or More Races"/>
    <x v="3"/>
    <x v="1"/>
    <x v="3"/>
    <n v="27"/>
    <x v="446"/>
    <d v="1899-12-30T13:38:00"/>
    <x v="5"/>
    <x v="1"/>
  </r>
  <r>
    <x v="8296"/>
    <x v="8270"/>
    <x v="0"/>
    <n v="14"/>
    <s v="Two or More Races"/>
    <x v="1"/>
    <x v="1"/>
    <x v="1"/>
    <n v="49"/>
    <x v="453"/>
    <d v="1899-12-30T05:00:00"/>
    <x v="6"/>
    <x v="0"/>
  </r>
  <r>
    <x v="8297"/>
    <x v="8271"/>
    <x v="0"/>
    <n v="26"/>
    <s v="Two or More Races"/>
    <x v="1"/>
    <x v="1"/>
    <x v="1"/>
    <n v="44"/>
    <x v="139"/>
    <d v="1899-12-30T15:47:00"/>
    <x v="3"/>
    <x v="0"/>
  </r>
  <r>
    <x v="8298"/>
    <x v="8272"/>
    <x v="0"/>
    <n v="6"/>
    <s v="Two or More Races"/>
    <x v="1"/>
    <x v="1"/>
    <x v="1"/>
    <n v="49"/>
    <x v="290"/>
    <d v="1899-12-30T05:24:00"/>
    <x v="1"/>
    <x v="0"/>
  </r>
  <r>
    <x v="8299"/>
    <x v="8273"/>
    <x v="0"/>
    <n v="37"/>
    <s v="Two or More Races"/>
    <x v="1"/>
    <x v="1"/>
    <x v="1"/>
    <n v="39"/>
    <x v="339"/>
    <d v="1899-12-30T17:52:00"/>
    <x v="7"/>
    <x v="0"/>
  </r>
  <r>
    <x v="8300"/>
    <x v="8274"/>
    <x v="0"/>
    <n v="23"/>
    <s v="Two or More Races"/>
    <x v="1"/>
    <x v="1"/>
    <x v="1"/>
    <n v="47"/>
    <x v="407"/>
    <d v="1899-12-30T12:18:00"/>
    <x v="3"/>
    <x v="0"/>
  </r>
  <r>
    <x v="8301"/>
    <x v="8275"/>
    <x v="0"/>
    <n v="56"/>
    <s v="Two or More Races"/>
    <x v="1"/>
    <x v="1"/>
    <x v="1"/>
    <n v="49"/>
    <x v="162"/>
    <d v="1899-12-30T22:35:00"/>
    <x v="2"/>
    <x v="0"/>
  </r>
  <r>
    <x v="8302"/>
    <x v="8276"/>
    <x v="0"/>
    <n v="10"/>
    <s v="Two or More Races"/>
    <x v="1"/>
    <x v="1"/>
    <x v="1"/>
    <n v="13"/>
    <x v="465"/>
    <d v="1899-12-30T00:09:00"/>
    <x v="6"/>
    <x v="1"/>
  </r>
  <r>
    <x v="8303"/>
    <x v="8277"/>
    <x v="0"/>
    <n v="27"/>
    <s v="Two or More Races"/>
    <x v="1"/>
    <x v="1"/>
    <x v="1"/>
    <n v="30"/>
    <x v="224"/>
    <d v="1899-12-30T11:33:00"/>
    <x v="3"/>
    <x v="1"/>
  </r>
  <r>
    <x v="8304"/>
    <x v="8278"/>
    <x v="0"/>
    <n v="30"/>
    <s v="Two or More Races"/>
    <x v="1"/>
    <x v="1"/>
    <x v="1"/>
    <n v="33"/>
    <x v="87"/>
    <d v="1899-12-30T01:28:00"/>
    <x v="7"/>
    <x v="0"/>
  </r>
  <r>
    <x v="8305"/>
    <x v="8279"/>
    <x v="0"/>
    <n v="52"/>
    <s v="Two or More Races"/>
    <x v="1"/>
    <x v="1"/>
    <x v="1"/>
    <n v="12"/>
    <x v="174"/>
    <d v="1899-12-30T12:37:00"/>
    <x v="2"/>
    <x v="1"/>
  </r>
  <r>
    <x v="8306"/>
    <x v="8280"/>
    <x v="0"/>
    <n v="63"/>
    <s v="Two or More Races"/>
    <x v="1"/>
    <x v="1"/>
    <x v="1"/>
    <n v="14"/>
    <x v="12"/>
    <d v="1899-12-30T19:49:00"/>
    <x v="0"/>
    <x v="1"/>
  </r>
  <r>
    <x v="8307"/>
    <x v="8281"/>
    <x v="0"/>
    <n v="65"/>
    <s v="Two or More Races"/>
    <x v="1"/>
    <x v="1"/>
    <x v="1"/>
    <n v="25"/>
    <x v="297"/>
    <d v="1899-12-30T22:56:00"/>
    <x v="0"/>
    <x v="1"/>
  </r>
  <r>
    <x v="8308"/>
    <x v="8282"/>
    <x v="0"/>
    <n v="12"/>
    <s v="Two or More Races"/>
    <x v="1"/>
    <x v="1"/>
    <x v="1"/>
    <n v="27"/>
    <x v="12"/>
    <d v="1899-12-30T13:34:00"/>
    <x v="6"/>
    <x v="1"/>
  </r>
  <r>
    <x v="8309"/>
    <x v="8283"/>
    <x v="0"/>
    <n v="42"/>
    <s v="Two or More Races"/>
    <x v="1"/>
    <x v="1"/>
    <x v="1"/>
    <n v="53"/>
    <x v="422"/>
    <d v="1899-12-30T09:31:00"/>
    <x v="4"/>
    <x v="0"/>
  </r>
  <r>
    <x v="8310"/>
    <x v="8284"/>
    <x v="0"/>
    <n v="35"/>
    <s v="Two or More Races"/>
    <x v="1"/>
    <x v="1"/>
    <x v="1"/>
    <n v="16"/>
    <x v="210"/>
    <d v="1899-12-30T22:01:00"/>
    <x v="7"/>
    <x v="1"/>
  </r>
  <r>
    <x v="8311"/>
    <x v="8285"/>
    <x v="0"/>
    <n v="2"/>
    <s v="Two or More Races"/>
    <x v="1"/>
    <x v="1"/>
    <x v="1"/>
    <n v="33"/>
    <x v="239"/>
    <d v="1899-12-30T14:36:00"/>
    <x v="1"/>
    <x v="0"/>
  </r>
  <r>
    <x v="8312"/>
    <x v="8286"/>
    <x v="0"/>
    <n v="5"/>
    <s v="Two or More Races"/>
    <x v="1"/>
    <x v="1"/>
    <x v="1"/>
    <n v="13"/>
    <x v="439"/>
    <d v="1899-12-30T03:26:00"/>
    <x v="1"/>
    <x v="1"/>
  </r>
  <r>
    <x v="8313"/>
    <x v="8287"/>
    <x v="0"/>
    <n v="22"/>
    <s v="Two or More Races"/>
    <x v="1"/>
    <x v="1"/>
    <x v="1"/>
    <n v="16"/>
    <x v="548"/>
    <d v="1899-12-30T07:31:00"/>
    <x v="3"/>
    <x v="1"/>
  </r>
  <r>
    <x v="8314"/>
    <x v="8288"/>
    <x v="0"/>
    <n v="71"/>
    <s v="Two or More Races"/>
    <x v="1"/>
    <x v="1"/>
    <x v="1"/>
    <n v="16"/>
    <x v="225"/>
    <d v="1899-12-30T05:36:00"/>
    <x v="5"/>
    <x v="1"/>
  </r>
  <r>
    <x v="8315"/>
    <x v="8289"/>
    <x v="0"/>
    <n v="27"/>
    <s v="Two or More Races"/>
    <x v="1"/>
    <x v="1"/>
    <x v="1"/>
    <n v="51"/>
    <x v="437"/>
    <d v="1899-12-30T00:31:00"/>
    <x v="3"/>
    <x v="0"/>
  </r>
  <r>
    <x v="8316"/>
    <x v="8290"/>
    <x v="0"/>
    <n v="51"/>
    <s v="Two or More Races"/>
    <x v="1"/>
    <x v="1"/>
    <x v="1"/>
    <n v="52"/>
    <x v="27"/>
    <d v="1899-12-30T18:32:00"/>
    <x v="2"/>
    <x v="0"/>
  </r>
  <r>
    <x v="8317"/>
    <x v="7278"/>
    <x v="0"/>
    <n v="39"/>
    <s v="Two or More Races"/>
    <x v="1"/>
    <x v="1"/>
    <x v="1"/>
    <n v="57"/>
    <x v="87"/>
    <d v="1899-12-30T18:57:00"/>
    <x v="7"/>
    <x v="0"/>
  </r>
  <r>
    <x v="8318"/>
    <x v="8291"/>
    <x v="0"/>
    <n v="41"/>
    <s v="Two or More Races"/>
    <x v="1"/>
    <x v="1"/>
    <x v="1"/>
    <n v="20"/>
    <x v="556"/>
    <d v="1899-12-30T10:53:00"/>
    <x v="4"/>
    <x v="1"/>
  </r>
  <r>
    <x v="8319"/>
    <x v="8292"/>
    <x v="0"/>
    <n v="43"/>
    <s v="Two or More Races"/>
    <x v="1"/>
    <x v="1"/>
    <x v="1"/>
    <n v="49"/>
    <x v="53"/>
    <d v="1899-12-30T15:15:00"/>
    <x v="4"/>
    <x v="0"/>
  </r>
  <r>
    <x v="8320"/>
    <x v="8293"/>
    <x v="0"/>
    <n v="73"/>
    <s v="Two or More Races"/>
    <x v="1"/>
    <x v="1"/>
    <x v="1"/>
    <n v="41"/>
    <x v="347"/>
    <d v="1899-12-30T14:28:00"/>
    <x v="5"/>
    <x v="0"/>
  </r>
  <r>
    <x v="8321"/>
    <x v="8294"/>
    <x v="0"/>
    <n v="27"/>
    <s v="Two or More Races"/>
    <x v="1"/>
    <x v="1"/>
    <x v="1"/>
    <n v="16"/>
    <x v="355"/>
    <d v="1899-12-30T00:16:00"/>
    <x v="3"/>
    <x v="1"/>
  </r>
  <r>
    <x v="8322"/>
    <x v="8295"/>
    <x v="0"/>
    <n v="48"/>
    <s v="Two or More Races"/>
    <x v="1"/>
    <x v="1"/>
    <x v="1"/>
    <n v="17"/>
    <x v="319"/>
    <d v="1899-12-30T19:47:00"/>
    <x v="4"/>
    <x v="1"/>
  </r>
  <r>
    <x v="8323"/>
    <x v="8296"/>
    <x v="0"/>
    <n v="19"/>
    <s v="Two or More Races"/>
    <x v="1"/>
    <x v="1"/>
    <x v="1"/>
    <n v="12"/>
    <x v="559"/>
    <d v="1899-12-30T19:55:00"/>
    <x v="6"/>
    <x v="1"/>
  </r>
  <r>
    <x v="8324"/>
    <x v="8297"/>
    <x v="0"/>
    <n v="79"/>
    <s v="Two or More Races"/>
    <x v="1"/>
    <x v="1"/>
    <x v="1"/>
    <n v="11"/>
    <x v="30"/>
    <d v="1899-12-30T16:09:00"/>
    <x v="5"/>
    <x v="1"/>
  </r>
  <r>
    <x v="8325"/>
    <x v="8298"/>
    <x v="0"/>
    <n v="36"/>
    <s v="Two or More Races"/>
    <x v="1"/>
    <x v="1"/>
    <x v="1"/>
    <n v="36"/>
    <x v="120"/>
    <d v="1899-12-30T13:41:00"/>
    <x v="7"/>
    <x v="0"/>
  </r>
  <r>
    <x v="8326"/>
    <x v="8299"/>
    <x v="0"/>
    <n v="70"/>
    <s v="Two or More Races"/>
    <x v="1"/>
    <x v="1"/>
    <x v="1"/>
    <n v="42"/>
    <x v="215"/>
    <d v="1899-12-30T23:53:00"/>
    <x v="5"/>
    <x v="0"/>
  </r>
  <r>
    <x v="8327"/>
    <x v="8300"/>
    <x v="0"/>
    <n v="70"/>
    <s v="Two or More Races"/>
    <x v="1"/>
    <x v="1"/>
    <x v="1"/>
    <n v="17"/>
    <x v="180"/>
    <d v="1899-12-30T07:15:00"/>
    <x v="5"/>
    <x v="1"/>
  </r>
  <r>
    <x v="8328"/>
    <x v="8301"/>
    <x v="0"/>
    <n v="27"/>
    <s v="Two or More Races"/>
    <x v="1"/>
    <x v="1"/>
    <x v="1"/>
    <n v="39"/>
    <x v="538"/>
    <d v="1899-12-30T17:24:00"/>
    <x v="3"/>
    <x v="0"/>
  </r>
  <r>
    <x v="8329"/>
    <x v="8302"/>
    <x v="0"/>
    <n v="64"/>
    <s v="Two or More Races"/>
    <x v="1"/>
    <x v="1"/>
    <x v="1"/>
    <n v="46"/>
    <x v="422"/>
    <d v="1899-12-30T22:07:00"/>
    <x v="0"/>
    <x v="0"/>
  </r>
  <r>
    <x v="8330"/>
    <x v="8303"/>
    <x v="0"/>
    <n v="15"/>
    <s v="Two or More Races"/>
    <x v="1"/>
    <x v="1"/>
    <x v="1"/>
    <n v="57"/>
    <x v="422"/>
    <d v="1899-12-30T11:00:00"/>
    <x v="6"/>
    <x v="0"/>
  </r>
  <r>
    <x v="8331"/>
    <x v="8304"/>
    <x v="0"/>
    <n v="42"/>
    <s v="Two or More Races"/>
    <x v="1"/>
    <x v="1"/>
    <x v="1"/>
    <n v="17"/>
    <x v="422"/>
    <d v="1899-12-30T02:23:00"/>
    <x v="4"/>
    <x v="1"/>
  </r>
  <r>
    <x v="8332"/>
    <x v="8305"/>
    <x v="0"/>
    <n v="29"/>
    <s v="Two or More Races"/>
    <x v="1"/>
    <x v="1"/>
    <x v="1"/>
    <n v="23"/>
    <x v="248"/>
    <d v="1899-12-30T20:10:00"/>
    <x v="3"/>
    <x v="1"/>
  </r>
  <r>
    <x v="8333"/>
    <x v="8306"/>
    <x v="0"/>
    <n v="24"/>
    <s v="Two or More Races"/>
    <x v="1"/>
    <x v="1"/>
    <x v="1"/>
    <n v="10"/>
    <x v="69"/>
    <d v="1899-12-30T20:17:00"/>
    <x v="3"/>
    <x v="1"/>
  </r>
  <r>
    <x v="8334"/>
    <x v="8307"/>
    <x v="0"/>
    <n v="31"/>
    <s v="Two or More Races"/>
    <x v="1"/>
    <x v="1"/>
    <x v="1"/>
    <n v="15"/>
    <x v="441"/>
    <d v="1899-12-30T05:13:00"/>
    <x v="7"/>
    <x v="1"/>
  </r>
  <r>
    <x v="8335"/>
    <x v="8308"/>
    <x v="0"/>
    <n v="31"/>
    <s v="Two or More Races"/>
    <x v="1"/>
    <x v="1"/>
    <x v="1"/>
    <n v="23"/>
    <x v="12"/>
    <d v="1899-12-30T20:13:00"/>
    <x v="7"/>
    <x v="1"/>
  </r>
  <r>
    <x v="8336"/>
    <x v="8309"/>
    <x v="0"/>
    <n v="25"/>
    <s v="Two or More Races"/>
    <x v="1"/>
    <x v="1"/>
    <x v="1"/>
    <n v="30"/>
    <x v="578"/>
    <d v="1899-12-30T05:43:00"/>
    <x v="3"/>
    <x v="1"/>
  </r>
  <r>
    <x v="8337"/>
    <x v="8310"/>
    <x v="0"/>
    <n v="11"/>
    <s v="Two or More Races"/>
    <x v="1"/>
    <x v="1"/>
    <x v="1"/>
    <n v="24"/>
    <x v="420"/>
    <d v="1899-12-30T20:29:00"/>
    <x v="6"/>
    <x v="1"/>
  </r>
  <r>
    <x v="8338"/>
    <x v="8311"/>
    <x v="0"/>
    <n v="31"/>
    <s v="Two or More Races"/>
    <x v="1"/>
    <x v="1"/>
    <x v="1"/>
    <n v="28"/>
    <x v="239"/>
    <d v="1899-12-30T10:58:00"/>
    <x v="7"/>
    <x v="1"/>
  </r>
  <r>
    <x v="8339"/>
    <x v="8312"/>
    <x v="0"/>
    <n v="67"/>
    <s v="Two or More Races"/>
    <x v="1"/>
    <x v="1"/>
    <x v="1"/>
    <n v="25"/>
    <x v="26"/>
    <d v="1899-12-30T05:27:00"/>
    <x v="0"/>
    <x v="1"/>
  </r>
  <r>
    <x v="8340"/>
    <x v="8313"/>
    <x v="0"/>
    <n v="49"/>
    <s v="Two or More Races"/>
    <x v="1"/>
    <x v="1"/>
    <x v="1"/>
    <n v="14"/>
    <x v="370"/>
    <d v="1899-12-30T15:08:00"/>
    <x v="4"/>
    <x v="1"/>
  </r>
  <r>
    <x v="8341"/>
    <x v="8314"/>
    <x v="0"/>
    <n v="57"/>
    <s v="Two or More Races"/>
    <x v="1"/>
    <x v="1"/>
    <x v="1"/>
    <n v="40"/>
    <x v="226"/>
    <d v="1899-12-30T07:21:00"/>
    <x v="2"/>
    <x v="0"/>
  </r>
  <r>
    <x v="8342"/>
    <x v="8315"/>
    <x v="0"/>
    <n v="2"/>
    <s v="Two or More Races"/>
    <x v="1"/>
    <x v="1"/>
    <x v="1"/>
    <n v="44"/>
    <x v="518"/>
    <d v="1899-12-30T22:19:00"/>
    <x v="1"/>
    <x v="0"/>
  </r>
  <r>
    <x v="8343"/>
    <x v="8316"/>
    <x v="0"/>
    <n v="44"/>
    <s v="Two or More Races"/>
    <x v="1"/>
    <x v="1"/>
    <x v="1"/>
    <n v="32"/>
    <x v="391"/>
    <d v="1899-12-30T22:04:00"/>
    <x v="4"/>
    <x v="0"/>
  </r>
  <r>
    <x v="8344"/>
    <x v="8317"/>
    <x v="0"/>
    <n v="22"/>
    <s v="Two or More Races"/>
    <x v="1"/>
    <x v="1"/>
    <x v="1"/>
    <n v="41"/>
    <x v="570"/>
    <d v="1899-12-30T09:38:00"/>
    <x v="3"/>
    <x v="0"/>
  </r>
  <r>
    <x v="8345"/>
    <x v="8318"/>
    <x v="0"/>
    <n v="60"/>
    <s v="Two or More Races"/>
    <x v="1"/>
    <x v="1"/>
    <x v="4"/>
    <n v="43"/>
    <x v="284"/>
    <d v="1899-12-30T18:53:00"/>
    <x v="0"/>
    <x v="0"/>
  </r>
  <r>
    <x v="8346"/>
    <x v="8319"/>
    <x v="0"/>
    <n v="46"/>
    <s v="Two or More Races"/>
    <x v="1"/>
    <x v="1"/>
    <x v="4"/>
    <n v="25"/>
    <x v="215"/>
    <d v="1899-12-30T07:14:00"/>
    <x v="4"/>
    <x v="1"/>
  </r>
  <r>
    <x v="8347"/>
    <x v="8320"/>
    <x v="0"/>
    <n v="50"/>
    <s v="Two or More Races"/>
    <x v="1"/>
    <x v="1"/>
    <x v="5"/>
    <n v="50"/>
    <x v="329"/>
    <d v="1899-12-30T11:28:00"/>
    <x v="2"/>
    <x v="0"/>
  </r>
  <r>
    <x v="8348"/>
    <x v="8321"/>
    <x v="0"/>
    <n v="14"/>
    <s v="Two or More Races"/>
    <x v="1"/>
    <x v="1"/>
    <x v="8"/>
    <n v="48"/>
    <x v="455"/>
    <d v="1899-12-30T05:47:00"/>
    <x v="6"/>
    <x v="0"/>
  </r>
  <r>
    <x v="8349"/>
    <x v="8322"/>
    <x v="0"/>
    <n v="21"/>
    <s v="Two or More Races"/>
    <x v="1"/>
    <x v="1"/>
    <x v="6"/>
    <n v="36"/>
    <x v="214"/>
    <d v="1899-12-30T20:53:00"/>
    <x v="3"/>
    <x v="0"/>
  </r>
  <r>
    <x v="8350"/>
    <x v="8323"/>
    <x v="0"/>
    <n v="79"/>
    <s v="Two or More Races"/>
    <x v="1"/>
    <x v="1"/>
    <x v="6"/>
    <n v="38"/>
    <x v="519"/>
    <d v="1899-12-30T02:37:00"/>
    <x v="5"/>
    <x v="0"/>
  </r>
  <r>
    <x v="8351"/>
    <x v="8324"/>
    <x v="0"/>
    <n v="40"/>
    <s v="Two or More Races"/>
    <x v="1"/>
    <x v="1"/>
    <x v="10"/>
    <n v="15"/>
    <x v="471"/>
    <d v="1899-12-30T02:07:00"/>
    <x v="4"/>
    <x v="1"/>
  </r>
  <r>
    <x v="8352"/>
    <x v="8325"/>
    <x v="0"/>
    <n v="78"/>
    <s v="Two or More Races"/>
    <x v="1"/>
    <x v="1"/>
    <x v="9"/>
    <n v="49"/>
    <x v="493"/>
    <d v="1899-12-30T11:11:00"/>
    <x v="5"/>
    <x v="0"/>
  </r>
  <r>
    <x v="8353"/>
    <x v="8326"/>
    <x v="0"/>
    <n v="41"/>
    <s v="Two or More Races"/>
    <x v="1"/>
    <x v="1"/>
    <x v="7"/>
    <n v="18"/>
    <x v="498"/>
    <d v="1899-12-30T12:34:00"/>
    <x v="4"/>
    <x v="1"/>
  </r>
  <r>
    <x v="8354"/>
    <x v="8327"/>
    <x v="0"/>
    <n v="25"/>
    <s v="Two or More Races"/>
    <x v="1"/>
    <x v="1"/>
    <x v="2"/>
    <n v="42"/>
    <x v="323"/>
    <d v="1899-12-30T07:46:00"/>
    <x v="3"/>
    <x v="0"/>
  </r>
  <r>
    <x v="8355"/>
    <x v="8328"/>
    <x v="0"/>
    <n v="7"/>
    <s v="Two or More Races"/>
    <x v="1"/>
    <x v="1"/>
    <x v="0"/>
    <n v="15"/>
    <x v="351"/>
    <d v="1899-12-30T22:10:00"/>
    <x v="1"/>
    <x v="1"/>
  </r>
  <r>
    <x v="8356"/>
    <x v="8329"/>
    <x v="0"/>
    <n v="14"/>
    <s v="Two or More Races"/>
    <x v="5"/>
    <x v="1"/>
    <x v="1"/>
    <n v="45"/>
    <x v="404"/>
    <d v="1899-12-30T17:41:00"/>
    <x v="6"/>
    <x v="0"/>
  </r>
  <r>
    <x v="8357"/>
    <x v="8330"/>
    <x v="0"/>
    <n v="19"/>
    <s v="Two or More Races"/>
    <x v="5"/>
    <x v="1"/>
    <x v="1"/>
    <n v="32"/>
    <x v="13"/>
    <d v="1899-12-30T07:54:00"/>
    <x v="6"/>
    <x v="0"/>
  </r>
  <r>
    <x v="8358"/>
    <x v="8331"/>
    <x v="0"/>
    <n v="58"/>
    <s v="Two or More Races"/>
    <x v="5"/>
    <x v="1"/>
    <x v="1"/>
    <n v="46"/>
    <x v="496"/>
    <d v="1899-12-30T02:43:00"/>
    <x v="2"/>
    <x v="0"/>
  </r>
  <r>
    <x v="8359"/>
    <x v="8332"/>
    <x v="0"/>
    <n v="78"/>
    <s v="Two or More Races"/>
    <x v="5"/>
    <x v="1"/>
    <x v="1"/>
    <n v="23"/>
    <x v="371"/>
    <d v="1899-12-30T20:49:00"/>
    <x v="5"/>
    <x v="1"/>
  </r>
  <r>
    <x v="8360"/>
    <x v="8333"/>
    <x v="0"/>
    <n v="26"/>
    <s v="Two or More Races"/>
    <x v="5"/>
    <x v="1"/>
    <x v="1"/>
    <n v="36"/>
    <x v="351"/>
    <d v="1899-12-30T09:34:00"/>
    <x v="3"/>
    <x v="0"/>
  </r>
  <r>
    <x v="8361"/>
    <x v="8334"/>
    <x v="0"/>
    <n v="47"/>
    <s v="Two or More Races"/>
    <x v="5"/>
    <x v="1"/>
    <x v="1"/>
    <n v="23"/>
    <x v="436"/>
    <d v="1899-12-30T15:45:00"/>
    <x v="4"/>
    <x v="1"/>
  </r>
  <r>
    <x v="8362"/>
    <x v="8335"/>
    <x v="0"/>
    <n v="22"/>
    <s v="Two or More Races"/>
    <x v="5"/>
    <x v="1"/>
    <x v="8"/>
    <n v="58"/>
    <x v="499"/>
    <d v="1899-12-30T09:48:00"/>
    <x v="3"/>
    <x v="0"/>
  </r>
  <r>
    <x v="8363"/>
    <x v="8336"/>
    <x v="0"/>
    <n v="68"/>
    <s v="Two or More Races"/>
    <x v="0"/>
    <x v="1"/>
    <x v="1"/>
    <n v="15"/>
    <x v="274"/>
    <d v="1899-12-30T15:09:00"/>
    <x v="0"/>
    <x v="1"/>
  </r>
  <r>
    <x v="8364"/>
    <x v="8337"/>
    <x v="0"/>
    <n v="78"/>
    <s v="Two or More Races"/>
    <x v="0"/>
    <x v="1"/>
    <x v="1"/>
    <n v="24"/>
    <x v="297"/>
    <d v="1899-12-30T03:45:00"/>
    <x v="5"/>
    <x v="1"/>
  </r>
  <r>
    <x v="8365"/>
    <x v="8338"/>
    <x v="0"/>
    <n v="34"/>
    <s v="Two or More Races"/>
    <x v="0"/>
    <x v="1"/>
    <x v="1"/>
    <n v="33"/>
    <x v="541"/>
    <d v="1899-12-30T12:45:00"/>
    <x v="7"/>
    <x v="0"/>
  </r>
  <r>
    <x v="8366"/>
    <x v="8339"/>
    <x v="0"/>
    <n v="10"/>
    <s v="Two or More Races"/>
    <x v="0"/>
    <x v="1"/>
    <x v="1"/>
    <n v="50"/>
    <x v="253"/>
    <d v="1899-12-30T14:13:00"/>
    <x v="6"/>
    <x v="0"/>
  </r>
  <r>
    <x v="8367"/>
    <x v="8340"/>
    <x v="0"/>
    <n v="33"/>
    <s v="Two or More Races"/>
    <x v="0"/>
    <x v="1"/>
    <x v="1"/>
    <n v="51"/>
    <x v="477"/>
    <d v="1899-12-30T20:13:00"/>
    <x v="7"/>
    <x v="0"/>
  </r>
  <r>
    <x v="8368"/>
    <x v="8341"/>
    <x v="0"/>
    <n v="51"/>
    <s v="Two or More Races"/>
    <x v="0"/>
    <x v="1"/>
    <x v="1"/>
    <n v="59"/>
    <x v="344"/>
    <d v="1899-12-30T06:21:00"/>
    <x v="2"/>
    <x v="0"/>
  </r>
  <r>
    <x v="8369"/>
    <x v="8342"/>
    <x v="0"/>
    <n v="70"/>
    <s v="Two or More Races"/>
    <x v="0"/>
    <x v="1"/>
    <x v="1"/>
    <n v="20"/>
    <x v="288"/>
    <d v="1899-12-30T06:26:00"/>
    <x v="5"/>
    <x v="1"/>
  </r>
  <r>
    <x v="8370"/>
    <x v="8343"/>
    <x v="0"/>
    <n v="57"/>
    <s v="Two or More Races"/>
    <x v="0"/>
    <x v="1"/>
    <x v="1"/>
    <n v="39"/>
    <x v="422"/>
    <d v="1899-12-30T15:15:00"/>
    <x v="2"/>
    <x v="0"/>
  </r>
  <r>
    <x v="8371"/>
    <x v="8344"/>
    <x v="0"/>
    <n v="46"/>
    <s v="Two or More Races"/>
    <x v="0"/>
    <x v="1"/>
    <x v="1"/>
    <n v="15"/>
    <x v="421"/>
    <d v="1899-12-30T15:11:00"/>
    <x v="4"/>
    <x v="1"/>
  </r>
  <r>
    <x v="8372"/>
    <x v="8345"/>
    <x v="0"/>
    <n v="33"/>
    <s v="Two or More Races"/>
    <x v="0"/>
    <x v="1"/>
    <x v="1"/>
    <n v="17"/>
    <x v="159"/>
    <d v="1899-12-30T12:42:00"/>
    <x v="7"/>
    <x v="1"/>
  </r>
  <r>
    <x v="8373"/>
    <x v="8346"/>
    <x v="0"/>
    <n v="32"/>
    <s v="Two or More Races"/>
    <x v="0"/>
    <x v="1"/>
    <x v="1"/>
    <n v="18"/>
    <x v="129"/>
    <d v="1899-12-30T14:03:00"/>
    <x v="7"/>
    <x v="1"/>
  </r>
  <r>
    <x v="8374"/>
    <x v="8347"/>
    <x v="0"/>
    <n v="29"/>
    <s v="Two or More Races"/>
    <x v="0"/>
    <x v="1"/>
    <x v="1"/>
    <n v="20"/>
    <x v="173"/>
    <d v="1899-12-30T06:08:00"/>
    <x v="3"/>
    <x v="1"/>
  </r>
  <r>
    <x v="8375"/>
    <x v="8348"/>
    <x v="0"/>
    <n v="41"/>
    <s v="Two or More Races"/>
    <x v="0"/>
    <x v="1"/>
    <x v="1"/>
    <n v="21"/>
    <x v="337"/>
    <d v="1899-12-30T13:46:00"/>
    <x v="4"/>
    <x v="1"/>
  </r>
  <r>
    <x v="8376"/>
    <x v="8349"/>
    <x v="0"/>
    <n v="60"/>
    <s v="Two or More Races"/>
    <x v="0"/>
    <x v="1"/>
    <x v="1"/>
    <n v="21"/>
    <x v="138"/>
    <d v="1899-12-30T22:29:00"/>
    <x v="0"/>
    <x v="1"/>
  </r>
  <r>
    <x v="8377"/>
    <x v="8350"/>
    <x v="0"/>
    <n v="39"/>
    <s v="Two or More Races"/>
    <x v="0"/>
    <x v="1"/>
    <x v="1"/>
    <n v="22"/>
    <x v="250"/>
    <d v="1899-12-30T01:37:00"/>
    <x v="7"/>
    <x v="1"/>
  </r>
  <r>
    <x v="8378"/>
    <x v="8351"/>
    <x v="0"/>
    <n v="72"/>
    <s v="Two or More Races"/>
    <x v="0"/>
    <x v="1"/>
    <x v="1"/>
    <n v="26"/>
    <x v="15"/>
    <d v="1899-12-30T16:10:00"/>
    <x v="5"/>
    <x v="1"/>
  </r>
  <r>
    <x v="8379"/>
    <x v="8352"/>
    <x v="0"/>
    <n v="73"/>
    <s v="Two or More Races"/>
    <x v="0"/>
    <x v="1"/>
    <x v="1"/>
    <n v="26"/>
    <x v="451"/>
    <d v="1899-12-30T00:43:00"/>
    <x v="5"/>
    <x v="1"/>
  </r>
  <r>
    <x v="8380"/>
    <x v="8353"/>
    <x v="0"/>
    <n v="56"/>
    <s v="Two or More Races"/>
    <x v="0"/>
    <x v="1"/>
    <x v="1"/>
    <n v="41"/>
    <x v="332"/>
    <d v="1899-12-30T07:51:00"/>
    <x v="2"/>
    <x v="0"/>
  </r>
  <r>
    <x v="8381"/>
    <x v="8354"/>
    <x v="0"/>
    <n v="23"/>
    <s v="Two or More Races"/>
    <x v="0"/>
    <x v="1"/>
    <x v="1"/>
    <n v="50"/>
    <x v="260"/>
    <d v="1899-12-30T08:02:00"/>
    <x v="3"/>
    <x v="0"/>
  </r>
  <r>
    <x v="8382"/>
    <x v="8355"/>
    <x v="0"/>
    <n v="65"/>
    <s v="Two or More Races"/>
    <x v="0"/>
    <x v="1"/>
    <x v="1"/>
    <n v="55"/>
    <x v="327"/>
    <d v="1899-12-30T18:20:00"/>
    <x v="0"/>
    <x v="0"/>
  </r>
  <r>
    <x v="8383"/>
    <x v="8356"/>
    <x v="0"/>
    <n v="42"/>
    <s v="Two or More Races"/>
    <x v="0"/>
    <x v="1"/>
    <x v="1"/>
    <n v="57"/>
    <x v="239"/>
    <d v="1899-12-30T09:46:00"/>
    <x v="4"/>
    <x v="0"/>
  </r>
  <r>
    <x v="8384"/>
    <x v="8357"/>
    <x v="0"/>
    <n v="55"/>
    <s v="Two or More Races"/>
    <x v="0"/>
    <x v="1"/>
    <x v="1"/>
    <n v="11"/>
    <x v="379"/>
    <d v="1899-12-30T09:41:00"/>
    <x v="2"/>
    <x v="1"/>
  </r>
  <r>
    <x v="8385"/>
    <x v="8358"/>
    <x v="0"/>
    <n v="19"/>
    <s v="Two or More Races"/>
    <x v="0"/>
    <x v="1"/>
    <x v="1"/>
    <n v="20"/>
    <x v="80"/>
    <d v="1899-12-30T12:33:00"/>
    <x v="6"/>
    <x v="1"/>
  </r>
  <r>
    <x v="8386"/>
    <x v="8359"/>
    <x v="0"/>
    <n v="43"/>
    <s v="Two or More Races"/>
    <x v="0"/>
    <x v="1"/>
    <x v="1"/>
    <n v="24"/>
    <x v="407"/>
    <d v="1899-12-30T00:19:00"/>
    <x v="4"/>
    <x v="1"/>
  </r>
  <r>
    <x v="8387"/>
    <x v="8360"/>
    <x v="0"/>
    <n v="68"/>
    <s v="Two or More Races"/>
    <x v="0"/>
    <x v="1"/>
    <x v="1"/>
    <n v="27"/>
    <x v="392"/>
    <d v="1899-12-30T21:23:00"/>
    <x v="0"/>
    <x v="1"/>
  </r>
  <r>
    <x v="8388"/>
    <x v="8361"/>
    <x v="0"/>
    <n v="13"/>
    <s v="Two or More Races"/>
    <x v="0"/>
    <x v="1"/>
    <x v="1"/>
    <n v="33"/>
    <x v="212"/>
    <d v="1899-12-30T01:48:00"/>
    <x v="6"/>
    <x v="0"/>
  </r>
  <r>
    <x v="8389"/>
    <x v="8362"/>
    <x v="0"/>
    <n v="22"/>
    <s v="Two or More Races"/>
    <x v="0"/>
    <x v="1"/>
    <x v="1"/>
    <n v="34"/>
    <x v="125"/>
    <d v="1899-12-30T11:56:00"/>
    <x v="3"/>
    <x v="0"/>
  </r>
  <r>
    <x v="8390"/>
    <x v="8363"/>
    <x v="0"/>
    <n v="25"/>
    <s v="Two or More Races"/>
    <x v="0"/>
    <x v="1"/>
    <x v="1"/>
    <n v="45"/>
    <x v="495"/>
    <d v="1899-12-30T03:06:00"/>
    <x v="3"/>
    <x v="0"/>
  </r>
  <r>
    <x v="8391"/>
    <x v="8364"/>
    <x v="0"/>
    <n v="18"/>
    <s v="Two or More Races"/>
    <x v="0"/>
    <x v="1"/>
    <x v="1"/>
    <n v="53"/>
    <x v="68"/>
    <d v="1899-12-30T13:00:00"/>
    <x v="6"/>
    <x v="0"/>
  </r>
  <r>
    <x v="8392"/>
    <x v="8365"/>
    <x v="0"/>
    <n v="75"/>
    <s v="Two or More Races"/>
    <x v="0"/>
    <x v="1"/>
    <x v="1"/>
    <n v="53"/>
    <x v="332"/>
    <d v="1899-12-30T18:53:00"/>
    <x v="5"/>
    <x v="0"/>
  </r>
  <r>
    <x v="8393"/>
    <x v="8366"/>
    <x v="0"/>
    <n v="9"/>
    <s v="Two or More Races"/>
    <x v="0"/>
    <x v="1"/>
    <x v="1"/>
    <n v="11"/>
    <x v="356"/>
    <d v="1899-12-30T23:42:00"/>
    <x v="1"/>
    <x v="1"/>
  </r>
  <r>
    <x v="8394"/>
    <x v="8367"/>
    <x v="0"/>
    <n v="75"/>
    <s v="Two or More Races"/>
    <x v="0"/>
    <x v="1"/>
    <x v="1"/>
    <n v="14"/>
    <x v="499"/>
    <d v="1899-12-30T22:47:00"/>
    <x v="5"/>
    <x v="1"/>
  </r>
  <r>
    <x v="8395"/>
    <x v="8368"/>
    <x v="0"/>
    <n v="67"/>
    <s v="Two or More Races"/>
    <x v="0"/>
    <x v="1"/>
    <x v="1"/>
    <n v="16"/>
    <x v="430"/>
    <d v="1899-12-30T22:18:00"/>
    <x v="0"/>
    <x v="1"/>
  </r>
  <r>
    <x v="8396"/>
    <x v="8369"/>
    <x v="0"/>
    <n v="28"/>
    <s v="Two or More Races"/>
    <x v="0"/>
    <x v="1"/>
    <x v="1"/>
    <n v="22"/>
    <x v="189"/>
    <d v="1899-12-30T21:38:00"/>
    <x v="3"/>
    <x v="1"/>
  </r>
  <r>
    <x v="8397"/>
    <x v="8370"/>
    <x v="0"/>
    <n v="41"/>
    <s v="Two or More Races"/>
    <x v="0"/>
    <x v="1"/>
    <x v="1"/>
    <n v="31"/>
    <x v="291"/>
    <d v="1899-12-30T15:07:00"/>
    <x v="4"/>
    <x v="0"/>
  </r>
  <r>
    <x v="8398"/>
    <x v="8371"/>
    <x v="0"/>
    <n v="8"/>
    <s v="Two or More Races"/>
    <x v="0"/>
    <x v="1"/>
    <x v="1"/>
    <n v="56"/>
    <x v="521"/>
    <d v="1899-12-30T13:28:00"/>
    <x v="1"/>
    <x v="0"/>
  </r>
  <r>
    <x v="8399"/>
    <x v="8372"/>
    <x v="0"/>
    <n v="66"/>
    <s v="Two or More Races"/>
    <x v="0"/>
    <x v="1"/>
    <x v="1"/>
    <n v="15"/>
    <x v="278"/>
    <d v="1899-12-30T00:47:00"/>
    <x v="0"/>
    <x v="1"/>
  </r>
  <r>
    <x v="8400"/>
    <x v="8373"/>
    <x v="0"/>
    <n v="4"/>
    <s v="Two or More Races"/>
    <x v="0"/>
    <x v="1"/>
    <x v="1"/>
    <n v="16"/>
    <x v="90"/>
    <d v="1899-12-30T15:38:00"/>
    <x v="1"/>
    <x v="1"/>
  </r>
  <r>
    <x v="8401"/>
    <x v="8374"/>
    <x v="0"/>
    <n v="44"/>
    <s v="Two or More Races"/>
    <x v="0"/>
    <x v="1"/>
    <x v="1"/>
    <n v="17"/>
    <x v="474"/>
    <d v="1899-12-30T17:52:00"/>
    <x v="4"/>
    <x v="1"/>
  </r>
  <r>
    <x v="8402"/>
    <x v="8375"/>
    <x v="0"/>
    <n v="54"/>
    <s v="Two or More Races"/>
    <x v="0"/>
    <x v="1"/>
    <x v="1"/>
    <n v="47"/>
    <x v="458"/>
    <d v="1899-12-30T13:31:00"/>
    <x v="2"/>
    <x v="0"/>
  </r>
  <r>
    <x v="8403"/>
    <x v="8376"/>
    <x v="0"/>
    <n v="10"/>
    <s v="Two or More Races"/>
    <x v="0"/>
    <x v="1"/>
    <x v="1"/>
    <n v="60"/>
    <x v="405"/>
    <d v="1899-12-30T19:27:00"/>
    <x v="6"/>
    <x v="0"/>
  </r>
  <r>
    <x v="8404"/>
    <x v="8377"/>
    <x v="0"/>
    <n v="65"/>
    <s v="Two or More Races"/>
    <x v="0"/>
    <x v="1"/>
    <x v="1"/>
    <n v="15"/>
    <x v="545"/>
    <d v="1899-12-30T14:31:00"/>
    <x v="0"/>
    <x v="1"/>
  </r>
  <r>
    <x v="8405"/>
    <x v="8378"/>
    <x v="0"/>
    <n v="16"/>
    <s v="Two or More Races"/>
    <x v="0"/>
    <x v="1"/>
    <x v="1"/>
    <n v="29"/>
    <x v="411"/>
    <d v="1899-12-30T03:22:00"/>
    <x v="6"/>
    <x v="1"/>
  </r>
  <r>
    <x v="8406"/>
    <x v="8379"/>
    <x v="0"/>
    <n v="21"/>
    <s v="Two or More Races"/>
    <x v="0"/>
    <x v="1"/>
    <x v="1"/>
    <n v="34"/>
    <x v="93"/>
    <d v="1899-12-30T23:44:00"/>
    <x v="3"/>
    <x v="0"/>
  </r>
  <r>
    <x v="8407"/>
    <x v="8380"/>
    <x v="0"/>
    <n v="73"/>
    <s v="Two or More Races"/>
    <x v="0"/>
    <x v="1"/>
    <x v="1"/>
    <n v="42"/>
    <x v="462"/>
    <d v="1899-12-30T21:49:00"/>
    <x v="5"/>
    <x v="0"/>
  </r>
  <r>
    <x v="8408"/>
    <x v="8381"/>
    <x v="0"/>
    <n v="52"/>
    <s v="Two or More Races"/>
    <x v="0"/>
    <x v="1"/>
    <x v="1"/>
    <n v="60"/>
    <x v="377"/>
    <d v="1899-12-30T06:57:00"/>
    <x v="2"/>
    <x v="0"/>
  </r>
  <r>
    <x v="8409"/>
    <x v="8382"/>
    <x v="0"/>
    <n v="44"/>
    <s v="Two or More Races"/>
    <x v="0"/>
    <x v="1"/>
    <x v="1"/>
    <n v="18"/>
    <x v="388"/>
    <d v="1899-12-30T10:31:00"/>
    <x v="4"/>
    <x v="1"/>
  </r>
  <r>
    <x v="8410"/>
    <x v="8383"/>
    <x v="0"/>
    <n v="78"/>
    <s v="Two or More Races"/>
    <x v="0"/>
    <x v="1"/>
    <x v="1"/>
    <n v="19"/>
    <x v="345"/>
    <d v="1899-12-30T16:27:00"/>
    <x v="5"/>
    <x v="1"/>
  </r>
  <r>
    <x v="8411"/>
    <x v="8384"/>
    <x v="0"/>
    <n v="51"/>
    <s v="Two or More Races"/>
    <x v="0"/>
    <x v="1"/>
    <x v="1"/>
    <n v="43"/>
    <x v="438"/>
    <d v="1899-12-30T12:03:00"/>
    <x v="2"/>
    <x v="0"/>
  </r>
  <r>
    <x v="8412"/>
    <x v="8385"/>
    <x v="0"/>
    <n v="58"/>
    <s v="Two or More Races"/>
    <x v="0"/>
    <x v="1"/>
    <x v="1"/>
    <n v="51"/>
    <x v="382"/>
    <d v="1899-12-30T00:29:00"/>
    <x v="2"/>
    <x v="0"/>
  </r>
  <r>
    <x v="8413"/>
    <x v="8386"/>
    <x v="0"/>
    <n v="51"/>
    <s v="Two or More Races"/>
    <x v="0"/>
    <x v="1"/>
    <x v="1"/>
    <n v="56"/>
    <x v="260"/>
    <d v="1899-12-30T17:39:00"/>
    <x v="2"/>
    <x v="0"/>
  </r>
  <r>
    <x v="8414"/>
    <x v="8387"/>
    <x v="0"/>
    <n v="51"/>
    <s v="Two or More Races"/>
    <x v="0"/>
    <x v="1"/>
    <x v="1"/>
    <n v="58"/>
    <x v="294"/>
    <d v="1899-12-30T17:30:00"/>
    <x v="2"/>
    <x v="0"/>
  </r>
  <r>
    <x v="8415"/>
    <x v="8388"/>
    <x v="0"/>
    <n v="5"/>
    <s v="Two or More Races"/>
    <x v="0"/>
    <x v="1"/>
    <x v="1"/>
    <n v="60"/>
    <x v="367"/>
    <d v="1899-12-30T03:59:00"/>
    <x v="1"/>
    <x v="0"/>
  </r>
  <r>
    <x v="8416"/>
    <x v="8389"/>
    <x v="0"/>
    <n v="39"/>
    <s v="Two or More Races"/>
    <x v="0"/>
    <x v="1"/>
    <x v="1"/>
    <n v="15"/>
    <x v="555"/>
    <d v="1899-12-30T01:15:00"/>
    <x v="7"/>
    <x v="1"/>
  </r>
  <r>
    <x v="8417"/>
    <x v="8390"/>
    <x v="0"/>
    <n v="17"/>
    <s v="Two or More Races"/>
    <x v="0"/>
    <x v="1"/>
    <x v="1"/>
    <n v="27"/>
    <x v="65"/>
    <d v="1899-12-30T02:18:00"/>
    <x v="6"/>
    <x v="1"/>
  </r>
  <r>
    <x v="8418"/>
    <x v="8391"/>
    <x v="0"/>
    <n v="33"/>
    <s v="Two or More Races"/>
    <x v="0"/>
    <x v="1"/>
    <x v="1"/>
    <n v="28"/>
    <x v="291"/>
    <d v="1899-12-30T06:10:00"/>
    <x v="7"/>
    <x v="1"/>
  </r>
  <r>
    <x v="8419"/>
    <x v="8392"/>
    <x v="0"/>
    <n v="48"/>
    <s v="Two or More Races"/>
    <x v="0"/>
    <x v="1"/>
    <x v="1"/>
    <n v="29"/>
    <x v="52"/>
    <d v="1899-12-30T05:05:00"/>
    <x v="4"/>
    <x v="1"/>
  </r>
  <r>
    <x v="8420"/>
    <x v="8393"/>
    <x v="0"/>
    <n v="8"/>
    <s v="Two or More Races"/>
    <x v="0"/>
    <x v="1"/>
    <x v="1"/>
    <n v="33"/>
    <x v="338"/>
    <d v="1899-12-30T19:26:00"/>
    <x v="1"/>
    <x v="0"/>
  </r>
  <r>
    <x v="8421"/>
    <x v="8394"/>
    <x v="0"/>
    <n v="22"/>
    <s v="Two or More Races"/>
    <x v="0"/>
    <x v="1"/>
    <x v="1"/>
    <n v="33"/>
    <x v="261"/>
    <d v="1899-12-30T07:37:00"/>
    <x v="3"/>
    <x v="0"/>
  </r>
  <r>
    <x v="8422"/>
    <x v="8395"/>
    <x v="0"/>
    <n v="68"/>
    <s v="Two or More Races"/>
    <x v="0"/>
    <x v="1"/>
    <x v="1"/>
    <n v="36"/>
    <x v="14"/>
    <d v="1899-12-30T22:00:00"/>
    <x v="0"/>
    <x v="0"/>
  </r>
  <r>
    <x v="8423"/>
    <x v="8396"/>
    <x v="0"/>
    <n v="20"/>
    <s v="Two or More Races"/>
    <x v="0"/>
    <x v="1"/>
    <x v="1"/>
    <n v="10"/>
    <x v="348"/>
    <d v="1899-12-30T11:54:00"/>
    <x v="3"/>
    <x v="1"/>
  </r>
  <r>
    <x v="8424"/>
    <x v="8397"/>
    <x v="0"/>
    <n v="11"/>
    <s v="Two or More Races"/>
    <x v="0"/>
    <x v="1"/>
    <x v="1"/>
    <n v="15"/>
    <x v="371"/>
    <d v="1899-12-30T15:07:00"/>
    <x v="6"/>
    <x v="1"/>
  </r>
  <r>
    <x v="8425"/>
    <x v="8398"/>
    <x v="0"/>
    <n v="68"/>
    <s v="Two or More Races"/>
    <x v="0"/>
    <x v="1"/>
    <x v="1"/>
    <n v="36"/>
    <x v="546"/>
    <d v="1899-12-30T17:22:00"/>
    <x v="0"/>
    <x v="0"/>
  </r>
  <r>
    <x v="8426"/>
    <x v="8399"/>
    <x v="0"/>
    <n v="9"/>
    <s v="Two or More Races"/>
    <x v="0"/>
    <x v="1"/>
    <x v="1"/>
    <n v="44"/>
    <x v="418"/>
    <d v="1899-12-30T00:08:00"/>
    <x v="1"/>
    <x v="0"/>
  </r>
  <r>
    <x v="8427"/>
    <x v="8400"/>
    <x v="0"/>
    <n v="74"/>
    <s v="Two or More Races"/>
    <x v="0"/>
    <x v="1"/>
    <x v="1"/>
    <n v="55"/>
    <x v="357"/>
    <d v="1899-12-30T22:39:00"/>
    <x v="5"/>
    <x v="0"/>
  </r>
  <r>
    <x v="8428"/>
    <x v="8401"/>
    <x v="0"/>
    <n v="13"/>
    <s v="Two or More Races"/>
    <x v="0"/>
    <x v="1"/>
    <x v="1"/>
    <n v="22"/>
    <x v="456"/>
    <d v="1899-12-30T15:00:00"/>
    <x v="6"/>
    <x v="1"/>
  </r>
  <r>
    <x v="8429"/>
    <x v="8402"/>
    <x v="0"/>
    <n v="77"/>
    <s v="Two or More Races"/>
    <x v="0"/>
    <x v="1"/>
    <x v="1"/>
    <n v="48"/>
    <x v="537"/>
    <d v="1899-12-30T15:44:00"/>
    <x v="5"/>
    <x v="0"/>
  </r>
  <r>
    <x v="8430"/>
    <x v="8403"/>
    <x v="0"/>
    <n v="17"/>
    <s v="Two or More Races"/>
    <x v="0"/>
    <x v="1"/>
    <x v="1"/>
    <n v="50"/>
    <x v="335"/>
    <d v="1899-12-30T15:00:00"/>
    <x v="6"/>
    <x v="0"/>
  </r>
  <r>
    <x v="8431"/>
    <x v="8404"/>
    <x v="0"/>
    <n v="41"/>
    <s v="Two or More Races"/>
    <x v="0"/>
    <x v="1"/>
    <x v="1"/>
    <n v="12"/>
    <x v="120"/>
    <d v="1899-12-30T17:31:00"/>
    <x v="4"/>
    <x v="1"/>
  </r>
  <r>
    <x v="8432"/>
    <x v="8405"/>
    <x v="0"/>
    <n v="55"/>
    <s v="Two or More Races"/>
    <x v="0"/>
    <x v="1"/>
    <x v="1"/>
    <n v="15"/>
    <x v="346"/>
    <d v="1899-12-30T12:18:00"/>
    <x v="2"/>
    <x v="1"/>
  </r>
  <r>
    <x v="8433"/>
    <x v="8406"/>
    <x v="0"/>
    <n v="2"/>
    <s v="Two or More Races"/>
    <x v="0"/>
    <x v="1"/>
    <x v="1"/>
    <n v="29"/>
    <x v="50"/>
    <d v="1899-12-30T08:42:00"/>
    <x v="1"/>
    <x v="1"/>
  </r>
  <r>
    <x v="8434"/>
    <x v="8407"/>
    <x v="0"/>
    <n v="59"/>
    <s v="Two or More Races"/>
    <x v="0"/>
    <x v="1"/>
    <x v="1"/>
    <n v="41"/>
    <x v="343"/>
    <d v="1899-12-30T23:16:00"/>
    <x v="2"/>
    <x v="0"/>
  </r>
  <r>
    <x v="8435"/>
    <x v="8408"/>
    <x v="0"/>
    <n v="39"/>
    <s v="Two or More Races"/>
    <x v="0"/>
    <x v="1"/>
    <x v="1"/>
    <n v="53"/>
    <x v="334"/>
    <d v="1899-12-30T01:56:00"/>
    <x v="7"/>
    <x v="0"/>
  </r>
  <r>
    <x v="8436"/>
    <x v="8409"/>
    <x v="0"/>
    <n v="54"/>
    <s v="Two or More Races"/>
    <x v="0"/>
    <x v="1"/>
    <x v="1"/>
    <n v="16"/>
    <x v="38"/>
    <d v="1899-12-30T16:00:00"/>
    <x v="2"/>
    <x v="1"/>
  </r>
  <r>
    <x v="8437"/>
    <x v="8410"/>
    <x v="0"/>
    <n v="12"/>
    <s v="Two or More Races"/>
    <x v="0"/>
    <x v="1"/>
    <x v="1"/>
    <n v="23"/>
    <x v="471"/>
    <d v="1899-12-30T12:21:00"/>
    <x v="6"/>
    <x v="1"/>
  </r>
  <r>
    <x v="8438"/>
    <x v="8411"/>
    <x v="0"/>
    <n v="55"/>
    <s v="Two or More Races"/>
    <x v="0"/>
    <x v="1"/>
    <x v="1"/>
    <n v="25"/>
    <x v="202"/>
    <d v="1899-12-30T01:06:00"/>
    <x v="2"/>
    <x v="1"/>
  </r>
  <r>
    <x v="8439"/>
    <x v="8412"/>
    <x v="0"/>
    <n v="18"/>
    <s v="Two or More Races"/>
    <x v="0"/>
    <x v="1"/>
    <x v="1"/>
    <n v="28"/>
    <x v="5"/>
    <d v="1899-12-30T04:54:00"/>
    <x v="6"/>
    <x v="1"/>
  </r>
  <r>
    <x v="8440"/>
    <x v="8413"/>
    <x v="0"/>
    <n v="11"/>
    <s v="Two or More Races"/>
    <x v="0"/>
    <x v="1"/>
    <x v="1"/>
    <n v="40"/>
    <x v="491"/>
    <d v="1899-12-30T02:32:00"/>
    <x v="6"/>
    <x v="0"/>
  </r>
  <r>
    <x v="8441"/>
    <x v="8414"/>
    <x v="0"/>
    <n v="51"/>
    <s v="Two or More Races"/>
    <x v="0"/>
    <x v="1"/>
    <x v="1"/>
    <n v="44"/>
    <x v="379"/>
    <d v="1899-12-30T20:30:00"/>
    <x v="2"/>
    <x v="0"/>
  </r>
  <r>
    <x v="8442"/>
    <x v="8415"/>
    <x v="0"/>
    <n v="24"/>
    <s v="Two or More Races"/>
    <x v="0"/>
    <x v="1"/>
    <x v="1"/>
    <n v="47"/>
    <x v="386"/>
    <d v="1899-12-30T23:52:00"/>
    <x v="3"/>
    <x v="0"/>
  </r>
  <r>
    <x v="8443"/>
    <x v="8416"/>
    <x v="0"/>
    <n v="3"/>
    <s v="Two or More Races"/>
    <x v="0"/>
    <x v="1"/>
    <x v="1"/>
    <n v="54"/>
    <x v="50"/>
    <d v="1899-12-30T04:05:00"/>
    <x v="1"/>
    <x v="0"/>
  </r>
  <r>
    <x v="8444"/>
    <x v="8417"/>
    <x v="0"/>
    <n v="68"/>
    <s v="Two or More Races"/>
    <x v="0"/>
    <x v="1"/>
    <x v="1"/>
    <n v="54"/>
    <x v="26"/>
    <d v="1899-12-30T00:06:00"/>
    <x v="0"/>
    <x v="0"/>
  </r>
  <r>
    <x v="8445"/>
    <x v="8418"/>
    <x v="0"/>
    <n v="11"/>
    <s v="Two or More Races"/>
    <x v="0"/>
    <x v="1"/>
    <x v="1"/>
    <n v="58"/>
    <x v="494"/>
    <d v="1899-12-30T02:22:00"/>
    <x v="6"/>
    <x v="0"/>
  </r>
  <r>
    <x v="8446"/>
    <x v="8419"/>
    <x v="0"/>
    <n v="78"/>
    <s v="Two or More Races"/>
    <x v="0"/>
    <x v="1"/>
    <x v="1"/>
    <n v="16"/>
    <x v="514"/>
    <d v="1899-12-30T21:39:00"/>
    <x v="5"/>
    <x v="1"/>
  </r>
  <r>
    <x v="8447"/>
    <x v="8420"/>
    <x v="0"/>
    <n v="19"/>
    <s v="Two or More Races"/>
    <x v="0"/>
    <x v="1"/>
    <x v="1"/>
    <n v="17"/>
    <x v="511"/>
    <d v="1899-12-30T14:09:00"/>
    <x v="6"/>
    <x v="1"/>
  </r>
  <r>
    <x v="8448"/>
    <x v="8421"/>
    <x v="0"/>
    <n v="22"/>
    <s v="Two or More Races"/>
    <x v="0"/>
    <x v="1"/>
    <x v="1"/>
    <n v="40"/>
    <x v="87"/>
    <d v="1899-12-30T15:07:00"/>
    <x v="3"/>
    <x v="0"/>
  </r>
  <r>
    <x v="8449"/>
    <x v="8422"/>
    <x v="0"/>
    <n v="39"/>
    <s v="Two or More Races"/>
    <x v="0"/>
    <x v="1"/>
    <x v="1"/>
    <n v="53"/>
    <x v="88"/>
    <d v="1899-12-30T17:59:00"/>
    <x v="7"/>
    <x v="0"/>
  </r>
  <r>
    <x v="8450"/>
    <x v="8423"/>
    <x v="0"/>
    <n v="5"/>
    <s v="Two or More Races"/>
    <x v="0"/>
    <x v="1"/>
    <x v="1"/>
    <n v="56"/>
    <x v="55"/>
    <d v="1899-12-30T22:27:00"/>
    <x v="1"/>
    <x v="0"/>
  </r>
  <r>
    <x v="8451"/>
    <x v="8424"/>
    <x v="0"/>
    <n v="58"/>
    <s v="Two or More Races"/>
    <x v="0"/>
    <x v="1"/>
    <x v="1"/>
    <n v="58"/>
    <x v="374"/>
    <d v="1899-12-30T04:16:00"/>
    <x v="2"/>
    <x v="0"/>
  </r>
  <r>
    <x v="8452"/>
    <x v="8425"/>
    <x v="0"/>
    <n v="24"/>
    <s v="Two or More Races"/>
    <x v="0"/>
    <x v="1"/>
    <x v="1"/>
    <n v="10"/>
    <x v="77"/>
    <d v="1899-12-30T10:52:00"/>
    <x v="3"/>
    <x v="1"/>
  </r>
  <r>
    <x v="8453"/>
    <x v="8426"/>
    <x v="0"/>
    <n v="1"/>
    <s v="Two or More Races"/>
    <x v="0"/>
    <x v="1"/>
    <x v="1"/>
    <n v="19"/>
    <x v="98"/>
    <d v="1899-12-30T21:07:00"/>
    <x v="1"/>
    <x v="1"/>
  </r>
  <r>
    <x v="8454"/>
    <x v="8427"/>
    <x v="0"/>
    <n v="39"/>
    <s v="Two or More Races"/>
    <x v="0"/>
    <x v="1"/>
    <x v="1"/>
    <n v="36"/>
    <x v="382"/>
    <d v="1899-12-30T21:34:00"/>
    <x v="7"/>
    <x v="0"/>
  </r>
  <r>
    <x v="8455"/>
    <x v="8428"/>
    <x v="0"/>
    <n v="21"/>
    <s v="Two or More Races"/>
    <x v="0"/>
    <x v="1"/>
    <x v="1"/>
    <n v="39"/>
    <x v="122"/>
    <d v="1899-12-30T17:23:00"/>
    <x v="3"/>
    <x v="0"/>
  </r>
  <r>
    <x v="8456"/>
    <x v="8429"/>
    <x v="0"/>
    <n v="44"/>
    <s v="Two or More Races"/>
    <x v="0"/>
    <x v="1"/>
    <x v="1"/>
    <n v="58"/>
    <x v="36"/>
    <d v="1899-12-30T20:24:00"/>
    <x v="4"/>
    <x v="0"/>
  </r>
  <r>
    <x v="8457"/>
    <x v="8430"/>
    <x v="0"/>
    <n v="8"/>
    <s v="Two or More Races"/>
    <x v="0"/>
    <x v="1"/>
    <x v="1"/>
    <n v="33"/>
    <x v="311"/>
    <d v="1899-12-30T19:17:00"/>
    <x v="1"/>
    <x v="0"/>
  </r>
  <r>
    <x v="8458"/>
    <x v="8431"/>
    <x v="0"/>
    <n v="27"/>
    <s v="Two or More Races"/>
    <x v="0"/>
    <x v="1"/>
    <x v="1"/>
    <n v="48"/>
    <x v="183"/>
    <d v="1899-12-30T08:58:00"/>
    <x v="3"/>
    <x v="0"/>
  </r>
  <r>
    <x v="8459"/>
    <x v="8432"/>
    <x v="0"/>
    <n v="4"/>
    <s v="Two or More Races"/>
    <x v="0"/>
    <x v="1"/>
    <x v="1"/>
    <n v="49"/>
    <x v="420"/>
    <d v="1899-12-30T22:41:00"/>
    <x v="1"/>
    <x v="0"/>
  </r>
  <r>
    <x v="8460"/>
    <x v="8433"/>
    <x v="0"/>
    <n v="34"/>
    <s v="Two or More Races"/>
    <x v="0"/>
    <x v="1"/>
    <x v="1"/>
    <n v="53"/>
    <x v="59"/>
    <d v="1899-12-30T13:33:00"/>
    <x v="7"/>
    <x v="0"/>
  </r>
  <r>
    <x v="8461"/>
    <x v="8434"/>
    <x v="0"/>
    <n v="77"/>
    <s v="Two or More Races"/>
    <x v="0"/>
    <x v="1"/>
    <x v="1"/>
    <n v="20"/>
    <x v="223"/>
    <d v="1899-12-30T08:41:00"/>
    <x v="5"/>
    <x v="1"/>
  </r>
  <r>
    <x v="8462"/>
    <x v="8435"/>
    <x v="0"/>
    <n v="32"/>
    <s v="Two or More Races"/>
    <x v="0"/>
    <x v="1"/>
    <x v="1"/>
    <n v="25"/>
    <x v="430"/>
    <d v="1899-12-30T19:45:00"/>
    <x v="7"/>
    <x v="1"/>
  </r>
  <r>
    <x v="8463"/>
    <x v="8436"/>
    <x v="0"/>
    <n v="66"/>
    <s v="Two or More Races"/>
    <x v="0"/>
    <x v="1"/>
    <x v="1"/>
    <n v="25"/>
    <x v="33"/>
    <d v="1899-12-30T17:23:00"/>
    <x v="0"/>
    <x v="1"/>
  </r>
  <r>
    <x v="8464"/>
    <x v="8437"/>
    <x v="0"/>
    <n v="8"/>
    <s v="Two or More Races"/>
    <x v="0"/>
    <x v="1"/>
    <x v="1"/>
    <n v="27"/>
    <x v="14"/>
    <d v="1899-12-30T15:38:00"/>
    <x v="1"/>
    <x v="1"/>
  </r>
  <r>
    <x v="8465"/>
    <x v="8438"/>
    <x v="0"/>
    <n v="53"/>
    <s v="Two or More Races"/>
    <x v="0"/>
    <x v="1"/>
    <x v="1"/>
    <n v="43"/>
    <x v="63"/>
    <d v="1899-12-30T05:14:00"/>
    <x v="2"/>
    <x v="0"/>
  </r>
  <r>
    <x v="8466"/>
    <x v="8439"/>
    <x v="0"/>
    <n v="17"/>
    <s v="Two or More Races"/>
    <x v="0"/>
    <x v="1"/>
    <x v="1"/>
    <n v="48"/>
    <x v="358"/>
    <d v="1899-12-30T22:14:00"/>
    <x v="6"/>
    <x v="0"/>
  </r>
  <r>
    <x v="8467"/>
    <x v="8440"/>
    <x v="0"/>
    <n v="8"/>
    <s v="Two or More Races"/>
    <x v="0"/>
    <x v="1"/>
    <x v="1"/>
    <n v="53"/>
    <x v="244"/>
    <d v="1899-12-30T10:05:00"/>
    <x v="1"/>
    <x v="0"/>
  </r>
  <r>
    <x v="8468"/>
    <x v="8441"/>
    <x v="0"/>
    <n v="4"/>
    <s v="Two or More Races"/>
    <x v="0"/>
    <x v="1"/>
    <x v="1"/>
    <n v="34"/>
    <x v="44"/>
    <d v="1899-12-30T02:46:00"/>
    <x v="1"/>
    <x v="0"/>
  </r>
  <r>
    <x v="8469"/>
    <x v="8442"/>
    <x v="0"/>
    <n v="32"/>
    <s v="Two or More Races"/>
    <x v="0"/>
    <x v="1"/>
    <x v="1"/>
    <n v="34"/>
    <x v="213"/>
    <d v="1899-12-30T12:00:00"/>
    <x v="7"/>
    <x v="0"/>
  </r>
  <r>
    <x v="8470"/>
    <x v="8443"/>
    <x v="0"/>
    <n v="9"/>
    <s v="Two or More Races"/>
    <x v="0"/>
    <x v="1"/>
    <x v="1"/>
    <n v="57"/>
    <x v="121"/>
    <d v="1899-12-30T08:18:00"/>
    <x v="1"/>
    <x v="0"/>
  </r>
  <r>
    <x v="8471"/>
    <x v="8444"/>
    <x v="0"/>
    <n v="6"/>
    <s v="Two or More Races"/>
    <x v="0"/>
    <x v="1"/>
    <x v="1"/>
    <n v="11"/>
    <x v="567"/>
    <d v="1899-12-30T09:57:00"/>
    <x v="1"/>
    <x v="1"/>
  </r>
  <r>
    <x v="8472"/>
    <x v="8445"/>
    <x v="0"/>
    <n v="17"/>
    <s v="Two or More Races"/>
    <x v="0"/>
    <x v="1"/>
    <x v="1"/>
    <n v="14"/>
    <x v="331"/>
    <d v="1899-12-30T02:47:00"/>
    <x v="6"/>
    <x v="1"/>
  </r>
  <r>
    <x v="8473"/>
    <x v="8446"/>
    <x v="0"/>
    <n v="20"/>
    <s v="Two or More Races"/>
    <x v="0"/>
    <x v="1"/>
    <x v="1"/>
    <n v="16"/>
    <x v="28"/>
    <d v="1899-12-30T18:08:00"/>
    <x v="3"/>
    <x v="1"/>
  </r>
  <r>
    <x v="8474"/>
    <x v="8447"/>
    <x v="0"/>
    <n v="70"/>
    <s v="Two or More Races"/>
    <x v="0"/>
    <x v="1"/>
    <x v="1"/>
    <n v="19"/>
    <x v="445"/>
    <d v="1899-12-30T22:13:00"/>
    <x v="5"/>
    <x v="1"/>
  </r>
  <r>
    <x v="8475"/>
    <x v="8448"/>
    <x v="0"/>
    <n v="1"/>
    <s v="Two or More Races"/>
    <x v="0"/>
    <x v="1"/>
    <x v="1"/>
    <n v="36"/>
    <x v="294"/>
    <d v="1899-12-30T13:53:00"/>
    <x v="1"/>
    <x v="0"/>
  </r>
  <r>
    <x v="8476"/>
    <x v="8449"/>
    <x v="0"/>
    <n v="58"/>
    <s v="Two or More Races"/>
    <x v="0"/>
    <x v="1"/>
    <x v="1"/>
    <n v="40"/>
    <x v="99"/>
    <d v="1899-12-30T07:04:00"/>
    <x v="2"/>
    <x v="0"/>
  </r>
  <r>
    <x v="8477"/>
    <x v="8450"/>
    <x v="0"/>
    <n v="49"/>
    <s v="Two or More Races"/>
    <x v="0"/>
    <x v="1"/>
    <x v="1"/>
    <n v="52"/>
    <x v="66"/>
    <d v="1899-12-30T06:09:00"/>
    <x v="4"/>
    <x v="0"/>
  </r>
  <r>
    <x v="8478"/>
    <x v="8451"/>
    <x v="0"/>
    <n v="62"/>
    <s v="Two or More Races"/>
    <x v="0"/>
    <x v="1"/>
    <x v="1"/>
    <n v="56"/>
    <x v="150"/>
    <d v="1899-12-30T14:23:00"/>
    <x v="0"/>
    <x v="0"/>
  </r>
  <r>
    <x v="8479"/>
    <x v="8452"/>
    <x v="0"/>
    <n v="47"/>
    <s v="Two or More Races"/>
    <x v="0"/>
    <x v="1"/>
    <x v="1"/>
    <n v="60"/>
    <x v="79"/>
    <d v="1899-12-30T07:44:00"/>
    <x v="4"/>
    <x v="0"/>
  </r>
  <r>
    <x v="8480"/>
    <x v="8453"/>
    <x v="0"/>
    <n v="54"/>
    <s v="Two or More Races"/>
    <x v="0"/>
    <x v="1"/>
    <x v="1"/>
    <n v="60"/>
    <x v="325"/>
    <d v="1899-12-30T04:58:00"/>
    <x v="2"/>
    <x v="0"/>
  </r>
  <r>
    <x v="8481"/>
    <x v="8454"/>
    <x v="0"/>
    <n v="70"/>
    <s v="Two or More Races"/>
    <x v="0"/>
    <x v="1"/>
    <x v="1"/>
    <n v="60"/>
    <x v="287"/>
    <d v="1899-12-30T05:50:00"/>
    <x v="5"/>
    <x v="0"/>
  </r>
  <r>
    <x v="8482"/>
    <x v="8455"/>
    <x v="0"/>
    <n v="22"/>
    <s v="Two or More Races"/>
    <x v="0"/>
    <x v="1"/>
    <x v="1"/>
    <n v="14"/>
    <x v="375"/>
    <d v="1899-12-30T08:44:00"/>
    <x v="3"/>
    <x v="1"/>
  </r>
  <r>
    <x v="8483"/>
    <x v="8456"/>
    <x v="0"/>
    <n v="38"/>
    <s v="Two or More Races"/>
    <x v="0"/>
    <x v="1"/>
    <x v="1"/>
    <n v="34"/>
    <x v="546"/>
    <d v="1899-12-30T06:28:00"/>
    <x v="7"/>
    <x v="0"/>
  </r>
  <r>
    <x v="8484"/>
    <x v="8457"/>
    <x v="0"/>
    <n v="27"/>
    <s v="Two or More Races"/>
    <x v="0"/>
    <x v="1"/>
    <x v="1"/>
    <n v="38"/>
    <x v="139"/>
    <d v="1899-12-30T02:08:00"/>
    <x v="3"/>
    <x v="0"/>
  </r>
  <r>
    <x v="8485"/>
    <x v="7345"/>
    <x v="0"/>
    <n v="34"/>
    <s v="Two or More Races"/>
    <x v="0"/>
    <x v="1"/>
    <x v="1"/>
    <n v="10"/>
    <x v="455"/>
    <d v="1899-12-30T11:20:00"/>
    <x v="7"/>
    <x v="1"/>
  </r>
  <r>
    <x v="8486"/>
    <x v="8458"/>
    <x v="0"/>
    <n v="48"/>
    <s v="Two or More Races"/>
    <x v="0"/>
    <x v="1"/>
    <x v="1"/>
    <n v="22"/>
    <x v="206"/>
    <d v="1899-12-30T18:23:00"/>
    <x v="4"/>
    <x v="1"/>
  </r>
  <r>
    <x v="8487"/>
    <x v="8459"/>
    <x v="0"/>
    <n v="16"/>
    <s v="Two or More Races"/>
    <x v="0"/>
    <x v="1"/>
    <x v="1"/>
    <n v="27"/>
    <x v="128"/>
    <d v="1899-12-30T12:17:00"/>
    <x v="6"/>
    <x v="1"/>
  </r>
  <r>
    <x v="8488"/>
    <x v="8460"/>
    <x v="0"/>
    <n v="44"/>
    <s v="Two or More Races"/>
    <x v="0"/>
    <x v="1"/>
    <x v="1"/>
    <n v="41"/>
    <x v="482"/>
    <d v="1899-12-30T12:21:00"/>
    <x v="4"/>
    <x v="0"/>
  </r>
  <r>
    <x v="8489"/>
    <x v="8461"/>
    <x v="0"/>
    <n v="75"/>
    <s v="Two or More Races"/>
    <x v="0"/>
    <x v="1"/>
    <x v="1"/>
    <n v="44"/>
    <x v="381"/>
    <d v="1899-12-30T11:06:00"/>
    <x v="5"/>
    <x v="0"/>
  </r>
  <r>
    <x v="8490"/>
    <x v="8462"/>
    <x v="0"/>
    <n v="32"/>
    <s v="Two or More Races"/>
    <x v="0"/>
    <x v="1"/>
    <x v="1"/>
    <n v="12"/>
    <x v="65"/>
    <d v="1899-12-30T02:25:00"/>
    <x v="7"/>
    <x v="1"/>
  </r>
  <r>
    <x v="8491"/>
    <x v="8463"/>
    <x v="0"/>
    <n v="62"/>
    <s v="Two or More Races"/>
    <x v="0"/>
    <x v="1"/>
    <x v="1"/>
    <n v="12"/>
    <x v="577"/>
    <d v="1899-12-30T23:58:00"/>
    <x v="0"/>
    <x v="1"/>
  </r>
  <r>
    <x v="8492"/>
    <x v="8464"/>
    <x v="0"/>
    <n v="66"/>
    <s v="Two or More Races"/>
    <x v="0"/>
    <x v="1"/>
    <x v="1"/>
    <n v="23"/>
    <x v="336"/>
    <d v="1899-12-30T06:10:00"/>
    <x v="0"/>
    <x v="1"/>
  </r>
  <r>
    <x v="8493"/>
    <x v="8465"/>
    <x v="0"/>
    <n v="57"/>
    <s v="Two or More Races"/>
    <x v="0"/>
    <x v="1"/>
    <x v="1"/>
    <n v="34"/>
    <x v="555"/>
    <d v="1899-12-30T13:58:00"/>
    <x v="2"/>
    <x v="0"/>
  </r>
  <r>
    <x v="8494"/>
    <x v="8466"/>
    <x v="0"/>
    <n v="17"/>
    <s v="Two or More Races"/>
    <x v="0"/>
    <x v="1"/>
    <x v="1"/>
    <n v="40"/>
    <x v="264"/>
    <d v="1899-12-30T14:54:00"/>
    <x v="6"/>
    <x v="0"/>
  </r>
  <r>
    <x v="8495"/>
    <x v="8467"/>
    <x v="0"/>
    <n v="6"/>
    <s v="Two or More Races"/>
    <x v="0"/>
    <x v="1"/>
    <x v="1"/>
    <n v="42"/>
    <x v="80"/>
    <d v="1899-12-30T08:50:00"/>
    <x v="1"/>
    <x v="0"/>
  </r>
  <r>
    <x v="8496"/>
    <x v="8468"/>
    <x v="0"/>
    <n v="62"/>
    <s v="Two or More Races"/>
    <x v="0"/>
    <x v="1"/>
    <x v="1"/>
    <n v="47"/>
    <x v="209"/>
    <d v="1899-12-30T22:06:00"/>
    <x v="0"/>
    <x v="0"/>
  </r>
  <r>
    <x v="8497"/>
    <x v="8469"/>
    <x v="0"/>
    <n v="10"/>
    <s v="Two or More Races"/>
    <x v="0"/>
    <x v="1"/>
    <x v="1"/>
    <n v="24"/>
    <x v="95"/>
    <d v="1899-12-30T02:27:00"/>
    <x v="6"/>
    <x v="1"/>
  </r>
  <r>
    <x v="8498"/>
    <x v="8470"/>
    <x v="0"/>
    <n v="20"/>
    <s v="Two or More Races"/>
    <x v="0"/>
    <x v="1"/>
    <x v="1"/>
    <n v="31"/>
    <x v="508"/>
    <d v="1899-12-30T07:57:00"/>
    <x v="3"/>
    <x v="0"/>
  </r>
  <r>
    <x v="8499"/>
    <x v="8471"/>
    <x v="0"/>
    <n v="7"/>
    <s v="Two or More Races"/>
    <x v="0"/>
    <x v="1"/>
    <x v="1"/>
    <n v="40"/>
    <x v="289"/>
    <d v="1899-12-30T05:52:00"/>
    <x v="1"/>
    <x v="0"/>
  </r>
  <r>
    <x v="8500"/>
    <x v="8472"/>
    <x v="0"/>
    <n v="40"/>
    <s v="Two or More Races"/>
    <x v="0"/>
    <x v="1"/>
    <x v="1"/>
    <n v="43"/>
    <x v="138"/>
    <d v="1899-12-30T07:32:00"/>
    <x v="4"/>
    <x v="0"/>
  </r>
  <r>
    <x v="8501"/>
    <x v="8473"/>
    <x v="0"/>
    <n v="46"/>
    <s v="Two or More Races"/>
    <x v="0"/>
    <x v="1"/>
    <x v="1"/>
    <n v="17"/>
    <x v="27"/>
    <d v="1899-12-30T00:07:00"/>
    <x v="4"/>
    <x v="1"/>
  </r>
  <r>
    <x v="8502"/>
    <x v="8474"/>
    <x v="0"/>
    <n v="40"/>
    <s v="Two or More Races"/>
    <x v="0"/>
    <x v="1"/>
    <x v="1"/>
    <n v="38"/>
    <x v="9"/>
    <d v="1899-12-30T05:25:00"/>
    <x v="4"/>
    <x v="0"/>
  </r>
  <r>
    <x v="8503"/>
    <x v="8475"/>
    <x v="0"/>
    <n v="34"/>
    <s v="Two or More Races"/>
    <x v="0"/>
    <x v="1"/>
    <x v="1"/>
    <n v="43"/>
    <x v="209"/>
    <d v="1899-12-30T08:34:00"/>
    <x v="7"/>
    <x v="0"/>
  </r>
  <r>
    <x v="8504"/>
    <x v="8476"/>
    <x v="0"/>
    <n v="16"/>
    <s v="Two or More Races"/>
    <x v="0"/>
    <x v="1"/>
    <x v="1"/>
    <n v="49"/>
    <x v="6"/>
    <d v="1899-12-30T21:21:00"/>
    <x v="6"/>
    <x v="0"/>
  </r>
  <r>
    <x v="8505"/>
    <x v="8477"/>
    <x v="0"/>
    <n v="41"/>
    <s v="Two or More Races"/>
    <x v="0"/>
    <x v="1"/>
    <x v="1"/>
    <n v="60"/>
    <x v="555"/>
    <d v="1899-12-30T11:55:00"/>
    <x v="4"/>
    <x v="0"/>
  </r>
  <r>
    <x v="8506"/>
    <x v="8478"/>
    <x v="0"/>
    <n v="31"/>
    <s v="Two or More Races"/>
    <x v="0"/>
    <x v="1"/>
    <x v="1"/>
    <n v="10"/>
    <x v="208"/>
    <d v="1899-12-30T07:22:00"/>
    <x v="7"/>
    <x v="1"/>
  </r>
  <r>
    <x v="8507"/>
    <x v="8479"/>
    <x v="0"/>
    <n v="37"/>
    <s v="Two or More Races"/>
    <x v="0"/>
    <x v="1"/>
    <x v="1"/>
    <n v="10"/>
    <x v="388"/>
    <d v="1899-12-30T16:44:00"/>
    <x v="7"/>
    <x v="1"/>
  </r>
  <r>
    <x v="8508"/>
    <x v="8480"/>
    <x v="0"/>
    <n v="69"/>
    <s v="Two or More Races"/>
    <x v="0"/>
    <x v="1"/>
    <x v="1"/>
    <n v="30"/>
    <x v="376"/>
    <d v="1899-12-30T10:19:00"/>
    <x v="0"/>
    <x v="1"/>
  </r>
  <r>
    <x v="8509"/>
    <x v="8481"/>
    <x v="0"/>
    <n v="31"/>
    <s v="Two or More Races"/>
    <x v="0"/>
    <x v="1"/>
    <x v="1"/>
    <n v="31"/>
    <x v="325"/>
    <d v="1899-12-30T06:44:00"/>
    <x v="7"/>
    <x v="0"/>
  </r>
  <r>
    <x v="8510"/>
    <x v="8482"/>
    <x v="0"/>
    <n v="53"/>
    <s v="Two or More Races"/>
    <x v="0"/>
    <x v="1"/>
    <x v="1"/>
    <n v="31"/>
    <x v="439"/>
    <d v="1899-12-30T08:53:00"/>
    <x v="2"/>
    <x v="0"/>
  </r>
  <r>
    <x v="8511"/>
    <x v="8483"/>
    <x v="0"/>
    <n v="70"/>
    <s v="Two or More Races"/>
    <x v="0"/>
    <x v="1"/>
    <x v="1"/>
    <n v="39"/>
    <x v="514"/>
    <d v="1899-12-30T15:19:00"/>
    <x v="5"/>
    <x v="0"/>
  </r>
  <r>
    <x v="8512"/>
    <x v="8484"/>
    <x v="0"/>
    <n v="1"/>
    <s v="Two or More Races"/>
    <x v="0"/>
    <x v="1"/>
    <x v="1"/>
    <n v="40"/>
    <x v="118"/>
    <d v="1899-12-30T07:45:00"/>
    <x v="1"/>
    <x v="0"/>
  </r>
  <r>
    <x v="8513"/>
    <x v="8485"/>
    <x v="0"/>
    <n v="28"/>
    <s v="Two or More Races"/>
    <x v="0"/>
    <x v="1"/>
    <x v="1"/>
    <n v="44"/>
    <x v="321"/>
    <d v="1899-12-30T03:27:00"/>
    <x v="3"/>
    <x v="0"/>
  </r>
  <r>
    <x v="8514"/>
    <x v="8486"/>
    <x v="0"/>
    <n v="12"/>
    <s v="Two or More Races"/>
    <x v="0"/>
    <x v="1"/>
    <x v="1"/>
    <n v="47"/>
    <x v="293"/>
    <d v="1899-12-30T08:33:00"/>
    <x v="6"/>
    <x v="0"/>
  </r>
  <r>
    <x v="8515"/>
    <x v="8487"/>
    <x v="0"/>
    <n v="26"/>
    <s v="Two or More Races"/>
    <x v="0"/>
    <x v="1"/>
    <x v="1"/>
    <n v="50"/>
    <x v="233"/>
    <d v="1899-12-30T19:38:00"/>
    <x v="3"/>
    <x v="0"/>
  </r>
  <r>
    <x v="8516"/>
    <x v="8488"/>
    <x v="0"/>
    <n v="11"/>
    <s v="Two or More Races"/>
    <x v="0"/>
    <x v="1"/>
    <x v="1"/>
    <n v="58"/>
    <x v="152"/>
    <d v="1899-12-30T18:32:00"/>
    <x v="6"/>
    <x v="0"/>
  </r>
  <r>
    <x v="8517"/>
    <x v="8489"/>
    <x v="0"/>
    <n v="1"/>
    <s v="Two or More Races"/>
    <x v="0"/>
    <x v="1"/>
    <x v="1"/>
    <n v="22"/>
    <x v="403"/>
    <d v="1899-12-30T12:49:00"/>
    <x v="1"/>
    <x v="1"/>
  </r>
  <r>
    <x v="8518"/>
    <x v="8490"/>
    <x v="0"/>
    <n v="11"/>
    <s v="Two or More Races"/>
    <x v="0"/>
    <x v="1"/>
    <x v="1"/>
    <n v="29"/>
    <x v="164"/>
    <d v="1899-12-30T17:49:00"/>
    <x v="6"/>
    <x v="1"/>
  </r>
  <r>
    <x v="8519"/>
    <x v="8491"/>
    <x v="0"/>
    <n v="6"/>
    <s v="Two or More Races"/>
    <x v="0"/>
    <x v="1"/>
    <x v="1"/>
    <n v="51"/>
    <x v="92"/>
    <d v="1899-12-30T16:00:00"/>
    <x v="1"/>
    <x v="0"/>
  </r>
  <r>
    <x v="8520"/>
    <x v="8492"/>
    <x v="0"/>
    <n v="16"/>
    <s v="Two or More Races"/>
    <x v="0"/>
    <x v="1"/>
    <x v="1"/>
    <n v="55"/>
    <x v="255"/>
    <d v="1899-12-30T01:34:00"/>
    <x v="6"/>
    <x v="0"/>
  </r>
  <r>
    <x v="8521"/>
    <x v="8493"/>
    <x v="0"/>
    <n v="75"/>
    <s v="Two or More Races"/>
    <x v="0"/>
    <x v="1"/>
    <x v="1"/>
    <n v="55"/>
    <x v="353"/>
    <d v="1899-12-30T00:19:00"/>
    <x v="5"/>
    <x v="0"/>
  </r>
  <r>
    <x v="8522"/>
    <x v="8494"/>
    <x v="0"/>
    <n v="78"/>
    <s v="Two or More Races"/>
    <x v="0"/>
    <x v="1"/>
    <x v="1"/>
    <n v="55"/>
    <x v="415"/>
    <d v="1899-12-30T19:31:00"/>
    <x v="5"/>
    <x v="0"/>
  </r>
  <r>
    <x v="8523"/>
    <x v="8495"/>
    <x v="0"/>
    <n v="54"/>
    <s v="Two or More Races"/>
    <x v="0"/>
    <x v="1"/>
    <x v="1"/>
    <n v="26"/>
    <x v="383"/>
    <d v="1899-12-30T04:20:00"/>
    <x v="2"/>
    <x v="1"/>
  </r>
  <r>
    <x v="8524"/>
    <x v="8496"/>
    <x v="0"/>
    <n v="77"/>
    <s v="Two or More Races"/>
    <x v="0"/>
    <x v="1"/>
    <x v="1"/>
    <n v="43"/>
    <x v="26"/>
    <d v="1899-12-30T08:36:00"/>
    <x v="5"/>
    <x v="0"/>
  </r>
  <r>
    <x v="8525"/>
    <x v="8497"/>
    <x v="0"/>
    <n v="2"/>
    <s v="Two or More Races"/>
    <x v="0"/>
    <x v="1"/>
    <x v="1"/>
    <n v="29"/>
    <x v="303"/>
    <d v="1899-12-30T02:26:00"/>
    <x v="1"/>
    <x v="1"/>
  </r>
  <r>
    <x v="8526"/>
    <x v="8498"/>
    <x v="0"/>
    <n v="2"/>
    <s v="Two or More Races"/>
    <x v="0"/>
    <x v="1"/>
    <x v="1"/>
    <n v="60"/>
    <x v="291"/>
    <d v="1899-12-30T06:57:00"/>
    <x v="1"/>
    <x v="0"/>
  </r>
  <r>
    <x v="8527"/>
    <x v="8499"/>
    <x v="0"/>
    <n v="38"/>
    <s v="Two or More Races"/>
    <x v="0"/>
    <x v="1"/>
    <x v="4"/>
    <n v="37"/>
    <x v="53"/>
    <d v="1899-12-30T05:56:00"/>
    <x v="7"/>
    <x v="0"/>
  </r>
  <r>
    <x v="8528"/>
    <x v="8500"/>
    <x v="0"/>
    <n v="73"/>
    <s v="Two or More Races"/>
    <x v="0"/>
    <x v="1"/>
    <x v="4"/>
    <n v="20"/>
    <x v="86"/>
    <d v="1899-12-30T23:11:00"/>
    <x v="5"/>
    <x v="1"/>
  </r>
  <r>
    <x v="8529"/>
    <x v="8501"/>
    <x v="0"/>
    <n v="25"/>
    <s v="Two or More Races"/>
    <x v="0"/>
    <x v="1"/>
    <x v="4"/>
    <n v="35"/>
    <x v="186"/>
    <d v="1899-12-30T19:33:00"/>
    <x v="3"/>
    <x v="0"/>
  </r>
  <r>
    <x v="8530"/>
    <x v="8502"/>
    <x v="0"/>
    <n v="18"/>
    <s v="Two or More Races"/>
    <x v="0"/>
    <x v="1"/>
    <x v="4"/>
    <n v="15"/>
    <x v="87"/>
    <d v="1899-12-30T13:54:00"/>
    <x v="6"/>
    <x v="1"/>
  </r>
  <r>
    <x v="8531"/>
    <x v="8503"/>
    <x v="0"/>
    <n v="77"/>
    <s v="Two or More Races"/>
    <x v="0"/>
    <x v="1"/>
    <x v="4"/>
    <n v="12"/>
    <x v="424"/>
    <d v="1899-12-30T05:28:00"/>
    <x v="5"/>
    <x v="1"/>
  </r>
  <r>
    <x v="8532"/>
    <x v="8504"/>
    <x v="0"/>
    <n v="48"/>
    <s v="Two or More Races"/>
    <x v="0"/>
    <x v="1"/>
    <x v="8"/>
    <n v="37"/>
    <x v="147"/>
    <d v="1899-12-30T23:57:00"/>
    <x v="4"/>
    <x v="0"/>
  </r>
  <r>
    <x v="8533"/>
    <x v="8505"/>
    <x v="0"/>
    <n v="9"/>
    <s v="Two or More Races"/>
    <x v="0"/>
    <x v="1"/>
    <x v="8"/>
    <n v="13"/>
    <x v="416"/>
    <d v="1899-12-30T22:07:00"/>
    <x v="1"/>
    <x v="1"/>
  </r>
  <r>
    <x v="8534"/>
    <x v="8506"/>
    <x v="0"/>
    <n v="55"/>
    <s v="Two or More Races"/>
    <x v="0"/>
    <x v="1"/>
    <x v="8"/>
    <n v="39"/>
    <x v="105"/>
    <d v="1899-12-30T05:38:00"/>
    <x v="2"/>
    <x v="0"/>
  </r>
  <r>
    <x v="8535"/>
    <x v="8507"/>
    <x v="0"/>
    <n v="28"/>
    <s v="Two or More Races"/>
    <x v="0"/>
    <x v="1"/>
    <x v="8"/>
    <n v="44"/>
    <x v="564"/>
    <d v="1899-12-30T13:50:00"/>
    <x v="3"/>
    <x v="0"/>
  </r>
  <r>
    <x v="8536"/>
    <x v="8508"/>
    <x v="0"/>
    <n v="10"/>
    <s v="Two or More Races"/>
    <x v="0"/>
    <x v="1"/>
    <x v="6"/>
    <n v="45"/>
    <x v="291"/>
    <d v="1899-12-30T23:10:00"/>
    <x v="6"/>
    <x v="0"/>
  </r>
  <r>
    <x v="8537"/>
    <x v="8509"/>
    <x v="0"/>
    <n v="60"/>
    <s v="Two or More Races"/>
    <x v="0"/>
    <x v="1"/>
    <x v="6"/>
    <n v="27"/>
    <x v="222"/>
    <d v="1899-12-30T14:10:00"/>
    <x v="0"/>
    <x v="1"/>
  </r>
  <r>
    <x v="8538"/>
    <x v="8510"/>
    <x v="0"/>
    <n v="26"/>
    <s v="Two or More Races"/>
    <x v="0"/>
    <x v="1"/>
    <x v="6"/>
    <n v="56"/>
    <x v="473"/>
    <d v="1899-12-30T14:33:00"/>
    <x v="3"/>
    <x v="0"/>
  </r>
  <r>
    <x v="8539"/>
    <x v="8511"/>
    <x v="0"/>
    <n v="4"/>
    <s v="Two or More Races"/>
    <x v="0"/>
    <x v="1"/>
    <x v="6"/>
    <n v="18"/>
    <x v="282"/>
    <d v="1899-12-30T07:28:00"/>
    <x v="1"/>
    <x v="1"/>
  </r>
  <r>
    <x v="8540"/>
    <x v="8512"/>
    <x v="0"/>
    <n v="56"/>
    <s v="Two or More Races"/>
    <x v="0"/>
    <x v="1"/>
    <x v="10"/>
    <n v="30"/>
    <x v="441"/>
    <d v="1899-12-30T14:38:00"/>
    <x v="2"/>
    <x v="1"/>
  </r>
  <r>
    <x v="8541"/>
    <x v="8513"/>
    <x v="0"/>
    <n v="49"/>
    <s v="Two or More Races"/>
    <x v="0"/>
    <x v="1"/>
    <x v="10"/>
    <n v="51"/>
    <x v="509"/>
    <d v="1899-12-30T09:39:00"/>
    <x v="4"/>
    <x v="0"/>
  </r>
  <r>
    <x v="8542"/>
    <x v="8514"/>
    <x v="0"/>
    <n v="58"/>
    <s v="Two or More Races"/>
    <x v="0"/>
    <x v="1"/>
    <x v="10"/>
    <n v="11"/>
    <x v="495"/>
    <d v="1899-12-30T22:59:00"/>
    <x v="2"/>
    <x v="1"/>
  </r>
  <r>
    <x v="8543"/>
    <x v="8515"/>
    <x v="0"/>
    <n v="79"/>
    <s v="Two or More Races"/>
    <x v="0"/>
    <x v="1"/>
    <x v="9"/>
    <n v="58"/>
    <x v="297"/>
    <d v="1899-12-30T22:03:00"/>
    <x v="5"/>
    <x v="0"/>
  </r>
  <r>
    <x v="8544"/>
    <x v="8516"/>
    <x v="0"/>
    <n v="36"/>
    <s v="Two or More Races"/>
    <x v="0"/>
    <x v="1"/>
    <x v="9"/>
    <n v="22"/>
    <x v="83"/>
    <d v="1899-12-30T08:06:00"/>
    <x v="7"/>
    <x v="1"/>
  </r>
  <r>
    <x v="8545"/>
    <x v="8517"/>
    <x v="0"/>
    <n v="60"/>
    <s v="Two or More Races"/>
    <x v="0"/>
    <x v="1"/>
    <x v="9"/>
    <n v="42"/>
    <x v="99"/>
    <d v="1899-12-30T10:43:00"/>
    <x v="0"/>
    <x v="0"/>
  </r>
  <r>
    <x v="8546"/>
    <x v="8518"/>
    <x v="0"/>
    <n v="49"/>
    <s v="Two or More Races"/>
    <x v="0"/>
    <x v="1"/>
    <x v="9"/>
    <n v="13"/>
    <x v="437"/>
    <d v="1899-12-30T16:18:00"/>
    <x v="4"/>
    <x v="1"/>
  </r>
  <r>
    <x v="8547"/>
    <x v="8519"/>
    <x v="0"/>
    <n v="25"/>
    <s v="Two or More Races"/>
    <x v="0"/>
    <x v="1"/>
    <x v="9"/>
    <n v="27"/>
    <x v="342"/>
    <d v="1899-12-30T14:26:00"/>
    <x v="3"/>
    <x v="1"/>
  </r>
  <r>
    <x v="8548"/>
    <x v="8520"/>
    <x v="0"/>
    <n v="69"/>
    <s v="Two or More Races"/>
    <x v="0"/>
    <x v="1"/>
    <x v="9"/>
    <n v="41"/>
    <x v="326"/>
    <d v="1899-12-30T02:53:00"/>
    <x v="0"/>
    <x v="0"/>
  </r>
  <r>
    <x v="8549"/>
    <x v="8521"/>
    <x v="0"/>
    <n v="49"/>
    <s v="Two or More Races"/>
    <x v="0"/>
    <x v="1"/>
    <x v="9"/>
    <n v="24"/>
    <x v="1"/>
    <d v="1899-12-30T23:16:00"/>
    <x v="4"/>
    <x v="1"/>
  </r>
  <r>
    <x v="8550"/>
    <x v="8522"/>
    <x v="0"/>
    <n v="70"/>
    <s v="Two or More Races"/>
    <x v="0"/>
    <x v="1"/>
    <x v="7"/>
    <n v="55"/>
    <x v="444"/>
    <d v="1899-12-30T16:51:00"/>
    <x v="5"/>
    <x v="0"/>
  </r>
  <r>
    <x v="8551"/>
    <x v="8523"/>
    <x v="0"/>
    <n v="35"/>
    <s v="Two or More Races"/>
    <x v="0"/>
    <x v="1"/>
    <x v="7"/>
    <n v="27"/>
    <x v="152"/>
    <d v="1899-12-30T00:24:00"/>
    <x v="7"/>
    <x v="1"/>
  </r>
  <r>
    <x v="8552"/>
    <x v="8524"/>
    <x v="0"/>
    <n v="25"/>
    <s v="Two or More Races"/>
    <x v="0"/>
    <x v="1"/>
    <x v="3"/>
    <n v="53"/>
    <x v="134"/>
    <d v="1899-12-30T03:28:00"/>
    <x v="3"/>
    <x v="0"/>
  </r>
  <r>
    <x v="8553"/>
    <x v="8525"/>
    <x v="0"/>
    <n v="24"/>
    <s v="Two or More Races"/>
    <x v="0"/>
    <x v="1"/>
    <x v="3"/>
    <n v="27"/>
    <x v="271"/>
    <d v="1899-12-30T06:54:00"/>
    <x v="3"/>
    <x v="1"/>
  </r>
  <r>
    <x v="8554"/>
    <x v="8526"/>
    <x v="0"/>
    <n v="60"/>
    <s v="Two or More Races"/>
    <x v="0"/>
    <x v="1"/>
    <x v="3"/>
    <n v="15"/>
    <x v="141"/>
    <d v="1899-12-30T05:43:00"/>
    <x v="0"/>
    <x v="1"/>
  </r>
  <r>
    <x v="8555"/>
    <x v="8527"/>
    <x v="0"/>
    <n v="60"/>
    <s v="Two or More Races"/>
    <x v="0"/>
    <x v="1"/>
    <x v="3"/>
    <n v="20"/>
    <x v="108"/>
    <d v="1899-12-30T02:35:00"/>
    <x v="0"/>
    <x v="1"/>
  </r>
  <r>
    <x v="8556"/>
    <x v="8528"/>
    <x v="0"/>
    <n v="51"/>
    <s v="Two or More Races"/>
    <x v="0"/>
    <x v="1"/>
    <x v="3"/>
    <n v="54"/>
    <x v="523"/>
    <d v="1899-12-30T20:09:00"/>
    <x v="2"/>
    <x v="0"/>
  </r>
  <r>
    <x v="8557"/>
    <x v="8529"/>
    <x v="0"/>
    <n v="33"/>
    <s v="Two or More Races"/>
    <x v="0"/>
    <x v="1"/>
    <x v="3"/>
    <n v="47"/>
    <x v="387"/>
    <d v="1899-12-30T16:30:00"/>
    <x v="7"/>
    <x v="0"/>
  </r>
  <r>
    <x v="8558"/>
    <x v="8530"/>
    <x v="0"/>
    <n v="41"/>
    <s v="Two or More Races"/>
    <x v="0"/>
    <x v="1"/>
    <x v="3"/>
    <n v="20"/>
    <x v="343"/>
    <d v="1899-12-30T15:16:00"/>
    <x v="4"/>
    <x v="1"/>
  </r>
  <r>
    <x v="8559"/>
    <x v="8531"/>
    <x v="0"/>
    <n v="22"/>
    <s v="Two or More Races"/>
    <x v="0"/>
    <x v="1"/>
    <x v="3"/>
    <n v="19"/>
    <x v="387"/>
    <d v="1899-12-30T11:15:00"/>
    <x v="3"/>
    <x v="1"/>
  </r>
  <r>
    <x v="8560"/>
    <x v="8532"/>
    <x v="0"/>
    <n v="14"/>
    <s v="Two or More Races"/>
    <x v="0"/>
    <x v="1"/>
    <x v="2"/>
    <n v="10"/>
    <x v="373"/>
    <d v="1899-12-30T23:43:00"/>
    <x v="6"/>
    <x v="1"/>
  </r>
  <r>
    <x v="8561"/>
    <x v="8533"/>
    <x v="0"/>
    <n v="74"/>
    <s v="Two or More Races"/>
    <x v="0"/>
    <x v="1"/>
    <x v="2"/>
    <n v="59"/>
    <x v="227"/>
    <d v="1899-12-30T05:57:00"/>
    <x v="5"/>
    <x v="0"/>
  </r>
  <r>
    <x v="8562"/>
    <x v="8534"/>
    <x v="0"/>
    <n v="41"/>
    <s v="Two or More Races"/>
    <x v="0"/>
    <x v="1"/>
    <x v="2"/>
    <n v="51"/>
    <x v="348"/>
    <d v="1899-12-30T17:24:00"/>
    <x v="4"/>
    <x v="0"/>
  </r>
  <r>
    <x v="8563"/>
    <x v="8535"/>
    <x v="0"/>
    <n v="37"/>
    <s v="Two or More Races"/>
    <x v="0"/>
    <x v="1"/>
    <x v="0"/>
    <n v="45"/>
    <x v="189"/>
    <d v="1899-12-30T15:49:00"/>
    <x v="7"/>
    <x v="0"/>
  </r>
  <r>
    <x v="8564"/>
    <x v="8536"/>
    <x v="0"/>
    <n v="13"/>
    <s v="Two or More Races"/>
    <x v="0"/>
    <x v="1"/>
    <x v="0"/>
    <n v="27"/>
    <x v="493"/>
    <d v="1899-12-30T05:08:00"/>
    <x v="6"/>
    <x v="1"/>
  </r>
  <r>
    <x v="8565"/>
    <x v="8537"/>
    <x v="0"/>
    <n v="65"/>
    <s v="Two or More Races"/>
    <x v="0"/>
    <x v="1"/>
    <x v="0"/>
    <n v="48"/>
    <x v="508"/>
    <d v="1899-12-30T01:07:00"/>
    <x v="0"/>
    <x v="0"/>
  </r>
  <r>
    <x v="8566"/>
    <x v="8538"/>
    <x v="0"/>
    <n v="61"/>
    <s v="Two or More Races"/>
    <x v="0"/>
    <x v="1"/>
    <x v="0"/>
    <n v="20"/>
    <x v="487"/>
    <d v="1899-12-30T17:06:00"/>
    <x v="0"/>
    <x v="1"/>
  </r>
  <r>
    <x v="8567"/>
    <x v="8539"/>
    <x v="0"/>
    <n v="41"/>
    <s v="Two or More Races"/>
    <x v="2"/>
    <x v="1"/>
    <x v="1"/>
    <n v="57"/>
    <x v="398"/>
    <d v="1899-12-30T05:57:00"/>
    <x v="4"/>
    <x v="0"/>
  </r>
  <r>
    <x v="8568"/>
    <x v="8540"/>
    <x v="0"/>
    <n v="33"/>
    <s v="Two or More Races"/>
    <x v="2"/>
    <x v="1"/>
    <x v="1"/>
    <n v="24"/>
    <x v="219"/>
    <d v="1899-12-30T06:20:00"/>
    <x v="7"/>
    <x v="1"/>
  </r>
  <r>
    <x v="8569"/>
    <x v="8541"/>
    <x v="0"/>
    <n v="49"/>
    <s v="Two or More Races"/>
    <x v="2"/>
    <x v="1"/>
    <x v="1"/>
    <n v="60"/>
    <x v="323"/>
    <d v="1899-12-30T23:36:00"/>
    <x v="4"/>
    <x v="0"/>
  </r>
  <r>
    <x v="8570"/>
    <x v="8542"/>
    <x v="0"/>
    <n v="8"/>
    <s v="Two or More Races"/>
    <x v="2"/>
    <x v="1"/>
    <x v="1"/>
    <n v="25"/>
    <x v="133"/>
    <d v="1899-12-30T22:49:00"/>
    <x v="1"/>
    <x v="1"/>
  </r>
  <r>
    <x v="8571"/>
    <x v="8543"/>
    <x v="0"/>
    <n v="33"/>
    <s v="Two or More Races"/>
    <x v="2"/>
    <x v="1"/>
    <x v="1"/>
    <n v="35"/>
    <x v="366"/>
    <d v="1899-12-30T01:40:00"/>
    <x v="7"/>
    <x v="0"/>
  </r>
  <r>
    <x v="8572"/>
    <x v="8544"/>
    <x v="0"/>
    <n v="21"/>
    <s v="Two or More Races"/>
    <x v="2"/>
    <x v="1"/>
    <x v="1"/>
    <n v="12"/>
    <x v="4"/>
    <d v="1899-12-30T02:17:00"/>
    <x v="3"/>
    <x v="1"/>
  </r>
  <r>
    <x v="8573"/>
    <x v="8545"/>
    <x v="0"/>
    <n v="11"/>
    <s v="Two or More Races"/>
    <x v="2"/>
    <x v="1"/>
    <x v="1"/>
    <n v="20"/>
    <x v="60"/>
    <d v="1899-12-30T13:44:00"/>
    <x v="6"/>
    <x v="1"/>
  </r>
  <r>
    <x v="8574"/>
    <x v="8546"/>
    <x v="0"/>
    <n v="44"/>
    <s v="Two or More Races"/>
    <x v="2"/>
    <x v="1"/>
    <x v="1"/>
    <n v="35"/>
    <x v="375"/>
    <d v="1899-12-30T10:09:00"/>
    <x v="4"/>
    <x v="0"/>
  </r>
  <r>
    <x v="8575"/>
    <x v="8547"/>
    <x v="0"/>
    <n v="11"/>
    <s v="Two or More Races"/>
    <x v="2"/>
    <x v="1"/>
    <x v="1"/>
    <n v="40"/>
    <x v="27"/>
    <d v="1899-12-30T18:36:00"/>
    <x v="6"/>
    <x v="0"/>
  </r>
  <r>
    <x v="8576"/>
    <x v="8548"/>
    <x v="0"/>
    <n v="15"/>
    <s v="Two or More Races"/>
    <x v="2"/>
    <x v="1"/>
    <x v="1"/>
    <n v="42"/>
    <x v="289"/>
    <d v="1899-12-30T17:49:00"/>
    <x v="6"/>
    <x v="0"/>
  </r>
  <r>
    <x v="8577"/>
    <x v="8549"/>
    <x v="0"/>
    <n v="3"/>
    <s v="Two or More Races"/>
    <x v="2"/>
    <x v="1"/>
    <x v="1"/>
    <n v="50"/>
    <x v="154"/>
    <d v="1899-12-30T05:42:00"/>
    <x v="1"/>
    <x v="0"/>
  </r>
  <r>
    <x v="8578"/>
    <x v="8550"/>
    <x v="0"/>
    <n v="4"/>
    <s v="Two or More Races"/>
    <x v="2"/>
    <x v="1"/>
    <x v="1"/>
    <n v="19"/>
    <x v="542"/>
    <d v="1899-12-30T07:33:00"/>
    <x v="1"/>
    <x v="1"/>
  </r>
  <r>
    <x v="8579"/>
    <x v="8551"/>
    <x v="0"/>
    <n v="13"/>
    <s v="Two or More Races"/>
    <x v="2"/>
    <x v="1"/>
    <x v="1"/>
    <n v="24"/>
    <x v="194"/>
    <d v="1899-12-30T05:04:00"/>
    <x v="6"/>
    <x v="1"/>
  </r>
  <r>
    <x v="8580"/>
    <x v="8552"/>
    <x v="0"/>
    <n v="22"/>
    <s v="Two or More Races"/>
    <x v="2"/>
    <x v="1"/>
    <x v="1"/>
    <n v="20"/>
    <x v="561"/>
    <d v="1899-12-30T11:05:00"/>
    <x v="3"/>
    <x v="1"/>
  </r>
  <r>
    <x v="8581"/>
    <x v="8553"/>
    <x v="0"/>
    <n v="39"/>
    <s v="Two or More Races"/>
    <x v="2"/>
    <x v="1"/>
    <x v="1"/>
    <n v="24"/>
    <x v="563"/>
    <d v="1899-12-30T23:26:00"/>
    <x v="7"/>
    <x v="1"/>
  </r>
  <r>
    <x v="8582"/>
    <x v="8554"/>
    <x v="0"/>
    <n v="61"/>
    <s v="Two or More Races"/>
    <x v="2"/>
    <x v="1"/>
    <x v="1"/>
    <n v="37"/>
    <x v="233"/>
    <d v="1899-12-30T21:21:00"/>
    <x v="0"/>
    <x v="0"/>
  </r>
  <r>
    <x v="8583"/>
    <x v="8555"/>
    <x v="0"/>
    <n v="13"/>
    <s v="Two or More Races"/>
    <x v="2"/>
    <x v="1"/>
    <x v="1"/>
    <n v="50"/>
    <x v="540"/>
    <d v="1899-12-30T20:50:00"/>
    <x v="6"/>
    <x v="0"/>
  </r>
  <r>
    <x v="8584"/>
    <x v="8556"/>
    <x v="0"/>
    <n v="19"/>
    <s v="Two or More Races"/>
    <x v="2"/>
    <x v="1"/>
    <x v="1"/>
    <n v="45"/>
    <x v="442"/>
    <d v="1899-12-30T22:54:00"/>
    <x v="6"/>
    <x v="0"/>
  </r>
  <r>
    <x v="8585"/>
    <x v="8557"/>
    <x v="0"/>
    <n v="26"/>
    <s v="Two or More Races"/>
    <x v="2"/>
    <x v="1"/>
    <x v="1"/>
    <n v="42"/>
    <x v="278"/>
    <d v="1899-12-30T04:08:00"/>
    <x v="3"/>
    <x v="0"/>
  </r>
  <r>
    <x v="8586"/>
    <x v="8558"/>
    <x v="0"/>
    <n v="45"/>
    <s v="Two or More Races"/>
    <x v="2"/>
    <x v="1"/>
    <x v="1"/>
    <n v="12"/>
    <x v="474"/>
    <d v="1899-12-30T02:15:00"/>
    <x v="4"/>
    <x v="1"/>
  </r>
  <r>
    <x v="8587"/>
    <x v="8559"/>
    <x v="0"/>
    <n v="61"/>
    <s v="Two or More Races"/>
    <x v="2"/>
    <x v="1"/>
    <x v="1"/>
    <n v="18"/>
    <x v="167"/>
    <d v="1899-12-30T01:27:00"/>
    <x v="0"/>
    <x v="1"/>
  </r>
  <r>
    <x v="8588"/>
    <x v="8560"/>
    <x v="0"/>
    <n v="78"/>
    <s v="Two or More Races"/>
    <x v="2"/>
    <x v="1"/>
    <x v="1"/>
    <n v="23"/>
    <x v="321"/>
    <d v="1899-12-30T15:36:00"/>
    <x v="5"/>
    <x v="1"/>
  </r>
  <r>
    <x v="8589"/>
    <x v="8561"/>
    <x v="0"/>
    <n v="67"/>
    <s v="Two or More Races"/>
    <x v="2"/>
    <x v="1"/>
    <x v="1"/>
    <n v="58"/>
    <x v="155"/>
    <d v="1899-12-30T06:32:00"/>
    <x v="0"/>
    <x v="0"/>
  </r>
  <r>
    <x v="8590"/>
    <x v="8562"/>
    <x v="0"/>
    <n v="30"/>
    <s v="Two or More Races"/>
    <x v="2"/>
    <x v="1"/>
    <x v="1"/>
    <n v="15"/>
    <x v="338"/>
    <d v="1899-12-30T00:58:00"/>
    <x v="7"/>
    <x v="1"/>
  </r>
  <r>
    <x v="8591"/>
    <x v="8563"/>
    <x v="0"/>
    <n v="25"/>
    <s v="Two or More Races"/>
    <x v="2"/>
    <x v="1"/>
    <x v="1"/>
    <n v="49"/>
    <x v="329"/>
    <d v="1899-12-30T17:47:00"/>
    <x v="3"/>
    <x v="0"/>
  </r>
  <r>
    <x v="8592"/>
    <x v="8564"/>
    <x v="0"/>
    <n v="50"/>
    <s v="Two or More Races"/>
    <x v="2"/>
    <x v="1"/>
    <x v="1"/>
    <n v="56"/>
    <x v="20"/>
    <d v="1899-12-30T20:44:00"/>
    <x v="2"/>
    <x v="0"/>
  </r>
  <r>
    <x v="8593"/>
    <x v="8565"/>
    <x v="0"/>
    <n v="46"/>
    <s v="Two or More Races"/>
    <x v="2"/>
    <x v="1"/>
    <x v="1"/>
    <n v="12"/>
    <x v="500"/>
    <d v="1899-12-30T10:53:00"/>
    <x v="4"/>
    <x v="1"/>
  </r>
  <r>
    <x v="8594"/>
    <x v="8566"/>
    <x v="0"/>
    <n v="7"/>
    <s v="Two or More Races"/>
    <x v="2"/>
    <x v="1"/>
    <x v="1"/>
    <n v="27"/>
    <x v="469"/>
    <d v="1899-12-30T22:16:00"/>
    <x v="1"/>
    <x v="1"/>
  </r>
  <r>
    <x v="8595"/>
    <x v="8567"/>
    <x v="0"/>
    <n v="17"/>
    <s v="Two or More Races"/>
    <x v="2"/>
    <x v="1"/>
    <x v="1"/>
    <n v="17"/>
    <x v="97"/>
    <d v="1899-12-30T23:09:00"/>
    <x v="6"/>
    <x v="1"/>
  </r>
  <r>
    <x v="8596"/>
    <x v="8568"/>
    <x v="0"/>
    <n v="45"/>
    <s v="Two or More Races"/>
    <x v="2"/>
    <x v="1"/>
    <x v="1"/>
    <n v="39"/>
    <x v="566"/>
    <d v="1899-12-30T00:03:00"/>
    <x v="4"/>
    <x v="0"/>
  </r>
  <r>
    <x v="8597"/>
    <x v="8569"/>
    <x v="0"/>
    <n v="31"/>
    <s v="Two or More Races"/>
    <x v="2"/>
    <x v="1"/>
    <x v="1"/>
    <n v="26"/>
    <x v="305"/>
    <d v="1899-12-30T16:00:00"/>
    <x v="7"/>
    <x v="1"/>
  </r>
  <r>
    <x v="8598"/>
    <x v="8570"/>
    <x v="0"/>
    <n v="39"/>
    <s v="Two or More Races"/>
    <x v="2"/>
    <x v="1"/>
    <x v="5"/>
    <n v="21"/>
    <x v="438"/>
    <d v="1899-12-30T10:01:00"/>
    <x v="7"/>
    <x v="1"/>
  </r>
  <r>
    <x v="8599"/>
    <x v="8571"/>
    <x v="0"/>
    <n v="23"/>
    <s v="Two or More Races"/>
    <x v="2"/>
    <x v="1"/>
    <x v="5"/>
    <n v="16"/>
    <x v="269"/>
    <d v="1899-12-30T17:11:00"/>
    <x v="3"/>
    <x v="1"/>
  </r>
  <r>
    <x v="8600"/>
    <x v="8572"/>
    <x v="0"/>
    <n v="34"/>
    <s v="Two or More Races"/>
    <x v="2"/>
    <x v="1"/>
    <x v="10"/>
    <n v="45"/>
    <x v="504"/>
    <d v="1899-12-30T06:00:00"/>
    <x v="7"/>
    <x v="0"/>
  </r>
  <r>
    <x v="8601"/>
    <x v="8573"/>
    <x v="0"/>
    <n v="65"/>
    <s v="Two or More Races"/>
    <x v="2"/>
    <x v="1"/>
    <x v="10"/>
    <n v="25"/>
    <x v="268"/>
    <d v="1899-12-30T09:54:00"/>
    <x v="0"/>
    <x v="1"/>
  </r>
  <r>
    <x v="8602"/>
    <x v="8574"/>
    <x v="0"/>
    <n v="53"/>
    <s v="Two or More Races"/>
    <x v="2"/>
    <x v="1"/>
    <x v="7"/>
    <n v="35"/>
    <x v="294"/>
    <d v="1899-12-30T18:58:00"/>
    <x v="2"/>
    <x v="0"/>
  </r>
  <r>
    <x v="8603"/>
    <x v="8575"/>
    <x v="0"/>
    <n v="33"/>
    <s v="Two or More Races"/>
    <x v="2"/>
    <x v="1"/>
    <x v="7"/>
    <n v="19"/>
    <x v="567"/>
    <d v="1899-12-30T10:13:00"/>
    <x v="7"/>
    <x v="1"/>
  </r>
  <r>
    <x v="8604"/>
    <x v="8576"/>
    <x v="0"/>
    <n v="66"/>
    <s v="Two or More Races"/>
    <x v="2"/>
    <x v="1"/>
    <x v="7"/>
    <n v="39"/>
    <x v="305"/>
    <d v="1899-12-30T20:16:00"/>
    <x v="0"/>
    <x v="0"/>
  </r>
  <r>
    <x v="8605"/>
    <x v="8577"/>
    <x v="0"/>
    <n v="64"/>
    <s v="Two or More Races"/>
    <x v="2"/>
    <x v="1"/>
    <x v="3"/>
    <n v="11"/>
    <x v="25"/>
    <d v="1899-12-30T20:06:00"/>
    <x v="0"/>
    <x v="1"/>
  </r>
  <r>
    <x v="8606"/>
    <x v="8578"/>
    <x v="0"/>
    <n v="76"/>
    <s v="Two or More Races"/>
    <x v="2"/>
    <x v="1"/>
    <x v="2"/>
    <n v="44"/>
    <x v="578"/>
    <d v="1899-12-30T02:13:00"/>
    <x v="5"/>
    <x v="0"/>
  </r>
  <r>
    <x v="8607"/>
    <x v="8579"/>
    <x v="0"/>
    <n v="35"/>
    <s v="Two or More Races"/>
    <x v="2"/>
    <x v="1"/>
    <x v="2"/>
    <n v="42"/>
    <x v="142"/>
    <d v="1899-12-30T18:52:00"/>
    <x v="7"/>
    <x v="0"/>
  </r>
  <r>
    <x v="8608"/>
    <x v="8580"/>
    <x v="0"/>
    <n v="36"/>
    <s v="Two or More Races"/>
    <x v="2"/>
    <x v="1"/>
    <x v="2"/>
    <n v="23"/>
    <x v="223"/>
    <d v="1899-12-30T02:12:00"/>
    <x v="7"/>
    <x v="1"/>
  </r>
  <r>
    <x v="8609"/>
    <x v="8581"/>
    <x v="0"/>
    <n v="64"/>
    <s v="Two or More Races"/>
    <x v="2"/>
    <x v="1"/>
    <x v="0"/>
    <n v="21"/>
    <x v="31"/>
    <d v="1899-12-30T18:39:00"/>
    <x v="0"/>
    <x v="1"/>
  </r>
  <r>
    <x v="8610"/>
    <x v="8582"/>
    <x v="0"/>
    <n v="9"/>
    <s v="Two or More Races"/>
    <x v="2"/>
    <x v="1"/>
    <x v="0"/>
    <n v="41"/>
    <x v="364"/>
    <d v="1899-12-30T13:45:00"/>
    <x v="1"/>
    <x v="0"/>
  </r>
  <r>
    <x v="8611"/>
    <x v="8583"/>
    <x v="0"/>
    <n v="56"/>
    <s v="Two or More Races"/>
    <x v="2"/>
    <x v="1"/>
    <x v="0"/>
    <n v="60"/>
    <x v="118"/>
    <d v="1899-12-30T16:34:00"/>
    <x v="2"/>
    <x v="0"/>
  </r>
  <r>
    <x v="8612"/>
    <x v="8584"/>
    <x v="0"/>
    <n v="66"/>
    <s v="Two or More Races"/>
    <x v="4"/>
    <x v="1"/>
    <x v="1"/>
    <n v="22"/>
    <x v="541"/>
    <d v="1899-12-30T16:39:00"/>
    <x v="0"/>
    <x v="1"/>
  </r>
  <r>
    <x v="8613"/>
    <x v="8585"/>
    <x v="0"/>
    <n v="33"/>
    <s v="Two or More Races"/>
    <x v="4"/>
    <x v="1"/>
    <x v="1"/>
    <n v="60"/>
    <x v="281"/>
    <d v="1899-12-30T05:36:00"/>
    <x v="7"/>
    <x v="0"/>
  </r>
  <r>
    <x v="8614"/>
    <x v="8586"/>
    <x v="0"/>
    <n v="42"/>
    <s v="Two or More Races"/>
    <x v="4"/>
    <x v="1"/>
    <x v="1"/>
    <n v="35"/>
    <x v="322"/>
    <d v="1899-12-30T09:59:00"/>
    <x v="4"/>
    <x v="0"/>
  </r>
  <r>
    <x v="8615"/>
    <x v="8587"/>
    <x v="0"/>
    <n v="63"/>
    <s v="Two or More Races"/>
    <x v="4"/>
    <x v="1"/>
    <x v="1"/>
    <n v="14"/>
    <x v="112"/>
    <d v="1899-12-30T15:29:00"/>
    <x v="0"/>
    <x v="1"/>
  </r>
  <r>
    <x v="8616"/>
    <x v="8588"/>
    <x v="0"/>
    <n v="24"/>
    <s v="Two or More Races"/>
    <x v="4"/>
    <x v="1"/>
    <x v="1"/>
    <n v="57"/>
    <x v="332"/>
    <d v="1899-12-30T11:53:00"/>
    <x v="3"/>
    <x v="0"/>
  </r>
  <r>
    <x v="8617"/>
    <x v="8589"/>
    <x v="0"/>
    <n v="42"/>
    <s v="Two or More Races"/>
    <x v="4"/>
    <x v="1"/>
    <x v="9"/>
    <n v="20"/>
    <x v="354"/>
    <d v="1899-12-30T23:14:00"/>
    <x v="4"/>
    <x v="1"/>
  </r>
  <r>
    <x v="8618"/>
    <x v="8590"/>
    <x v="0"/>
    <n v="29"/>
    <s v="Two or More Races"/>
    <x v="4"/>
    <x v="1"/>
    <x v="3"/>
    <n v="15"/>
    <x v="165"/>
    <d v="1899-12-30T17:44:00"/>
    <x v="3"/>
    <x v="1"/>
  </r>
  <r>
    <x v="8619"/>
    <x v="8591"/>
    <x v="0"/>
    <n v="10"/>
    <s v="Two or More Races"/>
    <x v="7"/>
    <x v="1"/>
    <x v="1"/>
    <n v="55"/>
    <x v="148"/>
    <d v="1899-12-30T08:54:00"/>
    <x v="6"/>
    <x v="0"/>
  </r>
  <r>
    <x v="8620"/>
    <x v="8592"/>
    <x v="0"/>
    <n v="51"/>
    <s v="Two or More Races"/>
    <x v="7"/>
    <x v="1"/>
    <x v="1"/>
    <n v="33"/>
    <x v="92"/>
    <d v="1899-12-30T02:37:00"/>
    <x v="2"/>
    <x v="0"/>
  </r>
  <r>
    <x v="8621"/>
    <x v="8593"/>
    <x v="0"/>
    <n v="39"/>
    <s v="White"/>
    <x v="6"/>
    <x v="1"/>
    <x v="1"/>
    <n v="48"/>
    <x v="160"/>
    <d v="1899-12-30T04:56:00"/>
    <x v="7"/>
    <x v="0"/>
  </r>
  <r>
    <x v="8622"/>
    <x v="8594"/>
    <x v="0"/>
    <n v="37"/>
    <s v="White"/>
    <x v="6"/>
    <x v="1"/>
    <x v="1"/>
    <n v="12"/>
    <x v="532"/>
    <d v="1899-12-30T10:43:00"/>
    <x v="7"/>
    <x v="1"/>
  </r>
  <r>
    <x v="8623"/>
    <x v="8595"/>
    <x v="0"/>
    <n v="4"/>
    <s v="White"/>
    <x v="6"/>
    <x v="1"/>
    <x v="1"/>
    <n v="12"/>
    <x v="163"/>
    <d v="1899-12-30T23:11:00"/>
    <x v="1"/>
    <x v="1"/>
  </r>
  <r>
    <x v="8624"/>
    <x v="8596"/>
    <x v="0"/>
    <n v="60"/>
    <s v="White"/>
    <x v="6"/>
    <x v="1"/>
    <x v="1"/>
    <n v="21"/>
    <x v="41"/>
    <d v="1899-12-30T20:56:00"/>
    <x v="0"/>
    <x v="1"/>
  </r>
  <r>
    <x v="8625"/>
    <x v="8597"/>
    <x v="0"/>
    <n v="30"/>
    <s v="White"/>
    <x v="6"/>
    <x v="1"/>
    <x v="1"/>
    <n v="56"/>
    <x v="236"/>
    <d v="1899-12-30T01:43:00"/>
    <x v="7"/>
    <x v="0"/>
  </r>
  <r>
    <x v="8626"/>
    <x v="8598"/>
    <x v="0"/>
    <n v="5"/>
    <s v="White"/>
    <x v="6"/>
    <x v="1"/>
    <x v="1"/>
    <n v="58"/>
    <x v="353"/>
    <d v="1899-12-30T02:59:00"/>
    <x v="1"/>
    <x v="0"/>
  </r>
  <r>
    <x v="8627"/>
    <x v="8599"/>
    <x v="0"/>
    <n v="31"/>
    <s v="White"/>
    <x v="6"/>
    <x v="1"/>
    <x v="1"/>
    <n v="29"/>
    <x v="229"/>
    <d v="1899-12-30T21:45:00"/>
    <x v="7"/>
    <x v="1"/>
  </r>
  <r>
    <x v="8628"/>
    <x v="8600"/>
    <x v="0"/>
    <n v="20"/>
    <s v="White"/>
    <x v="6"/>
    <x v="1"/>
    <x v="1"/>
    <n v="30"/>
    <x v="53"/>
    <d v="1899-12-30T08:29:00"/>
    <x v="3"/>
    <x v="1"/>
  </r>
  <r>
    <x v="8629"/>
    <x v="8601"/>
    <x v="0"/>
    <n v="69"/>
    <s v="White"/>
    <x v="6"/>
    <x v="1"/>
    <x v="1"/>
    <n v="34"/>
    <x v="31"/>
    <d v="1899-12-30T19:56:00"/>
    <x v="0"/>
    <x v="0"/>
  </r>
  <r>
    <x v="8630"/>
    <x v="8602"/>
    <x v="0"/>
    <n v="77"/>
    <s v="White"/>
    <x v="6"/>
    <x v="1"/>
    <x v="1"/>
    <n v="46"/>
    <x v="352"/>
    <d v="1899-12-30T22:45:00"/>
    <x v="5"/>
    <x v="0"/>
  </r>
  <r>
    <x v="8631"/>
    <x v="8603"/>
    <x v="0"/>
    <n v="28"/>
    <s v="White"/>
    <x v="6"/>
    <x v="1"/>
    <x v="1"/>
    <n v="58"/>
    <x v="441"/>
    <d v="1899-12-30T18:21:00"/>
    <x v="3"/>
    <x v="0"/>
  </r>
  <r>
    <x v="8632"/>
    <x v="8604"/>
    <x v="0"/>
    <n v="75"/>
    <s v="White"/>
    <x v="6"/>
    <x v="1"/>
    <x v="10"/>
    <n v="23"/>
    <x v="343"/>
    <d v="1899-12-30T08:36:00"/>
    <x v="5"/>
    <x v="1"/>
  </r>
  <r>
    <x v="8633"/>
    <x v="8605"/>
    <x v="0"/>
    <n v="23"/>
    <s v="White"/>
    <x v="6"/>
    <x v="1"/>
    <x v="9"/>
    <n v="45"/>
    <x v="415"/>
    <d v="1899-12-30T09:47:00"/>
    <x v="3"/>
    <x v="0"/>
  </r>
  <r>
    <x v="8634"/>
    <x v="8606"/>
    <x v="0"/>
    <n v="27"/>
    <s v="White"/>
    <x v="6"/>
    <x v="1"/>
    <x v="7"/>
    <n v="38"/>
    <x v="265"/>
    <d v="1899-12-30T07:17:00"/>
    <x v="3"/>
    <x v="0"/>
  </r>
  <r>
    <x v="8635"/>
    <x v="8607"/>
    <x v="0"/>
    <n v="57"/>
    <s v="White"/>
    <x v="6"/>
    <x v="1"/>
    <x v="7"/>
    <n v="17"/>
    <x v="358"/>
    <d v="1899-12-30T23:08:00"/>
    <x v="2"/>
    <x v="1"/>
  </r>
  <r>
    <x v="8636"/>
    <x v="8608"/>
    <x v="0"/>
    <n v="53"/>
    <s v="White"/>
    <x v="3"/>
    <x v="1"/>
    <x v="1"/>
    <n v="27"/>
    <x v="58"/>
    <d v="1899-12-30T09:10:00"/>
    <x v="2"/>
    <x v="1"/>
  </r>
  <r>
    <x v="8637"/>
    <x v="8609"/>
    <x v="0"/>
    <n v="42"/>
    <s v="White"/>
    <x v="3"/>
    <x v="1"/>
    <x v="1"/>
    <n v="51"/>
    <x v="20"/>
    <d v="1899-12-30T23:09:00"/>
    <x v="4"/>
    <x v="0"/>
  </r>
  <r>
    <x v="8638"/>
    <x v="8610"/>
    <x v="0"/>
    <n v="45"/>
    <s v="White"/>
    <x v="3"/>
    <x v="1"/>
    <x v="1"/>
    <n v="58"/>
    <x v="245"/>
    <d v="1899-12-30T08:08:00"/>
    <x v="4"/>
    <x v="0"/>
  </r>
  <r>
    <x v="8639"/>
    <x v="8611"/>
    <x v="0"/>
    <n v="32"/>
    <s v="White"/>
    <x v="3"/>
    <x v="1"/>
    <x v="4"/>
    <n v="24"/>
    <x v="344"/>
    <d v="1899-12-30T04:19:00"/>
    <x v="7"/>
    <x v="1"/>
  </r>
  <r>
    <x v="8640"/>
    <x v="8612"/>
    <x v="0"/>
    <n v="48"/>
    <s v="White"/>
    <x v="3"/>
    <x v="1"/>
    <x v="6"/>
    <n v="14"/>
    <x v="517"/>
    <d v="1899-12-30T03:30:00"/>
    <x v="4"/>
    <x v="1"/>
  </r>
  <r>
    <x v="8641"/>
    <x v="8613"/>
    <x v="0"/>
    <n v="61"/>
    <s v="White"/>
    <x v="3"/>
    <x v="1"/>
    <x v="3"/>
    <n v="58"/>
    <x v="565"/>
    <d v="1899-12-30T14:08:00"/>
    <x v="0"/>
    <x v="0"/>
  </r>
  <r>
    <x v="8642"/>
    <x v="8614"/>
    <x v="0"/>
    <n v="38"/>
    <s v="White"/>
    <x v="1"/>
    <x v="1"/>
    <x v="1"/>
    <n v="23"/>
    <x v="233"/>
    <d v="1899-12-30T10:07:00"/>
    <x v="7"/>
    <x v="1"/>
  </r>
  <r>
    <x v="8643"/>
    <x v="8615"/>
    <x v="0"/>
    <n v="50"/>
    <s v="White"/>
    <x v="1"/>
    <x v="1"/>
    <x v="1"/>
    <n v="41"/>
    <x v="235"/>
    <d v="1899-12-30T13:40:00"/>
    <x v="2"/>
    <x v="0"/>
  </r>
  <r>
    <x v="8644"/>
    <x v="8616"/>
    <x v="0"/>
    <n v="69"/>
    <s v="White"/>
    <x v="1"/>
    <x v="1"/>
    <x v="1"/>
    <n v="42"/>
    <x v="174"/>
    <d v="1899-12-30T01:38:00"/>
    <x v="0"/>
    <x v="0"/>
  </r>
  <r>
    <x v="8645"/>
    <x v="8617"/>
    <x v="0"/>
    <n v="9"/>
    <s v="White"/>
    <x v="1"/>
    <x v="1"/>
    <x v="1"/>
    <n v="15"/>
    <x v="578"/>
    <d v="1899-12-30T06:38:00"/>
    <x v="1"/>
    <x v="1"/>
  </r>
  <r>
    <x v="8646"/>
    <x v="8618"/>
    <x v="0"/>
    <n v="1"/>
    <s v="White"/>
    <x v="1"/>
    <x v="1"/>
    <x v="1"/>
    <n v="26"/>
    <x v="406"/>
    <d v="1899-12-30T19:52:00"/>
    <x v="1"/>
    <x v="1"/>
  </r>
  <r>
    <x v="8647"/>
    <x v="8619"/>
    <x v="0"/>
    <n v="52"/>
    <s v="White"/>
    <x v="1"/>
    <x v="1"/>
    <x v="1"/>
    <n v="47"/>
    <x v="317"/>
    <d v="1899-12-30T11:09:00"/>
    <x v="2"/>
    <x v="0"/>
  </r>
  <r>
    <x v="8648"/>
    <x v="8620"/>
    <x v="0"/>
    <n v="19"/>
    <s v="White"/>
    <x v="1"/>
    <x v="1"/>
    <x v="1"/>
    <n v="53"/>
    <x v="496"/>
    <d v="1899-12-30T01:06:00"/>
    <x v="6"/>
    <x v="0"/>
  </r>
  <r>
    <x v="8649"/>
    <x v="8621"/>
    <x v="0"/>
    <n v="57"/>
    <s v="White"/>
    <x v="1"/>
    <x v="1"/>
    <x v="1"/>
    <n v="27"/>
    <x v="127"/>
    <d v="1899-12-30T18:20:00"/>
    <x v="2"/>
    <x v="1"/>
  </r>
  <r>
    <x v="8650"/>
    <x v="8622"/>
    <x v="0"/>
    <n v="61"/>
    <s v="White"/>
    <x v="1"/>
    <x v="1"/>
    <x v="1"/>
    <n v="28"/>
    <x v="118"/>
    <d v="1899-12-30T09:12:00"/>
    <x v="0"/>
    <x v="1"/>
  </r>
  <r>
    <x v="8651"/>
    <x v="8623"/>
    <x v="0"/>
    <n v="7"/>
    <s v="White"/>
    <x v="1"/>
    <x v="1"/>
    <x v="1"/>
    <n v="29"/>
    <x v="142"/>
    <d v="1899-12-30T10:40:00"/>
    <x v="1"/>
    <x v="1"/>
  </r>
  <r>
    <x v="8652"/>
    <x v="8624"/>
    <x v="0"/>
    <n v="64"/>
    <s v="White"/>
    <x v="1"/>
    <x v="1"/>
    <x v="1"/>
    <n v="17"/>
    <x v="25"/>
    <d v="1899-12-30T05:04:00"/>
    <x v="0"/>
    <x v="1"/>
  </r>
  <r>
    <x v="8653"/>
    <x v="8625"/>
    <x v="0"/>
    <n v="57"/>
    <s v="White"/>
    <x v="1"/>
    <x v="1"/>
    <x v="1"/>
    <n v="31"/>
    <x v="491"/>
    <d v="1899-12-30T23:17:00"/>
    <x v="2"/>
    <x v="0"/>
  </r>
  <r>
    <x v="8654"/>
    <x v="8626"/>
    <x v="0"/>
    <n v="67"/>
    <s v="White"/>
    <x v="1"/>
    <x v="1"/>
    <x v="1"/>
    <n v="38"/>
    <x v="14"/>
    <d v="1899-12-30T12:43:00"/>
    <x v="0"/>
    <x v="0"/>
  </r>
  <r>
    <x v="8655"/>
    <x v="8627"/>
    <x v="0"/>
    <n v="36"/>
    <s v="White"/>
    <x v="1"/>
    <x v="1"/>
    <x v="1"/>
    <n v="49"/>
    <x v="306"/>
    <d v="1899-12-30T04:14:00"/>
    <x v="7"/>
    <x v="0"/>
  </r>
  <r>
    <x v="8656"/>
    <x v="8628"/>
    <x v="0"/>
    <n v="17"/>
    <s v="White"/>
    <x v="1"/>
    <x v="1"/>
    <x v="1"/>
    <n v="31"/>
    <x v="159"/>
    <d v="1899-12-30T11:39:00"/>
    <x v="6"/>
    <x v="0"/>
  </r>
  <r>
    <x v="8657"/>
    <x v="8629"/>
    <x v="0"/>
    <n v="72"/>
    <s v="White"/>
    <x v="1"/>
    <x v="1"/>
    <x v="1"/>
    <n v="34"/>
    <x v="143"/>
    <d v="1899-12-30T06:00:00"/>
    <x v="5"/>
    <x v="0"/>
  </r>
  <r>
    <x v="8658"/>
    <x v="8630"/>
    <x v="0"/>
    <n v="33"/>
    <s v="White"/>
    <x v="1"/>
    <x v="1"/>
    <x v="1"/>
    <n v="50"/>
    <x v="48"/>
    <d v="1899-12-30T00:15:00"/>
    <x v="7"/>
    <x v="0"/>
  </r>
  <r>
    <x v="8659"/>
    <x v="8631"/>
    <x v="0"/>
    <n v="52"/>
    <s v="White"/>
    <x v="1"/>
    <x v="1"/>
    <x v="1"/>
    <n v="50"/>
    <x v="35"/>
    <d v="1899-12-30T22:41:00"/>
    <x v="2"/>
    <x v="0"/>
  </r>
  <r>
    <x v="8660"/>
    <x v="8632"/>
    <x v="0"/>
    <n v="10"/>
    <s v="White"/>
    <x v="1"/>
    <x v="1"/>
    <x v="1"/>
    <n v="57"/>
    <x v="309"/>
    <d v="1899-12-30T14:16:00"/>
    <x v="6"/>
    <x v="0"/>
  </r>
  <r>
    <x v="8661"/>
    <x v="8633"/>
    <x v="0"/>
    <n v="48"/>
    <s v="White"/>
    <x v="1"/>
    <x v="1"/>
    <x v="1"/>
    <n v="26"/>
    <x v="353"/>
    <d v="1899-12-30T15:11:00"/>
    <x v="4"/>
    <x v="1"/>
  </r>
  <r>
    <x v="8662"/>
    <x v="8634"/>
    <x v="0"/>
    <n v="7"/>
    <s v="White"/>
    <x v="1"/>
    <x v="1"/>
    <x v="1"/>
    <n v="28"/>
    <x v="466"/>
    <d v="1899-12-30T08:19:00"/>
    <x v="1"/>
    <x v="1"/>
  </r>
  <r>
    <x v="8663"/>
    <x v="8635"/>
    <x v="0"/>
    <n v="9"/>
    <s v="White"/>
    <x v="1"/>
    <x v="1"/>
    <x v="1"/>
    <n v="43"/>
    <x v="300"/>
    <d v="1899-12-30T08:02:00"/>
    <x v="1"/>
    <x v="0"/>
  </r>
  <r>
    <x v="8664"/>
    <x v="8636"/>
    <x v="0"/>
    <n v="47"/>
    <s v="White"/>
    <x v="1"/>
    <x v="1"/>
    <x v="1"/>
    <n v="51"/>
    <x v="247"/>
    <d v="1899-12-30T09:14:00"/>
    <x v="4"/>
    <x v="0"/>
  </r>
  <r>
    <x v="8665"/>
    <x v="8637"/>
    <x v="0"/>
    <n v="69"/>
    <s v="White"/>
    <x v="1"/>
    <x v="1"/>
    <x v="1"/>
    <n v="34"/>
    <x v="11"/>
    <d v="1899-12-30T04:36:00"/>
    <x v="0"/>
    <x v="0"/>
  </r>
  <r>
    <x v="8666"/>
    <x v="8638"/>
    <x v="0"/>
    <n v="59"/>
    <s v="White"/>
    <x v="1"/>
    <x v="1"/>
    <x v="1"/>
    <n v="57"/>
    <x v="326"/>
    <d v="1899-12-30T05:28:00"/>
    <x v="2"/>
    <x v="0"/>
  </r>
  <r>
    <x v="8667"/>
    <x v="8639"/>
    <x v="0"/>
    <n v="65"/>
    <s v="White"/>
    <x v="1"/>
    <x v="1"/>
    <x v="1"/>
    <n v="12"/>
    <x v="178"/>
    <d v="1899-12-30T16:30:00"/>
    <x v="0"/>
    <x v="1"/>
  </r>
  <r>
    <x v="8668"/>
    <x v="8640"/>
    <x v="0"/>
    <n v="57"/>
    <s v="White"/>
    <x v="1"/>
    <x v="1"/>
    <x v="1"/>
    <n v="38"/>
    <x v="142"/>
    <d v="1899-12-30T03:13:00"/>
    <x v="2"/>
    <x v="0"/>
  </r>
  <r>
    <x v="8669"/>
    <x v="8641"/>
    <x v="0"/>
    <n v="66"/>
    <s v="White"/>
    <x v="1"/>
    <x v="1"/>
    <x v="1"/>
    <n v="45"/>
    <x v="179"/>
    <d v="1899-12-30T11:42:00"/>
    <x v="0"/>
    <x v="0"/>
  </r>
  <r>
    <x v="8670"/>
    <x v="8642"/>
    <x v="0"/>
    <n v="28"/>
    <s v="White"/>
    <x v="1"/>
    <x v="1"/>
    <x v="1"/>
    <n v="46"/>
    <x v="43"/>
    <d v="1899-12-30T04:26:00"/>
    <x v="3"/>
    <x v="0"/>
  </r>
  <r>
    <x v="8671"/>
    <x v="8643"/>
    <x v="0"/>
    <n v="51"/>
    <s v="White"/>
    <x v="1"/>
    <x v="1"/>
    <x v="1"/>
    <n v="58"/>
    <x v="104"/>
    <d v="1899-12-30T22:13:00"/>
    <x v="2"/>
    <x v="0"/>
  </r>
  <r>
    <x v="8672"/>
    <x v="8644"/>
    <x v="0"/>
    <n v="70"/>
    <s v="White"/>
    <x v="1"/>
    <x v="1"/>
    <x v="1"/>
    <n v="27"/>
    <x v="25"/>
    <d v="1899-12-30T13:41:00"/>
    <x v="5"/>
    <x v="1"/>
  </r>
  <r>
    <x v="8673"/>
    <x v="8645"/>
    <x v="0"/>
    <n v="7"/>
    <s v="White"/>
    <x v="1"/>
    <x v="1"/>
    <x v="1"/>
    <n v="35"/>
    <x v="99"/>
    <d v="1899-12-30T18:19:00"/>
    <x v="1"/>
    <x v="0"/>
  </r>
  <r>
    <x v="8674"/>
    <x v="8646"/>
    <x v="0"/>
    <n v="50"/>
    <s v="White"/>
    <x v="1"/>
    <x v="1"/>
    <x v="1"/>
    <n v="22"/>
    <x v="347"/>
    <d v="1899-12-30T18:58:00"/>
    <x v="2"/>
    <x v="1"/>
  </r>
  <r>
    <x v="8675"/>
    <x v="8647"/>
    <x v="0"/>
    <n v="5"/>
    <s v="White"/>
    <x v="1"/>
    <x v="1"/>
    <x v="1"/>
    <n v="25"/>
    <x v="130"/>
    <d v="1899-12-30T22:22:00"/>
    <x v="1"/>
    <x v="1"/>
  </r>
  <r>
    <x v="8676"/>
    <x v="8648"/>
    <x v="0"/>
    <n v="21"/>
    <s v="White"/>
    <x v="1"/>
    <x v="1"/>
    <x v="1"/>
    <n v="27"/>
    <x v="199"/>
    <d v="1899-12-30T20:03:00"/>
    <x v="3"/>
    <x v="1"/>
  </r>
  <r>
    <x v="8677"/>
    <x v="8649"/>
    <x v="0"/>
    <n v="66"/>
    <s v="White"/>
    <x v="1"/>
    <x v="1"/>
    <x v="1"/>
    <n v="31"/>
    <x v="513"/>
    <d v="1899-12-30T08:42:00"/>
    <x v="0"/>
    <x v="0"/>
  </r>
  <r>
    <x v="8678"/>
    <x v="8650"/>
    <x v="0"/>
    <n v="43"/>
    <s v="White"/>
    <x v="1"/>
    <x v="1"/>
    <x v="1"/>
    <n v="55"/>
    <x v="212"/>
    <d v="1899-12-30T19:59:00"/>
    <x v="4"/>
    <x v="0"/>
  </r>
  <r>
    <x v="8679"/>
    <x v="8651"/>
    <x v="0"/>
    <n v="59"/>
    <s v="White"/>
    <x v="1"/>
    <x v="1"/>
    <x v="1"/>
    <n v="60"/>
    <x v="384"/>
    <d v="1899-12-30T01:55:00"/>
    <x v="2"/>
    <x v="0"/>
  </r>
  <r>
    <x v="8680"/>
    <x v="8652"/>
    <x v="0"/>
    <n v="38"/>
    <s v="White"/>
    <x v="1"/>
    <x v="1"/>
    <x v="1"/>
    <n v="50"/>
    <x v="507"/>
    <d v="1899-12-30T16:48:00"/>
    <x v="7"/>
    <x v="0"/>
  </r>
  <r>
    <x v="8681"/>
    <x v="8653"/>
    <x v="0"/>
    <n v="23"/>
    <s v="White"/>
    <x v="1"/>
    <x v="1"/>
    <x v="1"/>
    <n v="11"/>
    <x v="76"/>
    <d v="1899-12-30T06:00:00"/>
    <x v="3"/>
    <x v="1"/>
  </r>
  <r>
    <x v="8682"/>
    <x v="8654"/>
    <x v="0"/>
    <n v="28"/>
    <s v="White"/>
    <x v="1"/>
    <x v="1"/>
    <x v="1"/>
    <n v="44"/>
    <x v="333"/>
    <d v="1899-12-30T20:16:00"/>
    <x v="3"/>
    <x v="0"/>
  </r>
  <r>
    <x v="8683"/>
    <x v="8655"/>
    <x v="0"/>
    <n v="26"/>
    <s v="White"/>
    <x v="1"/>
    <x v="1"/>
    <x v="1"/>
    <n v="53"/>
    <x v="438"/>
    <d v="1899-12-30T04:32:00"/>
    <x v="3"/>
    <x v="0"/>
  </r>
  <r>
    <x v="8684"/>
    <x v="8656"/>
    <x v="0"/>
    <n v="33"/>
    <s v="White"/>
    <x v="1"/>
    <x v="1"/>
    <x v="1"/>
    <n v="12"/>
    <x v="399"/>
    <d v="1899-12-30T09:23:00"/>
    <x v="7"/>
    <x v="1"/>
  </r>
  <r>
    <x v="8685"/>
    <x v="8657"/>
    <x v="0"/>
    <n v="38"/>
    <s v="White"/>
    <x v="1"/>
    <x v="1"/>
    <x v="1"/>
    <n v="36"/>
    <x v="375"/>
    <d v="1899-12-30T07:36:00"/>
    <x v="7"/>
    <x v="0"/>
  </r>
  <r>
    <x v="8686"/>
    <x v="8658"/>
    <x v="0"/>
    <n v="51"/>
    <s v="White"/>
    <x v="1"/>
    <x v="1"/>
    <x v="1"/>
    <n v="37"/>
    <x v="218"/>
    <d v="1899-12-30T09:52:00"/>
    <x v="2"/>
    <x v="0"/>
  </r>
  <r>
    <x v="8687"/>
    <x v="8659"/>
    <x v="0"/>
    <n v="66"/>
    <s v="White"/>
    <x v="1"/>
    <x v="1"/>
    <x v="1"/>
    <n v="25"/>
    <x v="94"/>
    <d v="1899-12-30T09:23:00"/>
    <x v="0"/>
    <x v="1"/>
  </r>
  <r>
    <x v="8688"/>
    <x v="8660"/>
    <x v="0"/>
    <n v="68"/>
    <s v="White"/>
    <x v="1"/>
    <x v="1"/>
    <x v="1"/>
    <n v="33"/>
    <x v="39"/>
    <d v="1899-12-30T00:22:00"/>
    <x v="0"/>
    <x v="0"/>
  </r>
  <r>
    <x v="8689"/>
    <x v="8661"/>
    <x v="0"/>
    <n v="1"/>
    <s v="White"/>
    <x v="1"/>
    <x v="1"/>
    <x v="1"/>
    <n v="49"/>
    <x v="62"/>
    <d v="1899-12-30T01:08:00"/>
    <x v="1"/>
    <x v="0"/>
  </r>
  <r>
    <x v="8690"/>
    <x v="8662"/>
    <x v="0"/>
    <n v="11"/>
    <s v="White"/>
    <x v="1"/>
    <x v="1"/>
    <x v="1"/>
    <n v="51"/>
    <x v="345"/>
    <d v="1899-12-30T14:55:00"/>
    <x v="6"/>
    <x v="0"/>
  </r>
  <r>
    <x v="8691"/>
    <x v="8663"/>
    <x v="0"/>
    <n v="26"/>
    <s v="White"/>
    <x v="1"/>
    <x v="1"/>
    <x v="1"/>
    <n v="57"/>
    <x v="561"/>
    <d v="1899-12-30T02:44:00"/>
    <x v="3"/>
    <x v="0"/>
  </r>
  <r>
    <x v="8692"/>
    <x v="8664"/>
    <x v="0"/>
    <n v="34"/>
    <s v="White"/>
    <x v="1"/>
    <x v="1"/>
    <x v="1"/>
    <n v="21"/>
    <x v="487"/>
    <d v="1899-12-30T10:50:00"/>
    <x v="7"/>
    <x v="1"/>
  </r>
  <r>
    <x v="8693"/>
    <x v="8665"/>
    <x v="0"/>
    <n v="17"/>
    <s v="White"/>
    <x v="1"/>
    <x v="1"/>
    <x v="1"/>
    <n v="22"/>
    <x v="47"/>
    <d v="1899-12-30T23:37:00"/>
    <x v="6"/>
    <x v="1"/>
  </r>
  <r>
    <x v="8694"/>
    <x v="8666"/>
    <x v="0"/>
    <n v="39"/>
    <s v="White"/>
    <x v="1"/>
    <x v="1"/>
    <x v="1"/>
    <n v="37"/>
    <x v="509"/>
    <d v="1899-12-30T06:09:00"/>
    <x v="7"/>
    <x v="0"/>
  </r>
  <r>
    <x v="8695"/>
    <x v="8667"/>
    <x v="0"/>
    <n v="18"/>
    <s v="White"/>
    <x v="1"/>
    <x v="1"/>
    <x v="1"/>
    <n v="13"/>
    <x v="295"/>
    <d v="1899-12-30T20:06:00"/>
    <x v="6"/>
    <x v="1"/>
  </r>
  <r>
    <x v="8696"/>
    <x v="8668"/>
    <x v="0"/>
    <n v="11"/>
    <s v="White"/>
    <x v="1"/>
    <x v="1"/>
    <x v="1"/>
    <n v="26"/>
    <x v="523"/>
    <d v="1899-12-30T13:03:00"/>
    <x v="6"/>
    <x v="1"/>
  </r>
  <r>
    <x v="8697"/>
    <x v="8669"/>
    <x v="0"/>
    <n v="74"/>
    <s v="White"/>
    <x v="1"/>
    <x v="1"/>
    <x v="1"/>
    <n v="46"/>
    <x v="485"/>
    <d v="1899-12-30T13:24:00"/>
    <x v="5"/>
    <x v="0"/>
  </r>
  <r>
    <x v="8698"/>
    <x v="8670"/>
    <x v="0"/>
    <n v="1"/>
    <s v="White"/>
    <x v="1"/>
    <x v="1"/>
    <x v="1"/>
    <n v="11"/>
    <x v="558"/>
    <d v="1899-12-30T07:07:00"/>
    <x v="1"/>
    <x v="1"/>
  </r>
  <r>
    <x v="8699"/>
    <x v="4832"/>
    <x v="0"/>
    <n v="12"/>
    <s v="White"/>
    <x v="1"/>
    <x v="1"/>
    <x v="1"/>
    <n v="16"/>
    <x v="344"/>
    <d v="1899-12-30T13:37:00"/>
    <x v="6"/>
    <x v="1"/>
  </r>
  <r>
    <x v="8700"/>
    <x v="8671"/>
    <x v="0"/>
    <n v="60"/>
    <s v="White"/>
    <x v="1"/>
    <x v="1"/>
    <x v="1"/>
    <n v="34"/>
    <x v="169"/>
    <d v="1899-12-30T05:01:00"/>
    <x v="0"/>
    <x v="0"/>
  </r>
  <r>
    <x v="8701"/>
    <x v="8672"/>
    <x v="0"/>
    <n v="15"/>
    <s v="White"/>
    <x v="1"/>
    <x v="1"/>
    <x v="1"/>
    <n v="19"/>
    <x v="104"/>
    <d v="1899-12-30T09:57:00"/>
    <x v="6"/>
    <x v="1"/>
  </r>
  <r>
    <x v="8702"/>
    <x v="8673"/>
    <x v="0"/>
    <n v="53"/>
    <s v="White"/>
    <x v="1"/>
    <x v="1"/>
    <x v="1"/>
    <n v="19"/>
    <x v="41"/>
    <d v="1899-12-30T18:37:00"/>
    <x v="2"/>
    <x v="1"/>
  </r>
  <r>
    <x v="8703"/>
    <x v="8674"/>
    <x v="0"/>
    <n v="75"/>
    <s v="White"/>
    <x v="1"/>
    <x v="1"/>
    <x v="1"/>
    <n v="52"/>
    <x v="72"/>
    <d v="1899-12-30T20:24:00"/>
    <x v="5"/>
    <x v="0"/>
  </r>
  <r>
    <x v="8704"/>
    <x v="8675"/>
    <x v="0"/>
    <n v="43"/>
    <s v="White"/>
    <x v="1"/>
    <x v="1"/>
    <x v="1"/>
    <n v="12"/>
    <x v="284"/>
    <d v="1899-12-30T07:23:00"/>
    <x v="4"/>
    <x v="1"/>
  </r>
  <r>
    <x v="8705"/>
    <x v="8676"/>
    <x v="0"/>
    <n v="3"/>
    <s v="White"/>
    <x v="1"/>
    <x v="1"/>
    <x v="1"/>
    <n v="17"/>
    <x v="527"/>
    <d v="1899-12-30T14:43:00"/>
    <x v="1"/>
    <x v="1"/>
  </r>
  <r>
    <x v="8706"/>
    <x v="8677"/>
    <x v="0"/>
    <n v="25"/>
    <s v="White"/>
    <x v="1"/>
    <x v="1"/>
    <x v="1"/>
    <n v="12"/>
    <x v="482"/>
    <d v="1899-12-30T07:40:00"/>
    <x v="3"/>
    <x v="1"/>
  </r>
  <r>
    <x v="8707"/>
    <x v="8678"/>
    <x v="0"/>
    <n v="61"/>
    <s v="White"/>
    <x v="1"/>
    <x v="1"/>
    <x v="1"/>
    <n v="21"/>
    <x v="156"/>
    <d v="1899-12-30T06:55:00"/>
    <x v="0"/>
    <x v="1"/>
  </r>
  <r>
    <x v="8708"/>
    <x v="8679"/>
    <x v="0"/>
    <n v="21"/>
    <s v="White"/>
    <x v="1"/>
    <x v="1"/>
    <x v="1"/>
    <n v="24"/>
    <x v="444"/>
    <d v="1899-12-30T18:34:00"/>
    <x v="3"/>
    <x v="1"/>
  </r>
  <r>
    <x v="8709"/>
    <x v="8680"/>
    <x v="0"/>
    <n v="16"/>
    <s v="White"/>
    <x v="1"/>
    <x v="1"/>
    <x v="1"/>
    <n v="51"/>
    <x v="405"/>
    <d v="1899-12-30T08:18:00"/>
    <x v="6"/>
    <x v="0"/>
  </r>
  <r>
    <x v="8710"/>
    <x v="8681"/>
    <x v="0"/>
    <n v="36"/>
    <s v="White"/>
    <x v="1"/>
    <x v="1"/>
    <x v="1"/>
    <n v="55"/>
    <x v="429"/>
    <d v="1899-12-30T23:15:00"/>
    <x v="7"/>
    <x v="0"/>
  </r>
  <r>
    <x v="8711"/>
    <x v="8682"/>
    <x v="0"/>
    <n v="29"/>
    <s v="White"/>
    <x v="1"/>
    <x v="1"/>
    <x v="1"/>
    <n v="30"/>
    <x v="376"/>
    <d v="1899-12-30T11:04:00"/>
    <x v="3"/>
    <x v="1"/>
  </r>
  <r>
    <x v="8712"/>
    <x v="8683"/>
    <x v="0"/>
    <n v="76"/>
    <s v="White"/>
    <x v="1"/>
    <x v="1"/>
    <x v="5"/>
    <n v="10"/>
    <x v="207"/>
    <d v="1899-12-30T17:58:00"/>
    <x v="5"/>
    <x v="1"/>
  </r>
  <r>
    <x v="8713"/>
    <x v="8684"/>
    <x v="0"/>
    <n v="5"/>
    <s v="White"/>
    <x v="1"/>
    <x v="1"/>
    <x v="5"/>
    <n v="43"/>
    <x v="114"/>
    <d v="1899-12-30T17:30:00"/>
    <x v="1"/>
    <x v="0"/>
  </r>
  <r>
    <x v="8714"/>
    <x v="8685"/>
    <x v="0"/>
    <n v="19"/>
    <s v="White"/>
    <x v="1"/>
    <x v="1"/>
    <x v="8"/>
    <n v="13"/>
    <x v="174"/>
    <d v="1899-12-30T02:36:00"/>
    <x v="6"/>
    <x v="1"/>
  </r>
  <r>
    <x v="8715"/>
    <x v="8686"/>
    <x v="0"/>
    <n v="43"/>
    <s v="White"/>
    <x v="1"/>
    <x v="1"/>
    <x v="8"/>
    <n v="23"/>
    <x v="180"/>
    <d v="1899-12-30T21:27:00"/>
    <x v="4"/>
    <x v="1"/>
  </r>
  <r>
    <x v="8716"/>
    <x v="8687"/>
    <x v="0"/>
    <n v="50"/>
    <s v="White"/>
    <x v="1"/>
    <x v="1"/>
    <x v="8"/>
    <n v="11"/>
    <x v="326"/>
    <d v="1899-12-30T19:36:00"/>
    <x v="2"/>
    <x v="1"/>
  </r>
  <r>
    <x v="8717"/>
    <x v="8688"/>
    <x v="0"/>
    <n v="75"/>
    <s v="White"/>
    <x v="1"/>
    <x v="1"/>
    <x v="8"/>
    <n v="43"/>
    <x v="534"/>
    <d v="1899-12-30T14:48:00"/>
    <x v="5"/>
    <x v="0"/>
  </r>
  <r>
    <x v="8718"/>
    <x v="8689"/>
    <x v="0"/>
    <n v="5"/>
    <s v="White"/>
    <x v="1"/>
    <x v="1"/>
    <x v="6"/>
    <n v="12"/>
    <x v="241"/>
    <d v="1899-12-30T03:50:00"/>
    <x v="1"/>
    <x v="1"/>
  </r>
  <r>
    <x v="8719"/>
    <x v="8690"/>
    <x v="0"/>
    <n v="6"/>
    <s v="White"/>
    <x v="1"/>
    <x v="1"/>
    <x v="6"/>
    <n v="13"/>
    <x v="78"/>
    <d v="1899-12-30T08:27:00"/>
    <x v="1"/>
    <x v="1"/>
  </r>
  <r>
    <x v="8720"/>
    <x v="8691"/>
    <x v="0"/>
    <n v="40"/>
    <s v="White"/>
    <x v="1"/>
    <x v="1"/>
    <x v="6"/>
    <n v="40"/>
    <x v="311"/>
    <d v="1899-12-30T08:48:00"/>
    <x v="4"/>
    <x v="0"/>
  </r>
  <r>
    <x v="8721"/>
    <x v="8692"/>
    <x v="0"/>
    <n v="48"/>
    <s v="White"/>
    <x v="1"/>
    <x v="1"/>
    <x v="6"/>
    <n v="12"/>
    <x v="92"/>
    <d v="1899-12-30T14:58:00"/>
    <x v="4"/>
    <x v="1"/>
  </r>
  <r>
    <x v="8722"/>
    <x v="8693"/>
    <x v="0"/>
    <n v="46"/>
    <s v="White"/>
    <x v="1"/>
    <x v="1"/>
    <x v="10"/>
    <n v="48"/>
    <x v="67"/>
    <d v="1899-12-30T13:26:00"/>
    <x v="4"/>
    <x v="0"/>
  </r>
  <r>
    <x v="8723"/>
    <x v="8694"/>
    <x v="0"/>
    <n v="7"/>
    <s v="White"/>
    <x v="1"/>
    <x v="1"/>
    <x v="10"/>
    <n v="23"/>
    <x v="119"/>
    <d v="1899-12-30T03:16:00"/>
    <x v="1"/>
    <x v="1"/>
  </r>
  <r>
    <x v="8724"/>
    <x v="8695"/>
    <x v="0"/>
    <n v="21"/>
    <s v="White"/>
    <x v="1"/>
    <x v="1"/>
    <x v="10"/>
    <n v="47"/>
    <x v="532"/>
    <d v="1899-12-30T08:47:00"/>
    <x v="3"/>
    <x v="0"/>
  </r>
  <r>
    <x v="8725"/>
    <x v="8696"/>
    <x v="0"/>
    <n v="46"/>
    <s v="White"/>
    <x v="1"/>
    <x v="1"/>
    <x v="10"/>
    <n v="14"/>
    <x v="314"/>
    <d v="1899-12-30T05:13:00"/>
    <x v="4"/>
    <x v="1"/>
  </r>
  <r>
    <x v="8726"/>
    <x v="8697"/>
    <x v="0"/>
    <n v="70"/>
    <s v="White"/>
    <x v="1"/>
    <x v="1"/>
    <x v="9"/>
    <n v="51"/>
    <x v="557"/>
    <d v="1899-12-30T03:55:00"/>
    <x v="5"/>
    <x v="0"/>
  </r>
  <r>
    <x v="8727"/>
    <x v="8698"/>
    <x v="0"/>
    <n v="37"/>
    <s v="White"/>
    <x v="1"/>
    <x v="1"/>
    <x v="9"/>
    <n v="14"/>
    <x v="358"/>
    <d v="1899-12-30T01:44:00"/>
    <x v="7"/>
    <x v="1"/>
  </r>
  <r>
    <x v="8728"/>
    <x v="8699"/>
    <x v="0"/>
    <n v="53"/>
    <s v="White"/>
    <x v="1"/>
    <x v="1"/>
    <x v="9"/>
    <n v="57"/>
    <x v="338"/>
    <d v="1899-12-30T07:54:00"/>
    <x v="2"/>
    <x v="0"/>
  </r>
  <r>
    <x v="8729"/>
    <x v="8700"/>
    <x v="0"/>
    <n v="33"/>
    <s v="White"/>
    <x v="1"/>
    <x v="1"/>
    <x v="7"/>
    <n v="17"/>
    <x v="545"/>
    <d v="1899-12-30T07:45:00"/>
    <x v="7"/>
    <x v="1"/>
  </r>
  <r>
    <x v="8730"/>
    <x v="8701"/>
    <x v="0"/>
    <n v="39"/>
    <s v="White"/>
    <x v="1"/>
    <x v="1"/>
    <x v="7"/>
    <n v="36"/>
    <x v="209"/>
    <d v="1899-12-30T13:35:00"/>
    <x v="7"/>
    <x v="0"/>
  </r>
  <r>
    <x v="8731"/>
    <x v="8702"/>
    <x v="0"/>
    <n v="52"/>
    <s v="White"/>
    <x v="1"/>
    <x v="1"/>
    <x v="7"/>
    <n v="50"/>
    <x v="33"/>
    <d v="1899-12-30T13:31:00"/>
    <x v="2"/>
    <x v="0"/>
  </r>
  <r>
    <x v="8732"/>
    <x v="8703"/>
    <x v="0"/>
    <n v="26"/>
    <s v="White"/>
    <x v="1"/>
    <x v="1"/>
    <x v="7"/>
    <n v="56"/>
    <x v="142"/>
    <d v="1899-12-30T22:15:00"/>
    <x v="3"/>
    <x v="0"/>
  </r>
  <r>
    <x v="8733"/>
    <x v="8704"/>
    <x v="0"/>
    <n v="29"/>
    <s v="White"/>
    <x v="1"/>
    <x v="1"/>
    <x v="3"/>
    <n v="48"/>
    <x v="385"/>
    <d v="1899-12-30T16:23:00"/>
    <x v="3"/>
    <x v="0"/>
  </r>
  <r>
    <x v="8734"/>
    <x v="8705"/>
    <x v="0"/>
    <n v="11"/>
    <s v="White"/>
    <x v="1"/>
    <x v="1"/>
    <x v="3"/>
    <n v="29"/>
    <x v="100"/>
    <d v="1899-12-30T18:56:00"/>
    <x v="6"/>
    <x v="1"/>
  </r>
  <r>
    <x v="8735"/>
    <x v="8706"/>
    <x v="0"/>
    <n v="56"/>
    <s v="White"/>
    <x v="1"/>
    <x v="1"/>
    <x v="2"/>
    <n v="44"/>
    <x v="49"/>
    <d v="1899-12-30T23:18:00"/>
    <x v="2"/>
    <x v="0"/>
  </r>
  <r>
    <x v="8736"/>
    <x v="8707"/>
    <x v="0"/>
    <n v="40"/>
    <s v="White"/>
    <x v="1"/>
    <x v="1"/>
    <x v="2"/>
    <n v="15"/>
    <x v="349"/>
    <d v="1899-12-30T13:38:00"/>
    <x v="4"/>
    <x v="1"/>
  </r>
  <r>
    <x v="8737"/>
    <x v="8708"/>
    <x v="0"/>
    <n v="53"/>
    <s v="White"/>
    <x v="1"/>
    <x v="1"/>
    <x v="2"/>
    <n v="44"/>
    <x v="81"/>
    <d v="1899-12-30T00:57:00"/>
    <x v="2"/>
    <x v="0"/>
  </r>
  <r>
    <x v="8738"/>
    <x v="8709"/>
    <x v="0"/>
    <n v="14"/>
    <s v="White"/>
    <x v="1"/>
    <x v="1"/>
    <x v="0"/>
    <n v="53"/>
    <x v="447"/>
    <d v="1899-12-30T18:07:00"/>
    <x v="6"/>
    <x v="0"/>
  </r>
  <r>
    <x v="8739"/>
    <x v="8710"/>
    <x v="0"/>
    <n v="35"/>
    <s v="White"/>
    <x v="1"/>
    <x v="1"/>
    <x v="0"/>
    <n v="35"/>
    <x v="371"/>
    <d v="1899-12-30T09:11:00"/>
    <x v="7"/>
    <x v="0"/>
  </r>
  <r>
    <x v="8740"/>
    <x v="8711"/>
    <x v="0"/>
    <n v="9"/>
    <s v="White"/>
    <x v="1"/>
    <x v="1"/>
    <x v="0"/>
    <n v="42"/>
    <x v="357"/>
    <d v="1899-12-30T11:08:00"/>
    <x v="1"/>
    <x v="0"/>
  </r>
  <r>
    <x v="8741"/>
    <x v="8712"/>
    <x v="0"/>
    <n v="49"/>
    <s v="White"/>
    <x v="5"/>
    <x v="1"/>
    <x v="1"/>
    <n v="16"/>
    <x v="360"/>
    <d v="1899-12-30T06:59:00"/>
    <x v="4"/>
    <x v="1"/>
  </r>
  <r>
    <x v="8742"/>
    <x v="8713"/>
    <x v="0"/>
    <n v="59"/>
    <s v="White"/>
    <x v="5"/>
    <x v="1"/>
    <x v="1"/>
    <n v="36"/>
    <x v="270"/>
    <d v="1899-12-30T01:31:00"/>
    <x v="2"/>
    <x v="0"/>
  </r>
  <r>
    <x v="8743"/>
    <x v="8714"/>
    <x v="0"/>
    <n v="1"/>
    <s v="White"/>
    <x v="5"/>
    <x v="1"/>
    <x v="1"/>
    <n v="46"/>
    <x v="193"/>
    <d v="1899-12-30T07:41:00"/>
    <x v="1"/>
    <x v="0"/>
  </r>
  <r>
    <x v="8744"/>
    <x v="8715"/>
    <x v="0"/>
    <n v="76"/>
    <s v="White"/>
    <x v="5"/>
    <x v="1"/>
    <x v="1"/>
    <n v="60"/>
    <x v="159"/>
    <d v="1899-12-30T23:20:00"/>
    <x v="5"/>
    <x v="0"/>
  </r>
  <r>
    <x v="8745"/>
    <x v="8716"/>
    <x v="0"/>
    <n v="18"/>
    <s v="White"/>
    <x v="5"/>
    <x v="1"/>
    <x v="1"/>
    <n v="18"/>
    <x v="107"/>
    <d v="1899-12-30T07:14:00"/>
    <x v="6"/>
    <x v="1"/>
  </r>
  <r>
    <x v="8746"/>
    <x v="8717"/>
    <x v="0"/>
    <n v="25"/>
    <s v="White"/>
    <x v="5"/>
    <x v="1"/>
    <x v="1"/>
    <n v="48"/>
    <x v="31"/>
    <d v="1899-12-30T05:08:00"/>
    <x v="3"/>
    <x v="0"/>
  </r>
  <r>
    <x v="8747"/>
    <x v="8718"/>
    <x v="0"/>
    <n v="52"/>
    <s v="White"/>
    <x v="5"/>
    <x v="1"/>
    <x v="4"/>
    <n v="33"/>
    <x v="83"/>
    <d v="1899-12-30T19:03:00"/>
    <x v="2"/>
    <x v="0"/>
  </r>
  <r>
    <x v="8748"/>
    <x v="8719"/>
    <x v="0"/>
    <n v="30"/>
    <s v="White"/>
    <x v="5"/>
    <x v="1"/>
    <x v="6"/>
    <n v="60"/>
    <x v="576"/>
    <d v="1899-12-30T04:43:00"/>
    <x v="7"/>
    <x v="0"/>
  </r>
  <r>
    <x v="8749"/>
    <x v="8720"/>
    <x v="0"/>
    <n v="41"/>
    <s v="White"/>
    <x v="5"/>
    <x v="1"/>
    <x v="2"/>
    <n v="27"/>
    <x v="497"/>
    <d v="1899-12-30T05:38:00"/>
    <x v="4"/>
    <x v="1"/>
  </r>
  <r>
    <x v="8750"/>
    <x v="8721"/>
    <x v="0"/>
    <n v="10"/>
    <s v="White"/>
    <x v="5"/>
    <x v="1"/>
    <x v="2"/>
    <n v="32"/>
    <x v="499"/>
    <d v="1899-12-30T05:18:00"/>
    <x v="6"/>
    <x v="0"/>
  </r>
  <r>
    <x v="8751"/>
    <x v="8722"/>
    <x v="0"/>
    <n v="78"/>
    <s v="White"/>
    <x v="0"/>
    <x v="1"/>
    <x v="1"/>
    <n v="16"/>
    <x v="79"/>
    <d v="1899-12-30T19:56:00"/>
    <x v="5"/>
    <x v="1"/>
  </r>
  <r>
    <x v="8752"/>
    <x v="8723"/>
    <x v="0"/>
    <n v="44"/>
    <s v="White"/>
    <x v="0"/>
    <x v="1"/>
    <x v="1"/>
    <n v="28"/>
    <x v="533"/>
    <d v="1899-12-30T08:37:00"/>
    <x v="4"/>
    <x v="1"/>
  </r>
  <r>
    <x v="8753"/>
    <x v="8724"/>
    <x v="0"/>
    <n v="43"/>
    <s v="White"/>
    <x v="0"/>
    <x v="1"/>
    <x v="1"/>
    <n v="35"/>
    <x v="471"/>
    <d v="1899-12-30T14:03:00"/>
    <x v="4"/>
    <x v="0"/>
  </r>
  <r>
    <x v="8754"/>
    <x v="8725"/>
    <x v="0"/>
    <n v="5"/>
    <s v="White"/>
    <x v="0"/>
    <x v="1"/>
    <x v="1"/>
    <n v="40"/>
    <x v="113"/>
    <d v="1899-12-30T19:28:00"/>
    <x v="1"/>
    <x v="0"/>
  </r>
  <r>
    <x v="8755"/>
    <x v="8726"/>
    <x v="0"/>
    <n v="18"/>
    <s v="White"/>
    <x v="0"/>
    <x v="1"/>
    <x v="1"/>
    <n v="48"/>
    <x v="261"/>
    <d v="1899-12-30T14:27:00"/>
    <x v="6"/>
    <x v="0"/>
  </r>
  <r>
    <x v="8756"/>
    <x v="8727"/>
    <x v="0"/>
    <n v="19"/>
    <s v="White"/>
    <x v="0"/>
    <x v="1"/>
    <x v="1"/>
    <n v="13"/>
    <x v="51"/>
    <d v="1899-12-30T16:53:00"/>
    <x v="6"/>
    <x v="1"/>
  </r>
  <r>
    <x v="8757"/>
    <x v="8728"/>
    <x v="0"/>
    <n v="18"/>
    <s v="White"/>
    <x v="0"/>
    <x v="1"/>
    <x v="1"/>
    <n v="14"/>
    <x v="468"/>
    <d v="1899-12-30T04:09:00"/>
    <x v="6"/>
    <x v="1"/>
  </r>
  <r>
    <x v="8758"/>
    <x v="8729"/>
    <x v="0"/>
    <n v="25"/>
    <s v="White"/>
    <x v="0"/>
    <x v="1"/>
    <x v="1"/>
    <n v="15"/>
    <x v="281"/>
    <d v="1899-12-30T23:29:00"/>
    <x v="3"/>
    <x v="1"/>
  </r>
  <r>
    <x v="8759"/>
    <x v="8730"/>
    <x v="0"/>
    <n v="75"/>
    <s v="White"/>
    <x v="0"/>
    <x v="1"/>
    <x v="1"/>
    <n v="15"/>
    <x v="9"/>
    <d v="1899-12-30T06:52:00"/>
    <x v="5"/>
    <x v="1"/>
  </r>
  <r>
    <x v="8760"/>
    <x v="8731"/>
    <x v="0"/>
    <n v="52"/>
    <s v="White"/>
    <x v="0"/>
    <x v="1"/>
    <x v="1"/>
    <n v="29"/>
    <x v="402"/>
    <d v="1899-12-30T11:24:00"/>
    <x v="2"/>
    <x v="1"/>
  </r>
  <r>
    <x v="8761"/>
    <x v="8732"/>
    <x v="0"/>
    <n v="42"/>
    <s v="White"/>
    <x v="0"/>
    <x v="1"/>
    <x v="1"/>
    <n v="43"/>
    <x v="304"/>
    <d v="1899-12-30T01:36:00"/>
    <x v="4"/>
    <x v="0"/>
  </r>
  <r>
    <x v="8762"/>
    <x v="8733"/>
    <x v="0"/>
    <n v="13"/>
    <s v="White"/>
    <x v="0"/>
    <x v="1"/>
    <x v="1"/>
    <n v="45"/>
    <x v="247"/>
    <d v="1899-12-30T22:38:00"/>
    <x v="6"/>
    <x v="0"/>
  </r>
  <r>
    <x v="8763"/>
    <x v="8734"/>
    <x v="0"/>
    <n v="79"/>
    <s v="White"/>
    <x v="0"/>
    <x v="1"/>
    <x v="1"/>
    <n v="48"/>
    <x v="211"/>
    <d v="1899-12-30T10:04:00"/>
    <x v="5"/>
    <x v="0"/>
  </r>
  <r>
    <x v="8764"/>
    <x v="8735"/>
    <x v="0"/>
    <n v="16"/>
    <s v="White"/>
    <x v="0"/>
    <x v="1"/>
    <x v="1"/>
    <n v="50"/>
    <x v="305"/>
    <d v="1899-12-30T13:16:00"/>
    <x v="6"/>
    <x v="0"/>
  </r>
  <r>
    <x v="8765"/>
    <x v="8736"/>
    <x v="0"/>
    <n v="37"/>
    <s v="White"/>
    <x v="0"/>
    <x v="1"/>
    <x v="1"/>
    <n v="22"/>
    <x v="121"/>
    <d v="1899-12-30T12:25:00"/>
    <x v="7"/>
    <x v="1"/>
  </r>
  <r>
    <x v="8766"/>
    <x v="8737"/>
    <x v="0"/>
    <n v="22"/>
    <s v="White"/>
    <x v="0"/>
    <x v="1"/>
    <x v="1"/>
    <n v="23"/>
    <x v="229"/>
    <d v="1899-12-30T05:06:00"/>
    <x v="3"/>
    <x v="1"/>
  </r>
  <r>
    <x v="8767"/>
    <x v="8738"/>
    <x v="0"/>
    <n v="44"/>
    <s v="White"/>
    <x v="0"/>
    <x v="1"/>
    <x v="1"/>
    <n v="24"/>
    <x v="560"/>
    <d v="1899-12-30T03:26:00"/>
    <x v="4"/>
    <x v="1"/>
  </r>
  <r>
    <x v="8768"/>
    <x v="8739"/>
    <x v="0"/>
    <n v="46"/>
    <s v="White"/>
    <x v="0"/>
    <x v="1"/>
    <x v="1"/>
    <n v="30"/>
    <x v="510"/>
    <d v="1899-12-30T13:03:00"/>
    <x v="4"/>
    <x v="1"/>
  </r>
  <r>
    <x v="8769"/>
    <x v="8740"/>
    <x v="0"/>
    <n v="65"/>
    <s v="White"/>
    <x v="0"/>
    <x v="1"/>
    <x v="1"/>
    <n v="33"/>
    <x v="64"/>
    <d v="1899-12-30T07:00:00"/>
    <x v="0"/>
    <x v="0"/>
  </r>
  <r>
    <x v="8770"/>
    <x v="8741"/>
    <x v="0"/>
    <n v="10"/>
    <s v="White"/>
    <x v="0"/>
    <x v="1"/>
    <x v="1"/>
    <n v="39"/>
    <x v="132"/>
    <d v="1899-12-30T04:55:00"/>
    <x v="6"/>
    <x v="0"/>
  </r>
  <r>
    <x v="8771"/>
    <x v="8742"/>
    <x v="0"/>
    <n v="75"/>
    <s v="White"/>
    <x v="0"/>
    <x v="1"/>
    <x v="1"/>
    <n v="39"/>
    <x v="422"/>
    <d v="1899-12-30T12:55:00"/>
    <x v="5"/>
    <x v="0"/>
  </r>
  <r>
    <x v="8772"/>
    <x v="8743"/>
    <x v="0"/>
    <n v="16"/>
    <s v="White"/>
    <x v="0"/>
    <x v="1"/>
    <x v="1"/>
    <n v="46"/>
    <x v="477"/>
    <d v="1899-12-30T00:20:00"/>
    <x v="6"/>
    <x v="0"/>
  </r>
  <r>
    <x v="8773"/>
    <x v="8744"/>
    <x v="0"/>
    <n v="46"/>
    <s v="White"/>
    <x v="0"/>
    <x v="1"/>
    <x v="1"/>
    <n v="58"/>
    <x v="416"/>
    <d v="1899-12-30T19:47:00"/>
    <x v="4"/>
    <x v="0"/>
  </r>
  <r>
    <x v="8774"/>
    <x v="8745"/>
    <x v="0"/>
    <n v="57"/>
    <s v="White"/>
    <x v="0"/>
    <x v="1"/>
    <x v="1"/>
    <n v="58"/>
    <x v="424"/>
    <d v="1899-12-30T10:45:00"/>
    <x v="2"/>
    <x v="0"/>
  </r>
  <r>
    <x v="8775"/>
    <x v="8746"/>
    <x v="0"/>
    <n v="67"/>
    <s v="White"/>
    <x v="0"/>
    <x v="1"/>
    <x v="1"/>
    <n v="58"/>
    <x v="327"/>
    <d v="1899-12-30T23:16:00"/>
    <x v="0"/>
    <x v="0"/>
  </r>
  <r>
    <x v="8776"/>
    <x v="8747"/>
    <x v="0"/>
    <n v="29"/>
    <s v="White"/>
    <x v="0"/>
    <x v="1"/>
    <x v="1"/>
    <n v="15"/>
    <x v="116"/>
    <d v="1899-12-30T13:24:00"/>
    <x v="3"/>
    <x v="1"/>
  </r>
  <r>
    <x v="8777"/>
    <x v="8748"/>
    <x v="0"/>
    <n v="58"/>
    <s v="White"/>
    <x v="0"/>
    <x v="1"/>
    <x v="1"/>
    <n v="15"/>
    <x v="300"/>
    <d v="1899-12-30T16:33:00"/>
    <x v="2"/>
    <x v="1"/>
  </r>
  <r>
    <x v="8778"/>
    <x v="8749"/>
    <x v="0"/>
    <n v="65"/>
    <s v="White"/>
    <x v="0"/>
    <x v="1"/>
    <x v="1"/>
    <n v="19"/>
    <x v="355"/>
    <d v="1899-12-30T15:56:00"/>
    <x v="0"/>
    <x v="1"/>
  </r>
  <r>
    <x v="8779"/>
    <x v="8750"/>
    <x v="0"/>
    <n v="49"/>
    <s v="White"/>
    <x v="0"/>
    <x v="1"/>
    <x v="1"/>
    <n v="20"/>
    <x v="147"/>
    <d v="1899-12-30T20:15:00"/>
    <x v="4"/>
    <x v="1"/>
  </r>
  <r>
    <x v="8780"/>
    <x v="8751"/>
    <x v="0"/>
    <n v="8"/>
    <s v="White"/>
    <x v="0"/>
    <x v="1"/>
    <x v="1"/>
    <n v="23"/>
    <x v="560"/>
    <d v="1899-12-30T14:45:00"/>
    <x v="1"/>
    <x v="1"/>
  </r>
  <r>
    <x v="8781"/>
    <x v="8752"/>
    <x v="0"/>
    <n v="26"/>
    <s v="White"/>
    <x v="0"/>
    <x v="1"/>
    <x v="1"/>
    <n v="31"/>
    <x v="60"/>
    <d v="1899-12-30T04:31:00"/>
    <x v="3"/>
    <x v="0"/>
  </r>
  <r>
    <x v="8782"/>
    <x v="8753"/>
    <x v="0"/>
    <n v="50"/>
    <s v="White"/>
    <x v="0"/>
    <x v="1"/>
    <x v="1"/>
    <n v="40"/>
    <x v="164"/>
    <d v="1899-12-30T06:43:00"/>
    <x v="2"/>
    <x v="0"/>
  </r>
  <r>
    <x v="8783"/>
    <x v="8754"/>
    <x v="0"/>
    <n v="45"/>
    <s v="White"/>
    <x v="0"/>
    <x v="1"/>
    <x v="1"/>
    <n v="48"/>
    <x v="576"/>
    <d v="1899-12-30T02:14:00"/>
    <x v="4"/>
    <x v="0"/>
  </r>
  <r>
    <x v="8784"/>
    <x v="8755"/>
    <x v="0"/>
    <n v="41"/>
    <s v="White"/>
    <x v="0"/>
    <x v="1"/>
    <x v="1"/>
    <n v="58"/>
    <x v="483"/>
    <d v="1899-12-30T09:57:00"/>
    <x v="4"/>
    <x v="0"/>
  </r>
  <r>
    <x v="8785"/>
    <x v="8756"/>
    <x v="0"/>
    <n v="60"/>
    <s v="White"/>
    <x v="0"/>
    <x v="1"/>
    <x v="1"/>
    <n v="10"/>
    <x v="147"/>
    <d v="1899-12-30T10:52:00"/>
    <x v="0"/>
    <x v="1"/>
  </r>
  <r>
    <x v="8786"/>
    <x v="8757"/>
    <x v="0"/>
    <n v="37"/>
    <s v="White"/>
    <x v="0"/>
    <x v="1"/>
    <x v="1"/>
    <n v="14"/>
    <x v="572"/>
    <d v="1899-12-30T23:57:00"/>
    <x v="7"/>
    <x v="1"/>
  </r>
  <r>
    <x v="8787"/>
    <x v="8758"/>
    <x v="0"/>
    <n v="43"/>
    <s v="White"/>
    <x v="0"/>
    <x v="1"/>
    <x v="1"/>
    <n v="16"/>
    <x v="433"/>
    <d v="1899-12-30T19:36:00"/>
    <x v="4"/>
    <x v="1"/>
  </r>
  <r>
    <x v="8788"/>
    <x v="8759"/>
    <x v="0"/>
    <n v="67"/>
    <s v="White"/>
    <x v="0"/>
    <x v="1"/>
    <x v="1"/>
    <n v="19"/>
    <x v="481"/>
    <d v="1899-12-30T07:21:00"/>
    <x v="0"/>
    <x v="1"/>
  </r>
  <r>
    <x v="8789"/>
    <x v="8760"/>
    <x v="0"/>
    <n v="37"/>
    <s v="White"/>
    <x v="0"/>
    <x v="1"/>
    <x v="1"/>
    <n v="22"/>
    <x v="292"/>
    <d v="1899-12-30T20:43:00"/>
    <x v="7"/>
    <x v="1"/>
  </r>
  <r>
    <x v="8790"/>
    <x v="8761"/>
    <x v="0"/>
    <n v="21"/>
    <s v="White"/>
    <x v="0"/>
    <x v="1"/>
    <x v="1"/>
    <n v="23"/>
    <x v="490"/>
    <d v="1899-12-30T19:11:00"/>
    <x v="3"/>
    <x v="1"/>
  </r>
  <r>
    <x v="8791"/>
    <x v="8762"/>
    <x v="0"/>
    <n v="1"/>
    <s v="White"/>
    <x v="0"/>
    <x v="1"/>
    <x v="1"/>
    <n v="24"/>
    <x v="18"/>
    <d v="1899-12-30T20:48:00"/>
    <x v="1"/>
    <x v="1"/>
  </r>
  <r>
    <x v="8792"/>
    <x v="8763"/>
    <x v="0"/>
    <n v="44"/>
    <s v="White"/>
    <x v="0"/>
    <x v="1"/>
    <x v="1"/>
    <n v="28"/>
    <x v="236"/>
    <d v="1899-12-30T22:57:00"/>
    <x v="4"/>
    <x v="1"/>
  </r>
  <r>
    <x v="8793"/>
    <x v="8764"/>
    <x v="0"/>
    <n v="70"/>
    <s v="White"/>
    <x v="0"/>
    <x v="1"/>
    <x v="1"/>
    <n v="30"/>
    <x v="168"/>
    <d v="1899-12-30T07:38:00"/>
    <x v="5"/>
    <x v="1"/>
  </r>
  <r>
    <x v="8794"/>
    <x v="8765"/>
    <x v="0"/>
    <n v="22"/>
    <s v="White"/>
    <x v="0"/>
    <x v="1"/>
    <x v="1"/>
    <n v="34"/>
    <x v="485"/>
    <d v="1899-12-30T19:29:00"/>
    <x v="3"/>
    <x v="0"/>
  </r>
  <r>
    <x v="8795"/>
    <x v="8766"/>
    <x v="0"/>
    <n v="31"/>
    <s v="White"/>
    <x v="0"/>
    <x v="1"/>
    <x v="1"/>
    <n v="37"/>
    <x v="106"/>
    <d v="1899-12-30T14:02:00"/>
    <x v="7"/>
    <x v="0"/>
  </r>
  <r>
    <x v="8796"/>
    <x v="8767"/>
    <x v="0"/>
    <n v="20"/>
    <s v="White"/>
    <x v="0"/>
    <x v="1"/>
    <x v="1"/>
    <n v="40"/>
    <x v="259"/>
    <d v="1899-12-30T17:56:00"/>
    <x v="3"/>
    <x v="0"/>
  </r>
  <r>
    <x v="8797"/>
    <x v="8768"/>
    <x v="0"/>
    <n v="19"/>
    <s v="White"/>
    <x v="0"/>
    <x v="1"/>
    <x v="1"/>
    <n v="42"/>
    <x v="229"/>
    <d v="1899-12-30T21:05:00"/>
    <x v="6"/>
    <x v="0"/>
  </r>
  <r>
    <x v="8798"/>
    <x v="8769"/>
    <x v="0"/>
    <n v="67"/>
    <s v="White"/>
    <x v="0"/>
    <x v="1"/>
    <x v="1"/>
    <n v="45"/>
    <x v="7"/>
    <d v="1899-12-30T05:47:00"/>
    <x v="0"/>
    <x v="0"/>
  </r>
  <r>
    <x v="8799"/>
    <x v="8770"/>
    <x v="0"/>
    <n v="56"/>
    <s v="White"/>
    <x v="0"/>
    <x v="1"/>
    <x v="1"/>
    <n v="48"/>
    <x v="463"/>
    <d v="1899-12-30T04:52:00"/>
    <x v="2"/>
    <x v="0"/>
  </r>
  <r>
    <x v="8800"/>
    <x v="8771"/>
    <x v="0"/>
    <n v="56"/>
    <s v="White"/>
    <x v="0"/>
    <x v="1"/>
    <x v="1"/>
    <n v="20"/>
    <x v="20"/>
    <d v="1899-12-30T05:40:00"/>
    <x v="2"/>
    <x v="1"/>
  </r>
  <r>
    <x v="8801"/>
    <x v="8772"/>
    <x v="0"/>
    <n v="17"/>
    <s v="White"/>
    <x v="0"/>
    <x v="1"/>
    <x v="1"/>
    <n v="23"/>
    <x v="192"/>
    <d v="1899-12-30T23:30:00"/>
    <x v="6"/>
    <x v="1"/>
  </r>
  <r>
    <x v="8802"/>
    <x v="8773"/>
    <x v="0"/>
    <n v="6"/>
    <s v="White"/>
    <x v="0"/>
    <x v="1"/>
    <x v="1"/>
    <n v="30"/>
    <x v="86"/>
    <d v="1899-12-30T03:53:00"/>
    <x v="1"/>
    <x v="1"/>
  </r>
  <r>
    <x v="8803"/>
    <x v="8774"/>
    <x v="0"/>
    <n v="55"/>
    <s v="White"/>
    <x v="0"/>
    <x v="1"/>
    <x v="1"/>
    <n v="31"/>
    <x v="376"/>
    <d v="1899-12-30T03:34:00"/>
    <x v="2"/>
    <x v="0"/>
  </r>
  <r>
    <x v="8804"/>
    <x v="8775"/>
    <x v="0"/>
    <n v="21"/>
    <s v="White"/>
    <x v="0"/>
    <x v="1"/>
    <x v="1"/>
    <n v="35"/>
    <x v="201"/>
    <d v="1899-12-30T15:24:00"/>
    <x v="3"/>
    <x v="0"/>
  </r>
  <r>
    <x v="8805"/>
    <x v="8776"/>
    <x v="0"/>
    <n v="79"/>
    <s v="White"/>
    <x v="0"/>
    <x v="1"/>
    <x v="1"/>
    <n v="36"/>
    <x v="516"/>
    <d v="1899-12-30T14:30:00"/>
    <x v="5"/>
    <x v="0"/>
  </r>
  <r>
    <x v="8806"/>
    <x v="8777"/>
    <x v="0"/>
    <n v="71"/>
    <s v="White"/>
    <x v="0"/>
    <x v="1"/>
    <x v="1"/>
    <n v="41"/>
    <x v="290"/>
    <d v="1899-12-30T09:45:00"/>
    <x v="5"/>
    <x v="0"/>
  </r>
  <r>
    <x v="8807"/>
    <x v="8778"/>
    <x v="0"/>
    <n v="9"/>
    <s v="White"/>
    <x v="0"/>
    <x v="1"/>
    <x v="1"/>
    <n v="50"/>
    <x v="225"/>
    <d v="1899-12-30T07:19:00"/>
    <x v="1"/>
    <x v="0"/>
  </r>
  <r>
    <x v="8808"/>
    <x v="8779"/>
    <x v="0"/>
    <n v="2"/>
    <s v="White"/>
    <x v="0"/>
    <x v="1"/>
    <x v="1"/>
    <n v="52"/>
    <x v="311"/>
    <d v="1899-12-30T15:24:00"/>
    <x v="1"/>
    <x v="0"/>
  </r>
  <r>
    <x v="8809"/>
    <x v="8780"/>
    <x v="0"/>
    <n v="78"/>
    <s v="White"/>
    <x v="0"/>
    <x v="1"/>
    <x v="1"/>
    <n v="52"/>
    <x v="310"/>
    <d v="1899-12-30T08:31:00"/>
    <x v="5"/>
    <x v="0"/>
  </r>
  <r>
    <x v="8810"/>
    <x v="8781"/>
    <x v="0"/>
    <n v="18"/>
    <s v="White"/>
    <x v="0"/>
    <x v="1"/>
    <x v="1"/>
    <n v="60"/>
    <x v="370"/>
    <d v="1899-12-30T03:19:00"/>
    <x v="6"/>
    <x v="0"/>
  </r>
  <r>
    <x v="8811"/>
    <x v="8782"/>
    <x v="0"/>
    <n v="38"/>
    <s v="White"/>
    <x v="0"/>
    <x v="1"/>
    <x v="1"/>
    <n v="14"/>
    <x v="236"/>
    <d v="1899-12-30T11:08:00"/>
    <x v="7"/>
    <x v="1"/>
  </r>
  <r>
    <x v="8812"/>
    <x v="8783"/>
    <x v="0"/>
    <n v="42"/>
    <s v="White"/>
    <x v="0"/>
    <x v="1"/>
    <x v="1"/>
    <n v="16"/>
    <x v="554"/>
    <d v="1899-12-30T17:38:00"/>
    <x v="4"/>
    <x v="1"/>
  </r>
  <r>
    <x v="8813"/>
    <x v="8784"/>
    <x v="0"/>
    <n v="48"/>
    <s v="White"/>
    <x v="0"/>
    <x v="1"/>
    <x v="1"/>
    <n v="26"/>
    <x v="189"/>
    <d v="1899-12-30T20:15:00"/>
    <x v="4"/>
    <x v="1"/>
  </r>
  <r>
    <x v="8814"/>
    <x v="8785"/>
    <x v="0"/>
    <n v="54"/>
    <s v="White"/>
    <x v="0"/>
    <x v="1"/>
    <x v="1"/>
    <n v="36"/>
    <x v="267"/>
    <d v="1899-12-30T16:40:00"/>
    <x v="2"/>
    <x v="0"/>
  </r>
  <r>
    <x v="8815"/>
    <x v="8786"/>
    <x v="0"/>
    <n v="1"/>
    <s v="White"/>
    <x v="0"/>
    <x v="1"/>
    <x v="1"/>
    <n v="41"/>
    <x v="9"/>
    <d v="1899-12-30T07:36:00"/>
    <x v="1"/>
    <x v="0"/>
  </r>
  <r>
    <x v="8816"/>
    <x v="8787"/>
    <x v="0"/>
    <n v="22"/>
    <s v="White"/>
    <x v="0"/>
    <x v="1"/>
    <x v="1"/>
    <n v="43"/>
    <x v="468"/>
    <d v="1899-12-30T10:36:00"/>
    <x v="3"/>
    <x v="0"/>
  </r>
  <r>
    <x v="8817"/>
    <x v="8788"/>
    <x v="0"/>
    <n v="3"/>
    <s v="White"/>
    <x v="0"/>
    <x v="1"/>
    <x v="1"/>
    <n v="45"/>
    <x v="16"/>
    <d v="1899-12-30T23:59:00"/>
    <x v="1"/>
    <x v="0"/>
  </r>
  <r>
    <x v="8818"/>
    <x v="8789"/>
    <x v="0"/>
    <n v="36"/>
    <s v="White"/>
    <x v="0"/>
    <x v="1"/>
    <x v="1"/>
    <n v="51"/>
    <x v="144"/>
    <d v="1899-12-30T04:58:00"/>
    <x v="7"/>
    <x v="0"/>
  </r>
  <r>
    <x v="8819"/>
    <x v="8790"/>
    <x v="0"/>
    <n v="2"/>
    <s v="White"/>
    <x v="0"/>
    <x v="1"/>
    <x v="1"/>
    <n v="55"/>
    <x v="47"/>
    <d v="1899-12-30T15:20:00"/>
    <x v="1"/>
    <x v="0"/>
  </r>
  <r>
    <x v="8820"/>
    <x v="8791"/>
    <x v="0"/>
    <n v="48"/>
    <s v="White"/>
    <x v="0"/>
    <x v="1"/>
    <x v="1"/>
    <n v="55"/>
    <x v="548"/>
    <d v="1899-12-30T03:51:00"/>
    <x v="4"/>
    <x v="0"/>
  </r>
  <r>
    <x v="8821"/>
    <x v="8792"/>
    <x v="0"/>
    <n v="2"/>
    <s v="White"/>
    <x v="0"/>
    <x v="1"/>
    <x v="1"/>
    <n v="15"/>
    <x v="463"/>
    <d v="1899-12-30T11:29:00"/>
    <x v="1"/>
    <x v="1"/>
  </r>
  <r>
    <x v="8822"/>
    <x v="8793"/>
    <x v="0"/>
    <n v="11"/>
    <s v="White"/>
    <x v="0"/>
    <x v="1"/>
    <x v="1"/>
    <n v="18"/>
    <x v="128"/>
    <d v="1899-12-30T12:37:00"/>
    <x v="6"/>
    <x v="1"/>
  </r>
  <r>
    <x v="8823"/>
    <x v="8794"/>
    <x v="0"/>
    <n v="10"/>
    <s v="White"/>
    <x v="0"/>
    <x v="1"/>
    <x v="1"/>
    <n v="26"/>
    <x v="251"/>
    <d v="1899-12-30T15:21:00"/>
    <x v="6"/>
    <x v="1"/>
  </r>
  <r>
    <x v="8824"/>
    <x v="8795"/>
    <x v="0"/>
    <n v="45"/>
    <s v="White"/>
    <x v="0"/>
    <x v="1"/>
    <x v="1"/>
    <n v="30"/>
    <x v="560"/>
    <d v="1899-12-30T21:03:00"/>
    <x v="4"/>
    <x v="1"/>
  </r>
  <r>
    <x v="8825"/>
    <x v="8796"/>
    <x v="0"/>
    <n v="75"/>
    <s v="White"/>
    <x v="0"/>
    <x v="1"/>
    <x v="1"/>
    <n v="39"/>
    <x v="309"/>
    <d v="1899-12-30T08:31:00"/>
    <x v="5"/>
    <x v="0"/>
  </r>
  <r>
    <x v="8826"/>
    <x v="8797"/>
    <x v="0"/>
    <n v="65"/>
    <s v="White"/>
    <x v="0"/>
    <x v="1"/>
    <x v="1"/>
    <n v="42"/>
    <x v="100"/>
    <d v="1899-12-30T10:55:00"/>
    <x v="0"/>
    <x v="0"/>
  </r>
  <r>
    <x v="8827"/>
    <x v="8798"/>
    <x v="0"/>
    <n v="9"/>
    <s v="White"/>
    <x v="0"/>
    <x v="1"/>
    <x v="1"/>
    <n v="48"/>
    <x v="434"/>
    <d v="1899-12-30T02:47:00"/>
    <x v="1"/>
    <x v="0"/>
  </r>
  <r>
    <x v="8828"/>
    <x v="8799"/>
    <x v="0"/>
    <n v="21"/>
    <s v="White"/>
    <x v="0"/>
    <x v="1"/>
    <x v="1"/>
    <n v="53"/>
    <x v="67"/>
    <d v="1899-12-30T07:25:00"/>
    <x v="3"/>
    <x v="0"/>
  </r>
  <r>
    <x v="8829"/>
    <x v="8800"/>
    <x v="0"/>
    <n v="59"/>
    <s v="White"/>
    <x v="0"/>
    <x v="1"/>
    <x v="1"/>
    <n v="57"/>
    <x v="444"/>
    <d v="1899-12-30T17:28:00"/>
    <x v="2"/>
    <x v="0"/>
  </r>
  <r>
    <x v="8830"/>
    <x v="8801"/>
    <x v="0"/>
    <n v="56"/>
    <s v="White"/>
    <x v="0"/>
    <x v="1"/>
    <x v="1"/>
    <n v="12"/>
    <x v="259"/>
    <d v="1899-12-30T12:31:00"/>
    <x v="2"/>
    <x v="1"/>
  </r>
  <r>
    <x v="8831"/>
    <x v="8802"/>
    <x v="0"/>
    <n v="38"/>
    <s v="White"/>
    <x v="0"/>
    <x v="1"/>
    <x v="1"/>
    <n v="14"/>
    <x v="139"/>
    <d v="1899-12-30T02:24:00"/>
    <x v="7"/>
    <x v="1"/>
  </r>
  <r>
    <x v="8832"/>
    <x v="8803"/>
    <x v="0"/>
    <n v="17"/>
    <s v="White"/>
    <x v="0"/>
    <x v="1"/>
    <x v="1"/>
    <n v="15"/>
    <x v="522"/>
    <d v="1899-12-30T18:41:00"/>
    <x v="6"/>
    <x v="1"/>
  </r>
  <r>
    <x v="8833"/>
    <x v="8804"/>
    <x v="0"/>
    <n v="60"/>
    <s v="White"/>
    <x v="0"/>
    <x v="1"/>
    <x v="1"/>
    <n v="15"/>
    <x v="423"/>
    <d v="1899-12-30T11:13:00"/>
    <x v="0"/>
    <x v="1"/>
  </r>
  <r>
    <x v="8834"/>
    <x v="8805"/>
    <x v="0"/>
    <n v="55"/>
    <s v="White"/>
    <x v="0"/>
    <x v="1"/>
    <x v="1"/>
    <n v="18"/>
    <x v="492"/>
    <d v="1899-12-30T23:30:00"/>
    <x v="2"/>
    <x v="1"/>
  </r>
  <r>
    <x v="8835"/>
    <x v="8806"/>
    <x v="0"/>
    <n v="20"/>
    <s v="White"/>
    <x v="0"/>
    <x v="1"/>
    <x v="1"/>
    <n v="22"/>
    <x v="226"/>
    <d v="1899-12-30T22:44:00"/>
    <x v="3"/>
    <x v="1"/>
  </r>
  <r>
    <x v="8836"/>
    <x v="8807"/>
    <x v="0"/>
    <n v="54"/>
    <s v="White"/>
    <x v="0"/>
    <x v="1"/>
    <x v="1"/>
    <n v="23"/>
    <x v="62"/>
    <d v="1899-12-30T15:04:00"/>
    <x v="2"/>
    <x v="1"/>
  </r>
  <r>
    <x v="8837"/>
    <x v="8808"/>
    <x v="0"/>
    <n v="47"/>
    <s v="White"/>
    <x v="0"/>
    <x v="1"/>
    <x v="1"/>
    <n v="24"/>
    <x v="226"/>
    <d v="1899-12-30T00:13:00"/>
    <x v="4"/>
    <x v="1"/>
  </r>
  <r>
    <x v="8838"/>
    <x v="8809"/>
    <x v="0"/>
    <n v="36"/>
    <s v="White"/>
    <x v="0"/>
    <x v="1"/>
    <x v="1"/>
    <n v="39"/>
    <x v="404"/>
    <d v="1899-12-30T20:39:00"/>
    <x v="7"/>
    <x v="0"/>
  </r>
  <r>
    <x v="8839"/>
    <x v="8810"/>
    <x v="0"/>
    <n v="40"/>
    <s v="White"/>
    <x v="0"/>
    <x v="1"/>
    <x v="1"/>
    <n v="48"/>
    <x v="576"/>
    <d v="1899-12-30T20:12:00"/>
    <x v="4"/>
    <x v="0"/>
  </r>
  <r>
    <x v="8840"/>
    <x v="8811"/>
    <x v="0"/>
    <n v="47"/>
    <s v="White"/>
    <x v="0"/>
    <x v="1"/>
    <x v="1"/>
    <n v="49"/>
    <x v="97"/>
    <d v="1899-12-30T00:52:00"/>
    <x v="4"/>
    <x v="0"/>
  </r>
  <r>
    <x v="8841"/>
    <x v="8812"/>
    <x v="0"/>
    <n v="18"/>
    <s v="White"/>
    <x v="0"/>
    <x v="1"/>
    <x v="1"/>
    <n v="51"/>
    <x v="121"/>
    <d v="1899-12-30T05:31:00"/>
    <x v="6"/>
    <x v="0"/>
  </r>
  <r>
    <x v="8842"/>
    <x v="8813"/>
    <x v="0"/>
    <n v="37"/>
    <s v="White"/>
    <x v="0"/>
    <x v="1"/>
    <x v="1"/>
    <n v="55"/>
    <x v="409"/>
    <d v="1899-12-30T14:01:00"/>
    <x v="7"/>
    <x v="0"/>
  </r>
  <r>
    <x v="8843"/>
    <x v="8814"/>
    <x v="0"/>
    <n v="42"/>
    <s v="White"/>
    <x v="0"/>
    <x v="1"/>
    <x v="1"/>
    <n v="55"/>
    <x v="205"/>
    <d v="1899-12-30T14:25:00"/>
    <x v="4"/>
    <x v="0"/>
  </r>
  <r>
    <x v="8844"/>
    <x v="8815"/>
    <x v="0"/>
    <n v="13"/>
    <s v="White"/>
    <x v="0"/>
    <x v="1"/>
    <x v="1"/>
    <n v="12"/>
    <x v="17"/>
    <d v="1899-12-30T17:41:00"/>
    <x v="6"/>
    <x v="1"/>
  </r>
  <r>
    <x v="8845"/>
    <x v="8816"/>
    <x v="0"/>
    <n v="65"/>
    <s v="White"/>
    <x v="0"/>
    <x v="1"/>
    <x v="1"/>
    <n v="16"/>
    <x v="552"/>
    <d v="1899-12-30T09:50:00"/>
    <x v="0"/>
    <x v="1"/>
  </r>
  <r>
    <x v="8846"/>
    <x v="8817"/>
    <x v="0"/>
    <n v="26"/>
    <s v="White"/>
    <x v="0"/>
    <x v="1"/>
    <x v="1"/>
    <n v="21"/>
    <x v="517"/>
    <d v="1899-12-30T04:51:00"/>
    <x v="3"/>
    <x v="1"/>
  </r>
  <r>
    <x v="8847"/>
    <x v="8818"/>
    <x v="0"/>
    <n v="19"/>
    <s v="White"/>
    <x v="0"/>
    <x v="1"/>
    <x v="1"/>
    <n v="27"/>
    <x v="336"/>
    <d v="1899-12-30T01:50:00"/>
    <x v="6"/>
    <x v="1"/>
  </r>
  <r>
    <x v="8848"/>
    <x v="8819"/>
    <x v="0"/>
    <n v="5"/>
    <s v="White"/>
    <x v="0"/>
    <x v="1"/>
    <x v="1"/>
    <n v="33"/>
    <x v="220"/>
    <d v="1899-12-30T23:50:00"/>
    <x v="1"/>
    <x v="0"/>
  </r>
  <r>
    <x v="8849"/>
    <x v="8820"/>
    <x v="0"/>
    <n v="38"/>
    <s v="White"/>
    <x v="0"/>
    <x v="1"/>
    <x v="1"/>
    <n v="47"/>
    <x v="73"/>
    <d v="1899-12-30T07:23:00"/>
    <x v="7"/>
    <x v="0"/>
  </r>
  <r>
    <x v="8850"/>
    <x v="8821"/>
    <x v="0"/>
    <n v="15"/>
    <s v="White"/>
    <x v="0"/>
    <x v="1"/>
    <x v="1"/>
    <n v="55"/>
    <x v="518"/>
    <d v="1899-12-30T04:31:00"/>
    <x v="6"/>
    <x v="0"/>
  </r>
  <r>
    <x v="8851"/>
    <x v="8822"/>
    <x v="0"/>
    <n v="68"/>
    <s v="White"/>
    <x v="0"/>
    <x v="1"/>
    <x v="1"/>
    <n v="56"/>
    <x v="505"/>
    <d v="1899-12-30T19:29:00"/>
    <x v="0"/>
    <x v="0"/>
  </r>
  <r>
    <x v="8852"/>
    <x v="8823"/>
    <x v="0"/>
    <n v="35"/>
    <s v="White"/>
    <x v="0"/>
    <x v="1"/>
    <x v="1"/>
    <n v="60"/>
    <x v="265"/>
    <d v="1899-12-30T07:14:00"/>
    <x v="7"/>
    <x v="0"/>
  </r>
  <r>
    <x v="8853"/>
    <x v="8824"/>
    <x v="0"/>
    <n v="58"/>
    <s v="White"/>
    <x v="0"/>
    <x v="1"/>
    <x v="1"/>
    <n v="13"/>
    <x v="432"/>
    <d v="1899-12-30T01:58:00"/>
    <x v="2"/>
    <x v="1"/>
  </r>
  <r>
    <x v="8854"/>
    <x v="8825"/>
    <x v="0"/>
    <n v="18"/>
    <s v="White"/>
    <x v="0"/>
    <x v="1"/>
    <x v="1"/>
    <n v="20"/>
    <x v="321"/>
    <d v="1899-12-30T10:23:00"/>
    <x v="6"/>
    <x v="1"/>
  </r>
  <r>
    <x v="8855"/>
    <x v="8826"/>
    <x v="0"/>
    <n v="32"/>
    <s v="White"/>
    <x v="0"/>
    <x v="1"/>
    <x v="1"/>
    <n v="22"/>
    <x v="289"/>
    <d v="1899-12-30T17:42:00"/>
    <x v="7"/>
    <x v="1"/>
  </r>
  <r>
    <x v="8856"/>
    <x v="8827"/>
    <x v="0"/>
    <n v="68"/>
    <s v="White"/>
    <x v="0"/>
    <x v="1"/>
    <x v="1"/>
    <n v="24"/>
    <x v="203"/>
    <d v="1899-12-30T13:07:00"/>
    <x v="0"/>
    <x v="1"/>
  </r>
  <r>
    <x v="8857"/>
    <x v="8828"/>
    <x v="0"/>
    <n v="28"/>
    <s v="White"/>
    <x v="0"/>
    <x v="1"/>
    <x v="1"/>
    <n v="39"/>
    <x v="372"/>
    <d v="1899-12-30T00:07:00"/>
    <x v="3"/>
    <x v="0"/>
  </r>
  <r>
    <x v="8858"/>
    <x v="8829"/>
    <x v="0"/>
    <n v="63"/>
    <s v="White"/>
    <x v="0"/>
    <x v="1"/>
    <x v="1"/>
    <n v="39"/>
    <x v="530"/>
    <d v="1899-12-30T01:25:00"/>
    <x v="0"/>
    <x v="0"/>
  </r>
  <r>
    <x v="8859"/>
    <x v="8830"/>
    <x v="0"/>
    <n v="72"/>
    <s v="White"/>
    <x v="0"/>
    <x v="1"/>
    <x v="1"/>
    <n v="39"/>
    <x v="218"/>
    <d v="1899-12-30T23:24:00"/>
    <x v="5"/>
    <x v="0"/>
  </r>
  <r>
    <x v="8860"/>
    <x v="8831"/>
    <x v="0"/>
    <n v="57"/>
    <s v="White"/>
    <x v="0"/>
    <x v="1"/>
    <x v="1"/>
    <n v="40"/>
    <x v="294"/>
    <d v="1899-12-30T05:10:00"/>
    <x v="2"/>
    <x v="0"/>
  </r>
  <r>
    <x v="8861"/>
    <x v="8832"/>
    <x v="0"/>
    <n v="37"/>
    <s v="White"/>
    <x v="0"/>
    <x v="1"/>
    <x v="1"/>
    <n v="46"/>
    <x v="290"/>
    <d v="1899-12-30T01:04:00"/>
    <x v="7"/>
    <x v="0"/>
  </r>
  <r>
    <x v="8862"/>
    <x v="8833"/>
    <x v="0"/>
    <n v="79"/>
    <s v="White"/>
    <x v="0"/>
    <x v="1"/>
    <x v="1"/>
    <n v="56"/>
    <x v="226"/>
    <d v="1899-12-30T13:51:00"/>
    <x v="5"/>
    <x v="0"/>
  </r>
  <r>
    <x v="8863"/>
    <x v="8834"/>
    <x v="0"/>
    <n v="77"/>
    <s v="White"/>
    <x v="0"/>
    <x v="1"/>
    <x v="1"/>
    <n v="24"/>
    <x v="236"/>
    <d v="1899-12-30T12:52:00"/>
    <x v="5"/>
    <x v="1"/>
  </r>
  <r>
    <x v="8864"/>
    <x v="8835"/>
    <x v="0"/>
    <n v="76"/>
    <s v="White"/>
    <x v="0"/>
    <x v="1"/>
    <x v="1"/>
    <n v="25"/>
    <x v="223"/>
    <d v="1899-12-30T01:52:00"/>
    <x v="5"/>
    <x v="1"/>
  </r>
  <r>
    <x v="8865"/>
    <x v="7891"/>
    <x v="0"/>
    <n v="66"/>
    <s v="White"/>
    <x v="0"/>
    <x v="1"/>
    <x v="1"/>
    <n v="27"/>
    <x v="386"/>
    <d v="1899-12-30T10:05:00"/>
    <x v="0"/>
    <x v="1"/>
  </r>
  <r>
    <x v="8866"/>
    <x v="8836"/>
    <x v="0"/>
    <n v="58"/>
    <s v="White"/>
    <x v="0"/>
    <x v="1"/>
    <x v="1"/>
    <n v="36"/>
    <x v="192"/>
    <d v="1899-12-30T15:53:00"/>
    <x v="2"/>
    <x v="0"/>
  </r>
  <r>
    <x v="8867"/>
    <x v="8837"/>
    <x v="0"/>
    <n v="25"/>
    <s v="White"/>
    <x v="0"/>
    <x v="1"/>
    <x v="1"/>
    <n v="37"/>
    <x v="108"/>
    <d v="1899-12-30T21:15:00"/>
    <x v="3"/>
    <x v="0"/>
  </r>
  <r>
    <x v="8868"/>
    <x v="8838"/>
    <x v="0"/>
    <n v="32"/>
    <s v="White"/>
    <x v="0"/>
    <x v="1"/>
    <x v="1"/>
    <n v="50"/>
    <x v="262"/>
    <d v="1899-12-30T06:23:00"/>
    <x v="7"/>
    <x v="0"/>
  </r>
  <r>
    <x v="8869"/>
    <x v="8839"/>
    <x v="0"/>
    <n v="67"/>
    <s v="White"/>
    <x v="0"/>
    <x v="1"/>
    <x v="1"/>
    <n v="21"/>
    <x v="305"/>
    <d v="1899-12-30T10:37:00"/>
    <x v="0"/>
    <x v="1"/>
  </r>
  <r>
    <x v="8870"/>
    <x v="8840"/>
    <x v="0"/>
    <n v="64"/>
    <s v="White"/>
    <x v="0"/>
    <x v="1"/>
    <x v="1"/>
    <n v="28"/>
    <x v="518"/>
    <d v="1899-12-30T18:06:00"/>
    <x v="0"/>
    <x v="1"/>
  </r>
  <r>
    <x v="8871"/>
    <x v="8841"/>
    <x v="0"/>
    <n v="48"/>
    <s v="White"/>
    <x v="0"/>
    <x v="1"/>
    <x v="1"/>
    <n v="33"/>
    <x v="53"/>
    <d v="1899-12-30T04:05:00"/>
    <x v="4"/>
    <x v="0"/>
  </r>
  <r>
    <x v="8872"/>
    <x v="8842"/>
    <x v="0"/>
    <n v="16"/>
    <s v="White"/>
    <x v="0"/>
    <x v="1"/>
    <x v="1"/>
    <n v="34"/>
    <x v="398"/>
    <d v="1899-12-30T12:20:00"/>
    <x v="6"/>
    <x v="0"/>
  </r>
  <r>
    <x v="8873"/>
    <x v="8843"/>
    <x v="0"/>
    <n v="64"/>
    <s v="White"/>
    <x v="0"/>
    <x v="1"/>
    <x v="1"/>
    <n v="34"/>
    <x v="396"/>
    <d v="1899-12-30T23:22:00"/>
    <x v="0"/>
    <x v="0"/>
  </r>
  <r>
    <x v="8874"/>
    <x v="8844"/>
    <x v="0"/>
    <n v="3"/>
    <s v="White"/>
    <x v="0"/>
    <x v="1"/>
    <x v="1"/>
    <n v="35"/>
    <x v="144"/>
    <d v="1899-12-30T19:17:00"/>
    <x v="1"/>
    <x v="0"/>
  </r>
  <r>
    <x v="8875"/>
    <x v="8845"/>
    <x v="0"/>
    <n v="76"/>
    <s v="White"/>
    <x v="0"/>
    <x v="1"/>
    <x v="1"/>
    <n v="35"/>
    <x v="112"/>
    <d v="1899-12-30T09:32:00"/>
    <x v="5"/>
    <x v="0"/>
  </r>
  <r>
    <x v="8876"/>
    <x v="8846"/>
    <x v="0"/>
    <n v="78"/>
    <s v="White"/>
    <x v="0"/>
    <x v="1"/>
    <x v="1"/>
    <n v="35"/>
    <x v="311"/>
    <d v="1899-12-30T02:42:00"/>
    <x v="5"/>
    <x v="0"/>
  </r>
  <r>
    <x v="8877"/>
    <x v="8847"/>
    <x v="0"/>
    <n v="30"/>
    <s v="White"/>
    <x v="0"/>
    <x v="1"/>
    <x v="1"/>
    <n v="39"/>
    <x v="31"/>
    <d v="1899-12-30T20:39:00"/>
    <x v="7"/>
    <x v="0"/>
  </r>
  <r>
    <x v="8878"/>
    <x v="8848"/>
    <x v="0"/>
    <n v="40"/>
    <s v="White"/>
    <x v="0"/>
    <x v="1"/>
    <x v="1"/>
    <n v="39"/>
    <x v="122"/>
    <d v="1899-12-30T17:56:00"/>
    <x v="4"/>
    <x v="0"/>
  </r>
  <r>
    <x v="8879"/>
    <x v="8849"/>
    <x v="0"/>
    <n v="69"/>
    <s v="White"/>
    <x v="0"/>
    <x v="1"/>
    <x v="1"/>
    <n v="39"/>
    <x v="16"/>
    <d v="1899-12-30T23:50:00"/>
    <x v="0"/>
    <x v="0"/>
  </r>
  <r>
    <x v="8880"/>
    <x v="8850"/>
    <x v="0"/>
    <n v="64"/>
    <s v="White"/>
    <x v="0"/>
    <x v="1"/>
    <x v="1"/>
    <n v="40"/>
    <x v="561"/>
    <d v="1899-12-30T20:23:00"/>
    <x v="0"/>
    <x v="0"/>
  </r>
  <r>
    <x v="8881"/>
    <x v="8851"/>
    <x v="0"/>
    <n v="56"/>
    <s v="White"/>
    <x v="0"/>
    <x v="1"/>
    <x v="1"/>
    <n v="47"/>
    <x v="548"/>
    <d v="1899-12-30T08:48:00"/>
    <x v="2"/>
    <x v="0"/>
  </r>
  <r>
    <x v="8882"/>
    <x v="8852"/>
    <x v="0"/>
    <n v="25"/>
    <s v="White"/>
    <x v="0"/>
    <x v="1"/>
    <x v="1"/>
    <n v="50"/>
    <x v="464"/>
    <d v="1899-12-30T05:01:00"/>
    <x v="3"/>
    <x v="0"/>
  </r>
  <r>
    <x v="8883"/>
    <x v="8853"/>
    <x v="0"/>
    <n v="36"/>
    <s v="White"/>
    <x v="0"/>
    <x v="1"/>
    <x v="1"/>
    <n v="51"/>
    <x v="262"/>
    <d v="1899-12-30T06:08:00"/>
    <x v="7"/>
    <x v="0"/>
  </r>
  <r>
    <x v="8884"/>
    <x v="8854"/>
    <x v="0"/>
    <n v="42"/>
    <s v="White"/>
    <x v="0"/>
    <x v="1"/>
    <x v="1"/>
    <n v="54"/>
    <x v="279"/>
    <d v="1899-12-30T16:12:00"/>
    <x v="4"/>
    <x v="0"/>
  </r>
  <r>
    <x v="8885"/>
    <x v="8855"/>
    <x v="0"/>
    <n v="20"/>
    <s v="White"/>
    <x v="0"/>
    <x v="1"/>
    <x v="1"/>
    <n v="58"/>
    <x v="469"/>
    <d v="1899-12-30T09:53:00"/>
    <x v="3"/>
    <x v="0"/>
  </r>
  <r>
    <x v="8886"/>
    <x v="8856"/>
    <x v="0"/>
    <n v="11"/>
    <s v="White"/>
    <x v="0"/>
    <x v="1"/>
    <x v="1"/>
    <n v="11"/>
    <x v="349"/>
    <d v="1899-12-30T13:02:00"/>
    <x v="6"/>
    <x v="1"/>
  </r>
  <r>
    <x v="8887"/>
    <x v="8857"/>
    <x v="0"/>
    <n v="50"/>
    <s v="White"/>
    <x v="0"/>
    <x v="1"/>
    <x v="1"/>
    <n v="13"/>
    <x v="29"/>
    <d v="1899-12-30T01:16:00"/>
    <x v="2"/>
    <x v="1"/>
  </r>
  <r>
    <x v="8888"/>
    <x v="8858"/>
    <x v="0"/>
    <n v="3"/>
    <s v="White"/>
    <x v="0"/>
    <x v="1"/>
    <x v="1"/>
    <n v="25"/>
    <x v="337"/>
    <d v="1899-12-30T13:20:00"/>
    <x v="1"/>
    <x v="1"/>
  </r>
  <r>
    <x v="8889"/>
    <x v="8859"/>
    <x v="0"/>
    <n v="74"/>
    <s v="White"/>
    <x v="0"/>
    <x v="1"/>
    <x v="1"/>
    <n v="27"/>
    <x v="27"/>
    <d v="1899-12-30T12:05:00"/>
    <x v="5"/>
    <x v="1"/>
  </r>
  <r>
    <x v="8890"/>
    <x v="8860"/>
    <x v="0"/>
    <n v="49"/>
    <s v="White"/>
    <x v="0"/>
    <x v="1"/>
    <x v="1"/>
    <n v="28"/>
    <x v="563"/>
    <d v="1899-12-30T20:12:00"/>
    <x v="4"/>
    <x v="1"/>
  </r>
  <r>
    <x v="8891"/>
    <x v="8861"/>
    <x v="0"/>
    <n v="27"/>
    <s v="White"/>
    <x v="0"/>
    <x v="1"/>
    <x v="1"/>
    <n v="40"/>
    <x v="406"/>
    <d v="1899-12-30T19:27:00"/>
    <x v="3"/>
    <x v="0"/>
  </r>
  <r>
    <x v="8892"/>
    <x v="8862"/>
    <x v="0"/>
    <n v="49"/>
    <s v="White"/>
    <x v="0"/>
    <x v="1"/>
    <x v="1"/>
    <n v="43"/>
    <x v="103"/>
    <d v="1899-12-30T11:48:00"/>
    <x v="4"/>
    <x v="0"/>
  </r>
  <r>
    <x v="8893"/>
    <x v="8863"/>
    <x v="0"/>
    <n v="59"/>
    <s v="White"/>
    <x v="0"/>
    <x v="1"/>
    <x v="1"/>
    <n v="44"/>
    <x v="18"/>
    <d v="1899-12-30T21:18:00"/>
    <x v="2"/>
    <x v="0"/>
  </r>
  <r>
    <x v="8894"/>
    <x v="8864"/>
    <x v="0"/>
    <n v="41"/>
    <s v="White"/>
    <x v="0"/>
    <x v="1"/>
    <x v="1"/>
    <n v="50"/>
    <x v="360"/>
    <d v="1899-12-30T00:10:00"/>
    <x v="4"/>
    <x v="0"/>
  </r>
  <r>
    <x v="8895"/>
    <x v="8865"/>
    <x v="0"/>
    <n v="74"/>
    <s v="White"/>
    <x v="0"/>
    <x v="1"/>
    <x v="1"/>
    <n v="59"/>
    <x v="108"/>
    <d v="1899-12-30T12:12:00"/>
    <x v="5"/>
    <x v="0"/>
  </r>
  <r>
    <x v="8896"/>
    <x v="8866"/>
    <x v="0"/>
    <n v="19"/>
    <s v="White"/>
    <x v="0"/>
    <x v="1"/>
    <x v="1"/>
    <n v="15"/>
    <x v="442"/>
    <d v="1899-12-30T12:05:00"/>
    <x v="6"/>
    <x v="1"/>
  </r>
  <r>
    <x v="8897"/>
    <x v="8867"/>
    <x v="0"/>
    <n v="78"/>
    <s v="White"/>
    <x v="0"/>
    <x v="1"/>
    <x v="1"/>
    <n v="21"/>
    <x v="517"/>
    <d v="1899-12-30T00:24:00"/>
    <x v="5"/>
    <x v="1"/>
  </r>
  <r>
    <x v="8898"/>
    <x v="8868"/>
    <x v="0"/>
    <n v="52"/>
    <s v="White"/>
    <x v="0"/>
    <x v="1"/>
    <x v="1"/>
    <n v="23"/>
    <x v="346"/>
    <d v="1899-12-30T07:04:00"/>
    <x v="2"/>
    <x v="1"/>
  </r>
  <r>
    <x v="8899"/>
    <x v="8869"/>
    <x v="0"/>
    <n v="29"/>
    <s v="White"/>
    <x v="0"/>
    <x v="1"/>
    <x v="1"/>
    <n v="35"/>
    <x v="386"/>
    <d v="1899-12-30T18:25:00"/>
    <x v="3"/>
    <x v="0"/>
  </r>
  <r>
    <x v="8900"/>
    <x v="8870"/>
    <x v="0"/>
    <n v="45"/>
    <s v="White"/>
    <x v="0"/>
    <x v="1"/>
    <x v="1"/>
    <n v="39"/>
    <x v="308"/>
    <d v="1899-12-30T23:58:00"/>
    <x v="4"/>
    <x v="0"/>
  </r>
  <r>
    <x v="8901"/>
    <x v="8871"/>
    <x v="0"/>
    <n v="62"/>
    <s v="White"/>
    <x v="0"/>
    <x v="1"/>
    <x v="1"/>
    <n v="45"/>
    <x v="14"/>
    <d v="1899-12-30T01:54:00"/>
    <x v="0"/>
    <x v="0"/>
  </r>
  <r>
    <x v="8902"/>
    <x v="8872"/>
    <x v="0"/>
    <n v="69"/>
    <s v="White"/>
    <x v="0"/>
    <x v="1"/>
    <x v="1"/>
    <n v="47"/>
    <x v="527"/>
    <d v="1899-12-30T03:13:00"/>
    <x v="0"/>
    <x v="0"/>
  </r>
  <r>
    <x v="8903"/>
    <x v="8873"/>
    <x v="0"/>
    <n v="20"/>
    <s v="White"/>
    <x v="0"/>
    <x v="1"/>
    <x v="1"/>
    <n v="52"/>
    <x v="309"/>
    <d v="1899-12-30T11:59:00"/>
    <x v="3"/>
    <x v="0"/>
  </r>
  <r>
    <x v="8904"/>
    <x v="8874"/>
    <x v="0"/>
    <n v="62"/>
    <s v="White"/>
    <x v="0"/>
    <x v="1"/>
    <x v="1"/>
    <n v="57"/>
    <x v="398"/>
    <d v="1899-12-30T13:56:00"/>
    <x v="0"/>
    <x v="0"/>
  </r>
  <r>
    <x v="8905"/>
    <x v="8875"/>
    <x v="0"/>
    <n v="8"/>
    <s v="White"/>
    <x v="0"/>
    <x v="1"/>
    <x v="1"/>
    <n v="59"/>
    <x v="176"/>
    <d v="1899-12-30T07:09:00"/>
    <x v="1"/>
    <x v="0"/>
  </r>
  <r>
    <x v="8906"/>
    <x v="8876"/>
    <x v="0"/>
    <n v="32"/>
    <s v="White"/>
    <x v="0"/>
    <x v="1"/>
    <x v="1"/>
    <n v="59"/>
    <x v="137"/>
    <d v="1899-12-30T02:24:00"/>
    <x v="7"/>
    <x v="0"/>
  </r>
  <r>
    <x v="8907"/>
    <x v="8877"/>
    <x v="0"/>
    <n v="66"/>
    <s v="White"/>
    <x v="0"/>
    <x v="1"/>
    <x v="1"/>
    <n v="10"/>
    <x v="251"/>
    <d v="1899-12-30T02:28:00"/>
    <x v="0"/>
    <x v="1"/>
  </r>
  <r>
    <x v="8908"/>
    <x v="8878"/>
    <x v="0"/>
    <n v="41"/>
    <s v="White"/>
    <x v="0"/>
    <x v="1"/>
    <x v="1"/>
    <n v="13"/>
    <x v="408"/>
    <d v="1899-12-30T12:37:00"/>
    <x v="4"/>
    <x v="1"/>
  </r>
  <r>
    <x v="8909"/>
    <x v="8879"/>
    <x v="0"/>
    <n v="25"/>
    <s v="White"/>
    <x v="0"/>
    <x v="1"/>
    <x v="1"/>
    <n v="14"/>
    <x v="450"/>
    <d v="1899-12-30T06:21:00"/>
    <x v="3"/>
    <x v="1"/>
  </r>
  <r>
    <x v="8910"/>
    <x v="8880"/>
    <x v="0"/>
    <n v="68"/>
    <s v="White"/>
    <x v="0"/>
    <x v="1"/>
    <x v="1"/>
    <n v="20"/>
    <x v="125"/>
    <d v="1899-12-30T06:33:00"/>
    <x v="0"/>
    <x v="1"/>
  </r>
  <r>
    <x v="8911"/>
    <x v="8881"/>
    <x v="0"/>
    <n v="3"/>
    <s v="White"/>
    <x v="0"/>
    <x v="1"/>
    <x v="1"/>
    <n v="27"/>
    <x v="423"/>
    <d v="1899-12-30T11:20:00"/>
    <x v="1"/>
    <x v="1"/>
  </r>
  <r>
    <x v="8912"/>
    <x v="8882"/>
    <x v="0"/>
    <n v="56"/>
    <s v="White"/>
    <x v="0"/>
    <x v="1"/>
    <x v="1"/>
    <n v="32"/>
    <x v="537"/>
    <d v="1899-12-30T21:08:00"/>
    <x v="2"/>
    <x v="0"/>
  </r>
  <r>
    <x v="8913"/>
    <x v="8883"/>
    <x v="0"/>
    <n v="4"/>
    <s v="White"/>
    <x v="0"/>
    <x v="1"/>
    <x v="1"/>
    <n v="41"/>
    <x v="278"/>
    <d v="1899-12-30T07:38:00"/>
    <x v="1"/>
    <x v="0"/>
  </r>
  <r>
    <x v="8914"/>
    <x v="8884"/>
    <x v="0"/>
    <n v="61"/>
    <s v="White"/>
    <x v="0"/>
    <x v="1"/>
    <x v="1"/>
    <n v="56"/>
    <x v="229"/>
    <d v="1899-12-30T03:30:00"/>
    <x v="0"/>
    <x v="0"/>
  </r>
  <r>
    <x v="8915"/>
    <x v="8885"/>
    <x v="0"/>
    <n v="39"/>
    <s v="White"/>
    <x v="0"/>
    <x v="1"/>
    <x v="1"/>
    <n v="60"/>
    <x v="22"/>
    <d v="1899-12-30T17:40:00"/>
    <x v="7"/>
    <x v="0"/>
  </r>
  <r>
    <x v="8916"/>
    <x v="8886"/>
    <x v="0"/>
    <n v="69"/>
    <s v="White"/>
    <x v="0"/>
    <x v="1"/>
    <x v="1"/>
    <n v="16"/>
    <x v="56"/>
    <d v="1899-12-30T11:19:00"/>
    <x v="0"/>
    <x v="1"/>
  </r>
  <r>
    <x v="8917"/>
    <x v="8887"/>
    <x v="0"/>
    <n v="53"/>
    <s v="White"/>
    <x v="0"/>
    <x v="1"/>
    <x v="1"/>
    <n v="19"/>
    <x v="348"/>
    <d v="1899-12-30T09:43:00"/>
    <x v="2"/>
    <x v="1"/>
  </r>
  <r>
    <x v="8918"/>
    <x v="8888"/>
    <x v="0"/>
    <n v="58"/>
    <s v="White"/>
    <x v="0"/>
    <x v="1"/>
    <x v="1"/>
    <n v="26"/>
    <x v="207"/>
    <d v="1899-12-30T08:00:00"/>
    <x v="2"/>
    <x v="1"/>
  </r>
  <r>
    <x v="8919"/>
    <x v="8889"/>
    <x v="0"/>
    <n v="66"/>
    <s v="White"/>
    <x v="0"/>
    <x v="1"/>
    <x v="1"/>
    <n v="28"/>
    <x v="348"/>
    <d v="1899-12-30T19:15:00"/>
    <x v="0"/>
    <x v="1"/>
  </r>
  <r>
    <x v="8920"/>
    <x v="8890"/>
    <x v="0"/>
    <n v="56"/>
    <s v="White"/>
    <x v="0"/>
    <x v="1"/>
    <x v="1"/>
    <n v="39"/>
    <x v="452"/>
    <d v="1899-12-30T21:04:00"/>
    <x v="2"/>
    <x v="0"/>
  </r>
  <r>
    <x v="8921"/>
    <x v="8891"/>
    <x v="0"/>
    <n v="60"/>
    <s v="White"/>
    <x v="0"/>
    <x v="1"/>
    <x v="1"/>
    <n v="44"/>
    <x v="198"/>
    <d v="1899-12-30T00:53:00"/>
    <x v="0"/>
    <x v="0"/>
  </r>
  <r>
    <x v="8922"/>
    <x v="8892"/>
    <x v="0"/>
    <n v="66"/>
    <s v="White"/>
    <x v="0"/>
    <x v="1"/>
    <x v="1"/>
    <n v="46"/>
    <x v="151"/>
    <d v="1899-12-30T12:55:00"/>
    <x v="0"/>
    <x v="0"/>
  </r>
  <r>
    <x v="8923"/>
    <x v="8893"/>
    <x v="0"/>
    <n v="37"/>
    <s v="White"/>
    <x v="0"/>
    <x v="1"/>
    <x v="1"/>
    <n v="52"/>
    <x v="190"/>
    <d v="1899-12-30T05:26:00"/>
    <x v="7"/>
    <x v="0"/>
  </r>
  <r>
    <x v="8924"/>
    <x v="8894"/>
    <x v="0"/>
    <n v="2"/>
    <s v="White"/>
    <x v="0"/>
    <x v="1"/>
    <x v="1"/>
    <n v="58"/>
    <x v="452"/>
    <d v="1899-12-30T03:05:00"/>
    <x v="1"/>
    <x v="0"/>
  </r>
  <r>
    <x v="8925"/>
    <x v="8895"/>
    <x v="0"/>
    <n v="5"/>
    <s v="White"/>
    <x v="0"/>
    <x v="1"/>
    <x v="1"/>
    <n v="58"/>
    <x v="400"/>
    <d v="1899-12-30T05:57:00"/>
    <x v="1"/>
    <x v="0"/>
  </r>
  <r>
    <x v="8926"/>
    <x v="8896"/>
    <x v="0"/>
    <n v="77"/>
    <s v="White"/>
    <x v="0"/>
    <x v="1"/>
    <x v="1"/>
    <n v="10"/>
    <x v="516"/>
    <d v="1899-12-30T16:35:00"/>
    <x v="5"/>
    <x v="1"/>
  </r>
  <r>
    <x v="8927"/>
    <x v="8897"/>
    <x v="0"/>
    <n v="16"/>
    <s v="White"/>
    <x v="0"/>
    <x v="1"/>
    <x v="1"/>
    <n v="20"/>
    <x v="409"/>
    <d v="1899-12-30T02:11:00"/>
    <x v="6"/>
    <x v="1"/>
  </r>
  <r>
    <x v="8928"/>
    <x v="8898"/>
    <x v="0"/>
    <n v="14"/>
    <s v="White"/>
    <x v="0"/>
    <x v="1"/>
    <x v="1"/>
    <n v="32"/>
    <x v="251"/>
    <d v="1899-12-30T20:22:00"/>
    <x v="6"/>
    <x v="0"/>
  </r>
  <r>
    <x v="8929"/>
    <x v="8899"/>
    <x v="0"/>
    <n v="73"/>
    <s v="White"/>
    <x v="0"/>
    <x v="1"/>
    <x v="1"/>
    <n v="33"/>
    <x v="95"/>
    <d v="1899-12-30T12:31:00"/>
    <x v="5"/>
    <x v="0"/>
  </r>
  <r>
    <x v="8930"/>
    <x v="8900"/>
    <x v="0"/>
    <n v="73"/>
    <s v="White"/>
    <x v="0"/>
    <x v="1"/>
    <x v="1"/>
    <n v="40"/>
    <x v="165"/>
    <d v="1899-12-30T16:48:00"/>
    <x v="5"/>
    <x v="0"/>
  </r>
  <r>
    <x v="8931"/>
    <x v="8901"/>
    <x v="0"/>
    <n v="34"/>
    <s v="White"/>
    <x v="0"/>
    <x v="1"/>
    <x v="1"/>
    <n v="54"/>
    <x v="33"/>
    <d v="1899-12-30T08:24:00"/>
    <x v="7"/>
    <x v="0"/>
  </r>
  <r>
    <x v="8932"/>
    <x v="8902"/>
    <x v="0"/>
    <n v="8"/>
    <s v="White"/>
    <x v="0"/>
    <x v="1"/>
    <x v="1"/>
    <n v="58"/>
    <x v="344"/>
    <d v="1899-12-30T07:38:00"/>
    <x v="1"/>
    <x v="0"/>
  </r>
  <r>
    <x v="8933"/>
    <x v="8903"/>
    <x v="0"/>
    <n v="47"/>
    <s v="White"/>
    <x v="0"/>
    <x v="1"/>
    <x v="1"/>
    <n v="58"/>
    <x v="220"/>
    <d v="1899-12-30T06:30:00"/>
    <x v="4"/>
    <x v="0"/>
  </r>
  <r>
    <x v="8934"/>
    <x v="8904"/>
    <x v="0"/>
    <n v="7"/>
    <s v="White"/>
    <x v="0"/>
    <x v="1"/>
    <x v="1"/>
    <n v="10"/>
    <x v="492"/>
    <d v="1899-12-30T14:18:00"/>
    <x v="1"/>
    <x v="1"/>
  </r>
  <r>
    <x v="8935"/>
    <x v="8905"/>
    <x v="0"/>
    <n v="76"/>
    <s v="White"/>
    <x v="0"/>
    <x v="1"/>
    <x v="1"/>
    <n v="11"/>
    <x v="470"/>
    <d v="1899-12-30T07:34:00"/>
    <x v="5"/>
    <x v="1"/>
  </r>
  <r>
    <x v="8936"/>
    <x v="8906"/>
    <x v="0"/>
    <n v="44"/>
    <s v="White"/>
    <x v="0"/>
    <x v="1"/>
    <x v="1"/>
    <n v="12"/>
    <x v="334"/>
    <d v="1899-12-30T21:12:00"/>
    <x v="4"/>
    <x v="1"/>
  </r>
  <r>
    <x v="8937"/>
    <x v="8907"/>
    <x v="0"/>
    <n v="43"/>
    <s v="White"/>
    <x v="0"/>
    <x v="1"/>
    <x v="1"/>
    <n v="15"/>
    <x v="363"/>
    <d v="1899-12-30T09:47:00"/>
    <x v="4"/>
    <x v="1"/>
  </r>
  <r>
    <x v="8938"/>
    <x v="8908"/>
    <x v="0"/>
    <n v="34"/>
    <s v="White"/>
    <x v="0"/>
    <x v="1"/>
    <x v="1"/>
    <n v="20"/>
    <x v="116"/>
    <d v="1899-12-30T04:49:00"/>
    <x v="7"/>
    <x v="1"/>
  </r>
  <r>
    <x v="8939"/>
    <x v="8909"/>
    <x v="0"/>
    <n v="55"/>
    <s v="White"/>
    <x v="0"/>
    <x v="1"/>
    <x v="1"/>
    <n v="33"/>
    <x v="480"/>
    <d v="1899-12-30T09:11:00"/>
    <x v="2"/>
    <x v="0"/>
  </r>
  <r>
    <x v="8940"/>
    <x v="8910"/>
    <x v="0"/>
    <n v="51"/>
    <s v="White"/>
    <x v="0"/>
    <x v="1"/>
    <x v="1"/>
    <n v="43"/>
    <x v="224"/>
    <d v="1899-12-30T17:08:00"/>
    <x v="2"/>
    <x v="0"/>
  </r>
  <r>
    <x v="8941"/>
    <x v="8911"/>
    <x v="0"/>
    <n v="23"/>
    <s v="White"/>
    <x v="0"/>
    <x v="1"/>
    <x v="1"/>
    <n v="44"/>
    <x v="421"/>
    <d v="1899-12-30T05:57:00"/>
    <x v="3"/>
    <x v="0"/>
  </r>
  <r>
    <x v="8942"/>
    <x v="8912"/>
    <x v="0"/>
    <n v="61"/>
    <s v="White"/>
    <x v="0"/>
    <x v="1"/>
    <x v="1"/>
    <n v="46"/>
    <x v="541"/>
    <d v="1899-12-30T14:06:00"/>
    <x v="0"/>
    <x v="0"/>
  </r>
  <r>
    <x v="8943"/>
    <x v="8913"/>
    <x v="0"/>
    <n v="71"/>
    <s v="White"/>
    <x v="0"/>
    <x v="1"/>
    <x v="1"/>
    <n v="47"/>
    <x v="412"/>
    <d v="1899-12-30T13:14:00"/>
    <x v="5"/>
    <x v="0"/>
  </r>
  <r>
    <x v="8944"/>
    <x v="8914"/>
    <x v="0"/>
    <n v="76"/>
    <s v="White"/>
    <x v="0"/>
    <x v="1"/>
    <x v="1"/>
    <n v="50"/>
    <x v="120"/>
    <d v="1899-12-30T16:42:00"/>
    <x v="5"/>
    <x v="0"/>
  </r>
  <r>
    <x v="8945"/>
    <x v="8915"/>
    <x v="0"/>
    <n v="36"/>
    <s v="White"/>
    <x v="0"/>
    <x v="1"/>
    <x v="1"/>
    <n v="51"/>
    <x v="57"/>
    <d v="1899-12-30T23:17:00"/>
    <x v="7"/>
    <x v="0"/>
  </r>
  <r>
    <x v="8946"/>
    <x v="8916"/>
    <x v="0"/>
    <n v="15"/>
    <s v="White"/>
    <x v="0"/>
    <x v="1"/>
    <x v="1"/>
    <n v="53"/>
    <x v="85"/>
    <d v="1899-12-30T01:41:00"/>
    <x v="6"/>
    <x v="0"/>
  </r>
  <r>
    <x v="8947"/>
    <x v="8917"/>
    <x v="0"/>
    <n v="11"/>
    <s v="White"/>
    <x v="0"/>
    <x v="1"/>
    <x v="1"/>
    <n v="55"/>
    <x v="173"/>
    <d v="1899-12-30T04:50:00"/>
    <x v="6"/>
    <x v="0"/>
  </r>
  <r>
    <x v="8948"/>
    <x v="8918"/>
    <x v="0"/>
    <n v="49"/>
    <s v="White"/>
    <x v="0"/>
    <x v="1"/>
    <x v="1"/>
    <n v="10"/>
    <x v="144"/>
    <d v="1899-12-30T19:39:00"/>
    <x v="4"/>
    <x v="1"/>
  </r>
  <r>
    <x v="8949"/>
    <x v="8919"/>
    <x v="0"/>
    <n v="38"/>
    <s v="White"/>
    <x v="0"/>
    <x v="1"/>
    <x v="1"/>
    <n v="12"/>
    <x v="314"/>
    <d v="1899-12-30T22:37:00"/>
    <x v="7"/>
    <x v="1"/>
  </r>
  <r>
    <x v="8950"/>
    <x v="8920"/>
    <x v="0"/>
    <n v="32"/>
    <s v="White"/>
    <x v="0"/>
    <x v="1"/>
    <x v="1"/>
    <n v="14"/>
    <x v="260"/>
    <d v="1899-12-30T05:49:00"/>
    <x v="7"/>
    <x v="1"/>
  </r>
  <r>
    <x v="8951"/>
    <x v="8921"/>
    <x v="0"/>
    <n v="4"/>
    <s v="White"/>
    <x v="0"/>
    <x v="1"/>
    <x v="1"/>
    <n v="15"/>
    <x v="469"/>
    <d v="1899-12-30T08:43:00"/>
    <x v="1"/>
    <x v="1"/>
  </r>
  <r>
    <x v="8952"/>
    <x v="8922"/>
    <x v="0"/>
    <n v="20"/>
    <s v="White"/>
    <x v="0"/>
    <x v="1"/>
    <x v="1"/>
    <n v="15"/>
    <x v="533"/>
    <d v="1899-12-30T00:16:00"/>
    <x v="3"/>
    <x v="1"/>
  </r>
  <r>
    <x v="8953"/>
    <x v="8923"/>
    <x v="0"/>
    <n v="79"/>
    <s v="White"/>
    <x v="0"/>
    <x v="1"/>
    <x v="1"/>
    <n v="22"/>
    <x v="406"/>
    <d v="1899-12-30T11:56:00"/>
    <x v="5"/>
    <x v="1"/>
  </r>
  <r>
    <x v="8954"/>
    <x v="8924"/>
    <x v="0"/>
    <n v="55"/>
    <s v="White"/>
    <x v="0"/>
    <x v="1"/>
    <x v="1"/>
    <n v="28"/>
    <x v="202"/>
    <d v="1899-12-30T13:50:00"/>
    <x v="2"/>
    <x v="1"/>
  </r>
  <r>
    <x v="8955"/>
    <x v="8925"/>
    <x v="0"/>
    <n v="39"/>
    <s v="White"/>
    <x v="0"/>
    <x v="1"/>
    <x v="1"/>
    <n v="35"/>
    <x v="274"/>
    <d v="1899-12-30T22:09:00"/>
    <x v="7"/>
    <x v="0"/>
  </r>
  <r>
    <x v="8956"/>
    <x v="8926"/>
    <x v="0"/>
    <n v="29"/>
    <s v="White"/>
    <x v="0"/>
    <x v="1"/>
    <x v="1"/>
    <n v="36"/>
    <x v="37"/>
    <d v="1899-12-30T03:51:00"/>
    <x v="3"/>
    <x v="0"/>
  </r>
  <r>
    <x v="8957"/>
    <x v="8927"/>
    <x v="0"/>
    <n v="53"/>
    <s v="White"/>
    <x v="0"/>
    <x v="1"/>
    <x v="1"/>
    <n v="36"/>
    <x v="145"/>
    <d v="1899-12-30T18:43:00"/>
    <x v="2"/>
    <x v="0"/>
  </r>
  <r>
    <x v="8958"/>
    <x v="8928"/>
    <x v="0"/>
    <n v="20"/>
    <s v="White"/>
    <x v="0"/>
    <x v="1"/>
    <x v="1"/>
    <n v="49"/>
    <x v="341"/>
    <d v="1899-12-30T05:10:00"/>
    <x v="3"/>
    <x v="0"/>
  </r>
  <r>
    <x v="8959"/>
    <x v="8929"/>
    <x v="0"/>
    <n v="17"/>
    <s v="White"/>
    <x v="0"/>
    <x v="1"/>
    <x v="1"/>
    <n v="54"/>
    <x v="29"/>
    <d v="1899-12-30T03:51:00"/>
    <x v="6"/>
    <x v="0"/>
  </r>
  <r>
    <x v="8960"/>
    <x v="8930"/>
    <x v="0"/>
    <n v="51"/>
    <s v="White"/>
    <x v="0"/>
    <x v="1"/>
    <x v="1"/>
    <n v="57"/>
    <x v="69"/>
    <d v="1899-12-30T18:55:00"/>
    <x v="2"/>
    <x v="0"/>
  </r>
  <r>
    <x v="8961"/>
    <x v="8931"/>
    <x v="0"/>
    <n v="9"/>
    <s v="White"/>
    <x v="0"/>
    <x v="1"/>
    <x v="1"/>
    <n v="11"/>
    <x v="357"/>
    <d v="1899-12-30T14:40:00"/>
    <x v="1"/>
    <x v="1"/>
  </r>
  <r>
    <x v="8962"/>
    <x v="8932"/>
    <x v="0"/>
    <n v="48"/>
    <s v="White"/>
    <x v="0"/>
    <x v="1"/>
    <x v="1"/>
    <n v="11"/>
    <x v="37"/>
    <d v="1899-12-30T15:23:00"/>
    <x v="4"/>
    <x v="1"/>
  </r>
  <r>
    <x v="8963"/>
    <x v="8933"/>
    <x v="0"/>
    <n v="29"/>
    <s v="White"/>
    <x v="0"/>
    <x v="1"/>
    <x v="1"/>
    <n v="12"/>
    <x v="504"/>
    <d v="1899-12-30T17:28:00"/>
    <x v="3"/>
    <x v="1"/>
  </r>
  <r>
    <x v="8964"/>
    <x v="8934"/>
    <x v="0"/>
    <n v="20"/>
    <s v="White"/>
    <x v="0"/>
    <x v="1"/>
    <x v="1"/>
    <n v="19"/>
    <x v="223"/>
    <d v="1899-12-30T01:43:00"/>
    <x v="3"/>
    <x v="1"/>
  </r>
  <r>
    <x v="8965"/>
    <x v="8935"/>
    <x v="0"/>
    <n v="23"/>
    <s v="White"/>
    <x v="0"/>
    <x v="1"/>
    <x v="1"/>
    <n v="19"/>
    <x v="516"/>
    <d v="1899-12-30T22:31:00"/>
    <x v="3"/>
    <x v="1"/>
  </r>
  <r>
    <x v="8966"/>
    <x v="8936"/>
    <x v="0"/>
    <n v="58"/>
    <s v="White"/>
    <x v="0"/>
    <x v="1"/>
    <x v="1"/>
    <n v="21"/>
    <x v="192"/>
    <d v="1899-12-30T14:05:00"/>
    <x v="2"/>
    <x v="1"/>
  </r>
  <r>
    <x v="8967"/>
    <x v="8937"/>
    <x v="0"/>
    <n v="15"/>
    <s v="White"/>
    <x v="0"/>
    <x v="1"/>
    <x v="1"/>
    <n v="24"/>
    <x v="223"/>
    <d v="1899-12-30T03:21:00"/>
    <x v="6"/>
    <x v="1"/>
  </r>
  <r>
    <x v="8968"/>
    <x v="8938"/>
    <x v="0"/>
    <n v="51"/>
    <s v="White"/>
    <x v="0"/>
    <x v="1"/>
    <x v="1"/>
    <n v="30"/>
    <x v="188"/>
    <d v="1899-12-30T19:04:00"/>
    <x v="2"/>
    <x v="1"/>
  </r>
  <r>
    <x v="8969"/>
    <x v="8939"/>
    <x v="0"/>
    <n v="7"/>
    <s v="White"/>
    <x v="0"/>
    <x v="1"/>
    <x v="1"/>
    <n v="31"/>
    <x v="351"/>
    <d v="1899-12-30T19:50:00"/>
    <x v="1"/>
    <x v="0"/>
  </r>
  <r>
    <x v="8970"/>
    <x v="8940"/>
    <x v="0"/>
    <n v="18"/>
    <s v="White"/>
    <x v="0"/>
    <x v="1"/>
    <x v="1"/>
    <n v="36"/>
    <x v="76"/>
    <d v="1899-12-30T00:19:00"/>
    <x v="6"/>
    <x v="0"/>
  </r>
  <r>
    <x v="8971"/>
    <x v="8941"/>
    <x v="0"/>
    <n v="39"/>
    <s v="White"/>
    <x v="0"/>
    <x v="1"/>
    <x v="1"/>
    <n v="37"/>
    <x v="199"/>
    <d v="1899-12-30T04:39:00"/>
    <x v="7"/>
    <x v="0"/>
  </r>
  <r>
    <x v="8972"/>
    <x v="8942"/>
    <x v="0"/>
    <n v="54"/>
    <s v="White"/>
    <x v="0"/>
    <x v="1"/>
    <x v="1"/>
    <n v="49"/>
    <x v="71"/>
    <d v="1899-12-30T21:09:00"/>
    <x v="2"/>
    <x v="0"/>
  </r>
  <r>
    <x v="8973"/>
    <x v="8943"/>
    <x v="0"/>
    <n v="66"/>
    <s v="White"/>
    <x v="0"/>
    <x v="1"/>
    <x v="1"/>
    <n v="54"/>
    <x v="428"/>
    <d v="1899-12-30T15:22:00"/>
    <x v="0"/>
    <x v="0"/>
  </r>
  <r>
    <x v="8974"/>
    <x v="8944"/>
    <x v="0"/>
    <n v="43"/>
    <s v="White"/>
    <x v="0"/>
    <x v="1"/>
    <x v="1"/>
    <n v="58"/>
    <x v="527"/>
    <d v="1899-12-30T13:50:00"/>
    <x v="4"/>
    <x v="0"/>
  </r>
  <r>
    <x v="8975"/>
    <x v="8945"/>
    <x v="0"/>
    <n v="77"/>
    <s v="White"/>
    <x v="0"/>
    <x v="1"/>
    <x v="1"/>
    <n v="59"/>
    <x v="416"/>
    <d v="1899-12-30T02:49:00"/>
    <x v="5"/>
    <x v="0"/>
  </r>
  <r>
    <x v="8976"/>
    <x v="8946"/>
    <x v="0"/>
    <n v="51"/>
    <s v="White"/>
    <x v="0"/>
    <x v="1"/>
    <x v="1"/>
    <n v="20"/>
    <x v="51"/>
    <d v="1899-12-30T14:04:00"/>
    <x v="2"/>
    <x v="1"/>
  </r>
  <r>
    <x v="8977"/>
    <x v="8947"/>
    <x v="0"/>
    <n v="4"/>
    <s v="White"/>
    <x v="0"/>
    <x v="1"/>
    <x v="1"/>
    <n v="21"/>
    <x v="487"/>
    <d v="1899-12-30T16:10:00"/>
    <x v="1"/>
    <x v="1"/>
  </r>
  <r>
    <x v="8978"/>
    <x v="8948"/>
    <x v="0"/>
    <n v="66"/>
    <s v="White"/>
    <x v="0"/>
    <x v="1"/>
    <x v="1"/>
    <n v="22"/>
    <x v="12"/>
    <d v="1899-12-30T08:14:00"/>
    <x v="0"/>
    <x v="1"/>
  </r>
  <r>
    <x v="8979"/>
    <x v="8949"/>
    <x v="0"/>
    <n v="61"/>
    <s v="White"/>
    <x v="0"/>
    <x v="1"/>
    <x v="1"/>
    <n v="25"/>
    <x v="281"/>
    <d v="1899-12-30T08:08:00"/>
    <x v="0"/>
    <x v="1"/>
  </r>
  <r>
    <x v="8980"/>
    <x v="8950"/>
    <x v="0"/>
    <n v="18"/>
    <s v="White"/>
    <x v="0"/>
    <x v="1"/>
    <x v="1"/>
    <n v="26"/>
    <x v="341"/>
    <d v="1899-12-30T04:37:00"/>
    <x v="6"/>
    <x v="1"/>
  </r>
  <r>
    <x v="8981"/>
    <x v="8951"/>
    <x v="0"/>
    <n v="15"/>
    <s v="White"/>
    <x v="0"/>
    <x v="1"/>
    <x v="1"/>
    <n v="30"/>
    <x v="213"/>
    <d v="1899-12-30T08:45:00"/>
    <x v="6"/>
    <x v="1"/>
  </r>
  <r>
    <x v="8982"/>
    <x v="8952"/>
    <x v="0"/>
    <n v="18"/>
    <s v="White"/>
    <x v="0"/>
    <x v="1"/>
    <x v="1"/>
    <n v="31"/>
    <x v="201"/>
    <d v="1899-12-30T17:03:00"/>
    <x v="6"/>
    <x v="0"/>
  </r>
  <r>
    <x v="8983"/>
    <x v="8953"/>
    <x v="0"/>
    <n v="14"/>
    <s v="White"/>
    <x v="0"/>
    <x v="1"/>
    <x v="1"/>
    <n v="34"/>
    <x v="132"/>
    <d v="1899-12-30T14:26:00"/>
    <x v="6"/>
    <x v="0"/>
  </r>
  <r>
    <x v="8984"/>
    <x v="8954"/>
    <x v="0"/>
    <n v="35"/>
    <s v="White"/>
    <x v="0"/>
    <x v="1"/>
    <x v="1"/>
    <n v="38"/>
    <x v="433"/>
    <d v="1899-12-30T14:12:00"/>
    <x v="7"/>
    <x v="0"/>
  </r>
  <r>
    <x v="8985"/>
    <x v="8955"/>
    <x v="0"/>
    <n v="49"/>
    <s v="White"/>
    <x v="0"/>
    <x v="1"/>
    <x v="1"/>
    <n v="42"/>
    <x v="95"/>
    <d v="1899-12-30T05:00:00"/>
    <x v="4"/>
    <x v="0"/>
  </r>
  <r>
    <x v="8986"/>
    <x v="8956"/>
    <x v="0"/>
    <n v="74"/>
    <s v="White"/>
    <x v="0"/>
    <x v="1"/>
    <x v="1"/>
    <n v="12"/>
    <x v="19"/>
    <d v="1899-12-30T09:33:00"/>
    <x v="5"/>
    <x v="1"/>
  </r>
  <r>
    <x v="8987"/>
    <x v="8957"/>
    <x v="0"/>
    <n v="36"/>
    <s v="White"/>
    <x v="0"/>
    <x v="1"/>
    <x v="1"/>
    <n v="13"/>
    <x v="542"/>
    <d v="1899-12-30T15:54:00"/>
    <x v="7"/>
    <x v="1"/>
  </r>
  <r>
    <x v="8988"/>
    <x v="8958"/>
    <x v="0"/>
    <n v="62"/>
    <s v="White"/>
    <x v="0"/>
    <x v="1"/>
    <x v="1"/>
    <n v="20"/>
    <x v="213"/>
    <d v="1899-12-30T07:57:00"/>
    <x v="0"/>
    <x v="1"/>
  </r>
  <r>
    <x v="8989"/>
    <x v="8959"/>
    <x v="0"/>
    <n v="36"/>
    <s v="White"/>
    <x v="0"/>
    <x v="1"/>
    <x v="1"/>
    <n v="28"/>
    <x v="153"/>
    <d v="1899-12-30T18:02:00"/>
    <x v="7"/>
    <x v="1"/>
  </r>
  <r>
    <x v="8990"/>
    <x v="8960"/>
    <x v="0"/>
    <n v="20"/>
    <s v="White"/>
    <x v="0"/>
    <x v="1"/>
    <x v="1"/>
    <n v="29"/>
    <x v="193"/>
    <d v="1899-12-30T01:51:00"/>
    <x v="3"/>
    <x v="1"/>
  </r>
  <r>
    <x v="8991"/>
    <x v="8961"/>
    <x v="0"/>
    <n v="49"/>
    <s v="White"/>
    <x v="0"/>
    <x v="1"/>
    <x v="1"/>
    <n v="35"/>
    <x v="10"/>
    <d v="1899-12-30T01:48:00"/>
    <x v="4"/>
    <x v="0"/>
  </r>
  <r>
    <x v="8992"/>
    <x v="8962"/>
    <x v="0"/>
    <n v="44"/>
    <s v="White"/>
    <x v="0"/>
    <x v="1"/>
    <x v="1"/>
    <n v="37"/>
    <x v="202"/>
    <d v="1899-12-30T00:44:00"/>
    <x v="4"/>
    <x v="0"/>
  </r>
  <r>
    <x v="8993"/>
    <x v="8963"/>
    <x v="0"/>
    <n v="54"/>
    <s v="White"/>
    <x v="0"/>
    <x v="1"/>
    <x v="1"/>
    <n v="47"/>
    <x v="178"/>
    <d v="1899-12-30T08:16:00"/>
    <x v="2"/>
    <x v="0"/>
  </r>
  <r>
    <x v="8994"/>
    <x v="8964"/>
    <x v="0"/>
    <n v="5"/>
    <s v="White"/>
    <x v="0"/>
    <x v="1"/>
    <x v="1"/>
    <n v="48"/>
    <x v="281"/>
    <d v="1899-12-30T16:22:00"/>
    <x v="1"/>
    <x v="0"/>
  </r>
  <r>
    <x v="8995"/>
    <x v="8965"/>
    <x v="0"/>
    <n v="53"/>
    <s v="White"/>
    <x v="0"/>
    <x v="1"/>
    <x v="1"/>
    <n v="51"/>
    <x v="42"/>
    <d v="1899-12-30T16:46:00"/>
    <x v="2"/>
    <x v="0"/>
  </r>
  <r>
    <x v="8996"/>
    <x v="8966"/>
    <x v="0"/>
    <n v="19"/>
    <s v="White"/>
    <x v="0"/>
    <x v="1"/>
    <x v="1"/>
    <n v="54"/>
    <x v="64"/>
    <d v="1899-12-30T18:01:00"/>
    <x v="6"/>
    <x v="0"/>
  </r>
  <r>
    <x v="8997"/>
    <x v="8967"/>
    <x v="0"/>
    <n v="65"/>
    <s v="White"/>
    <x v="0"/>
    <x v="1"/>
    <x v="1"/>
    <n v="16"/>
    <x v="319"/>
    <d v="1899-12-30T08:49:00"/>
    <x v="0"/>
    <x v="1"/>
  </r>
  <r>
    <x v="8998"/>
    <x v="8968"/>
    <x v="0"/>
    <n v="34"/>
    <s v="White"/>
    <x v="0"/>
    <x v="1"/>
    <x v="1"/>
    <n v="22"/>
    <x v="198"/>
    <d v="1899-12-30T11:40:00"/>
    <x v="7"/>
    <x v="1"/>
  </r>
  <r>
    <x v="8999"/>
    <x v="8969"/>
    <x v="0"/>
    <n v="27"/>
    <s v="White"/>
    <x v="0"/>
    <x v="1"/>
    <x v="1"/>
    <n v="24"/>
    <x v="147"/>
    <d v="1899-12-30T07:04:00"/>
    <x v="3"/>
    <x v="1"/>
  </r>
  <r>
    <x v="9000"/>
    <x v="8970"/>
    <x v="0"/>
    <n v="70"/>
    <s v="White"/>
    <x v="0"/>
    <x v="1"/>
    <x v="1"/>
    <n v="36"/>
    <x v="426"/>
    <d v="1899-12-30T07:37:00"/>
    <x v="5"/>
    <x v="0"/>
  </r>
  <r>
    <x v="9001"/>
    <x v="8971"/>
    <x v="0"/>
    <n v="12"/>
    <s v="White"/>
    <x v="0"/>
    <x v="1"/>
    <x v="1"/>
    <n v="50"/>
    <x v="438"/>
    <d v="1899-12-30T01:41:00"/>
    <x v="6"/>
    <x v="0"/>
  </r>
  <r>
    <x v="9002"/>
    <x v="8972"/>
    <x v="0"/>
    <n v="63"/>
    <s v="White"/>
    <x v="0"/>
    <x v="1"/>
    <x v="1"/>
    <n v="60"/>
    <x v="11"/>
    <d v="1899-12-30T22:23:00"/>
    <x v="0"/>
    <x v="0"/>
  </r>
  <r>
    <x v="9003"/>
    <x v="8973"/>
    <x v="0"/>
    <n v="32"/>
    <s v="White"/>
    <x v="0"/>
    <x v="1"/>
    <x v="1"/>
    <n v="18"/>
    <x v="172"/>
    <d v="1899-12-30T06:26:00"/>
    <x v="7"/>
    <x v="1"/>
  </r>
  <r>
    <x v="9004"/>
    <x v="8974"/>
    <x v="0"/>
    <n v="17"/>
    <s v="White"/>
    <x v="0"/>
    <x v="1"/>
    <x v="1"/>
    <n v="20"/>
    <x v="402"/>
    <d v="1899-12-30T18:29:00"/>
    <x v="6"/>
    <x v="1"/>
  </r>
  <r>
    <x v="9005"/>
    <x v="8975"/>
    <x v="0"/>
    <n v="26"/>
    <s v="White"/>
    <x v="0"/>
    <x v="1"/>
    <x v="1"/>
    <n v="23"/>
    <x v="414"/>
    <d v="1899-12-30T04:37:00"/>
    <x v="3"/>
    <x v="1"/>
  </r>
  <r>
    <x v="9006"/>
    <x v="8976"/>
    <x v="0"/>
    <n v="12"/>
    <s v="White"/>
    <x v="0"/>
    <x v="1"/>
    <x v="1"/>
    <n v="38"/>
    <x v="537"/>
    <d v="1899-12-30T19:31:00"/>
    <x v="6"/>
    <x v="0"/>
  </r>
  <r>
    <x v="9007"/>
    <x v="8977"/>
    <x v="0"/>
    <n v="50"/>
    <s v="White"/>
    <x v="0"/>
    <x v="1"/>
    <x v="1"/>
    <n v="38"/>
    <x v="275"/>
    <d v="1899-12-30T13:32:00"/>
    <x v="2"/>
    <x v="0"/>
  </r>
  <r>
    <x v="9008"/>
    <x v="8978"/>
    <x v="0"/>
    <n v="23"/>
    <s v="White"/>
    <x v="0"/>
    <x v="1"/>
    <x v="1"/>
    <n v="49"/>
    <x v="167"/>
    <d v="1899-12-30T16:48:00"/>
    <x v="3"/>
    <x v="0"/>
  </r>
  <r>
    <x v="9009"/>
    <x v="8979"/>
    <x v="0"/>
    <n v="28"/>
    <s v="White"/>
    <x v="0"/>
    <x v="1"/>
    <x v="1"/>
    <n v="49"/>
    <x v="565"/>
    <d v="1899-12-30T19:05:00"/>
    <x v="3"/>
    <x v="0"/>
  </r>
  <r>
    <x v="9010"/>
    <x v="8980"/>
    <x v="0"/>
    <n v="52"/>
    <s v="White"/>
    <x v="0"/>
    <x v="1"/>
    <x v="1"/>
    <n v="58"/>
    <x v="316"/>
    <d v="1899-12-30T10:52:00"/>
    <x v="2"/>
    <x v="0"/>
  </r>
  <r>
    <x v="9011"/>
    <x v="8981"/>
    <x v="0"/>
    <n v="59"/>
    <s v="White"/>
    <x v="0"/>
    <x v="1"/>
    <x v="1"/>
    <n v="16"/>
    <x v="273"/>
    <d v="1899-12-30T17:33:00"/>
    <x v="2"/>
    <x v="1"/>
  </r>
  <r>
    <x v="9012"/>
    <x v="8982"/>
    <x v="0"/>
    <n v="37"/>
    <s v="White"/>
    <x v="0"/>
    <x v="1"/>
    <x v="1"/>
    <n v="18"/>
    <x v="48"/>
    <d v="1899-12-30T02:27:00"/>
    <x v="7"/>
    <x v="1"/>
  </r>
  <r>
    <x v="9013"/>
    <x v="8983"/>
    <x v="0"/>
    <n v="48"/>
    <s v="White"/>
    <x v="0"/>
    <x v="1"/>
    <x v="1"/>
    <n v="41"/>
    <x v="339"/>
    <d v="1899-12-30T19:22:00"/>
    <x v="4"/>
    <x v="0"/>
  </r>
  <r>
    <x v="9014"/>
    <x v="8984"/>
    <x v="0"/>
    <n v="52"/>
    <s v="White"/>
    <x v="0"/>
    <x v="1"/>
    <x v="1"/>
    <n v="48"/>
    <x v="107"/>
    <d v="1899-12-30T00:46:00"/>
    <x v="2"/>
    <x v="0"/>
  </r>
  <r>
    <x v="9015"/>
    <x v="8985"/>
    <x v="0"/>
    <n v="15"/>
    <s v="White"/>
    <x v="0"/>
    <x v="1"/>
    <x v="1"/>
    <n v="52"/>
    <x v="475"/>
    <d v="1899-12-30T10:51:00"/>
    <x v="6"/>
    <x v="0"/>
  </r>
  <r>
    <x v="9016"/>
    <x v="8986"/>
    <x v="0"/>
    <n v="37"/>
    <s v="White"/>
    <x v="0"/>
    <x v="1"/>
    <x v="1"/>
    <n v="57"/>
    <x v="456"/>
    <d v="1899-12-30T09:01:00"/>
    <x v="7"/>
    <x v="0"/>
  </r>
  <r>
    <x v="9017"/>
    <x v="8987"/>
    <x v="0"/>
    <n v="23"/>
    <s v="White"/>
    <x v="0"/>
    <x v="1"/>
    <x v="1"/>
    <n v="26"/>
    <x v="518"/>
    <d v="1899-12-30T09:04:00"/>
    <x v="3"/>
    <x v="1"/>
  </r>
  <r>
    <x v="9018"/>
    <x v="8988"/>
    <x v="0"/>
    <n v="16"/>
    <s v="White"/>
    <x v="0"/>
    <x v="1"/>
    <x v="1"/>
    <n v="24"/>
    <x v="421"/>
    <d v="1899-12-30T22:36:00"/>
    <x v="6"/>
    <x v="1"/>
  </r>
  <r>
    <x v="9019"/>
    <x v="8989"/>
    <x v="0"/>
    <n v="72"/>
    <s v="White"/>
    <x v="0"/>
    <x v="1"/>
    <x v="1"/>
    <n v="55"/>
    <x v="50"/>
    <d v="1899-12-30T20:31:00"/>
    <x v="5"/>
    <x v="0"/>
  </r>
  <r>
    <x v="9020"/>
    <x v="8990"/>
    <x v="0"/>
    <n v="10"/>
    <s v="White"/>
    <x v="0"/>
    <x v="1"/>
    <x v="1"/>
    <n v="24"/>
    <x v="8"/>
    <d v="1899-12-30T13:37:00"/>
    <x v="6"/>
    <x v="1"/>
  </r>
  <r>
    <x v="9021"/>
    <x v="8991"/>
    <x v="0"/>
    <n v="12"/>
    <s v="White"/>
    <x v="0"/>
    <x v="1"/>
    <x v="1"/>
    <n v="41"/>
    <x v="216"/>
    <d v="1899-12-30T05:04:00"/>
    <x v="6"/>
    <x v="0"/>
  </r>
  <r>
    <x v="9022"/>
    <x v="8992"/>
    <x v="0"/>
    <n v="17"/>
    <s v="White"/>
    <x v="0"/>
    <x v="1"/>
    <x v="1"/>
    <n v="51"/>
    <x v="452"/>
    <d v="1899-12-30T03:22:00"/>
    <x v="6"/>
    <x v="0"/>
  </r>
  <r>
    <x v="9023"/>
    <x v="8993"/>
    <x v="0"/>
    <n v="51"/>
    <s v="White"/>
    <x v="0"/>
    <x v="1"/>
    <x v="4"/>
    <n v="39"/>
    <x v="145"/>
    <d v="1899-12-30T15:58:00"/>
    <x v="2"/>
    <x v="0"/>
  </r>
  <r>
    <x v="9024"/>
    <x v="8994"/>
    <x v="0"/>
    <n v="17"/>
    <s v="White"/>
    <x v="0"/>
    <x v="1"/>
    <x v="4"/>
    <n v="55"/>
    <x v="427"/>
    <d v="1899-12-30T07:33:00"/>
    <x v="6"/>
    <x v="0"/>
  </r>
  <r>
    <x v="9025"/>
    <x v="8995"/>
    <x v="0"/>
    <n v="22"/>
    <s v="White"/>
    <x v="0"/>
    <x v="1"/>
    <x v="4"/>
    <n v="52"/>
    <x v="146"/>
    <d v="1899-12-30T04:25:00"/>
    <x v="3"/>
    <x v="0"/>
  </r>
  <r>
    <x v="9026"/>
    <x v="8996"/>
    <x v="0"/>
    <n v="8"/>
    <s v="White"/>
    <x v="0"/>
    <x v="1"/>
    <x v="4"/>
    <n v="47"/>
    <x v="394"/>
    <d v="1899-12-30T00:23:00"/>
    <x v="1"/>
    <x v="0"/>
  </r>
  <r>
    <x v="9027"/>
    <x v="8997"/>
    <x v="0"/>
    <n v="28"/>
    <s v="White"/>
    <x v="0"/>
    <x v="1"/>
    <x v="4"/>
    <n v="56"/>
    <x v="334"/>
    <d v="1899-12-30T10:26:00"/>
    <x v="3"/>
    <x v="0"/>
  </r>
  <r>
    <x v="9028"/>
    <x v="8998"/>
    <x v="0"/>
    <n v="25"/>
    <s v="White"/>
    <x v="0"/>
    <x v="1"/>
    <x v="4"/>
    <n v="33"/>
    <x v="378"/>
    <d v="1899-12-30T04:52:00"/>
    <x v="3"/>
    <x v="0"/>
  </r>
  <r>
    <x v="9029"/>
    <x v="8999"/>
    <x v="0"/>
    <n v="30"/>
    <s v="White"/>
    <x v="0"/>
    <x v="1"/>
    <x v="4"/>
    <n v="39"/>
    <x v="13"/>
    <d v="1899-12-30T22:24:00"/>
    <x v="7"/>
    <x v="0"/>
  </r>
  <r>
    <x v="9030"/>
    <x v="9000"/>
    <x v="0"/>
    <n v="53"/>
    <s v="White"/>
    <x v="0"/>
    <x v="1"/>
    <x v="4"/>
    <n v="40"/>
    <x v="472"/>
    <d v="1899-12-30T01:00:00"/>
    <x v="2"/>
    <x v="0"/>
  </r>
  <r>
    <x v="9031"/>
    <x v="9001"/>
    <x v="0"/>
    <n v="53"/>
    <s v="White"/>
    <x v="0"/>
    <x v="1"/>
    <x v="4"/>
    <n v="38"/>
    <x v="310"/>
    <d v="1899-12-30T03:13:00"/>
    <x v="2"/>
    <x v="0"/>
  </r>
  <r>
    <x v="9032"/>
    <x v="9002"/>
    <x v="0"/>
    <n v="19"/>
    <s v="White"/>
    <x v="0"/>
    <x v="1"/>
    <x v="4"/>
    <n v="58"/>
    <x v="147"/>
    <d v="1899-12-30T18:57:00"/>
    <x v="6"/>
    <x v="0"/>
  </r>
  <r>
    <x v="9033"/>
    <x v="9003"/>
    <x v="0"/>
    <n v="67"/>
    <s v="White"/>
    <x v="0"/>
    <x v="1"/>
    <x v="5"/>
    <n v="29"/>
    <x v="521"/>
    <d v="1899-12-30T23:01:00"/>
    <x v="0"/>
    <x v="1"/>
  </r>
  <r>
    <x v="9034"/>
    <x v="9004"/>
    <x v="0"/>
    <n v="5"/>
    <s v="White"/>
    <x v="0"/>
    <x v="1"/>
    <x v="5"/>
    <n v="33"/>
    <x v="125"/>
    <d v="1899-12-30T23:48:00"/>
    <x v="1"/>
    <x v="0"/>
  </r>
  <r>
    <x v="9035"/>
    <x v="9005"/>
    <x v="0"/>
    <n v="76"/>
    <s v="White"/>
    <x v="0"/>
    <x v="1"/>
    <x v="5"/>
    <n v="45"/>
    <x v="422"/>
    <d v="1899-12-30T00:52:00"/>
    <x v="5"/>
    <x v="0"/>
  </r>
  <r>
    <x v="9036"/>
    <x v="9006"/>
    <x v="0"/>
    <n v="58"/>
    <s v="White"/>
    <x v="0"/>
    <x v="1"/>
    <x v="5"/>
    <n v="18"/>
    <x v="191"/>
    <d v="1899-12-30T06:55:00"/>
    <x v="2"/>
    <x v="1"/>
  </r>
  <r>
    <x v="9037"/>
    <x v="9007"/>
    <x v="0"/>
    <n v="78"/>
    <s v="White"/>
    <x v="0"/>
    <x v="1"/>
    <x v="5"/>
    <n v="10"/>
    <x v="554"/>
    <d v="1899-12-30T15:07:00"/>
    <x v="5"/>
    <x v="1"/>
  </r>
  <r>
    <x v="9038"/>
    <x v="9008"/>
    <x v="0"/>
    <n v="63"/>
    <s v="White"/>
    <x v="0"/>
    <x v="1"/>
    <x v="5"/>
    <n v="13"/>
    <x v="502"/>
    <d v="1899-12-30T16:05:00"/>
    <x v="0"/>
    <x v="1"/>
  </r>
  <r>
    <x v="9039"/>
    <x v="9009"/>
    <x v="0"/>
    <n v="50"/>
    <s v="White"/>
    <x v="0"/>
    <x v="1"/>
    <x v="5"/>
    <n v="15"/>
    <x v="554"/>
    <d v="1899-12-30T12:30:00"/>
    <x v="2"/>
    <x v="1"/>
  </r>
  <r>
    <x v="9040"/>
    <x v="9010"/>
    <x v="0"/>
    <n v="27"/>
    <s v="White"/>
    <x v="0"/>
    <x v="1"/>
    <x v="5"/>
    <n v="55"/>
    <x v="171"/>
    <d v="1899-12-30T18:53:00"/>
    <x v="3"/>
    <x v="0"/>
  </r>
  <r>
    <x v="9041"/>
    <x v="9011"/>
    <x v="0"/>
    <n v="49"/>
    <s v="White"/>
    <x v="0"/>
    <x v="1"/>
    <x v="5"/>
    <n v="55"/>
    <x v="204"/>
    <d v="1899-12-30T13:29:00"/>
    <x v="4"/>
    <x v="0"/>
  </r>
  <r>
    <x v="9042"/>
    <x v="9012"/>
    <x v="0"/>
    <n v="65"/>
    <s v="White"/>
    <x v="0"/>
    <x v="1"/>
    <x v="5"/>
    <n v="44"/>
    <x v="66"/>
    <d v="1899-12-30T16:08:00"/>
    <x v="0"/>
    <x v="0"/>
  </r>
  <r>
    <x v="9043"/>
    <x v="9013"/>
    <x v="0"/>
    <n v="51"/>
    <s v="White"/>
    <x v="0"/>
    <x v="1"/>
    <x v="5"/>
    <n v="53"/>
    <x v="328"/>
    <d v="1899-12-30T16:15:00"/>
    <x v="2"/>
    <x v="0"/>
  </r>
  <r>
    <x v="9044"/>
    <x v="9014"/>
    <x v="0"/>
    <n v="31"/>
    <s v="White"/>
    <x v="0"/>
    <x v="1"/>
    <x v="5"/>
    <n v="10"/>
    <x v="29"/>
    <d v="1899-12-30T06:00:00"/>
    <x v="7"/>
    <x v="1"/>
  </r>
  <r>
    <x v="9045"/>
    <x v="9015"/>
    <x v="0"/>
    <n v="13"/>
    <s v="White"/>
    <x v="0"/>
    <x v="1"/>
    <x v="5"/>
    <n v="45"/>
    <x v="459"/>
    <d v="1899-12-30T11:53:00"/>
    <x v="6"/>
    <x v="0"/>
  </r>
  <r>
    <x v="9046"/>
    <x v="9016"/>
    <x v="0"/>
    <n v="26"/>
    <s v="White"/>
    <x v="0"/>
    <x v="1"/>
    <x v="5"/>
    <n v="34"/>
    <x v="62"/>
    <d v="1899-12-30T07:08:00"/>
    <x v="3"/>
    <x v="0"/>
  </r>
  <r>
    <x v="9047"/>
    <x v="9017"/>
    <x v="0"/>
    <n v="13"/>
    <s v="White"/>
    <x v="0"/>
    <x v="1"/>
    <x v="8"/>
    <n v="20"/>
    <x v="544"/>
    <d v="1899-12-30T19:19:00"/>
    <x v="6"/>
    <x v="1"/>
  </r>
  <r>
    <x v="9048"/>
    <x v="9018"/>
    <x v="0"/>
    <n v="66"/>
    <s v="White"/>
    <x v="0"/>
    <x v="1"/>
    <x v="8"/>
    <n v="23"/>
    <x v="434"/>
    <d v="1899-12-30T08:06:00"/>
    <x v="0"/>
    <x v="1"/>
  </r>
  <r>
    <x v="9049"/>
    <x v="9019"/>
    <x v="0"/>
    <n v="29"/>
    <s v="White"/>
    <x v="0"/>
    <x v="1"/>
    <x v="8"/>
    <n v="49"/>
    <x v="559"/>
    <d v="1899-12-30T09:19:00"/>
    <x v="3"/>
    <x v="0"/>
  </r>
  <r>
    <x v="9050"/>
    <x v="9020"/>
    <x v="0"/>
    <n v="15"/>
    <s v="White"/>
    <x v="0"/>
    <x v="1"/>
    <x v="8"/>
    <n v="28"/>
    <x v="81"/>
    <d v="1899-12-30T00:55:00"/>
    <x v="6"/>
    <x v="1"/>
  </r>
  <r>
    <x v="9051"/>
    <x v="9021"/>
    <x v="0"/>
    <n v="13"/>
    <s v="White"/>
    <x v="0"/>
    <x v="1"/>
    <x v="8"/>
    <n v="54"/>
    <x v="502"/>
    <d v="1899-12-30T06:47:00"/>
    <x v="6"/>
    <x v="0"/>
  </r>
  <r>
    <x v="9052"/>
    <x v="9022"/>
    <x v="0"/>
    <n v="12"/>
    <s v="White"/>
    <x v="0"/>
    <x v="1"/>
    <x v="8"/>
    <n v="26"/>
    <x v="346"/>
    <d v="1899-12-30T11:21:00"/>
    <x v="6"/>
    <x v="1"/>
  </r>
  <r>
    <x v="9053"/>
    <x v="9023"/>
    <x v="0"/>
    <n v="28"/>
    <s v="White"/>
    <x v="0"/>
    <x v="1"/>
    <x v="8"/>
    <n v="59"/>
    <x v="303"/>
    <d v="1899-12-30T19:26:00"/>
    <x v="3"/>
    <x v="0"/>
  </r>
  <r>
    <x v="9054"/>
    <x v="9024"/>
    <x v="0"/>
    <n v="7"/>
    <s v="White"/>
    <x v="0"/>
    <x v="1"/>
    <x v="6"/>
    <n v="46"/>
    <x v="412"/>
    <d v="1899-12-30T16:53:00"/>
    <x v="1"/>
    <x v="0"/>
  </r>
  <r>
    <x v="9055"/>
    <x v="9025"/>
    <x v="0"/>
    <n v="29"/>
    <s v="White"/>
    <x v="0"/>
    <x v="1"/>
    <x v="6"/>
    <n v="23"/>
    <x v="61"/>
    <d v="1899-12-30T09:11:00"/>
    <x v="3"/>
    <x v="1"/>
  </r>
  <r>
    <x v="9056"/>
    <x v="9026"/>
    <x v="0"/>
    <n v="7"/>
    <s v="White"/>
    <x v="0"/>
    <x v="1"/>
    <x v="6"/>
    <n v="30"/>
    <x v="103"/>
    <d v="1899-12-30T06:38:00"/>
    <x v="1"/>
    <x v="1"/>
  </r>
  <r>
    <x v="9057"/>
    <x v="9027"/>
    <x v="0"/>
    <n v="57"/>
    <s v="White"/>
    <x v="0"/>
    <x v="1"/>
    <x v="6"/>
    <n v="31"/>
    <x v="402"/>
    <d v="1899-12-30T10:50:00"/>
    <x v="2"/>
    <x v="0"/>
  </r>
  <r>
    <x v="9058"/>
    <x v="9028"/>
    <x v="0"/>
    <n v="41"/>
    <s v="White"/>
    <x v="0"/>
    <x v="1"/>
    <x v="6"/>
    <n v="51"/>
    <x v="94"/>
    <d v="1899-12-30T20:33:00"/>
    <x v="4"/>
    <x v="0"/>
  </r>
  <r>
    <x v="9059"/>
    <x v="9029"/>
    <x v="0"/>
    <n v="79"/>
    <s v="White"/>
    <x v="0"/>
    <x v="1"/>
    <x v="6"/>
    <n v="10"/>
    <x v="433"/>
    <d v="1899-12-30T19:52:00"/>
    <x v="5"/>
    <x v="1"/>
  </r>
  <r>
    <x v="9060"/>
    <x v="9030"/>
    <x v="0"/>
    <n v="53"/>
    <s v="White"/>
    <x v="0"/>
    <x v="1"/>
    <x v="6"/>
    <n v="14"/>
    <x v="416"/>
    <d v="1899-12-30T22:57:00"/>
    <x v="2"/>
    <x v="1"/>
  </r>
  <r>
    <x v="9061"/>
    <x v="9031"/>
    <x v="0"/>
    <n v="18"/>
    <s v="White"/>
    <x v="0"/>
    <x v="1"/>
    <x v="6"/>
    <n v="35"/>
    <x v="165"/>
    <d v="1899-12-30T10:02:00"/>
    <x v="6"/>
    <x v="0"/>
  </r>
  <r>
    <x v="9062"/>
    <x v="9032"/>
    <x v="0"/>
    <n v="63"/>
    <s v="White"/>
    <x v="0"/>
    <x v="1"/>
    <x v="10"/>
    <n v="14"/>
    <x v="124"/>
    <d v="1899-12-30T03:32:00"/>
    <x v="0"/>
    <x v="1"/>
  </r>
  <r>
    <x v="9063"/>
    <x v="9033"/>
    <x v="0"/>
    <n v="27"/>
    <s v="White"/>
    <x v="0"/>
    <x v="1"/>
    <x v="10"/>
    <n v="12"/>
    <x v="268"/>
    <d v="1899-12-30T12:53:00"/>
    <x v="3"/>
    <x v="1"/>
  </r>
  <r>
    <x v="9064"/>
    <x v="9034"/>
    <x v="0"/>
    <n v="69"/>
    <s v="White"/>
    <x v="0"/>
    <x v="1"/>
    <x v="10"/>
    <n v="10"/>
    <x v="58"/>
    <d v="1899-12-30T05:30:00"/>
    <x v="0"/>
    <x v="1"/>
  </r>
  <r>
    <x v="9065"/>
    <x v="9035"/>
    <x v="0"/>
    <n v="15"/>
    <s v="White"/>
    <x v="0"/>
    <x v="1"/>
    <x v="10"/>
    <n v="43"/>
    <x v="501"/>
    <d v="1899-12-30T01:53:00"/>
    <x v="6"/>
    <x v="0"/>
  </r>
  <r>
    <x v="9066"/>
    <x v="9036"/>
    <x v="0"/>
    <n v="68"/>
    <s v="White"/>
    <x v="0"/>
    <x v="1"/>
    <x v="10"/>
    <n v="15"/>
    <x v="361"/>
    <d v="1899-12-30T01:54:00"/>
    <x v="0"/>
    <x v="1"/>
  </r>
  <r>
    <x v="9067"/>
    <x v="9037"/>
    <x v="0"/>
    <n v="6"/>
    <s v="White"/>
    <x v="0"/>
    <x v="1"/>
    <x v="10"/>
    <n v="10"/>
    <x v="511"/>
    <d v="1899-12-30T12:11:00"/>
    <x v="1"/>
    <x v="1"/>
  </r>
  <r>
    <x v="9068"/>
    <x v="9038"/>
    <x v="0"/>
    <n v="24"/>
    <s v="White"/>
    <x v="0"/>
    <x v="1"/>
    <x v="10"/>
    <n v="21"/>
    <x v="263"/>
    <d v="1899-12-30T08:40:00"/>
    <x v="3"/>
    <x v="1"/>
  </r>
  <r>
    <x v="9069"/>
    <x v="9039"/>
    <x v="0"/>
    <n v="78"/>
    <s v="White"/>
    <x v="0"/>
    <x v="1"/>
    <x v="10"/>
    <n v="35"/>
    <x v="112"/>
    <d v="1899-12-30T07:51:00"/>
    <x v="5"/>
    <x v="0"/>
  </r>
  <r>
    <x v="9070"/>
    <x v="9040"/>
    <x v="0"/>
    <n v="40"/>
    <s v="White"/>
    <x v="0"/>
    <x v="1"/>
    <x v="9"/>
    <n v="34"/>
    <x v="391"/>
    <d v="1899-12-30T16:57:00"/>
    <x v="4"/>
    <x v="0"/>
  </r>
  <r>
    <x v="9071"/>
    <x v="9041"/>
    <x v="0"/>
    <n v="50"/>
    <s v="White"/>
    <x v="0"/>
    <x v="1"/>
    <x v="9"/>
    <n v="22"/>
    <x v="411"/>
    <d v="1899-12-30T06:13:00"/>
    <x v="2"/>
    <x v="1"/>
  </r>
  <r>
    <x v="9072"/>
    <x v="9042"/>
    <x v="0"/>
    <n v="6"/>
    <s v="White"/>
    <x v="0"/>
    <x v="1"/>
    <x v="9"/>
    <n v="14"/>
    <x v="48"/>
    <d v="1899-12-30T19:23:00"/>
    <x v="1"/>
    <x v="1"/>
  </r>
  <r>
    <x v="9073"/>
    <x v="9043"/>
    <x v="0"/>
    <n v="41"/>
    <s v="White"/>
    <x v="0"/>
    <x v="1"/>
    <x v="9"/>
    <n v="51"/>
    <x v="144"/>
    <d v="1899-12-30T05:04:00"/>
    <x v="4"/>
    <x v="0"/>
  </r>
  <r>
    <x v="9074"/>
    <x v="9044"/>
    <x v="0"/>
    <n v="51"/>
    <s v="White"/>
    <x v="0"/>
    <x v="1"/>
    <x v="9"/>
    <n v="20"/>
    <x v="183"/>
    <d v="1899-12-30T09:42:00"/>
    <x v="2"/>
    <x v="1"/>
  </r>
  <r>
    <x v="9075"/>
    <x v="9045"/>
    <x v="0"/>
    <n v="46"/>
    <s v="White"/>
    <x v="0"/>
    <x v="1"/>
    <x v="7"/>
    <n v="49"/>
    <x v="25"/>
    <d v="1899-12-30T04:22:00"/>
    <x v="4"/>
    <x v="0"/>
  </r>
  <r>
    <x v="9076"/>
    <x v="9046"/>
    <x v="0"/>
    <n v="31"/>
    <s v="White"/>
    <x v="0"/>
    <x v="1"/>
    <x v="7"/>
    <n v="35"/>
    <x v="501"/>
    <d v="1899-12-30T11:57:00"/>
    <x v="7"/>
    <x v="0"/>
  </r>
  <r>
    <x v="9077"/>
    <x v="9047"/>
    <x v="0"/>
    <n v="76"/>
    <s v="White"/>
    <x v="0"/>
    <x v="1"/>
    <x v="7"/>
    <n v="26"/>
    <x v="45"/>
    <d v="1899-12-30T03:00:00"/>
    <x v="5"/>
    <x v="1"/>
  </r>
  <r>
    <x v="9078"/>
    <x v="9048"/>
    <x v="0"/>
    <n v="50"/>
    <s v="White"/>
    <x v="0"/>
    <x v="1"/>
    <x v="7"/>
    <n v="12"/>
    <x v="41"/>
    <d v="1899-12-30T02:24:00"/>
    <x v="2"/>
    <x v="1"/>
  </r>
  <r>
    <x v="9079"/>
    <x v="9049"/>
    <x v="0"/>
    <n v="10"/>
    <s v="White"/>
    <x v="0"/>
    <x v="1"/>
    <x v="3"/>
    <n v="17"/>
    <x v="543"/>
    <d v="1899-12-30T06:09:00"/>
    <x v="6"/>
    <x v="1"/>
  </r>
  <r>
    <x v="9080"/>
    <x v="9050"/>
    <x v="0"/>
    <n v="7"/>
    <s v="White"/>
    <x v="0"/>
    <x v="1"/>
    <x v="3"/>
    <n v="19"/>
    <x v="59"/>
    <d v="1899-12-30T13:00:00"/>
    <x v="1"/>
    <x v="1"/>
  </r>
  <r>
    <x v="9081"/>
    <x v="9051"/>
    <x v="0"/>
    <n v="11"/>
    <s v="White"/>
    <x v="0"/>
    <x v="1"/>
    <x v="3"/>
    <n v="46"/>
    <x v="141"/>
    <d v="1899-12-30T16:43:00"/>
    <x v="6"/>
    <x v="0"/>
  </r>
  <r>
    <x v="9082"/>
    <x v="9052"/>
    <x v="0"/>
    <n v="67"/>
    <s v="White"/>
    <x v="0"/>
    <x v="1"/>
    <x v="3"/>
    <n v="15"/>
    <x v="350"/>
    <d v="1899-12-30T16:02:00"/>
    <x v="0"/>
    <x v="1"/>
  </r>
  <r>
    <x v="9083"/>
    <x v="9053"/>
    <x v="0"/>
    <n v="67"/>
    <s v="White"/>
    <x v="0"/>
    <x v="1"/>
    <x v="3"/>
    <n v="47"/>
    <x v="129"/>
    <d v="1899-12-30T03:34:00"/>
    <x v="0"/>
    <x v="0"/>
  </r>
  <r>
    <x v="9084"/>
    <x v="9054"/>
    <x v="0"/>
    <n v="46"/>
    <s v="White"/>
    <x v="0"/>
    <x v="1"/>
    <x v="3"/>
    <n v="26"/>
    <x v="433"/>
    <d v="1899-12-30T08:54:00"/>
    <x v="4"/>
    <x v="1"/>
  </r>
  <r>
    <x v="9085"/>
    <x v="9055"/>
    <x v="0"/>
    <n v="76"/>
    <s v="White"/>
    <x v="0"/>
    <x v="1"/>
    <x v="3"/>
    <n v="14"/>
    <x v="56"/>
    <d v="1899-12-30T20:37:00"/>
    <x v="5"/>
    <x v="1"/>
  </r>
  <r>
    <x v="9086"/>
    <x v="9056"/>
    <x v="0"/>
    <n v="7"/>
    <s v="White"/>
    <x v="0"/>
    <x v="1"/>
    <x v="3"/>
    <n v="47"/>
    <x v="551"/>
    <d v="1899-12-30T02:03:00"/>
    <x v="1"/>
    <x v="0"/>
  </r>
  <r>
    <x v="9087"/>
    <x v="9057"/>
    <x v="0"/>
    <n v="44"/>
    <s v="White"/>
    <x v="0"/>
    <x v="1"/>
    <x v="3"/>
    <n v="51"/>
    <x v="404"/>
    <d v="1899-12-30T08:29:00"/>
    <x v="4"/>
    <x v="0"/>
  </r>
  <r>
    <x v="9088"/>
    <x v="9058"/>
    <x v="0"/>
    <n v="39"/>
    <s v="White"/>
    <x v="0"/>
    <x v="1"/>
    <x v="3"/>
    <n v="35"/>
    <x v="258"/>
    <d v="1899-12-30T13:50:00"/>
    <x v="7"/>
    <x v="0"/>
  </r>
  <r>
    <x v="9089"/>
    <x v="9059"/>
    <x v="0"/>
    <n v="2"/>
    <s v="White"/>
    <x v="0"/>
    <x v="1"/>
    <x v="2"/>
    <n v="14"/>
    <x v="245"/>
    <d v="1899-12-30T13:34:00"/>
    <x v="1"/>
    <x v="1"/>
  </r>
  <r>
    <x v="9090"/>
    <x v="9060"/>
    <x v="0"/>
    <n v="45"/>
    <s v="White"/>
    <x v="0"/>
    <x v="1"/>
    <x v="2"/>
    <n v="57"/>
    <x v="213"/>
    <d v="1899-12-30T11:10:00"/>
    <x v="4"/>
    <x v="0"/>
  </r>
  <r>
    <x v="9091"/>
    <x v="9061"/>
    <x v="0"/>
    <n v="47"/>
    <s v="White"/>
    <x v="0"/>
    <x v="1"/>
    <x v="2"/>
    <n v="59"/>
    <x v="86"/>
    <d v="1899-12-30T13:17:00"/>
    <x v="4"/>
    <x v="0"/>
  </r>
  <r>
    <x v="9092"/>
    <x v="9062"/>
    <x v="0"/>
    <n v="63"/>
    <s v="White"/>
    <x v="0"/>
    <x v="1"/>
    <x v="2"/>
    <n v="47"/>
    <x v="136"/>
    <d v="1899-12-30T04:16:00"/>
    <x v="0"/>
    <x v="0"/>
  </r>
  <r>
    <x v="9093"/>
    <x v="9063"/>
    <x v="0"/>
    <n v="43"/>
    <s v="White"/>
    <x v="0"/>
    <x v="1"/>
    <x v="2"/>
    <n v="12"/>
    <x v="377"/>
    <d v="1899-12-30T23:48:00"/>
    <x v="4"/>
    <x v="1"/>
  </r>
  <r>
    <x v="9094"/>
    <x v="9064"/>
    <x v="0"/>
    <n v="48"/>
    <s v="White"/>
    <x v="0"/>
    <x v="1"/>
    <x v="2"/>
    <n v="26"/>
    <x v="557"/>
    <d v="1899-12-30T19:08:00"/>
    <x v="4"/>
    <x v="1"/>
  </r>
  <r>
    <x v="9095"/>
    <x v="9065"/>
    <x v="0"/>
    <n v="79"/>
    <s v="White"/>
    <x v="0"/>
    <x v="1"/>
    <x v="2"/>
    <n v="42"/>
    <x v="161"/>
    <d v="1899-12-30T20:21:00"/>
    <x v="5"/>
    <x v="0"/>
  </r>
  <r>
    <x v="9096"/>
    <x v="9066"/>
    <x v="0"/>
    <n v="57"/>
    <s v="White"/>
    <x v="0"/>
    <x v="1"/>
    <x v="2"/>
    <n v="59"/>
    <x v="445"/>
    <d v="1899-12-30T21:54:00"/>
    <x v="2"/>
    <x v="0"/>
  </r>
  <r>
    <x v="9097"/>
    <x v="9067"/>
    <x v="0"/>
    <n v="64"/>
    <s v="White"/>
    <x v="0"/>
    <x v="1"/>
    <x v="2"/>
    <n v="16"/>
    <x v="71"/>
    <d v="1899-12-30T01:25:00"/>
    <x v="0"/>
    <x v="1"/>
  </r>
  <r>
    <x v="9098"/>
    <x v="9068"/>
    <x v="0"/>
    <n v="36"/>
    <s v="White"/>
    <x v="0"/>
    <x v="1"/>
    <x v="2"/>
    <n v="25"/>
    <x v="197"/>
    <d v="1899-12-30T13:35:00"/>
    <x v="7"/>
    <x v="1"/>
  </r>
  <r>
    <x v="9099"/>
    <x v="9069"/>
    <x v="0"/>
    <n v="3"/>
    <s v="White"/>
    <x v="0"/>
    <x v="1"/>
    <x v="0"/>
    <n v="54"/>
    <x v="282"/>
    <d v="1899-12-30T01:55:00"/>
    <x v="1"/>
    <x v="0"/>
  </r>
  <r>
    <x v="9100"/>
    <x v="9070"/>
    <x v="0"/>
    <n v="79"/>
    <s v="White"/>
    <x v="0"/>
    <x v="1"/>
    <x v="0"/>
    <n v="11"/>
    <x v="462"/>
    <d v="1899-12-30T11:08:00"/>
    <x v="5"/>
    <x v="1"/>
  </r>
  <r>
    <x v="9101"/>
    <x v="9071"/>
    <x v="0"/>
    <n v="62"/>
    <s v="White"/>
    <x v="0"/>
    <x v="1"/>
    <x v="0"/>
    <n v="19"/>
    <x v="373"/>
    <d v="1899-12-30T13:01:00"/>
    <x v="0"/>
    <x v="1"/>
  </r>
  <r>
    <x v="9102"/>
    <x v="9072"/>
    <x v="0"/>
    <n v="75"/>
    <s v="White"/>
    <x v="0"/>
    <x v="1"/>
    <x v="0"/>
    <n v="45"/>
    <x v="323"/>
    <d v="1899-12-30T16:04:00"/>
    <x v="5"/>
    <x v="0"/>
  </r>
  <r>
    <x v="9103"/>
    <x v="9073"/>
    <x v="0"/>
    <n v="28"/>
    <s v="White"/>
    <x v="0"/>
    <x v="1"/>
    <x v="0"/>
    <n v="59"/>
    <x v="312"/>
    <d v="1899-12-30T09:32:00"/>
    <x v="3"/>
    <x v="0"/>
  </r>
  <r>
    <x v="9104"/>
    <x v="9074"/>
    <x v="0"/>
    <n v="23"/>
    <s v="White"/>
    <x v="0"/>
    <x v="1"/>
    <x v="0"/>
    <n v="53"/>
    <x v="198"/>
    <d v="1899-12-30T03:05:00"/>
    <x v="3"/>
    <x v="0"/>
  </r>
  <r>
    <x v="9105"/>
    <x v="9075"/>
    <x v="0"/>
    <n v="67"/>
    <s v="White"/>
    <x v="0"/>
    <x v="1"/>
    <x v="0"/>
    <n v="59"/>
    <x v="479"/>
    <d v="1899-12-30T09:20:00"/>
    <x v="0"/>
    <x v="0"/>
  </r>
  <r>
    <x v="9106"/>
    <x v="9076"/>
    <x v="0"/>
    <n v="16"/>
    <s v="White"/>
    <x v="0"/>
    <x v="1"/>
    <x v="0"/>
    <n v="58"/>
    <x v="291"/>
    <d v="1899-12-30T03:17:00"/>
    <x v="6"/>
    <x v="0"/>
  </r>
  <r>
    <x v="9107"/>
    <x v="9077"/>
    <x v="0"/>
    <n v="70"/>
    <s v="White"/>
    <x v="0"/>
    <x v="1"/>
    <x v="0"/>
    <n v="29"/>
    <x v="339"/>
    <d v="1899-12-30T10:22:00"/>
    <x v="5"/>
    <x v="1"/>
  </r>
  <r>
    <x v="9108"/>
    <x v="9078"/>
    <x v="0"/>
    <n v="12"/>
    <s v="White"/>
    <x v="0"/>
    <x v="1"/>
    <x v="0"/>
    <n v="41"/>
    <x v="21"/>
    <d v="1899-12-30T07:36:00"/>
    <x v="6"/>
    <x v="0"/>
  </r>
  <r>
    <x v="9109"/>
    <x v="9079"/>
    <x v="0"/>
    <n v="56"/>
    <s v="White"/>
    <x v="0"/>
    <x v="1"/>
    <x v="0"/>
    <n v="12"/>
    <x v="322"/>
    <d v="1899-12-30T11:31:00"/>
    <x v="2"/>
    <x v="1"/>
  </r>
  <r>
    <x v="9110"/>
    <x v="9080"/>
    <x v="0"/>
    <n v="50"/>
    <s v="White"/>
    <x v="0"/>
    <x v="1"/>
    <x v="0"/>
    <n v="30"/>
    <x v="535"/>
    <d v="1899-12-30T11:14:00"/>
    <x v="2"/>
    <x v="1"/>
  </r>
  <r>
    <x v="9111"/>
    <x v="9081"/>
    <x v="0"/>
    <n v="35"/>
    <s v="White"/>
    <x v="0"/>
    <x v="1"/>
    <x v="0"/>
    <n v="44"/>
    <x v="177"/>
    <d v="1899-12-30T05:42:00"/>
    <x v="7"/>
    <x v="0"/>
  </r>
  <r>
    <x v="9112"/>
    <x v="9082"/>
    <x v="0"/>
    <n v="3"/>
    <s v="White"/>
    <x v="2"/>
    <x v="1"/>
    <x v="1"/>
    <n v="31"/>
    <x v="41"/>
    <d v="1899-12-30T22:43:00"/>
    <x v="1"/>
    <x v="0"/>
  </r>
  <r>
    <x v="9113"/>
    <x v="9083"/>
    <x v="0"/>
    <n v="60"/>
    <s v="White"/>
    <x v="2"/>
    <x v="1"/>
    <x v="1"/>
    <n v="47"/>
    <x v="141"/>
    <d v="1899-12-30T08:58:00"/>
    <x v="0"/>
    <x v="0"/>
  </r>
  <r>
    <x v="9114"/>
    <x v="9084"/>
    <x v="0"/>
    <n v="68"/>
    <s v="White"/>
    <x v="2"/>
    <x v="1"/>
    <x v="1"/>
    <n v="12"/>
    <x v="202"/>
    <d v="1899-12-30T18:46:00"/>
    <x v="0"/>
    <x v="1"/>
  </r>
  <r>
    <x v="9115"/>
    <x v="9085"/>
    <x v="0"/>
    <n v="24"/>
    <s v="White"/>
    <x v="2"/>
    <x v="1"/>
    <x v="1"/>
    <n v="20"/>
    <x v="339"/>
    <d v="1899-12-30T05:46:00"/>
    <x v="3"/>
    <x v="1"/>
  </r>
  <r>
    <x v="9116"/>
    <x v="9086"/>
    <x v="0"/>
    <n v="33"/>
    <s v="White"/>
    <x v="2"/>
    <x v="1"/>
    <x v="1"/>
    <n v="37"/>
    <x v="367"/>
    <d v="1899-12-30T00:10:00"/>
    <x v="7"/>
    <x v="0"/>
  </r>
  <r>
    <x v="9117"/>
    <x v="9087"/>
    <x v="0"/>
    <n v="58"/>
    <s v="White"/>
    <x v="2"/>
    <x v="1"/>
    <x v="1"/>
    <n v="21"/>
    <x v="403"/>
    <d v="1899-12-30T12:24:00"/>
    <x v="2"/>
    <x v="1"/>
  </r>
  <r>
    <x v="9118"/>
    <x v="9088"/>
    <x v="0"/>
    <n v="27"/>
    <s v="White"/>
    <x v="2"/>
    <x v="1"/>
    <x v="1"/>
    <n v="33"/>
    <x v="384"/>
    <d v="1899-12-30T03:11:00"/>
    <x v="3"/>
    <x v="0"/>
  </r>
  <r>
    <x v="9119"/>
    <x v="9089"/>
    <x v="0"/>
    <n v="79"/>
    <s v="White"/>
    <x v="2"/>
    <x v="1"/>
    <x v="1"/>
    <n v="12"/>
    <x v="391"/>
    <d v="1899-12-30T12:12:00"/>
    <x v="5"/>
    <x v="1"/>
  </r>
  <r>
    <x v="9120"/>
    <x v="9090"/>
    <x v="0"/>
    <n v="73"/>
    <s v="White"/>
    <x v="2"/>
    <x v="1"/>
    <x v="1"/>
    <n v="38"/>
    <x v="99"/>
    <d v="1899-12-30T22:19:00"/>
    <x v="5"/>
    <x v="0"/>
  </r>
  <r>
    <x v="9121"/>
    <x v="9091"/>
    <x v="0"/>
    <n v="57"/>
    <s v="White"/>
    <x v="2"/>
    <x v="1"/>
    <x v="1"/>
    <n v="56"/>
    <x v="458"/>
    <d v="1899-12-30T11:09:00"/>
    <x v="2"/>
    <x v="0"/>
  </r>
  <r>
    <x v="9122"/>
    <x v="9092"/>
    <x v="0"/>
    <n v="67"/>
    <s v="White"/>
    <x v="2"/>
    <x v="1"/>
    <x v="1"/>
    <n v="20"/>
    <x v="9"/>
    <d v="1899-12-30T18:53:00"/>
    <x v="0"/>
    <x v="1"/>
  </r>
  <r>
    <x v="9123"/>
    <x v="9093"/>
    <x v="0"/>
    <n v="1"/>
    <s v="White"/>
    <x v="2"/>
    <x v="1"/>
    <x v="1"/>
    <n v="14"/>
    <x v="301"/>
    <d v="1899-12-30T20:05:00"/>
    <x v="1"/>
    <x v="1"/>
  </r>
  <r>
    <x v="9124"/>
    <x v="9094"/>
    <x v="0"/>
    <n v="77"/>
    <s v="White"/>
    <x v="2"/>
    <x v="1"/>
    <x v="1"/>
    <n v="45"/>
    <x v="77"/>
    <d v="1899-12-30T11:32:00"/>
    <x v="5"/>
    <x v="0"/>
  </r>
  <r>
    <x v="9125"/>
    <x v="9095"/>
    <x v="0"/>
    <n v="46"/>
    <s v="White"/>
    <x v="2"/>
    <x v="1"/>
    <x v="1"/>
    <n v="47"/>
    <x v="577"/>
    <d v="1899-12-30T13:57:00"/>
    <x v="4"/>
    <x v="0"/>
  </r>
  <r>
    <x v="9126"/>
    <x v="9096"/>
    <x v="0"/>
    <n v="5"/>
    <s v="White"/>
    <x v="2"/>
    <x v="1"/>
    <x v="1"/>
    <n v="57"/>
    <x v="15"/>
    <d v="1899-12-30T03:40:00"/>
    <x v="1"/>
    <x v="0"/>
  </r>
  <r>
    <x v="9127"/>
    <x v="9097"/>
    <x v="0"/>
    <n v="21"/>
    <s v="White"/>
    <x v="2"/>
    <x v="1"/>
    <x v="1"/>
    <n v="58"/>
    <x v="223"/>
    <d v="1899-12-30T12:06:00"/>
    <x v="3"/>
    <x v="0"/>
  </r>
  <r>
    <x v="9128"/>
    <x v="9098"/>
    <x v="0"/>
    <n v="66"/>
    <s v="White"/>
    <x v="2"/>
    <x v="1"/>
    <x v="1"/>
    <n v="59"/>
    <x v="224"/>
    <d v="1899-12-30T01:41:00"/>
    <x v="0"/>
    <x v="0"/>
  </r>
  <r>
    <x v="9129"/>
    <x v="9099"/>
    <x v="0"/>
    <n v="60"/>
    <s v="White"/>
    <x v="2"/>
    <x v="1"/>
    <x v="1"/>
    <n v="60"/>
    <x v="273"/>
    <d v="1899-12-30T03:29:00"/>
    <x v="0"/>
    <x v="0"/>
  </r>
  <r>
    <x v="9130"/>
    <x v="9100"/>
    <x v="0"/>
    <n v="31"/>
    <s v="White"/>
    <x v="2"/>
    <x v="1"/>
    <x v="1"/>
    <n v="17"/>
    <x v="115"/>
    <d v="1899-12-30T15:41:00"/>
    <x v="7"/>
    <x v="1"/>
  </r>
  <r>
    <x v="9131"/>
    <x v="9101"/>
    <x v="0"/>
    <n v="53"/>
    <s v="White"/>
    <x v="2"/>
    <x v="1"/>
    <x v="1"/>
    <n v="56"/>
    <x v="388"/>
    <d v="1899-12-30T15:56:00"/>
    <x v="2"/>
    <x v="0"/>
  </r>
  <r>
    <x v="9132"/>
    <x v="9102"/>
    <x v="0"/>
    <n v="33"/>
    <s v="White"/>
    <x v="2"/>
    <x v="1"/>
    <x v="1"/>
    <n v="32"/>
    <x v="278"/>
    <d v="1899-12-30T11:39:00"/>
    <x v="7"/>
    <x v="0"/>
  </r>
  <r>
    <x v="9133"/>
    <x v="9103"/>
    <x v="0"/>
    <n v="38"/>
    <s v="White"/>
    <x v="2"/>
    <x v="1"/>
    <x v="1"/>
    <n v="38"/>
    <x v="242"/>
    <d v="1899-12-30T02:25:00"/>
    <x v="7"/>
    <x v="0"/>
  </r>
  <r>
    <x v="9134"/>
    <x v="9104"/>
    <x v="0"/>
    <n v="27"/>
    <s v="White"/>
    <x v="2"/>
    <x v="1"/>
    <x v="1"/>
    <n v="21"/>
    <x v="535"/>
    <d v="1899-12-30T15:04:00"/>
    <x v="3"/>
    <x v="1"/>
  </r>
  <r>
    <x v="9135"/>
    <x v="9105"/>
    <x v="0"/>
    <n v="57"/>
    <s v="White"/>
    <x v="2"/>
    <x v="1"/>
    <x v="1"/>
    <n v="23"/>
    <x v="326"/>
    <d v="1899-12-30T11:08:00"/>
    <x v="2"/>
    <x v="1"/>
  </r>
  <r>
    <x v="9136"/>
    <x v="9106"/>
    <x v="0"/>
    <n v="31"/>
    <s v="White"/>
    <x v="2"/>
    <x v="1"/>
    <x v="1"/>
    <n v="49"/>
    <x v="292"/>
    <d v="1899-12-30T21:50:00"/>
    <x v="7"/>
    <x v="0"/>
  </r>
  <r>
    <x v="9137"/>
    <x v="9107"/>
    <x v="0"/>
    <n v="36"/>
    <s v="White"/>
    <x v="2"/>
    <x v="1"/>
    <x v="1"/>
    <n v="59"/>
    <x v="544"/>
    <d v="1899-12-30T18:02:00"/>
    <x v="7"/>
    <x v="0"/>
  </r>
  <r>
    <x v="9138"/>
    <x v="9108"/>
    <x v="0"/>
    <n v="9"/>
    <s v="White"/>
    <x v="2"/>
    <x v="1"/>
    <x v="1"/>
    <n v="17"/>
    <x v="177"/>
    <d v="1899-12-30T18:44:00"/>
    <x v="1"/>
    <x v="1"/>
  </r>
  <r>
    <x v="9139"/>
    <x v="9109"/>
    <x v="0"/>
    <n v="19"/>
    <s v="White"/>
    <x v="2"/>
    <x v="1"/>
    <x v="1"/>
    <n v="34"/>
    <x v="256"/>
    <d v="1899-12-30T02:21:00"/>
    <x v="6"/>
    <x v="0"/>
  </r>
  <r>
    <x v="9140"/>
    <x v="9110"/>
    <x v="0"/>
    <n v="71"/>
    <s v="White"/>
    <x v="2"/>
    <x v="1"/>
    <x v="1"/>
    <n v="47"/>
    <x v="366"/>
    <d v="1899-12-30T16:46:00"/>
    <x v="5"/>
    <x v="0"/>
  </r>
  <r>
    <x v="9141"/>
    <x v="9111"/>
    <x v="0"/>
    <n v="70"/>
    <s v="White"/>
    <x v="2"/>
    <x v="1"/>
    <x v="1"/>
    <n v="12"/>
    <x v="406"/>
    <d v="1899-12-30T06:06:00"/>
    <x v="5"/>
    <x v="1"/>
  </r>
  <r>
    <x v="9142"/>
    <x v="9112"/>
    <x v="0"/>
    <n v="59"/>
    <s v="White"/>
    <x v="2"/>
    <x v="1"/>
    <x v="1"/>
    <n v="45"/>
    <x v="572"/>
    <d v="1899-12-30T13:00:00"/>
    <x v="2"/>
    <x v="0"/>
  </r>
  <r>
    <x v="9143"/>
    <x v="9113"/>
    <x v="0"/>
    <n v="11"/>
    <s v="White"/>
    <x v="2"/>
    <x v="1"/>
    <x v="1"/>
    <n v="60"/>
    <x v="577"/>
    <d v="1899-12-30T17:18:00"/>
    <x v="6"/>
    <x v="0"/>
  </r>
  <r>
    <x v="9144"/>
    <x v="9114"/>
    <x v="0"/>
    <n v="26"/>
    <s v="White"/>
    <x v="2"/>
    <x v="1"/>
    <x v="1"/>
    <n v="16"/>
    <x v="24"/>
    <d v="1899-12-30T01:56:00"/>
    <x v="3"/>
    <x v="1"/>
  </r>
  <r>
    <x v="9145"/>
    <x v="9115"/>
    <x v="0"/>
    <n v="67"/>
    <s v="White"/>
    <x v="2"/>
    <x v="1"/>
    <x v="1"/>
    <n v="17"/>
    <x v="442"/>
    <d v="1899-12-30T07:41:00"/>
    <x v="0"/>
    <x v="1"/>
  </r>
  <r>
    <x v="9146"/>
    <x v="9116"/>
    <x v="0"/>
    <n v="31"/>
    <s v="White"/>
    <x v="2"/>
    <x v="1"/>
    <x v="1"/>
    <n v="36"/>
    <x v="515"/>
    <d v="1899-12-30T17:38:00"/>
    <x v="7"/>
    <x v="0"/>
  </r>
  <r>
    <x v="9147"/>
    <x v="4811"/>
    <x v="0"/>
    <n v="59"/>
    <s v="White"/>
    <x v="2"/>
    <x v="1"/>
    <x v="1"/>
    <n v="13"/>
    <x v="561"/>
    <d v="1899-12-30T09:36:00"/>
    <x v="2"/>
    <x v="1"/>
  </r>
  <r>
    <x v="9148"/>
    <x v="9117"/>
    <x v="0"/>
    <n v="15"/>
    <s v="White"/>
    <x v="2"/>
    <x v="1"/>
    <x v="1"/>
    <n v="38"/>
    <x v="445"/>
    <d v="1899-12-30T23:38:00"/>
    <x v="6"/>
    <x v="0"/>
  </r>
  <r>
    <x v="9149"/>
    <x v="9118"/>
    <x v="0"/>
    <n v="45"/>
    <s v="White"/>
    <x v="2"/>
    <x v="1"/>
    <x v="1"/>
    <n v="49"/>
    <x v="274"/>
    <d v="1899-12-30T06:20:00"/>
    <x v="4"/>
    <x v="0"/>
  </r>
  <r>
    <x v="9150"/>
    <x v="9119"/>
    <x v="0"/>
    <n v="77"/>
    <s v="White"/>
    <x v="2"/>
    <x v="1"/>
    <x v="1"/>
    <n v="19"/>
    <x v="406"/>
    <d v="1899-12-30T14:34:00"/>
    <x v="5"/>
    <x v="1"/>
  </r>
  <r>
    <x v="9151"/>
    <x v="9120"/>
    <x v="0"/>
    <n v="51"/>
    <s v="White"/>
    <x v="2"/>
    <x v="1"/>
    <x v="1"/>
    <n v="27"/>
    <x v="251"/>
    <d v="1899-12-30T06:09:00"/>
    <x v="2"/>
    <x v="1"/>
  </r>
  <r>
    <x v="9152"/>
    <x v="9121"/>
    <x v="0"/>
    <n v="13"/>
    <s v="White"/>
    <x v="2"/>
    <x v="1"/>
    <x v="1"/>
    <n v="28"/>
    <x v="472"/>
    <d v="1899-12-30T16:57:00"/>
    <x v="6"/>
    <x v="1"/>
  </r>
  <r>
    <x v="9153"/>
    <x v="9122"/>
    <x v="0"/>
    <n v="37"/>
    <s v="White"/>
    <x v="2"/>
    <x v="1"/>
    <x v="1"/>
    <n v="16"/>
    <x v="21"/>
    <d v="1899-12-30T00:23:00"/>
    <x v="7"/>
    <x v="1"/>
  </r>
  <r>
    <x v="9154"/>
    <x v="9123"/>
    <x v="0"/>
    <n v="61"/>
    <s v="White"/>
    <x v="2"/>
    <x v="1"/>
    <x v="1"/>
    <n v="21"/>
    <x v="560"/>
    <d v="1899-12-30T18:43:00"/>
    <x v="0"/>
    <x v="1"/>
  </r>
  <r>
    <x v="9155"/>
    <x v="9124"/>
    <x v="0"/>
    <n v="31"/>
    <s v="White"/>
    <x v="2"/>
    <x v="1"/>
    <x v="1"/>
    <n v="58"/>
    <x v="33"/>
    <d v="1899-12-30T09:35:00"/>
    <x v="7"/>
    <x v="0"/>
  </r>
  <r>
    <x v="9156"/>
    <x v="9125"/>
    <x v="0"/>
    <n v="26"/>
    <s v="White"/>
    <x v="2"/>
    <x v="1"/>
    <x v="1"/>
    <n v="42"/>
    <x v="262"/>
    <d v="1899-12-30T23:39:00"/>
    <x v="3"/>
    <x v="0"/>
  </r>
  <r>
    <x v="9157"/>
    <x v="9126"/>
    <x v="0"/>
    <n v="76"/>
    <s v="White"/>
    <x v="2"/>
    <x v="1"/>
    <x v="1"/>
    <n v="49"/>
    <x v="470"/>
    <d v="1899-12-30T06:32:00"/>
    <x v="5"/>
    <x v="0"/>
  </r>
  <r>
    <x v="9158"/>
    <x v="9127"/>
    <x v="0"/>
    <n v="33"/>
    <s v="White"/>
    <x v="2"/>
    <x v="1"/>
    <x v="1"/>
    <n v="21"/>
    <x v="121"/>
    <d v="1899-12-30T14:19:00"/>
    <x v="7"/>
    <x v="1"/>
  </r>
  <r>
    <x v="9159"/>
    <x v="9128"/>
    <x v="0"/>
    <n v="11"/>
    <s v="White"/>
    <x v="2"/>
    <x v="1"/>
    <x v="1"/>
    <n v="35"/>
    <x v="155"/>
    <d v="1899-12-30T12:39:00"/>
    <x v="6"/>
    <x v="0"/>
  </r>
  <r>
    <x v="9160"/>
    <x v="9129"/>
    <x v="0"/>
    <n v="33"/>
    <s v="White"/>
    <x v="2"/>
    <x v="1"/>
    <x v="1"/>
    <n v="48"/>
    <x v="126"/>
    <d v="1899-12-30T23:05:00"/>
    <x v="7"/>
    <x v="0"/>
  </r>
  <r>
    <x v="9161"/>
    <x v="9130"/>
    <x v="0"/>
    <n v="35"/>
    <s v="White"/>
    <x v="2"/>
    <x v="1"/>
    <x v="1"/>
    <n v="28"/>
    <x v="361"/>
    <d v="1899-12-30T15:53:00"/>
    <x v="7"/>
    <x v="1"/>
  </r>
  <r>
    <x v="9162"/>
    <x v="9131"/>
    <x v="0"/>
    <n v="27"/>
    <s v="White"/>
    <x v="2"/>
    <x v="1"/>
    <x v="4"/>
    <n v="58"/>
    <x v="403"/>
    <d v="1899-12-30T15:20:00"/>
    <x v="3"/>
    <x v="0"/>
  </r>
  <r>
    <x v="9163"/>
    <x v="9132"/>
    <x v="0"/>
    <n v="67"/>
    <s v="White"/>
    <x v="2"/>
    <x v="1"/>
    <x v="4"/>
    <n v="16"/>
    <x v="359"/>
    <d v="1899-12-30T18:11:00"/>
    <x v="0"/>
    <x v="1"/>
  </r>
  <r>
    <x v="9164"/>
    <x v="9133"/>
    <x v="0"/>
    <n v="74"/>
    <s v="White"/>
    <x v="2"/>
    <x v="1"/>
    <x v="4"/>
    <n v="45"/>
    <x v="64"/>
    <d v="1899-12-30T23:43:00"/>
    <x v="5"/>
    <x v="0"/>
  </r>
  <r>
    <x v="9165"/>
    <x v="9134"/>
    <x v="0"/>
    <n v="32"/>
    <s v="White"/>
    <x v="2"/>
    <x v="1"/>
    <x v="5"/>
    <n v="22"/>
    <x v="190"/>
    <d v="1899-12-30T16:44:00"/>
    <x v="7"/>
    <x v="1"/>
  </r>
  <r>
    <x v="9166"/>
    <x v="9135"/>
    <x v="0"/>
    <n v="52"/>
    <s v="White"/>
    <x v="2"/>
    <x v="1"/>
    <x v="5"/>
    <n v="27"/>
    <x v="148"/>
    <d v="1899-12-30T01:08:00"/>
    <x v="2"/>
    <x v="1"/>
  </r>
  <r>
    <x v="9167"/>
    <x v="9136"/>
    <x v="0"/>
    <n v="39"/>
    <s v="White"/>
    <x v="2"/>
    <x v="1"/>
    <x v="8"/>
    <n v="32"/>
    <x v="113"/>
    <d v="1899-12-30T06:12:00"/>
    <x v="7"/>
    <x v="0"/>
  </r>
  <r>
    <x v="9168"/>
    <x v="9137"/>
    <x v="0"/>
    <n v="30"/>
    <s v="White"/>
    <x v="2"/>
    <x v="1"/>
    <x v="6"/>
    <n v="14"/>
    <x v="138"/>
    <d v="1899-12-30T00:08:00"/>
    <x v="7"/>
    <x v="1"/>
  </r>
  <r>
    <x v="9169"/>
    <x v="9138"/>
    <x v="0"/>
    <n v="58"/>
    <s v="White"/>
    <x v="2"/>
    <x v="1"/>
    <x v="10"/>
    <n v="46"/>
    <x v="471"/>
    <d v="1899-12-30T02:17:00"/>
    <x v="2"/>
    <x v="0"/>
  </r>
  <r>
    <x v="9170"/>
    <x v="9139"/>
    <x v="0"/>
    <n v="26"/>
    <s v="White"/>
    <x v="2"/>
    <x v="1"/>
    <x v="9"/>
    <n v="57"/>
    <x v="338"/>
    <d v="1899-12-30T04:21:00"/>
    <x v="3"/>
    <x v="0"/>
  </r>
  <r>
    <x v="9171"/>
    <x v="9140"/>
    <x v="0"/>
    <n v="24"/>
    <s v="White"/>
    <x v="2"/>
    <x v="1"/>
    <x v="7"/>
    <n v="59"/>
    <x v="505"/>
    <d v="1899-12-30T01:05:00"/>
    <x v="3"/>
    <x v="0"/>
  </r>
  <r>
    <x v="9172"/>
    <x v="9141"/>
    <x v="0"/>
    <n v="67"/>
    <s v="White"/>
    <x v="2"/>
    <x v="1"/>
    <x v="7"/>
    <n v="43"/>
    <x v="524"/>
    <d v="1899-12-30T08:29:00"/>
    <x v="0"/>
    <x v="0"/>
  </r>
  <r>
    <x v="9173"/>
    <x v="9142"/>
    <x v="0"/>
    <n v="10"/>
    <s v="White"/>
    <x v="2"/>
    <x v="1"/>
    <x v="7"/>
    <n v="49"/>
    <x v="476"/>
    <d v="1899-12-30T06:50:00"/>
    <x v="6"/>
    <x v="0"/>
  </r>
  <r>
    <x v="9174"/>
    <x v="9143"/>
    <x v="0"/>
    <n v="41"/>
    <s v="White"/>
    <x v="2"/>
    <x v="1"/>
    <x v="7"/>
    <n v="10"/>
    <x v="114"/>
    <d v="1899-12-30T19:51:00"/>
    <x v="4"/>
    <x v="1"/>
  </r>
  <r>
    <x v="9175"/>
    <x v="9144"/>
    <x v="0"/>
    <n v="1"/>
    <s v="White"/>
    <x v="2"/>
    <x v="1"/>
    <x v="7"/>
    <n v="51"/>
    <x v="236"/>
    <d v="1899-12-30T04:14:00"/>
    <x v="1"/>
    <x v="0"/>
  </r>
  <r>
    <x v="9176"/>
    <x v="9145"/>
    <x v="0"/>
    <n v="5"/>
    <s v="White"/>
    <x v="2"/>
    <x v="1"/>
    <x v="7"/>
    <n v="56"/>
    <x v="518"/>
    <d v="1899-12-30T16:47:00"/>
    <x v="1"/>
    <x v="0"/>
  </r>
  <r>
    <x v="9177"/>
    <x v="9146"/>
    <x v="0"/>
    <n v="54"/>
    <s v="White"/>
    <x v="2"/>
    <x v="1"/>
    <x v="3"/>
    <n v="21"/>
    <x v="0"/>
    <d v="1899-12-30T13:16:00"/>
    <x v="2"/>
    <x v="1"/>
  </r>
  <r>
    <x v="9178"/>
    <x v="9147"/>
    <x v="0"/>
    <n v="2"/>
    <s v="White"/>
    <x v="2"/>
    <x v="1"/>
    <x v="3"/>
    <n v="16"/>
    <x v="431"/>
    <d v="1899-12-30T08:22:00"/>
    <x v="1"/>
    <x v="1"/>
  </r>
  <r>
    <x v="9179"/>
    <x v="9148"/>
    <x v="0"/>
    <n v="16"/>
    <s v="White"/>
    <x v="2"/>
    <x v="1"/>
    <x v="3"/>
    <n v="42"/>
    <x v="24"/>
    <d v="1899-12-30T15:25:00"/>
    <x v="6"/>
    <x v="0"/>
  </r>
  <r>
    <x v="9180"/>
    <x v="9149"/>
    <x v="0"/>
    <n v="65"/>
    <s v="White"/>
    <x v="2"/>
    <x v="1"/>
    <x v="0"/>
    <n v="33"/>
    <x v="434"/>
    <d v="1899-12-30T06:14:00"/>
    <x v="0"/>
    <x v="0"/>
  </r>
  <r>
    <x v="9181"/>
    <x v="9150"/>
    <x v="0"/>
    <n v="55"/>
    <s v="White"/>
    <x v="2"/>
    <x v="1"/>
    <x v="0"/>
    <n v="11"/>
    <x v="381"/>
    <d v="1899-12-30T08:26:00"/>
    <x v="2"/>
    <x v="1"/>
  </r>
  <r>
    <x v="9182"/>
    <x v="9151"/>
    <x v="0"/>
    <n v="34"/>
    <s v="White"/>
    <x v="4"/>
    <x v="1"/>
    <x v="1"/>
    <n v="58"/>
    <x v="558"/>
    <d v="1899-12-30T07:14:00"/>
    <x v="7"/>
    <x v="0"/>
  </r>
  <r>
    <x v="9183"/>
    <x v="9152"/>
    <x v="0"/>
    <n v="74"/>
    <s v="White"/>
    <x v="4"/>
    <x v="1"/>
    <x v="1"/>
    <n v="45"/>
    <x v="264"/>
    <d v="1899-12-30T09:01:00"/>
    <x v="5"/>
    <x v="0"/>
  </r>
  <r>
    <x v="9184"/>
    <x v="9153"/>
    <x v="0"/>
    <n v="51"/>
    <s v="White"/>
    <x v="4"/>
    <x v="1"/>
    <x v="1"/>
    <n v="18"/>
    <x v="400"/>
    <d v="1899-12-30T14:30:00"/>
    <x v="2"/>
    <x v="1"/>
  </r>
  <r>
    <x v="9185"/>
    <x v="9154"/>
    <x v="0"/>
    <n v="11"/>
    <s v="White"/>
    <x v="4"/>
    <x v="1"/>
    <x v="1"/>
    <n v="42"/>
    <x v="509"/>
    <d v="1899-12-30T13:44:00"/>
    <x v="6"/>
    <x v="0"/>
  </r>
  <r>
    <x v="9186"/>
    <x v="9155"/>
    <x v="0"/>
    <n v="15"/>
    <s v="White"/>
    <x v="4"/>
    <x v="1"/>
    <x v="1"/>
    <n v="49"/>
    <x v="341"/>
    <d v="1899-12-30T23:03:00"/>
    <x v="6"/>
    <x v="0"/>
  </r>
  <r>
    <x v="9187"/>
    <x v="9156"/>
    <x v="0"/>
    <n v="60"/>
    <s v="White"/>
    <x v="4"/>
    <x v="1"/>
    <x v="1"/>
    <n v="59"/>
    <x v="555"/>
    <d v="1899-12-30T04:42:00"/>
    <x v="0"/>
    <x v="0"/>
  </r>
  <r>
    <x v="9188"/>
    <x v="9157"/>
    <x v="0"/>
    <n v="14"/>
    <s v="White"/>
    <x v="4"/>
    <x v="1"/>
    <x v="1"/>
    <n v="16"/>
    <x v="577"/>
    <d v="1899-12-30T12:09:00"/>
    <x v="6"/>
    <x v="1"/>
  </r>
  <r>
    <x v="9189"/>
    <x v="9158"/>
    <x v="0"/>
    <n v="38"/>
    <s v="White"/>
    <x v="4"/>
    <x v="1"/>
    <x v="1"/>
    <n v="15"/>
    <x v="242"/>
    <d v="1899-12-30T21:20:00"/>
    <x v="7"/>
    <x v="1"/>
  </r>
  <r>
    <x v="9190"/>
    <x v="9159"/>
    <x v="0"/>
    <n v="44"/>
    <s v="White"/>
    <x v="4"/>
    <x v="1"/>
    <x v="1"/>
    <n v="48"/>
    <x v="398"/>
    <d v="1899-12-30T23:33:00"/>
    <x v="4"/>
    <x v="0"/>
  </r>
  <r>
    <x v="9191"/>
    <x v="9160"/>
    <x v="0"/>
    <n v="14"/>
    <s v="White"/>
    <x v="4"/>
    <x v="1"/>
    <x v="1"/>
    <n v="30"/>
    <x v="493"/>
    <d v="1899-12-30T01:45:00"/>
    <x v="6"/>
    <x v="1"/>
  </r>
  <r>
    <x v="9192"/>
    <x v="9161"/>
    <x v="0"/>
    <n v="15"/>
    <s v="White"/>
    <x v="4"/>
    <x v="1"/>
    <x v="1"/>
    <n v="60"/>
    <x v="423"/>
    <d v="1899-12-30T06:13:00"/>
    <x v="6"/>
    <x v="0"/>
  </r>
  <r>
    <x v="9193"/>
    <x v="9162"/>
    <x v="0"/>
    <n v="16"/>
    <s v="White"/>
    <x v="4"/>
    <x v="1"/>
    <x v="1"/>
    <n v="56"/>
    <x v="284"/>
    <d v="1899-12-30T11:24:00"/>
    <x v="6"/>
    <x v="0"/>
  </r>
  <r>
    <x v="9194"/>
    <x v="9163"/>
    <x v="0"/>
    <n v="24"/>
    <s v="White"/>
    <x v="4"/>
    <x v="1"/>
    <x v="1"/>
    <n v="54"/>
    <x v="459"/>
    <d v="1899-12-30T00:01:00"/>
    <x v="3"/>
    <x v="0"/>
  </r>
  <r>
    <x v="9195"/>
    <x v="9164"/>
    <x v="0"/>
    <n v="13"/>
    <s v="White"/>
    <x v="4"/>
    <x v="1"/>
    <x v="4"/>
    <n v="39"/>
    <x v="479"/>
    <d v="1899-12-30T10:51:00"/>
    <x v="6"/>
    <x v="0"/>
  </r>
  <r>
    <x v="9196"/>
    <x v="9165"/>
    <x v="0"/>
    <n v="79"/>
    <s v="White"/>
    <x v="4"/>
    <x v="1"/>
    <x v="4"/>
    <n v="56"/>
    <x v="504"/>
    <d v="1899-12-30T21:01:00"/>
    <x v="5"/>
    <x v="0"/>
  </r>
  <r>
    <x v="9197"/>
    <x v="9166"/>
    <x v="0"/>
    <n v="37"/>
    <s v="White"/>
    <x v="4"/>
    <x v="1"/>
    <x v="5"/>
    <n v="49"/>
    <x v="189"/>
    <d v="1899-12-30T17:06:00"/>
    <x v="7"/>
    <x v="0"/>
  </r>
  <r>
    <x v="9198"/>
    <x v="9167"/>
    <x v="0"/>
    <n v="42"/>
    <s v="White"/>
    <x v="4"/>
    <x v="1"/>
    <x v="6"/>
    <n v="39"/>
    <x v="424"/>
    <d v="1899-12-30T23:02:00"/>
    <x v="4"/>
    <x v="0"/>
  </r>
  <r>
    <x v="9199"/>
    <x v="9168"/>
    <x v="0"/>
    <n v="78"/>
    <s v="White"/>
    <x v="4"/>
    <x v="1"/>
    <x v="6"/>
    <n v="49"/>
    <x v="31"/>
    <d v="1899-12-30T18:29:00"/>
    <x v="5"/>
    <x v="0"/>
  </r>
  <r>
    <x v="9200"/>
    <x v="9169"/>
    <x v="0"/>
    <n v="21"/>
    <s v="White"/>
    <x v="4"/>
    <x v="1"/>
    <x v="10"/>
    <n v="22"/>
    <x v="313"/>
    <d v="1899-12-30T13:08:00"/>
    <x v="3"/>
    <x v="1"/>
  </r>
  <r>
    <x v="9201"/>
    <x v="9170"/>
    <x v="0"/>
    <n v="54"/>
    <s v="White"/>
    <x v="4"/>
    <x v="1"/>
    <x v="9"/>
    <n v="23"/>
    <x v="433"/>
    <d v="1899-12-30T11:40:00"/>
    <x v="2"/>
    <x v="1"/>
  </r>
  <r>
    <x v="9202"/>
    <x v="9171"/>
    <x v="0"/>
    <n v="8"/>
    <s v="White"/>
    <x v="4"/>
    <x v="1"/>
    <x v="9"/>
    <n v="27"/>
    <x v="309"/>
    <d v="1899-12-30T18:05:00"/>
    <x v="1"/>
    <x v="1"/>
  </r>
  <r>
    <x v="9203"/>
    <x v="9172"/>
    <x v="0"/>
    <n v="52"/>
    <s v="White"/>
    <x v="4"/>
    <x v="1"/>
    <x v="7"/>
    <n v="35"/>
    <x v="47"/>
    <d v="1899-12-30T15:23:00"/>
    <x v="2"/>
    <x v="0"/>
  </r>
  <r>
    <x v="9204"/>
    <x v="9173"/>
    <x v="0"/>
    <n v="54"/>
    <s v="White"/>
    <x v="4"/>
    <x v="1"/>
    <x v="7"/>
    <n v="34"/>
    <x v="408"/>
    <d v="1899-12-30T04:12:00"/>
    <x v="2"/>
    <x v="0"/>
  </r>
  <r>
    <x v="9205"/>
    <x v="9174"/>
    <x v="0"/>
    <n v="30"/>
    <s v="White"/>
    <x v="4"/>
    <x v="1"/>
    <x v="3"/>
    <n v="58"/>
    <x v="192"/>
    <d v="1899-12-30T11:35:00"/>
    <x v="7"/>
    <x v="0"/>
  </r>
  <r>
    <x v="9206"/>
    <x v="9175"/>
    <x v="0"/>
    <n v="2"/>
    <s v="White"/>
    <x v="4"/>
    <x v="1"/>
    <x v="0"/>
    <n v="56"/>
    <x v="248"/>
    <d v="1899-12-30T17:59:00"/>
    <x v="1"/>
    <x v="0"/>
  </r>
  <r>
    <x v="9207"/>
    <x v="9176"/>
    <x v="0"/>
    <n v="11"/>
    <s v="White"/>
    <x v="7"/>
    <x v="1"/>
    <x v="1"/>
    <n v="49"/>
    <x v="155"/>
    <d v="1899-12-30T01:01:00"/>
    <x v="6"/>
    <x v="0"/>
  </r>
  <r>
    <x v="9208"/>
    <x v="9177"/>
    <x v="0"/>
    <n v="72"/>
    <s v="White"/>
    <x v="7"/>
    <x v="1"/>
    <x v="1"/>
    <n v="40"/>
    <x v="120"/>
    <d v="1899-12-30T13:44:00"/>
    <x v="5"/>
    <x v="0"/>
  </r>
  <r>
    <x v="9209"/>
    <x v="9178"/>
    <x v="0"/>
    <n v="4"/>
    <s v="White"/>
    <x v="7"/>
    <x v="1"/>
    <x v="6"/>
    <n v="44"/>
    <x v="140"/>
    <d v="1899-12-30T14:53:00"/>
    <x v="1"/>
    <x v="0"/>
  </r>
  <r>
    <x v="9210"/>
    <x v="9179"/>
    <x v="0"/>
    <n v="73"/>
    <s v="African American"/>
    <x v="0"/>
    <x v="1"/>
    <x v="1"/>
    <n v="30"/>
    <x v="118"/>
    <d v="1899-12-30T14:32:00"/>
    <x v="5"/>
    <x v="1"/>
  </r>
  <r>
    <x v="9211"/>
    <x v="9180"/>
    <x v="0"/>
    <n v="42"/>
    <s v="Asian"/>
    <x v="1"/>
    <x v="1"/>
    <x v="1"/>
    <n v="43"/>
    <x v="56"/>
    <d v="1899-12-30T17:38:00"/>
    <x v="4"/>
    <x v="0"/>
  </r>
  <r>
    <x v="9212"/>
    <x v="9181"/>
    <x v="0"/>
    <n v="19"/>
    <s v="Asian"/>
    <x v="0"/>
    <x v="1"/>
    <x v="1"/>
    <n v="49"/>
    <x v="437"/>
    <d v="1899-12-30T23:12:00"/>
    <x v="6"/>
    <x v="0"/>
  </r>
  <r>
    <x v="9213"/>
    <x v="9182"/>
    <x v="0"/>
    <n v="14"/>
    <s v="Asian"/>
    <x v="0"/>
    <x v="1"/>
    <x v="1"/>
    <n v="36"/>
    <x v="348"/>
    <d v="1899-12-30T17:06:00"/>
    <x v="6"/>
    <x v="0"/>
  </r>
  <r>
    <x v="9214"/>
    <x v="9183"/>
    <x v="0"/>
    <n v="73"/>
    <s v="Declined to Identify"/>
    <x v="1"/>
    <x v="1"/>
    <x v="4"/>
    <n v="38"/>
    <x v="362"/>
    <d v="1899-12-30T23:43:00"/>
    <x v="5"/>
    <x v="0"/>
  </r>
  <r>
    <x v="9215"/>
    <x v="9184"/>
    <x v="0"/>
    <n v="35"/>
    <s v="White"/>
    <x v="1"/>
    <x v="1"/>
    <x v="1"/>
    <n v="39"/>
    <x v="117"/>
    <d v="1899-12-30T08:50:00"/>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141F3-0EE0-5E4B-A3B5-BB48333E8EA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1:L33" firstHeaderRow="1" firstDataRow="1" firstDataCol="1"/>
  <pivotFields count="16">
    <pivotField showAll="0"/>
    <pivotField dataField="1" showAll="0"/>
    <pivotField showAll="0"/>
    <pivotField showAll="0"/>
    <pivotField showAll="0"/>
    <pivotField showAll="0"/>
    <pivotField showAll="0"/>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axis="axisRow" showAll="0" defaultSubtotal="0">
      <items count="14">
        <item h="1" sd="0" x="0"/>
        <item h="1" sd="0" x="1"/>
        <item h="1" sd="0" x="2"/>
        <item h="1" sd="0" x="3"/>
        <item h="1" sd="0" x="4"/>
        <item h="1" sd="0" x="5"/>
        <item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4">
        <item h="1" sd="0" x="0"/>
        <item h="1" sd="0" x="1"/>
        <item sd="0" x="2"/>
        <item h="1" sd="0" x="3"/>
      </items>
    </pivotField>
  </pivotFields>
  <rowFields count="1">
    <field x="13"/>
  </rowFields>
  <rowItems count="2">
    <i>
      <x v="6"/>
    </i>
    <i t="grand">
      <x/>
    </i>
  </rowItems>
  <colItems count="1">
    <i/>
  </colItems>
  <dataFields count="1">
    <dataField name="Count of Patie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06929-F2E9-5D46-A270-1499BD57EEA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5" firstHeaderRow="1" firstDataRow="1" firstDataCol="1"/>
  <pivotFields count="16">
    <pivotField showAll="0"/>
    <pivotField dataField="1"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showAll="0"/>
    <pivotField showAll="0"/>
    <pivotField showAll="0"/>
    <pivotField axis="axisRow" showAll="0">
      <items count="9">
        <item x="6"/>
        <item x="3"/>
        <item x="1"/>
        <item x="5"/>
        <item x="2"/>
        <item x="4"/>
        <item x="7"/>
        <item x="0"/>
        <item t="default"/>
      </items>
    </pivotField>
    <pivotField showAll="0"/>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5"/>
  </rowFields>
  <rowItems count="9">
    <i>
      <x/>
    </i>
    <i>
      <x v="1"/>
    </i>
    <i>
      <x v="2"/>
    </i>
    <i>
      <x v="3"/>
    </i>
    <i>
      <x v="4"/>
    </i>
    <i>
      <x v="5"/>
    </i>
    <i>
      <x v="6"/>
    </i>
    <i>
      <x v="7"/>
    </i>
    <i t="grand">
      <x/>
    </i>
  </rowItems>
  <colItems count="1">
    <i/>
  </colItems>
  <dataFields count="1">
    <dataField name="Count of Patient 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6AA22-1505-3D4F-BE05-4C1756C803B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6" firstHeaderRow="0" firstDataRow="1" firstDataCol="1"/>
  <pivotFields count="16">
    <pivotField showAll="0"/>
    <pivotField showAll="0"/>
    <pivotField showAll="0"/>
    <pivotField showAll="0"/>
    <pivotField showAll="0"/>
    <pivotField showAll="0"/>
    <pivotField axis="axisRow" dataField="1" showAll="0">
      <items count="3">
        <item x="1"/>
        <item x="0"/>
        <item t="default"/>
      </items>
    </pivotField>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3">
    <i>
      <x/>
    </i>
    <i>
      <x v="1"/>
    </i>
    <i t="grand">
      <x/>
    </i>
  </rowItems>
  <colFields count="1">
    <field x="-2"/>
  </colFields>
  <colItems count="2">
    <i>
      <x/>
    </i>
    <i i="1">
      <x v="1"/>
    </i>
  </colItems>
  <dataFields count="2">
    <dataField name="Count of Patient Admission Flag" fld="6" subtotal="count" baseField="0" baseItem="0"/>
    <dataField name="Count of Patient Admission Flag2" fld="6" subtotal="count" showDataAs="percentOfTotal" baseField="0" baseItem="0" numFmtId="1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E32F9-914B-B546-B2EF-025243F319C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K21" firstHeaderRow="1" firstDataRow="1" firstDataCol="0"/>
  <pivotFields count="16">
    <pivotField showAll="0"/>
    <pivotField showAll="0"/>
    <pivotField showAll="0"/>
    <pivotField showAll="0"/>
    <pivotField showAll="0"/>
    <pivotField showAll="0"/>
    <pivotField showAll="0"/>
    <pivotField showAll="0"/>
    <pivotField dataField="1"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atient Waittim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198496-87AE-FE4D-803B-24D34E559660}" name="SatisfactionTrend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32" firstHeaderRow="1" firstDataRow="1" firstDataCol="1" rowPageCount="1" colPageCount="1"/>
  <pivotFields count="16">
    <pivotField showAll="0"/>
    <pivotField showAll="0"/>
    <pivotField showAll="0"/>
    <pivotField showAll="0"/>
    <pivotField showAll="0"/>
    <pivotField showAll="0"/>
    <pivotField showAll="0"/>
    <pivotField dataField="1" showAll="0"/>
    <pivotField showAll="0"/>
    <pivotField axis="axisRow"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4">
        <item h="1" x="0"/>
        <item h="1" x="1"/>
        <item x="2"/>
        <item h="1" x="3"/>
      </items>
    </pivotField>
  </pivotFields>
  <rowFields count="1">
    <field x="9"/>
  </rowFields>
  <rowItems count="29">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t="grand">
      <x/>
    </i>
  </rowItems>
  <colItems count="1">
    <i/>
  </colItems>
  <pageFields count="1">
    <pageField fld="13" item="6" hier="-1"/>
  </pageFields>
  <dataFields count="1">
    <dataField name="Average of Patient Satisfaction Score" fld="7"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CAC74D-324E-9749-9605-ADEB6D62D78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2:K13" firstHeaderRow="1" firstDataRow="1" firstDataCol="0"/>
  <pivotFields count="16">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showAll="0"/>
    <pivotField showAll="0"/>
    <pivotField showAll="0"/>
    <pivotField showAll="0"/>
    <pivotField showAll="0"/>
    <pivotField dataField="1" showAll="0">
      <items count="12">
        <item x="1"/>
        <item x="4"/>
        <item x="5"/>
        <item x="8"/>
        <item x="6"/>
        <item x="10"/>
        <item x="9"/>
        <item x="7"/>
        <item x="3"/>
        <item x="2"/>
        <item x="0"/>
        <item t="default"/>
      </items>
    </pivotField>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atient Satisfaction Score"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907A84-B6D3-894C-803C-12F19D3C1AD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4:O5" firstHeaderRow="1" firstDataRow="1" firstDataCol="1"/>
  <pivotFields count="16">
    <pivotField showAll="0"/>
    <pivotField dataField="1"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showAll="0"/>
    <pivotField showAll="0"/>
    <pivotField showAll="0"/>
    <pivotField showAll="0"/>
    <pivotField showAll="0"/>
    <pivotField showAll="0"/>
    <pivotField showAll="0"/>
    <pivotField axis="axisRow" numFmtId="164" showAll="0">
      <items count="580">
        <item x="454"/>
        <item x="211"/>
        <item x="513"/>
        <item x="331"/>
        <item x="183"/>
        <item x="361"/>
        <item x="266"/>
        <item x="500"/>
        <item x="335"/>
        <item h="1" x="203"/>
        <item h="1" x="504"/>
        <item h="1" x="73"/>
        <item h="1" x="517"/>
        <item h="1" x="510"/>
        <item h="1" x="306"/>
        <item h="1" x="383"/>
        <item h="1" x="519"/>
        <item h="1" x="199"/>
        <item h="1" x="486"/>
        <item h="1" x="340"/>
        <item h="1" x="264"/>
        <item h="1" x="66"/>
        <item h="1" x="505"/>
        <item h="1" x="40"/>
        <item h="1" x="272"/>
        <item h="1" x="381"/>
        <item h="1" x="137"/>
        <item h="1" x="575"/>
        <item h="1" x="14"/>
        <item h="1" x="342"/>
        <item h="1" x="393"/>
        <item h="1" x="430"/>
        <item h="1" x="17"/>
        <item h="1" x="87"/>
        <item h="1" x="175"/>
        <item h="1" x="528"/>
        <item h="1" x="354"/>
        <item h="1" x="232"/>
        <item h="1" x="163"/>
        <item h="1" x="349"/>
        <item h="1" x="70"/>
        <item h="1" x="43"/>
        <item h="1" x="112"/>
        <item h="1" x="5"/>
        <item h="1" x="200"/>
        <item h="1" x="202"/>
        <item h="1" x="176"/>
        <item h="1" x="160"/>
        <item h="1" x="521"/>
        <item h="1" x="511"/>
        <item h="1" x="180"/>
        <item h="1" x="248"/>
        <item h="1" x="475"/>
        <item h="1" x="134"/>
        <item h="1" x="518"/>
        <item h="1" x="544"/>
        <item h="1" x="186"/>
        <item h="1" x="554"/>
        <item h="1" x="294"/>
        <item h="1" x="65"/>
        <item h="1" x="329"/>
        <item h="1" x="426"/>
        <item h="1" x="461"/>
        <item h="1" x="576"/>
        <item h="1" x="256"/>
        <item h="1" x="490"/>
        <item h="1" x="322"/>
        <item h="1" x="195"/>
        <item h="1" x="126"/>
        <item h="1" x="212"/>
        <item h="1" x="166"/>
        <item h="1" x="145"/>
        <item h="1" x="20"/>
        <item h="1" x="464"/>
        <item h="1" x="23"/>
        <item h="1" x="290"/>
        <item h="1" x="255"/>
        <item h="1" x="37"/>
        <item h="1" x="279"/>
        <item h="1" x="308"/>
        <item h="1" x="301"/>
        <item h="1" x="542"/>
        <item h="1" x="345"/>
        <item h="1" x="267"/>
        <item h="1" x="143"/>
        <item h="1" x="35"/>
        <item h="1" x="463"/>
        <item h="1" x="497"/>
        <item h="1" x="533"/>
        <item h="1" x="389"/>
        <item h="1" x="571"/>
        <item h="1" x="413"/>
        <item h="1" x="355"/>
        <item h="1" x="247"/>
        <item h="1" x="315"/>
        <item h="1" x="386"/>
        <item h="1" x="471"/>
        <item h="1" x="372"/>
        <item h="1" x="151"/>
        <item h="1" x="498"/>
        <item h="1" x="60"/>
        <item h="1" x="495"/>
        <item h="1" x="509"/>
        <item h="1" x="13"/>
        <item h="1" x="213"/>
        <item h="1" x="179"/>
        <item h="1" x="291"/>
        <item h="1" x="541"/>
        <item h="1" x="19"/>
        <item h="1" x="543"/>
        <item h="1" x="460"/>
        <item h="1" x="468"/>
        <item h="1" x="228"/>
        <item h="1" x="181"/>
        <item h="1" x="566"/>
        <item h="1" x="304"/>
        <item h="1" x="210"/>
        <item h="1" x="531"/>
        <item h="1" x="353"/>
        <item h="1" x="171"/>
        <item h="1" x="457"/>
        <item h="1" x="320"/>
        <item h="1" x="444"/>
        <item h="1" x="169"/>
        <item h="1" x="71"/>
        <item h="1" x="574"/>
        <item h="1" x="271"/>
        <item h="1" x="159"/>
        <item h="1" x="234"/>
        <item h="1" x="111"/>
        <item h="1" x="91"/>
        <item h="1" x="103"/>
        <item h="1" x="578"/>
        <item h="1" x="336"/>
        <item h="1" x="7"/>
        <item h="1" x="333"/>
        <item h="1" x="109"/>
        <item h="1" x="39"/>
        <item h="1" x="246"/>
        <item h="1" x="405"/>
        <item h="1" x="152"/>
        <item h="1" x="55"/>
        <item h="1" x="284"/>
        <item h="1" x="558"/>
        <item h="1" x="470"/>
        <item h="1" x="568"/>
        <item h="1" x="90"/>
        <item h="1" x="57"/>
        <item h="1" x="261"/>
        <item h="1" x="442"/>
        <item h="1" x="540"/>
        <item h="1" x="436"/>
        <item h="1" x="429"/>
        <item h="1" x="263"/>
        <item h="1" x="378"/>
        <item h="1" x="140"/>
        <item h="1" x="6"/>
        <item h="1" x="410"/>
        <item h="1" x="427"/>
        <item h="1" x="85"/>
        <item h="1" x="156"/>
        <item h="1" x="188"/>
        <item h="1" x="219"/>
        <item h="1" x="182"/>
        <item h="1" x="529"/>
        <item h="1" x="209"/>
        <item h="1" x="439"/>
        <item h="1" x="434"/>
        <item h="1" x="474"/>
        <item h="1" x="277"/>
        <item h="1" x="318"/>
        <item h="1" x="406"/>
        <item h="1" x="108"/>
        <item h="1" x="496"/>
        <item h="1" x="58"/>
        <item h="1" x="478"/>
        <item h="1" x="194"/>
        <item h="1" x="364"/>
        <item h="1" x="503"/>
        <item h="1" x="479"/>
        <item h="1" x="15"/>
        <item h="1" x="507"/>
        <item h="1" x="153"/>
        <item h="1" x="473"/>
        <item h="1" x="59"/>
        <item h="1" x="273"/>
        <item h="1" x="451"/>
        <item h="1" x="226"/>
        <item h="1" x="375"/>
        <item h="1" x="502"/>
        <item h="1" x="227"/>
        <item h="1" x="343"/>
        <item h="1" x="385"/>
        <item h="1" x="382"/>
        <item h="1" x="420"/>
        <item h="1" x="527"/>
        <item h="1" x="346"/>
        <item h="1" x="411"/>
        <item h="1" x="407"/>
        <item h="1" x="245"/>
        <item h="1" x="75"/>
        <item h="1" x="268"/>
        <item h="1" x="312"/>
        <item h="1" x="295"/>
        <item h="1" x="174"/>
        <item h="1" x="74"/>
        <item h="1" x="352"/>
        <item h="1" x="472"/>
        <item h="1" x="61"/>
        <item h="1" x="197"/>
        <item h="1" x="231"/>
        <item h="1" x="165"/>
        <item h="1" x="440"/>
        <item h="1" x="368"/>
        <item h="1" x="476"/>
        <item h="1" x="136"/>
        <item h="1" x="187"/>
        <item h="1" x="276"/>
        <item h="1" x="269"/>
        <item h="1" x="515"/>
        <item h="1" x="328"/>
        <item h="1" x="253"/>
        <item h="1" x="262"/>
        <item h="1" x="371"/>
        <item h="1" x="128"/>
        <item h="1" x="569"/>
        <item h="1" x="42"/>
        <item h="1" x="367"/>
        <item h="1" x="374"/>
        <item h="1" x="446"/>
        <item h="1" x="302"/>
        <item h="1" x="552"/>
        <item h="1" x="18"/>
        <item h="1" x="21"/>
        <item h="1" x="236"/>
        <item h="1" x="77"/>
        <item h="1" x="298"/>
        <item h="1" x="124"/>
        <item h="1" x="489"/>
        <item h="1" x="404"/>
        <item h="1" x="432"/>
        <item h="1" x="317"/>
        <item h="1" x="327"/>
        <item h="1" x="484"/>
        <item h="1" x="380"/>
        <item h="1" x="154"/>
        <item h="1" x="189"/>
        <item h="1" x="24"/>
        <item h="1" x="204"/>
        <item h="1" x="416"/>
        <item h="1" x="563"/>
        <item h="1" x="89"/>
        <item h="1" x="330"/>
        <item h="1" x="36"/>
        <item h="1" x="12"/>
        <item h="1" x="491"/>
        <item h="1" x="545"/>
        <item h="1" x="32"/>
        <item h="1" x="326"/>
        <item h="1" x="25"/>
        <item h="1" x="146"/>
        <item h="1" x="305"/>
        <item h="1" x="480"/>
        <item h="1" x="177"/>
        <item h="1" x="110"/>
        <item h="1" x="139"/>
        <item h="1" x="249"/>
        <item h="1" x="300"/>
        <item h="1" x="402"/>
        <item h="1" x="369"/>
        <item h="1" x="425"/>
        <item h="1" x="275"/>
        <item h="1" x="147"/>
        <item h="1" x="274"/>
        <item h="1" x="537"/>
        <item h="1" x="572"/>
        <item h="1" x="214"/>
        <item h="1" x="117"/>
        <item h="1" x="395"/>
        <item h="1" x="221"/>
        <item h="1" x="34"/>
        <item h="1" x="135"/>
        <item h="1" x="428"/>
        <item h="1" x="193"/>
        <item h="1" x="347"/>
        <item h="1" x="278"/>
        <item h="1" x="53"/>
        <item h="1" x="119"/>
        <item h="1" x="30"/>
        <item h="1" x="467"/>
        <item h="1" x="239"/>
        <item h="1" x="466"/>
        <item h="1" x="252"/>
        <item h="1" x="321"/>
        <item h="1" x="254"/>
        <item h="1" x="244"/>
        <item h="1" x="157"/>
        <item h="1" x="494"/>
        <item h="1" x="22"/>
        <item h="1" x="338"/>
        <item h="1" x="433"/>
        <item h="1" x="107"/>
        <item h="1" x="412"/>
        <item h="1" x="483"/>
        <item h="1" x="452"/>
        <item h="1" x="565"/>
        <item h="1" x="158"/>
        <item h="1" x="28"/>
        <item h="1" x="414"/>
        <item h="1" x="191"/>
        <item h="1" x="421"/>
        <item h="1" x="102"/>
        <item h="1" x="459"/>
        <item h="1" x="431"/>
        <item h="1" x="553"/>
        <item h="1" x="424"/>
        <item h="1" x="365"/>
        <item h="1" x="229"/>
        <item h="1" x="292"/>
        <item h="1" x="192"/>
        <item h="1" x="8"/>
        <item h="1" x="173"/>
        <item h="1" x="299"/>
        <item h="1" x="220"/>
        <item h="1" x="445"/>
        <item h="1" x="260"/>
        <item h="1" x="339"/>
        <item h="1" x="555"/>
        <item h="1" x="129"/>
        <item h="1" x="259"/>
        <item h="1" x="150"/>
        <item h="1" x="398"/>
        <item h="1" x="512"/>
        <item h="1" x="379"/>
        <item h="1" x="116"/>
        <item h="1" x="198"/>
        <item h="1" x="297"/>
        <item h="1" x="559"/>
        <item h="1" x="167"/>
        <item h="1" x="477"/>
        <item h="1" x="337"/>
        <item h="1" x="546"/>
        <item h="1" x="392"/>
        <item h="1" x="534"/>
        <item h="1" x="556"/>
        <item h="1" x="286"/>
        <item h="1" x="325"/>
        <item h="1" x="356"/>
        <item h="1" x="0"/>
        <item h="1" x="508"/>
        <item h="1" x="64"/>
        <item h="1" x="38"/>
        <item h="1" x="93"/>
        <item h="1" x="122"/>
        <item h="1" x="217"/>
        <item h="1" x="155"/>
        <item h="1" x="373"/>
        <item h="1" x="449"/>
        <item h="1" x="567"/>
        <item h="1" x="388"/>
        <item h="1" x="281"/>
        <item h="1" x="3"/>
        <item h="1" x="458"/>
        <item h="1" x="523"/>
        <item h="1" x="538"/>
        <item h="1" x="377"/>
        <item h="1" x="448"/>
        <item h="1" x="396"/>
        <item h="1" x="4"/>
        <item h="1" x="376"/>
        <item h="1" x="399"/>
        <item h="1" x="283"/>
        <item h="1" x="144"/>
        <item h="1" x="207"/>
        <item h="1" x="170"/>
        <item h="1" x="258"/>
        <item h="1" x="161"/>
        <item h="1" x="178"/>
        <item h="1" x="307"/>
        <item h="1" x="50"/>
        <item h="1" x="456"/>
        <item h="1" x="387"/>
        <item h="1" x="488"/>
        <item h="1" x="54"/>
        <item h="1" x="441"/>
        <item h="1" x="514"/>
        <item h="1" x="525"/>
        <item h="1" x="397"/>
        <item h="1" x="358"/>
        <item h="1" x="366"/>
        <item h="1" x="51"/>
        <item h="1" x="547"/>
        <item h="1" x="123"/>
        <item h="1" x="130"/>
        <item h="1" x="522"/>
        <item h="1" x="29"/>
        <item h="1" x="443"/>
        <item h="1" x="550"/>
        <item h="1" x="92"/>
        <item h="1" x="362"/>
        <item h="1" x="46"/>
        <item h="1" x="348"/>
        <item h="1" x="225"/>
        <item h="1" x="148"/>
        <item h="1" x="184"/>
        <item h="1" x="149"/>
        <item h="1" x="311"/>
        <item h="1" x="242"/>
        <item h="1" x="417"/>
        <item h="1" x="131"/>
        <item h="1" x="16"/>
        <item h="1" x="45"/>
        <item h="1" x="526"/>
        <item h="1" x="462"/>
        <item h="1" x="205"/>
        <item h="1" x="237"/>
        <item h="1" x="384"/>
        <item h="1" x="68"/>
        <item h="1" x="208"/>
        <item h="1" x="487"/>
        <item h="1" x="296"/>
        <item h="1" x="394"/>
        <item h="1" x="570"/>
        <item h="1" x="162"/>
        <item h="1" x="104"/>
        <item h="1" x="88"/>
        <item h="1" x="127"/>
        <item h="1" x="72"/>
        <item h="1" x="401"/>
        <item h="1" x="1"/>
        <item h="1" x="52"/>
        <item h="1" x="133"/>
        <item h="1" x="485"/>
        <item h="1" x="238"/>
        <item h="1" x="2"/>
        <item h="1" x="334"/>
        <item h="1" x="185"/>
        <item h="1" x="516"/>
        <item h="1" x="323"/>
        <item h="1" x="481"/>
        <item h="1" x="435"/>
        <item h="1" x="101"/>
        <item h="1" x="437"/>
        <item h="1" x="76"/>
        <item h="1" x="121"/>
        <item h="1" x="132"/>
        <item h="1" x="391"/>
        <item h="1" x="69"/>
        <item h="1" x="530"/>
        <item h="1" x="168"/>
        <item h="1" x="532"/>
        <item h="1" x="27"/>
        <item h="1" x="84"/>
        <item h="1" x="359"/>
        <item h="1" x="324"/>
        <item h="1" x="201"/>
        <item h="1" x="215"/>
        <item h="1" x="520"/>
        <item h="1" x="120"/>
        <item h="1" x="216"/>
        <item h="1" x="230"/>
        <item h="1" x="141"/>
        <item h="1" x="455"/>
        <item h="1" x="251"/>
        <item h="1" x="551"/>
        <item h="1" x="235"/>
        <item h="1" x="288"/>
        <item h="1" x="313"/>
        <item h="1" x="10"/>
        <item h="1" x="408"/>
        <item h="1" x="309"/>
        <item h="1" x="100"/>
        <item h="1" x="469"/>
        <item h="1" x="164"/>
        <item h="1" x="31"/>
        <item h="1" x="142"/>
        <item h="1" x="350"/>
        <item h="1" x="562"/>
        <item h="1" x="67"/>
        <item h="1" x="243"/>
        <item h="1" x="86"/>
        <item h="1" x="270"/>
        <item h="1" x="44"/>
        <item h="1" x="62"/>
        <item h="1" x="360"/>
        <item h="1" x="482"/>
        <item h="1" x="99"/>
        <item h="1" x="409"/>
        <item h="1" x="125"/>
        <item h="1" x="390"/>
        <item h="1" x="539"/>
        <item h="1" x="289"/>
        <item h="1" x="82"/>
        <item h="1" x="415"/>
        <item h="1" x="118"/>
        <item h="1" x="172"/>
        <item h="1" x="265"/>
        <item h="1" x="418"/>
        <item h="1" x="453"/>
        <item h="1" x="56"/>
        <item h="1" x="250"/>
        <item h="1" x="223"/>
        <item h="1" x="83"/>
        <item h="1" x="370"/>
        <item h="1" x="506"/>
        <item h="1" x="303"/>
        <item h="1" x="96"/>
        <item h="1" x="224"/>
        <item h="1" x="564"/>
        <item h="1" x="97"/>
        <item h="1" x="573"/>
        <item h="1" x="363"/>
        <item h="1" x="319"/>
        <item h="1" x="344"/>
        <item h="1" x="94"/>
        <item h="1" x="287"/>
        <item h="1" x="501"/>
        <item h="1" x="357"/>
        <item h="1" x="78"/>
        <item h="1" x="314"/>
        <item h="1" x="113"/>
        <item h="1" x="257"/>
        <item h="1" x="561"/>
        <item h="1" x="536"/>
        <item h="1" x="499"/>
        <item h="1" x="47"/>
        <item h="1" x="438"/>
        <item h="1" x="241"/>
        <item h="1" x="190"/>
        <item h="1" x="95"/>
        <item h="1" x="493"/>
        <item h="1" x="577"/>
        <item h="1" x="422"/>
        <item h="1" x="11"/>
        <item h="1" x="560"/>
        <item h="1" x="423"/>
        <item h="1" x="105"/>
        <item h="1" x="465"/>
        <item h="1" x="41"/>
        <item h="1" x="196"/>
        <item h="1" x="80"/>
        <item h="1" x="293"/>
        <item h="1" x="81"/>
        <item h="1" x="49"/>
        <item h="1" x="549"/>
        <item h="1" x="400"/>
        <item h="1" x="138"/>
        <item h="1" x="548"/>
        <item h="1" x="403"/>
        <item h="1" x="114"/>
        <item h="1" x="115"/>
        <item h="1" x="106"/>
        <item h="1" x="48"/>
        <item h="1" x="79"/>
        <item h="1" x="492"/>
        <item h="1" x="285"/>
        <item h="1" x="524"/>
        <item h="1" x="419"/>
        <item h="1" x="351"/>
        <item h="1" x="222"/>
        <item h="1" x="240"/>
        <item h="1" x="26"/>
        <item h="1" x="341"/>
        <item h="1" x="63"/>
        <item h="1" x="282"/>
        <item h="1" x="206"/>
        <item h="1" x="450"/>
        <item h="1" x="316"/>
        <item h="1" x="9"/>
        <item h="1" x="233"/>
        <item h="1" x="557"/>
        <item h="1" x="332"/>
        <item h="1" x="535"/>
        <item h="1" x="447"/>
        <item h="1" x="218"/>
        <item h="1" x="33"/>
        <item h="1" x="310"/>
        <item h="1" x="280"/>
        <item h="1" x="98"/>
        <item t="default"/>
      </items>
    </pivotField>
    <pivotField numFmtId="18" showAll="0"/>
    <pivotField showAll="0"/>
    <pivotField showAll="0"/>
    <pivotField axis="axisRow" showAll="0" defaultSubtotal="0">
      <items count="14">
        <item h="1" x="0"/>
        <item h="1" sd="0" x="1"/>
        <item h="1" x="2"/>
        <item h="1" x="3"/>
        <item h="1" x="4"/>
        <item h="1" x="5"/>
        <item x="6"/>
        <item h="1" x="7"/>
        <item h="1" x="8"/>
        <item h="1" x="9"/>
        <item h="1" x="10"/>
        <item h="1" x="11"/>
        <item h="1" x="12"/>
        <item h="1" x="13"/>
      </items>
    </pivotField>
    <pivotField axis="axisRow" showAll="0" defaultSubtotal="0">
      <items count="6">
        <item x="0"/>
        <item x="1"/>
        <item x="2"/>
        <item x="3"/>
        <item x="4"/>
        <item x="5"/>
      </items>
    </pivotField>
    <pivotField axis="axisRow" showAll="0" defaultSubtotal="0">
      <items count="4">
        <item x="0"/>
        <item x="1"/>
        <item x="2"/>
        <item x="3"/>
      </items>
    </pivotField>
  </pivotFields>
  <rowFields count="4">
    <field x="15"/>
    <field x="14"/>
    <field x="13"/>
    <field x="9"/>
  </rowFields>
  <rowItems count="1">
    <i t="grand">
      <x/>
    </i>
  </rowItems>
  <colItems count="1">
    <i/>
  </colItems>
  <dataFields count="1">
    <dataField name="Count of Patient Name" fld="1" subtotal="count" baseField="0" baseItem="0"/>
  </dataFields>
  <chartFormats count="2">
    <chartFormat chart="6"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8996C5-D525-CE42-9636-B4277C6EC23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6">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showAll="0"/>
    <pivotField showAll="0"/>
    <pivotField dataField="1" showAll="0"/>
    <pivotField showAll="0"/>
    <pivotField showAll="0"/>
    <pivotField showAll="0"/>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axis="axisRow" showAll="0">
      <items count="9">
        <item x="1"/>
        <item x="6"/>
        <item x="3"/>
        <item x="7"/>
        <item x="4"/>
        <item x="2"/>
        <item x="0"/>
        <item x="5"/>
        <item t="default"/>
      </items>
    </pivotField>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11"/>
  </rowFields>
  <rowItems count="9">
    <i>
      <x/>
    </i>
    <i>
      <x v="1"/>
    </i>
    <i>
      <x v="2"/>
    </i>
    <i>
      <x v="3"/>
    </i>
    <i>
      <x v="4"/>
    </i>
    <i>
      <x v="5"/>
    </i>
    <i>
      <x v="6"/>
    </i>
    <i>
      <x v="7"/>
    </i>
    <i t="grand">
      <x/>
    </i>
  </rowItems>
  <colItems count="1">
    <i/>
  </colItems>
  <dataFields count="1">
    <dataField name="Count of Patient Age" fld="3"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9E7C53-F4EF-4E45-9F5F-D0A6F41C7F5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33" firstHeaderRow="1" firstDataRow="1" firstDataCol="1"/>
  <pivotFields count="16">
    <pivotField showAll="0"/>
    <pivotField dataField="1"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axis="axisRow" showAll="0">
      <items count="3">
        <item x="1"/>
        <item x="0"/>
        <item t="default"/>
      </items>
    </pivotField>
    <pivotField showAll="0"/>
    <pivotField showAll="0"/>
    <pivotField showAll="0"/>
    <pivotField showAll="0"/>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2"/>
  </rowFields>
  <rowItems count="3">
    <i>
      <x/>
    </i>
    <i>
      <x v="1"/>
    </i>
    <i t="grand">
      <x/>
    </i>
  </rowItems>
  <colItems count="1">
    <i/>
  </colItems>
  <dataFields count="1">
    <dataField name="Count of Patient Nam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493C72-2541-E346-B708-600B0BF6A1B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L7" firstHeaderRow="1" firstDataRow="1" firstDataCol="1"/>
  <pivotFields count="16">
    <pivotField showAll="0"/>
    <pivotField showAll="0"/>
    <pivotField showAll="0"/>
    <pivotField showAll="0"/>
    <pivotField showAll="0"/>
    <pivotField showAll="0"/>
    <pivotField showAll="0"/>
    <pivotField showAll="0"/>
    <pivotField dataField="1"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axis="axisRow" showAll="0">
      <items count="3">
        <item x="0"/>
        <item x="1"/>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12"/>
  </rowFields>
  <rowItems count="3">
    <i>
      <x/>
    </i>
    <i>
      <x v="1"/>
    </i>
    <i t="grand">
      <x/>
    </i>
  </rowItems>
  <colItems count="1">
    <i/>
  </colItems>
  <dataFields count="1">
    <dataField name="Count of Patient Waittime" fld="8"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48AA4E-7B1B-1745-9A0C-76EBF1FF5E4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K17" firstHeaderRow="1" firstDataRow="1" firstDataCol="0"/>
  <pivotFields count="16">
    <pivotField showAll="0"/>
    <pivotField dataField="1"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showAll="0"/>
    <pivotField showAll="0"/>
    <pivotField showAll="0"/>
    <pivotField showAll="0"/>
    <pivotField showAll="0"/>
    <pivotField showAll="0"/>
    <pivotField showAll="0"/>
    <pivotField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atie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450E38-21A4-9F4E-BC42-94AF6143B90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L26" firstHeaderRow="1" firstDataRow="1" firstDataCol="1"/>
  <pivotFields count="16">
    <pivotField showAll="0"/>
    <pivotField dataField="1" showAll="0">
      <items count="9186">
        <item x="2180"/>
        <item x="7606"/>
        <item x="1983"/>
        <item x="8725"/>
        <item x="459"/>
        <item x="1432"/>
        <item x="8336"/>
        <item x="821"/>
        <item x="105"/>
        <item x="8267"/>
        <item x="5177"/>
        <item x="5097"/>
        <item x="741"/>
        <item x="7428"/>
        <item x="8189"/>
        <item x="2574"/>
        <item x="3481"/>
        <item x="5763"/>
        <item x="7191"/>
        <item x="2573"/>
        <item x="5759"/>
        <item x="8133"/>
        <item x="1985"/>
        <item x="1111"/>
        <item x="6003"/>
        <item x="664"/>
        <item x="1674"/>
        <item x="4513"/>
        <item x="7607"/>
        <item x="4647"/>
        <item x="6257"/>
        <item x="2955"/>
        <item x="7821"/>
        <item x="3412"/>
        <item x="7604"/>
        <item x="7988"/>
        <item x="144"/>
        <item x="8338"/>
        <item x="4514"/>
        <item x="4228"/>
        <item x="6036"/>
        <item x="3603"/>
        <item x="3484"/>
        <item x="689"/>
        <item x="2056"/>
        <item x="5950"/>
        <item x="2943"/>
        <item x="3099"/>
        <item x="7198"/>
        <item x="5178"/>
        <item x="1801"/>
        <item x="1281"/>
        <item x="8242"/>
        <item x="7196"/>
        <item x="3731"/>
        <item x="3098"/>
        <item x="6943"/>
        <item x="576"/>
        <item x="1785"/>
        <item x="6893"/>
        <item x="1596"/>
        <item x="7505"/>
        <item x="3919"/>
        <item x="2581"/>
        <item x="1429"/>
        <item x="5665"/>
        <item x="5096"/>
        <item x="5684"/>
        <item x="3672"/>
        <item x="2179"/>
        <item x="7609"/>
        <item x="6174"/>
        <item x="5685"/>
        <item x="2797"/>
        <item x="8504"/>
        <item x="217"/>
        <item x="5719"/>
        <item x="5392"/>
        <item x="5174"/>
        <item x="7539"/>
        <item x="8614"/>
        <item x="2999"/>
        <item x="4226"/>
        <item x="8066"/>
        <item x="346"/>
        <item x="3093"/>
        <item x="6518"/>
        <item x="90"/>
        <item x="4471"/>
        <item x="5374"/>
        <item x="5711"/>
        <item x="2579"/>
        <item x="7018"/>
        <item x="5777"/>
        <item x="8524"/>
        <item x="697"/>
        <item x="4143"/>
        <item x="3988"/>
        <item x="2559"/>
        <item x="5164"/>
        <item x="5899"/>
        <item x="5027"/>
        <item x="4645"/>
        <item x="8616"/>
        <item x="6647"/>
        <item x="6487"/>
        <item x="5179"/>
        <item x="1114"/>
        <item x="7084"/>
        <item x="6644"/>
        <item x="2576"/>
        <item x="3291"/>
        <item x="2575"/>
        <item x="120"/>
        <item x="4103"/>
        <item x="917"/>
        <item x="5898"/>
        <item x="691"/>
        <item x="1986"/>
        <item x="5070"/>
        <item x="8156"/>
        <item x="7190"/>
        <item x="6063"/>
        <item x="6516"/>
        <item x="1430"/>
        <item x="7045"/>
        <item x="1671"/>
        <item x="1361"/>
        <item x="3482"/>
        <item x="7082"/>
        <item x="5180"/>
        <item x="6974"/>
        <item x="255"/>
        <item x="4142"/>
        <item x="8539"/>
        <item x="915"/>
        <item x="4227"/>
        <item x="1823"/>
        <item x="6506"/>
        <item x="6517"/>
        <item x="8615"/>
        <item x="1093"/>
        <item x="2181"/>
        <item x="3483"/>
        <item x="4230"/>
        <item x="2572"/>
        <item x="3083"/>
        <item x="9083"/>
        <item x="7078"/>
        <item x="6454"/>
        <item x="4031"/>
        <item x="904"/>
        <item x="1307"/>
        <item x="5022"/>
        <item x="1563"/>
        <item x="4964"/>
        <item x="672"/>
        <item x="9140"/>
        <item x="192"/>
        <item x="254"/>
        <item x="3997"/>
        <item x="3094"/>
        <item x="4646"/>
        <item x="6645"/>
        <item x="3287"/>
        <item x="6954"/>
        <item x="4215"/>
        <item x="6176"/>
        <item x="5014"/>
        <item x="7608"/>
        <item x="3886"/>
        <item x="7989"/>
        <item x="2998"/>
        <item x="9169"/>
        <item x="7724"/>
        <item x="8499"/>
        <item x="2383"/>
        <item x="535"/>
        <item x="7051"/>
        <item x="7197"/>
        <item x="2345"/>
        <item x="2864"/>
        <item x="1800"/>
        <item x="6498"/>
        <item x="7081"/>
        <item x="8034"/>
        <item x="4448"/>
        <item x="1841"/>
        <item x="3097"/>
        <item x="6973"/>
        <item x="139"/>
        <item x="5481"/>
        <item x="8341"/>
        <item x="2577"/>
        <item x="5779"/>
        <item x="7194"/>
        <item x="7466"/>
        <item x="629"/>
        <item x="2865"/>
        <item x="7193"/>
        <item x="106"/>
        <item x="4515"/>
        <item x="1431"/>
        <item x="1967"/>
        <item x="353"/>
        <item x="5778"/>
        <item x="4932"/>
        <item x="4029"/>
        <item x="6258"/>
        <item x="2150"/>
        <item x="9049"/>
        <item x="8064"/>
        <item x="4611"/>
        <item x="1562"/>
        <item x="8065"/>
        <item x="5667"/>
        <item x="4491"/>
        <item x="415"/>
        <item x="1110"/>
        <item x="7455"/>
        <item x="3095"/>
        <item x="2178"/>
        <item x="5098"/>
        <item x="4643"/>
        <item x="1959"/>
        <item x="5059"/>
        <item x="4642"/>
        <item x="6520"/>
        <item x="7605"/>
        <item x="8270"/>
        <item x="7195"/>
        <item x="2997"/>
        <item x="1112"/>
        <item x="1608"/>
        <item x="5393"/>
        <item x="4032"/>
        <item x="5031"/>
        <item x="7745"/>
        <item x="1113"/>
        <item x="1433"/>
        <item x="6643"/>
        <item x="2093"/>
        <item x="6933"/>
        <item x="1987"/>
        <item x="1939"/>
        <item x="4473"/>
        <item x="5897"/>
        <item x="4229"/>
        <item x="8339"/>
        <item x="377"/>
        <item x="1676"/>
        <item x="4639"/>
        <item x="1672"/>
        <item x="4640"/>
        <item x="5728"/>
        <item x="5729"/>
        <item x="329"/>
        <item x="4644"/>
        <item x="1673"/>
        <item x="1847"/>
        <item x="7465"/>
        <item x="3424"/>
        <item x="3096"/>
        <item x="8723"/>
        <item x="500"/>
        <item x="4213"/>
        <item x="7083"/>
        <item x="6175"/>
        <item x="1966"/>
        <item x="1675"/>
        <item x="9082"/>
        <item x="181"/>
        <item x="7603"/>
        <item x="4030"/>
        <item x="4648"/>
        <item x="7192"/>
        <item x="3920"/>
        <item x="8132"/>
        <item x="152"/>
        <item x="5181"/>
        <item x="1805"/>
        <item x="3713"/>
        <item x="4897"/>
        <item x="2578"/>
        <item x="7987"/>
        <item x="6177"/>
        <item x="1428"/>
        <item x="5551"/>
        <item x="6519"/>
        <item x="2996"/>
        <item x="3915"/>
        <item x="8589"/>
        <item x="8337"/>
        <item x="5552"/>
        <item x="703"/>
        <item x="3921"/>
        <item x="4119"/>
        <item x="3836"/>
        <item x="4641"/>
        <item x="7177"/>
        <item x="7515"/>
        <item x="7591"/>
        <item x="4887"/>
        <item x="8724"/>
        <item x="4616"/>
        <item x="6646"/>
        <item x="159"/>
        <item x="7834"/>
        <item x="3724"/>
        <item x="1771"/>
        <item x="8340"/>
        <item x="3427"/>
        <item x="7791"/>
        <item x="2534"/>
        <item x="6975"/>
        <item x="3387"/>
        <item x="5099"/>
        <item x="8726"/>
        <item x="354"/>
        <item x="8722"/>
        <item x="2580"/>
        <item x="8593"/>
        <item x="4220"/>
        <item x="1984"/>
        <item x="581"/>
        <item x="6259"/>
        <item x="7166"/>
        <item x="4653"/>
        <item x="4396"/>
        <item x="1000"/>
        <item x="7182"/>
        <item x="8253"/>
        <item x="7837"/>
        <item x="7468"/>
        <item x="1607"/>
        <item x="959"/>
        <item x="7980"/>
        <item x="6657"/>
        <item x="5101"/>
        <item x="7086"/>
        <item x="220"/>
        <item x="7590"/>
        <item x="3101"/>
        <item x="3474"/>
        <item x="8329"/>
        <item x="9170"/>
        <item x="6964"/>
        <item x="8731"/>
        <item x="3486"/>
        <item x="6513"/>
        <item x="8037"/>
        <item x="6181"/>
        <item x="7201"/>
        <item x="2590"/>
        <item x="7085"/>
        <item x="6523"/>
        <item x="4654"/>
        <item x="1988"/>
        <item x="7467"/>
        <item x="5668"/>
        <item x="8618"/>
        <item x="6650"/>
        <item x="3102"/>
        <item x="6179"/>
        <item x="5473"/>
        <item x="6065"/>
        <item x="3620"/>
        <item x="8734"/>
        <item x="4033"/>
        <item x="1019"/>
        <item x="2584"/>
        <item x="6416"/>
        <item x="6180"/>
        <item x="6441"/>
        <item x="1418"/>
        <item x="5760"/>
        <item x="4933"/>
        <item x="7833"/>
        <item x="5553"/>
        <item x="7733"/>
        <item x="7031"/>
        <item x="4950"/>
        <item x="6976"/>
        <item x="558"/>
        <item x="8036"/>
        <item x="5429"/>
        <item x="4145"/>
        <item x="3732"/>
        <item x="2589"/>
        <item x="7835"/>
        <item x="332"/>
        <item x="745"/>
        <item x="5914"/>
        <item x="5780"/>
        <item x="4232"/>
        <item x="8620"/>
        <item x="7836"/>
        <item x="2445"/>
        <item x="2443"/>
        <item x="8727"/>
        <item x="8993"/>
        <item x="552"/>
        <item x="2974"/>
        <item x="7165"/>
        <item x="4656"/>
        <item x="3721"/>
        <item x="6037"/>
        <item x="3848"/>
        <item x="1678"/>
        <item x="36"/>
        <item x="6499"/>
        <item x="7511"/>
        <item x="1016"/>
        <item x="223"/>
        <item x="88"/>
        <item x="3397"/>
        <item x="1319"/>
        <item x="2095"/>
        <item x="6653"/>
        <item x="7780"/>
        <item x="1677"/>
        <item x="6136"/>
        <item x="1600"/>
        <item x="5191"/>
        <item x="3345"/>
        <item x="5165"/>
        <item x="6521"/>
        <item x="8318"/>
        <item x="2183"/>
        <item x="2182"/>
        <item x="5051"/>
        <item x="5038"/>
        <item x="8541"/>
        <item x="3401"/>
        <item x="4650"/>
        <item x="3104"/>
        <item x="4413"/>
        <item x="4967"/>
        <item x="5428"/>
        <item x="1537"/>
        <item x="1372"/>
        <item x="739"/>
        <item x="6262"/>
        <item x="4435"/>
        <item x="2944"/>
        <item x="3485"/>
        <item x="5951"/>
        <item x="1090"/>
        <item x="3421"/>
        <item x="4649"/>
        <item x="7839"/>
        <item x="57"/>
        <item x="5400"/>
        <item x="764"/>
        <item x="3106"/>
        <item x="5083"/>
        <item x="1115"/>
        <item x="3876"/>
        <item x="8733"/>
        <item x="6648"/>
        <item x="3893"/>
        <item x="5192"/>
        <item x="7840"/>
        <item x="9003"/>
        <item x="7071"/>
        <item x="6949"/>
        <item x="3429"/>
        <item x="6500"/>
        <item x="497"/>
        <item x="9018"/>
        <item x="8035"/>
        <item x="7783"/>
        <item x="4231"/>
        <item x="4652"/>
        <item x="4148"/>
        <item x="1775"/>
        <item x="556"/>
        <item x="6446"/>
        <item x="5730"/>
        <item x="4147"/>
        <item x="1824"/>
        <item x="6525"/>
        <item x="6263"/>
        <item x="2587"/>
        <item x="7200"/>
        <item x="7429"/>
        <item x="4877"/>
        <item x="3733"/>
        <item x="5007"/>
        <item x="7203"/>
        <item x="5193"/>
        <item x="2184"/>
        <item x="8730"/>
        <item x="3892"/>
        <item x="8729"/>
        <item x="8271"/>
        <item x="8342"/>
        <item x="2413"/>
        <item x="4965"/>
        <item x="553"/>
        <item x="2583"/>
        <item x="6178"/>
        <item x="6654"/>
        <item x="87"/>
        <item x="4144"/>
        <item x="7205"/>
        <item x="7725"/>
        <item x="8020"/>
        <item x="3924"/>
        <item x="5188"/>
        <item x="7739"/>
        <item x="5186"/>
        <item x="2956"/>
        <item x="3313"/>
        <item x="801"/>
        <item x="7181"/>
        <item x="6243"/>
        <item x="1018"/>
        <item x="91"/>
        <item x="6524"/>
        <item x="3428"/>
        <item x="6651"/>
        <item x="5431"/>
        <item x="8500"/>
        <item x="2588"/>
        <item x="7049"/>
        <item x="246"/>
        <item x="7204"/>
        <item x="7610"/>
        <item x="4966"/>
        <item x="898"/>
        <item x="6656"/>
        <item x="6261"/>
        <item x="3105"/>
        <item x="4517"/>
        <item x="3622"/>
        <item x="7841"/>
        <item x="2586"/>
        <item x="5686"/>
        <item x="8540"/>
        <item x="1990"/>
        <item x="5554"/>
        <item x="6066"/>
        <item x="4233"/>
        <item x="8067"/>
        <item x="1017"/>
        <item x="187"/>
        <item x="2446"/>
        <item x="6027"/>
        <item x="2379"/>
        <item x="5100"/>
        <item x="5190"/>
        <item x="653"/>
        <item x="1116"/>
        <item x="820"/>
        <item x="1285"/>
        <item x="1393"/>
        <item x="4516"/>
        <item x="2444"/>
        <item x="5920"/>
        <item x="8157"/>
        <item x="8617"/>
        <item x="4876"/>
        <item x="2185"/>
        <item x="8343"/>
        <item x="7199"/>
        <item x="7202"/>
        <item x="6522"/>
        <item x="7034"/>
        <item x="8606"/>
        <item x="438"/>
        <item x="8619"/>
        <item x="839"/>
        <item x="3384"/>
        <item x="5474"/>
        <item x="3000"/>
        <item x="2442"/>
        <item x="2895"/>
        <item x="8728"/>
        <item x="8190"/>
        <item x="7838"/>
        <item x="3100"/>
        <item x="8158"/>
        <item x="162"/>
        <item x="8735"/>
        <item x="6123"/>
        <item x="5189"/>
        <item x="3001"/>
        <item x="2855"/>
        <item x="5923"/>
        <item x="3964"/>
        <item x="856"/>
        <item x="2550"/>
        <item x="1989"/>
        <item x="4149"/>
        <item x="6038"/>
        <item x="7588"/>
        <item x="1602"/>
        <item x="4651"/>
        <item x="4146"/>
        <item x="5187"/>
        <item x="3103"/>
        <item x="9017"/>
        <item x="5430"/>
        <item x="1564"/>
        <item x="906"/>
        <item x="4026"/>
        <item x="2585"/>
        <item x="296"/>
        <item x="3624"/>
        <item x="2519"/>
        <item x="4403"/>
        <item x="5182"/>
        <item x="3922"/>
        <item x="7176"/>
        <item x="6649"/>
        <item x="958"/>
        <item x="3337"/>
        <item x="8732"/>
        <item x="2050"/>
        <item x="3623"/>
        <item x="6064"/>
        <item x="6260"/>
        <item x="165"/>
        <item x="3084"/>
        <item x="2400"/>
        <item x="8272"/>
        <item x="7991"/>
        <item x="1117"/>
        <item x="1929"/>
        <item x="5183"/>
        <item x="6628"/>
        <item x="7207"/>
        <item x="5184"/>
        <item x="769"/>
        <item x="6658"/>
        <item x="2094"/>
        <item x="1618"/>
        <item x="4655"/>
        <item x="7206"/>
        <item x="3344"/>
        <item x="3842"/>
        <item x="4206"/>
        <item x="3923"/>
        <item x="2582"/>
        <item x="8264"/>
        <item x="357"/>
        <item x="5166"/>
        <item x="6652"/>
        <item x="6160"/>
        <item x="3849"/>
        <item x="7990"/>
        <item x="5781"/>
        <item x="1263"/>
        <item x="5185"/>
        <item x="6153"/>
        <item x="6655"/>
        <item x="1118"/>
        <item x="2835"/>
        <item x="6159"/>
        <item x="3430"/>
        <item x="7792"/>
        <item x="2990"/>
        <item x="5943"/>
        <item x="4521"/>
        <item x="6534"/>
        <item x="1680"/>
        <item x="6659"/>
        <item x="6661"/>
        <item x="9040"/>
        <item x="6660"/>
        <item x="7992"/>
        <item x="3965"/>
        <item x="3877"/>
        <item x="8181"/>
        <item x="5144"/>
        <item x="4519"/>
        <item x="3925"/>
        <item x="6978"/>
        <item x="3108"/>
        <item x="6455"/>
        <item x="5647"/>
        <item x="1931"/>
        <item x="983"/>
        <item x="3735"/>
        <item x="2044"/>
        <item x="3310"/>
        <item x="395"/>
        <item x="6137"/>
        <item x="5888"/>
        <item x="2836"/>
        <item x="1619"/>
        <item x="3734"/>
        <item x="28"/>
        <item x="8349"/>
        <item x="3488"/>
        <item x="3006"/>
        <item x="6461"/>
        <item x="7211"/>
        <item x="2190"/>
        <item x="372"/>
        <item x="3328"/>
        <item x="8134"/>
        <item x="8740"/>
        <item x="5782"/>
        <item x="5198"/>
        <item x="2897"/>
        <item x="4971"/>
        <item x="3645"/>
        <item x="9151"/>
        <item x="1993"/>
        <item x="4104"/>
        <item x="4237"/>
        <item x="6979"/>
        <item x="7471"/>
        <item x="4659"/>
        <item x="2189"/>
        <item x="8192"/>
        <item x="4968"/>
        <item x="1778"/>
        <item x="1382"/>
        <item x="3431"/>
        <item x="2591"/>
        <item x="4520"/>
        <item x="4234"/>
        <item x="1884"/>
        <item x="2887"/>
        <item x="8345"/>
        <item x="4626"/>
        <item x="2192"/>
        <item x="7612"/>
        <item x="7611"/>
        <item x="6527"/>
        <item x="6068"/>
        <item x="3422"/>
        <item x="6528"/>
        <item x="8344"/>
        <item x="7088"/>
        <item x="5065"/>
        <item x="8347"/>
        <item x="1121"/>
        <item x="2163"/>
        <item x="7718"/>
        <item x="7212"/>
        <item x="7813"/>
        <item x="7208"/>
        <item x="6633"/>
        <item x="601"/>
        <item x="5495"/>
        <item x="8274"/>
        <item x="2194"/>
        <item x="8353"/>
        <item x="1122"/>
        <item x="8738"/>
        <item x="8354"/>
        <item x="8058"/>
        <item x="8746"/>
        <item x="3659"/>
        <item x="8273"/>
        <item x="3113"/>
        <item x="6067"/>
        <item x="3862"/>
        <item x="742"/>
        <item x="8622"/>
        <item x="1022"/>
        <item x="3926"/>
        <item x="1586"/>
        <item x="5071"/>
        <item x="1679"/>
        <item x="7438"/>
        <item x="4934"/>
        <item x="1119"/>
        <item x="930"/>
        <item x="6266"/>
        <item x="6183"/>
        <item x="7740"/>
        <item x="3081"/>
        <item x="5470"/>
        <item x="4970"/>
        <item x="6532"/>
        <item x="4236"/>
        <item x="9136"/>
        <item x="5555"/>
        <item x="2384"/>
        <item x="1437"/>
        <item x="5375"/>
        <item x="1806"/>
        <item x="238"/>
        <item x="8350"/>
        <item x="2096"/>
        <item x="887"/>
        <item x="9138"/>
        <item x="8742"/>
        <item x="2191"/>
        <item x="5955"/>
        <item x="8621"/>
        <item x="8352"/>
        <item x="1271"/>
        <item x="289"/>
        <item x="4660"/>
        <item x="7423"/>
        <item x="2595"/>
        <item x="149"/>
        <item x="7793"/>
        <item x="6161"/>
        <item x="5953"/>
        <item x="5687"/>
        <item x="2347"/>
        <item x="5008"/>
        <item x="1435"/>
        <item x="188"/>
        <item x="6531"/>
        <item x="5556"/>
        <item x="7550"/>
        <item x="7035"/>
        <item x="3668"/>
        <item x="1529"/>
        <item x="6526"/>
        <item x="7746"/>
        <item x="7717"/>
        <item x="3003"/>
        <item x="5784"/>
        <item x="5196"/>
        <item x="6269"/>
        <item x="9060"/>
        <item x="9061"/>
        <item x="5954"/>
        <item x="6460"/>
        <item x="1872"/>
        <item x="2193"/>
        <item x="7734"/>
        <item x="3402"/>
        <item x="2448"/>
        <item x="6944"/>
        <item x="2798"/>
        <item x="560"/>
        <item x="7469"/>
        <item x="4216"/>
        <item x="508"/>
        <item x="3107"/>
        <item x="1020"/>
        <item x="7516"/>
        <item x="3432"/>
        <item x="8744"/>
        <item x="1420"/>
        <item x="9084"/>
        <item x="5669"/>
        <item x="2449"/>
        <item x="1413"/>
        <item x="9004"/>
        <item x="490"/>
        <item x="285"/>
        <item x="1991"/>
        <item x="1434"/>
        <item x="4479"/>
        <item x="1885"/>
        <item x="8743"/>
        <item x="3707"/>
        <item x="9059"/>
        <item x="6406"/>
        <item x="8351"/>
        <item x="3109"/>
        <item x="1023"/>
        <item x="5195"/>
        <item x="6533"/>
        <item x="8736"/>
        <item x="7470"/>
        <item x="4518"/>
        <item x="5894"/>
        <item x="7412"/>
        <item x="568"/>
        <item x="6663"/>
        <item x="4217"/>
        <item x="1772"/>
        <item x="7973"/>
        <item x="4522"/>
        <item x="6182"/>
        <item x="2596"/>
        <item x="113"/>
        <item x="1992"/>
        <item x="8693"/>
        <item x="402"/>
        <item x="1436"/>
        <item x="2898"/>
        <item x="7024"/>
        <item x="6480"/>
        <item x="786"/>
        <item x="635"/>
        <item x="2187"/>
        <item x="7209"/>
        <item x="873"/>
        <item x="7964"/>
        <item x="1681"/>
        <item x="300"/>
        <item x="7615"/>
        <item x="5783"/>
        <item x="1848"/>
        <item x="8118"/>
        <item x="143"/>
        <item x="5557"/>
        <item x="5102"/>
        <item x="2856"/>
        <item x="15"/>
        <item x="9085"/>
        <item x="2594"/>
        <item x="895"/>
        <item x="3403"/>
        <item x="6529"/>
        <item x="7214"/>
        <item x="8348"/>
        <item x="7213"/>
        <item x="6977"/>
        <item x="6150"/>
        <item x="2346"/>
        <item x="5675"/>
        <item x="2186"/>
        <item x="6530"/>
        <item x="8355"/>
        <item x="7842"/>
        <item x="3911"/>
        <item x="3111"/>
        <item x="8159"/>
        <item x="4208"/>
        <item x="8017"/>
        <item x="8191"/>
        <item x="3987"/>
        <item x="3850"/>
        <item x="2081"/>
        <item x="4027"/>
        <item x="8346"/>
        <item x="1883"/>
        <item x="5199"/>
        <item x="4414"/>
        <item x="5900"/>
        <item x="2593"/>
        <item x="339"/>
        <item x="3487"/>
        <item x="1320"/>
        <item x="465"/>
        <item x="4612"/>
        <item x="237"/>
        <item x="2087"/>
        <item x="4919"/>
        <item x="4661"/>
        <item x="7993"/>
        <item x="6662"/>
        <item x="24"/>
        <item x="6264"/>
        <item x="320"/>
        <item x="1538"/>
        <item x="7087"/>
        <item x="6267"/>
        <item x="5197"/>
        <item x="1021"/>
        <item x="537"/>
        <item x="4235"/>
        <item x="6268"/>
        <item x="4657"/>
        <item x="7616"/>
        <item x="2896"/>
        <item x="5952"/>
        <item x="8737"/>
        <item x="3594"/>
        <item x="3625"/>
        <item x="3002"/>
        <item x="986"/>
        <item x="1842"/>
        <item x="259"/>
        <item x="830"/>
        <item x="4203"/>
        <item x="1603"/>
        <item x="227"/>
        <item x="6265"/>
        <item x="7215"/>
        <item x="8741"/>
        <item x="5194"/>
        <item x="1653"/>
        <item x="3725"/>
        <item x="788"/>
        <item x="3346"/>
        <item x="7613"/>
        <item x="2447"/>
        <item x="844"/>
        <item x="428"/>
        <item x="8709"/>
        <item x="8515"/>
        <item x="7766"/>
        <item x="8623"/>
        <item x="3005"/>
        <item x="794"/>
        <item x="118"/>
        <item x="5160"/>
        <item x="8275"/>
        <item x="614"/>
        <item x="3643"/>
        <item x="1120"/>
        <item x="7538"/>
        <item x="5881"/>
        <item x="366"/>
        <item x="7614"/>
        <item x="6039"/>
        <item x="8054"/>
        <item x="903"/>
        <item x="8745"/>
        <item x="3292"/>
        <item x="3112"/>
        <item x="2560"/>
        <item x="7210"/>
        <item x="8512"/>
        <item x="4969"/>
        <item x="2592"/>
        <item x="9005"/>
        <item x="9024"/>
        <item x="7072"/>
        <item x="2957"/>
        <item x="4034"/>
        <item x="1302"/>
        <item x="116"/>
        <item x="6424"/>
        <item x="3110"/>
        <item x="7183"/>
        <item x="73"/>
        <item x="2188"/>
        <item x="1010"/>
        <item x="112"/>
        <item x="5546"/>
        <item x="1833"/>
        <item x="831"/>
        <item x="392"/>
        <item x="463"/>
        <item x="625"/>
        <item x="4658"/>
        <item x="119"/>
        <item x="8356"/>
        <item x="9086"/>
        <item x="3489"/>
        <item x="8739"/>
        <item x="1368"/>
        <item x="502"/>
        <item x="7216"/>
        <item x="3004"/>
        <item x="1123"/>
        <item x="6417"/>
        <item x="6184"/>
        <item x="3491"/>
        <item x="4663"/>
        <item x="3858"/>
        <item x="3857"/>
        <item x="4449"/>
        <item x="6665"/>
        <item x="7701"/>
        <item x="2597"/>
        <item x="3115"/>
        <item x="4523"/>
        <item x="6162"/>
        <item x="803"/>
        <item x="124"/>
        <item x="2888"/>
        <item x="2599"/>
        <item x="7617"/>
        <item x="3927"/>
        <item x="2450"/>
        <item x="1311"/>
        <item x="3348"/>
        <item x="4673"/>
        <item x="3425"/>
        <item x="5104"/>
        <item x="2082"/>
        <item x="7219"/>
        <item x="706"/>
        <item x="77"/>
        <item x="4035"/>
        <item x="4669"/>
        <item x="35"/>
        <item x="6249"/>
        <item x="1776"/>
        <item x="5865"/>
        <item x="6536"/>
        <item x="373"/>
        <item x="5958"/>
        <item x="4415"/>
        <item x="2332"/>
        <item x="534"/>
        <item x="4662"/>
        <item x="445"/>
        <item x="1802"/>
        <item x="6138"/>
        <item x="5205"/>
        <item x="1367"/>
        <item x="2454"/>
        <item x="2453"/>
        <item x="1125"/>
        <item x="5383"/>
        <item x="875"/>
        <item x="8277"/>
        <item x="3433"/>
        <item x="5433"/>
        <item x="539"/>
        <item x="1682"/>
        <item x="7061"/>
        <item x="1310"/>
        <item x="22"/>
        <item x="5733"/>
        <item x="3404"/>
        <item x="1539"/>
        <item x="5689"/>
        <item x="5956"/>
        <item x="5202"/>
        <item x="6535"/>
        <item x="7811"/>
        <item x="6273"/>
        <item x="1439"/>
        <item x="218"/>
        <item x="6418"/>
        <item x="1282"/>
        <item x="6923"/>
        <item x="5206"/>
        <item x="2414"/>
        <item x="7459"/>
        <item x="8364"/>
        <item x="8193"/>
        <item x="5384"/>
        <item x="8237"/>
        <item x="1621"/>
        <item x="8747"/>
        <item x="4238"/>
        <item x="2605"/>
        <item x="8265"/>
        <item x="376"/>
        <item x="4404"/>
        <item x="7451"/>
        <item x="3378"/>
        <item x="1886"/>
        <item x="3738"/>
        <item x="5558"/>
        <item x="2451"/>
        <item x="2170"/>
        <item x="6272"/>
        <item x="4492"/>
        <item x="819"/>
        <item x="8751"/>
        <item x="5103"/>
        <item x="7217"/>
        <item x="6427"/>
        <item x="701"/>
        <item x="9069"/>
        <item x="7747"/>
        <item x="588"/>
        <item x="3117"/>
        <item x="5732"/>
        <item x="6186"/>
        <item x="2102"/>
        <item x="5073"/>
        <item x="4240"/>
        <item x="924"/>
        <item x="7619"/>
        <item x="6672"/>
        <item x="7184"/>
        <item x="7965"/>
        <item x="5207"/>
        <item x="2601"/>
        <item x="2556"/>
        <item x="7994"/>
        <item x="1009"/>
        <item x="5049"/>
        <item x="3719"/>
        <item x="6667"/>
        <item x="6437"/>
        <item x="5201"/>
        <item x="5786"/>
        <item x="7618"/>
        <item x="7845"/>
        <item x="7620"/>
        <item x="8754"/>
        <item x="4878"/>
        <item x="972"/>
        <item x="2602"/>
        <item x="1001"/>
        <item x="1994"/>
        <item x="1878"/>
        <item x="8276"/>
        <item x="5957"/>
        <item x="2164"/>
        <item x="7847"/>
        <item x="8626"/>
        <item x="7221"/>
        <item x="6980"/>
        <item x="5204"/>
        <item x="7846"/>
        <item x="3116"/>
        <item x="2101"/>
        <item x="1565"/>
        <item x="81"/>
        <item x="7156"/>
        <item x="8254"/>
        <item x="326"/>
        <item x="3314"/>
        <item x="6069"/>
        <item x="6537"/>
        <item x="271"/>
        <item x="4239"/>
        <item x="7844"/>
        <item x="1620"/>
        <item x="2372"/>
        <item x="3667"/>
        <item x="8362"/>
        <item x="1440"/>
        <item x="4504"/>
        <item x="1849"/>
        <item x="6604"/>
        <item x="5200"/>
        <item x="3347"/>
        <item x="7091"/>
        <item x="2099"/>
        <item x="1995"/>
        <item x="6670"/>
        <item x="8068"/>
        <item x="3007"/>
        <item x="4665"/>
        <item x="7090"/>
        <item x="5930"/>
        <item x="2195"/>
        <item x="8069"/>
        <item x="3736"/>
        <item x="4036"/>
        <item x="8365"/>
        <item x="2531"/>
        <item x="449"/>
        <item x="6674"/>
        <item x="3714"/>
        <item x="6488"/>
        <item x="2100"/>
        <item x="5203"/>
        <item x="7517"/>
        <item x="8624"/>
        <item x="5731"/>
        <item x="2604"/>
        <item x="7220"/>
        <item x="1685"/>
        <item x="5072"/>
        <item x="8535"/>
        <item x="4671"/>
        <item x="2947"/>
        <item x="3434"/>
        <item x="167"/>
        <item x="5023"/>
        <item x="6271"/>
        <item x="685"/>
        <item x="5785"/>
        <item x="719"/>
        <item x="8233"/>
        <item x="2098"/>
        <item x="2197"/>
        <item x="5931"/>
        <item x="4664"/>
        <item x="5670"/>
        <item x="7473"/>
        <item x="3435"/>
        <item x="6274"/>
        <item x="4524"/>
        <item x="7089"/>
        <item x="4241"/>
        <item x="2603"/>
        <item x="4674"/>
        <item x="2816"/>
        <item x="5688"/>
        <item x="8070"/>
        <item x="4667"/>
        <item x="866"/>
        <item x="798"/>
        <item x="8752"/>
        <item x="205"/>
        <item x="2837"/>
        <item x="8627"/>
        <item x="1388"/>
        <item x="2359"/>
        <item x="3490"/>
        <item x="1786"/>
        <item x="2598"/>
        <item x="5377"/>
        <item x="2321"/>
        <item x="4960"/>
        <item x="3929"/>
        <item x="2097"/>
        <item x="5039"/>
        <item x="785"/>
        <item x="8753"/>
        <item x="1684"/>
        <item x="2600"/>
        <item x="3928"/>
        <item x="2452"/>
        <item x="8363"/>
        <item x="6669"/>
        <item x="9032"/>
        <item x="3871"/>
        <item x="6668"/>
        <item x="8359"/>
        <item x="1264"/>
        <item x="9088"/>
        <item x="8071"/>
        <item x="8748"/>
        <item x="7843"/>
        <item x="6673"/>
        <item x="4668"/>
        <item x="4670"/>
        <item x="8235"/>
        <item x="3114"/>
        <item x="2522"/>
        <item x="8749"/>
        <item x="1383"/>
        <item x="1968"/>
        <item x="8025"/>
        <item x="180"/>
        <item x="7218"/>
        <item x="6187"/>
        <item x="8251"/>
        <item x="5676"/>
        <item x="5901"/>
        <item x="248"/>
        <item x="5432"/>
        <item x="3673"/>
        <item x="6666"/>
        <item x="6128"/>
        <item x="4672"/>
        <item x="2415"/>
        <item x="6671"/>
        <item x="1683"/>
        <item x="6270"/>
        <item x="8532"/>
        <item x="1124"/>
        <item x="3728"/>
        <item x="3878"/>
        <item x="6185"/>
        <item x="1940"/>
        <item x="231"/>
        <item x="8357"/>
        <item x="8361"/>
        <item x="6453"/>
        <item x="4666"/>
        <item x="6915"/>
        <item x="7977"/>
        <item x="6040"/>
        <item x="5884"/>
        <item x="7995"/>
        <item x="9087"/>
        <item x="2958"/>
        <item x="1887"/>
        <item x="7472"/>
        <item x="1126"/>
        <item x="8750"/>
        <item x="3930"/>
        <item x="8755"/>
        <item x="1024"/>
        <item x="8625"/>
        <item x="3737"/>
        <item x="8358"/>
        <item x="4920"/>
        <item x="8143"/>
        <item x="5496"/>
        <item x="3998"/>
        <item x="8266"/>
        <item x="169"/>
        <item x="2899"/>
        <item x="658"/>
        <item x="6894"/>
        <item x="6664"/>
        <item x="2196"/>
        <item x="1025"/>
        <item x="8360"/>
        <item x="880"/>
        <item x="1996"/>
        <item x="40"/>
        <item x="1438"/>
        <item x="8763"/>
        <item x="5161"/>
        <item x="3909"/>
        <item x="709"/>
        <item x="1027"/>
        <item x="2333"/>
        <item x="8224"/>
        <item x="5691"/>
        <item x="5212"/>
        <item x="7231"/>
        <item x="6072"/>
        <item x="1835"/>
        <item x="3125"/>
        <item x="7621"/>
        <item x="2373"/>
        <item x="8038"/>
        <item x="1101"/>
        <item x="2060"/>
        <item x="4150"/>
        <item x="7849"/>
        <item x="8370"/>
        <item x="4683"/>
        <item x="1030"/>
        <item x="1850"/>
        <item x="4037"/>
        <item x="4943"/>
        <item x="1128"/>
        <item x="8322"/>
        <item x="3675"/>
        <item x="426"/>
        <item x="6275"/>
        <item x="8543"/>
        <item x="2199"/>
        <item x="2611"/>
        <item x="3388"/>
        <item x="8594"/>
        <item x="8628"/>
        <item x="8766"/>
        <item x="2610"/>
        <item x="3932"/>
        <item x="2959"/>
        <item x="6141"/>
        <item x="7093"/>
        <item x="4617"/>
        <item x="1287"/>
        <item x="2946"/>
        <item x="1131"/>
        <item x="444"/>
        <item x="1105"/>
        <item x="1888"/>
        <item x="422"/>
        <item x="2988"/>
        <item x="7226"/>
        <item x="7223"/>
        <item x="4105"/>
        <item x="876"/>
        <item x="2612"/>
        <item x="4525"/>
        <item x="7419"/>
        <item x="8762"/>
        <item x="4888"/>
        <item x="1397"/>
        <item x="2360"/>
        <item x="2369"/>
        <item x="394"/>
        <item x="1091"/>
        <item x="1286"/>
        <item x="1547"/>
        <item x="2058"/>
        <item x="7726"/>
        <item x="3120"/>
        <item x="3123"/>
        <item x="4681"/>
        <item x="715"/>
        <item x="8632"/>
        <item x="8194"/>
        <item x="6071"/>
        <item x="4246"/>
        <item x="595"/>
        <item x="8072"/>
        <item x="7228"/>
        <item x="6681"/>
        <item x="7748"/>
        <item x="3122"/>
        <item x="2901"/>
        <item x="743"/>
        <item x="7508"/>
        <item x="358"/>
        <item x="6277"/>
        <item x="6613"/>
        <item x="4906"/>
        <item x="55"/>
        <item x="437"/>
        <item x="6939"/>
        <item x="905"/>
        <item x="5562"/>
        <item x="1127"/>
        <item x="5690"/>
        <item x="6675"/>
        <item x="6540"/>
        <item x="2457"/>
        <item x="1272"/>
        <item x="6983"/>
        <item x="1889"/>
        <item x="8"/>
        <item x="8021"/>
        <item x="5475"/>
        <item x="1029"/>
        <item x="1947"/>
        <item x="2169"/>
        <item x="482"/>
        <item x="9090"/>
        <item x="3986"/>
        <item x="2817"/>
        <item x="1779"/>
        <item x="6486"/>
        <item x="1002"/>
        <item x="3349"/>
        <item x="5210"/>
        <item x="680"/>
        <item x="8121"/>
        <item x="2198"/>
        <item x="550"/>
        <item x="5787"/>
        <item x="5559"/>
        <item x="5162"/>
        <item x="2561"/>
        <item x="7227"/>
        <item x="3124"/>
        <item x="4677"/>
        <item x="1687"/>
        <item x="4243"/>
        <item x="4130"/>
        <item x="832"/>
        <item x="8160"/>
        <item x="8367"/>
        <item x="3119"/>
        <item x="3912"/>
        <item x="5416"/>
        <item x="6981"/>
        <item x="6140"/>
        <item x="543"/>
        <item x="7172"/>
        <item x="1136"/>
        <item x="4680"/>
        <item x="7848"/>
        <item x="8629"/>
        <item x="5213"/>
        <item x="1028"/>
        <item x="1100"/>
        <item x="510"/>
        <item x="5642"/>
        <item x="8183"/>
        <item x="6276"/>
        <item x="1623"/>
        <item x="4678"/>
        <item x="4242"/>
        <item x="8759"/>
        <item x="4247"/>
        <item x="5873"/>
        <item x="2458"/>
        <item x="2083"/>
        <item x="5419"/>
        <item x="5208"/>
        <item x="1587"/>
        <item x="5209"/>
        <item x="6982"/>
        <item x="822"/>
        <item x="5960"/>
        <item x="3492"/>
        <item x="360"/>
        <item x="9089"/>
        <item x="2609"/>
        <item x="7553"/>
        <item x="5217"/>
        <item x="6057"/>
        <item x="4526"/>
        <item x="2613"/>
        <item x="3604"/>
        <item x="6682"/>
        <item x="3121"/>
        <item x="1133"/>
        <item x="8720"/>
        <item x="2607"/>
        <item x="2380"/>
        <item x="6278"/>
        <item x="5394"/>
        <item x="8761"/>
        <item x="3740"/>
        <item x="2900"/>
        <item x="3674"/>
        <item x="1102"/>
        <item x="893"/>
        <item x="3126"/>
        <item x="8769"/>
        <item x="142"/>
        <item x="7551"/>
        <item x="3338"/>
        <item x="7230"/>
        <item x="5211"/>
        <item x="6955"/>
        <item x="1094"/>
        <item x="6684"/>
        <item x="4637"/>
        <item x="1624"/>
        <item x="1557"/>
        <item x="923"/>
        <item x="4244"/>
        <item x="8758"/>
        <item x="2403"/>
        <item x="988"/>
        <item x="1134"/>
        <item x="7972"/>
        <item x="2520"/>
        <item x="3931"/>
        <item x="2065"/>
        <item x="2606"/>
        <item x="7968"/>
        <item x="54"/>
        <item x="1890"/>
        <item x="5214"/>
        <item x="9091"/>
        <item x="8630"/>
        <item x="8073"/>
        <item x="2890"/>
        <item x="5946"/>
        <item x="8764"/>
        <item x="2542"/>
        <item x="4675"/>
        <item x="1132"/>
        <item x="1135"/>
        <item x="1441"/>
        <item x="6984"/>
        <item x="6679"/>
        <item x="1807"/>
        <item x="328"/>
        <item x="4527"/>
        <item x="2952"/>
        <item x="4684"/>
        <item x="2873"/>
        <item x="4676"/>
        <item x="431"/>
        <item x="3966"/>
        <item x="5789"/>
        <item x="4630"/>
        <item x="6683"/>
        <item x="2541"/>
        <item x="8368"/>
        <item x="3729"/>
        <item x="902"/>
        <item x="789"/>
        <item x="2456"/>
        <item x="8371"/>
        <item x="811"/>
        <item x="5563"/>
        <item x="7623"/>
        <item x="6538"/>
        <item x="6680"/>
        <item x="6676"/>
        <item x="324"/>
        <item x="4431"/>
        <item x="4441"/>
        <item x="2459"/>
        <item x="7794"/>
        <item x="7224"/>
        <item x="3739"/>
        <item x="2066"/>
        <item x="8263"/>
        <item x="8525"/>
        <item x="3377"/>
        <item x="8765"/>
        <item x="2455"/>
        <item x="3494"/>
        <item x="795"/>
        <item x="5560"/>
        <item x="1026"/>
        <item x="6058"/>
        <item x="5561"/>
        <item x="5959"/>
        <item x="4450"/>
        <item x="3495"/>
        <item x="3129"/>
        <item x="7092"/>
        <item x="3008"/>
        <item x="6677"/>
        <item x="3493"/>
        <item x="4528"/>
        <item x="1129"/>
        <item x="5692"/>
        <item x="544"/>
        <item x="1686"/>
        <item x="3118"/>
        <item x="2608"/>
        <item x="5176"/>
        <item x="6070"/>
        <item x="7167"/>
        <item x="3128"/>
        <item x="8767"/>
        <item x="6188"/>
        <item x="721"/>
        <item x="3390"/>
        <item x="5074"/>
        <item x="3741"/>
        <item x="8015"/>
        <item x="1945"/>
        <item x="2524"/>
        <item x="183"/>
        <item x="7036"/>
        <item x="1442"/>
        <item x="2535"/>
        <item x="6609"/>
        <item x="2385"/>
        <item x="818"/>
        <item x="4682"/>
        <item x="4679"/>
        <item x="1321"/>
        <item x="596"/>
        <item x="8260"/>
        <item x="8756"/>
        <item x="3496"/>
        <item x="6539"/>
        <item x="8369"/>
        <item x="1130"/>
        <item x="4245"/>
        <item x="3127"/>
        <item x="6041"/>
        <item x="5216"/>
        <item x="4430"/>
        <item x="8757"/>
        <item x="5707"/>
        <item x="8542"/>
        <item x="2201"/>
        <item x="3436"/>
        <item x="8366"/>
        <item x="808"/>
        <item x="8760"/>
        <item x="6678"/>
        <item x="616"/>
        <item x="8631"/>
        <item x="7622"/>
        <item x="615"/>
        <item x="8195"/>
        <item x="2200"/>
        <item x="5788"/>
        <item x="6965"/>
        <item x="6139"/>
        <item x="7749"/>
        <item x="829"/>
        <item x="7552"/>
        <item x="1622"/>
        <item x="7624"/>
        <item x="6462"/>
        <item x="7402"/>
        <item x="8706"/>
        <item x="5215"/>
        <item x="9149"/>
        <item x="7474"/>
        <item x="4529"/>
        <item x="4972"/>
        <item x="8770"/>
        <item x="2434"/>
        <item x="8074"/>
        <item x="7229"/>
        <item x="8278"/>
        <item x="3890"/>
        <item x="4204"/>
        <item x="8994"/>
        <item x="896"/>
        <item x="3085"/>
        <item x="2889"/>
        <item x="7820"/>
        <item x="309"/>
        <item x="1997"/>
        <item x="5885"/>
        <item x="5497"/>
        <item x="8768"/>
        <item x="7222"/>
        <item x="6507"/>
        <item x="7225"/>
        <item x="6945"/>
        <item x="8018"/>
        <item x="5793"/>
        <item x="8163"/>
        <item x="6966"/>
        <item x="2949"/>
        <item x="4499"/>
        <item x="6193"/>
        <item x="9062"/>
        <item x="2334"/>
        <item x="1793"/>
        <item x="2460"/>
        <item x="3653"/>
        <item x="5224"/>
        <item x="8056"/>
        <item x="7852"/>
        <item x="5219"/>
        <item x="3315"/>
        <item x="628"/>
        <item x="3009"/>
        <item x="1137"/>
        <item x="1140"/>
        <item x="2617"/>
        <item x="3339"/>
        <item x="6284"/>
        <item x="3352"/>
        <item x="3750"/>
        <item x="5771"/>
        <item x="5564"/>
        <item x="842"/>
        <item x="499"/>
        <item x="4685"/>
        <item x="6691"/>
        <item x="6685"/>
        <item x="2547"/>
        <item x="9006"/>
        <item x="4688"/>
        <item x="6288"/>
        <item x="1625"/>
        <item x="1145"/>
        <item x="68"/>
        <item x="7764"/>
        <item x="3863"/>
        <item x="6542"/>
        <item x="3591"/>
        <item x="3288"/>
        <item x="6126"/>
        <item x="964"/>
        <item x="8375"/>
        <item x="440"/>
        <item x="4038"/>
        <item x="6283"/>
        <item x="5220"/>
        <item x="1548"/>
        <item x="473"/>
        <item x="4249"/>
        <item x="8773"/>
        <item x="8633"/>
        <item x="4699"/>
        <item x="2204"/>
        <item x="3745"/>
        <item x="6505"/>
        <item x="1689"/>
        <item x="8771"/>
        <item x="6282"/>
        <item x="8279"/>
        <item x="494"/>
        <item x="8040"/>
        <item x="4696"/>
        <item x="7236"/>
        <item x="349"/>
        <item x="2614"/>
        <item x="8595"/>
        <item x="5790"/>
        <item x="3913"/>
        <item x="6192"/>
        <item x="3135"/>
        <item x="8372"/>
        <item x="7625"/>
        <item x="4475"/>
        <item x="5040"/>
        <item x="712"/>
        <item x="8225"/>
        <item x="6285"/>
        <item x="1873"/>
        <item x="1322"/>
        <item x="5055"/>
        <item x="3010"/>
        <item x="4973"/>
        <item x="64"/>
        <item x="3350"/>
        <item x="5221"/>
        <item x="1139"/>
        <item x="5218"/>
        <item x="5157"/>
        <item x="6291"/>
        <item x="1851"/>
        <item x="6688"/>
        <item x="7981"/>
        <item x="6190"/>
        <item x="5961"/>
        <item x="3501"/>
        <item x="1106"/>
        <item x="6686"/>
        <item x="5792"/>
        <item x="2532"/>
        <item x="7548"/>
        <item x="8694"/>
        <item x="3934"/>
        <item x="4700"/>
        <item x="4087"/>
        <item x="8721"/>
        <item x="4686"/>
        <item x="4113"/>
        <item x="251"/>
        <item x="5566"/>
        <item x="1138"/>
        <item x="8324"/>
        <item x="3131"/>
        <item x="5061"/>
        <item x="2416"/>
        <item x="7237"/>
        <item x="1143"/>
        <item x="5041"/>
        <item x="5498"/>
        <item x="4691"/>
        <item x="4090"/>
        <item x="5648"/>
        <item x="7098"/>
        <item x="5795"/>
        <item x="7853"/>
        <item x="6289"/>
        <item x="3978"/>
        <item x="4120"/>
        <item x="1566"/>
        <item x="4251"/>
        <item x="3130"/>
        <item x="5791"/>
        <item x="5567"/>
        <item x="8777"/>
        <item x="4205"/>
        <item x="6245"/>
        <item x="812"/>
        <item x="8076"/>
        <item x="3133"/>
        <item x="5436"/>
        <item x="641"/>
        <item x="1443"/>
        <item x="3499"/>
        <item x="656"/>
        <item x="5424"/>
        <item x="7785"/>
        <item x="8162"/>
        <item x="7784"/>
        <item x="4921"/>
        <item x="5434"/>
        <item x="7238"/>
        <item x="2205"/>
        <item x="7629"/>
        <item x="7851"/>
        <item x="2207"/>
        <item x="3351"/>
        <item x="8141"/>
        <item x="8775"/>
        <item x="849"/>
        <item x="6904"/>
        <item x="6431"/>
        <item x="2903"/>
        <item x="1147"/>
        <item x="4935"/>
        <item x="413"/>
        <item x="3851"/>
        <item x="4697"/>
        <item x="6286"/>
        <item x="8776"/>
        <item x="8772"/>
        <item x="4974"/>
        <item x="1148"/>
        <item x="2902"/>
        <item x="3935"/>
        <item x="4623"/>
        <item x="4097"/>
        <item x="2203"/>
        <item x="7627"/>
        <item x="1142"/>
        <item x="2206"/>
        <item x="3746"/>
        <item x="8374"/>
        <item x="4695"/>
        <item x="605"/>
        <item x="7097"/>
        <item x="6290"/>
        <item x="2875"/>
        <item x="4693"/>
        <item x="2461"/>
        <item x="5565"/>
        <item x="3742"/>
        <item x="6151"/>
        <item x="3503"/>
        <item x="1400"/>
        <item x="3500"/>
        <item x="8544"/>
        <item x="3676"/>
        <item x="5769"/>
        <item x="6407"/>
        <item x="1658"/>
        <item x="8196"/>
        <item x="7628"/>
        <item x="5735"/>
        <item x="3626"/>
        <item x="2202"/>
        <item x="8603"/>
        <item x="7240"/>
        <item x="1144"/>
        <item x="8634"/>
        <item x="7235"/>
        <item x="6541"/>
        <item x="6481"/>
        <item x="8161"/>
        <item x="4692"/>
        <item x="720"/>
        <item x="6042"/>
        <item x="172"/>
        <item x="3749"/>
        <item x="4531"/>
        <item x="2568"/>
        <item x="466"/>
        <item x="6189"/>
        <item x="3970"/>
        <item x="3936"/>
        <item x="3011"/>
        <item x="7096"/>
        <item x="1260"/>
        <item x="1825"/>
        <item x="1398"/>
        <item x="4530"/>
        <item x="3671"/>
        <item x="7233"/>
        <item x="2874"/>
        <item x="1656"/>
        <item x="1688"/>
        <item x="4151"/>
        <item x="6287"/>
        <item x="8376"/>
        <item x="8075"/>
        <item x="8774"/>
        <item x="5499"/>
        <item x="8039"/>
        <item x="6012"/>
        <item x="1146"/>
        <item x="3497"/>
        <item x="7599"/>
        <item x="5500"/>
        <item x="3743"/>
        <item x="197"/>
        <item x="6"/>
        <item x="7750"/>
        <item x="1999"/>
        <item x="2615"/>
        <item x="2063"/>
        <item x="549"/>
        <item x="6447"/>
        <item x="4690"/>
        <item x="3747"/>
        <item x="6133"/>
        <item x="19"/>
        <item x="1141"/>
        <item x="2799"/>
        <item x="6280"/>
        <item x="8255"/>
        <item x="2417"/>
        <item x="5435"/>
        <item x="6618"/>
        <item x="4689"/>
        <item x="3132"/>
        <item x="5223"/>
        <item x="6692"/>
        <item x="8778"/>
        <item x="4698"/>
        <item x="3990"/>
        <item x="5879"/>
        <item x="5222"/>
        <item x="6191"/>
        <item x="807"/>
        <item x="7239"/>
        <item x="5878"/>
        <item x="804"/>
        <item x="2616"/>
        <item x="2551"/>
        <item x="6419"/>
        <item x="8373"/>
        <item x="4451"/>
        <item x="5062"/>
        <item x="3748"/>
        <item x="7850"/>
        <item x="3437"/>
        <item x="1891"/>
        <item x="7996"/>
        <item x="3933"/>
        <item x="2462"/>
        <item x="7094"/>
        <item x="4452"/>
        <item x="7232"/>
        <item x="6281"/>
        <item x="8780"/>
        <item x="1998"/>
        <item x="7626"/>
        <item x="1323"/>
        <item x="3744"/>
        <item x="4250"/>
        <item x="5105"/>
        <item x="7795"/>
        <item x="3398"/>
        <item x="8779"/>
        <item x="3502"/>
        <item x="132"/>
        <item x="4687"/>
        <item x="5794"/>
        <item x="2154"/>
        <item x="3136"/>
        <item x="1836"/>
        <item x="399"/>
        <item x="974"/>
        <item x="1399"/>
        <item x="4694"/>
        <item x="7095"/>
        <item x="6690"/>
        <item x="2103"/>
        <item x="5167"/>
        <item x="5734"/>
        <item x="6279"/>
        <item x="7751"/>
        <item x="559"/>
        <item x="5704"/>
        <item x="621"/>
        <item x="7630"/>
        <item x="8781"/>
        <item x="509"/>
        <item x="7189"/>
        <item x="3012"/>
        <item x="7234"/>
        <item x="6428"/>
        <item x="3134"/>
        <item x="572"/>
        <item x="5671"/>
        <item x="6693"/>
        <item x="2057"/>
        <item x="3498"/>
        <item x="6687"/>
        <item x="4039"/>
        <item x="7475"/>
        <item x="6074"/>
        <item x="8995"/>
        <item x="6073"/>
        <item x="2348"/>
        <item x="483"/>
        <item x="6689"/>
        <item x="7631"/>
        <item x="4248"/>
        <item x="4106"/>
        <item x="4605"/>
        <item x="4532"/>
        <item x="193"/>
        <item x="9007"/>
        <item x="7858"/>
        <item x="7796"/>
        <item x="4419"/>
        <item x="9181"/>
        <item x="2976"/>
        <item x="3510"/>
        <item x="2819"/>
        <item x="7528"/>
        <item x="3508"/>
        <item x="8783"/>
        <item x="2464"/>
        <item x="4258"/>
        <item x="2212"/>
        <item x="2619"/>
        <item x="4975"/>
        <item x="182"/>
        <item x="6916"/>
        <item x="6292"/>
        <item x="4621"/>
        <item x="7178"/>
        <item x="7439"/>
        <item x="931"/>
        <item x="8315"/>
        <item x="6909"/>
        <item x="8545"/>
        <item x="7997"/>
        <item x="5572"/>
        <item x="7859"/>
        <item x="2171"/>
        <item x="8032"/>
        <item x="1288"/>
        <item x="1691"/>
        <item x="2629"/>
        <item x="4256"/>
        <item x="3507"/>
        <item x="8123"/>
        <item x="4040"/>
        <item x="5437"/>
        <item x="5227"/>
        <item x="3014"/>
        <item x="6401"/>
        <item x="1150"/>
        <item x="3752"/>
        <item x="6699"/>
        <item x="3146"/>
        <item x="3505"/>
        <item x="5230"/>
        <item x="4708"/>
        <item x="7861"/>
        <item x="7864"/>
        <item x="5476"/>
        <item x="3138"/>
        <item x="8700"/>
        <item x="8325"/>
        <item x="694"/>
        <item x="4710"/>
        <item x="3143"/>
        <item x="6463"/>
        <item x="1326"/>
        <item x="194"/>
        <item x="1892"/>
        <item x="4136"/>
        <item x="7741"/>
        <item x="5942"/>
        <item x="7862"/>
        <item x="7855"/>
        <item x="780"/>
        <item x="5438"/>
        <item x="5106"/>
        <item x="1033"/>
        <item x="4701"/>
        <item x="3354"/>
        <item x="7103"/>
        <item x="6543"/>
        <item x="1445"/>
        <item x="2211"/>
        <item x="3662"/>
        <item x="8077"/>
        <item x="442"/>
        <item x="8028"/>
        <item x="4445"/>
        <item x="2213"/>
        <item x="5225"/>
        <item x="4453"/>
        <item x="4537"/>
        <item x="4416"/>
        <item x="7866"/>
        <item x="8280"/>
        <item x="1151"/>
        <item x="6696"/>
        <item x="6985"/>
        <item x="6295"/>
        <item x="7814"/>
        <item x="6250"/>
        <item x="3353"/>
        <item x="198"/>
        <item x="4702"/>
        <item x="3864"/>
        <item x="5799"/>
        <item x="6293"/>
        <item x="1532"/>
        <item x="7797"/>
        <item x="7863"/>
        <item x="6043"/>
        <item x="5412"/>
        <item x="5650"/>
        <item x="4976"/>
        <item x="8380"/>
        <item x="5154"/>
        <item x="4899"/>
        <item x="2905"/>
        <item x="6007"/>
        <item x="1034"/>
        <item x="2622"/>
        <item x="4711"/>
        <item x="6195"/>
        <item x="3509"/>
        <item x="8997"/>
        <item x="8590"/>
        <item x="5736"/>
        <item x="2000"/>
        <item x="1936"/>
        <item x="713"/>
        <item x="5017"/>
        <item x="4703"/>
        <item x="2624"/>
        <item x="2623"/>
        <item x="5107"/>
        <item x="8784"/>
        <item x="1032"/>
        <item x="8377"/>
        <item x="705"/>
        <item x="1692"/>
        <item x="4535"/>
        <item x="1003"/>
        <item x="8378"/>
        <item x="5024"/>
        <item x="5725"/>
        <item x="4704"/>
        <item x="4712"/>
        <item x="4890"/>
        <item x="4534"/>
        <item x="515"/>
        <item x="6700"/>
        <item x="869"/>
        <item x="2042"/>
        <item x="2627"/>
        <item x="1893"/>
        <item x="8547"/>
        <item x="6622"/>
        <item x="8636"/>
        <item x="4709"/>
        <item x="6194"/>
        <item x="1588"/>
        <item x="1373"/>
        <item x="4879"/>
        <item x="462"/>
        <item x="5084"/>
        <item x="3013"/>
        <item x="2628"/>
        <item x="7856"/>
        <item x="5796"/>
        <item x="2552"/>
        <item x="6986"/>
        <item x="1852"/>
        <item x="3140"/>
        <item x="1447"/>
        <item x="4898"/>
        <item x="805"/>
        <item x="5228"/>
        <item x="619"/>
        <item x="8996"/>
        <item x="7420"/>
        <item x="6475"/>
        <item x="8198"/>
        <item x="7865"/>
        <item x="3506"/>
        <item x="6697"/>
        <item x="4533"/>
        <item x="2804"/>
        <item x="1031"/>
        <item x="8381"/>
        <item x="7506"/>
        <item x="7703"/>
        <item x="503"/>
        <item x="6076"/>
        <item x="6905"/>
        <item x="5568"/>
        <item x="1690"/>
        <item x="2465"/>
        <item x="5720"/>
        <item x="4252"/>
        <item x="566"/>
        <item x="3595"/>
        <item x="5800"/>
        <item x="6702"/>
        <item x="8635"/>
        <item x="1662"/>
        <item x="5063"/>
        <item x="7632"/>
        <item x="848"/>
        <item x="5109"/>
        <item x="8791"/>
        <item x="7857"/>
        <item x="6294"/>
        <item x="7403"/>
        <item x="3627"/>
        <item x="1626"/>
        <item x="3916"/>
        <item x="2405"/>
        <item x="2404"/>
        <item x="3139"/>
        <item x="4254"/>
        <item x="4107"/>
        <item x="5708"/>
        <item x="6075"/>
        <item x="6701"/>
        <item x="2210"/>
        <item x="7720"/>
        <item x="2818"/>
        <item x="8787"/>
        <item x="3141"/>
        <item x="3142"/>
        <item x="1414"/>
        <item x="8785"/>
        <item x="7102"/>
        <item x="1853"/>
        <item x="2328"/>
        <item x="3470"/>
        <item x="8790"/>
        <item x="6011"/>
        <item x="2418"/>
        <item x="3145"/>
        <item x="6163"/>
        <item x="7246"/>
        <item x="8319"/>
        <item x="4480"/>
        <item x="7243"/>
        <item x="8283"/>
        <item x="2001"/>
        <item x="6196"/>
        <item x="6077"/>
        <item x="8164"/>
        <item x="5902"/>
        <item x="6695"/>
        <item x="2208"/>
        <item x="1655"/>
        <item x="8591"/>
        <item x="4707"/>
        <item x="1627"/>
        <item x="5075"/>
        <item x="224"/>
        <item x="4405"/>
        <item x="8987"/>
        <item x="6420"/>
        <item x="5962"/>
        <item x="8078"/>
        <item x="8788"/>
        <item x="322"/>
        <item x="8379"/>
        <item x="4152"/>
        <item x="5963"/>
        <item x="7860"/>
        <item x="6694"/>
        <item x="2104"/>
        <item x="8789"/>
        <item x="451"/>
        <item x="5797"/>
        <item x="2407"/>
        <item x="1876"/>
        <item x="7969"/>
        <item x="154"/>
        <item x="7242"/>
        <item x="7854"/>
        <item x="5108"/>
        <item x="1149"/>
        <item x="8782"/>
        <item x="4512"/>
        <item x="617"/>
        <item x="4922"/>
        <item x="4153"/>
        <item x="7555"/>
        <item x="7424"/>
        <item x="5226"/>
        <item x="3894"/>
        <item x="5569"/>
        <item x="7958"/>
        <item x="7100"/>
        <item x="3677"/>
        <item x="4259"/>
        <item x="7101"/>
        <item x="1325"/>
        <item x="156"/>
        <item x="1663"/>
        <item x="7241"/>
        <item x="7477"/>
        <item x="5571"/>
        <item x="2626"/>
        <item x="6127"/>
        <item x="245"/>
        <item x="3137"/>
        <item x="2618"/>
        <item x="948"/>
        <item x="5490"/>
        <item x="3751"/>
        <item x="6698"/>
        <item x="3938"/>
        <item x="7245"/>
        <item x="2904"/>
        <item x="2620"/>
        <item x="7476"/>
        <item x="7786"/>
        <item x="4631"/>
        <item x="644"/>
        <item x="14"/>
        <item x="6544"/>
        <item x="7244"/>
        <item x="6035"/>
        <item x="2625"/>
        <item x="1448"/>
        <item x="3438"/>
        <item x="4099"/>
        <item x="384"/>
        <item x="523"/>
        <item x="6055"/>
        <item x="267"/>
        <item x="5654"/>
        <item x="5229"/>
        <item x="1446"/>
        <item x="7073"/>
        <item x="4705"/>
        <item x="3504"/>
        <item x="4253"/>
        <item x="2105"/>
        <item x="3937"/>
        <item x="8548"/>
        <item x="8281"/>
        <item x="7554"/>
        <item x="5439"/>
        <item x="1109"/>
        <item x="768"/>
        <item x="5573"/>
        <item x="4889"/>
        <item x="3754"/>
        <item x="3891"/>
        <item x="2463"/>
        <item x="3753"/>
        <item x="8197"/>
        <item x="4706"/>
        <item x="4255"/>
        <item x="8613"/>
        <item x="3144"/>
        <item x="2067"/>
        <item x="2466"/>
        <item x="7549"/>
        <item x="6296"/>
        <item x="136"/>
        <item x="1664"/>
        <item x="1324"/>
        <item x="5798"/>
        <item x="368"/>
        <item x="2621"/>
        <item x="1444"/>
        <item x="5922"/>
        <item x="4257"/>
        <item x="2209"/>
        <item x="7099"/>
        <item x="316"/>
        <item x="5570"/>
        <item x="7735"/>
        <item x="8786"/>
        <item x="8546"/>
        <item x="5889"/>
        <item x="8282"/>
        <item x="4536"/>
        <item x="5741"/>
        <item x="234"/>
        <item x="1328"/>
        <item x="6300"/>
        <item x="3828"/>
        <item x="3330"/>
        <item x="8382"/>
        <item x="8269"/>
        <item x="3939"/>
        <item x="344"/>
        <item x="7254"/>
        <item x="2370"/>
        <item x="4260"/>
        <item x="5802"/>
        <item x="4424"/>
        <item x="5904"/>
        <item x="5801"/>
        <item x="4539"/>
        <item x="3755"/>
        <item x="3329"/>
        <item x="1589"/>
        <item x="6545"/>
        <item x="2215"/>
        <item x="4713"/>
        <item x="3441"/>
        <item x="1696"/>
        <item x="3440"/>
        <item x="308"/>
        <item x="264"/>
        <item x="1694"/>
        <item x="4624"/>
        <item x="8383"/>
        <item x="3311"/>
        <item x="4266"/>
        <item x="5503"/>
        <item x="5"/>
        <item x="5110"/>
        <item x="8284"/>
        <item x="891"/>
        <item x="6432"/>
        <item x="8385"/>
        <item x="2107"/>
        <item x="7257"/>
        <item x="5505"/>
        <item x="1265"/>
        <item x="5441"/>
        <item x="7105"/>
        <item x="6706"/>
        <item x="6456"/>
        <item x="8201"/>
        <item x="5231"/>
        <item x="2106"/>
        <item x="7818"/>
        <item x="6703"/>
        <item x="7633"/>
        <item x="710"/>
        <item x="4093"/>
        <item x="4891"/>
        <item x="1826"/>
        <item x="4880"/>
        <item x="4261"/>
        <item x="7637"/>
        <item x="3512"/>
        <item x="1452"/>
        <item x="965"/>
        <item x="799"/>
        <item x="4715"/>
        <item x="4263"/>
        <item x="6013"/>
        <item x="2827"/>
        <item x="5693"/>
        <item x="6297"/>
        <item x="5996"/>
        <item x="5233"/>
        <item x="7531"/>
        <item x="5890"/>
        <item x="7252"/>
        <item x="4262"/>
        <item x="3306"/>
        <item x="6298"/>
        <item x="3340"/>
        <item x="528"/>
        <item x="5574"/>
        <item x="7253"/>
        <item x="4721"/>
        <item x="8231"/>
        <item x="480"/>
        <item x="70"/>
        <item x="5575"/>
        <item x="3065"/>
        <item x="4714"/>
        <item x="4264"/>
        <item x="3511"/>
        <item x="5068"/>
        <item x="8604"/>
        <item x="8797"/>
        <item x="294"/>
        <item x="1558"/>
        <item x="7634"/>
        <item x="2045"/>
        <item x="7250"/>
        <item x="3016"/>
        <item x="9137"/>
        <item x="1156"/>
        <item x="2402"/>
        <item x="8800"/>
        <item x="1581"/>
        <item x="5739"/>
        <item x="7079"/>
        <item x="2002"/>
        <item x="6641"/>
        <item x="5477"/>
        <item x="7635"/>
        <item x="7256"/>
        <item x="0"/>
        <item x="561"/>
        <item x="6709"/>
        <item x="2633"/>
        <item x="4716"/>
        <item x="2214"/>
        <item x="8578"/>
        <item x="935"/>
        <item x="8712"/>
        <item x="9092"/>
        <item x="793"/>
        <item x="6705"/>
        <item x="5714"/>
        <item x="7982"/>
        <item x="5805"/>
        <item x="1693"/>
        <item x="3017"/>
        <item x="6197"/>
        <item x="6301"/>
        <item x="1327"/>
        <item x="7636"/>
        <item x="1969"/>
        <item x="8202"/>
        <item x="241"/>
        <item x="43"/>
        <item x="8199"/>
        <item x="8386"/>
        <item x="125"/>
        <item x="1854"/>
        <item x="1035"/>
        <item x="5238"/>
        <item x="8387"/>
        <item x="3513"/>
        <item x="5009"/>
        <item x="2165"/>
        <item x="2006"/>
        <item x="6988"/>
        <item x="9025"/>
        <item x="6120"/>
        <item x="2637"/>
        <item x="6241"/>
        <item x="1158"/>
        <item x="29"/>
        <item x="2634"/>
        <item x="6477"/>
        <item x="2469"/>
        <item x="279"/>
        <item x="3393"/>
        <item x="2977"/>
        <item x="3439"/>
        <item x="5501"/>
        <item x="6408"/>
        <item x="4454"/>
        <item x="1808"/>
        <item x="5803"/>
        <item x="5042"/>
        <item x="6302"/>
        <item x="3066"/>
        <item x="318"/>
        <item x="6548"/>
        <item x="7998"/>
        <item x="446"/>
        <item x="4265"/>
        <item x="6078"/>
        <item x="1157"/>
        <item x="3073"/>
        <item x="6080"/>
        <item x="3678"/>
        <item x="7869"/>
        <item x="4420"/>
        <item x="1153"/>
        <item x="8041"/>
        <item x="6442"/>
        <item x="2467"/>
        <item x="1036"/>
        <item x="5738"/>
        <item x="2335"/>
        <item x="7407"/>
        <item x="3147"/>
        <item x="8637"/>
        <item x="8256"/>
        <item x="190"/>
        <item x="7870"/>
        <item x="2635"/>
        <item x="7871"/>
        <item x="8200"/>
        <item x="9033"/>
        <item x="492"/>
        <item x="2419"/>
        <item x="3895"/>
        <item x="2630"/>
        <item x="369"/>
        <item x="3896"/>
        <item x="7247"/>
        <item x="210"/>
        <item x="5235"/>
        <item x="3148"/>
        <item x="5506"/>
        <item x="1155"/>
        <item x="5095"/>
        <item x="8384"/>
        <item x="2004"/>
        <item x="7255"/>
        <item x="6169"/>
        <item x="7163"/>
        <item x="7251"/>
        <item x="707"/>
        <item x="5804"/>
        <item x="651"/>
        <item x="4720"/>
        <item x="3879"/>
        <item x="4505"/>
        <item x="2631"/>
        <item x="1451"/>
        <item x="4433"/>
        <item x="5576"/>
        <item x="5093"/>
        <item x="8505"/>
        <item x="7249"/>
        <item x="4977"/>
        <item x="8794"/>
        <item x="6989"/>
        <item x="8024"/>
        <item x="34"/>
        <item x="2636"/>
        <item x="8793"/>
        <item x="3650"/>
        <item x="1695"/>
        <item x="8079"/>
        <item x="3968"/>
        <item x="6987"/>
        <item x="6547"/>
        <item x="2468"/>
        <item x="6990"/>
        <item x="4538"/>
        <item x="6299"/>
        <item x="2528"/>
        <item x="4717"/>
        <item x="3472"/>
        <item x="766"/>
        <item x="5234"/>
        <item x="1159"/>
        <item x="1011"/>
        <item x="2907"/>
        <item x="8795"/>
        <item x="2906"/>
        <item x="7106"/>
        <item x="4719"/>
        <item x="1773"/>
        <item x="5469"/>
        <item x="989"/>
        <item x="7867"/>
        <item x="484"/>
        <item x="2805"/>
        <item x="4221"/>
        <item x="3341"/>
        <item x="7556"/>
        <item x="5232"/>
        <item x="4907"/>
        <item x="7872"/>
        <item x="593"/>
        <item x="4267"/>
        <item x="5504"/>
        <item x="6129"/>
        <item x="1154"/>
        <item x="6079"/>
        <item x="2076"/>
        <item x="226"/>
        <item x="4722"/>
        <item x="3995"/>
        <item x="5998"/>
        <item x="2570"/>
        <item x="6438"/>
        <item x="5903"/>
        <item x="5440"/>
        <item x="8796"/>
        <item x="5766"/>
        <item x="381"/>
        <item x="5111"/>
        <item x="6031"/>
        <item x="2429"/>
        <item x="4154"/>
        <item x="1855"/>
        <item x="1152"/>
        <item x="5737"/>
        <item x="424"/>
        <item x="1553"/>
        <item x="4411"/>
        <item x="3015"/>
        <item x="5740"/>
        <item x="7868"/>
        <item x="1449"/>
        <item x="8165"/>
        <item x="2003"/>
        <item x="6508"/>
        <item x="8638"/>
        <item x="2800"/>
        <item x="890"/>
        <item x="7248"/>
        <item x="4432"/>
        <item x="6708"/>
        <item x="2005"/>
        <item x="4718"/>
        <item x="6081"/>
        <item x="6991"/>
        <item x="834"/>
        <item x="8792"/>
        <item x="491"/>
        <item x="1450"/>
        <item x="6546"/>
        <item x="6704"/>
        <item x="4635"/>
        <item x="4417"/>
        <item x="6439"/>
        <item x="8388"/>
        <item x="6707"/>
        <item x="2866"/>
        <item x="8798"/>
        <item x="3323"/>
        <item x="2548"/>
        <item x="8285"/>
        <item x="4137"/>
        <item x="456"/>
        <item x="6157"/>
        <item x="5502"/>
        <item x="8799"/>
        <item x="4041"/>
        <item x="1380"/>
        <item x="555"/>
        <item x="7104"/>
        <item x="2632"/>
        <item x="6895"/>
        <item x="3628"/>
        <item x="5021"/>
        <item x="8252"/>
        <item x="5236"/>
        <item x="5237"/>
        <item x="1453"/>
        <item x="4731"/>
        <item x="1948"/>
        <item x="3516"/>
        <item x="5810"/>
        <item x="4730"/>
        <item x="7264"/>
        <item x="2642"/>
        <item x="8080"/>
        <item x="4723"/>
        <item x="4042"/>
        <item x="693"/>
        <item x="3519"/>
        <item x="4268"/>
        <item x="6552"/>
        <item x="7880"/>
        <item x="2644"/>
        <item x="4271"/>
        <item x="2108"/>
        <item x="5112"/>
        <item x="9141"/>
        <item x="6464"/>
        <item x="5742"/>
        <item x="5239"/>
        <item x="1454"/>
        <item x="783"/>
        <item x="8608"/>
        <item x="918"/>
        <item x="3152"/>
        <item x="6309"/>
        <item x="3942"/>
        <item x="2646"/>
        <item x="7641"/>
        <item x="6305"/>
        <item x="4156"/>
        <item x="3018"/>
        <item x="8395"/>
        <item x="8802"/>
        <item x="314"/>
        <item x="3149"/>
        <item x="1160"/>
        <item x="8522"/>
        <item x="2361"/>
        <item x="299"/>
        <item x="5244"/>
        <item x="7266"/>
        <item x="776"/>
        <item x="3155"/>
        <item x="2471"/>
        <item x="4735"/>
        <item x="1166"/>
        <item x="2820"/>
        <item x="7594"/>
        <item x="8810"/>
        <item x="7742"/>
        <item x="1455"/>
        <item x="4733"/>
        <item x="7874"/>
        <item x="5808"/>
        <item x="2648"/>
        <item x="814"/>
        <item x="7478"/>
        <item x="1374"/>
        <item x="3940"/>
        <item x="3154"/>
        <item x="8393"/>
        <item x="1628"/>
        <item x="956"/>
        <item x="9009"/>
        <item x="9096"/>
        <item x="1313"/>
        <item x="3518"/>
        <item x="9176"/>
        <item x="3517"/>
        <item x="1698"/>
        <item x="423"/>
        <item x="6509"/>
        <item x="1549"/>
        <item x="364"/>
        <item x="6030"/>
        <item x="2945"/>
        <item x="1312"/>
        <item x="7873"/>
        <item x="1856"/>
        <item x="7638"/>
        <item x="7108"/>
        <item x="7168"/>
        <item x="2643"/>
        <item x="2387"/>
        <item x="1458"/>
        <item x="4421"/>
        <item x="4091"/>
        <item x="2217"/>
        <item x="6496"/>
        <item x="8391"/>
        <item x="2563"/>
        <item x="9098"/>
        <item x="3019"/>
        <item x="2473"/>
        <item x="58"/>
        <item x="4724"/>
        <item x="2640"/>
        <item x="5806"/>
        <item x="145"/>
        <item x="1004"/>
        <item x="8042"/>
        <item x="8390"/>
        <item x="350"/>
        <item x="8389"/>
        <item x="7111"/>
        <item x="3972"/>
        <item x="80"/>
        <item x="6254"/>
        <item x="249"/>
        <item x="7879"/>
        <item x="8813"/>
        <item x="6712"/>
        <item x="2362"/>
        <item x="2553"/>
        <item x="864"/>
        <item x="325"/>
        <item x="1037"/>
        <item x="589"/>
        <item x="1459"/>
        <item x="6713"/>
        <item x="6992"/>
        <item x="3974"/>
        <item x="2470"/>
        <item x="2109"/>
        <item x="7260"/>
        <item x="8805"/>
        <item x="6549"/>
        <item x="1162"/>
        <item x="8803"/>
        <item x="3379"/>
        <item x="8148"/>
        <item x="8807"/>
        <item x="1283"/>
        <item x="548"/>
        <item x="2806"/>
        <item x="1559"/>
        <item x="1394"/>
        <item x="6083"/>
        <item x="6304"/>
        <item x="5242"/>
        <item x="1879"/>
        <item x="6950"/>
        <item x="2647"/>
        <item x="682"/>
        <item x="5442"/>
        <item x="7640"/>
        <item x="5807"/>
        <item x="2639"/>
        <item x="2216"/>
        <item x="4734"/>
        <item x="7639"/>
        <item x="5577"/>
        <item x="6082"/>
        <item x="5240"/>
        <item x="3021"/>
        <item x="2408"/>
        <item x="4732"/>
        <item x="5694"/>
        <item x="3153"/>
        <item x="4157"/>
        <item x="7533"/>
        <item x="2008"/>
        <item x="4043"/>
        <item x="3660"/>
        <item x="7456"/>
        <item x="665"/>
        <item x="3157"/>
        <item x="1601"/>
        <item x="2857"/>
        <item x="370"/>
        <item x="6303"/>
        <item x="4729"/>
        <item x="9097"/>
        <item x="3391"/>
        <item x="6028"/>
        <item x="2638"/>
        <item x="591"/>
        <item x="8203"/>
        <item x="4726"/>
        <item x="4511"/>
        <item x="4158"/>
        <item x="4725"/>
        <item x="8812"/>
        <item x="447"/>
        <item x="3710"/>
        <item x="687"/>
        <item x="7107"/>
        <item x="4269"/>
        <item x="4270"/>
        <item x="3908"/>
        <item x="1777"/>
        <item x="8806"/>
        <item x="748"/>
        <item x="7263"/>
        <item x="2562"/>
        <item x="6550"/>
        <item x="6482"/>
        <item x="7110"/>
        <item x="663"/>
        <item x="5964"/>
        <item x="4923"/>
        <item x="8804"/>
        <item x="5651"/>
        <item x="8809"/>
        <item x="2110"/>
        <item x="8286"/>
        <item x="8000"/>
        <item x="6710"/>
        <item x="977"/>
        <item x="4978"/>
        <item x="3621"/>
        <item x="5809"/>
        <item x="5945"/>
        <item x="779"/>
        <item x="97"/>
        <item x="6711"/>
        <item x="9008"/>
        <item x="1794"/>
        <item x="1165"/>
        <item x="1803"/>
        <item x="5241"/>
        <item x="3442"/>
        <item x="3151"/>
        <item x="2007"/>
        <item x="6198"/>
        <item x="2336"/>
        <item x="3443"/>
        <item x="416"/>
        <item x="1843"/>
        <item x="7878"/>
        <item x="777"/>
        <item x="7983"/>
        <item x="4155"/>
        <item x="5905"/>
        <item x="2948"/>
        <item x="1457"/>
        <item x="7978"/>
        <item x="5664"/>
        <item x="7261"/>
        <item x="1540"/>
        <item x="4728"/>
        <item x="3156"/>
        <item x="5025"/>
        <item x="6310"/>
        <item x="6714"/>
        <item x="7509"/>
        <item x="6308"/>
        <item x="5578"/>
        <item x="6084"/>
        <item x="2645"/>
        <item x="7265"/>
        <item x="3605"/>
        <item x="3865"/>
        <item x="3859"/>
        <item x="3520"/>
        <item x="3515"/>
        <item x="7876"/>
        <item x="4098"/>
        <item x="96"/>
        <item x="8328"/>
        <item x="5471"/>
        <item x="9051"/>
        <item x="3331"/>
        <item x="4540"/>
        <item x="6409"/>
        <item x="9027"/>
        <item x="8239"/>
        <item x="16"/>
        <item x="1567"/>
        <item x="1456"/>
        <item x="816"/>
        <item x="5713"/>
        <item x="9093"/>
        <item x="3756"/>
        <item x="8811"/>
        <item x="6029"/>
        <item x="879"/>
        <item x="5926"/>
        <item x="9026"/>
        <item x="176"/>
        <item x="4727"/>
        <item x="481"/>
        <item x="1161"/>
        <item x="1163"/>
        <item x="1697"/>
        <item x="1550"/>
        <item x="3150"/>
        <item x="1164"/>
        <item x="3613"/>
        <item x="5245"/>
        <item x="8287"/>
        <item x="7259"/>
        <item x="670"/>
        <item x="6551"/>
        <item x="6014"/>
        <item x="9099"/>
        <item x="8808"/>
        <item x="3086"/>
        <item x="4881"/>
        <item x="4024"/>
        <item x="6085"/>
        <item x="9095"/>
        <item x="7877"/>
        <item x="7262"/>
        <item x="2641"/>
        <item x="3757"/>
        <item x="1957"/>
        <item x="8394"/>
        <item x="8549"/>
        <item x="3020"/>
        <item x="114"/>
        <item x="3941"/>
        <item x="2557"/>
        <item x="5491"/>
        <item x="6307"/>
        <item x="3514"/>
        <item x="827"/>
        <item x="5243"/>
        <item x="8689"/>
        <item x="8392"/>
        <item x="8695"/>
        <item x="6044"/>
        <item x="9094"/>
        <item x="5246"/>
        <item x="2472"/>
        <item x="8814"/>
        <item x="454"/>
        <item x="9063"/>
        <item x="9146"/>
        <item x="1276"/>
        <item x="2386"/>
        <item x="9050"/>
        <item x="6306"/>
        <item x="7875"/>
        <item x="4121"/>
        <item x="8801"/>
        <item x="7479"/>
        <item x="7109"/>
        <item x="3679"/>
        <item x="7999"/>
        <item x="5385"/>
        <item x="7258"/>
        <item x="8204"/>
        <item x="8399"/>
        <item x="4742"/>
        <item x="744"/>
        <item x="1896"/>
        <item x="2654"/>
        <item x="7530"/>
        <item x="5249"/>
        <item x="5547"/>
        <item x="1329"/>
        <item x="168"/>
        <item x="8398"/>
        <item x="1829"/>
        <item x="3524"/>
        <item x="4736"/>
        <item x="3160"/>
        <item x="967"/>
        <item x="138"/>
        <item x="4980"/>
        <item x="597"/>
        <item x="3067"/>
        <item x="2219"/>
        <item x="6087"/>
        <item x="6720"/>
        <item x="2653"/>
        <item x="5550"/>
        <item x="4737"/>
        <item x="8643"/>
        <item x="8400"/>
        <item x="6173"/>
        <item x="3860"/>
        <item x="5067"/>
        <item x="7885"/>
        <item x="3024"/>
        <item x="109"/>
        <item x="8125"/>
        <item x="4000"/>
        <item x="2651"/>
        <item x="771"/>
        <item x="2431"/>
        <item x="7113"/>
        <item x="8815"/>
        <item x="3163"/>
        <item x="6086"/>
        <item x="7558"/>
        <item x="9028"/>
        <item x="6313"/>
        <item x="1568"/>
        <item x="8222"/>
        <item x="1462"/>
        <item x="6143"/>
        <item x="1172"/>
        <item x="7882"/>
        <item x="3999"/>
        <item x="6956"/>
        <item x="8001"/>
        <item x="6421"/>
        <item x="3651"/>
        <item x="7822"/>
        <item x="4455"/>
        <item x="4274"/>
        <item x="5538"/>
        <item x="410"/>
        <item x="179"/>
        <item x="5541"/>
        <item x="1828"/>
        <item x="313"/>
        <item x="3943"/>
        <item x="3165"/>
        <item x="3284"/>
        <item x="2649"/>
        <item x="6465"/>
        <item x="2388"/>
        <item x="8501"/>
        <item x="5425"/>
        <item x="6719"/>
        <item x="4738"/>
        <item x="7790"/>
        <item x="1331"/>
        <item x="3629"/>
        <item x="274"/>
        <item x="3283"/>
        <item x="6721"/>
        <item x="1590"/>
        <item x="5932"/>
        <item x="3022"/>
        <item x="541"/>
        <item x="3162"/>
        <item x="4739"/>
        <item x="6993"/>
        <item x="6632"/>
        <item x="3522"/>
        <item x="8714"/>
        <item x="9152"/>
        <item x="470"/>
        <item x="6478"/>
        <item x="27"/>
        <item x="529"/>
        <item x="8821"/>
        <item x="8822"/>
        <item x="2401"/>
        <item x="3023"/>
        <item x="1169"/>
        <item x="8205"/>
        <item x="7767"/>
        <item x="6199"/>
        <item x="5485"/>
        <item x="355"/>
        <item x="311"/>
        <item x="1421"/>
        <item x="2474"/>
        <item x="3161"/>
        <item x="4741"/>
        <item x="8640"/>
        <item x="72"/>
        <item x="4544"/>
        <item x="727"/>
        <item x="2172"/>
        <item x="1897"/>
        <item x="4916"/>
        <item x="4273"/>
        <item x="511"/>
        <item x="1460"/>
        <item x="2218"/>
        <item x="7787"/>
        <item x="7883"/>
        <item x="1844"/>
        <item x="386"/>
        <item x="1944"/>
        <item x="1314"/>
        <item x="7408"/>
        <item x="3944"/>
        <item x="6142"/>
        <item x="1895"/>
        <item x="8988"/>
        <item x="17"/>
        <item x="7642"/>
        <item x="1898"/>
        <item x="4632"/>
        <item x="5999"/>
        <item x="8817"/>
        <item x="5947"/>
        <item x="4543"/>
        <item x="4545"/>
        <item x="2009"/>
        <item x="7112"/>
        <item x="2011"/>
        <item x="7559"/>
        <item x="3074"/>
        <item x="7502"/>
        <item x="1171"/>
        <item x="6717"/>
        <item x="3967"/>
        <item x="2111"/>
        <item x="5867"/>
        <item x="1941"/>
        <item x="7404"/>
        <item x="5933"/>
        <item x="7457"/>
        <item x="1168"/>
        <item x="5251"/>
        <item x="8820"/>
        <item x="5811"/>
        <item x="4493"/>
        <item x="6315"/>
        <item x="268"/>
        <item x="7798"/>
        <item x="4406"/>
        <item x="312"/>
        <item x="8642"/>
        <item x="4446"/>
        <item x="7708"/>
        <item x="853"/>
        <item x="8823"/>
        <item x="1551"/>
        <item x="7557"/>
        <item x="6718"/>
        <item x="3711"/>
        <item x="8550"/>
        <item x="1461"/>
        <item x="1629"/>
        <item x="5508"/>
        <item x="2411"/>
        <item x="3312"/>
        <item x="3299"/>
        <item x="6490"/>
        <item x="7884"/>
        <item x="1809"/>
        <item x="1630"/>
        <item x="6634"/>
        <item x="3307"/>
        <item x="330"/>
        <item x="5507"/>
        <item x="1699"/>
        <item x="2173"/>
        <item x="163"/>
        <item x="3298"/>
        <item x="65"/>
        <item x="6088"/>
        <item x="6256"/>
        <item x="626"/>
        <item x="8819"/>
        <item x="5715"/>
        <item x="5248"/>
        <item x="471"/>
        <item x="3661"/>
        <item x="7644"/>
        <item x="7768"/>
        <item x="3166"/>
        <item x="4272"/>
        <item x="8697"/>
        <item x="613"/>
        <item x="5814"/>
        <item x="1359"/>
        <item x="2068"/>
        <item x="2652"/>
        <item x="1827"/>
        <item x="1330"/>
        <item x="3866"/>
        <item x="6457"/>
        <item x="7173"/>
        <item x="5579"/>
        <item x="2655"/>
        <item x="7052"/>
        <item x="1591"/>
        <item x="5472"/>
        <item x="6554"/>
        <item x="5113"/>
        <item x="5395"/>
        <item x="5913"/>
        <item x="2151"/>
        <item x="7643"/>
        <item x="4740"/>
        <item x="6433"/>
        <item x="7540"/>
        <item x="275"/>
        <item x="1170"/>
        <item x="7026"/>
        <item x="6449"/>
        <item x="4442"/>
        <item x="3521"/>
        <item x="6715"/>
        <item x="5444"/>
        <item x="2112"/>
        <item x="999"/>
        <item x="7267"/>
        <item x="9166"/>
        <item x="1894"/>
        <item x="8713"/>
        <item x="4001"/>
        <item x="5718"/>
        <item x="6170"/>
        <item x="2010"/>
        <item x="5965"/>
        <item x="6553"/>
        <item x="8396"/>
        <item x="3159"/>
        <item x="3839"/>
        <item x="726"/>
        <item x="4100"/>
        <item x="135"/>
        <item x="2529"/>
        <item x="8596"/>
        <item x="698"/>
        <item x="6716"/>
        <item x="4541"/>
        <item x="365"/>
        <item x="31"/>
        <item x="7074"/>
        <item x="3355"/>
        <item x="303"/>
        <item x="7881"/>
        <item x="4542"/>
        <item x="1942"/>
        <item x="5580"/>
        <item x="6722"/>
        <item x="5706"/>
        <item x="7645"/>
        <item x="9180"/>
        <item x="886"/>
        <item x="5680"/>
        <item x="6316"/>
        <item x="8818"/>
        <item x="5247"/>
        <item x="263"/>
        <item x="2650"/>
        <item x="3158"/>
        <item x="950"/>
        <item x="3356"/>
        <item x="1167"/>
        <item x="3332"/>
        <item x="3075"/>
        <item x="3164"/>
        <item x="3525"/>
        <item x="5443"/>
        <item x="953"/>
        <item x="8639"/>
        <item x="4979"/>
        <item x="4636"/>
        <item x="4625"/>
        <item x="7721"/>
        <item x="6124"/>
        <item x="5812"/>
        <item x="1098"/>
        <item x="525"/>
        <item x="2220"/>
        <item x="457"/>
        <item x="6312"/>
        <item x="8641"/>
        <item x="7185"/>
        <item x="836"/>
        <item x="6314"/>
        <item x="2821"/>
        <item x="1038"/>
        <item x="6448"/>
        <item x="2891"/>
        <item x="5250"/>
        <item x="688"/>
        <item x="6311"/>
        <item x="3399"/>
        <item x="5813"/>
        <item x="2420"/>
        <item x="8816"/>
        <item x="1631"/>
        <item x="4044"/>
        <item x="3523"/>
        <item x="8397"/>
        <item x="9064"/>
        <item x="7022"/>
        <item x="584"/>
        <item x="5386"/>
        <item x="2663"/>
        <item x="2227"/>
        <item x="8832"/>
        <item x="2330"/>
        <item x="8142"/>
        <item x="6000"/>
        <item x="8290"/>
        <item x="7058"/>
        <item x="3760"/>
        <item x="6558"/>
        <item x="6322"/>
        <item x="4745"/>
        <item x="3394"/>
        <item x="5253"/>
        <item x="4045"/>
        <item x="8262"/>
        <item x="6320"/>
        <item x="359"/>
        <item x="5815"/>
        <item x="6967"/>
        <item x="3852"/>
        <item x="2661"/>
        <item x="2659"/>
        <item x="5509"/>
        <item x="2352"/>
        <item x="3663"/>
        <item x="6323"/>
        <item x="5482"/>
        <item x="1173"/>
        <item x="89"/>
        <item x="6994"/>
        <item x="7075"/>
        <item x="545"/>
        <item x="3706"/>
        <item x="4502"/>
        <item x="38"/>
        <item x="1930"/>
        <item x="2166"/>
        <item x="7115"/>
        <item x="5909"/>
        <item x="8229"/>
        <item x="8130"/>
        <item x="7719"/>
        <item x="2660"/>
        <item x="3763"/>
        <item x="6425"/>
        <item x="5660"/>
        <item x="8207"/>
        <item x="1466"/>
        <item x="600"/>
        <item x="8827"/>
        <item x="2049"/>
        <item x="5762"/>
        <item x="1704"/>
        <item x="7532"/>
        <item x="646"/>
        <item x="6089"/>
        <item x="5643"/>
        <item x="127"/>
        <item x="4003"/>
        <item x="9070"/>
        <item x="754"/>
        <item x="418"/>
        <item x="7114"/>
        <item x="347"/>
        <item x="6730"/>
        <item x="759"/>
        <item x="1832"/>
        <item x="3316"/>
        <item x="1702"/>
        <item x="3654"/>
        <item x="4278"/>
        <item x="6200"/>
        <item x="8289"/>
        <item x="7480"/>
        <item x="433"/>
        <item x="7752"/>
        <item x="3169"/>
        <item x="7482"/>
        <item x="2223"/>
        <item x="7268"/>
        <item x="7886"/>
        <item x="195"/>
        <item x="206"/>
        <item x="8402"/>
        <item x="7270"/>
        <item x="716"/>
        <item x="4161"/>
        <item x="8206"/>
        <item x="5915"/>
        <item x="5721"/>
        <item x="5256"/>
        <item x="2410"/>
        <item x="5966"/>
        <item x="4608"/>
        <item x="8330"/>
        <item x="7117"/>
        <item x="6021"/>
        <item x="3758"/>
        <item x="5047"/>
        <item x="1701"/>
        <item x="4046"/>
        <item x="5158"/>
        <item x="1899"/>
        <item x="8826"/>
        <item x="1464"/>
        <item x="2658"/>
        <item x="3991"/>
        <item x="4160"/>
        <item x="175"/>
        <item x="704"/>
        <item x="1333"/>
        <item x="4159"/>
        <item x="6728"/>
        <item x="4279"/>
        <item x="7279"/>
        <item x="4748"/>
        <item x="7647"/>
        <item x="1178"/>
        <item x="5116"/>
        <item x="7562"/>
        <item x="389"/>
        <item x="5584"/>
        <item x="7116"/>
        <item x="6202"/>
        <item x="8551"/>
        <item x="5257"/>
        <item x="756"/>
        <item x="5891"/>
        <item x="7276"/>
        <item x="6910"/>
        <item x="624"/>
        <item x="8208"/>
        <item x="2978"/>
        <item x="7979"/>
        <item x="6946"/>
        <item x="8644"/>
        <item x="1039"/>
        <item x="608"/>
        <item x="9072"/>
        <item x="8060"/>
        <item x="8401"/>
        <item x="8029"/>
        <item x="3831"/>
        <item x="8243"/>
        <item x="7273"/>
        <item x="6025"/>
        <item x="2013"/>
        <item x="280"/>
        <item x="7"/>
        <item x="6402"/>
        <item x="4004"/>
        <item x="7431"/>
        <item x="122"/>
        <item x="8149"/>
        <item x="5036"/>
        <item x="1332"/>
        <item x="7460"/>
        <item x="103"/>
        <item x="455"/>
        <item x="5743"/>
        <item x="4744"/>
        <item x="7648"/>
        <item x="7561"/>
        <item x="762"/>
        <item x="5085"/>
        <item x="6515"/>
        <item x="79"/>
        <item x="8228"/>
        <item x="4456"/>
        <item x="7563"/>
        <item x="2228"/>
        <item x="3174"/>
        <item x="8288"/>
        <item x="1463"/>
        <item x="6203"/>
        <item x="3527"/>
        <item x="1465"/>
        <item x="8830"/>
        <item x="6556"/>
        <item x="5254"/>
        <item x="6201"/>
        <item x="6491"/>
        <item x="4501"/>
        <item x="1415"/>
        <item x="5816"/>
        <item x="133"/>
        <item x="9101"/>
        <item x="5767"/>
        <item x="5255"/>
        <item x="8989"/>
        <item x="5906"/>
        <item x="9041"/>
        <item x="6116"/>
        <item x="5115"/>
        <item x="2427"/>
        <item x="293"/>
        <item x="4981"/>
        <item x="2224"/>
        <item x="8833"/>
        <item x="2969"/>
        <item x="2113"/>
        <item x="8829"/>
        <item x="4498"/>
        <item x="3092"/>
        <item x="7174"/>
        <item x="2656"/>
        <item x="6725"/>
        <item x="8824"/>
        <item x="9100"/>
        <item x="3761"/>
        <item x="8574"/>
        <item x="5695"/>
        <item x="3170"/>
        <item x="6321"/>
        <item x="1177"/>
        <item x="1174"/>
        <item x="434"/>
        <item x="3357"/>
        <item x="1005"/>
        <item x="8825"/>
        <item x="6605"/>
        <item x="6557"/>
        <item x="8513"/>
        <item x="7280"/>
        <item x="2012"/>
        <item x="1880"/>
        <item x="1176"/>
        <item x="2329"/>
        <item x="4746"/>
        <item x="8052"/>
        <item x="7271"/>
        <item x="567"/>
        <item x="7278"/>
        <item x="2014"/>
        <item x="2662"/>
        <item x="6906"/>
        <item x="1175"/>
        <item x="3480"/>
        <item x="1375"/>
        <item x="3333"/>
        <item x="5587"/>
        <item x="1334"/>
        <item x="126"/>
        <item x="5582"/>
        <item x="5910"/>
        <item x="7274"/>
        <item x="7275"/>
        <item x="1874"/>
        <item x="4747"/>
        <item x="8831"/>
        <item x="2174"/>
        <item x="2409"/>
        <item x="8153"/>
        <item x="1901"/>
        <item x="4398"/>
        <item x="5015"/>
        <item x="6443"/>
        <item x="4397"/>
        <item x="4936"/>
        <item x="1857"/>
        <item x="4277"/>
        <item x="6723"/>
        <item x="4002"/>
        <item x="5252"/>
        <item x="4982"/>
        <item x="2115"/>
        <item x="6319"/>
        <item x="411"/>
        <item x="3173"/>
        <item x="7440"/>
        <item x="6317"/>
        <item x="5583"/>
        <item x="7269"/>
        <item x="1700"/>
        <item x="4743"/>
        <item x="7649"/>
        <item x="1810"/>
        <item x="3168"/>
        <item x="7062"/>
        <item x="1569"/>
        <item x="1632"/>
        <item x="7646"/>
        <item x="3475"/>
        <item x="2908"/>
        <item x="3526"/>
        <item x="6318"/>
        <item x="2530"/>
        <item x="4908"/>
        <item x="7430"/>
        <item x="3609"/>
        <item x="7277"/>
        <item x="45"/>
        <item x="7779"/>
        <item x="3167"/>
        <item x="4276"/>
        <item x="3762"/>
        <item x="5114"/>
        <item x="8828"/>
        <item x="6555"/>
        <item x="6724"/>
        <item x="1900"/>
        <item x="5672"/>
        <item x="4506"/>
        <item x="6729"/>
        <item x="1273"/>
        <item x="3293"/>
        <item x="2221"/>
        <item x="4275"/>
        <item x="2222"/>
        <item x="3171"/>
        <item x="3669"/>
        <item x="3875"/>
        <item x="5413"/>
        <item x="9071"/>
        <item x="3759"/>
        <item x="5581"/>
        <item x="1401"/>
        <item x="5585"/>
        <item x="8059"/>
        <item x="2229"/>
        <item x="2226"/>
        <item x="3945"/>
        <item x="6727"/>
        <item x="5586"/>
        <item x="2225"/>
        <item x="4425"/>
        <item x="3630"/>
        <item x="1598"/>
        <item x="4546"/>
        <item x="2838"/>
        <item x="3647"/>
        <item x="8403"/>
        <item x="6726"/>
        <item x="3764"/>
        <item x="1703"/>
        <item x="5681"/>
        <item x="6911"/>
        <item x="7272"/>
        <item x="2114"/>
        <item x="8081"/>
        <item x="3172"/>
        <item x="474"/>
        <item x="3872"/>
        <item x="970"/>
        <item x="505"/>
        <item x="3992"/>
        <item x="7560"/>
        <item x="7028"/>
        <item x="7600"/>
        <item x="7481"/>
        <item x="2828"/>
        <item x="5696"/>
        <item x="645"/>
        <item x="2657"/>
        <item x="3948"/>
        <item x="3765"/>
        <item x="526"/>
        <item x="6924"/>
        <item x="1710"/>
        <item x="9155"/>
        <item x="8598"/>
        <item x="3996"/>
        <item x="8291"/>
        <item x="2665"/>
        <item x="7959"/>
        <item x="5744"/>
        <item x="4284"/>
        <item x="9000"/>
        <item x="957"/>
        <item x="7281"/>
        <item x="8516"/>
        <item x="1837"/>
        <item x="2230"/>
        <item x="5513"/>
        <item x="4868"/>
        <item x="3709"/>
        <item x="8552"/>
        <item x="737"/>
        <item x="6205"/>
        <item x="7564"/>
        <item x="5768"/>
        <item x="4944"/>
        <item x="4280"/>
        <item x="7889"/>
        <item x="7285"/>
        <item x="1708"/>
        <item x="6171"/>
        <item x="5594"/>
        <item x="4758"/>
        <item x="52"/>
        <item x="8268"/>
        <item x="757"/>
        <item x="1795"/>
        <item x="8835"/>
        <item x="934"/>
        <item x="2666"/>
        <item x="2155"/>
        <item x="8167"/>
        <item x="6559"/>
        <item x="6328"/>
        <item x="3680"/>
        <item x="1665"/>
        <item x="4754"/>
        <item x="1179"/>
        <item x="6204"/>
        <item x="1570"/>
        <item x="4909"/>
        <item x="6995"/>
        <item x="2116"/>
        <item x="371"/>
        <item x="2676"/>
        <item x="3027"/>
        <item x="5409"/>
        <item x="1666"/>
        <item x="5265"/>
        <item x="1584"/>
        <item x="8166"/>
        <item x="1468"/>
        <item x="1012"/>
        <item x="8408"/>
        <item x="7753"/>
        <item x="579"/>
        <item x="522"/>
        <item x="427"/>
        <item x="8002"/>
        <item x="6731"/>
        <item x="6736"/>
        <item x="4162"/>
        <item x="6968"/>
        <item x="1960"/>
        <item x="3947"/>
        <item x="3529"/>
        <item x="4609"/>
        <item x="8999"/>
        <item x="2669"/>
        <item x="3178"/>
        <item x="1774"/>
        <item x="8690"/>
        <item x="9153"/>
        <item x="6327"/>
        <item x="94"/>
        <item x="3770"/>
        <item x="5677"/>
        <item x="7286"/>
        <item x="9073"/>
        <item x="1041"/>
        <item x="5649"/>
        <item x="3656"/>
        <item x="3532"/>
        <item x="6325"/>
        <item x="2876"/>
        <item x="3767"/>
        <item x="7520"/>
        <item x="837"/>
        <item x="3655"/>
        <item x="6896"/>
        <item x="7484"/>
        <item x="2432"/>
        <item x="5593"/>
        <item x="8405"/>
        <item x="4503"/>
        <item x="2672"/>
        <item x="4291"/>
        <item x="7888"/>
        <item x="6324"/>
        <item x="3176"/>
        <item x="1180"/>
        <item x="8554"/>
        <item x="3358"/>
        <item x="1706"/>
        <item x="2117"/>
        <item x="8837"/>
        <item x="3867"/>
        <item x="4283"/>
        <item x="8043"/>
        <item x="9156"/>
        <item x="8990"/>
        <item x="677"/>
        <item x="7284"/>
        <item x="7949"/>
        <item x="3769"/>
        <item x="7282"/>
        <item x="4507"/>
        <item x="4286"/>
        <item x="6739"/>
        <item x="6897"/>
        <item x="987"/>
        <item x="8320"/>
        <item x="7483"/>
        <item x="731"/>
        <item x="1470"/>
        <item x="4751"/>
        <item x="7170"/>
        <item x="3768"/>
        <item x="8597"/>
        <item x="8404"/>
        <item x="2801"/>
        <item x="1384"/>
        <item x="5818"/>
        <item x="2849"/>
        <item x="5263"/>
        <item x="5588"/>
        <item x="8645"/>
        <item x="6619"/>
        <item x="2667"/>
        <item x="6912"/>
        <item x="6032"/>
        <item x="4211"/>
        <item x="2015"/>
        <item x="618"/>
        <item x="3589"/>
        <item x="3175"/>
        <item x="684"/>
        <item x="2850"/>
        <item x="7952"/>
        <item x="8553"/>
        <item x="4749"/>
        <item x="6059"/>
        <item x="3946"/>
        <item x="5592"/>
        <item x="8226"/>
        <item x="6738"/>
        <item x="4910"/>
        <item x="7063"/>
        <item x="3530"/>
        <item x="8584"/>
        <item x="4047"/>
        <item x="9154"/>
        <item x="4961"/>
        <item x="5446"/>
        <item x="3533"/>
        <item x="6733"/>
        <item x="4759"/>
        <item x="2673"/>
        <item x="5821"/>
        <item x="5545"/>
        <item x="7432"/>
        <item x="5387"/>
        <item x="7891"/>
        <item x="4755"/>
        <item x="2979"/>
        <item x="4750"/>
        <item x="420"/>
        <item x="6917"/>
        <item x="770"/>
        <item x="7799"/>
        <item x="8292"/>
        <item x="778"/>
        <item x="8609"/>
        <item x="7546"/>
        <item x="609"/>
        <item x="8838"/>
        <item x="4867"/>
        <item x="3179"/>
        <item x="2664"/>
        <item x="5511"/>
        <item x="1709"/>
        <item x="8407"/>
        <item x="6737"/>
        <item x="907"/>
        <item x="1284"/>
        <item x="7650"/>
        <item x="6735"/>
        <item x="4756"/>
        <item x="5512"/>
        <item x="8517"/>
        <item x="5819"/>
        <item x="6026"/>
        <item x="8704"/>
        <item x="8209"/>
        <item x="7519"/>
        <item x="5259"/>
        <item x="1705"/>
        <item x="8082"/>
        <item x="5868"/>
        <item x="622"/>
        <item x="2231"/>
        <item x="2077"/>
        <item x="3026"/>
        <item x="6497"/>
        <item x="810"/>
        <item x="900"/>
        <item x="9142"/>
        <item x="4752"/>
        <item x="7956"/>
        <item x="6466"/>
        <item x="3880"/>
        <item x="7037"/>
        <item x="2476"/>
        <item x="5590"/>
        <item x="3177"/>
        <item x="1040"/>
        <item x="1811"/>
        <item x="2909"/>
        <item x="7984"/>
        <item x="4924"/>
        <item x="2233"/>
        <item x="3400"/>
        <item x="8998"/>
        <item x="6458"/>
        <item x="4757"/>
        <item x="9102"/>
        <item x="7651"/>
        <item x="4048"/>
        <item x="2016"/>
        <item x="1604"/>
        <item x="5258"/>
        <item x="6008"/>
        <item x="1103"/>
        <item x="4399"/>
        <item x="3598"/>
        <item x="7890"/>
        <item x="8406"/>
        <item x="2475"/>
        <item x="9148"/>
        <item x="3025"/>
        <item x="117"/>
        <item x="4163"/>
        <item x="4547"/>
        <item x="7169"/>
        <item x="4285"/>
        <item x="5260"/>
        <item x="5510"/>
        <item x="6168"/>
        <item x="5445"/>
        <item x="5264"/>
        <item x="7283"/>
        <item x="7425"/>
        <item x="9147"/>
        <item x="4288"/>
        <item x="1467"/>
        <item x="4289"/>
        <item x="4282"/>
        <item x="3359"/>
        <item x="4122"/>
        <item x="3766"/>
        <item x="3528"/>
        <item x="7974"/>
        <item x="5261"/>
        <item x="9065"/>
        <item x="6734"/>
        <item x="7118"/>
        <item x="3308"/>
        <item x="53"/>
        <item x="5591"/>
        <item x="1707"/>
        <item x="1335"/>
        <item x="207"/>
        <item x="5745"/>
        <item x="4281"/>
        <item x="5064"/>
        <item x="7518"/>
        <item x="8836"/>
        <item x="565"/>
        <item x="5117"/>
        <item x="1530"/>
        <item x="4290"/>
        <item x="8022"/>
        <item x="5589"/>
        <item x="5262"/>
        <item x="351"/>
        <item x="5817"/>
        <item x="485"/>
        <item x="5148"/>
        <item x="1469"/>
        <item x="2670"/>
        <item x="2668"/>
        <item x="33"/>
        <item x="323"/>
        <item x="382"/>
        <item x="4753"/>
        <item x="5886"/>
        <item x="3180"/>
        <item x="7887"/>
        <item x="735"/>
        <item x="1933"/>
        <item x="4050"/>
        <item x="8834"/>
        <item x="4287"/>
        <item x="3531"/>
        <item x="2043"/>
        <item x="6450"/>
        <item x="6326"/>
        <item x="6732"/>
        <item x="6610"/>
        <item x="6152"/>
        <item x="4049"/>
        <item x="1369"/>
        <item x="2232"/>
        <item x="6492"/>
        <item x="2671"/>
        <item x="215"/>
        <item x="6560"/>
        <item x="1471"/>
        <item x="2675"/>
        <item x="675"/>
        <item x="4983"/>
        <item x="5820"/>
        <item x="7441"/>
        <item x="140"/>
        <item x="8331"/>
        <item x="2674"/>
        <item x="56"/>
        <item x="5120"/>
        <item x="4292"/>
        <item x="5118"/>
        <item x="6565"/>
        <item x="4436"/>
        <item x="995"/>
        <item x="1859"/>
        <item x="1185"/>
        <item x="3834"/>
        <item x="278"/>
        <item x="2980"/>
        <item x="5018"/>
        <item x="3535"/>
        <item x="4108"/>
        <item x="6091"/>
        <item x="5414"/>
        <item x="1861"/>
        <item x="362"/>
        <item x="8131"/>
        <item x="6745"/>
        <item x="1183"/>
        <item x="4900"/>
        <item x="5483"/>
        <item x="4294"/>
        <item x="5152"/>
        <item x="8410"/>
        <item x="861"/>
        <item x="6934"/>
        <item x="4550"/>
        <item x="2118"/>
        <item x="3949"/>
        <item x="5514"/>
        <item x="2829"/>
        <item x="5652"/>
        <item x="5267"/>
        <item x="7120"/>
        <item x="7966"/>
        <item x="1473"/>
        <item x="6747"/>
        <item x="8418"/>
        <item x="6015"/>
        <item x="8648"/>
        <item x="1712"/>
        <item x="1099"/>
        <item x="4917"/>
        <item x="3771"/>
        <item x="3536"/>
        <item x="3975"/>
        <item x="4054"/>
        <item x="7291"/>
        <item x="1416"/>
        <item x="7287"/>
        <item x="5822"/>
        <item x="2017"/>
        <item x="6090"/>
        <item x="8083"/>
        <item x="4164"/>
        <item x="7290"/>
        <item x="7652"/>
        <item x="5056"/>
        <item x="8607"/>
        <item x="1475"/>
        <item x="3088"/>
        <item x="1711"/>
        <item x="2912"/>
        <item x="8849"/>
        <item x="2681"/>
        <item x="1474"/>
        <item x="6947"/>
        <item x="2685"/>
        <item x="676"/>
        <item x="2235"/>
        <item x="6247"/>
        <item x="4101"/>
        <item x="8417"/>
        <item x="2084"/>
        <item x="7769"/>
        <item x="4166"/>
        <item x="5599"/>
        <item x="2162"/>
        <item x="1042"/>
        <item x="3087"/>
        <item x="9"/>
        <item x="8414"/>
        <item x="4762"/>
        <item x="8508"/>
        <item x="7121"/>
        <item x="7595"/>
        <item x="4053"/>
        <item x="4457"/>
        <item x="2439"/>
        <item x="4295"/>
        <item x="8839"/>
        <item x="3411"/>
        <item x="8845"/>
        <item x="345"/>
        <item x="8841"/>
        <item x="1978"/>
        <item x="3444"/>
        <item x="6562"/>
        <item x="304"/>
        <item x="9175"/>
        <item x="8412"/>
        <item x="2119"/>
        <item x="7461"/>
        <item x="4761"/>
        <item x="1184"/>
        <item x="441"/>
        <item x="7801"/>
        <item x="516"/>
        <item x="3294"/>
        <item x="6742"/>
        <item x="606"/>
        <item x="3652"/>
        <item x="784"/>
        <item x="7485"/>
        <item x="8248"/>
        <item x="2349"/>
        <item x="763"/>
        <item x="3187"/>
        <item x="7294"/>
        <item x="4304"/>
        <item x="8647"/>
        <item x="4052"/>
        <item x="157"/>
        <item x="5010"/>
        <item x="3300"/>
        <item x="725"/>
        <item x="2683"/>
        <item x="1181"/>
        <item x="6056"/>
        <item x="8851"/>
        <item x="5726"/>
        <item x="4299"/>
        <item x="2677"/>
        <item x="5661"/>
        <item x="2960"/>
        <item x="8846"/>
        <item x="746"/>
        <item x="2839"/>
        <item x="1858"/>
        <item x="6635"/>
        <item x="8413"/>
        <item x="8411"/>
        <item x="3950"/>
        <item x="7655"/>
        <item x="5268"/>
        <item x="2684"/>
        <item x="7970"/>
        <item x="2363"/>
        <item x="2159"/>
        <item x="13"/>
        <item x="7288"/>
        <item x="4984"/>
        <item x="5746"/>
        <item x="2480"/>
        <item x="8555"/>
        <item x="765"/>
        <item x="213"/>
        <item x="6918"/>
        <item x="850"/>
        <item x="1182"/>
        <item x="5030"/>
        <item x="2478"/>
        <item x="8853"/>
        <item x="5600"/>
        <item x="1422"/>
        <item x="7504"/>
        <item x="7800"/>
        <item x="5270"/>
        <item x="8409"/>
        <item x="8848"/>
        <item x="1336"/>
        <item x="472"/>
        <item x="5081"/>
        <item x="5019"/>
        <item x="5597"/>
        <item x="4500"/>
        <item x="8649"/>
        <item x="3190"/>
        <item x="3681"/>
        <item x="7827"/>
        <item x="3289"/>
        <item x="4296"/>
        <item x="7653"/>
        <item x="2018"/>
        <item x="6207"/>
        <item x="5967"/>
        <item x="4303"/>
        <item x="6563"/>
        <item x="4911"/>
        <item x="5601"/>
        <item x="3181"/>
        <item x="5269"/>
        <item x="2682"/>
        <item x="7293"/>
        <item x="8651"/>
        <item x="2337"/>
        <item x="4141"/>
        <item x="2910"/>
        <item x="4165"/>
        <item x="1932"/>
        <item x="7712"/>
        <item x="1770"/>
        <item x="4297"/>
        <item x="8416"/>
        <item x="3185"/>
        <item x="3192"/>
        <item x="4005"/>
        <item x="752"/>
        <item x="9074"/>
        <item x="8842"/>
        <item x="4481"/>
        <item x="734"/>
        <item x="5271"/>
        <item x="6564"/>
        <item x="3682"/>
        <item x="6501"/>
        <item x="5011"/>
        <item x="6561"/>
        <item x="3599"/>
        <item x="3478"/>
        <item x="3405"/>
        <item x="21"/>
        <item x="5175"/>
        <item x="3184"/>
        <item x="3188"/>
        <item x="8084"/>
        <item x="3183"/>
        <item x="8415"/>
        <item x="8326"/>
        <item x="5266"/>
        <item x="2686"/>
        <item x="730"/>
        <item x="7503"/>
        <item x="1370"/>
        <item x="6484"/>
        <item x="6208"/>
        <item x="7727"/>
        <item x="3534"/>
        <item x="8152"/>
        <item x="6741"/>
        <item x="738"/>
        <item x="448"/>
        <item x="4549"/>
        <item x="9010"/>
        <item x="938"/>
        <item x="5722"/>
        <item x="6206"/>
        <item x="3182"/>
        <item x="7289"/>
        <item x="4300"/>
        <item x="2807"/>
        <item x="5536"/>
        <item x="2120"/>
        <item x="4764"/>
        <item x="1043"/>
        <item x="8533"/>
        <item x="6009"/>
        <item x="3191"/>
        <item x="2234"/>
        <item x="9174"/>
        <item x="854"/>
        <item x="4293"/>
        <item x="3773"/>
        <item x="7754"/>
        <item x="6410"/>
        <item x="761"/>
        <item x="4765"/>
        <item x="93"/>
        <item x="8135"/>
        <item x="4118"/>
        <item x="5515"/>
        <item x="2019"/>
        <item x="8223"/>
        <item x="4763"/>
        <item x="3683"/>
        <item x="7032"/>
        <item x="3061"/>
        <item x="8844"/>
        <item x="5595"/>
        <item x="5052"/>
        <item x="6746"/>
        <item x="7413"/>
        <item x="7292"/>
        <item x="8840"/>
        <item x="2479"/>
        <item x="5378"/>
        <item x="8847"/>
        <item x="3189"/>
        <item x="3028"/>
        <item x="639"/>
        <item x="6743"/>
        <item x="3186"/>
        <item x="230"/>
        <item x="475"/>
        <item x="5598"/>
        <item x="3360"/>
        <item x="5080"/>
        <item x="5155"/>
        <item x="1476"/>
        <item x="5447"/>
        <item x="3774"/>
        <item x="6744"/>
        <item x="4051"/>
        <item x="4548"/>
        <item x="7512"/>
        <item x="2877"/>
        <item x="8168"/>
        <item x="2679"/>
        <item x="1472"/>
        <item x="2822"/>
        <item x="5823"/>
        <item x="5119"/>
        <item x="2678"/>
        <item x="2911"/>
        <item x="222"/>
        <item x="2477"/>
        <item x="2236"/>
        <item x="9103"/>
        <item x="4760"/>
        <item x="8526"/>
        <item x="6748"/>
        <item x="6740"/>
        <item x="4302"/>
        <item x="2680"/>
        <item x="8650"/>
        <item x="1186"/>
        <item x="8850"/>
        <item x="8852"/>
        <item x="9075"/>
        <item x="6749"/>
        <item x="498"/>
        <item x="8843"/>
        <item x="1713"/>
        <item x="649"/>
        <item x="4951"/>
        <item x="1949"/>
        <item x="6330"/>
        <item x="9157"/>
        <item x="4301"/>
        <item x="6329"/>
        <item x="489"/>
        <item x="1536"/>
        <item x="1787"/>
        <item x="6167"/>
        <item x="7892"/>
        <item x="7654"/>
        <item x="1860"/>
        <item x="5401"/>
        <item x="7893"/>
        <item x="3664"/>
        <item x="4298"/>
        <item x="3193"/>
        <item x="4055"/>
        <item x="2364"/>
        <item x="4305"/>
        <item x="8646"/>
        <item x="5596"/>
        <item x="8518"/>
        <item x="8854"/>
        <item x="8855"/>
        <item x="3772"/>
        <item x="7597"/>
        <item x="7119"/>
        <item x="8210"/>
        <item x="2238"/>
        <item x="6957"/>
        <item x="3195"/>
        <item x="1956"/>
        <item x="37"/>
        <item x="2692"/>
        <item x="7894"/>
        <item x="4553"/>
        <item x="5723"/>
        <item x="7303"/>
        <item x="1337"/>
        <item x="3952"/>
        <item x="1902"/>
        <item x="3033"/>
        <item x="7566"/>
        <item x="2353"/>
        <item x="4766"/>
        <item x="3881"/>
        <item x="3538"/>
        <item x="5830"/>
        <item x="5278"/>
        <item x="7898"/>
        <item x="5448"/>
        <item x="2867"/>
        <item x="6753"/>
        <item x="5272"/>
        <item x="8316"/>
        <item x="5275"/>
        <item x="3917"/>
        <item x="5159"/>
        <item x="5602"/>
        <item x="8423"/>
        <item x="1716"/>
        <item x="8864"/>
        <item x="536"/>
        <item x="5825"/>
        <item x="147"/>
        <item x="1951"/>
        <item x="6005"/>
        <item x="2341"/>
        <item x="4307"/>
        <item x="4309"/>
        <item x="5935"/>
        <item x="3197"/>
        <item x="1714"/>
        <item x="3324"/>
        <item x="8652"/>
        <item x="2809"/>
        <item x="3032"/>
        <item x="7895"/>
        <item x="5489"/>
        <item x="8421"/>
        <item x="4494"/>
        <item x="5829"/>
        <item x="3196"/>
        <item x="3385"/>
        <item x="7897"/>
        <item x="4006"/>
        <item x="7299"/>
        <item x="2237"/>
        <item x="5997"/>
        <item x="5655"/>
        <item x="1078"/>
        <item x="3993"/>
        <item x="5934"/>
        <item x="5882"/>
        <item x="6757"/>
        <item x="2059"/>
        <item x="2691"/>
        <item x="5421"/>
        <item x="1571"/>
        <item x="6334"/>
        <item x="5968"/>
        <item x="1192"/>
        <item x="6925"/>
        <item x="3777"/>
        <item x="4912"/>
        <item x="8424"/>
        <item x="11"/>
        <item x="1194"/>
        <item x="5274"/>
        <item x="1187"/>
        <item x="3778"/>
        <item x="6761"/>
        <item x="7565"/>
        <item x="7728"/>
        <item x="8509"/>
        <item x="2694"/>
        <item x="1780"/>
        <item x="1633"/>
        <item x="7957"/>
        <item x="2851"/>
        <item x="9167"/>
        <item x="8858"/>
        <item x="4023"/>
        <item x="3685"/>
        <item x="1477"/>
        <item x="4458"/>
        <item x="5279"/>
        <item x="2688"/>
        <item x="4768"/>
        <item x="4551"/>
        <item x="5673"/>
        <item x="5969"/>
        <item x="5662"/>
        <item x="2914"/>
        <item x="7302"/>
        <item x="3540"/>
        <item x="642"/>
        <item x="3776"/>
        <item x="1541"/>
        <item x="8860"/>
        <item x="7048"/>
        <item x="681"/>
        <item x="2020"/>
        <item x="1190"/>
        <item x="7123"/>
        <item x="4007"/>
        <item x="5824"/>
        <item x="1402"/>
        <item x="9066"/>
        <item x="5276"/>
        <item x="2916"/>
        <item x="6629"/>
        <item x="3295"/>
        <item x="2239"/>
        <item x="9034"/>
        <item x="8862"/>
        <item x="5168"/>
        <item x="5043"/>
        <item x="3194"/>
        <item x="8422"/>
        <item x="1277"/>
        <item x="291"/>
        <item x="4490"/>
        <item x="41"/>
        <item x="1044"/>
        <item x="6751"/>
        <item x="1479"/>
        <item x="4306"/>
        <item x="4316"/>
        <item x="4627"/>
        <item x="2696"/>
        <item x="5492"/>
        <item x="3198"/>
        <item x="7657"/>
        <item x="4882"/>
        <item x="4311"/>
        <item x="5069"/>
        <item x="7301"/>
        <item x="3657"/>
        <item x="678"/>
        <item x="7414"/>
        <item x="5145"/>
        <item x="3406"/>
        <item x="3684"/>
        <item x="4056"/>
        <item x="2564"/>
        <item x="6566"/>
        <item x="7295"/>
        <item x="5678"/>
        <item x="2913"/>
        <item x="944"/>
        <item x="3614"/>
        <item x="2802"/>
        <item x="3775"/>
        <item x="7776"/>
        <item x="2484"/>
        <item x="5370"/>
        <item x="8857"/>
        <item x="3979"/>
        <item x="2435"/>
        <item x="4771"/>
        <item x="620"/>
        <item x="4170"/>
        <item x="7659"/>
        <item x="1188"/>
        <item x="2389"/>
        <item x="3309"/>
        <item x="686"/>
        <item x="4937"/>
        <item x="7122"/>
        <item x="82"/>
        <item x="233"/>
        <item x="2482"/>
        <item x="4059"/>
        <item x="3882"/>
        <item x="7658"/>
        <item x="632"/>
        <item x="1634"/>
        <item x="2481"/>
        <item x="5916"/>
        <item x="7487"/>
        <item x="7298"/>
        <item x="6754"/>
        <item x="1189"/>
        <item x="5468"/>
        <item x="5396"/>
        <item x="5603"/>
        <item x="1191"/>
        <item x="2689"/>
        <item x="997"/>
        <item x="4770"/>
        <item x="1789"/>
        <item x="8495"/>
        <item x="7300"/>
        <item x="111"/>
        <item x="6434"/>
        <item x="8861"/>
        <item x="1480"/>
        <item x="862"/>
        <item x="7442"/>
        <item x="6762"/>
        <item x="3715"/>
        <item x="3843"/>
        <item x="6332"/>
        <item x="4314"/>
        <item x="161"/>
        <item x="1609"/>
        <item x="4985"/>
        <item x="7415"/>
        <item x="968"/>
        <item x="1950"/>
        <item x="5420"/>
        <item x="7765"/>
        <item x="1478"/>
        <item x="8240"/>
        <item x="2687"/>
        <item x="6969"/>
        <item x="4207"/>
        <item x="2690"/>
        <item x="6760"/>
        <item x="5828"/>
        <item x="8126"/>
        <item x="4199"/>
        <item x="4167"/>
        <item x="6758"/>
        <item x="7722"/>
        <item x="2693"/>
        <item x="8865"/>
        <item x="2390"/>
        <item x="5449"/>
        <item x="3953"/>
        <item x="859"/>
        <item x="2830"/>
        <item x="4478"/>
        <item x="6752"/>
        <item x="6756"/>
        <item x="6759"/>
        <item x="4310"/>
        <item x="8519"/>
        <item x="6209"/>
        <item x="4058"/>
        <item x="8086"/>
        <item x="1087"/>
        <item x="8030"/>
        <item x="7661"/>
        <item x="7781"/>
        <item x="6940"/>
        <item x="6333"/>
        <item x="3541"/>
        <item x="4554"/>
        <item x="7896"/>
        <item x="5764"/>
        <item x="3031"/>
        <item x="3334"/>
        <item x="7297"/>
        <item x="1193"/>
        <item x="1338"/>
        <item x="6210"/>
        <item x="570"/>
        <item x="7486"/>
        <item x="4769"/>
        <item x="6004"/>
        <item x="2323"/>
        <item x="6755"/>
        <item x="892"/>
        <item x="8136"/>
        <item x="8863"/>
        <item x="4552"/>
        <item x="5827"/>
        <item x="7296"/>
        <item x="6623"/>
        <item x="4019"/>
        <item x="44"/>
        <item x="9035"/>
        <item x="7743"/>
        <item x="4109"/>
        <item x="3779"/>
        <item x="1045"/>
        <item x="2485"/>
        <item x="1812"/>
        <item x="3537"/>
        <item x="521"/>
        <item x="7514"/>
        <item x="4313"/>
        <item x="2241"/>
        <item x="6493"/>
        <item x="8856"/>
        <item x="5517"/>
        <item x="4925"/>
        <item x="6512"/>
        <item x="2915"/>
        <item x="4169"/>
        <item x="4767"/>
        <item x="5273"/>
        <item x="1081"/>
        <item x="4308"/>
        <item x="8293"/>
        <item x="884"/>
        <item x="8085"/>
        <item x="8261"/>
        <item x="3951"/>
        <item x="5086"/>
        <item x="4057"/>
        <item x="8859"/>
        <item x="1903"/>
        <item x="4110"/>
        <item x="2121"/>
        <item x="5156"/>
        <item x="4312"/>
        <item x="3030"/>
        <item x="5826"/>
        <item x="729"/>
        <item x="8502"/>
        <item x="736"/>
        <item x="5516"/>
        <item x="2338"/>
        <item x="417"/>
        <item x="1822"/>
        <item x="1107"/>
        <item x="8610"/>
        <item x="1875"/>
        <item x="998"/>
        <item x="2808"/>
        <item x="4168"/>
        <item x="4315"/>
        <item x="7656"/>
        <item x="8117"/>
        <item x="189"/>
        <item x="806"/>
        <item x="6331"/>
        <item x="7660"/>
        <item x="2961"/>
        <item x="6750"/>
        <item x="3395"/>
        <item x="1046"/>
        <item x="8033"/>
        <item x="3029"/>
        <item x="8420"/>
        <item x="7899"/>
        <item x="8419"/>
        <item x="5277"/>
        <item x="6612"/>
        <item x="2240"/>
        <item x="5402"/>
        <item x="6996"/>
        <item x="4422"/>
        <item x="2695"/>
        <item x="2483"/>
        <item x="8044"/>
        <item x="3445"/>
        <item x="2823"/>
        <item x="1715"/>
        <item x="888"/>
        <item x="6567"/>
        <item x="3539"/>
        <item x="1610"/>
        <item x="3202"/>
        <item x="1483"/>
        <item x="6467"/>
        <item x="2242"/>
        <item x="8871"/>
        <item x="8169"/>
        <item x="4008"/>
        <item x="387"/>
        <item x="429"/>
        <item x="2917"/>
        <item x="4557"/>
        <item x="4319"/>
        <item x="5970"/>
        <item x="6998"/>
        <item x="8867"/>
        <item x="517"/>
        <item x="4772"/>
        <item x="2021"/>
        <item x="5282"/>
        <item x="6338"/>
        <item x="6763"/>
        <item x="4773"/>
        <item x="469"/>
        <item x="3873"/>
        <item x="2698"/>
        <item x="7053"/>
        <item x="383"/>
        <item x="2700"/>
        <item x="146"/>
        <item x="8429"/>
        <item x="6046"/>
        <item x="1423"/>
        <item x="252"/>
        <item x="1339"/>
        <item x="2243"/>
        <item x="9053"/>
        <item x="4555"/>
        <item x="3547"/>
        <item x="8145"/>
        <item x="6764"/>
        <item x="51"/>
        <item x="4443"/>
        <item x="3545"/>
        <item x="83"/>
        <item x="2487"/>
        <item x="648"/>
        <item x="4777"/>
        <item x="284"/>
        <item x="6765"/>
        <item x="8876"/>
        <item x="7029"/>
        <item x="5281"/>
        <item x="1108"/>
        <item x="1980"/>
        <item x="478"/>
        <item x="7901"/>
        <item x="1862"/>
        <item x="7953"/>
        <item x="6771"/>
        <item x="1084"/>
        <item x="2088"/>
        <item x="5450"/>
        <item x="7488"/>
        <item x="130"/>
        <item x="6122"/>
        <item x="277"/>
        <item x="8875"/>
        <item x="1977"/>
        <item x="6342"/>
        <item x="8556"/>
        <item x="652"/>
        <item x="6997"/>
        <item x="6094"/>
        <item x="8426"/>
        <item x="8873"/>
        <item x="3542"/>
        <item x="7570"/>
        <item x="3201"/>
        <item x="1274"/>
        <item x="2702"/>
        <item x="637"/>
        <item x="5605"/>
        <item x="7975"/>
        <item x="1796"/>
        <item x="6093"/>
        <item x="2247"/>
        <item x="5747"/>
        <item x="3887"/>
        <item x="4988"/>
        <item x="8234"/>
        <item x="3976"/>
        <item x="3954"/>
        <item x="2549"/>
        <item x="6898"/>
        <item x="4774"/>
        <item x="4060"/>
        <item x="711"/>
        <item x="4778"/>
        <item x="7904"/>
        <item x="7976"/>
        <item x="978"/>
        <item x="7124"/>
        <item x="6568"/>
        <item x="5772"/>
        <item x="3037"/>
        <item x="8087"/>
        <item x="3632"/>
        <item x="4613"/>
        <item x="4138"/>
        <item x="7186"/>
        <item x="2858"/>
        <item x="3780"/>
        <item x="5284"/>
        <item x="851"/>
        <item x="1376"/>
        <item x="6773"/>
        <item x="307"/>
        <item x="8705"/>
        <item x="8653"/>
        <item x="8213"/>
        <item x="4321"/>
        <item x="8088"/>
        <item x="2706"/>
        <item x="6211"/>
        <item x="3317"/>
        <item x="6341"/>
        <item x="1667"/>
        <item x="5121"/>
        <item x="5773"/>
        <item x="148"/>
        <item x="9029"/>
        <item x="774"/>
        <item x="791"/>
        <item x="2245"/>
        <item x="7567"/>
        <item x="9045"/>
        <item x="6336"/>
        <item x="1482"/>
        <item x="496"/>
        <item x="286"/>
        <item x="1813"/>
        <item x="3203"/>
        <item x="8294"/>
        <item x="214"/>
        <item x="2704"/>
        <item x="221"/>
        <item x="1481"/>
        <item x="6092"/>
        <item x="406"/>
        <item x="2486"/>
        <item x="2374"/>
        <item x="290"/>
        <item x="6212"/>
        <item x="1048"/>
        <item x="6502"/>
        <item x="3476"/>
        <item x="8570"/>
        <item x="6772"/>
        <item x="4775"/>
        <item x="8874"/>
        <item x="8701"/>
        <item x="9105"/>
        <item x="5280"/>
        <item x="6213"/>
        <item x="6769"/>
        <item x="8062"/>
        <item x="575"/>
        <item x="123"/>
        <item x="5283"/>
        <item x="1904"/>
        <item x="6569"/>
        <item x="7665"/>
        <item x="9172"/>
        <item x="2421"/>
        <item x="8026"/>
        <item x="5518"/>
        <item x="3199"/>
        <item x="5765"/>
        <item x="3077"/>
        <item x="8425"/>
        <item x="9104"/>
        <item x="7521"/>
        <item x="5151"/>
        <item x="1360"/>
        <item x="858"/>
        <item x="8137"/>
        <item x="8868"/>
        <item x="7803"/>
        <item x="2840"/>
        <item x="9011"/>
        <item x="3407"/>
        <item x="6340"/>
        <item x="2244"/>
        <item x="7025"/>
        <item x="6337"/>
        <item x="1905"/>
        <item x="638"/>
        <item x="6339"/>
        <item x="4317"/>
        <item x="2536"/>
        <item x="4171"/>
        <item x="7568"/>
        <item x="6444"/>
        <item x="3610"/>
        <item x="1845"/>
        <item x="3631"/>
        <item x="4400"/>
        <item x="5604"/>
        <item x="8170"/>
        <item x="3546"/>
        <item x="250"/>
        <item x="6214"/>
        <item x="3781"/>
        <item x="9052"/>
        <item x="2705"/>
        <item x="131"/>
        <item x="4488"/>
        <item x="4318"/>
        <item x="2981"/>
        <item x="6451"/>
        <item x="8428"/>
        <item x="8212"/>
        <item x="3038"/>
        <item x="669"/>
        <item x="2488"/>
        <item x="5122"/>
        <item x="3386"/>
        <item x="1047"/>
        <item x="5972"/>
        <item x="2246"/>
        <item x="1484"/>
        <item x="3716"/>
        <item x="4938"/>
        <item x="8691"/>
        <item x="889"/>
        <item x="8870"/>
        <item x="4776"/>
        <item x="3544"/>
        <item x="3035"/>
        <item x="3200"/>
        <item x="1718"/>
        <item x="8427"/>
        <item x="2841"/>
        <item x="2699"/>
        <item x="8866"/>
        <item x="7900"/>
        <item x="7662"/>
        <item x="5285"/>
        <item x="3446"/>
        <item x="8154"/>
        <item x="8230"/>
        <item x="7306"/>
        <item x="2523"/>
        <item x="67"/>
        <item x="7802"/>
        <item x="527"/>
        <item x="7462"/>
        <item x="3318"/>
        <item x="8295"/>
        <item x="1979"/>
        <item x="796"/>
        <item x="5057"/>
        <item x="8503"/>
        <item x="2697"/>
        <item x="5709"/>
        <item x="7903"/>
        <item x="2248"/>
        <item x="1485"/>
        <item x="7065"/>
        <item x="166"/>
        <item x="5656"/>
        <item x="8012"/>
        <item x="4556"/>
        <item x="1834"/>
        <item x="7569"/>
        <item x="4952"/>
        <item x="8702"/>
        <item x="1195"/>
        <item x="110"/>
        <item x="3897"/>
        <item x="7019"/>
        <item x="5948"/>
        <item x="9106"/>
        <item x="3034"/>
        <item x="4320"/>
        <item x="6770"/>
        <item x="1661"/>
        <item x="8211"/>
        <item x="7772"/>
        <item x="5917"/>
        <item x="8869"/>
        <item x="1717"/>
        <item x="3206"/>
        <item x="3782"/>
        <item x="927"/>
        <item x="1363"/>
        <item x="7664"/>
        <item x="6335"/>
        <item x="421"/>
        <item x="3548"/>
        <item x="4061"/>
        <item x="8872"/>
        <item x="5895"/>
        <item x="5076"/>
        <item x="3204"/>
        <item x="1014"/>
        <item x="6926"/>
        <item x="5150"/>
        <item x="2703"/>
        <item x="925"/>
        <item x="3036"/>
        <item x="4986"/>
        <item x="8683"/>
        <item x="5831"/>
        <item x="6767"/>
        <item x="4407"/>
        <item x="4927"/>
        <item x="356"/>
        <item x="7304"/>
        <item x="2701"/>
        <item x="1970"/>
        <item x="580"/>
        <item x="5971"/>
        <item x="7305"/>
        <item x="7066"/>
        <item x="361"/>
        <item x="1838"/>
        <item x="7902"/>
        <item x="531"/>
        <item x="258"/>
        <item x="7819"/>
        <item x="1814"/>
        <item x="3078"/>
        <item x="6919"/>
        <item x="4892"/>
        <item x="3971"/>
        <item x="3543"/>
        <item x="7823"/>
        <item x="6510"/>
        <item x="3205"/>
        <item x="9107"/>
        <item x="6766"/>
        <item x="6045"/>
        <item x="1196"/>
        <item x="5149"/>
        <item x="690"/>
        <item x="7663"/>
        <item x="4474"/>
        <item x="6768"/>
        <item x="4926"/>
        <item x="2157"/>
        <item x="4987"/>
        <item x="7064"/>
        <item x="6411"/>
        <item x="1200"/>
        <item x="3363"/>
        <item x="3362"/>
        <item x="2525"/>
        <item x="2714"/>
        <item x="4508"/>
        <item x="2717"/>
        <item x="8883"/>
        <item x="199"/>
        <item x="1201"/>
        <item x="3633"/>
        <item x="5291"/>
        <item x="2365"/>
        <item x="2708"/>
        <item x="3980"/>
        <item x="4953"/>
        <item x="8577"/>
        <item x="6779"/>
        <item x="3448"/>
        <item x="7788"/>
        <item x="3420"/>
        <item x="894"/>
        <item x="590"/>
        <item x="6783"/>
        <item x="3835"/>
        <item x="7507"/>
        <item x="173"/>
        <item x="6034"/>
        <item x="8557"/>
        <item x="7906"/>
        <item x="3786"/>
        <item x="7731"/>
        <item x="3784"/>
        <item x="2354"/>
        <item x="8599"/>
        <item x="4331"/>
        <item x="1304"/>
        <item x="5376"/>
        <item x="5973"/>
        <item x="8991"/>
        <item x="8430"/>
        <item x="627"/>
        <item x="3210"/>
        <item x="8003"/>
        <item x="7491"/>
        <item x="865"/>
        <item x="1377"/>
        <item x="8138"/>
        <item x="7960"/>
        <item x="8879"/>
        <item x="2868"/>
        <item x="5290"/>
        <item x="6778"/>
        <item x="3981"/>
        <item x="8880"/>
        <item x="4560"/>
        <item x="8696"/>
        <item x="3216"/>
        <item x="8575"/>
        <item x="8715"/>
        <item x="6951"/>
        <item x="1907"/>
        <item x="6774"/>
        <item x="6345"/>
        <item x="3787"/>
        <item x="4114"/>
        <item x="7307"/>
        <item x="2712"/>
        <item x="5919"/>
        <item x="7126"/>
        <item x="6022"/>
        <item x="7513"/>
        <item x="2892"/>
        <item x="4779"/>
        <item x="7669"/>
        <item x="3361"/>
        <item x="363"/>
        <item x="631"/>
        <item x="4324"/>
        <item x="7909"/>
        <item x="1202"/>
        <item x="3955"/>
        <item x="1552"/>
        <item x="5834"/>
        <item x="1403"/>
        <item x="6217"/>
        <item x="587"/>
        <item x="7492"/>
        <item x="8884"/>
        <item x="2709"/>
        <item x="6158"/>
        <item x="7001"/>
        <item x="2918"/>
        <item x="1659"/>
        <item x="232"/>
        <item x="899"/>
        <item x="6251"/>
        <item x="3214"/>
        <item x="5520"/>
        <item x="8882"/>
        <item x="4218"/>
        <item x="7955"/>
        <item x="3215"/>
        <item x="4563"/>
        <item x="6782"/>
        <item x="7782"/>
        <item x="1082"/>
        <item x="2537"/>
        <item x="5698"/>
        <item x="4561"/>
        <item x="1909"/>
        <item x="6999"/>
        <item x="2859"/>
        <item x="2489"/>
        <item x="3211"/>
        <item x="412"/>
        <item x="3447"/>
        <item x="302"/>
        <item x="7709"/>
        <item x="7311"/>
        <item x="3069"/>
        <item x="3552"/>
        <item x="4322"/>
        <item x="4328"/>
        <item x="2422"/>
        <item x="5607"/>
        <item x="6096"/>
        <item x="1597"/>
        <item x="2436"/>
        <item x="6776"/>
        <item x="4172"/>
        <item x="5974"/>
        <item x="6346"/>
        <item x="3686"/>
        <item x="8433"/>
        <item x="6935"/>
        <item x="926"/>
        <item x="7670"/>
        <item x="4913"/>
        <item x="3853"/>
        <item x="1364"/>
        <item x="6572"/>
        <item x="7128"/>
        <item x="6215"/>
        <item x="5020"/>
        <item x="1340"/>
        <item x="7907"/>
        <item x="4219"/>
        <item x="6144"/>
        <item x="7312"/>
        <item x="4558"/>
        <item x="4782"/>
        <item x="640"/>
        <item x="1881"/>
        <item x="2022"/>
        <item x="929"/>
        <item x="4559"/>
        <item x="4883"/>
        <item x="4323"/>
        <item x="6780"/>
        <item x="6344"/>
        <item x="3217"/>
        <item x="1722"/>
        <item x="8296"/>
        <item x="4062"/>
        <item x="6343"/>
        <item x="7908"/>
        <item x="6095"/>
        <item x="7308"/>
        <item x="2982"/>
        <item x="3281"/>
        <item x="2249"/>
        <item x="7587"/>
        <item x="1971"/>
        <item x="7723"/>
        <item x="4869"/>
        <item x="9108"/>
        <item x="2716"/>
        <item x="2391"/>
        <item x="1095"/>
        <item x="4065"/>
        <item x="2122"/>
        <item x="4063"/>
        <item x="340"/>
        <item x="4327"/>
        <item x="3840"/>
        <item x="6781"/>
        <item x="4222"/>
        <item x="3785"/>
        <item x="6570"/>
        <item x="8655"/>
        <item x="3208"/>
        <item x="6775"/>
        <item x="4326"/>
        <item x="6216"/>
        <item x="5028"/>
        <item x="1490"/>
        <item x="7666"/>
        <item x="5519"/>
        <item x="2124"/>
        <item x="6784"/>
        <item x="1489"/>
        <item x="6503"/>
        <item x="4094"/>
        <item x="5013"/>
        <item x="8878"/>
        <item x="1006"/>
        <item x="5125"/>
        <item x="2711"/>
        <item x="7667"/>
        <item x="5286"/>
        <item x="1572"/>
        <item x="3551"/>
        <item x="2250"/>
        <item x="659"/>
        <item x="4989"/>
        <item x="4408"/>
        <item x="7773"/>
        <item x="9030"/>
        <item x="8432"/>
        <item x="2710"/>
        <item x="3717"/>
        <item x="4780"/>
        <item x="5287"/>
        <item x="5289"/>
        <item x="4330"/>
        <item x="7309"/>
        <item x="7125"/>
        <item x="9177"/>
        <item x="6777"/>
        <item x="6941"/>
        <item x="6514"/>
        <item x="2355"/>
        <item x="2707"/>
        <item x="4785"/>
        <item x="1487"/>
        <item x="8431"/>
        <item x="5924"/>
        <item x="2123"/>
        <item x="4786"/>
        <item x="2425"/>
        <item x="8881"/>
        <item x="396"/>
        <item x="6571"/>
        <item x="1088"/>
        <item x="7489"/>
        <item x="1199"/>
        <item x="945"/>
        <item x="4781"/>
        <item x="7127"/>
        <item x="5288"/>
        <item x="2831"/>
        <item x="3687"/>
        <item x="8885"/>
        <item x="7000"/>
        <item x="3212"/>
        <item x="1197"/>
        <item x="2251"/>
        <item x="46"/>
        <item x="4412"/>
        <item x="3665"/>
        <item x="4459"/>
        <item x="8257"/>
        <item x="3039"/>
        <item x="4434"/>
        <item x="4329"/>
        <item x="486"/>
        <item x="5123"/>
        <item x="1790"/>
        <item x="5833"/>
        <item x="1781"/>
        <item x="1198"/>
        <item x="7755"/>
        <item x="3449"/>
        <item x="2713"/>
        <item x="7490"/>
        <item x="8569"/>
        <item x="5975"/>
        <item x="825"/>
        <item x="6347"/>
        <item x="7310"/>
        <item x="178"/>
        <item x="4325"/>
        <item x="5292"/>
        <item x="3209"/>
        <item x="2991"/>
        <item x="5874"/>
        <item x="6001"/>
        <item x="7668"/>
        <item x="8684"/>
        <item x="1723"/>
        <item x="2"/>
        <item x="367"/>
        <item x="7905"/>
        <item x="1863"/>
        <item x="8089"/>
        <item x="1389"/>
        <item x="3549"/>
        <item x="4064"/>
        <item x="1096"/>
        <item x="3213"/>
        <item x="3207"/>
        <item x="8654"/>
        <item x="8877"/>
        <item x="8045"/>
        <item x="5606"/>
        <item x="1378"/>
        <item x="3727"/>
        <item x="2252"/>
        <item x="1289"/>
        <item x="1719"/>
        <item x="1488"/>
        <item x="3280"/>
        <item x="8585"/>
        <item x="6047"/>
        <item x="5697"/>
        <item x="4783"/>
        <item x="692"/>
        <item x="5666"/>
        <item x="1049"/>
        <item x="3550"/>
        <item x="174"/>
        <item x="7493"/>
        <item x="3788"/>
        <item x="1906"/>
        <item x="2089"/>
        <item x="2962"/>
        <item x="1721"/>
        <item x="7179"/>
        <item x="1908"/>
        <item x="5832"/>
        <item x="6060"/>
        <item x="5126"/>
        <item x="802"/>
        <item x="8090"/>
        <item x="2963"/>
        <item x="3415"/>
        <item x="59"/>
        <item x="3783"/>
        <item x="4562"/>
        <item x="4784"/>
        <item x="1486"/>
        <item x="8496"/>
        <item x="7910"/>
        <item x="797"/>
        <item x="7443"/>
        <item x="2715"/>
        <item x="1720"/>
        <item x="5124"/>
        <item x="913"/>
        <item x="5403"/>
        <item x="4470"/>
        <item x="6636"/>
        <item x="897"/>
        <item x="1830"/>
        <item x="3554"/>
        <item x="452"/>
        <item x="269"/>
        <item x="6348"/>
        <item x="8440"/>
        <item x="4788"/>
        <item x="1097"/>
        <item x="8437"/>
        <item x="7321"/>
        <item x="9109"/>
        <item x="6351"/>
        <item x="1206"/>
        <item x="5521"/>
        <item x="9143"/>
        <item x="7180"/>
        <item x="3301"/>
        <item x="4409"/>
        <item x="4565"/>
        <item x="5405"/>
        <item x="8685"/>
        <item x="2126"/>
        <item x="2406"/>
        <item x="343"/>
        <item x="8332"/>
        <item x="8436"/>
        <item x="4124"/>
        <item x="6787"/>
        <item x="200"/>
        <item x="235"/>
        <item x="7914"/>
        <item x="4460"/>
        <item x="980"/>
        <item x="4332"/>
        <item x="6445"/>
        <item x="909"/>
        <item x="3219"/>
        <item x="6054"/>
        <item x="5295"/>
        <item x="7134"/>
        <item x="3221"/>
        <item x="3793"/>
        <item x="4173"/>
        <item x="2024"/>
        <item x="6575"/>
        <item x="6353"/>
        <item x="2942"/>
        <item x="3792"/>
        <item x="201"/>
        <item x="8299"/>
        <item x="1724"/>
        <item x="9012"/>
        <item x="2125"/>
        <item x="7164"/>
        <item x="1937"/>
        <item x="315"/>
        <item x="8297"/>
        <item x="2893"/>
        <item x="1390"/>
        <item x="7133"/>
        <item x="10"/>
        <item x="1050"/>
        <item x="4174"/>
        <item x="8004"/>
        <item x="7534"/>
        <item x="317"/>
        <item x="7313"/>
        <item x="4962"/>
        <item x="4569"/>
        <item x="2558"/>
        <item x="3635"/>
        <item x="1204"/>
        <item x="8888"/>
        <item x="6791"/>
        <item x="7320"/>
        <item x="6239"/>
        <item x="8527"/>
        <item x="3790"/>
        <item x="4928"/>
        <item x="2725"/>
        <item x="696"/>
        <item x="1379"/>
        <item x="443"/>
        <item x="6355"/>
        <item x="47"/>
        <item x="9076"/>
        <item x="5927"/>
        <item x="1911"/>
        <item x="1965"/>
        <item x="1207"/>
        <item x="6099"/>
        <item x="5293"/>
        <item x="843"/>
        <item x="23"/>
        <item x="7911"/>
        <item x="1544"/>
        <item x="5907"/>
        <item x="1492"/>
        <item x="6790"/>
        <item x="4870"/>
        <item x="9131"/>
        <item x="4333"/>
        <item x="5835"/>
        <item x="6624"/>
        <item x="4789"/>
        <item x="5761"/>
        <item x="6786"/>
        <item x="1635"/>
        <item x="1494"/>
        <item x="6440"/>
        <item x="8298"/>
        <item x="450"/>
        <item x="6218"/>
        <item x="5887"/>
        <item x="1652"/>
        <item x="6349"/>
        <item x="6476"/>
        <item x="1799"/>
        <item x="6789"/>
        <item x="578"/>
        <item x="1864"/>
        <item x="2842"/>
        <item x="3364"/>
        <item x="2256"/>
        <item x="2724"/>
        <item x="5749"/>
        <item x="7318"/>
        <item x="7571"/>
        <item x="3218"/>
        <item x="42"/>
        <item x="2721"/>
        <item x="782"/>
        <item x="8127"/>
        <item x="8435"/>
        <item x="1203"/>
        <item x="3789"/>
        <item x="4201"/>
        <item x="8215"/>
        <item x="3791"/>
        <item x="4336"/>
        <item x="467"/>
        <item x="991"/>
        <item x="4567"/>
        <item x="5423"/>
        <item x="2720"/>
        <item x="2254"/>
        <item x="1910"/>
        <item x="1961"/>
        <item x="9144"/>
        <item x="4338"/>
        <item x="3070"/>
        <item x="7002"/>
        <item x="3396"/>
        <item x="6788"/>
        <item x="8581"/>
        <item x="4123"/>
        <item x="2257"/>
        <item x="6948"/>
        <item x="6164"/>
        <item x="4638"/>
        <item x="2392"/>
        <item x="6002"/>
        <item x="1972"/>
        <item x="408"/>
        <item x="9031"/>
        <item x="5609"/>
        <item x="2258"/>
        <item x="7673"/>
        <item x="4787"/>
        <item x="3220"/>
        <item x="2920"/>
        <item x="6620"/>
        <item x="115"/>
        <item x="7317"/>
        <item x="5127"/>
        <item x="7161"/>
        <item x="5724"/>
        <item x="7319"/>
        <item x="7444"/>
        <item x="840"/>
        <item x="3553"/>
        <item x="7913"/>
        <item x="63"/>
        <item x="5397"/>
        <item x="7132"/>
        <item x="352"/>
        <item x="4115"/>
        <item x="7912"/>
        <item x="8438"/>
        <item x="2803"/>
        <item x="3466"/>
        <item x="7671"/>
        <item x="4618"/>
        <item x="6574"/>
        <item x="3634"/>
        <item x="5298"/>
        <item x="1573"/>
        <item x="1493"/>
        <item x="2023"/>
        <item x="6219"/>
        <item x="7038"/>
        <item x="6792"/>
        <item x="5294"/>
        <item x="6573"/>
        <item x="1208"/>
        <item x="5699"/>
        <item x="8656"/>
        <item x="8139"/>
        <item x="4991"/>
        <item x="4111"/>
        <item x="5404"/>
        <item x="8893"/>
        <item x="813"/>
        <item x="5748"/>
        <item x="6785"/>
        <item x="577"/>
        <item x="3080"/>
        <item x="5608"/>
        <item x="937"/>
        <item x="585"/>
        <item x="7598"/>
        <item x="8093"/>
        <item x="9110"/>
        <item x="1051"/>
        <item x="1574"/>
        <item x="2424"/>
        <item x="8707"/>
        <item x="6154"/>
        <item x="5379"/>
        <item x="321"/>
        <item x="5976"/>
        <item x="8091"/>
        <item x="8536"/>
        <item x="2919"/>
        <item x="4337"/>
        <item x="3795"/>
        <item x="1052"/>
        <item x="6240"/>
        <item x="3889"/>
        <item x="2253"/>
        <item x="8658"/>
        <item x="1611"/>
        <item x="8892"/>
        <item x="6244"/>
        <item x="6100"/>
        <item x="8010"/>
        <item x="1205"/>
        <item x="2490"/>
        <item x="4990"/>
        <item x="6794"/>
        <item x="583"/>
        <item x="7672"/>
        <item x="1637"/>
        <item x="6638"/>
        <item x="6097"/>
        <item x="8171"/>
        <item x="2953"/>
        <item x="8889"/>
        <item x="4566"/>
        <item x="2492"/>
        <item x="2025"/>
        <item x="8891"/>
        <item x="4790"/>
        <item x="2719"/>
        <item x="6352"/>
        <item x="5936"/>
        <item x="4010"/>
        <item x="6357"/>
        <item x="847"/>
        <item x="1877"/>
        <item x="598"/>
        <item x="5522"/>
        <item x="2127"/>
        <item x="4334"/>
        <item x="1089"/>
        <item x="2726"/>
        <item x="6350"/>
        <item x="3335"/>
        <item x="9054"/>
        <item x="5296"/>
        <item x="5539"/>
        <item x="8214"/>
        <item x="4125"/>
        <item x="7572"/>
        <item x="8890"/>
        <item x="128"/>
        <item x="4570"/>
        <item x="513"/>
        <item x="512"/>
        <item x="3688"/>
        <item x="1209"/>
        <item x="8895"/>
        <item x="2175"/>
        <item x="6637"/>
        <item x="3794"/>
        <item x="7316"/>
        <item x="7129"/>
        <item x="1210"/>
        <item x="212"/>
        <item x="3898"/>
        <item x="7433"/>
        <item x="8657"/>
        <item x="2261"/>
        <item x="7131"/>
        <item x="2259"/>
        <item x="3855"/>
        <item x="6611"/>
        <item x="5128"/>
        <item x="7188"/>
        <item x="3068"/>
        <item x="400"/>
        <item x="7314"/>
        <item x="679"/>
        <item x="8092"/>
        <item x="2255"/>
        <item x="3222"/>
        <item x="1491"/>
        <item x="8710"/>
        <item x="6356"/>
        <item x="257"/>
        <item x="5610"/>
        <item x="3465"/>
        <item x="4564"/>
        <item x="8894"/>
        <item x="273"/>
        <item x="2723"/>
        <item x="8887"/>
        <item x="4568"/>
        <item x="3648"/>
        <item x="2366"/>
        <item x="8434"/>
        <item x="2160"/>
        <item x="7674"/>
        <item x="2491"/>
        <item x="8582"/>
        <item x="4489"/>
        <item x="5836"/>
        <item x="2423"/>
        <item x="5422"/>
        <item x="5297"/>
        <item x="2260"/>
        <item x="3380"/>
        <item x="8600"/>
        <item x="7592"/>
        <item x="9001"/>
        <item x="1211"/>
        <item x="7130"/>
        <item x="2722"/>
        <item x="6098"/>
        <item x="2718"/>
        <item x="7950"/>
        <item x="4009"/>
        <item x="6354"/>
        <item x="7135"/>
        <item x="6793"/>
        <item x="3450"/>
        <item x="5896"/>
        <item x="4126"/>
        <item x="8439"/>
        <item x="8886"/>
        <item x="1636"/>
        <item x="7315"/>
        <item x="4335"/>
        <item x="7046"/>
        <item x="6403"/>
        <item x="4426"/>
        <item x="7916"/>
        <item x="3846"/>
        <item x="3392"/>
        <item x="160"/>
        <item x="6797"/>
        <item x="8301"/>
        <item x="8663"/>
        <item x="1958"/>
        <item x="1727"/>
        <item x="2264"/>
        <item x="6577"/>
        <item x="2493"/>
        <item x="5306"/>
        <item x="8898"/>
        <item x="6359"/>
        <item x="3556"/>
        <item x="9042"/>
        <item x="8027"/>
        <item x="878"/>
        <item x="8900"/>
        <item x="3690"/>
        <item x="7054"/>
        <item x="7039"/>
        <item x="4066"/>
        <item x="8327"/>
        <item x="7596"/>
        <item x="6808"/>
        <item x="3888"/>
        <item x="7005"/>
        <item x="4343"/>
        <item x="219"/>
        <item x="8146"/>
        <item x="7326"/>
        <item x="8903"/>
        <item x="6805"/>
        <item x="12"/>
        <item x="4112"/>
        <item x="7003"/>
        <item x="7494"/>
        <item x="5979"/>
        <item x="6016"/>
        <item x="5302"/>
        <item x="8576"/>
        <item x="4795"/>
        <item x="6804"/>
        <item x="6639"/>
        <item x="2090"/>
        <item x="7541"/>
        <item x="8300"/>
        <item x="4884"/>
        <item x="3600"/>
        <item x="7004"/>
        <item x="815"/>
        <item x="2879"/>
        <item x="5479"/>
        <item x="5301"/>
        <item x="6796"/>
        <item x="6048"/>
        <item x="6578"/>
        <item x="1266"/>
        <item x="4796"/>
        <item x="4792"/>
        <item x="9111"/>
        <item x="7325"/>
        <item x="4339"/>
        <item x="809"/>
        <item x="4200"/>
        <item x="8013"/>
        <item x="1296"/>
        <item x="3451"/>
        <item x="4341"/>
        <item x="7324"/>
        <item x="1952"/>
        <item x="9139"/>
        <item x="7575"/>
        <item x="3229"/>
        <item x="3230"/>
        <item x="5540"/>
        <item x="5912"/>
        <item x="1576"/>
        <item x="5299"/>
        <item x="702"/>
        <item x="5451"/>
        <item x="1839"/>
        <item x="1419"/>
        <item x="7573"/>
        <item x="7710"/>
        <item x="6614"/>
        <item x="9134"/>
        <item x="2964"/>
        <item x="981"/>
        <item x="477"/>
        <item x="5750"/>
        <item x="2375"/>
        <item x="4628"/>
        <item x="6468"/>
        <item x="6412"/>
        <item x="6361"/>
        <item x="5523"/>
        <item x="3956"/>
        <item x="5612"/>
        <item x="129"/>
        <item x="6145"/>
        <item x="3224"/>
        <item x="4340"/>
        <item x="5300"/>
        <item x="9135"/>
        <item x="5978"/>
        <item x="8662"/>
        <item x="3040"/>
        <item x="1342"/>
        <item x="3555"/>
        <item x="1575"/>
        <item x="4797"/>
        <item x="7322"/>
        <item x="8442"/>
        <item x="4344"/>
        <item x="2130"/>
        <item x="4482"/>
        <item x="7137"/>
        <item x="3228"/>
        <item x="2051"/>
        <item x="4020"/>
        <item x="7828"/>
        <item x="2393"/>
        <item x="8097"/>
        <item x="1213"/>
        <item x="7447"/>
        <item x="7329"/>
        <item x="5977"/>
        <item x="3636"/>
        <item x="39"/>
        <item x="2727"/>
        <item x="398"/>
        <item x="7136"/>
        <item x="6806"/>
        <item x="2129"/>
        <item x="6358"/>
        <item x="1725"/>
        <item x="8147"/>
        <item x="2496"/>
        <item x="9019"/>
        <item x="6800"/>
        <item x="7915"/>
        <item x="7815"/>
        <item x="5918"/>
        <item x="7954"/>
        <item x="3689"/>
        <item x="6958"/>
        <item x="1412"/>
        <item x="2497"/>
        <item x="6803"/>
        <item x="7327"/>
        <item x="7675"/>
        <item x="2132"/>
        <item x="1290"/>
        <item x="8528"/>
        <item x="2894"/>
        <item x="5308"/>
        <item x="4133"/>
        <item x="2265"/>
        <item x="7756"/>
        <item x="5892"/>
        <item x="2128"/>
        <item x="1728"/>
        <item x="8899"/>
        <item x="2262"/>
        <item x="3918"/>
        <item x="239"/>
        <item x="1341"/>
        <item x="5305"/>
        <item x="338"/>
        <item x="846"/>
        <item x="6801"/>
        <item x="863"/>
        <item x="5611"/>
        <item x="8258"/>
        <item x="6798"/>
        <item x="9164"/>
        <item x="2131"/>
        <item x="1008"/>
        <item x="7463"/>
        <item x="1815"/>
        <item x="229"/>
        <item x="657"/>
        <item x="1638"/>
        <item x="3467"/>
        <item x="3723"/>
        <item x="7917"/>
        <item x="5026"/>
        <item x="4572"/>
        <item x="6807"/>
        <item x="464"/>
        <item x="2324"/>
        <item x="910"/>
        <item x="9113"/>
        <item x="4622"/>
        <item x="8303"/>
        <item x="2878"/>
        <item x="7736"/>
        <item x="75"/>
        <item x="6479"/>
        <item x="3226"/>
        <item x="319"/>
        <item x="5486"/>
        <item x="7328"/>
        <item x="911"/>
        <item x="6101"/>
        <item x="5307"/>
        <item x="7162"/>
        <item x="5303"/>
        <item x="4571"/>
        <item x="6576"/>
        <item x="9112"/>
        <item x="7574"/>
        <item x="8902"/>
        <item x="6221"/>
        <item x="6795"/>
        <item x="4175"/>
        <item x="8659"/>
        <item x="4345"/>
        <item x="2554"/>
        <item x="6802"/>
        <item x="8005"/>
        <item x="874"/>
        <item x="3899"/>
        <item x="2342"/>
        <item x="1731"/>
        <item x="297"/>
        <item x="1343"/>
        <item x="885"/>
        <item x="4444"/>
        <item x="7405"/>
        <item x="8094"/>
        <item x="733"/>
        <item x="1495"/>
        <item x="8661"/>
        <item x="2498"/>
        <item x="8302"/>
        <item x="835"/>
        <item x="3408"/>
        <item x="8896"/>
        <item x="5304"/>
        <item x="3302"/>
        <item x="1215"/>
        <item x="8046"/>
        <item x="7138"/>
        <item x="3606"/>
        <item x="3796"/>
        <item x="7445"/>
        <item x="1404"/>
        <item x="9159"/>
        <item x="3225"/>
        <item x="2728"/>
        <item x="3319"/>
        <item x="1261"/>
        <item x="8660"/>
        <item x="3416"/>
        <item x="7416"/>
        <item x="2026"/>
        <item x="8443"/>
        <item x="7067"/>
        <item x="2495"/>
        <item x="2729"/>
        <item x="8095"/>
        <item x="2730"/>
        <item x="2263"/>
        <item x="7713"/>
        <item x="2158"/>
        <item x="962"/>
        <item x="5774"/>
        <item x="6799"/>
        <item x="6404"/>
        <item x="5980"/>
        <item x="4993"/>
        <item x="1726"/>
        <item x="2440"/>
        <item x="4992"/>
        <item x="7744"/>
        <item x="276"/>
        <item x="1912"/>
        <item x="6102"/>
        <item x="4067"/>
        <item x="177"/>
        <item x="674"/>
        <item x="8520"/>
        <item x="425"/>
        <item x="8096"/>
        <item x="2052"/>
        <item x="2494"/>
        <item x="8897"/>
        <item x="932"/>
        <item x="3082"/>
        <item x="1013"/>
        <item x="1214"/>
        <item x="7323"/>
        <item x="8901"/>
        <item x="4793"/>
        <item x="6220"/>
        <item x="7421"/>
        <item x="5092"/>
        <item x="468"/>
        <item x="9013"/>
        <item x="4212"/>
        <item x="661"/>
        <item x="6360"/>
        <item x="979"/>
        <item x="4794"/>
        <item x="8441"/>
        <item x="4342"/>
        <item x="3223"/>
        <item x="5087"/>
        <item x="755"/>
        <item x="1729"/>
        <item x="1730"/>
        <item x="9158"/>
        <item x="708"/>
        <item x="7446"/>
        <item x="4791"/>
        <item x="1212"/>
        <item x="1732"/>
        <item x="3227"/>
        <item x="8558"/>
        <item x="985"/>
        <item x="4801"/>
        <item x="520"/>
        <item x="8905"/>
        <item x="6363"/>
        <item x="7139"/>
        <item x="5653"/>
        <item x="7816"/>
        <item x="1275"/>
        <item x="1217"/>
        <item x="6579"/>
        <item x="4177"/>
        <item x="2810"/>
        <item x="2136"/>
        <item x="7678"/>
        <item x="5317"/>
        <item x="7535"/>
        <item x="8909"/>
        <item x="2069"/>
        <item x="7077"/>
        <item x="153"/>
        <item x="8098"/>
        <item x="7338"/>
        <item x="3558"/>
        <item x="5314"/>
        <item x="3969"/>
        <item x="5839"/>
        <item x="2339"/>
        <item x="5309"/>
        <item x="2521"/>
        <item x="5044"/>
        <item x="3365"/>
        <item x="4476"/>
        <item x="3957"/>
        <item x="2921"/>
        <item x="7679"/>
        <item x="4803"/>
        <item x="1599"/>
        <item x="8497"/>
        <item x="4202"/>
        <item x="1914"/>
        <item x="8912"/>
        <item x="5398"/>
        <item x="1345"/>
        <item x="7449"/>
        <item x="5657"/>
        <item x="6815"/>
        <item x="4347"/>
        <item x="3320"/>
        <item x="5169"/>
        <item x="1734"/>
        <item x="8904"/>
        <item x="5371"/>
        <item x="3234"/>
        <item x="6103"/>
        <item x="8534"/>
        <item x="3799"/>
        <item x="8453"/>
        <item x="3800"/>
        <item x="4806"/>
        <item x="4574"/>
        <item x="2047"/>
        <item x="3693"/>
        <item x="1915"/>
        <item x="6253"/>
        <item x="6816"/>
        <item x="7157"/>
        <item x="8333"/>
        <item x="8916"/>
        <item x="3452"/>
        <item x="211"/>
        <item x="2735"/>
        <item x="2734"/>
        <item x="3286"/>
        <item x="3615"/>
        <item x="8454"/>
        <item x="1736"/>
        <item x="7448"/>
        <item x="2271"/>
        <item x="3798"/>
        <item x="1497"/>
        <item x="5983"/>
        <item x="5454"/>
        <item x="4619"/>
        <item x="5388"/>
        <item x="3557"/>
        <item x="612"/>
        <item x="6818"/>
        <item x="8913"/>
        <item x="4800"/>
        <item x="8449"/>
        <item x="2843"/>
        <item x="592"/>
        <item x="7757"/>
        <item x="7763"/>
        <item x="7832"/>
        <item x="1278"/>
        <item x="9160"/>
        <item x="8498"/>
        <item x="4994"/>
        <item x="8232"/>
        <item x="542"/>
        <item x="5613"/>
        <item x="5981"/>
        <item x="1267"/>
        <item x="6899"/>
        <item x="2732"/>
        <item x="2266"/>
        <item x="8448"/>
        <item x="8910"/>
        <item x="1791"/>
        <item x="7919"/>
        <item x="7434"/>
        <item x="1315"/>
        <item x="5455"/>
        <item x="7339"/>
        <item x="5163"/>
        <item x="2499"/>
        <item x="7542"/>
        <item x="7333"/>
        <item x="2270"/>
        <item x="3285"/>
        <item x="5838"/>
        <item x="204"/>
        <item x="7016"/>
        <item x="4349"/>
        <item x="5050"/>
        <item x="2569"/>
        <item x="4576"/>
        <item x="7681"/>
        <item x="4495"/>
        <item x="2922"/>
        <item x="4902"/>
        <item x="4954"/>
        <item x="4461"/>
        <item x="1053"/>
        <item x="4577"/>
        <item x="1344"/>
        <item x="6817"/>
        <item x="8906"/>
        <item x="5614"/>
        <item x="6814"/>
        <item x="5537"/>
        <item x="5751"/>
        <item x="4956"/>
        <item x="5312"/>
        <item x="7677"/>
        <item x="2880"/>
        <item x="3559"/>
        <item x="4575"/>
        <item x="2738"/>
        <item x="1737"/>
        <item x="7337"/>
        <item x="7055"/>
        <item x="867"/>
        <item x="9150"/>
        <item x="6810"/>
        <item x="870"/>
        <item x="4808"/>
        <item x="6811"/>
        <item x="8907"/>
        <item x="2731"/>
        <item x="2133"/>
        <item x="4807"/>
        <item x="4223"/>
        <item x="4805"/>
        <item x="6511"/>
        <item x="8917"/>
        <item x="5984"/>
        <item x="826"/>
        <item x="662"/>
        <item x="2269"/>
        <item x="4885"/>
        <item x="4348"/>
        <item x="4401"/>
        <item x="3708"/>
        <item x="6640"/>
        <item x="1654"/>
        <item x="1085"/>
        <item x="7967"/>
        <item x="8445"/>
        <item x="3303"/>
        <item x="9046"/>
        <item x="2134"/>
        <item x="66"/>
        <item x="8915"/>
        <item x="8911"/>
        <item x="8446"/>
        <item x="5313"/>
        <item x="2046"/>
        <item x="2027"/>
        <item x="281"/>
        <item x="1735"/>
        <item x="7336"/>
        <item x="4871"/>
        <item x="2824"/>
        <item x="4929"/>
        <item x="3381"/>
        <item x="5129"/>
        <item x="8711"/>
        <item x="6809"/>
        <item x="4496"/>
        <item x="6900"/>
        <item x="1405"/>
        <item x="5315"/>
        <item x="4798"/>
        <item x="2268"/>
        <item x="7921"/>
        <item x="6010"/>
        <item x="8184"/>
        <item x="3658"/>
        <item x="4901"/>
        <item x="8451"/>
        <item x="8047"/>
        <item x="430"/>
        <item x="4573"/>
        <item x="4462"/>
        <item x="6970"/>
        <item x="699"/>
        <item x="3560"/>
        <item x="1733"/>
        <item x="8444"/>
        <item x="1816"/>
        <item x="3071"/>
        <item x="1268"/>
        <item x="6130"/>
        <item x="3596"/>
        <item x="1531"/>
        <item x="209"/>
        <item x="6364"/>
        <item x="6927"/>
        <item x="7076"/>
        <item x="908"/>
        <item x="1216"/>
        <item x="26"/>
        <item x="2156"/>
        <item x="7331"/>
        <item x="1639"/>
        <item x="2733"/>
        <item x="4022"/>
        <item x="5032"/>
        <item x="30"/>
        <item x="5875"/>
        <item x="3231"/>
        <item x="6023"/>
        <item x="2267"/>
        <item x="6812"/>
        <item x="9115"/>
        <item x="479"/>
        <item x="3041"/>
        <item x="3561"/>
        <item x="4131"/>
        <item x="4633"/>
        <item x="1934"/>
        <item x="6426"/>
        <item x="4069"/>
        <item x="1592"/>
        <item x="781"/>
        <item x="7334"/>
        <item x="5130"/>
        <item x="9067"/>
        <item x="8452"/>
        <item x="5380"/>
        <item x="2983"/>
        <item x="3233"/>
        <item x="5840"/>
        <item x="4132"/>
        <item x="3797"/>
        <item x="922"/>
        <item x="6115"/>
        <item x="9043"/>
        <item x="9183"/>
        <item x="8601"/>
        <item x="5524"/>
        <item x="3562"/>
        <item x="4955"/>
        <item x="5029"/>
        <item x="6813"/>
        <item x="375"/>
        <item x="4799"/>
        <item x="5453"/>
        <item x="191"/>
        <item x="236"/>
        <item x="2135"/>
        <item x="5883"/>
        <item x="6580"/>
        <item x="912"/>
        <item x="7006"/>
        <item x="8908"/>
        <item x="7080"/>
        <item x="3089"/>
        <item x="5658"/>
        <item x="9116"/>
        <item x="5310"/>
        <item x="6362"/>
        <item x="7918"/>
        <item x="8914"/>
        <item x="3994"/>
        <item x="9114"/>
        <item x="5316"/>
        <item x="7676"/>
        <item x="3232"/>
        <item x="7804"/>
        <item x="4178"/>
        <item x="2844"/>
        <item x="5452"/>
        <item x="920"/>
        <item x="5982"/>
        <item x="4995"/>
        <item x="7920"/>
        <item x="3832"/>
        <item x="8227"/>
        <item x="751"/>
        <item x="2533"/>
        <item x="7332"/>
        <item x="1797"/>
        <item x="1542"/>
        <item x="7330"/>
        <item x="4068"/>
        <item x="5837"/>
        <item x="2737"/>
        <item x="3692"/>
        <item x="547"/>
        <item x="3691"/>
        <item x="8006"/>
        <item x="7335"/>
        <item x="6006"/>
        <item x="1935"/>
        <item x="551"/>
        <item x="5311"/>
        <item x="4802"/>
        <item x="1913"/>
        <item x="288"/>
        <item x="7971"/>
        <item x="141"/>
        <item x="4872"/>
        <item x="7680"/>
        <item x="5710"/>
        <item x="4804"/>
        <item x="1496"/>
        <item x="941"/>
        <item x="8115"/>
        <item x="4176"/>
        <item x="4346"/>
        <item x="8447"/>
        <item x="6024"/>
        <item x="8450"/>
        <item x="4135"/>
        <item x="3235"/>
        <item x="2736"/>
        <item x="1297"/>
        <item x="7007"/>
        <item x="50"/>
        <item x="9117"/>
        <item x="5456"/>
        <item x="8305"/>
        <item x="5478"/>
        <item x="3566"/>
        <item x="6606"/>
        <item x="8919"/>
        <item x="599"/>
        <item x="7343"/>
        <item x="4351"/>
        <item x="5321"/>
        <item x="4464"/>
        <item x="6246"/>
        <item x="1741"/>
        <item x="3694"/>
        <item x="2394"/>
        <item x="8016"/>
        <item x="6821"/>
        <item x="8586"/>
        <item x="3803"/>
        <item x="7342"/>
        <item x="2811"/>
        <item x="4181"/>
        <item x="8927"/>
        <item x="6223"/>
        <item x="1222"/>
        <item x="4815"/>
        <item x="20"/>
        <item x="1554"/>
        <item x="6366"/>
        <item x="8119"/>
        <item x="295"/>
        <item x="5843"/>
        <item x="8128"/>
        <item x="668"/>
        <item x="2742"/>
        <item x="4011"/>
        <item x="1640"/>
        <item x="8049"/>
        <item x="2744"/>
        <item x="4816"/>
        <item x="4127"/>
        <item x="4996"/>
        <item x="6581"/>
        <item x="3453"/>
        <item x="5088"/>
        <item x="1219"/>
        <item x="8560"/>
        <item x="4818"/>
        <item x="2860"/>
        <item x="32"/>
        <item x="9036"/>
        <item x="6626"/>
        <item x="2746"/>
        <item x="4487"/>
        <item x="3959"/>
        <item x="4355"/>
        <item x="5869"/>
        <item x="3900"/>
        <item x="1953"/>
        <item x="1220"/>
        <item x="1055"/>
        <item x="6104"/>
        <item x="1943"/>
        <item x="3722"/>
        <item x="2272"/>
        <item x="7140"/>
        <item x="2971"/>
        <item x="6959"/>
        <item x="4183"/>
        <item x="7522"/>
        <item x="8926"/>
        <item x="1583"/>
        <item x="6829"/>
        <item x="4812"/>
        <item x="3806"/>
        <item x="4437"/>
        <item x="9118"/>
        <item x="62"/>
        <item x="828"/>
        <item x="2030"/>
        <item x="9047"/>
        <item x="1079"/>
        <item x="4092"/>
        <item x="6822"/>
        <item x="3290"/>
        <item x="6372"/>
        <item x="335"/>
        <item x="3910"/>
        <item x="8101"/>
        <item x="4350"/>
        <item x="9173"/>
        <item x="2923"/>
        <item x="5841"/>
        <item x="5995"/>
        <item x="5705"/>
        <item x="436"/>
        <item x="933"/>
        <item x="1347"/>
        <item x="5844"/>
        <item x="2139"/>
        <item x="1500"/>
        <item x="6105"/>
        <item x="5410"/>
        <item x="4180"/>
        <item x="4817"/>
        <item x="2501"/>
        <item x="2275"/>
        <item x="2071"/>
        <item x="7050"/>
        <item x="1371"/>
        <item x="1738"/>
        <item x="4914"/>
        <item x="104"/>
        <item x="571"/>
        <item x="5615"/>
        <item x="8703"/>
        <item x="8928"/>
        <item x="2078"/>
        <item x="1406"/>
        <item x="8664"/>
        <item x="8918"/>
        <item x="6369"/>
        <item x="4402"/>
        <item x="2070"/>
        <item x="6825"/>
        <item x="8053"/>
        <item x="5415"/>
        <item x="3587"/>
        <item x="914"/>
        <item x="3565"/>
        <item x="1865"/>
        <item x="6907"/>
        <item x="4578"/>
        <item x="5325"/>
        <item x="7017"/>
        <item x="1560"/>
        <item x="6928"/>
        <item x="3419"/>
        <item x="8457"/>
        <item x="5131"/>
        <item x="7033"/>
        <item x="1395"/>
        <item x="4813"/>
        <item x="2092"/>
        <item x="5324"/>
        <item x="1577"/>
        <item x="4353"/>
        <item x="2276"/>
        <item x="1056"/>
        <item x="3805"/>
        <item x="6367"/>
        <item x="7158"/>
        <item x="7040"/>
        <item x="671"/>
        <item x="8304"/>
        <item x="3567"/>
        <item x="8116"/>
        <item x="1739"/>
        <item x="4610"/>
        <item x="2970"/>
        <item x="8456"/>
        <item x="8930"/>
        <item x="4021"/>
        <item x="6413"/>
        <item x="2745"/>
        <item x="5146"/>
        <item x="4810"/>
        <item x="4606"/>
        <item x="5322"/>
        <item x="3804"/>
        <item x="4179"/>
        <item x="3236"/>
        <item x="3712"/>
        <item x="5752"/>
        <item x="8925"/>
        <item x="3730"/>
        <item x="2740"/>
        <item x="4427"/>
        <item x="7683"/>
        <item x="184"/>
        <item x="5985"/>
        <item x="3063"/>
        <item x="2741"/>
        <item x="1582"/>
        <item x="1498"/>
        <item x="6625"/>
        <item x="1392"/>
        <item x="3382"/>
        <item x="1346"/>
        <item x="2367"/>
        <item x="186"/>
        <item x="4356"/>
        <item x="4579"/>
        <item x="4185"/>
        <item x="683"/>
        <item x="4814"/>
        <item x="976"/>
        <item x="946"/>
        <item x="5845"/>
        <item x="69"/>
        <item x="5619"/>
        <item x="4072"/>
        <item x="3844"/>
        <item x="2565"/>
        <item x="5616"/>
        <item x="2273"/>
        <item x="8719"/>
        <item x="6828"/>
        <item x="1503"/>
        <item x="6615"/>
        <item x="7759"/>
        <item x="2029"/>
        <item x="8455"/>
        <item x="3454"/>
        <item x="5487"/>
        <item x="7962"/>
        <item x="8922"/>
        <item x="460"/>
        <item x="4012"/>
        <item x="5620"/>
        <item x="1545"/>
        <item x="8920"/>
        <item x="6368"/>
        <item x="8172"/>
        <item x="7729"/>
        <item x="6371"/>
        <item x="5082"/>
        <item x="3237"/>
        <item x="5411"/>
        <item x="8102"/>
        <item x="4477"/>
        <item x="7543"/>
        <item x="3592"/>
        <item x="8924"/>
        <item x="7684"/>
        <item x="2743"/>
        <item x="7682"/>
        <item x="4903"/>
        <item x="3455"/>
        <item x="4352"/>
        <item x="5542"/>
        <item x="8923"/>
        <item x="1303"/>
        <item x="3366"/>
        <item x="1054"/>
        <item x="2500"/>
        <item x="5617"/>
        <item x="2869"/>
        <item x="8612"/>
        <item x="5842"/>
        <item x="5318"/>
        <item x="1499"/>
        <item x="8048"/>
        <item x="1218"/>
        <item x="1316"/>
        <item x="921"/>
        <item x="8100"/>
        <item x="4580"/>
        <item x="966"/>
        <item x="6373"/>
        <item x="5319"/>
        <item x="4447"/>
        <item x="6820"/>
        <item x="7774"/>
        <item x="5320"/>
        <item x="3617"/>
        <item x="3649"/>
        <item x="3564"/>
        <item x="4128"/>
        <item x="6365"/>
        <item x="3479"/>
        <item x="4945"/>
        <item x="3618"/>
        <item x="4182"/>
        <item x="4357"/>
        <item x="2845"/>
        <item x="4463"/>
        <item x="1782"/>
        <item x="3563"/>
        <item x="7961"/>
        <item x="493"/>
        <item x="2140"/>
        <item x="7685"/>
        <item x="7068"/>
        <item x="8929"/>
        <item x="7340"/>
        <item x="6370"/>
        <item x="6132"/>
        <item x="3304"/>
        <item x="5618"/>
        <item x="4354"/>
        <item x="3456"/>
        <item x="1501"/>
        <item x="2028"/>
        <item x="3042"/>
        <item x="8665"/>
        <item x="7758"/>
        <item x="3802"/>
        <item x="1917"/>
        <item x="5323"/>
        <item x="5153"/>
        <item x="1578"/>
        <item x="582"/>
        <item x="2502"/>
        <item x="3367"/>
        <item x="7951"/>
        <item x="7435"/>
        <item x="4811"/>
        <item x="379"/>
        <item x="4607"/>
        <item x="740"/>
        <item x="8011"/>
        <item x="8561"/>
        <item x="9161"/>
        <item x="4071"/>
        <item x="5700"/>
        <item x="8099"/>
        <item x="1916"/>
        <item x="4028"/>
        <item x="8559"/>
        <item x="6936"/>
        <item x="2137"/>
        <item x="6826"/>
        <item x="8216"/>
        <item x="6819"/>
        <item x="1740"/>
        <item x="3043"/>
        <item x="8666"/>
        <item x="6823"/>
        <item x="2074"/>
        <item x="3958"/>
        <item x="6827"/>
        <item x="2138"/>
        <item x="7171"/>
        <item x="8241"/>
        <item x="7341"/>
        <item x="3601"/>
        <item x="85"/>
        <item x="4070"/>
        <item x="1221"/>
        <item x="8921"/>
        <item x="573"/>
        <item x="5775"/>
        <item x="7922"/>
        <item x="2340"/>
        <item x="2274"/>
        <item x="4073"/>
        <item x="4809"/>
        <item x="4134"/>
        <item x="6222"/>
        <item x="2852"/>
        <item x="1502"/>
        <item x="3801"/>
        <item x="1641"/>
        <item x="3296"/>
        <item x="6824"/>
        <item x="2825"/>
        <item x="2739"/>
        <item x="728"/>
        <item x="4184"/>
        <item x="6582"/>
        <item x="6830"/>
        <item x="4946"/>
        <item x="3369"/>
        <item x="6585"/>
        <item x="7047"/>
        <item x="1104"/>
        <item x="6252"/>
        <item x="4828"/>
        <item x="1348"/>
        <item x="1058"/>
        <item x="8180"/>
        <item x="7458"/>
        <item x="7924"/>
        <item x="4821"/>
        <item x="5488"/>
        <item x="3695"/>
        <item x="5622"/>
        <item x="7704"/>
        <item x="4361"/>
        <item x="6050"/>
        <item x="4822"/>
        <item x="2503"/>
        <item x="7732"/>
        <item x="919"/>
        <item x="7824"/>
        <item x="951"/>
        <item x="2748"/>
        <item x="1279"/>
        <item x="2747"/>
        <item x="7346"/>
        <item x="6225"/>
        <item x="7686"/>
        <item x="982"/>
        <item x="2882"/>
        <item x="4820"/>
        <item x="2926"/>
        <item x="8932"/>
        <item x="6165"/>
        <item x="8306"/>
        <item x="7985"/>
        <item x="4074"/>
        <item x="4824"/>
        <item x="2061"/>
        <item x="432"/>
        <item x="7142"/>
        <item x="3045"/>
        <item x="8007"/>
        <item x="1057"/>
        <item x="1298"/>
        <item x="6838"/>
        <item x="4948"/>
        <item x="2927"/>
        <item x="7806"/>
        <item x="8686"/>
        <item x="647"/>
        <item x="8023"/>
        <item x="3868"/>
        <item x="4209"/>
        <item x="9178"/>
        <item x="5937"/>
        <item x="2752"/>
        <item x="2428"/>
        <item x="2571"/>
        <item x="1317"/>
        <item x="6920"/>
        <item x="2925"/>
        <item x="3809"/>
        <item x="5077"/>
        <item x="4830"/>
        <item x="7350"/>
        <item x="3473"/>
        <item x="1291"/>
        <item x="5846"/>
        <item x="4614"/>
        <item x="6146"/>
        <item x="4418"/>
        <item x="2079"/>
        <item x="9055"/>
        <item x="6422"/>
        <item x="5171"/>
        <item x="6125"/>
        <item x="3342"/>
        <item x="8174"/>
        <item x="3458"/>
        <item x="8506"/>
        <item x="4873"/>
        <item x="4957"/>
        <item x="6584"/>
        <item x="2381"/>
        <item x="2832"/>
        <item x="5132"/>
        <item x="7041"/>
        <item x="348"/>
        <item x="7347"/>
        <item x="8936"/>
        <item x="8572"/>
        <item x="2749"/>
        <item x="8931"/>
        <item x="7925"/>
        <item x="7926"/>
        <item x="4829"/>
        <item x="1745"/>
        <item x="4076"/>
        <item x="7141"/>
        <item x="1223"/>
        <item x="1506"/>
        <item x="5329"/>
        <item x="8179"/>
        <item x="196"/>
        <item x="3810"/>
        <item x="4819"/>
        <item x="1643"/>
        <item x="1224"/>
        <item x="1866"/>
        <item x="1792"/>
        <item x="6840"/>
        <item x="7805"/>
        <item x="7760"/>
        <item x="4465"/>
        <item x="3666"/>
        <item x="2750"/>
        <item x="2989"/>
        <item x="5328"/>
        <item x="3570"/>
        <item x="5679"/>
        <item x="1642"/>
        <item x="3854"/>
        <item x="7187"/>
        <item x="5663"/>
        <item x="401"/>
        <item x="8103"/>
        <item x="9132"/>
        <item x="4939"/>
        <item x="8933"/>
        <item x="8935"/>
        <item x="6049"/>
        <item x="8458"/>
        <item x="724"/>
        <item x="3044"/>
        <item x="1227"/>
        <item x="3240"/>
        <item x="7344"/>
        <item x="8667"/>
        <item x="4825"/>
        <item x="8937"/>
        <item x="623"/>
        <item x="476"/>
        <item x="7927"/>
        <item x="7770"/>
        <item x="3046"/>
        <item x="8942"/>
        <item x="7009"/>
        <item x="5327"/>
        <item x="4583"/>
        <item x="643"/>
        <item x="8668"/>
        <item x="1505"/>
        <item x="3638"/>
        <item x="6376"/>
        <item x="8941"/>
        <item x="6929"/>
        <item x="1365"/>
        <item x="8939"/>
        <item x="7547"/>
        <item x="838"/>
        <item x="2505"/>
        <item x="4102"/>
        <item x="4826"/>
        <item x="4947"/>
        <item x="611"/>
        <item x="272"/>
        <item x="8940"/>
        <item x="8459"/>
        <item x="6227"/>
        <item x="2753"/>
        <item x="8173"/>
        <item x="6405"/>
        <item x="3243"/>
        <item x="7523"/>
        <item x="3696"/>
        <item x="1059"/>
        <item x="6374"/>
        <item x="1292"/>
        <item x="9165"/>
        <item x="8537"/>
        <item x="7923"/>
        <item x="6960"/>
        <item x="2539"/>
        <item x="7023"/>
        <item x="8321"/>
        <item x="5525"/>
        <item x="8236"/>
        <item x="6375"/>
        <item x="1269"/>
        <item x="3726"/>
        <item x="7576"/>
        <item x="6586"/>
        <item x="9056"/>
        <item x="3238"/>
        <item x="6226"/>
        <item x="7042"/>
        <item x="95"/>
        <item x="1742"/>
        <item x="3813"/>
        <item x="260"/>
        <item x="2325"/>
        <item x="7351"/>
        <item x="5170"/>
        <item x="1305"/>
        <item x="170"/>
        <item x="2280"/>
        <item x="1743"/>
        <item x="1612"/>
        <item x="960"/>
        <item x="6616"/>
        <item x="7714"/>
        <item x="4581"/>
        <item x="2167"/>
        <item x="5548"/>
        <item x="71"/>
        <item x="3697"/>
        <item x="8579"/>
        <item x="5089"/>
        <item x="6833"/>
        <item x="4139"/>
        <item x="4827"/>
        <item x="7812"/>
        <item x="7778"/>
        <item x="6469"/>
        <item x="5848"/>
        <item x="6607"/>
        <item x="8934"/>
        <item x="4075"/>
        <item x="8122"/>
        <item x="2543"/>
        <item x="5754"/>
        <item x="2279"/>
        <item x="7348"/>
        <item x="8944"/>
        <item x="2075"/>
        <item x="4077"/>
        <item x="564"/>
        <item x="3343"/>
        <item x="8945"/>
        <item x="6106"/>
        <item x="6583"/>
        <item x="1918"/>
        <item x="5326"/>
        <item x="2281"/>
        <item x="2992"/>
        <item x="871"/>
        <item x="6835"/>
        <item x="6832"/>
        <item x="750"/>
        <item x="7008"/>
        <item x="1226"/>
        <item x="5045"/>
        <item x="1644"/>
        <item x="2277"/>
        <item x="3457"/>
        <item x="1973"/>
        <item x="3368"/>
        <item x="518"/>
        <item x="8943"/>
        <item x="4823"/>
        <item x="4358"/>
        <item x="4997"/>
        <item x="6841"/>
        <item x="5330"/>
        <item x="8185"/>
        <item x="92"/>
        <item x="4410"/>
        <item x="3808"/>
        <item x="5406"/>
        <item x="240"/>
        <item x="2278"/>
        <item x="3901"/>
        <item x="7345"/>
        <item x="800"/>
        <item x="5389"/>
        <item x="3982"/>
        <item x="6836"/>
        <item x="1504"/>
        <item x="8217"/>
        <item x="8461"/>
        <item x="8144"/>
        <item x="5133"/>
        <item x="6837"/>
        <item x="823"/>
        <item x="3305"/>
        <item x="6134"/>
        <item x="3811"/>
        <item x="4359"/>
        <item x="2853"/>
        <item x="2176"/>
        <item x="2881"/>
        <item x="3639"/>
        <item x="2504"/>
        <item x="4013"/>
        <item x="5847"/>
        <item x="1670"/>
        <item x="7349"/>
        <item x="8460"/>
        <item x="8307"/>
        <item x="8938"/>
        <item x="8019"/>
        <item x="6839"/>
        <item x="3241"/>
        <item x="5381"/>
        <item x="990"/>
        <item x="5753"/>
        <item x="1424"/>
        <item x="7524"/>
        <item x="546"/>
        <item x="6224"/>
        <item x="2826"/>
        <item x="3646"/>
        <item x="1225"/>
        <item x="4438"/>
        <item x="5621"/>
        <item x="7353"/>
        <item x="5701"/>
        <item x="3370"/>
        <item x="4958"/>
        <item x="7777"/>
        <item x="5494"/>
        <item x="3812"/>
        <item x="1831"/>
        <item x="3242"/>
        <item x="3409"/>
        <item x="6834"/>
        <item x="792"/>
        <item x="8669"/>
        <item x="4582"/>
        <item x="7352"/>
        <item x="439"/>
        <item x="2091"/>
        <item x="3"/>
        <item x="530"/>
        <item x="2924"/>
        <item x="3807"/>
        <item x="5644"/>
        <item x="501"/>
        <item x="6494"/>
        <item x="3602"/>
        <item x="333"/>
        <item x="3568"/>
        <item x="1083"/>
        <item x="5134"/>
        <item x="4360"/>
        <item x="8104"/>
        <item x="3569"/>
        <item x="717"/>
        <item x="3637"/>
        <item x="1744"/>
        <item x="3239"/>
        <item x="6842"/>
        <item x="4893"/>
        <item x="1817"/>
        <item x="1613"/>
        <item x="2751"/>
        <item x="4466"/>
        <item x="2950"/>
        <item x="6831"/>
        <item x="2343"/>
        <item x="767"/>
        <item x="7159"/>
        <item x="4831"/>
        <item x="1882"/>
        <item x="3469"/>
        <item x="3907"/>
        <item x="5457"/>
        <item x="3902"/>
        <item x="2287"/>
        <item x="2032"/>
        <item x="2062"/>
        <item x="4015"/>
        <item x="4014"/>
        <item x="4362"/>
        <item x="8335"/>
        <item x="1077"/>
        <item x="8955"/>
        <item x="7578"/>
        <item x="5335"/>
        <item x="8465"/>
        <item x="4930"/>
        <item x="1804"/>
        <item x="6849"/>
        <item x="8529"/>
        <item x="4834"/>
        <item x="3817"/>
        <item x="8670"/>
        <item x="2759"/>
        <item x="5851"/>
        <item x="5332"/>
        <item x="7365"/>
        <item x="4959"/>
        <item x="6228"/>
        <item x="419"/>
        <item x="1507"/>
        <item x="3459"/>
        <item x="8462"/>
        <item x="7807"/>
        <item x="1508"/>
        <item x="7929"/>
        <item x="4472"/>
        <item x="7357"/>
        <item x="1229"/>
        <item x="6846"/>
        <item x="1230"/>
        <item x="4584"/>
        <item x="1060"/>
        <item x="7368"/>
        <item x="4586"/>
        <item x="8014"/>
        <item x="8952"/>
        <item x="5458"/>
        <item x="5938"/>
        <item x="1352"/>
        <item x="6630"/>
        <item x="877"/>
        <item x="5877"/>
        <item x="3960"/>
        <item x="1533"/>
        <item x="5058"/>
        <item x="244"/>
        <item x="3247"/>
        <item x="4835"/>
        <item x="1510"/>
        <item x="9162"/>
        <item x="1308"/>
        <item x="5850"/>
        <item x="5624"/>
        <item x="2031"/>
        <item x="6852"/>
        <item x="9037"/>
        <item x="2285"/>
        <item x="8951"/>
        <item x="7356"/>
        <item x="2331"/>
        <item x="2284"/>
        <item x="7436"/>
        <item x="5627"/>
        <item x="3573"/>
        <item x="6248"/>
        <item x="8182"/>
        <item x="5853"/>
        <item x="6844"/>
        <item x="3611"/>
        <item x="2286"/>
        <item x="2142"/>
        <item x="4364"/>
        <item x="5756"/>
        <item x="7829"/>
        <item x="952"/>
        <item x="8580"/>
        <item x="7705"/>
        <item x="2883"/>
        <item x="7144"/>
        <item x="8507"/>
        <item x="8954"/>
        <item x="655"/>
        <item x="4837"/>
        <item x="2289"/>
        <item x="8244"/>
        <item x="310"/>
        <item x="1299"/>
        <item x="6853"/>
        <item x="7143"/>
        <item x="2141"/>
        <item x="3856"/>
        <item x="554"/>
        <item x="9121"/>
        <item x="3423"/>
        <item x="6621"/>
        <item x="8571"/>
        <item x="1351"/>
        <item x="939"/>
        <item x="2288"/>
        <item x="4620"/>
        <item x="6470"/>
        <item x="2812"/>
        <item x="5625"/>
        <item x="4018"/>
        <item x="3249"/>
        <item x="8468"/>
        <item x="3640"/>
        <item x="6908"/>
        <item x="1417"/>
        <item x="7450"/>
        <item x="9168"/>
        <item x="1645"/>
        <item x="8953"/>
        <item x="6854"/>
        <item x="975"/>
        <item x="8466"/>
        <item x="8602"/>
        <item x="3246"/>
        <item x="374"/>
        <item x="7495"/>
        <item x="3977"/>
        <item x="4485"/>
        <item x="732"/>
        <item x="5526"/>
        <item x="6588"/>
        <item x="8947"/>
        <item x="718"/>
        <item x="7496"/>
        <item x="7544"/>
        <item x="4587"/>
        <item x="8106"/>
        <item x="6848"/>
        <item x="4140"/>
        <item x="5876"/>
        <item x="1511"/>
        <item x="2507"/>
        <item x="4186"/>
        <item x="2870"/>
        <item x="4585"/>
        <item x="4838"/>
        <item x="6230"/>
        <item x="5852"/>
        <item x="2437"/>
        <item x="2506"/>
        <item x="8467"/>
        <item x="7010"/>
        <item x="5407"/>
        <item x="5060"/>
        <item x="8176"/>
        <item x="6377"/>
        <item x="5682"/>
        <item x="4833"/>
        <item x="5703"/>
        <item x="7688"/>
        <item x="4025"/>
        <item x="5626"/>
        <item x="6117"/>
        <item x="2161"/>
        <item x="2861"/>
        <item x="3248"/>
        <item x="3049"/>
        <item x="7817"/>
        <item x="1614"/>
        <item x="5333"/>
        <item x="6931"/>
        <item x="380"/>
        <item x="9120"/>
        <item x="9020"/>
        <item x="8946"/>
        <item x="9015"/>
        <item x="6231"/>
        <item x="5939"/>
        <item x="6971"/>
        <item x="8950"/>
        <item x="8464"/>
        <item x="916"/>
        <item x="9119"/>
        <item x="3572"/>
        <item x="5493"/>
        <item x="3588"/>
        <item x="4998"/>
        <item x="4832"/>
        <item x="4365"/>
        <item x="634"/>
        <item x="1954"/>
        <item x="4187"/>
        <item x="8105"/>
        <item x="6845"/>
        <item x="2282"/>
        <item x="6587"/>
        <item x="1350"/>
        <item x="3245"/>
        <item x="6229"/>
        <item x="6108"/>
        <item x="7362"/>
        <item x="4999"/>
        <item x="7775"/>
        <item x="6429"/>
        <item x="7145"/>
        <item x="4366"/>
        <item x="2813"/>
        <item x="1962"/>
        <item x="305"/>
        <item x="7354"/>
        <item x="247"/>
        <item x="2433"/>
        <item x="4367"/>
        <item x="7364"/>
        <item x="3047"/>
        <item x="4836"/>
        <item x="8510"/>
        <item x="2757"/>
        <item x="4363"/>
        <item x="6107"/>
        <item x="8692"/>
        <item x="1349"/>
        <item x="6379"/>
        <item x="2755"/>
        <item x="6147"/>
        <item x="3244"/>
        <item x="6017"/>
        <item x="8948"/>
        <item x="1556"/>
        <item x="6851"/>
        <item x="5173"/>
        <item x="5849"/>
        <item x="7406"/>
        <item x="5331"/>
        <item x="1746"/>
        <item x="1981"/>
        <item x="4468"/>
        <item x="2283"/>
        <item x="4189"/>
        <item x="6062"/>
        <item x="4467"/>
        <item x="7527"/>
        <item x="4483"/>
        <item x="7358"/>
        <item x="4078"/>
        <item x="3720"/>
        <item x="3048"/>
        <item x="2758"/>
        <item x="4368"/>
        <item x="6850"/>
        <item x="2034"/>
        <item x="4224"/>
        <item x="9002"/>
        <item x="954"/>
        <item x="256"/>
        <item x="4918"/>
        <item x="2754"/>
        <item x="7930"/>
        <item x="5078"/>
        <item x="9077"/>
        <item x="84"/>
        <item x="8671"/>
        <item x="8949"/>
        <item x="4089"/>
        <item x="3815"/>
        <item x="6921"/>
        <item x="7409"/>
        <item x="461"/>
        <item x="9182"/>
        <item x="7361"/>
        <item x="7687"/>
        <item x="7366"/>
        <item x="507"/>
        <item x="4188"/>
        <item x="3090"/>
        <item x="7593"/>
        <item x="1963"/>
        <item x="9014"/>
        <item x="7359"/>
        <item x="7360"/>
        <item x="3816"/>
        <item x="6471"/>
        <item x="2033"/>
        <item x="8249"/>
        <item x="1509"/>
        <item x="8155"/>
        <item x="563"/>
        <item x="6843"/>
        <item x="5334"/>
        <item x="3571"/>
        <item x="6378"/>
        <item x="2290"/>
        <item x="2984"/>
        <item x="2168"/>
        <item x="8107"/>
        <item x="8562"/>
        <item x="8178"/>
        <item x="7146"/>
        <item x="3471"/>
        <item x="1818"/>
        <item x="2143"/>
        <item x="1396"/>
        <item x="5135"/>
        <item x="7928"/>
        <item x="1362"/>
        <item x="6109"/>
        <item x="2973"/>
        <item x="6847"/>
        <item x="3814"/>
        <item x="1919"/>
        <item x="7367"/>
        <item x="5382"/>
        <item x="6930"/>
        <item x="8057"/>
        <item x="5880"/>
        <item x="7931"/>
        <item x="7011"/>
        <item x="6922"/>
        <item x="7160"/>
        <item x="6901"/>
        <item x="453"/>
        <item x="2954"/>
        <item x="8592"/>
        <item x="514"/>
        <item x="7771"/>
        <item x="1270"/>
        <item x="8175"/>
        <item x="695"/>
        <item x="3698"/>
        <item x="6589"/>
        <item x="940"/>
        <item x="7363"/>
        <item x="7577"/>
        <item x="5623"/>
        <item x="1228"/>
        <item x="8334"/>
        <item x="2756"/>
        <item x="5755"/>
        <item x="8463"/>
        <item x="1974"/>
        <item x="7355"/>
        <item x="6961"/>
        <item x="298"/>
        <item x="4842"/>
        <item x="5986"/>
        <item x="8960"/>
        <item x="6858"/>
        <item x="6591"/>
        <item x="5053"/>
        <item x="6384"/>
        <item x="8956"/>
        <item x="5337"/>
        <item x="6856"/>
        <item x="6018"/>
        <item x="409"/>
        <item x="3883"/>
        <item x="8992"/>
        <item x="5048"/>
        <item x="1062"/>
        <item x="6232"/>
        <item x="2987"/>
        <item x="3321"/>
        <item x="1755"/>
        <item x="1408"/>
        <item x="3574"/>
        <item x="2298"/>
        <item x="5016"/>
        <item x="2296"/>
        <item x="7689"/>
        <item x="2760"/>
        <item x="1061"/>
        <item x="7936"/>
        <item x="8957"/>
        <item x="2293"/>
        <item x="1920"/>
        <item x="225"/>
        <item x="3371"/>
        <item x="6385"/>
        <item x="6859"/>
        <item x="283"/>
        <item x="1293"/>
        <item x="3372"/>
        <item x="8055"/>
        <item x="2510"/>
        <item x="7371"/>
        <item x="6942"/>
        <item x="6380"/>
        <item x="3252"/>
        <item x="3903"/>
        <item x="775"/>
        <item x="4116"/>
        <item x="8674"/>
        <item x="2854"/>
        <item x="3576"/>
        <item x="723"/>
        <item x="4371"/>
        <item x="7932"/>
        <item x="1752"/>
        <item x="7043"/>
        <item x="2294"/>
        <item x="6110"/>
        <item x="7373"/>
        <item x="4369"/>
        <item x="1063"/>
        <item x="1747"/>
        <item x="18"/>
        <item x="6863"/>
        <item x="287"/>
        <item x="8523"/>
        <item x="7369"/>
        <item x="7452"/>
        <item x="1514"/>
        <item x="134"/>
        <item x="7536"/>
        <item x="5528"/>
        <item x="7582"/>
        <item x="4844"/>
        <item x="3837"/>
        <item x="1512"/>
        <item x="8187"/>
        <item x="3383"/>
        <item x="8564"/>
        <item x="7934"/>
        <item x="4589"/>
        <item x="6952"/>
        <item x="7422"/>
        <item x="5674"/>
        <item x="2295"/>
        <item x="8140"/>
        <item x="2929"/>
        <item x="519"/>
        <item x="8108"/>
        <item x="5340"/>
        <item x="6381"/>
        <item x="5339"/>
        <item x="5336"/>
        <item x="3699"/>
        <item x="4210"/>
        <item x="4372"/>
        <item x="2292"/>
        <item x="6051"/>
        <item x="6472"/>
        <item x="265"/>
        <item x="4590"/>
        <item x="8471"/>
        <item x="538"/>
        <item x="1615"/>
        <item x="1955"/>
        <item x="9044"/>
        <item x="8124"/>
        <item x="6857"/>
        <item x="4370"/>
        <item x="60"/>
        <item x="857"/>
        <item x="7056"/>
        <item x="5417"/>
        <item x="1409"/>
        <item x="8218"/>
        <item x="6592"/>
        <item x="5147"/>
        <item x="1235"/>
        <item x="2297"/>
        <item x="8308"/>
        <item x="5854"/>
        <item x="5136"/>
        <item x="7498"/>
        <item x="2291"/>
        <item x="7370"/>
        <item x="6435"/>
        <item x="2544"/>
        <item x="2036"/>
        <item x="8588"/>
        <item x="6233"/>
        <item x="4963"/>
        <item x="1748"/>
        <item x="4592"/>
        <item x="6383"/>
        <item x="1975"/>
        <item x="4841"/>
        <item x="6155"/>
        <item x="4374"/>
        <item x="7933"/>
        <item x="3051"/>
        <item x="2930"/>
        <item x="7601"/>
        <item x="8958"/>
        <item x="949"/>
        <item x="6862"/>
        <item x="2508"/>
        <item x="1237"/>
        <item x="1065"/>
        <item x="3254"/>
        <item x="7030"/>
        <item x="6860"/>
        <item x="8961"/>
        <item x="3325"/>
        <item x="5372"/>
        <item x="8323"/>
        <item x="9078"/>
        <item x="3870"/>
        <item x="4079"/>
        <item x="2326"/>
        <item x="749"/>
        <item x="6489"/>
        <item x="9057"/>
        <item x="4192"/>
        <item x="7417"/>
        <item x="7579"/>
        <item x="7711"/>
        <item x="1606"/>
        <item x="1306"/>
        <item x="8469"/>
        <item x="1605"/>
        <item x="2972"/>
        <item x="137"/>
        <item x="2299"/>
        <item x="102"/>
        <item x="3841"/>
        <item x="7529"/>
        <item x="5628"/>
        <item x="8672"/>
        <item x="872"/>
        <item x="7012"/>
        <item x="1922"/>
        <item x="3414"/>
        <item x="2814"/>
        <item x="6594"/>
        <item x="6627"/>
        <item x="1749"/>
        <item x="1923"/>
        <item x="2993"/>
        <item x="2762"/>
        <item x="1783"/>
        <item x="8514"/>
        <item x="4591"/>
        <item x="4375"/>
        <item x="8605"/>
        <item x="7690"/>
        <item x="7789"/>
        <item x="8964"/>
        <item x="4376"/>
        <item x="100"/>
        <item x="8309"/>
        <item x="4373"/>
        <item x="488"/>
        <item x="8718"/>
        <item x="2884"/>
        <item x="4190"/>
        <item x="1593"/>
        <item x="5645"/>
        <item x="6148"/>
        <item x="7715"/>
        <item x="6131"/>
        <item x="2761"/>
        <item x="1233"/>
        <item x="7937"/>
        <item x="8698"/>
        <item x="3050"/>
        <item x="506"/>
        <item x="790"/>
        <item x="8472"/>
        <item x="7830"/>
        <item x="5527"/>
        <item x="3251"/>
        <item x="3869"/>
        <item x="5094"/>
        <item x="8587"/>
        <item x="7497"/>
        <item x="9021"/>
        <item x="1921"/>
        <item x="984"/>
        <item x="6135"/>
        <item x="4843"/>
        <item x="1236"/>
        <item x="7761"/>
        <item x="1232"/>
        <item x="7581"/>
        <item x="7935"/>
        <item x="7147"/>
        <item x="5460"/>
        <item x="4486"/>
        <item x="4629"/>
        <item x="4191"/>
        <item x="5033"/>
        <item x="5000"/>
        <item x="955"/>
        <item x="2035"/>
        <item x="3670"/>
        <item x="1425"/>
        <item x="2932"/>
        <item x="5925"/>
        <item x="3818"/>
        <item x="8962"/>
        <item x="943"/>
        <item x="5001"/>
        <item x="773"/>
        <item x="5629"/>
        <item x="6855"/>
        <item x="4894"/>
        <item x="8563"/>
        <item x="2080"/>
        <item x="4840"/>
        <item x="5856"/>
        <item x="4588"/>
        <item x="4839"/>
        <item x="4080"/>
        <item x="1064"/>
        <item x="2763"/>
        <item x="660"/>
        <item x="824"/>
        <item x="6861"/>
        <item x="8965"/>
        <item x="7375"/>
        <item x="586"/>
        <item x="6593"/>
        <item x="2847"/>
        <item x="6865"/>
        <item x="6495"/>
        <item x="1231"/>
        <item x="3819"/>
        <item x="650"/>
        <item x="1754"/>
        <item x="7376"/>
        <item x="6382"/>
        <item x="5857"/>
        <item x="1751"/>
        <item x="1868"/>
        <item x="2509"/>
        <item x="1867"/>
        <item x="7374"/>
        <item x="7372"/>
        <item x="8959"/>
        <item x="2928"/>
        <item x="3833"/>
        <item x="1234"/>
        <item x="7580"/>
        <item x="3575"/>
        <item x="2053"/>
        <item x="3250"/>
        <item x="5338"/>
        <item x="5855"/>
        <item x="1750"/>
        <item x="5987"/>
        <item x="1964"/>
        <item x="2931"/>
        <item x="2846"/>
        <item x="3829"/>
        <item x="5037"/>
        <item x="390"/>
        <item x="6473"/>
        <item x="6590"/>
        <item x="8470"/>
        <item x="1407"/>
        <item x="7437"/>
        <item x="8963"/>
        <item x="8673"/>
        <item x="8966"/>
        <item x="301"/>
        <item x="336"/>
        <item x="4949"/>
        <item x="1262"/>
        <item x="3064"/>
        <item x="9016"/>
        <item x="1646"/>
        <item x="1385"/>
        <item x="2072"/>
        <item x="8245"/>
        <item x="1753"/>
        <item x="6483"/>
        <item x="2833"/>
        <item x="3253"/>
        <item x="3255"/>
        <item x="666"/>
        <item x="5459"/>
        <item x="5630"/>
        <item x="7825"/>
        <item x="963"/>
        <item x="8583"/>
        <item x="228"/>
        <item x="4615"/>
        <item x="397"/>
        <item x="1513"/>
        <item x="6864"/>
        <item x="2399"/>
        <item x="6875"/>
        <item x="3641"/>
        <item x="216"/>
        <item x="947"/>
        <item x="5343"/>
        <item x="610"/>
        <item x="5529"/>
        <item x="78"/>
        <item x="3830"/>
        <item x="8475"/>
        <item x="74"/>
        <item x="1239"/>
        <item x="7583"/>
        <item x="1386"/>
        <item x="5054"/>
        <item x="4225"/>
        <item x="1555"/>
        <item x="1840"/>
        <item x="4129"/>
        <item x="4593"/>
        <item x="6871"/>
        <item x="1561"/>
        <item x="6390"/>
        <item x="1515"/>
        <item x="121"/>
        <item x="5354"/>
        <item x="1246"/>
        <item x="253"/>
        <item x="7175"/>
        <item x="3262"/>
        <item x="2871"/>
        <item x="7379"/>
        <item x="2512"/>
        <item x="7378"/>
        <item x="6387"/>
        <item x="9130"/>
        <item x="2144"/>
        <item x="6386"/>
        <item x="7020"/>
        <item x="5940"/>
        <item x="2513"/>
        <item x="385"/>
        <item x="5357"/>
        <item x="5530"/>
        <item x="1647"/>
        <item x="2934"/>
        <item x="6391"/>
        <item x="4853"/>
        <item x="6156"/>
        <item x="6112"/>
        <item x="2773"/>
        <item x="747"/>
        <item x="403"/>
        <item x="1585"/>
        <item x="6868"/>
        <item x="1066"/>
        <item x="1068"/>
        <item x="2177"/>
        <item x="8971"/>
        <item x="2765"/>
        <item x="1757"/>
        <item x="604"/>
        <item x="2985"/>
        <item x="1579"/>
        <item x="3845"/>
        <item x="1248"/>
        <item x="3612"/>
        <item x="2426"/>
        <item x="5359"/>
        <item x="4904"/>
        <item x="3256"/>
        <item x="5138"/>
        <item x="337"/>
        <item x="5461"/>
        <item x="3823"/>
        <item x="8110"/>
        <item x="6869"/>
        <item x="4382"/>
        <item x="5770"/>
        <item x="4381"/>
        <item x="3257"/>
        <item x="4845"/>
        <item x="262"/>
        <item x="3322"/>
        <item x="3426"/>
        <item x="1242"/>
        <item x="2776"/>
        <item x="7377"/>
        <item x="607"/>
        <item x="7826"/>
        <item x="2766"/>
        <item x="405"/>
        <item x="5908"/>
        <item x="3053"/>
        <item x="1534"/>
        <item x="8968"/>
        <item x="2769"/>
        <item x="1244"/>
        <item x="6631"/>
        <item x="2775"/>
        <item x="3590"/>
        <item x="5634"/>
        <item x="8530"/>
        <item x="2305"/>
        <item x="8708"/>
        <item x="2772"/>
        <item x="7939"/>
        <item x="8566"/>
        <item x="1243"/>
        <item x="5866"/>
        <item x="4378"/>
        <item x="5355"/>
        <item x="3821"/>
        <item x="8474"/>
        <item x="6452"/>
        <item x="2301"/>
        <item x="5859"/>
        <item x="5344"/>
        <item x="3847"/>
        <item x="4848"/>
        <item x="8219"/>
        <item x="4854"/>
        <item x="9123"/>
        <item x="9038"/>
        <item x="787"/>
        <item x="6867"/>
        <item x="5349"/>
        <item x="1762"/>
        <item x="5633"/>
        <item x="5717"/>
        <item x="5683"/>
        <item x="5716"/>
        <item x="8246"/>
        <item x="2995"/>
        <item x="164"/>
        <item x="341"/>
        <item x="4428"/>
        <item x="6596"/>
        <item x="1761"/>
        <item x="8310"/>
        <item x="7706"/>
        <item x="7808"/>
        <item x="4377"/>
        <item x="4193"/>
        <item x="1353"/>
        <item x="8972"/>
        <item x="6953"/>
        <item x="6393"/>
        <item x="1946"/>
        <item x="6111"/>
        <item x="4852"/>
        <item x="2430"/>
        <item x="2767"/>
        <item x="6061"/>
        <item x="2511"/>
        <item x="1391"/>
        <item x="1245"/>
        <item x="5356"/>
        <item x="3052"/>
        <item x="532"/>
        <item x="7525"/>
        <item x="4081"/>
        <item x="6430"/>
        <item x="2545"/>
        <item x="1924"/>
        <item x="4851"/>
        <item x="8687"/>
        <item x="4849"/>
        <item x="2037"/>
        <item x="2356"/>
        <item x="8969"/>
        <item x="6234"/>
        <item x="3054"/>
        <item x="9122"/>
        <item x="5341"/>
        <item x="5872"/>
        <item x="4423"/>
        <item x="5635"/>
        <item x="5342"/>
        <item x="2300"/>
        <item x="1247"/>
        <item x="3326"/>
        <item x="1241"/>
        <item x="76"/>
        <item x="5757"/>
        <item x="8682"/>
        <item x="3460"/>
        <item x="99"/>
        <item x="4214"/>
        <item x="334"/>
        <item x="3820"/>
        <item x="48"/>
        <item x="3983"/>
        <item x="8970"/>
        <item x="2344"/>
        <item x="3962"/>
        <item x="8521"/>
        <item x="1759"/>
        <item x="6874"/>
        <item x="817"/>
        <item x="961"/>
        <item x="4469"/>
        <item x="1294"/>
        <item x="8477"/>
        <item x="6962"/>
        <item x="8967"/>
        <item x="3577"/>
        <item x="86"/>
        <item x="7938"/>
        <item x="158"/>
        <item x="1092"/>
        <item x="1070"/>
        <item x="3259"/>
        <item x="6414"/>
        <item x="1758"/>
        <item x="8311"/>
        <item x="5035"/>
        <item x="6913"/>
        <item x="9124"/>
        <item x="2965"/>
        <item x="5090"/>
        <item x="5351"/>
        <item x="5353"/>
        <item x="1756"/>
        <item x="7942"/>
        <item x="1"/>
        <item x="2968"/>
        <item x="1595"/>
        <item x="2412"/>
        <item x="8109"/>
        <item x="5003"/>
        <item x="504"/>
        <item x="2764"/>
        <item x="3644"/>
        <item x="6872"/>
        <item x="5373"/>
        <item x="2986"/>
        <item x="3904"/>
        <item x="9133"/>
        <item x="2303"/>
        <item x="5712"/>
        <item x="4379"/>
        <item x="5034"/>
        <item x="6392"/>
        <item x="1819"/>
        <item x="4016"/>
        <item x="5350"/>
        <item x="414"/>
        <item x="327"/>
        <item x="6914"/>
        <item x="404"/>
        <item x="4846"/>
        <item x="2815"/>
        <item x="5079"/>
        <item x="107"/>
        <item x="2395"/>
        <item x="2304"/>
        <item x="2302"/>
        <item x="1760"/>
        <item x="5358"/>
        <item x="2770"/>
        <item x="994"/>
        <item x="5858"/>
        <item x="5352"/>
        <item x="633"/>
        <item x="3263"/>
        <item x="5348"/>
        <item x="7762"/>
        <item x="5632"/>
        <item x="5002"/>
        <item x="5776"/>
        <item x="7941"/>
        <item x="1648"/>
        <item x="3607"/>
        <item x="2306"/>
        <item x="5347"/>
        <item x="5137"/>
        <item x="992"/>
        <item x="4874"/>
        <item x="8538"/>
        <item x="6873"/>
        <item x="3417"/>
        <item x="2152"/>
        <item x="6113"/>
        <item x="391"/>
        <item x="7940"/>
        <item x="8565"/>
        <item x="6166"/>
        <item x="5346"/>
        <item x="1354"/>
        <item x="3062"/>
        <item x="4850"/>
        <item x="602"/>
        <item x="2774"/>
        <item x="993"/>
        <item x="2771"/>
        <item x="8473"/>
        <item x="5046"/>
        <item x="3700"/>
        <item x="7013"/>
        <item x="3260"/>
        <item x="5944"/>
        <item x="3261"/>
        <item x="6870"/>
        <item x="1925"/>
        <item x="2933"/>
        <item x="5631"/>
        <item x="1069"/>
        <item x="1410"/>
        <item x="6235"/>
        <item x="151"/>
        <item x="1516"/>
        <item x="2540"/>
        <item x="1381"/>
        <item x="1238"/>
        <item x="7380"/>
        <item x="8476"/>
        <item x="1318"/>
        <item x="4484"/>
        <item x="3282"/>
        <item x="6388"/>
        <item x="8238"/>
        <item x="6866"/>
        <item x="3389"/>
        <item x="6876"/>
        <item x="7691"/>
        <item x="7148"/>
        <item x="5758"/>
        <item x="7737"/>
        <item x="378"/>
        <item x="942"/>
        <item x="4380"/>
        <item x="3468"/>
        <item x="5989"/>
        <item x="3822"/>
        <item x="6595"/>
        <item x="3258"/>
        <item x="6255"/>
        <item x="7716"/>
        <item x="8050"/>
        <item x="150"/>
        <item x="5988"/>
        <item x="1067"/>
        <item x="7707"/>
        <item x="8675"/>
        <item x="1427"/>
        <item x="2777"/>
        <item x="5345"/>
        <item x="2834"/>
        <item x="8511"/>
        <item x="4509"/>
        <item x="3578"/>
        <item x="2396"/>
        <item x="3961"/>
        <item x="6019"/>
        <item x="5399"/>
        <item x="6118"/>
        <item x="4847"/>
        <item x="2768"/>
        <item x="1240"/>
        <item x="6389"/>
        <item x="5637"/>
        <item x="7410"/>
        <item x="7499"/>
        <item x="9125"/>
        <item x="7149"/>
        <item x="2322"/>
        <item x="4195"/>
        <item x="8486"/>
        <item x="6885"/>
        <item x="667"/>
        <item x="8699"/>
        <item x="845"/>
        <item x="3642"/>
        <item x="1300"/>
        <item x="3267"/>
        <item x="2073"/>
        <item x="1764"/>
        <item x="6020"/>
        <item x="8716"/>
        <item x="7510"/>
        <item x="2779"/>
        <item x="5636"/>
        <item x="928"/>
        <item x="1616"/>
        <item x="9022"/>
        <item x="4856"/>
        <item x="2783"/>
        <item x="7500"/>
        <item x="883"/>
        <item x="973"/>
        <item x="8312"/>
        <item x="8186"/>
        <item x="4388"/>
        <item x="6172"/>
        <item x="3477"/>
        <item x="5544"/>
        <item x="3874"/>
        <item x="7537"/>
        <item x="2307"/>
        <item x="242"/>
        <item x="8220"/>
        <item x="4875"/>
        <item x="4594"/>
        <item x="2313"/>
        <item x="2350"/>
        <item x="3056"/>
        <item x="4597"/>
        <item x="4931"/>
        <item x="2145"/>
        <item x="1668"/>
        <item x="7584"/>
        <item x="1617"/>
        <item x="7963"/>
        <item x="7943"/>
        <item x="7150"/>
        <item x="2514"/>
        <item x="8259"/>
        <item x="5549"/>
        <item x="2086"/>
        <item x="1521"/>
        <item x="5005"/>
        <item x="8188"/>
        <item x="9145"/>
        <item x="6598"/>
        <item x="4595"/>
        <item x="5484"/>
        <item x="1765"/>
        <item x="3373"/>
        <item x="2147"/>
        <item x="2377"/>
        <item x="7692"/>
        <item x="8479"/>
        <item x="7383"/>
        <item x="7384"/>
        <item x="1535"/>
        <item x="6396"/>
        <item x="6504"/>
        <item x="2785"/>
        <item x="8480"/>
        <item x="2935"/>
        <item x="5531"/>
        <item x="5418"/>
        <item x="4391"/>
        <item x="3271"/>
        <item x="8573"/>
        <item x="2038"/>
        <item x="7464"/>
        <item x="8478"/>
        <item x="1280"/>
        <item x="5532"/>
        <item x="9179"/>
        <item x="6884"/>
        <item x="901"/>
        <item x="6882"/>
        <item x="7389"/>
        <item x="5921"/>
        <item x="388"/>
        <item x="3581"/>
        <item x="7390"/>
        <item x="3265"/>
        <item x="3582"/>
        <item x="5543"/>
        <item x="882"/>
        <item x="1295"/>
        <item x="3963"/>
        <item x="6119"/>
        <item x="7694"/>
        <item x="7385"/>
        <item x="2784"/>
        <item x="1517"/>
        <item x="7986"/>
        <item x="3264"/>
        <item x="2936"/>
        <item x="1072"/>
        <item x="2781"/>
        <item x="1411"/>
        <item x="6883"/>
        <item x="5862"/>
        <item x="1580"/>
        <item x="8980"/>
        <item x="3270"/>
        <item x="2515"/>
        <item x="8483"/>
        <item x="5535"/>
        <item x="5366"/>
        <item x="8113"/>
        <item x="936"/>
        <item x="7155"/>
        <item x="7695"/>
        <item x="4855"/>
        <item x="1518"/>
        <item x="6436"/>
        <item x="7501"/>
        <item x="1071"/>
        <item x="7585"/>
        <item x="5066"/>
        <item x="4"/>
        <item x="8676"/>
        <item x="3374"/>
        <item x="1798"/>
        <item x="3413"/>
        <item x="2312"/>
        <item x="9184"/>
        <item x="4860"/>
        <item x="4857"/>
        <item x="2351"/>
        <item x="8481"/>
        <item x="8111"/>
        <item x="1426"/>
        <item x="487"/>
        <item x="5172"/>
        <item x="4117"/>
        <item x="855"/>
        <item x="7418"/>
        <item x="8221"/>
        <item x="1250"/>
        <item x="6597"/>
        <item x="6877"/>
        <item x="3461"/>
        <item x="8974"/>
        <item x="3272"/>
        <item x="7693"/>
        <item x="4194"/>
        <item x="9079"/>
        <item x="8151"/>
        <item x="760"/>
        <item x="6114"/>
        <item x="6938"/>
        <item x="8031"/>
        <item x="4389"/>
        <item x="2872"/>
        <item x="4596"/>
        <item x="5659"/>
        <item x="4598"/>
        <item x="4095"/>
        <item x="2937"/>
        <item x="3269"/>
        <item x="7382"/>
        <item x="4384"/>
        <item x="1522"/>
        <item x="306"/>
        <item x="5871"/>
        <item x="5361"/>
        <item x="3055"/>
        <item x="3906"/>
        <item x="5140"/>
        <item x="8488"/>
        <item x="1519"/>
        <item x="2311"/>
        <item x="4386"/>
        <item x="3580"/>
        <item x="5362"/>
        <item x="1251"/>
        <item x="753"/>
        <item x="8485"/>
        <item x="6052"/>
        <item x="8688"/>
        <item x="2862"/>
        <item x="4387"/>
        <item x="9058"/>
        <item x="2780"/>
        <item x="7730"/>
        <item x="3824"/>
        <item x="2376"/>
        <item x="2397"/>
        <item x="7386"/>
        <item x="1387"/>
        <item x="6394"/>
        <item x="8112"/>
        <item x="261"/>
        <item x="8979"/>
        <item x="7696"/>
        <item x="8114"/>
        <item x="5142"/>
        <item x="8008"/>
        <item x="969"/>
        <item x="2538"/>
        <item x="1763"/>
        <item x="6599"/>
        <item x="2966"/>
        <item x="3701"/>
        <item x="2848"/>
        <item x="2368"/>
        <item x="3274"/>
        <item x="8975"/>
        <item x="101"/>
        <item x="6880"/>
        <item x="6937"/>
        <item x="8977"/>
        <item x="1080"/>
        <item x="7070"/>
        <item x="8009"/>
        <item x="7944"/>
        <item x="2938"/>
        <item x="4859"/>
        <item x="9023"/>
        <item x="6485"/>
        <item x="3057"/>
        <item x="7426"/>
        <item x="5727"/>
        <item x="6886"/>
        <item x="6879"/>
        <item x="7151"/>
        <item x="407"/>
        <item x="7387"/>
        <item x="2782"/>
        <item x="1669"/>
        <item x="5860"/>
        <item x="1249"/>
        <item x="1846"/>
        <item x="9126"/>
        <item x="4861"/>
        <item x="393"/>
        <item x="4082"/>
        <item x="2309"/>
        <item x="7014"/>
        <item x="5464"/>
        <item x="266"/>
        <item x="9039"/>
        <item x="8150"/>
        <item x="5364"/>
        <item x="5990"/>
        <item x="9163"/>
        <item x="9171"/>
        <item x="8051"/>
        <item x="2314"/>
        <item x="1594"/>
        <item x="8976"/>
        <item x="4510"/>
        <item x="574"/>
        <item x="4096"/>
        <item x="2778"/>
        <item x="6878"/>
        <item x="1869"/>
        <item x="6881"/>
        <item x="2788"/>
        <item x="6608"/>
        <item x="860"/>
        <item x="8973"/>
        <item x="4858"/>
        <item x="6474"/>
        <item x="4940"/>
        <item x="3718"/>
        <item x="98"/>
        <item x="4895"/>
        <item x="1649"/>
        <item x="5004"/>
        <item x="6617"/>
        <item x="5390"/>
        <item x="5870"/>
        <item x="7391"/>
        <item x="6601"/>
        <item x="5463"/>
        <item x="3268"/>
        <item x="1820"/>
        <item x="8129"/>
        <item x="5408"/>
        <item x="4497"/>
        <item x="61"/>
        <item x="6242"/>
        <item x="2039"/>
        <item x="5893"/>
        <item x="3905"/>
        <item x="4392"/>
        <item x="8487"/>
        <item x="4385"/>
        <item x="6600"/>
        <item x="270"/>
        <item x="5141"/>
        <item x="8484"/>
        <item x="2975"/>
        <item x="1309"/>
        <item x="8482"/>
        <item x="5363"/>
        <item x="7809"/>
        <item x="5139"/>
        <item x="6236"/>
        <item x="2786"/>
        <item x="5360"/>
        <item x="2308"/>
        <item x="5365"/>
        <item x="6972"/>
        <item x="8978"/>
        <item x="4390"/>
        <item x="4383"/>
        <item x="5861"/>
        <item x="2527"/>
        <item x="3579"/>
        <item x="5012"/>
        <item x="3266"/>
        <item x="3838"/>
        <item x="1356"/>
        <item x="1355"/>
        <item x="5462"/>
        <item x="7697"/>
        <item x="2146"/>
        <item x="7388"/>
        <item x="7427"/>
        <item x="7831"/>
        <item x="2085"/>
        <item x="5426"/>
        <item x="557"/>
        <item x="594"/>
        <item x="1520"/>
        <item x="4393"/>
        <item x="2787"/>
        <item x="2382"/>
        <item x="7381"/>
        <item x="3884"/>
        <item x="2310"/>
        <item x="3273"/>
        <item x="2526"/>
        <item x="772"/>
        <item x="630"/>
        <item x="6395"/>
        <item x="3058"/>
        <item x="8120"/>
        <item x="3597"/>
        <item x="8568"/>
        <item x="3619"/>
        <item x="562"/>
        <item x="8981"/>
        <item x="7545"/>
        <item x="3985"/>
        <item x="6903"/>
        <item x="3418"/>
        <item x="7154"/>
        <item x="2789"/>
        <item x="1982"/>
        <item x="2357"/>
        <item x="2794"/>
        <item x="8494"/>
        <item x="2791"/>
        <item x="8063"/>
        <item x="9127"/>
        <item x="603"/>
        <item x="3704"/>
        <item x="6397"/>
        <item x="5994"/>
        <item x="5533"/>
        <item x="1525"/>
        <item x="7397"/>
        <item x="8986"/>
        <item x="6890"/>
        <item x="5993"/>
        <item x="7152"/>
        <item x="3463"/>
        <item x="6237"/>
        <item x="1086"/>
        <item x="1769"/>
        <item x="7392"/>
        <item x="5702"/>
        <item x="2795"/>
        <item x="3984"/>
        <item x="2940"/>
        <item x="9080"/>
        <item x="2546"/>
        <item x="2378"/>
        <item x="3914"/>
        <item x="458"/>
        <item x="3464"/>
        <item x="2796"/>
        <item x="4440"/>
        <item x="2792"/>
        <item x="5646"/>
        <item x="7947"/>
        <item x="2048"/>
        <item x="4394"/>
        <item x="6423"/>
        <item x="6398"/>
        <item x="5638"/>
        <item x="852"/>
        <item x="5091"/>
        <item x="8678"/>
        <item x="2054"/>
        <item x="1524"/>
        <item x="1258"/>
        <item x="8611"/>
        <item x="3072"/>
        <item x="3060"/>
        <item x="3616"/>
        <item x="3825"/>
        <item x="6888"/>
        <item x="8313"/>
        <item x="1546"/>
        <item x="1650"/>
        <item x="4599"/>
        <item x="4088"/>
        <item x="1871"/>
        <item x="7602"/>
        <item x="2438"/>
        <item x="7453"/>
        <item x="2398"/>
        <item x="2941"/>
        <item x="6887"/>
        <item x="2041"/>
        <item x="841"/>
        <item x="1358"/>
        <item x="4866"/>
        <item x="722"/>
        <item x="6891"/>
        <item x="2320"/>
        <item x="7393"/>
        <item x="1543"/>
        <item x="3276"/>
        <item x="3059"/>
        <item x="636"/>
        <item x="3583"/>
        <item x="6892"/>
        <item x="4198"/>
        <item x="6033"/>
        <item x="3410"/>
        <item x="5992"/>
        <item x="1938"/>
        <item x="758"/>
        <item x="6415"/>
        <item x="7411"/>
        <item x="3375"/>
        <item x="2517"/>
        <item x="1821"/>
        <item x="2793"/>
        <item x="4600"/>
        <item x="569"/>
        <item x="8679"/>
        <item x="2566"/>
        <item x="9128"/>
        <item x="2315"/>
        <item x="171"/>
        <item x="5465"/>
        <item x="4942"/>
        <item x="7526"/>
        <item x="49"/>
        <item x="6963"/>
        <item x="5941"/>
        <item x="2055"/>
        <item x="5534"/>
        <item x="8531"/>
        <item x="5006"/>
        <item x="3079"/>
        <item x="533"/>
        <item x="282"/>
        <item x="3297"/>
        <item x="3989"/>
        <item x="8314"/>
        <item x="6459"/>
        <item x="2153"/>
        <item x="108"/>
        <item x="1660"/>
        <item x="1357"/>
        <item x="8491"/>
        <item x="2371"/>
        <item x="5639"/>
        <item x="8061"/>
        <item x="4905"/>
        <item x="1767"/>
        <item x="7401"/>
        <item x="2040"/>
        <item x="654"/>
        <item x="8489"/>
        <item x="3702"/>
        <item x="5928"/>
        <item x="7027"/>
        <item x="6902"/>
        <item x="1254"/>
        <item x="7398"/>
        <item x="292"/>
        <item x="2316"/>
        <item x="5427"/>
        <item x="1256"/>
        <item x="5480"/>
        <item x="7044"/>
        <item x="8492"/>
        <item x="7021"/>
        <item x="3279"/>
        <item x="3336"/>
        <item x="2567"/>
        <item x="2441"/>
        <item x="1657"/>
        <item x="1526"/>
        <item x="4896"/>
        <item x="8177"/>
        <item x="7396"/>
        <item x="2327"/>
        <item x="7060"/>
        <item x="435"/>
        <item x="4395"/>
        <item x="4865"/>
        <item x="3076"/>
        <item x="4886"/>
        <item x="4197"/>
        <item x="540"/>
        <item x="8985"/>
        <item x="7015"/>
        <item x="5949"/>
        <item x="3593"/>
        <item x="4017"/>
        <item x="714"/>
        <item x="2863"/>
        <item x="7394"/>
        <item x="7069"/>
        <item x="7945"/>
        <item x="996"/>
        <item x="2148"/>
        <item x="6121"/>
        <item x="1788"/>
        <item x="3277"/>
        <item x="833"/>
        <item x="1768"/>
        <item x="7400"/>
        <item x="1074"/>
        <item x="331"/>
        <item x="9129"/>
        <item x="8317"/>
        <item x="2886"/>
        <item x="1007"/>
        <item x="1301"/>
        <item x="4862"/>
        <item x="2555"/>
        <item x="1976"/>
        <item x="5641"/>
        <item x="4863"/>
        <item x="3827"/>
        <item x="5369"/>
        <item x="7057"/>
        <item x="7454"/>
        <item x="495"/>
        <item x="5368"/>
        <item x="5143"/>
        <item x="1784"/>
        <item x="1259"/>
        <item x="7946"/>
        <item x="4941"/>
        <item x="7700"/>
        <item x="185"/>
        <item x="1015"/>
        <item x="7399"/>
        <item x="2994"/>
        <item x="8681"/>
        <item x="6400"/>
        <item x="3376"/>
        <item x="5911"/>
        <item x="3973"/>
        <item x="3278"/>
        <item x="3586"/>
        <item x="2518"/>
        <item x="8677"/>
        <item x="342"/>
        <item x="2358"/>
        <item x="4603"/>
        <item x="7699"/>
        <item x="4083"/>
        <item x="5929"/>
        <item x="7395"/>
        <item x="3584"/>
        <item x="868"/>
        <item x="6149"/>
        <item x="3608"/>
        <item x="1870"/>
        <item x="1257"/>
        <item x="5367"/>
        <item x="5391"/>
        <item x="673"/>
        <item x="5863"/>
        <item x="4864"/>
        <item x="7738"/>
        <item x="1073"/>
        <item x="8680"/>
        <item x="7153"/>
        <item x="3275"/>
        <item x="6238"/>
        <item x="4086"/>
        <item x="2951"/>
        <item x="4915"/>
        <item x="1766"/>
        <item x="971"/>
        <item x="6932"/>
        <item x="8490"/>
        <item x="2885"/>
        <item x="155"/>
        <item x="3585"/>
        <item x="3861"/>
        <item x="2939"/>
        <item x="7589"/>
        <item x="6603"/>
        <item x="2064"/>
        <item x="6642"/>
        <item x="4602"/>
        <item x="202"/>
        <item x="1076"/>
        <item x="243"/>
        <item x="3462"/>
        <item x="4085"/>
        <item x="4084"/>
        <item x="2317"/>
        <item x="7702"/>
        <item x="2967"/>
        <item x="3703"/>
        <item x="8983"/>
        <item x="8250"/>
        <item x="8717"/>
        <item x="4604"/>
        <item x="6889"/>
        <item x="2319"/>
        <item x="25"/>
        <item x="6602"/>
        <item x="8493"/>
        <item x="5467"/>
        <item x="3091"/>
        <item x="5991"/>
        <item x="1527"/>
        <item x="1928"/>
        <item x="881"/>
        <item x="4601"/>
        <item x="2149"/>
        <item x="9048"/>
        <item x="1651"/>
        <item x="4196"/>
        <item x="7810"/>
        <item x="1075"/>
        <item x="4634"/>
        <item x="2516"/>
        <item x="208"/>
        <item x="2790"/>
        <item x="700"/>
        <item x="4439"/>
        <item x="203"/>
        <item x="5640"/>
        <item x="5864"/>
        <item x="1528"/>
        <item x="3885"/>
        <item x="1252"/>
        <item x="1926"/>
        <item x="4429"/>
        <item x="9081"/>
        <item x="2318"/>
        <item x="8984"/>
        <item x="1523"/>
        <item x="5466"/>
        <item x="8567"/>
        <item x="1366"/>
        <item x="7948"/>
        <item x="1253"/>
        <item x="3826"/>
        <item x="6053"/>
        <item x="8982"/>
        <item x="3327"/>
        <item x="524"/>
        <item x="7698"/>
        <item x="6399"/>
        <item x="3705"/>
        <item x="7059"/>
        <item x="9068"/>
        <item x="1255"/>
        <item x="8247"/>
        <item x="1927"/>
        <item x="7586"/>
        <item t="default"/>
      </items>
    </pivotField>
    <pivotField showAll="0"/>
    <pivotField showAll="0"/>
    <pivotField showAll="0"/>
    <pivotField showAll="0"/>
    <pivotField showAll="0"/>
    <pivotField showAll="0"/>
    <pivotField showAll="0"/>
    <pivotField numFmtId="164" showAll="0">
      <items count="580">
        <item h="1" x="454"/>
        <item h="1" x="211"/>
        <item h="1" x="513"/>
        <item h="1" x="331"/>
        <item h="1" x="183"/>
        <item h="1" x="361"/>
        <item h="1" x="266"/>
        <item h="1" x="500"/>
        <item h="1" x="335"/>
        <item h="1" x="203"/>
        <item h="1" x="504"/>
        <item h="1" x="73"/>
        <item h="1" x="517"/>
        <item h="1" x="510"/>
        <item h="1" x="306"/>
        <item h="1" x="383"/>
        <item h="1" x="519"/>
        <item h="1" x="199"/>
        <item h="1" x="486"/>
        <item h="1" x="340"/>
        <item h="1" x="264"/>
        <item h="1" x="66"/>
        <item h="1" x="505"/>
        <item h="1" x="40"/>
        <item h="1" x="272"/>
        <item h="1" x="381"/>
        <item h="1" x="137"/>
        <item h="1" x="575"/>
        <item x="14"/>
        <item h="1" x="342"/>
        <item h="1" x="393"/>
        <item h="1" x="430"/>
        <item h="1" x="17"/>
        <item h="1" x="87"/>
        <item h="1" x="175"/>
        <item h="1" x="528"/>
        <item h="1" x="354"/>
        <item h="1" x="232"/>
        <item h="1" x="163"/>
        <item h="1" x="349"/>
        <item h="1" x="70"/>
        <item h="1" x="43"/>
        <item h="1" x="112"/>
        <item h="1" x="5"/>
        <item h="1" x="200"/>
        <item h="1" x="202"/>
        <item h="1" x="176"/>
        <item h="1" x="160"/>
        <item h="1" x="521"/>
        <item h="1" x="511"/>
        <item h="1" x="180"/>
        <item h="1" x="248"/>
        <item h="1" x="475"/>
        <item h="1" x="134"/>
        <item h="1" x="518"/>
        <item h="1" x="544"/>
        <item h="1" x="186"/>
        <item h="1" x="554"/>
        <item h="1" x="294"/>
        <item h="1" x="65"/>
        <item h="1" x="329"/>
        <item h="1" x="426"/>
        <item h="1" x="461"/>
        <item h="1" x="576"/>
        <item h="1" x="256"/>
        <item h="1" x="490"/>
        <item h="1" x="322"/>
        <item h="1" x="195"/>
        <item h="1" x="126"/>
        <item h="1" x="212"/>
        <item h="1" x="166"/>
        <item h="1" x="145"/>
        <item h="1" x="20"/>
        <item h="1" x="464"/>
        <item h="1" x="23"/>
        <item h="1" x="290"/>
        <item h="1" x="255"/>
        <item h="1" x="37"/>
        <item h="1" x="279"/>
        <item h="1" x="308"/>
        <item h="1" x="301"/>
        <item h="1" x="542"/>
        <item h="1" x="345"/>
        <item h="1" x="267"/>
        <item h="1" x="143"/>
        <item h="1" x="35"/>
        <item h="1" x="463"/>
        <item h="1" x="497"/>
        <item h="1" x="533"/>
        <item h="1" x="389"/>
        <item h="1" x="571"/>
        <item h="1" x="413"/>
        <item h="1" x="355"/>
        <item h="1" x="247"/>
        <item h="1" x="315"/>
        <item h="1" x="386"/>
        <item h="1" x="471"/>
        <item h="1" x="372"/>
        <item h="1" x="151"/>
        <item h="1" x="498"/>
        <item h="1" x="60"/>
        <item h="1" x="495"/>
        <item h="1" x="509"/>
        <item h="1" x="13"/>
        <item h="1" x="213"/>
        <item h="1" x="179"/>
        <item h="1" x="291"/>
        <item h="1" x="541"/>
        <item h="1" x="19"/>
        <item h="1" x="543"/>
        <item h="1" x="460"/>
        <item h="1" x="468"/>
        <item h="1" x="228"/>
        <item h="1" x="181"/>
        <item h="1" x="566"/>
        <item h="1" x="304"/>
        <item h="1" x="210"/>
        <item h="1" x="531"/>
        <item h="1" x="353"/>
        <item h="1" x="171"/>
        <item h="1" x="457"/>
        <item h="1" x="320"/>
        <item h="1" x="444"/>
        <item h="1" x="169"/>
        <item h="1" x="71"/>
        <item h="1" x="574"/>
        <item h="1" x="271"/>
        <item h="1" x="159"/>
        <item h="1" x="234"/>
        <item h="1" x="111"/>
        <item h="1" x="91"/>
        <item h="1" x="103"/>
        <item h="1" x="578"/>
        <item h="1" x="336"/>
        <item h="1" x="7"/>
        <item h="1" x="333"/>
        <item h="1" x="109"/>
        <item h="1" x="39"/>
        <item h="1" x="246"/>
        <item h="1" x="405"/>
        <item h="1" x="152"/>
        <item h="1" x="55"/>
        <item h="1" x="284"/>
        <item h="1" x="558"/>
        <item h="1" x="470"/>
        <item h="1" x="568"/>
        <item h="1" x="90"/>
        <item h="1" x="57"/>
        <item h="1" x="261"/>
        <item h="1" x="442"/>
        <item h="1" x="540"/>
        <item h="1" x="436"/>
        <item h="1" x="429"/>
        <item h="1" x="263"/>
        <item h="1" x="378"/>
        <item h="1" x="140"/>
        <item h="1" x="6"/>
        <item h="1" x="410"/>
        <item h="1" x="427"/>
        <item h="1" x="85"/>
        <item h="1" x="156"/>
        <item h="1" x="188"/>
        <item h="1" x="219"/>
        <item h="1" x="182"/>
        <item h="1" x="529"/>
        <item h="1" x="209"/>
        <item h="1" x="439"/>
        <item h="1" x="434"/>
        <item h="1" x="474"/>
        <item h="1" x="277"/>
        <item h="1" x="318"/>
        <item h="1" x="406"/>
        <item h="1" x="108"/>
        <item h="1" x="496"/>
        <item h="1" x="58"/>
        <item h="1" x="478"/>
        <item h="1" x="194"/>
        <item h="1" x="364"/>
        <item h="1" x="503"/>
        <item h="1" x="479"/>
        <item h="1" x="15"/>
        <item h="1" x="507"/>
        <item h="1" x="153"/>
        <item h="1" x="473"/>
        <item h="1" x="59"/>
        <item h="1" x="273"/>
        <item h="1" x="451"/>
        <item h="1" x="226"/>
        <item h="1" x="375"/>
        <item h="1" x="502"/>
        <item h="1" x="227"/>
        <item h="1" x="343"/>
        <item h="1" x="385"/>
        <item h="1" x="382"/>
        <item h="1" x="420"/>
        <item h="1" x="527"/>
        <item h="1" x="346"/>
        <item h="1" x="411"/>
        <item h="1" x="407"/>
        <item h="1" x="245"/>
        <item h="1" x="75"/>
        <item h="1" x="268"/>
        <item h="1" x="312"/>
        <item h="1" x="295"/>
        <item h="1" x="174"/>
        <item h="1" x="74"/>
        <item h="1" x="352"/>
        <item h="1" x="472"/>
        <item h="1" x="61"/>
        <item h="1" x="197"/>
        <item h="1" x="231"/>
        <item h="1" x="165"/>
        <item h="1" x="440"/>
        <item h="1" x="368"/>
        <item h="1" x="476"/>
        <item h="1" x="136"/>
        <item h="1" x="187"/>
        <item h="1" x="276"/>
        <item h="1" x="269"/>
        <item h="1" x="515"/>
        <item h="1" x="328"/>
        <item h="1" x="253"/>
        <item h="1" x="262"/>
        <item h="1" x="371"/>
        <item h="1" x="128"/>
        <item h="1" x="569"/>
        <item h="1" x="42"/>
        <item h="1" x="367"/>
        <item h="1" x="374"/>
        <item h="1" x="446"/>
        <item h="1" x="302"/>
        <item h="1" x="552"/>
        <item h="1" x="18"/>
        <item h="1" x="21"/>
        <item h="1" x="236"/>
        <item h="1" x="77"/>
        <item h="1" x="298"/>
        <item h="1" x="124"/>
        <item h="1" x="489"/>
        <item h="1" x="404"/>
        <item h="1" x="432"/>
        <item h="1" x="317"/>
        <item h="1" x="327"/>
        <item h="1" x="484"/>
        <item h="1" x="380"/>
        <item h="1" x="154"/>
        <item h="1" x="189"/>
        <item h="1" x="24"/>
        <item h="1" x="204"/>
        <item h="1" x="416"/>
        <item h="1" x="563"/>
        <item h="1" x="89"/>
        <item h="1" x="330"/>
        <item h="1" x="36"/>
        <item h="1" x="12"/>
        <item h="1" x="491"/>
        <item h="1" x="545"/>
        <item h="1" x="32"/>
        <item h="1" x="326"/>
        <item h="1" x="25"/>
        <item h="1" x="146"/>
        <item h="1" x="305"/>
        <item h="1" x="480"/>
        <item h="1" x="177"/>
        <item h="1" x="110"/>
        <item h="1" x="139"/>
        <item h="1" x="249"/>
        <item h="1" x="300"/>
        <item h="1" x="402"/>
        <item h="1" x="369"/>
        <item h="1" x="425"/>
        <item h="1" x="275"/>
        <item h="1" x="147"/>
        <item h="1" x="274"/>
        <item h="1" x="537"/>
        <item h="1" x="572"/>
        <item h="1" x="214"/>
        <item h="1" x="117"/>
        <item h="1" x="395"/>
        <item h="1" x="221"/>
        <item h="1" x="34"/>
        <item h="1" x="135"/>
        <item h="1" x="428"/>
        <item h="1" x="193"/>
        <item h="1" x="347"/>
        <item h="1" x="278"/>
        <item h="1" x="53"/>
        <item h="1" x="119"/>
        <item h="1" x="30"/>
        <item h="1" x="467"/>
        <item h="1" x="239"/>
        <item h="1" x="466"/>
        <item h="1" x="252"/>
        <item h="1" x="321"/>
        <item h="1" x="254"/>
        <item h="1" x="244"/>
        <item h="1" x="157"/>
        <item h="1" x="494"/>
        <item h="1" x="22"/>
        <item h="1" x="338"/>
        <item h="1" x="433"/>
        <item h="1" x="107"/>
        <item h="1" x="412"/>
        <item h="1" x="483"/>
        <item h="1" x="452"/>
        <item h="1" x="565"/>
        <item h="1" x="158"/>
        <item h="1" x="28"/>
        <item h="1" x="414"/>
        <item h="1" x="191"/>
        <item h="1" x="421"/>
        <item h="1" x="102"/>
        <item h="1" x="459"/>
        <item h="1" x="431"/>
        <item h="1" x="553"/>
        <item h="1" x="424"/>
        <item h="1" x="365"/>
        <item h="1" x="229"/>
        <item h="1" x="292"/>
        <item h="1" x="192"/>
        <item h="1" x="8"/>
        <item h="1" x="173"/>
        <item h="1" x="299"/>
        <item h="1" x="220"/>
        <item h="1" x="445"/>
        <item h="1" x="260"/>
        <item h="1" x="339"/>
        <item h="1" x="555"/>
        <item h="1" x="129"/>
        <item h="1" x="259"/>
        <item h="1" x="150"/>
        <item h="1" x="398"/>
        <item h="1" x="512"/>
        <item h="1" x="379"/>
        <item h="1" x="116"/>
        <item h="1" x="198"/>
        <item h="1" x="297"/>
        <item h="1" x="559"/>
        <item h="1" x="167"/>
        <item h="1" x="477"/>
        <item h="1" x="337"/>
        <item h="1" x="546"/>
        <item h="1" x="392"/>
        <item h="1" x="534"/>
        <item h="1" x="556"/>
        <item h="1" x="286"/>
        <item h="1" x="325"/>
        <item h="1" x="356"/>
        <item h="1" x="0"/>
        <item h="1" x="508"/>
        <item h="1" x="64"/>
        <item h="1" x="38"/>
        <item h="1" x="93"/>
        <item h="1" x="122"/>
        <item h="1" x="217"/>
        <item h="1" x="155"/>
        <item h="1" x="373"/>
        <item h="1" x="449"/>
        <item h="1" x="567"/>
        <item h="1" x="388"/>
        <item h="1" x="281"/>
        <item h="1" x="3"/>
        <item h="1" x="458"/>
        <item h="1" x="523"/>
        <item h="1" x="538"/>
        <item h="1" x="377"/>
        <item h="1" x="448"/>
        <item h="1" x="396"/>
        <item h="1" x="4"/>
        <item h="1" x="376"/>
        <item h="1" x="399"/>
        <item h="1" x="283"/>
        <item h="1" x="144"/>
        <item h="1" x="207"/>
        <item h="1" x="170"/>
        <item h="1" x="258"/>
        <item h="1" x="161"/>
        <item h="1" x="178"/>
        <item h="1" x="307"/>
        <item h="1" x="50"/>
        <item h="1" x="456"/>
        <item h="1" x="387"/>
        <item h="1" x="488"/>
        <item h="1" x="54"/>
        <item h="1" x="441"/>
        <item h="1" x="514"/>
        <item h="1" x="525"/>
        <item h="1" x="397"/>
        <item h="1" x="358"/>
        <item h="1" x="366"/>
        <item h="1" x="51"/>
        <item h="1" x="547"/>
        <item h="1" x="123"/>
        <item h="1" x="130"/>
        <item h="1" x="522"/>
        <item h="1" x="29"/>
        <item h="1" x="443"/>
        <item h="1" x="550"/>
        <item h="1" x="92"/>
        <item h="1" x="362"/>
        <item h="1" x="46"/>
        <item h="1" x="348"/>
        <item h="1" x="225"/>
        <item h="1" x="148"/>
        <item h="1" x="184"/>
        <item h="1" x="149"/>
        <item h="1" x="311"/>
        <item h="1" x="242"/>
        <item h="1" x="417"/>
        <item h="1" x="131"/>
        <item h="1" x="16"/>
        <item h="1" x="45"/>
        <item h="1" x="526"/>
        <item h="1" x="462"/>
        <item h="1" x="205"/>
        <item h="1" x="237"/>
        <item h="1" x="384"/>
        <item h="1" x="68"/>
        <item h="1" x="208"/>
        <item h="1" x="487"/>
        <item h="1" x="296"/>
        <item h="1" x="394"/>
        <item h="1" x="570"/>
        <item h="1" x="162"/>
        <item h="1" x="104"/>
        <item h="1" x="88"/>
        <item h="1" x="127"/>
        <item h="1" x="72"/>
        <item h="1" x="401"/>
        <item h="1" x="1"/>
        <item h="1" x="52"/>
        <item h="1" x="133"/>
        <item h="1" x="485"/>
        <item h="1" x="238"/>
        <item h="1" x="2"/>
        <item h="1" x="334"/>
        <item h="1" x="185"/>
        <item h="1" x="516"/>
        <item h="1" x="323"/>
        <item h="1" x="481"/>
        <item h="1" x="435"/>
        <item h="1" x="101"/>
        <item h="1" x="437"/>
        <item h="1" x="76"/>
        <item h="1" x="121"/>
        <item h="1" x="132"/>
        <item h="1" x="391"/>
        <item h="1" x="69"/>
        <item h="1" x="530"/>
        <item h="1" x="168"/>
        <item h="1" x="532"/>
        <item h="1" x="27"/>
        <item h="1" x="84"/>
        <item h="1" x="359"/>
        <item h="1" x="324"/>
        <item h="1" x="201"/>
        <item h="1" x="215"/>
        <item h="1" x="520"/>
        <item h="1" x="120"/>
        <item h="1" x="216"/>
        <item h="1" x="230"/>
        <item h="1" x="141"/>
        <item h="1" x="455"/>
        <item h="1" x="251"/>
        <item h="1" x="551"/>
        <item h="1" x="235"/>
        <item h="1" x="288"/>
        <item h="1" x="313"/>
        <item h="1" x="10"/>
        <item h="1" x="408"/>
        <item h="1" x="309"/>
        <item h="1" x="100"/>
        <item h="1" x="469"/>
        <item h="1" x="164"/>
        <item h="1" x="31"/>
        <item h="1" x="142"/>
        <item h="1" x="350"/>
        <item h="1" x="562"/>
        <item h="1" x="67"/>
        <item h="1" x="243"/>
        <item h="1" x="86"/>
        <item h="1" x="270"/>
        <item h="1" x="44"/>
        <item h="1" x="62"/>
        <item h="1" x="360"/>
        <item h="1" x="482"/>
        <item h="1" x="99"/>
        <item h="1" x="409"/>
        <item h="1" x="125"/>
        <item h="1" x="390"/>
        <item h="1" x="539"/>
        <item h="1" x="289"/>
        <item h="1" x="82"/>
        <item h="1" x="415"/>
        <item h="1" x="118"/>
        <item h="1" x="172"/>
        <item h="1" x="265"/>
        <item h="1" x="418"/>
        <item h="1" x="453"/>
        <item h="1" x="56"/>
        <item h="1" x="250"/>
        <item h="1" x="223"/>
        <item h="1" x="83"/>
        <item h="1" x="370"/>
        <item h="1" x="506"/>
        <item h="1" x="303"/>
        <item h="1" x="96"/>
        <item h="1" x="224"/>
        <item h="1" x="564"/>
        <item h="1" x="97"/>
        <item h="1" x="573"/>
        <item h="1" x="363"/>
        <item h="1" x="319"/>
        <item h="1" x="344"/>
        <item h="1" x="94"/>
        <item h="1" x="287"/>
        <item h="1" x="501"/>
        <item h="1" x="357"/>
        <item h="1" x="78"/>
        <item h="1" x="314"/>
        <item h="1" x="113"/>
        <item h="1" x="257"/>
        <item h="1" x="561"/>
        <item h="1" x="536"/>
        <item h="1" x="499"/>
        <item h="1" x="47"/>
        <item h="1" x="438"/>
        <item h="1" x="241"/>
        <item h="1" x="190"/>
        <item h="1" x="95"/>
        <item h="1" x="493"/>
        <item h="1" x="577"/>
        <item h="1" x="422"/>
        <item h="1" x="11"/>
        <item h="1" x="560"/>
        <item h="1" x="423"/>
        <item h="1" x="105"/>
        <item h="1" x="465"/>
        <item h="1" x="41"/>
        <item h="1" x="196"/>
        <item h="1" x="80"/>
        <item h="1" x="293"/>
        <item h="1" x="81"/>
        <item h="1" x="49"/>
        <item h="1" x="549"/>
        <item h="1" x="400"/>
        <item h="1" x="138"/>
        <item h="1" x="548"/>
        <item h="1" x="403"/>
        <item h="1" x="114"/>
        <item h="1" x="115"/>
        <item h="1" x="106"/>
        <item h="1" x="48"/>
        <item h="1" x="79"/>
        <item h="1" x="492"/>
        <item h="1" x="285"/>
        <item h="1" x="524"/>
        <item h="1" x="419"/>
        <item h="1" x="351"/>
        <item h="1" x="222"/>
        <item h="1" x="240"/>
        <item h="1" x="26"/>
        <item h="1" x="341"/>
        <item h="1" x="63"/>
        <item h="1" x="282"/>
        <item h="1" x="206"/>
        <item h="1" x="450"/>
        <item h="1" x="316"/>
        <item h="1" x="9"/>
        <item h="1" x="233"/>
        <item h="1" x="557"/>
        <item h="1" x="332"/>
        <item h="1" x="535"/>
        <item h="1" x="447"/>
        <item h="1" x="218"/>
        <item h="1" x="33"/>
        <item h="1" x="310"/>
        <item h="1" x="280"/>
        <item h="1" x="98"/>
        <item t="default"/>
      </items>
    </pivotField>
    <pivotField numFmtId="18"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h="1" sd="0" x="1"/>
        <item sd="0" x="2"/>
        <item h="1" sd="0" x="3"/>
        <item t="default"/>
      </items>
    </pivotField>
  </pivotFields>
  <rowFields count="1">
    <field x="15"/>
  </rowFields>
  <rowItems count="2">
    <i>
      <x v="2"/>
    </i>
    <i t="grand">
      <x/>
    </i>
  </rowItems>
  <colItems count="1">
    <i/>
  </colItems>
  <dataFields count="1">
    <dataField name="Count of Patie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BC3C4A-F4B5-7E44-8D0D-994788D2214F}" name="MonthlyTrend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3:S32" firstHeaderRow="1" firstDataRow="1" firstDataCol="1" rowPageCount="1" colPageCount="1"/>
  <pivotFields count="16">
    <pivotField showAll="0"/>
    <pivotField dataField="1" showAll="0"/>
    <pivotField showAll="0"/>
    <pivotField showAll="0"/>
    <pivotField showAll="0"/>
    <pivotField showAll="0"/>
    <pivotField showAll="0"/>
    <pivotField showAll="0"/>
    <pivotField showAll="0"/>
    <pivotField axis="axisRow"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4">
        <item h="1" x="0"/>
        <item h="1" x="1"/>
        <item x="2"/>
        <item h="1" x="3"/>
      </items>
    </pivotField>
  </pivotFields>
  <rowFields count="1">
    <field x="9"/>
  </rowFields>
  <rowItems count="29">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t="grand">
      <x/>
    </i>
  </rowItems>
  <colItems count="1">
    <i/>
  </colItems>
  <pageFields count="1">
    <pageField fld="13" item="6" hier="-1"/>
  </pageFields>
  <dataFields count="1">
    <dataField name="Count of Patient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A3F1B7-ADA7-244F-889A-5E48F3950CCA}" name="WaittimeTrend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3:V32" firstHeaderRow="1" firstDataRow="1" firstDataCol="1" rowPageCount="1" colPageCount="1"/>
  <pivotFields count="16">
    <pivotField showAll="0"/>
    <pivotField showAll="0"/>
    <pivotField showAll="0"/>
    <pivotField showAll="0"/>
    <pivotField showAll="0"/>
    <pivotField showAll="0"/>
    <pivotField showAll="0"/>
    <pivotField showAll="0"/>
    <pivotField dataField="1" showAll="0"/>
    <pivotField axis="axisRow" numFmtId="164" showAll="0">
      <items count="580">
        <item x="454"/>
        <item x="211"/>
        <item x="513"/>
        <item x="331"/>
        <item x="183"/>
        <item x="361"/>
        <item x="266"/>
        <item x="500"/>
        <item x="335"/>
        <item x="203"/>
        <item x="504"/>
        <item x="73"/>
        <item x="517"/>
        <item x="510"/>
        <item x="306"/>
        <item x="383"/>
        <item x="519"/>
        <item x="199"/>
        <item x="486"/>
        <item x="340"/>
        <item x="264"/>
        <item x="66"/>
        <item x="505"/>
        <item x="40"/>
        <item x="272"/>
        <item x="381"/>
        <item x="137"/>
        <item x="575"/>
        <item x="14"/>
        <item x="342"/>
        <item x="393"/>
        <item x="430"/>
        <item x="17"/>
        <item x="87"/>
        <item x="175"/>
        <item x="528"/>
        <item x="354"/>
        <item x="232"/>
        <item x="163"/>
        <item x="349"/>
        <item x="70"/>
        <item x="43"/>
        <item x="112"/>
        <item x="5"/>
        <item x="200"/>
        <item x="202"/>
        <item x="176"/>
        <item x="160"/>
        <item x="521"/>
        <item x="511"/>
        <item x="180"/>
        <item x="248"/>
        <item x="475"/>
        <item x="134"/>
        <item x="518"/>
        <item x="544"/>
        <item x="186"/>
        <item x="554"/>
        <item x="294"/>
        <item x="65"/>
        <item x="329"/>
        <item x="426"/>
        <item x="461"/>
        <item x="576"/>
        <item x="256"/>
        <item x="490"/>
        <item x="322"/>
        <item x="195"/>
        <item x="126"/>
        <item x="212"/>
        <item x="166"/>
        <item x="145"/>
        <item x="20"/>
        <item x="464"/>
        <item x="23"/>
        <item x="290"/>
        <item x="255"/>
        <item x="37"/>
        <item x="279"/>
        <item x="308"/>
        <item x="301"/>
        <item x="542"/>
        <item x="345"/>
        <item x="267"/>
        <item x="143"/>
        <item x="35"/>
        <item x="463"/>
        <item x="497"/>
        <item x="533"/>
        <item x="389"/>
        <item x="571"/>
        <item x="413"/>
        <item x="355"/>
        <item x="247"/>
        <item x="315"/>
        <item x="386"/>
        <item x="471"/>
        <item x="372"/>
        <item x="151"/>
        <item x="498"/>
        <item x="60"/>
        <item x="495"/>
        <item x="509"/>
        <item x="13"/>
        <item x="213"/>
        <item x="179"/>
        <item x="291"/>
        <item x="541"/>
        <item x="19"/>
        <item x="543"/>
        <item x="460"/>
        <item x="468"/>
        <item x="228"/>
        <item x="181"/>
        <item x="566"/>
        <item x="304"/>
        <item x="210"/>
        <item x="531"/>
        <item x="353"/>
        <item x="171"/>
        <item x="457"/>
        <item x="320"/>
        <item x="444"/>
        <item x="169"/>
        <item x="71"/>
        <item x="574"/>
        <item x="271"/>
        <item x="159"/>
        <item x="234"/>
        <item x="111"/>
        <item x="91"/>
        <item x="103"/>
        <item x="578"/>
        <item x="336"/>
        <item x="7"/>
        <item x="333"/>
        <item x="109"/>
        <item x="39"/>
        <item x="246"/>
        <item x="405"/>
        <item x="152"/>
        <item x="55"/>
        <item x="284"/>
        <item x="558"/>
        <item x="470"/>
        <item x="568"/>
        <item x="90"/>
        <item x="57"/>
        <item x="261"/>
        <item x="442"/>
        <item x="540"/>
        <item x="436"/>
        <item x="429"/>
        <item x="263"/>
        <item x="378"/>
        <item x="140"/>
        <item x="6"/>
        <item x="410"/>
        <item x="427"/>
        <item x="85"/>
        <item x="156"/>
        <item x="188"/>
        <item x="219"/>
        <item x="182"/>
        <item x="529"/>
        <item x="209"/>
        <item x="439"/>
        <item x="434"/>
        <item x="474"/>
        <item x="277"/>
        <item x="318"/>
        <item x="406"/>
        <item x="108"/>
        <item x="496"/>
        <item x="58"/>
        <item x="478"/>
        <item x="194"/>
        <item x="364"/>
        <item x="503"/>
        <item x="479"/>
        <item x="15"/>
        <item x="507"/>
        <item x="153"/>
        <item x="473"/>
        <item x="59"/>
        <item x="273"/>
        <item x="451"/>
        <item x="226"/>
        <item x="375"/>
        <item x="502"/>
        <item x="227"/>
        <item x="343"/>
        <item x="385"/>
        <item x="382"/>
        <item x="420"/>
        <item x="527"/>
        <item x="346"/>
        <item x="411"/>
        <item x="407"/>
        <item x="245"/>
        <item x="75"/>
        <item x="268"/>
        <item x="312"/>
        <item x="295"/>
        <item x="174"/>
        <item x="74"/>
        <item x="352"/>
        <item x="472"/>
        <item x="61"/>
        <item x="197"/>
        <item x="231"/>
        <item x="165"/>
        <item x="440"/>
        <item x="368"/>
        <item x="476"/>
        <item x="136"/>
        <item x="187"/>
        <item x="276"/>
        <item x="269"/>
        <item x="515"/>
        <item x="328"/>
        <item x="253"/>
        <item x="262"/>
        <item x="371"/>
        <item x="128"/>
        <item x="569"/>
        <item x="42"/>
        <item x="367"/>
        <item x="374"/>
        <item x="446"/>
        <item x="302"/>
        <item x="552"/>
        <item x="18"/>
        <item x="21"/>
        <item x="236"/>
        <item x="77"/>
        <item x="298"/>
        <item x="124"/>
        <item x="489"/>
        <item x="404"/>
        <item x="432"/>
        <item x="317"/>
        <item x="327"/>
        <item x="484"/>
        <item x="380"/>
        <item x="154"/>
        <item x="189"/>
        <item x="24"/>
        <item x="204"/>
        <item x="416"/>
        <item x="563"/>
        <item x="89"/>
        <item x="330"/>
        <item x="36"/>
        <item x="12"/>
        <item x="491"/>
        <item x="545"/>
        <item x="32"/>
        <item x="326"/>
        <item x="25"/>
        <item x="146"/>
        <item x="305"/>
        <item x="480"/>
        <item x="177"/>
        <item x="110"/>
        <item x="139"/>
        <item x="249"/>
        <item x="300"/>
        <item x="402"/>
        <item x="369"/>
        <item x="425"/>
        <item x="275"/>
        <item x="147"/>
        <item x="274"/>
        <item x="537"/>
        <item x="572"/>
        <item x="214"/>
        <item x="117"/>
        <item x="395"/>
        <item x="221"/>
        <item x="34"/>
        <item x="135"/>
        <item x="428"/>
        <item x="193"/>
        <item x="347"/>
        <item x="278"/>
        <item x="53"/>
        <item x="119"/>
        <item x="30"/>
        <item x="467"/>
        <item x="239"/>
        <item x="466"/>
        <item x="252"/>
        <item x="321"/>
        <item x="254"/>
        <item x="244"/>
        <item x="157"/>
        <item x="494"/>
        <item x="22"/>
        <item x="338"/>
        <item x="433"/>
        <item x="107"/>
        <item x="412"/>
        <item x="483"/>
        <item x="452"/>
        <item x="565"/>
        <item x="158"/>
        <item x="28"/>
        <item x="414"/>
        <item x="191"/>
        <item x="421"/>
        <item x="102"/>
        <item x="459"/>
        <item x="431"/>
        <item x="553"/>
        <item x="424"/>
        <item x="365"/>
        <item x="229"/>
        <item x="292"/>
        <item x="192"/>
        <item x="8"/>
        <item x="173"/>
        <item x="299"/>
        <item x="220"/>
        <item x="445"/>
        <item x="260"/>
        <item x="339"/>
        <item x="555"/>
        <item x="129"/>
        <item x="259"/>
        <item x="150"/>
        <item x="398"/>
        <item x="512"/>
        <item x="379"/>
        <item x="116"/>
        <item x="198"/>
        <item x="297"/>
        <item x="559"/>
        <item x="167"/>
        <item x="477"/>
        <item x="337"/>
        <item x="546"/>
        <item x="392"/>
        <item x="534"/>
        <item x="556"/>
        <item x="286"/>
        <item x="325"/>
        <item x="356"/>
        <item x="0"/>
        <item x="508"/>
        <item x="64"/>
        <item x="38"/>
        <item x="93"/>
        <item x="122"/>
        <item x="217"/>
        <item x="155"/>
        <item x="373"/>
        <item x="449"/>
        <item x="567"/>
        <item x="388"/>
        <item x="281"/>
        <item x="3"/>
        <item x="458"/>
        <item x="523"/>
        <item x="538"/>
        <item x="377"/>
        <item x="448"/>
        <item x="396"/>
        <item x="4"/>
        <item x="376"/>
        <item x="399"/>
        <item x="283"/>
        <item x="144"/>
        <item x="207"/>
        <item x="170"/>
        <item x="258"/>
        <item x="161"/>
        <item x="178"/>
        <item x="307"/>
        <item x="50"/>
        <item x="456"/>
        <item x="387"/>
        <item x="488"/>
        <item x="54"/>
        <item x="441"/>
        <item x="514"/>
        <item x="525"/>
        <item x="397"/>
        <item x="358"/>
        <item x="366"/>
        <item x="51"/>
        <item x="547"/>
        <item x="123"/>
        <item x="130"/>
        <item x="522"/>
        <item x="29"/>
        <item x="443"/>
        <item x="550"/>
        <item x="92"/>
        <item x="362"/>
        <item x="46"/>
        <item x="348"/>
        <item x="225"/>
        <item x="148"/>
        <item x="184"/>
        <item x="149"/>
        <item x="311"/>
        <item x="242"/>
        <item x="417"/>
        <item x="131"/>
        <item x="16"/>
        <item x="45"/>
        <item x="526"/>
        <item x="462"/>
        <item x="205"/>
        <item x="237"/>
        <item x="384"/>
        <item x="68"/>
        <item x="208"/>
        <item x="487"/>
        <item x="296"/>
        <item x="394"/>
        <item x="570"/>
        <item x="162"/>
        <item x="104"/>
        <item x="88"/>
        <item x="127"/>
        <item x="72"/>
        <item x="401"/>
        <item x="1"/>
        <item x="52"/>
        <item x="133"/>
        <item x="485"/>
        <item x="238"/>
        <item x="2"/>
        <item x="334"/>
        <item x="185"/>
        <item x="516"/>
        <item x="323"/>
        <item x="481"/>
        <item x="435"/>
        <item x="101"/>
        <item x="437"/>
        <item x="76"/>
        <item x="121"/>
        <item x="132"/>
        <item x="391"/>
        <item x="69"/>
        <item x="530"/>
        <item x="168"/>
        <item x="532"/>
        <item x="27"/>
        <item x="84"/>
        <item x="359"/>
        <item x="324"/>
        <item x="201"/>
        <item x="215"/>
        <item x="520"/>
        <item x="120"/>
        <item x="216"/>
        <item x="230"/>
        <item x="141"/>
        <item x="455"/>
        <item x="251"/>
        <item x="551"/>
        <item x="235"/>
        <item x="288"/>
        <item x="313"/>
        <item x="10"/>
        <item x="408"/>
        <item x="309"/>
        <item x="100"/>
        <item x="469"/>
        <item x="164"/>
        <item x="31"/>
        <item x="142"/>
        <item x="350"/>
        <item x="562"/>
        <item x="67"/>
        <item x="243"/>
        <item x="86"/>
        <item x="270"/>
        <item x="44"/>
        <item x="62"/>
        <item x="360"/>
        <item x="482"/>
        <item x="99"/>
        <item x="409"/>
        <item x="125"/>
        <item x="390"/>
        <item x="539"/>
        <item x="289"/>
        <item x="82"/>
        <item x="415"/>
        <item x="118"/>
        <item x="172"/>
        <item x="265"/>
        <item x="418"/>
        <item x="453"/>
        <item x="56"/>
        <item x="250"/>
        <item x="223"/>
        <item x="83"/>
        <item x="370"/>
        <item x="506"/>
        <item x="303"/>
        <item x="96"/>
        <item x="224"/>
        <item x="564"/>
        <item x="97"/>
        <item x="573"/>
        <item x="363"/>
        <item x="319"/>
        <item x="344"/>
        <item x="94"/>
        <item x="287"/>
        <item x="501"/>
        <item x="357"/>
        <item x="78"/>
        <item x="314"/>
        <item x="113"/>
        <item x="257"/>
        <item x="561"/>
        <item x="536"/>
        <item x="499"/>
        <item x="47"/>
        <item x="438"/>
        <item x="241"/>
        <item x="190"/>
        <item x="95"/>
        <item x="493"/>
        <item x="577"/>
        <item x="422"/>
        <item x="11"/>
        <item x="560"/>
        <item x="423"/>
        <item x="105"/>
        <item x="465"/>
        <item x="41"/>
        <item x="196"/>
        <item x="80"/>
        <item x="293"/>
        <item x="81"/>
        <item x="49"/>
        <item x="549"/>
        <item x="400"/>
        <item x="138"/>
        <item x="548"/>
        <item x="403"/>
        <item x="114"/>
        <item x="115"/>
        <item x="106"/>
        <item x="48"/>
        <item x="79"/>
        <item x="492"/>
        <item x="285"/>
        <item x="524"/>
        <item x="419"/>
        <item x="351"/>
        <item x="222"/>
        <item x="240"/>
        <item x="26"/>
        <item x="341"/>
        <item x="63"/>
        <item x="282"/>
        <item x="206"/>
        <item x="450"/>
        <item x="316"/>
        <item x="9"/>
        <item x="233"/>
        <item x="557"/>
        <item x="332"/>
        <item x="535"/>
        <item x="447"/>
        <item x="218"/>
        <item x="33"/>
        <item x="310"/>
        <item x="280"/>
        <item x="98"/>
        <item t="default"/>
      </items>
    </pivotField>
    <pivotField numFmtId="18" showAll="0"/>
    <pivotField showAll="0"/>
    <pivotField showAll="0"/>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4">
        <item h="1" x="0"/>
        <item h="1" x="1"/>
        <item x="2"/>
        <item h="1" x="3"/>
      </items>
    </pivotField>
  </pivotFields>
  <rowFields count="1">
    <field x="9"/>
  </rowFields>
  <rowItems count="29">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t="grand">
      <x/>
    </i>
  </rowItems>
  <colItems count="1">
    <i/>
  </colItems>
  <pageFields count="1">
    <pageField fld="13" item="6" hier="-1"/>
  </pageFields>
  <dataFields count="1">
    <dataField name="Average of Patient Waittime" fld="8"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dmission_Date" xr10:uid="{3F0AB968-73D9-244F-ACF5-55CFEA690CC8}" sourceName="Months (Admission Date)">
  <pivotTables>
    <pivotTable tabId="2" name="PivotTable9"/>
    <pivotTable tabId="2" name="PivotTable5"/>
    <pivotTable tabId="2" name="PivotTable6"/>
    <pivotTable tabId="2" name="PivotTable7"/>
    <pivotTable tabId="2" name="PivotTable10"/>
    <pivotTable tabId="2" name="MonthlyTrendPivot"/>
    <pivotTable tabId="2" name="WaittimeTrendPivot"/>
    <pivotTable tabId="2" name="SatisfactionTrendPivot"/>
    <pivotTable tabId="2" name="PivotTable1"/>
    <pivotTable tabId="2" name="PivotTable2"/>
    <pivotTable tabId="2" name="PivotTable3"/>
    <pivotTable tabId="2" name="PivotTable4"/>
  </pivotTables>
  <data>
    <tabular pivotCacheId="140844938">
      <items count="14">
        <i x="1"/>
        <i x="2"/>
        <i x="3"/>
        <i x="4"/>
        <i x="5"/>
        <i x="6" s="1"/>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16A45427-AEED-CF45-A531-73FD428CF533}" sourceName="Years (Admission Date)">
  <pivotTables>
    <pivotTable tabId="2" name="PivotTable8"/>
    <pivotTable tabId="2" name="MonthlyTrendPivot"/>
    <pivotTable tabId="2" name="SatisfactionTrendPivot"/>
    <pivotTable tabId="2" name="WaittimeTrendPivot"/>
    <pivotTable tabId="2" name="PivotTable9"/>
    <pivotTable tabId="2" name="PivotTable4"/>
    <pivotTable tabId="2" name="PivotTable3"/>
    <pivotTable tabId="2" name="PivotTable1"/>
    <pivotTable tabId="2" name="PivotTable2"/>
  </pivotTables>
  <data>
    <tabular pivotCacheId="140844938">
      <items count="4">
        <i x="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Admission Date) 3" xr10:uid="{0621BB0D-C322-134F-8526-D495AD13C721}" cache="Slicer_Months__Admission_Date" caption=" " showCaption="0" style="SlicerStyleDark3" rowHeight="274320"/>
  <slicer name="Years (Admission Date)" xr10:uid="{476544F4-D244-BC4D-AC4D-C5ECDAE74C4A}" cache="Slicer_Years__Admission_Date" caption="Select Years " columnCount="2" style="SlicerStyleDark3"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22697-0A7E-2447-BF33-0A8F2369EC21}" name="Table1" displayName="Table1" ref="A1:M9217" totalsRowShown="0">
  <autoFilter ref="A1:M9217" xr:uid="{B3B22697-0A7E-2447-BF33-0A8F2369EC21}"/>
  <tableColumns count="13">
    <tableColumn id="1" xr3:uid="{4157F0CD-9D00-A647-8FB8-3A10EC5148EA}" name="Patient Id"/>
    <tableColumn id="2" xr3:uid="{86635ADE-2376-F640-83AC-8820E9020E5E}" name="Patient Name"/>
    <tableColumn id="3" xr3:uid="{5FF2DFAC-5E90-4D41-93B6-1827544C2338}" name="Patient Gender"/>
    <tableColumn id="4" xr3:uid="{F7291575-4D4A-254D-BA60-8B064A60A60C}" name="Patient Age"/>
    <tableColumn id="5" xr3:uid="{453DBE20-839E-3447-A42F-F1E49FF740FC}" name="Patient Race"/>
    <tableColumn id="6" xr3:uid="{007D8E23-3514-0540-94BE-9E805E325961}" name="Department Referral"/>
    <tableColumn id="7" xr3:uid="{3ECBC568-555E-324D-97C4-CD6A7E22645B}" name="Patient Admission Flag"/>
    <tableColumn id="8" xr3:uid="{2AEC7B12-3186-B643-924C-589BEA1EBB96}" name="Patient Satisfaction Score"/>
    <tableColumn id="9" xr3:uid="{9F2DB6DA-135C-DF40-AEB6-1A4000C74CF6}" name="Patient Waittime"/>
    <tableColumn id="10" xr3:uid="{DFF56B2A-7EB3-704E-8DB4-8C69A5F0BF1F}" name="Admission Date" dataDxfId="2"/>
    <tableColumn id="11" xr3:uid="{5F1A244A-06DF-7A45-BDE3-720237B52967}" name="Admission Time" dataDxfId="1"/>
    <tableColumn id="12" xr3:uid="{C528B603-2A8B-1F46-9228-7BE62FF8AB87}" name="Age-group" dataDxfId="0">
      <calculatedColumnFormula array="1">_xlfn.IFS(Table1[Patient Age]&gt;70,"70-79",Table1[Patient Age]&gt;60,"60-69",Table1[Patient Age]&gt;50,"50-59",Table1[Patient Age]&gt;40,"40-49",Table1[Patient Age]&gt;30,"30-39",Table1[Patient Age]&gt;20,"20-29",Table1[Patient Age]&gt;10,"10-19",TRUE,"0-9")</calculatedColumnFormula>
    </tableColumn>
    <tableColumn id="13" xr3:uid="{3622E7A4-6B9B-A74C-96B4-1A20E99EF32C}" name="Patient attend status">
      <calculatedColumnFormula>IF(Table1[[#This Row],[Patient Waittime]]&gt;30,"Delay","Ontime")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2761-82A2-8B42-A1DD-E171B93328A5}">
  <dimension ref="A1:Y33"/>
  <sheetViews>
    <sheetView topLeftCell="A4" workbookViewId="0">
      <selection activeCell="F21" sqref="F21"/>
    </sheetView>
  </sheetViews>
  <sheetFormatPr baseColWidth="10" defaultRowHeight="16" x14ac:dyDescent="0.2"/>
  <cols>
    <col min="1" max="1" width="13" bestFit="1" customWidth="1"/>
    <col min="2" max="2" width="20" bestFit="1" customWidth="1"/>
    <col min="4" max="4" width="13" bestFit="1" customWidth="1"/>
    <col min="5" max="5" width="28" bestFit="1" customWidth="1"/>
    <col min="6" max="6" width="29" bestFit="1" customWidth="1"/>
    <col min="11" max="11" width="13" bestFit="1" customWidth="1"/>
    <col min="12" max="12" width="22.83203125" bestFit="1" customWidth="1"/>
    <col min="14" max="14" width="13" bestFit="1" customWidth="1"/>
    <col min="15" max="15" width="20" bestFit="1" customWidth="1"/>
    <col min="18" max="18" width="21.6640625" bestFit="1" customWidth="1"/>
    <col min="19" max="19" width="20" bestFit="1" customWidth="1"/>
    <col min="21" max="21" width="21.6640625" bestFit="1" customWidth="1"/>
    <col min="22" max="22" width="24.5" bestFit="1" customWidth="1"/>
    <col min="24" max="24" width="21.6640625" bestFit="1" customWidth="1"/>
    <col min="25" max="25" width="32.1640625" bestFit="1" customWidth="1"/>
  </cols>
  <sheetData>
    <row r="1" spans="1:25" x14ac:dyDescent="0.2">
      <c r="R1" s="3" t="s">
        <v>18451</v>
      </c>
      <c r="S1" t="s">
        <v>18455</v>
      </c>
      <c r="U1" s="3" t="s">
        <v>18451</v>
      </c>
      <c r="V1" t="s">
        <v>18455</v>
      </c>
      <c r="X1" s="3" t="s">
        <v>18451</v>
      </c>
      <c r="Y1" t="s">
        <v>18455</v>
      </c>
    </row>
    <row r="3" spans="1:25" x14ac:dyDescent="0.2">
      <c r="A3" s="3" t="s">
        <v>18432</v>
      </c>
      <c r="B3" t="s">
        <v>18442</v>
      </c>
      <c r="D3" s="3" t="s">
        <v>18432</v>
      </c>
      <c r="E3" t="s">
        <v>18452</v>
      </c>
      <c r="F3" t="s">
        <v>18453</v>
      </c>
      <c r="R3" s="3" t="s">
        <v>18432</v>
      </c>
      <c r="S3" t="s">
        <v>18444</v>
      </c>
      <c r="U3" s="3" t="s">
        <v>18432</v>
      </c>
      <c r="V3" t="s">
        <v>18450</v>
      </c>
      <c r="X3" s="3" t="s">
        <v>18432</v>
      </c>
      <c r="Y3" t="s">
        <v>18448</v>
      </c>
    </row>
    <row r="4" spans="1:25" x14ac:dyDescent="0.2">
      <c r="A4" s="4" t="s">
        <v>18433</v>
      </c>
      <c r="B4">
        <v>59</v>
      </c>
      <c r="D4" s="4" t="s">
        <v>18</v>
      </c>
      <c r="E4">
        <v>4612</v>
      </c>
      <c r="F4" s="7">
        <v>0.50043402777777779</v>
      </c>
      <c r="K4" s="3" t="s">
        <v>18432</v>
      </c>
      <c r="L4" t="s">
        <v>18447</v>
      </c>
      <c r="N4" s="3" t="s">
        <v>18432</v>
      </c>
      <c r="O4" t="s">
        <v>18444</v>
      </c>
      <c r="R4" s="6">
        <v>45444</v>
      </c>
      <c r="S4">
        <v>15</v>
      </c>
      <c r="U4" s="6">
        <v>45444</v>
      </c>
      <c r="V4" s="5">
        <v>37.666666666666664</v>
      </c>
      <c r="X4" s="6">
        <v>45444</v>
      </c>
      <c r="Y4" s="5">
        <v>2.0666666666666669</v>
      </c>
    </row>
    <row r="5" spans="1:25" x14ac:dyDescent="0.2">
      <c r="A5" s="4" t="s">
        <v>18434</v>
      </c>
      <c r="B5">
        <v>52</v>
      </c>
      <c r="D5" s="4" t="s">
        <v>14</v>
      </c>
      <c r="E5">
        <v>4604</v>
      </c>
      <c r="F5" s="7">
        <v>0.49956597222222221</v>
      </c>
      <c r="K5" s="4" t="s">
        <v>18445</v>
      </c>
      <c r="L5">
        <v>254</v>
      </c>
      <c r="N5" s="4" t="s">
        <v>18441</v>
      </c>
      <c r="R5" s="6">
        <v>45445</v>
      </c>
      <c r="S5">
        <v>9</v>
      </c>
      <c r="U5" s="6">
        <v>45445</v>
      </c>
      <c r="V5" s="5">
        <v>34.777777777777779</v>
      </c>
      <c r="X5" s="6">
        <v>45445</v>
      </c>
      <c r="Y5" s="5">
        <v>1.7777777777777777</v>
      </c>
    </row>
    <row r="6" spans="1:25" x14ac:dyDescent="0.2">
      <c r="A6" s="4" t="s">
        <v>18435</v>
      </c>
      <c r="B6">
        <v>54</v>
      </c>
      <c r="D6" s="4" t="s">
        <v>18441</v>
      </c>
      <c r="E6">
        <v>9216</v>
      </c>
      <c r="F6" s="7">
        <v>1</v>
      </c>
      <c r="K6" s="4" t="s">
        <v>18446</v>
      </c>
      <c r="L6">
        <v>169</v>
      </c>
      <c r="R6" s="6">
        <v>45446</v>
      </c>
      <c r="S6">
        <v>16</v>
      </c>
      <c r="U6" s="6">
        <v>45446</v>
      </c>
      <c r="V6" s="5">
        <v>31.8125</v>
      </c>
      <c r="X6" s="6">
        <v>45446</v>
      </c>
      <c r="Y6" s="5">
        <v>1.375</v>
      </c>
    </row>
    <row r="7" spans="1:25" x14ac:dyDescent="0.2">
      <c r="A7" s="4" t="s">
        <v>18436</v>
      </c>
      <c r="B7">
        <v>51</v>
      </c>
      <c r="K7" s="4" t="s">
        <v>18441</v>
      </c>
      <c r="L7">
        <v>423</v>
      </c>
      <c r="R7" s="6">
        <v>45447</v>
      </c>
      <c r="S7">
        <v>17</v>
      </c>
      <c r="U7" s="6">
        <v>45447</v>
      </c>
      <c r="V7" s="5">
        <v>37.823529411764703</v>
      </c>
      <c r="X7" s="6">
        <v>45447</v>
      </c>
      <c r="Y7" s="5">
        <v>1.5294117647058822</v>
      </c>
    </row>
    <row r="8" spans="1:25" x14ac:dyDescent="0.2">
      <c r="A8" s="4" t="s">
        <v>18437</v>
      </c>
      <c r="B8">
        <v>54</v>
      </c>
      <c r="R8" s="6">
        <v>45448</v>
      </c>
      <c r="S8">
        <v>17</v>
      </c>
      <c r="U8" s="6">
        <v>45448</v>
      </c>
      <c r="V8" s="5">
        <v>38.470588235294116</v>
      </c>
      <c r="X8" s="6">
        <v>45448</v>
      </c>
      <c r="Y8" s="5">
        <v>1.9411764705882353</v>
      </c>
    </row>
    <row r="9" spans="1:25" x14ac:dyDescent="0.2">
      <c r="A9" s="4" t="s">
        <v>18438</v>
      </c>
      <c r="B9">
        <v>51</v>
      </c>
      <c r="R9" s="6">
        <v>45449</v>
      </c>
      <c r="S9">
        <v>11</v>
      </c>
      <c r="U9" s="6">
        <v>45449</v>
      </c>
      <c r="V9" s="5">
        <v>38.18181818181818</v>
      </c>
      <c r="X9" s="6">
        <v>45449</v>
      </c>
      <c r="Y9" s="5">
        <v>1.0909090909090908</v>
      </c>
    </row>
    <row r="10" spans="1:25" x14ac:dyDescent="0.2">
      <c r="A10" s="4" t="s">
        <v>18439</v>
      </c>
      <c r="B10">
        <v>51</v>
      </c>
      <c r="R10" s="6">
        <v>45450</v>
      </c>
      <c r="S10">
        <v>10</v>
      </c>
      <c r="U10" s="6">
        <v>45450</v>
      </c>
      <c r="V10" s="5">
        <v>38.799999999999997</v>
      </c>
      <c r="X10" s="6">
        <v>45450</v>
      </c>
      <c r="Y10" s="5">
        <v>0.7</v>
      </c>
    </row>
    <row r="11" spans="1:25" x14ac:dyDescent="0.2">
      <c r="A11" s="4" t="s">
        <v>18440</v>
      </c>
      <c r="B11">
        <v>51</v>
      </c>
      <c r="R11" s="6">
        <v>45451</v>
      </c>
      <c r="S11">
        <v>12</v>
      </c>
      <c r="U11" s="6">
        <v>45451</v>
      </c>
      <c r="V11" s="5">
        <v>34.833333333333336</v>
      </c>
      <c r="X11" s="6">
        <v>45451</v>
      </c>
      <c r="Y11" s="5">
        <v>1.5833333333333333</v>
      </c>
    </row>
    <row r="12" spans="1:25" x14ac:dyDescent="0.2">
      <c r="A12" s="4" t="s">
        <v>18441</v>
      </c>
      <c r="B12">
        <v>423</v>
      </c>
      <c r="K12" t="s">
        <v>18448</v>
      </c>
      <c r="R12" s="6">
        <v>45452</v>
      </c>
      <c r="S12">
        <v>17</v>
      </c>
      <c r="U12" s="6">
        <v>45452</v>
      </c>
      <c r="V12" s="5">
        <v>37.823529411764703</v>
      </c>
      <c r="X12" s="6">
        <v>45452</v>
      </c>
      <c r="Y12" s="5">
        <v>1.1764705882352942</v>
      </c>
    </row>
    <row r="13" spans="1:25" x14ac:dyDescent="0.2">
      <c r="K13" s="5">
        <v>1.4091456077015643</v>
      </c>
      <c r="R13" s="6">
        <v>45453</v>
      </c>
      <c r="S13">
        <v>11</v>
      </c>
      <c r="U13" s="6">
        <v>45453</v>
      </c>
      <c r="V13" s="5">
        <v>29.272727272727273</v>
      </c>
      <c r="X13" s="6">
        <v>45453</v>
      </c>
      <c r="Y13" s="5">
        <v>0.18181818181818182</v>
      </c>
    </row>
    <row r="14" spans="1:25" x14ac:dyDescent="0.2">
      <c r="R14" s="6">
        <v>45456</v>
      </c>
      <c r="S14">
        <v>17</v>
      </c>
      <c r="U14" s="6">
        <v>45456</v>
      </c>
      <c r="V14" s="5">
        <v>34.941176470588232</v>
      </c>
      <c r="X14" s="6">
        <v>45456</v>
      </c>
      <c r="Y14" s="5">
        <v>0.82352941176470584</v>
      </c>
    </row>
    <row r="15" spans="1:25" x14ac:dyDescent="0.2">
      <c r="R15" s="6">
        <v>45457</v>
      </c>
      <c r="S15">
        <v>11</v>
      </c>
      <c r="U15" s="6">
        <v>45457</v>
      </c>
      <c r="V15" s="5">
        <v>44</v>
      </c>
      <c r="X15" s="6">
        <v>45457</v>
      </c>
      <c r="Y15" s="5">
        <v>2.4545454545454546</v>
      </c>
    </row>
    <row r="16" spans="1:25" x14ac:dyDescent="0.2">
      <c r="A16" s="3" t="s">
        <v>18432</v>
      </c>
      <c r="B16" t="s">
        <v>18444</v>
      </c>
      <c r="K16" t="s">
        <v>18444</v>
      </c>
      <c r="R16" s="6">
        <v>45458</v>
      </c>
      <c r="S16">
        <v>23</v>
      </c>
      <c r="U16" s="6">
        <v>45458</v>
      </c>
      <c r="V16" s="5">
        <v>38.913043478260867</v>
      </c>
      <c r="X16" s="6">
        <v>45458</v>
      </c>
      <c r="Y16" s="5">
        <v>1.8695652173913044</v>
      </c>
    </row>
    <row r="17" spans="1:25" x14ac:dyDescent="0.2">
      <c r="A17" s="4" t="s">
        <v>178</v>
      </c>
      <c r="B17">
        <v>11</v>
      </c>
      <c r="K17">
        <v>831</v>
      </c>
      <c r="R17" s="6">
        <v>45459</v>
      </c>
      <c r="S17">
        <v>14</v>
      </c>
      <c r="U17" s="6">
        <v>45459</v>
      </c>
      <c r="V17" s="5">
        <v>31</v>
      </c>
      <c r="X17" s="6">
        <v>45459</v>
      </c>
      <c r="Y17" s="5">
        <v>0.7142857142857143</v>
      </c>
    </row>
    <row r="18" spans="1:25" x14ac:dyDescent="0.2">
      <c r="A18" s="4" t="s">
        <v>43</v>
      </c>
      <c r="B18">
        <v>10</v>
      </c>
      <c r="R18" s="6">
        <v>45460</v>
      </c>
      <c r="S18">
        <v>22</v>
      </c>
      <c r="U18" s="6">
        <v>45460</v>
      </c>
      <c r="V18" s="5">
        <v>34.227272727272727</v>
      </c>
      <c r="X18" s="6">
        <v>45460</v>
      </c>
      <c r="Y18" s="5">
        <v>1.4090909090909092</v>
      </c>
    </row>
    <row r="19" spans="1:25" x14ac:dyDescent="0.2">
      <c r="A19" s="4" t="s">
        <v>23</v>
      </c>
      <c r="B19">
        <v>85</v>
      </c>
      <c r="R19" s="6">
        <v>45461</v>
      </c>
      <c r="S19">
        <v>16</v>
      </c>
      <c r="U19" s="6">
        <v>45461</v>
      </c>
      <c r="V19" s="5">
        <v>31</v>
      </c>
      <c r="X19" s="6">
        <v>45461</v>
      </c>
      <c r="Y19" s="5">
        <v>0.3125</v>
      </c>
    </row>
    <row r="20" spans="1:25" x14ac:dyDescent="0.2">
      <c r="A20" s="4" t="s">
        <v>87</v>
      </c>
      <c r="B20">
        <v>10</v>
      </c>
      <c r="K20" t="s">
        <v>18450</v>
      </c>
      <c r="R20" s="6">
        <v>45462</v>
      </c>
      <c r="S20">
        <v>13</v>
      </c>
      <c r="U20" s="6">
        <v>45462</v>
      </c>
      <c r="V20" s="5">
        <v>32.153846153846153</v>
      </c>
      <c r="X20" s="6">
        <v>45462</v>
      </c>
      <c r="Y20" s="5">
        <v>0.69230769230769229</v>
      </c>
    </row>
    <row r="21" spans="1:25" x14ac:dyDescent="0.2">
      <c r="A21" s="4" t="s">
        <v>28</v>
      </c>
      <c r="B21">
        <v>41</v>
      </c>
      <c r="K21" s="5">
        <v>35.423586040914557</v>
      </c>
      <c r="R21" s="6">
        <v>45463</v>
      </c>
      <c r="S21">
        <v>14</v>
      </c>
      <c r="U21" s="6">
        <v>45463</v>
      </c>
      <c r="V21" s="5">
        <v>32.785714285714285</v>
      </c>
      <c r="X21" s="6">
        <v>45463</v>
      </c>
      <c r="Y21" s="5">
        <v>1.6428571428571428</v>
      </c>
    </row>
    <row r="22" spans="1:25" x14ac:dyDescent="0.2">
      <c r="A22" s="4" t="s">
        <v>62</v>
      </c>
      <c r="B22">
        <v>15</v>
      </c>
      <c r="R22" s="6">
        <v>45464</v>
      </c>
      <c r="S22">
        <v>12</v>
      </c>
      <c r="U22" s="6">
        <v>45464</v>
      </c>
      <c r="V22" s="5">
        <v>30</v>
      </c>
      <c r="X22" s="6">
        <v>45464</v>
      </c>
      <c r="Y22" s="5">
        <v>1.8333333333333333</v>
      </c>
    </row>
    <row r="23" spans="1:25" x14ac:dyDescent="0.2">
      <c r="A23" s="4" t="s">
        <v>265</v>
      </c>
      <c r="B23">
        <v>4</v>
      </c>
      <c r="R23" s="6">
        <v>45465</v>
      </c>
      <c r="S23">
        <v>12</v>
      </c>
      <c r="U23" s="6">
        <v>45465</v>
      </c>
      <c r="V23" s="5">
        <v>33.5</v>
      </c>
      <c r="X23" s="6">
        <v>45465</v>
      </c>
      <c r="Y23" s="5">
        <v>2.1666666666666665</v>
      </c>
    </row>
    <row r="24" spans="1:25" x14ac:dyDescent="0.2">
      <c r="A24" s="4" t="s">
        <v>18443</v>
      </c>
      <c r="B24">
        <v>247</v>
      </c>
      <c r="K24" s="3" t="s">
        <v>18432</v>
      </c>
      <c r="L24" t="s">
        <v>18444</v>
      </c>
      <c r="R24" s="6">
        <v>45466</v>
      </c>
      <c r="S24">
        <v>20</v>
      </c>
      <c r="U24" s="6">
        <v>45466</v>
      </c>
      <c r="V24" s="5">
        <v>32.950000000000003</v>
      </c>
      <c r="X24" s="6">
        <v>45466</v>
      </c>
      <c r="Y24" s="5">
        <v>1</v>
      </c>
    </row>
    <row r="25" spans="1:25" x14ac:dyDescent="0.2">
      <c r="A25" s="4" t="s">
        <v>18441</v>
      </c>
      <c r="B25">
        <v>423</v>
      </c>
      <c r="K25" s="4" t="s">
        <v>18454</v>
      </c>
      <c r="L25">
        <v>4878</v>
      </c>
      <c r="R25" s="6">
        <v>45467</v>
      </c>
      <c r="S25">
        <v>19</v>
      </c>
      <c r="U25" s="6">
        <v>45467</v>
      </c>
      <c r="V25" s="5">
        <v>35.842105263157897</v>
      </c>
      <c r="X25" s="6">
        <v>45467</v>
      </c>
      <c r="Y25" s="5">
        <v>1.1052631578947369</v>
      </c>
    </row>
    <row r="26" spans="1:25" x14ac:dyDescent="0.2">
      <c r="K26" s="4" t="s">
        <v>18441</v>
      </c>
      <c r="L26">
        <v>4878</v>
      </c>
      <c r="R26" s="6">
        <v>45468</v>
      </c>
      <c r="S26">
        <v>13</v>
      </c>
      <c r="U26" s="6">
        <v>45468</v>
      </c>
      <c r="V26" s="5">
        <v>33.846153846153847</v>
      </c>
      <c r="X26" s="6">
        <v>45468</v>
      </c>
      <c r="Y26" s="5">
        <v>1.4615384615384615</v>
      </c>
    </row>
    <row r="27" spans="1:25" x14ac:dyDescent="0.2">
      <c r="R27" s="6">
        <v>45469</v>
      </c>
      <c r="S27">
        <v>15</v>
      </c>
      <c r="U27" s="6">
        <v>45469</v>
      </c>
      <c r="V27" s="5">
        <v>39.06666666666667</v>
      </c>
      <c r="X27" s="6">
        <v>45469</v>
      </c>
      <c r="Y27" s="5">
        <v>1.6666666666666667</v>
      </c>
    </row>
    <row r="28" spans="1:25" x14ac:dyDescent="0.2">
      <c r="R28" s="6">
        <v>45470</v>
      </c>
      <c r="S28">
        <v>19</v>
      </c>
      <c r="U28" s="6">
        <v>45470</v>
      </c>
      <c r="V28" s="5">
        <v>36.684210526315788</v>
      </c>
      <c r="X28" s="6">
        <v>45470</v>
      </c>
      <c r="Y28" s="5">
        <v>0.42105263157894735</v>
      </c>
    </row>
    <row r="29" spans="1:25" x14ac:dyDescent="0.2">
      <c r="R29" s="6">
        <v>45471</v>
      </c>
      <c r="S29">
        <v>17</v>
      </c>
      <c r="U29" s="6">
        <v>45471</v>
      </c>
      <c r="V29" s="5">
        <v>33.764705882352942</v>
      </c>
      <c r="X29" s="6">
        <v>45471</v>
      </c>
      <c r="Y29" s="5">
        <v>0.94117647058823528</v>
      </c>
    </row>
    <row r="30" spans="1:25" x14ac:dyDescent="0.2">
      <c r="A30" s="3" t="s">
        <v>18432</v>
      </c>
      <c r="B30" t="s">
        <v>18444</v>
      </c>
      <c r="R30" s="6">
        <v>45472</v>
      </c>
      <c r="S30">
        <v>15</v>
      </c>
      <c r="U30" s="6">
        <v>45472</v>
      </c>
      <c r="V30" s="5">
        <v>34.533333333333331</v>
      </c>
      <c r="X30" s="6">
        <v>45472</v>
      </c>
      <c r="Y30" s="5">
        <v>1.2</v>
      </c>
    </row>
    <row r="31" spans="1:25" x14ac:dyDescent="0.2">
      <c r="A31" s="4" t="s">
        <v>21</v>
      </c>
      <c r="B31">
        <v>216</v>
      </c>
      <c r="K31" s="3" t="s">
        <v>18432</v>
      </c>
      <c r="L31" t="s">
        <v>18444</v>
      </c>
      <c r="R31" s="6">
        <v>45473</v>
      </c>
      <c r="S31">
        <v>16</v>
      </c>
      <c r="U31" s="6">
        <v>45473</v>
      </c>
      <c r="V31" s="5">
        <v>42.125</v>
      </c>
      <c r="X31" s="6">
        <v>45473</v>
      </c>
      <c r="Y31" s="5">
        <v>1.1875</v>
      </c>
    </row>
    <row r="32" spans="1:25" x14ac:dyDescent="0.2">
      <c r="A32" s="4" t="s">
        <v>12</v>
      </c>
      <c r="B32">
        <v>207</v>
      </c>
      <c r="K32" s="4" t="s">
        <v>18455</v>
      </c>
      <c r="L32">
        <v>423</v>
      </c>
      <c r="R32" s="6" t="s">
        <v>18441</v>
      </c>
      <c r="S32">
        <v>423</v>
      </c>
      <c r="U32" s="6" t="s">
        <v>18441</v>
      </c>
      <c r="V32" s="5">
        <v>35.458628841607563</v>
      </c>
      <c r="X32" s="6" t="s">
        <v>18441</v>
      </c>
      <c r="Y32" s="5">
        <v>1.2860520094562649</v>
      </c>
    </row>
    <row r="33" spans="1:12" x14ac:dyDescent="0.2">
      <c r="A33" s="4" t="s">
        <v>18441</v>
      </c>
      <c r="B33">
        <v>423</v>
      </c>
      <c r="K33" s="4" t="s">
        <v>18441</v>
      </c>
      <c r="L33">
        <v>423</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AB6B-B27A-854D-82EA-CCABD12036C1}">
  <dimension ref="A1"/>
  <sheetViews>
    <sheetView tabSelected="1" zoomScale="161" zoomScaleNormal="205" workbookViewId="0">
      <selection activeCell="K22" sqref="K22"/>
    </sheetView>
  </sheetViews>
  <sheetFormatPr baseColWidth="10" defaultRowHeight="16" x14ac:dyDescent="0.2"/>
  <cols>
    <col min="5" max="5" width="10.8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E1E6F-4C89-9B43-B536-9D456C7FF2FD}">
  <dimension ref="A1:M9217"/>
  <sheetViews>
    <sheetView zoomScaleNormal="265" workbookViewId="0">
      <selection sqref="A1:M9217"/>
    </sheetView>
  </sheetViews>
  <sheetFormatPr baseColWidth="10" defaultRowHeight="16" x14ac:dyDescent="0.2"/>
  <cols>
    <col min="1" max="1" width="11.5" bestFit="1" customWidth="1"/>
    <col min="2" max="2" width="12.5" customWidth="1"/>
    <col min="3" max="3" width="13.6640625" customWidth="1"/>
    <col min="4" max="4" width="10.6640625" customWidth="1"/>
    <col min="5" max="5" width="26.33203125" bestFit="1" customWidth="1"/>
    <col min="6" max="6" width="18" bestFit="1" customWidth="1"/>
    <col min="7" max="7" width="19.83203125" customWidth="1"/>
    <col min="8" max="8" width="22.5" customWidth="1"/>
    <col min="9" max="9" width="15.1640625" customWidth="1"/>
    <col min="10" max="10" width="14.1640625" customWidth="1"/>
    <col min="11" max="11" width="14.33203125" customWidth="1"/>
    <col min="12" max="12" width="12.1640625" bestFit="1" customWidth="1"/>
    <col min="13" max="13" width="21.1640625" bestFit="1" customWidth="1"/>
  </cols>
  <sheetData>
    <row r="1" spans="1:13" x14ac:dyDescent="0.2">
      <c r="A1" t="s">
        <v>0</v>
      </c>
      <c r="B1" t="s">
        <v>8</v>
      </c>
      <c r="C1" t="s">
        <v>1</v>
      </c>
      <c r="D1" t="s">
        <v>2</v>
      </c>
      <c r="E1" t="s">
        <v>3</v>
      </c>
      <c r="F1" t="s">
        <v>4</v>
      </c>
      <c r="G1" t="s">
        <v>5</v>
      </c>
      <c r="H1" t="s">
        <v>6</v>
      </c>
      <c r="I1" t="s">
        <v>7</v>
      </c>
      <c r="J1" t="s">
        <v>9</v>
      </c>
      <c r="K1" t="s">
        <v>10</v>
      </c>
      <c r="L1" t="s">
        <v>18430</v>
      </c>
      <c r="M1" t="s">
        <v>18431</v>
      </c>
    </row>
    <row r="2" spans="1:13" x14ac:dyDescent="0.2">
      <c r="A2" t="s">
        <v>11</v>
      </c>
      <c r="B2" t="s">
        <v>15</v>
      </c>
      <c r="C2" t="s">
        <v>12</v>
      </c>
      <c r="D2">
        <v>69</v>
      </c>
      <c r="E2" t="s">
        <v>13</v>
      </c>
      <c r="F2" t="s">
        <v>18449</v>
      </c>
      <c r="G2" t="s">
        <v>14</v>
      </c>
      <c r="H2">
        <v>10</v>
      </c>
      <c r="I2">
        <v>39</v>
      </c>
      <c r="J2" s="1">
        <v>45371</v>
      </c>
      <c r="K2" s="2">
        <v>0.3659722222222222</v>
      </c>
      <c r="L2" t="str" cm="1">
        <f t="array" ref="L2">_xlfn.IFS(
Table1[[#This Row],[Patient Age]]&gt;=70,"70-79",
Table1[[#This Row],[Patient Age]]&gt;=60,"60-69",
Table1[[#This Row],[Patient Age]]&gt;=50,"50-59",
Table1[[#This Row],[Patient Age]]&gt;=40,"40-49",
Table1[[#This Row],[Patient Age]]&gt;=30,"30-39",
Table1[[#This Row],[Patient Age]]&gt;=20,"20-29",
Table1[[#This Row],[Patient Age]]&gt;=10,"10-19",
TRUE,"0-9"
)</f>
        <v>60-69</v>
      </c>
      <c r="M2" t="str">
        <f>IF(Table1[[#This Row],[Patient Waittime]]&gt;30,"Delay","Ontime")</f>
        <v>Delay</v>
      </c>
    </row>
    <row r="3" spans="1:13" x14ac:dyDescent="0.2">
      <c r="A3" t="s">
        <v>16</v>
      </c>
      <c r="B3" t="s">
        <v>19</v>
      </c>
      <c r="C3" t="s">
        <v>12</v>
      </c>
      <c r="D3">
        <v>4</v>
      </c>
      <c r="E3" t="s">
        <v>17</v>
      </c>
      <c r="F3" t="s">
        <v>18449</v>
      </c>
      <c r="G3" t="s">
        <v>18</v>
      </c>
      <c r="I3">
        <v>27</v>
      </c>
      <c r="J3" s="1">
        <v>45458</v>
      </c>
      <c r="K3" s="2">
        <v>0.47847222222222224</v>
      </c>
      <c r="L3" t="str" cm="1">
        <f t="array" ref="L3">_xlfn.IFS(
Table1[[#This Row],[Patient Age]]&gt;=70,"70-79",
Table1[[#This Row],[Patient Age]]&gt;=60,"60-69",
Table1[[#This Row],[Patient Age]]&gt;=50,"50-59",
Table1[[#This Row],[Patient Age]]&gt;=40,"40-49",
Table1[[#This Row],[Patient Age]]&gt;=30,"30-39",
Table1[[#This Row],[Patient Age]]&gt;=20,"20-29",
Table1[[#This Row],[Patient Age]]&gt;=10,"10-19",
TRUE,"0-9"
)</f>
        <v>0-9</v>
      </c>
      <c r="M3" t="str">
        <f>IF(Table1[[#This Row],[Patient Waittime]]&gt;30,"Delay","Ontime")</f>
        <v>Ontime</v>
      </c>
    </row>
    <row r="4" spans="1:13" x14ac:dyDescent="0.2">
      <c r="A4" t="s">
        <v>20</v>
      </c>
      <c r="B4" t="s">
        <v>24</v>
      </c>
      <c r="C4" t="s">
        <v>21</v>
      </c>
      <c r="D4">
        <v>56</v>
      </c>
      <c r="E4" t="s">
        <v>22</v>
      </c>
      <c r="F4" t="s">
        <v>23</v>
      </c>
      <c r="G4" t="s">
        <v>18</v>
      </c>
      <c r="H4">
        <v>9</v>
      </c>
      <c r="I4">
        <v>55</v>
      </c>
      <c r="J4" s="1">
        <v>45463</v>
      </c>
      <c r="K4" s="2">
        <v>0.3840277777777778</v>
      </c>
      <c r="L4" t="str" cm="1">
        <f t="array" ref="L4">_xlfn.IFS(
Table1[[#This Row],[Patient Age]]&gt;=70,"70-79",
Table1[[#This Row],[Patient Age]]&gt;=60,"60-69",
Table1[[#This Row],[Patient Age]]&gt;=50,"50-59",
Table1[[#This Row],[Patient Age]]&gt;=40,"40-49",
Table1[[#This Row],[Patient Age]]&gt;=30,"30-39",
Table1[[#This Row],[Patient Age]]&gt;=20,"20-29",
Table1[[#This Row],[Patient Age]]&gt;=10,"10-19",
TRUE,"0-9"
)</f>
        <v>50-59</v>
      </c>
      <c r="M4" t="str">
        <f>IF(Table1[[#This Row],[Patient Waittime]]&gt;30,"Delay","Ontime")</f>
        <v>Delay</v>
      </c>
    </row>
    <row r="5" spans="1:13" x14ac:dyDescent="0.2">
      <c r="A5" t="s">
        <v>25</v>
      </c>
      <c r="B5" t="s">
        <v>26</v>
      </c>
      <c r="C5" t="s">
        <v>21</v>
      </c>
      <c r="D5">
        <v>24</v>
      </c>
      <c r="E5" t="s">
        <v>17</v>
      </c>
      <c r="F5" t="s">
        <v>23</v>
      </c>
      <c r="G5" t="s">
        <v>18</v>
      </c>
      <c r="H5">
        <v>8</v>
      </c>
      <c r="I5">
        <v>31</v>
      </c>
      <c r="J5" s="1">
        <v>45384</v>
      </c>
      <c r="K5" s="2">
        <v>0.94027777777777777</v>
      </c>
      <c r="L5" t="str" cm="1">
        <f t="array" ref="L5">_xlfn.IFS(
Table1[[#This Row],[Patient Age]]&gt;=70,"70-79",
Table1[[#This Row],[Patient Age]]&gt;=60,"60-69",
Table1[[#This Row],[Patient Age]]&gt;=50,"50-59",
Table1[[#This Row],[Patient Age]]&gt;=40,"40-49",
Table1[[#This Row],[Patient Age]]&gt;=30,"30-39",
Table1[[#This Row],[Patient Age]]&gt;=20,"20-29",
Table1[[#This Row],[Patient Age]]&gt;=10,"10-19",
TRUE,"0-9"
)</f>
        <v>20-29</v>
      </c>
      <c r="M5" t="str">
        <f>IF(Table1[[#This Row],[Patient Waittime]]&gt;30,"Delay","Ontime")</f>
        <v>Delay</v>
      </c>
    </row>
    <row r="6" spans="1:13" x14ac:dyDescent="0.2">
      <c r="A6" t="s">
        <v>27</v>
      </c>
      <c r="B6" t="s">
        <v>29</v>
      </c>
      <c r="C6" t="s">
        <v>12</v>
      </c>
      <c r="D6">
        <v>5</v>
      </c>
      <c r="E6" t="s">
        <v>22</v>
      </c>
      <c r="F6" t="s">
        <v>28</v>
      </c>
      <c r="G6" t="s">
        <v>14</v>
      </c>
      <c r="I6">
        <v>10</v>
      </c>
      <c r="J6" s="1">
        <v>45391</v>
      </c>
      <c r="K6" s="2">
        <v>0.7416666666666667</v>
      </c>
      <c r="L6" t="str" cm="1">
        <f t="array" ref="L6">_xlfn.IFS(
Table1[[#This Row],[Patient Age]]&gt;=70,"70-79",
Table1[[#This Row],[Patient Age]]&gt;=60,"60-69",
Table1[[#This Row],[Patient Age]]&gt;=50,"50-59",
Table1[[#This Row],[Patient Age]]&gt;=40,"40-49",
Table1[[#This Row],[Patient Age]]&gt;=30,"30-39",
Table1[[#This Row],[Patient Age]]&gt;=20,"20-29",
Table1[[#This Row],[Patient Age]]&gt;=10,"10-19",
TRUE,"0-9"
)</f>
        <v>0-9</v>
      </c>
      <c r="M6" t="str">
        <f>IF(Table1[[#This Row],[Patient Waittime]]&gt;30,"Delay","Ontime")</f>
        <v>Ontime</v>
      </c>
    </row>
    <row r="7" spans="1:13" x14ac:dyDescent="0.2">
      <c r="A7" t="s">
        <v>30</v>
      </c>
      <c r="B7" t="s">
        <v>32</v>
      </c>
      <c r="C7" t="s">
        <v>12</v>
      </c>
      <c r="D7">
        <v>58</v>
      </c>
      <c r="E7" t="s">
        <v>31</v>
      </c>
      <c r="F7" t="s">
        <v>18449</v>
      </c>
      <c r="G7" t="s">
        <v>14</v>
      </c>
      <c r="I7">
        <v>59</v>
      </c>
      <c r="J7" s="1">
        <v>45036</v>
      </c>
      <c r="K7" s="2">
        <v>9.0277777777777769E-3</v>
      </c>
      <c r="L7" t="str" cm="1">
        <f t="array" ref="L7">_xlfn.IFS(
Table1[[#This Row],[Patient Age]]&gt;=70,"70-79",
Table1[[#This Row],[Patient Age]]&gt;=60,"60-69",
Table1[[#This Row],[Patient Age]]&gt;=50,"50-59",
Table1[[#This Row],[Patient Age]]&gt;=40,"40-49",
Table1[[#This Row],[Patient Age]]&gt;=30,"30-39",
Table1[[#This Row],[Patient Age]]&gt;=20,"20-29",
Table1[[#This Row],[Patient Age]]&gt;=10,"10-19",
TRUE,"0-9"
)</f>
        <v>50-59</v>
      </c>
      <c r="M7" t="str">
        <f>IF(Table1[[#This Row],[Patient Waittime]]&gt;30,"Delay","Ontime")</f>
        <v>Delay</v>
      </c>
    </row>
    <row r="8" spans="1:13" x14ac:dyDescent="0.2">
      <c r="A8" t="s">
        <v>33</v>
      </c>
      <c r="B8" t="s">
        <v>34</v>
      </c>
      <c r="C8" t="s">
        <v>21</v>
      </c>
      <c r="D8">
        <v>68</v>
      </c>
      <c r="E8" t="s">
        <v>13</v>
      </c>
      <c r="F8" t="s">
        <v>18449</v>
      </c>
      <c r="G8" t="s">
        <v>18</v>
      </c>
      <c r="I8">
        <v>43</v>
      </c>
      <c r="J8" s="1">
        <v>45161</v>
      </c>
      <c r="K8" s="2">
        <v>0.35138888888888886</v>
      </c>
      <c r="L8" t="str" cm="1">
        <f t="array" ref="L8">_xlfn.IFS(
Table1[[#This Row],[Patient Age]]&gt;=70,"70-79",
Table1[[#This Row],[Patient Age]]&gt;=60,"60-69",
Table1[[#This Row],[Patient Age]]&gt;=50,"50-59",
Table1[[#This Row],[Patient Age]]&gt;=40,"40-49",
Table1[[#This Row],[Patient Age]]&gt;=30,"30-39",
Table1[[#This Row],[Patient Age]]&gt;=20,"20-29",
Table1[[#This Row],[Patient Age]]&gt;=10,"10-19",
TRUE,"0-9"
)</f>
        <v>60-69</v>
      </c>
      <c r="M8" t="str">
        <f>IF(Table1[[#This Row],[Patient Waittime]]&gt;30,"Delay","Ontime")</f>
        <v>Delay</v>
      </c>
    </row>
    <row r="9" spans="1:13" x14ac:dyDescent="0.2">
      <c r="A9" t="s">
        <v>35</v>
      </c>
      <c r="B9" t="s">
        <v>37</v>
      </c>
      <c r="C9" t="s">
        <v>21</v>
      </c>
      <c r="D9">
        <v>47</v>
      </c>
      <c r="E9" t="s">
        <v>36</v>
      </c>
      <c r="F9" t="s">
        <v>18449</v>
      </c>
      <c r="G9" t="s">
        <v>18</v>
      </c>
      <c r="I9">
        <v>23</v>
      </c>
      <c r="J9" s="1">
        <v>45136</v>
      </c>
      <c r="K9" s="2">
        <v>0.70625000000000004</v>
      </c>
      <c r="L9" t="str" cm="1">
        <f t="array" ref="L9">_xlfn.IFS(
Table1[[#This Row],[Patient Age]]&gt;=70,"70-79",
Table1[[#This Row],[Patient Age]]&gt;=60,"60-69",
Table1[[#This Row],[Patient Age]]&gt;=50,"50-59",
Table1[[#This Row],[Patient Age]]&gt;=40,"40-49",
Table1[[#This Row],[Patient Age]]&gt;=30,"30-39",
Table1[[#This Row],[Patient Age]]&gt;=20,"20-29",
Table1[[#This Row],[Patient Age]]&gt;=10,"10-19",
TRUE,"0-9"
)</f>
        <v>40-49</v>
      </c>
      <c r="M9" t="str">
        <f>IF(Table1[[#This Row],[Patient Waittime]]&gt;30,"Delay","Ontime")</f>
        <v>Ontime</v>
      </c>
    </row>
    <row r="10" spans="1:13" x14ac:dyDescent="0.2">
      <c r="A10" t="s">
        <v>38</v>
      </c>
      <c r="B10" t="s">
        <v>39</v>
      </c>
      <c r="C10" t="s">
        <v>21</v>
      </c>
      <c r="D10">
        <v>79</v>
      </c>
      <c r="E10" t="s">
        <v>13</v>
      </c>
      <c r="F10" t="s">
        <v>18449</v>
      </c>
      <c r="G10" t="s">
        <v>14</v>
      </c>
      <c r="H10">
        <v>1</v>
      </c>
      <c r="I10">
        <v>42</v>
      </c>
      <c r="J10" s="1">
        <v>45341</v>
      </c>
      <c r="K10" s="2">
        <v>0.28749999999999998</v>
      </c>
      <c r="L10" t="str" cm="1">
        <f t="array" ref="L10">_xlfn.IFS(
Table1[[#This Row],[Patient Age]]&gt;=70,"70-79",
Table1[[#This Row],[Patient Age]]&gt;=60,"60-69",
Table1[[#This Row],[Patient Age]]&gt;=50,"50-59",
Table1[[#This Row],[Patient Age]]&gt;=40,"40-49",
Table1[[#This Row],[Patient Age]]&gt;=30,"30-39",
Table1[[#This Row],[Patient Age]]&gt;=20,"20-29",
Table1[[#This Row],[Patient Age]]&gt;=10,"10-19",
TRUE,"0-9"
)</f>
        <v>70-79</v>
      </c>
      <c r="M10" t="str">
        <f>IF(Table1[[#This Row],[Patient Waittime]]&gt;30,"Delay","Ontime")</f>
        <v>Delay</v>
      </c>
    </row>
    <row r="11" spans="1:13" x14ac:dyDescent="0.2">
      <c r="A11" t="s">
        <v>40</v>
      </c>
      <c r="B11" t="s">
        <v>41</v>
      </c>
      <c r="C11" t="s">
        <v>12</v>
      </c>
      <c r="D11">
        <v>62</v>
      </c>
      <c r="E11" t="s">
        <v>22</v>
      </c>
      <c r="F11" t="s">
        <v>18449</v>
      </c>
      <c r="G11" t="s">
        <v>14</v>
      </c>
      <c r="I11">
        <v>51</v>
      </c>
      <c r="J11" s="1">
        <v>45606</v>
      </c>
      <c r="K11" s="2">
        <v>0.22569444444444445</v>
      </c>
      <c r="L11" t="str" cm="1">
        <f t="array" ref="L11">_xlfn.IFS(
Table1[[#This Row],[Patient Age]]&gt;=70,"70-79",
Table1[[#This Row],[Patient Age]]&gt;=60,"60-69",
Table1[[#This Row],[Patient Age]]&gt;=50,"50-59",
Table1[[#This Row],[Patient Age]]&gt;=40,"40-49",
Table1[[#This Row],[Patient Age]]&gt;=30,"30-39",
Table1[[#This Row],[Patient Age]]&gt;=20,"20-29",
Table1[[#This Row],[Patient Age]]&gt;=10,"10-19",
TRUE,"0-9"
)</f>
        <v>60-69</v>
      </c>
      <c r="M11" t="str">
        <f>IF(Table1[[#This Row],[Patient Waittime]]&gt;30,"Delay","Ontime")</f>
        <v>Delay</v>
      </c>
    </row>
    <row r="12" spans="1:13" x14ac:dyDescent="0.2">
      <c r="A12" t="s">
        <v>42</v>
      </c>
      <c r="B12" t="s">
        <v>44</v>
      </c>
      <c r="C12" t="s">
        <v>21</v>
      </c>
      <c r="D12">
        <v>73</v>
      </c>
      <c r="E12" t="s">
        <v>13</v>
      </c>
      <c r="F12" t="s">
        <v>43</v>
      </c>
      <c r="G12" t="s">
        <v>18</v>
      </c>
      <c r="I12">
        <v>34</v>
      </c>
      <c r="J12" s="1">
        <v>45499</v>
      </c>
      <c r="K12" s="2">
        <v>7.2916666666666671E-2</v>
      </c>
      <c r="L12" t="str" cm="1">
        <f t="array" ref="L12">_xlfn.IFS(
Table1[[#This Row],[Patient Age]]&gt;=70,"70-79",
Table1[[#This Row],[Patient Age]]&gt;=60,"60-69",
Table1[[#This Row],[Patient Age]]&gt;=50,"50-59",
Table1[[#This Row],[Patient Age]]&gt;=40,"40-49",
Table1[[#This Row],[Patient Age]]&gt;=30,"30-39",
Table1[[#This Row],[Patient Age]]&gt;=20,"20-29",
Table1[[#This Row],[Patient Age]]&gt;=10,"10-19",
TRUE,"0-9"
)</f>
        <v>70-79</v>
      </c>
      <c r="M12" t="str">
        <f>IF(Table1[[#This Row],[Patient Waittime]]&gt;30,"Delay","Ontime")</f>
        <v>Delay</v>
      </c>
    </row>
    <row r="13" spans="1:13" x14ac:dyDescent="0.2">
      <c r="A13" t="s">
        <v>45</v>
      </c>
      <c r="B13" t="s">
        <v>46</v>
      </c>
      <c r="C13" t="s">
        <v>21</v>
      </c>
      <c r="D13">
        <v>16</v>
      </c>
      <c r="E13" t="s">
        <v>13</v>
      </c>
      <c r="F13" t="s">
        <v>28</v>
      </c>
      <c r="G13" t="s">
        <v>14</v>
      </c>
      <c r="I13">
        <v>39</v>
      </c>
      <c r="J13" s="1">
        <v>45568</v>
      </c>
      <c r="K13" s="2">
        <v>0.91805555555555551</v>
      </c>
      <c r="L13" t="str" cm="1">
        <f t="array" ref="L13">_xlfn.IFS(
Table1[[#This Row],[Patient Age]]&gt;=70,"70-79",
Table1[[#This Row],[Patient Age]]&gt;=60,"60-69",
Table1[[#This Row],[Patient Age]]&gt;=50,"50-59",
Table1[[#This Row],[Patient Age]]&gt;=40,"40-49",
Table1[[#This Row],[Patient Age]]&gt;=30,"30-39",
Table1[[#This Row],[Patient Age]]&gt;=20,"20-29",
Table1[[#This Row],[Patient Age]]&gt;=10,"10-19",
TRUE,"0-9"
)</f>
        <v>10-19</v>
      </c>
      <c r="M13" t="str">
        <f>IF(Table1[[#This Row],[Patient Waittime]]&gt;30,"Delay","Ontime")</f>
        <v>Delay</v>
      </c>
    </row>
    <row r="14" spans="1:13" x14ac:dyDescent="0.2">
      <c r="A14" t="s">
        <v>47</v>
      </c>
      <c r="B14" t="s">
        <v>48</v>
      </c>
      <c r="C14" t="s">
        <v>21</v>
      </c>
      <c r="D14">
        <v>16</v>
      </c>
      <c r="E14" t="s">
        <v>17</v>
      </c>
      <c r="F14" t="s">
        <v>23</v>
      </c>
      <c r="G14" t="s">
        <v>18</v>
      </c>
      <c r="I14">
        <v>53</v>
      </c>
      <c r="J14" s="1">
        <v>45271</v>
      </c>
      <c r="K14" s="2">
        <v>0.66666666666666663</v>
      </c>
      <c r="L14" t="str" cm="1">
        <f t="array" ref="L14">_xlfn.IFS(
Table1[[#This Row],[Patient Age]]&gt;=70,"70-79",
Table1[[#This Row],[Patient Age]]&gt;=60,"60-69",
Table1[[#This Row],[Patient Age]]&gt;=50,"50-59",
Table1[[#This Row],[Patient Age]]&gt;=40,"40-49",
Table1[[#This Row],[Patient Age]]&gt;=30,"30-39",
Table1[[#This Row],[Patient Age]]&gt;=20,"20-29",
Table1[[#This Row],[Patient Age]]&gt;=10,"10-19",
TRUE,"0-9"
)</f>
        <v>10-19</v>
      </c>
      <c r="M14" t="str">
        <f>IF(Table1[[#This Row],[Patient Waittime]]&gt;30,"Delay","Ontime")</f>
        <v>Delay</v>
      </c>
    </row>
    <row r="15" spans="1:13" x14ac:dyDescent="0.2">
      <c r="A15" t="s">
        <v>49</v>
      </c>
      <c r="B15" t="s">
        <v>51</v>
      </c>
      <c r="C15" t="s">
        <v>12</v>
      </c>
      <c r="D15">
        <v>46</v>
      </c>
      <c r="E15" t="s">
        <v>50</v>
      </c>
      <c r="F15" t="s">
        <v>18449</v>
      </c>
      <c r="G15" t="s">
        <v>14</v>
      </c>
      <c r="I15">
        <v>45</v>
      </c>
      <c r="J15" s="1">
        <v>45102</v>
      </c>
      <c r="K15" s="2">
        <v>0.40277777777777779</v>
      </c>
      <c r="L15" t="str" cm="1">
        <f t="array" ref="L15">_xlfn.IFS(
Table1[[#This Row],[Patient Age]]&gt;=70,"70-79",
Table1[[#This Row],[Patient Age]]&gt;=60,"60-69",
Table1[[#This Row],[Patient Age]]&gt;=50,"50-59",
Table1[[#This Row],[Patient Age]]&gt;=40,"40-49",
Table1[[#This Row],[Patient Age]]&gt;=30,"30-39",
Table1[[#This Row],[Patient Age]]&gt;=20,"20-29",
Table1[[#This Row],[Patient Age]]&gt;=10,"10-19",
TRUE,"0-9"
)</f>
        <v>40-49</v>
      </c>
      <c r="M15" t="str">
        <f>IF(Table1[[#This Row],[Patient Waittime]]&gt;30,"Delay","Ontime")</f>
        <v>Delay</v>
      </c>
    </row>
    <row r="16" spans="1:13" x14ac:dyDescent="0.2">
      <c r="A16" t="s">
        <v>52</v>
      </c>
      <c r="B16" t="s">
        <v>53</v>
      </c>
      <c r="C16" t="s">
        <v>12</v>
      </c>
      <c r="D16">
        <v>69</v>
      </c>
      <c r="E16" t="s">
        <v>13</v>
      </c>
      <c r="F16" t="s">
        <v>18449</v>
      </c>
      <c r="G16" t="s">
        <v>18</v>
      </c>
      <c r="I16">
        <v>49</v>
      </c>
      <c r="J16" s="1">
        <v>45021</v>
      </c>
      <c r="K16" s="2">
        <v>0.55277777777777781</v>
      </c>
      <c r="L16" t="str" cm="1">
        <f t="array" ref="L16">_xlfn.IFS(
Table1[[#This Row],[Patient Age]]&gt;=70,"70-79",
Table1[[#This Row],[Patient Age]]&gt;=60,"60-69",
Table1[[#This Row],[Patient Age]]&gt;=50,"50-59",
Table1[[#This Row],[Patient Age]]&gt;=40,"40-49",
Table1[[#This Row],[Patient Age]]&gt;=30,"30-39",
Table1[[#This Row],[Patient Age]]&gt;=20,"20-29",
Table1[[#This Row],[Patient Age]]&gt;=10,"10-19",
TRUE,"0-9"
)</f>
        <v>60-69</v>
      </c>
      <c r="M16" t="str">
        <f>IF(Table1[[#This Row],[Patient Waittime]]&gt;30,"Delay","Ontime")</f>
        <v>Delay</v>
      </c>
    </row>
    <row r="17" spans="1:13" x14ac:dyDescent="0.2">
      <c r="A17" t="s">
        <v>54</v>
      </c>
      <c r="B17" t="s">
        <v>56</v>
      </c>
      <c r="C17" t="s">
        <v>12</v>
      </c>
      <c r="D17">
        <v>37</v>
      </c>
      <c r="E17" t="s">
        <v>55</v>
      </c>
      <c r="F17" t="s">
        <v>18449</v>
      </c>
      <c r="G17" t="s">
        <v>18</v>
      </c>
      <c r="I17">
        <v>57</v>
      </c>
      <c r="J17" s="1">
        <v>45188</v>
      </c>
      <c r="K17" s="2">
        <v>7.8472222222222221E-2</v>
      </c>
      <c r="L17" t="str" cm="1">
        <f t="array" ref="L17">_xlfn.IFS(
Table1[[#This Row],[Patient Age]]&gt;=70,"70-79",
Table1[[#This Row],[Patient Age]]&gt;=60,"60-69",
Table1[[#This Row],[Patient Age]]&gt;=50,"50-59",
Table1[[#This Row],[Patient Age]]&gt;=40,"40-49",
Table1[[#This Row],[Patient Age]]&gt;=30,"30-39",
Table1[[#This Row],[Patient Age]]&gt;=20,"20-29",
Table1[[#This Row],[Patient Age]]&gt;=10,"10-19",
TRUE,"0-9"
)</f>
        <v>30-39</v>
      </c>
      <c r="M17" t="str">
        <f>IF(Table1[[#This Row],[Patient Waittime]]&gt;30,"Delay","Ontime")</f>
        <v>Delay</v>
      </c>
    </row>
    <row r="18" spans="1:13" x14ac:dyDescent="0.2">
      <c r="A18" t="s">
        <v>57</v>
      </c>
      <c r="B18" t="s">
        <v>58</v>
      </c>
      <c r="C18" t="s">
        <v>21</v>
      </c>
      <c r="D18">
        <v>50</v>
      </c>
      <c r="E18" t="s">
        <v>31</v>
      </c>
      <c r="F18" t="s">
        <v>23</v>
      </c>
      <c r="G18" t="s">
        <v>14</v>
      </c>
      <c r="I18">
        <v>35</v>
      </c>
      <c r="J18" s="1">
        <v>45437</v>
      </c>
      <c r="K18" s="2">
        <v>0.9243055555555556</v>
      </c>
      <c r="L18" t="str" cm="1">
        <f t="array" ref="L18">_xlfn.IFS(
Table1[[#This Row],[Patient Age]]&gt;=70,"70-79",
Table1[[#This Row],[Patient Age]]&gt;=60,"60-69",
Table1[[#This Row],[Patient Age]]&gt;=50,"50-59",
Table1[[#This Row],[Patient Age]]&gt;=40,"40-49",
Table1[[#This Row],[Patient Age]]&gt;=30,"30-39",
Table1[[#This Row],[Patient Age]]&gt;=20,"20-29",
Table1[[#This Row],[Patient Age]]&gt;=10,"10-19",
TRUE,"0-9"
)</f>
        <v>50-59</v>
      </c>
      <c r="M18" t="str">
        <f>IF(Table1[[#This Row],[Patient Waittime]]&gt;30,"Delay","Ontime")</f>
        <v>Delay</v>
      </c>
    </row>
    <row r="19" spans="1:13" x14ac:dyDescent="0.2">
      <c r="A19" t="s">
        <v>59</v>
      </c>
      <c r="B19" t="s">
        <v>60</v>
      </c>
      <c r="C19" t="s">
        <v>12</v>
      </c>
      <c r="D19">
        <v>37</v>
      </c>
      <c r="E19" t="s">
        <v>55</v>
      </c>
      <c r="F19" t="s">
        <v>18449</v>
      </c>
      <c r="G19" t="s">
        <v>14</v>
      </c>
      <c r="I19">
        <v>55</v>
      </c>
      <c r="J19" s="1">
        <v>45102</v>
      </c>
      <c r="K19" s="2">
        <v>0.79097222222222219</v>
      </c>
      <c r="L19" t="str" cm="1">
        <f t="array" ref="L19">_xlfn.IFS(
Table1[[#This Row],[Patient Age]]&gt;=70,"70-79",
Table1[[#This Row],[Patient Age]]&gt;=60,"60-69",
Table1[[#This Row],[Patient Age]]&gt;=50,"50-59",
Table1[[#This Row],[Patient Age]]&gt;=40,"40-49",
Table1[[#This Row],[Patient Age]]&gt;=30,"30-39",
Table1[[#This Row],[Patient Age]]&gt;=20,"20-29",
Table1[[#This Row],[Patient Age]]&gt;=10,"10-19",
TRUE,"0-9"
)</f>
        <v>30-39</v>
      </c>
      <c r="M19" t="str">
        <f>IF(Table1[[#This Row],[Patient Waittime]]&gt;30,"Delay","Ontime")</f>
        <v>Delay</v>
      </c>
    </row>
    <row r="20" spans="1:13" x14ac:dyDescent="0.2">
      <c r="A20" t="s">
        <v>61</v>
      </c>
      <c r="B20" t="s">
        <v>63</v>
      </c>
      <c r="C20" t="s">
        <v>21</v>
      </c>
      <c r="D20">
        <v>70</v>
      </c>
      <c r="E20" t="s">
        <v>31</v>
      </c>
      <c r="F20" t="s">
        <v>62</v>
      </c>
      <c r="G20" t="s">
        <v>18</v>
      </c>
      <c r="I20">
        <v>50</v>
      </c>
      <c r="J20" s="1">
        <v>45025</v>
      </c>
      <c r="K20" s="2">
        <v>0.67708333333333337</v>
      </c>
      <c r="L20" t="str" cm="1">
        <f t="array" ref="L20">_xlfn.IFS(
Table1[[#This Row],[Patient Age]]&gt;=70,"70-79",
Table1[[#This Row],[Patient Age]]&gt;=60,"60-69",
Table1[[#This Row],[Patient Age]]&gt;=50,"50-59",
Table1[[#This Row],[Patient Age]]&gt;=40,"40-49",
Table1[[#This Row],[Patient Age]]&gt;=30,"30-39",
Table1[[#This Row],[Patient Age]]&gt;=20,"20-29",
Table1[[#This Row],[Patient Age]]&gt;=10,"10-19",
TRUE,"0-9"
)</f>
        <v>70-79</v>
      </c>
      <c r="M20" t="str">
        <f>IF(Table1[[#This Row],[Patient Waittime]]&gt;30,"Delay","Ontime")</f>
        <v>Delay</v>
      </c>
    </row>
    <row r="21" spans="1:13" x14ac:dyDescent="0.2">
      <c r="A21" t="s">
        <v>64</v>
      </c>
      <c r="B21" t="s">
        <v>65</v>
      </c>
      <c r="C21" t="s">
        <v>12</v>
      </c>
      <c r="D21">
        <v>55</v>
      </c>
      <c r="E21" t="s">
        <v>31</v>
      </c>
      <c r="F21" t="s">
        <v>18449</v>
      </c>
      <c r="G21" t="s">
        <v>18</v>
      </c>
      <c r="H21">
        <v>2</v>
      </c>
      <c r="I21">
        <v>40</v>
      </c>
      <c r="J21" s="1">
        <v>45246</v>
      </c>
      <c r="K21" s="2">
        <v>0.99027777777777781</v>
      </c>
      <c r="L21" t="str" cm="1">
        <f t="array" ref="L21">_xlfn.IFS(
Table1[[#This Row],[Patient Age]]&gt;=70,"70-79",
Table1[[#This Row],[Patient Age]]&gt;=60,"60-69",
Table1[[#This Row],[Patient Age]]&gt;=50,"50-59",
Table1[[#This Row],[Patient Age]]&gt;=40,"40-49",
Table1[[#This Row],[Patient Age]]&gt;=30,"30-39",
Table1[[#This Row],[Patient Age]]&gt;=20,"20-29",
Table1[[#This Row],[Patient Age]]&gt;=10,"10-19",
TRUE,"0-9"
)</f>
        <v>50-59</v>
      </c>
      <c r="M21" t="str">
        <f>IF(Table1[[#This Row],[Patient Waittime]]&gt;30,"Delay","Ontime")</f>
        <v>Delay</v>
      </c>
    </row>
    <row r="22" spans="1:13" x14ac:dyDescent="0.2">
      <c r="A22" t="s">
        <v>66</v>
      </c>
      <c r="B22" t="s">
        <v>67</v>
      </c>
      <c r="C22" t="s">
        <v>21</v>
      </c>
      <c r="D22">
        <v>63</v>
      </c>
      <c r="E22" t="s">
        <v>17</v>
      </c>
      <c r="F22" t="s">
        <v>18449</v>
      </c>
      <c r="G22" t="s">
        <v>18</v>
      </c>
      <c r="I22">
        <v>25</v>
      </c>
      <c r="J22" s="1">
        <v>45107</v>
      </c>
      <c r="K22" s="2">
        <v>0.22361111111111112</v>
      </c>
      <c r="L22" t="str" cm="1">
        <f t="array" ref="L22">_xlfn.IFS(
Table1[[#This Row],[Patient Age]]&gt;=70,"70-79",
Table1[[#This Row],[Patient Age]]&gt;=60,"60-69",
Table1[[#This Row],[Patient Age]]&gt;=50,"50-59",
Table1[[#This Row],[Patient Age]]&gt;=40,"40-49",
Table1[[#This Row],[Patient Age]]&gt;=30,"30-39",
Table1[[#This Row],[Patient Age]]&gt;=20,"20-29",
Table1[[#This Row],[Patient Age]]&gt;=10,"10-19",
TRUE,"0-9"
)</f>
        <v>60-69</v>
      </c>
      <c r="M22" t="str">
        <f>IF(Table1[[#This Row],[Patient Waittime]]&gt;30,"Delay","Ontime")</f>
        <v>Ontime</v>
      </c>
    </row>
    <row r="23" spans="1:13" x14ac:dyDescent="0.2">
      <c r="A23" t="s">
        <v>68</v>
      </c>
      <c r="B23" t="s">
        <v>69</v>
      </c>
      <c r="C23" t="s">
        <v>21</v>
      </c>
      <c r="D23">
        <v>44</v>
      </c>
      <c r="E23" t="s">
        <v>31</v>
      </c>
      <c r="F23" t="s">
        <v>18449</v>
      </c>
      <c r="G23" t="s">
        <v>14</v>
      </c>
      <c r="H23">
        <v>2</v>
      </c>
      <c r="I23">
        <v>51</v>
      </c>
      <c r="J23" s="1">
        <v>45068</v>
      </c>
      <c r="K23" s="2">
        <v>0.7</v>
      </c>
      <c r="L23" t="str" cm="1">
        <f t="array" ref="L23">_xlfn.IFS(
Table1[[#This Row],[Patient Age]]&gt;=70,"70-79",
Table1[[#This Row],[Patient Age]]&gt;=60,"60-69",
Table1[[#This Row],[Patient Age]]&gt;=50,"50-59",
Table1[[#This Row],[Patient Age]]&gt;=40,"40-49",
Table1[[#This Row],[Patient Age]]&gt;=30,"30-39",
Table1[[#This Row],[Patient Age]]&gt;=20,"20-29",
Table1[[#This Row],[Patient Age]]&gt;=10,"10-19",
TRUE,"0-9"
)</f>
        <v>40-49</v>
      </c>
      <c r="M23" t="str">
        <f>IF(Table1[[#This Row],[Patient Waittime]]&gt;30,"Delay","Ontime")</f>
        <v>Delay</v>
      </c>
    </row>
    <row r="24" spans="1:13" x14ac:dyDescent="0.2">
      <c r="A24" t="s">
        <v>70</v>
      </c>
      <c r="B24" t="s">
        <v>71</v>
      </c>
      <c r="C24" t="s">
        <v>21</v>
      </c>
      <c r="D24">
        <v>11</v>
      </c>
      <c r="E24" t="s">
        <v>55</v>
      </c>
      <c r="F24" t="s">
        <v>18449</v>
      </c>
      <c r="G24" t="s">
        <v>14</v>
      </c>
      <c r="H24">
        <v>4</v>
      </c>
      <c r="I24">
        <v>30</v>
      </c>
      <c r="J24" s="1">
        <v>45247</v>
      </c>
      <c r="K24" s="2">
        <v>0.30833333333333335</v>
      </c>
      <c r="L24" t="str" cm="1">
        <f t="array" ref="L24">_xlfn.IFS(
Table1[[#This Row],[Patient Age]]&gt;=70,"70-79",
Table1[[#This Row],[Patient Age]]&gt;=60,"60-69",
Table1[[#This Row],[Patient Age]]&gt;=50,"50-59",
Table1[[#This Row],[Patient Age]]&gt;=40,"40-49",
Table1[[#This Row],[Patient Age]]&gt;=30,"30-39",
Table1[[#This Row],[Patient Age]]&gt;=20,"20-29",
Table1[[#This Row],[Patient Age]]&gt;=10,"10-19",
TRUE,"0-9"
)</f>
        <v>10-19</v>
      </c>
      <c r="M24" t="str">
        <f>IF(Table1[[#This Row],[Patient Waittime]]&gt;30,"Delay","Ontime")</f>
        <v>Ontime</v>
      </c>
    </row>
    <row r="25" spans="1:13" x14ac:dyDescent="0.2">
      <c r="A25" t="s">
        <v>72</v>
      </c>
      <c r="B25" t="s">
        <v>73</v>
      </c>
      <c r="C25" t="s">
        <v>12</v>
      </c>
      <c r="D25">
        <v>8</v>
      </c>
      <c r="E25" t="s">
        <v>31</v>
      </c>
      <c r="F25" t="s">
        <v>23</v>
      </c>
      <c r="G25" t="s">
        <v>14</v>
      </c>
      <c r="I25">
        <v>16</v>
      </c>
      <c r="J25" s="1">
        <v>45317</v>
      </c>
      <c r="K25" s="2">
        <v>0.24861111111111112</v>
      </c>
      <c r="L25" t="str" cm="1">
        <f t="array" ref="L25">_xlfn.IFS(
Table1[[#This Row],[Patient Age]]&gt;=70,"70-79",
Table1[[#This Row],[Patient Age]]&gt;=60,"60-69",
Table1[[#This Row],[Patient Age]]&gt;=50,"50-59",
Table1[[#This Row],[Patient Age]]&gt;=40,"40-49",
Table1[[#This Row],[Patient Age]]&gt;=30,"30-39",
Table1[[#This Row],[Patient Age]]&gt;=20,"20-29",
Table1[[#This Row],[Patient Age]]&gt;=10,"10-19",
TRUE,"0-9"
)</f>
        <v>0-9</v>
      </c>
      <c r="M25" t="str">
        <f>IF(Table1[[#This Row],[Patient Waittime]]&gt;30,"Delay","Ontime")</f>
        <v>Ontime</v>
      </c>
    </row>
    <row r="26" spans="1:13" x14ac:dyDescent="0.2">
      <c r="A26" t="s">
        <v>74</v>
      </c>
      <c r="B26" t="s">
        <v>75</v>
      </c>
      <c r="C26" t="s">
        <v>21</v>
      </c>
      <c r="D26">
        <v>4</v>
      </c>
      <c r="E26" t="s">
        <v>17</v>
      </c>
      <c r="F26" t="s">
        <v>18449</v>
      </c>
      <c r="G26" t="s">
        <v>18</v>
      </c>
      <c r="I26">
        <v>23</v>
      </c>
      <c r="J26" s="1">
        <v>45070</v>
      </c>
      <c r="K26" s="2">
        <v>0.61250000000000004</v>
      </c>
      <c r="L26" t="str" cm="1">
        <f t="array" ref="L26">_xlfn.IFS(
Table1[[#This Row],[Patient Age]]&gt;=70,"70-79",
Table1[[#This Row],[Patient Age]]&gt;=60,"60-69",
Table1[[#This Row],[Patient Age]]&gt;=50,"50-59",
Table1[[#This Row],[Patient Age]]&gt;=40,"40-49",
Table1[[#This Row],[Patient Age]]&gt;=30,"30-39",
Table1[[#This Row],[Patient Age]]&gt;=20,"20-29",
Table1[[#This Row],[Patient Age]]&gt;=10,"10-19",
TRUE,"0-9"
)</f>
        <v>0-9</v>
      </c>
      <c r="M26" t="str">
        <f>IF(Table1[[#This Row],[Patient Waittime]]&gt;30,"Delay","Ontime")</f>
        <v>Ontime</v>
      </c>
    </row>
    <row r="27" spans="1:13" x14ac:dyDescent="0.2">
      <c r="A27" t="s">
        <v>76</v>
      </c>
      <c r="B27" t="s">
        <v>77</v>
      </c>
      <c r="C27" t="s">
        <v>12</v>
      </c>
      <c r="D27">
        <v>42</v>
      </c>
      <c r="E27" t="s">
        <v>22</v>
      </c>
      <c r="F27" t="s">
        <v>18449</v>
      </c>
      <c r="G27" t="s">
        <v>14</v>
      </c>
      <c r="I27">
        <v>51</v>
      </c>
      <c r="J27" s="1">
        <v>45264</v>
      </c>
      <c r="K27" s="2">
        <v>0.87638888888888888</v>
      </c>
      <c r="L27" t="str" cm="1">
        <f t="array" ref="L27">_xlfn.IFS(
Table1[[#This Row],[Patient Age]]&gt;=70,"70-79",
Table1[[#This Row],[Patient Age]]&gt;=60,"60-69",
Table1[[#This Row],[Patient Age]]&gt;=50,"50-59",
Table1[[#This Row],[Patient Age]]&gt;=40,"40-49",
Table1[[#This Row],[Patient Age]]&gt;=30,"30-39",
Table1[[#This Row],[Patient Age]]&gt;=20,"20-29",
Table1[[#This Row],[Patient Age]]&gt;=10,"10-19",
TRUE,"0-9"
)</f>
        <v>40-49</v>
      </c>
      <c r="M27" t="str">
        <f>IF(Table1[[#This Row],[Patient Waittime]]&gt;30,"Delay","Ontime")</f>
        <v>Delay</v>
      </c>
    </row>
    <row r="28" spans="1:13" x14ac:dyDescent="0.2">
      <c r="A28" t="s">
        <v>78</v>
      </c>
      <c r="B28" t="s">
        <v>79</v>
      </c>
      <c r="C28" t="s">
        <v>21</v>
      </c>
      <c r="D28">
        <v>68</v>
      </c>
      <c r="E28" t="s">
        <v>22</v>
      </c>
      <c r="F28" t="s">
        <v>18449</v>
      </c>
      <c r="G28" t="s">
        <v>14</v>
      </c>
      <c r="I28">
        <v>58</v>
      </c>
      <c r="J28" s="1">
        <v>45391</v>
      </c>
      <c r="K28" s="2">
        <v>0.10416666666666667</v>
      </c>
      <c r="L28" t="str" cm="1">
        <f t="array" ref="L28">_xlfn.IFS(
Table1[[#This Row],[Patient Age]]&gt;=70,"70-79",
Table1[[#This Row],[Patient Age]]&gt;=60,"60-69",
Table1[[#This Row],[Patient Age]]&gt;=50,"50-59",
Table1[[#This Row],[Patient Age]]&gt;=40,"40-49",
Table1[[#This Row],[Patient Age]]&gt;=30,"30-39",
Table1[[#This Row],[Patient Age]]&gt;=20,"20-29",
Table1[[#This Row],[Patient Age]]&gt;=10,"10-19",
TRUE,"0-9"
)</f>
        <v>60-69</v>
      </c>
      <c r="M28" t="str">
        <f>IF(Table1[[#This Row],[Patient Waittime]]&gt;30,"Delay","Ontime")</f>
        <v>Delay</v>
      </c>
    </row>
    <row r="29" spans="1:13" x14ac:dyDescent="0.2">
      <c r="A29" t="s">
        <v>80</v>
      </c>
      <c r="B29" t="s">
        <v>81</v>
      </c>
      <c r="C29" t="s">
        <v>12</v>
      </c>
      <c r="D29">
        <v>22</v>
      </c>
      <c r="E29" t="s">
        <v>50</v>
      </c>
      <c r="F29" t="s">
        <v>23</v>
      </c>
      <c r="G29" t="s">
        <v>14</v>
      </c>
      <c r="I29">
        <v>25</v>
      </c>
      <c r="J29" s="1">
        <v>45276</v>
      </c>
      <c r="K29" s="2">
        <v>0.54305555555555551</v>
      </c>
      <c r="L29" t="str" cm="1">
        <f t="array" ref="L29">_xlfn.IFS(
Table1[[#This Row],[Patient Age]]&gt;=70,"70-79",
Table1[[#This Row],[Patient Age]]&gt;=60,"60-69",
Table1[[#This Row],[Patient Age]]&gt;=50,"50-59",
Table1[[#This Row],[Patient Age]]&gt;=40,"40-49",
Table1[[#This Row],[Patient Age]]&gt;=30,"30-39",
Table1[[#This Row],[Patient Age]]&gt;=20,"20-29",
Table1[[#This Row],[Patient Age]]&gt;=10,"10-19",
TRUE,"0-9"
)</f>
        <v>20-29</v>
      </c>
      <c r="M29" t="str">
        <f>IF(Table1[[#This Row],[Patient Waittime]]&gt;30,"Delay","Ontime")</f>
        <v>Ontime</v>
      </c>
    </row>
    <row r="30" spans="1:13" x14ac:dyDescent="0.2">
      <c r="A30" t="s">
        <v>82</v>
      </c>
      <c r="B30" t="s">
        <v>83</v>
      </c>
      <c r="C30" t="s">
        <v>21</v>
      </c>
      <c r="D30">
        <v>58</v>
      </c>
      <c r="E30" t="s">
        <v>55</v>
      </c>
      <c r="F30" t="s">
        <v>28</v>
      </c>
      <c r="G30" t="s">
        <v>14</v>
      </c>
      <c r="I30">
        <v>55</v>
      </c>
      <c r="J30" s="1">
        <v>45599</v>
      </c>
      <c r="K30" s="2">
        <v>0.71250000000000002</v>
      </c>
      <c r="L30" t="str" cm="1">
        <f t="array" ref="L30">_xlfn.IFS(
Table1[[#This Row],[Patient Age]]&gt;=70,"70-79",
Table1[[#This Row],[Patient Age]]&gt;=60,"60-69",
Table1[[#This Row],[Patient Age]]&gt;=50,"50-59",
Table1[[#This Row],[Patient Age]]&gt;=40,"40-49",
Table1[[#This Row],[Patient Age]]&gt;=30,"30-39",
Table1[[#This Row],[Patient Age]]&gt;=20,"20-29",
Table1[[#This Row],[Patient Age]]&gt;=10,"10-19",
TRUE,"0-9"
)</f>
        <v>50-59</v>
      </c>
      <c r="M30" t="str">
        <f>IF(Table1[[#This Row],[Patient Waittime]]&gt;30,"Delay","Ontime")</f>
        <v>Delay</v>
      </c>
    </row>
    <row r="31" spans="1:13" x14ac:dyDescent="0.2">
      <c r="A31" t="s">
        <v>84</v>
      </c>
      <c r="B31" t="s">
        <v>85</v>
      </c>
      <c r="C31" t="s">
        <v>21</v>
      </c>
      <c r="D31">
        <v>72</v>
      </c>
      <c r="E31" t="s">
        <v>22</v>
      </c>
      <c r="F31" t="s">
        <v>18449</v>
      </c>
      <c r="G31" t="s">
        <v>18</v>
      </c>
      <c r="I31">
        <v>37</v>
      </c>
      <c r="J31" s="1">
        <v>45480</v>
      </c>
      <c r="K31" s="2">
        <v>0.62361111111111112</v>
      </c>
      <c r="L31" t="str" cm="1">
        <f t="array" ref="L31">_xlfn.IFS(
Table1[[#This Row],[Patient Age]]&gt;=70,"70-79",
Table1[[#This Row],[Patient Age]]&gt;=60,"60-69",
Table1[[#This Row],[Patient Age]]&gt;=50,"50-59",
Table1[[#This Row],[Patient Age]]&gt;=40,"40-49",
Table1[[#This Row],[Patient Age]]&gt;=30,"30-39",
Table1[[#This Row],[Patient Age]]&gt;=20,"20-29",
Table1[[#This Row],[Patient Age]]&gt;=10,"10-19",
TRUE,"0-9"
)</f>
        <v>70-79</v>
      </c>
      <c r="M31" t="str">
        <f>IF(Table1[[#This Row],[Patient Waittime]]&gt;30,"Delay","Ontime")</f>
        <v>Delay</v>
      </c>
    </row>
    <row r="32" spans="1:13" x14ac:dyDescent="0.2">
      <c r="A32" t="s">
        <v>86</v>
      </c>
      <c r="B32" t="s">
        <v>88</v>
      </c>
      <c r="C32" t="s">
        <v>21</v>
      </c>
      <c r="D32">
        <v>73</v>
      </c>
      <c r="E32" t="s">
        <v>36</v>
      </c>
      <c r="F32" t="s">
        <v>87</v>
      </c>
      <c r="G32" t="s">
        <v>14</v>
      </c>
      <c r="I32">
        <v>46</v>
      </c>
      <c r="J32" s="1">
        <v>45326</v>
      </c>
      <c r="K32" s="2">
        <v>0.55486111111111114</v>
      </c>
      <c r="L32" t="str" cm="1">
        <f t="array" ref="L32">_xlfn.IFS(
Table1[[#This Row],[Patient Age]]&gt;=70,"70-79",
Table1[[#This Row],[Patient Age]]&gt;=60,"60-69",
Table1[[#This Row],[Patient Age]]&gt;=50,"50-59",
Table1[[#This Row],[Patient Age]]&gt;=40,"40-49",
Table1[[#This Row],[Patient Age]]&gt;=30,"30-39",
Table1[[#This Row],[Patient Age]]&gt;=20,"20-29",
Table1[[#This Row],[Patient Age]]&gt;=10,"10-19",
TRUE,"0-9"
)</f>
        <v>70-79</v>
      </c>
      <c r="M32" t="str">
        <f>IF(Table1[[#This Row],[Patient Waittime]]&gt;30,"Delay","Ontime")</f>
        <v>Delay</v>
      </c>
    </row>
    <row r="33" spans="1:13" x14ac:dyDescent="0.2">
      <c r="A33" t="s">
        <v>89</v>
      </c>
      <c r="B33" t="s">
        <v>90</v>
      </c>
      <c r="C33" t="s">
        <v>12</v>
      </c>
      <c r="D33">
        <v>35</v>
      </c>
      <c r="E33" t="s">
        <v>13</v>
      </c>
      <c r="F33" t="s">
        <v>28</v>
      </c>
      <c r="G33" t="s">
        <v>18</v>
      </c>
      <c r="I33">
        <v>40</v>
      </c>
      <c r="J33" s="1">
        <v>45107</v>
      </c>
      <c r="K33" s="2">
        <v>0.94305555555555554</v>
      </c>
      <c r="L33" t="str" cm="1">
        <f t="array" ref="L33">_xlfn.IFS(
Table1[[#This Row],[Patient Age]]&gt;=70,"70-79",
Table1[[#This Row],[Patient Age]]&gt;=60,"60-69",
Table1[[#This Row],[Patient Age]]&gt;=50,"50-59",
Table1[[#This Row],[Patient Age]]&gt;=40,"40-49",
Table1[[#This Row],[Patient Age]]&gt;=30,"30-39",
Table1[[#This Row],[Patient Age]]&gt;=20,"20-29",
Table1[[#This Row],[Patient Age]]&gt;=10,"10-19",
TRUE,"0-9"
)</f>
        <v>30-39</v>
      </c>
      <c r="M33" t="str">
        <f>IF(Table1[[#This Row],[Patient Waittime]]&gt;30,"Delay","Ontime")</f>
        <v>Delay</v>
      </c>
    </row>
    <row r="34" spans="1:13" x14ac:dyDescent="0.2">
      <c r="A34" t="s">
        <v>91</v>
      </c>
      <c r="B34" t="s">
        <v>92</v>
      </c>
      <c r="C34" t="s">
        <v>12</v>
      </c>
      <c r="D34">
        <v>48</v>
      </c>
      <c r="E34" t="s">
        <v>13</v>
      </c>
      <c r="F34" t="s">
        <v>18449</v>
      </c>
      <c r="G34" t="s">
        <v>14</v>
      </c>
      <c r="I34">
        <v>53</v>
      </c>
      <c r="J34" s="1">
        <v>45420</v>
      </c>
      <c r="K34" s="2">
        <v>0.63680555555555551</v>
      </c>
      <c r="L34" t="str" cm="1">
        <f t="array" ref="L34">_xlfn.IFS(
Table1[[#This Row],[Patient Age]]&gt;=70,"70-79",
Table1[[#This Row],[Patient Age]]&gt;=60,"60-69",
Table1[[#This Row],[Patient Age]]&gt;=50,"50-59",
Table1[[#This Row],[Patient Age]]&gt;=40,"40-49",
Table1[[#This Row],[Patient Age]]&gt;=30,"30-39",
Table1[[#This Row],[Patient Age]]&gt;=20,"20-29",
Table1[[#This Row],[Patient Age]]&gt;=10,"10-19",
TRUE,"0-9"
)</f>
        <v>40-49</v>
      </c>
      <c r="M34" t="str">
        <f>IF(Table1[[#This Row],[Patient Waittime]]&gt;30,"Delay","Ontime")</f>
        <v>Delay</v>
      </c>
    </row>
    <row r="35" spans="1:13" x14ac:dyDescent="0.2">
      <c r="A35" t="s">
        <v>93</v>
      </c>
      <c r="B35" t="s">
        <v>94</v>
      </c>
      <c r="C35" t="s">
        <v>21</v>
      </c>
      <c r="D35">
        <v>74</v>
      </c>
      <c r="E35" t="s">
        <v>13</v>
      </c>
      <c r="F35" t="s">
        <v>62</v>
      </c>
      <c r="G35" t="s">
        <v>14</v>
      </c>
      <c r="I35">
        <v>20</v>
      </c>
      <c r="J35" s="1">
        <v>45420</v>
      </c>
      <c r="K35" s="2">
        <v>6.458333333333334E-2</v>
      </c>
      <c r="L35" t="str" cm="1">
        <f t="array" ref="L35">_xlfn.IFS(
Table1[[#This Row],[Patient Age]]&gt;=70,"70-79",
Table1[[#This Row],[Patient Age]]&gt;=60,"60-69",
Table1[[#This Row],[Patient Age]]&gt;=50,"50-59",
Table1[[#This Row],[Patient Age]]&gt;=40,"40-49",
Table1[[#This Row],[Patient Age]]&gt;=30,"30-39",
Table1[[#This Row],[Patient Age]]&gt;=20,"20-29",
Table1[[#This Row],[Patient Age]]&gt;=10,"10-19",
TRUE,"0-9"
)</f>
        <v>70-79</v>
      </c>
      <c r="M35" t="str">
        <f>IF(Table1[[#This Row],[Patient Waittime]]&gt;30,"Delay","Ontime")</f>
        <v>Ontime</v>
      </c>
    </row>
    <row r="36" spans="1:13" x14ac:dyDescent="0.2">
      <c r="A36" t="s">
        <v>95</v>
      </c>
      <c r="B36" t="s">
        <v>96</v>
      </c>
      <c r="C36" t="s">
        <v>12</v>
      </c>
      <c r="D36">
        <v>14</v>
      </c>
      <c r="E36" t="s">
        <v>36</v>
      </c>
      <c r="F36" t="s">
        <v>18449</v>
      </c>
      <c r="G36" t="s">
        <v>18</v>
      </c>
      <c r="I36">
        <v>52</v>
      </c>
      <c r="J36" s="1">
        <v>45307</v>
      </c>
      <c r="K36" s="2">
        <v>0.83680555555555558</v>
      </c>
      <c r="L36" t="str" cm="1">
        <f t="array" ref="L36">_xlfn.IFS(
Table1[[#This Row],[Patient Age]]&gt;=70,"70-79",
Table1[[#This Row],[Patient Age]]&gt;=60,"60-69",
Table1[[#This Row],[Patient Age]]&gt;=50,"50-59",
Table1[[#This Row],[Patient Age]]&gt;=40,"40-49",
Table1[[#This Row],[Patient Age]]&gt;=30,"30-39",
Table1[[#This Row],[Patient Age]]&gt;=20,"20-29",
Table1[[#This Row],[Patient Age]]&gt;=10,"10-19",
TRUE,"0-9"
)</f>
        <v>10-19</v>
      </c>
      <c r="M36" t="str">
        <f>IF(Table1[[#This Row],[Patient Waittime]]&gt;30,"Delay","Ontime")</f>
        <v>Delay</v>
      </c>
    </row>
    <row r="37" spans="1:13" x14ac:dyDescent="0.2">
      <c r="A37" t="s">
        <v>97</v>
      </c>
      <c r="B37" t="s">
        <v>98</v>
      </c>
      <c r="C37" t="s">
        <v>21</v>
      </c>
      <c r="D37">
        <v>37</v>
      </c>
      <c r="E37" t="s">
        <v>55</v>
      </c>
      <c r="F37" t="s">
        <v>18449</v>
      </c>
      <c r="G37" t="s">
        <v>18</v>
      </c>
      <c r="I37">
        <v>49</v>
      </c>
      <c r="J37" s="1">
        <v>45505</v>
      </c>
      <c r="K37" s="2">
        <v>0.99652777777777779</v>
      </c>
      <c r="L37" t="str" cm="1">
        <f t="array" ref="L37">_xlfn.IFS(
Table1[[#This Row],[Patient Age]]&gt;=70,"70-79",
Table1[[#This Row],[Patient Age]]&gt;=60,"60-69",
Table1[[#This Row],[Patient Age]]&gt;=50,"50-59",
Table1[[#This Row],[Patient Age]]&gt;=40,"40-49",
Table1[[#This Row],[Patient Age]]&gt;=30,"30-39",
Table1[[#This Row],[Patient Age]]&gt;=20,"20-29",
Table1[[#This Row],[Patient Age]]&gt;=10,"10-19",
TRUE,"0-9"
)</f>
        <v>30-39</v>
      </c>
      <c r="M37" t="str">
        <f>IF(Table1[[#This Row],[Patient Waittime]]&gt;30,"Delay","Ontime")</f>
        <v>Delay</v>
      </c>
    </row>
    <row r="38" spans="1:13" x14ac:dyDescent="0.2">
      <c r="A38" t="s">
        <v>99</v>
      </c>
      <c r="B38" t="s">
        <v>100</v>
      </c>
      <c r="C38" t="s">
        <v>12</v>
      </c>
      <c r="D38">
        <v>25</v>
      </c>
      <c r="E38" t="s">
        <v>22</v>
      </c>
      <c r="F38" t="s">
        <v>18449</v>
      </c>
      <c r="G38" t="s">
        <v>14</v>
      </c>
      <c r="I38">
        <v>10</v>
      </c>
      <c r="J38" s="1">
        <v>45274</v>
      </c>
      <c r="K38" s="2">
        <v>0.89027777777777772</v>
      </c>
      <c r="L38" t="str" cm="1">
        <f t="array" ref="L38">_xlfn.IFS(
Table1[[#This Row],[Patient Age]]&gt;=70,"70-79",
Table1[[#This Row],[Patient Age]]&gt;=60,"60-69",
Table1[[#This Row],[Patient Age]]&gt;=50,"50-59",
Table1[[#This Row],[Patient Age]]&gt;=40,"40-49",
Table1[[#This Row],[Patient Age]]&gt;=30,"30-39",
Table1[[#This Row],[Patient Age]]&gt;=20,"20-29",
Table1[[#This Row],[Patient Age]]&gt;=10,"10-19",
TRUE,"0-9"
)</f>
        <v>20-29</v>
      </c>
      <c r="M38" t="str">
        <f>IF(Table1[[#This Row],[Patient Waittime]]&gt;30,"Delay","Ontime")</f>
        <v>Ontime</v>
      </c>
    </row>
    <row r="39" spans="1:13" x14ac:dyDescent="0.2">
      <c r="A39" t="s">
        <v>101</v>
      </c>
      <c r="B39" t="s">
        <v>102</v>
      </c>
      <c r="C39" t="s">
        <v>12</v>
      </c>
      <c r="D39">
        <v>39</v>
      </c>
      <c r="E39" t="s">
        <v>36</v>
      </c>
      <c r="F39" t="s">
        <v>28</v>
      </c>
      <c r="G39" t="s">
        <v>14</v>
      </c>
      <c r="I39">
        <v>52</v>
      </c>
      <c r="J39" s="1">
        <v>45633</v>
      </c>
      <c r="K39" s="2">
        <v>0.55000000000000004</v>
      </c>
      <c r="L39" t="str" cm="1">
        <f t="array" ref="L39">_xlfn.IFS(
Table1[[#This Row],[Patient Age]]&gt;=70,"70-79",
Table1[[#This Row],[Patient Age]]&gt;=60,"60-69",
Table1[[#This Row],[Patient Age]]&gt;=50,"50-59",
Table1[[#This Row],[Patient Age]]&gt;=40,"40-49",
Table1[[#This Row],[Patient Age]]&gt;=30,"30-39",
Table1[[#This Row],[Patient Age]]&gt;=20,"20-29",
Table1[[#This Row],[Patient Age]]&gt;=10,"10-19",
TRUE,"0-9"
)</f>
        <v>30-39</v>
      </c>
      <c r="M39" t="str">
        <f>IF(Table1[[#This Row],[Patient Waittime]]&gt;30,"Delay","Ontime")</f>
        <v>Delay</v>
      </c>
    </row>
    <row r="40" spans="1:13" x14ac:dyDescent="0.2">
      <c r="A40" t="s">
        <v>103</v>
      </c>
      <c r="B40" t="s">
        <v>104</v>
      </c>
      <c r="C40" t="s">
        <v>12</v>
      </c>
      <c r="D40">
        <v>48</v>
      </c>
      <c r="E40" t="s">
        <v>55</v>
      </c>
      <c r="F40" t="s">
        <v>18449</v>
      </c>
      <c r="G40" t="s">
        <v>14</v>
      </c>
      <c r="I40">
        <v>35</v>
      </c>
      <c r="J40" s="1">
        <v>45297</v>
      </c>
      <c r="K40" s="2">
        <v>0.44027777777777777</v>
      </c>
      <c r="L40" t="str" cm="1">
        <f t="array" ref="L40">_xlfn.IFS(
Table1[[#This Row],[Patient Age]]&gt;=70,"70-79",
Table1[[#This Row],[Patient Age]]&gt;=60,"60-69",
Table1[[#This Row],[Patient Age]]&gt;=50,"50-59",
Table1[[#This Row],[Patient Age]]&gt;=40,"40-49",
Table1[[#This Row],[Patient Age]]&gt;=30,"30-39",
Table1[[#This Row],[Patient Age]]&gt;=20,"20-29",
Table1[[#This Row],[Patient Age]]&gt;=10,"10-19",
TRUE,"0-9"
)</f>
        <v>40-49</v>
      </c>
      <c r="M40" t="str">
        <f>IF(Table1[[#This Row],[Patient Waittime]]&gt;30,"Delay","Ontime")</f>
        <v>Delay</v>
      </c>
    </row>
    <row r="41" spans="1:13" x14ac:dyDescent="0.2">
      <c r="A41" t="s">
        <v>105</v>
      </c>
      <c r="B41" t="s">
        <v>106</v>
      </c>
      <c r="C41" t="s">
        <v>21</v>
      </c>
      <c r="D41">
        <v>22</v>
      </c>
      <c r="E41" t="s">
        <v>22</v>
      </c>
      <c r="F41" t="s">
        <v>23</v>
      </c>
      <c r="G41" t="s">
        <v>14</v>
      </c>
      <c r="I41">
        <v>16</v>
      </c>
      <c r="J41" s="1">
        <v>45084</v>
      </c>
      <c r="K41" s="2">
        <v>0.82430555555555551</v>
      </c>
      <c r="L41" t="str" cm="1">
        <f t="array" ref="L41">_xlfn.IFS(
Table1[[#This Row],[Patient Age]]&gt;=70,"70-79",
Table1[[#This Row],[Patient Age]]&gt;=60,"60-69",
Table1[[#This Row],[Patient Age]]&gt;=50,"50-59",
Table1[[#This Row],[Patient Age]]&gt;=40,"40-49",
Table1[[#This Row],[Patient Age]]&gt;=30,"30-39",
Table1[[#This Row],[Patient Age]]&gt;=20,"20-29",
Table1[[#This Row],[Patient Age]]&gt;=10,"10-19",
TRUE,"0-9"
)</f>
        <v>20-29</v>
      </c>
      <c r="M41" t="str">
        <f>IF(Table1[[#This Row],[Patient Waittime]]&gt;30,"Delay","Ontime")</f>
        <v>Ontime</v>
      </c>
    </row>
    <row r="42" spans="1:13" x14ac:dyDescent="0.2">
      <c r="A42" t="s">
        <v>107</v>
      </c>
      <c r="B42" t="s">
        <v>108</v>
      </c>
      <c r="C42" t="s">
        <v>21</v>
      </c>
      <c r="D42">
        <v>72</v>
      </c>
      <c r="E42" t="s">
        <v>55</v>
      </c>
      <c r="F42" t="s">
        <v>18449</v>
      </c>
      <c r="G42" t="s">
        <v>18</v>
      </c>
      <c r="H42">
        <v>7</v>
      </c>
      <c r="I42">
        <v>33</v>
      </c>
      <c r="J42" s="1">
        <v>45458</v>
      </c>
      <c r="K42" s="2">
        <v>0.56944444444444442</v>
      </c>
      <c r="L42" t="str" cm="1">
        <f t="array" ref="L42">_xlfn.IFS(
Table1[[#This Row],[Patient Age]]&gt;=70,"70-79",
Table1[[#This Row],[Patient Age]]&gt;=60,"60-69",
Table1[[#This Row],[Patient Age]]&gt;=50,"50-59",
Table1[[#This Row],[Patient Age]]&gt;=40,"40-49",
Table1[[#This Row],[Patient Age]]&gt;=30,"30-39",
Table1[[#This Row],[Patient Age]]&gt;=20,"20-29",
Table1[[#This Row],[Patient Age]]&gt;=10,"10-19",
TRUE,"0-9"
)</f>
        <v>70-79</v>
      </c>
      <c r="M42" t="str">
        <f>IF(Table1[[#This Row],[Patient Waittime]]&gt;30,"Delay","Ontime")</f>
        <v>Delay</v>
      </c>
    </row>
    <row r="43" spans="1:13" x14ac:dyDescent="0.2">
      <c r="A43" t="s">
        <v>109</v>
      </c>
      <c r="B43" t="s">
        <v>110</v>
      </c>
      <c r="C43" t="s">
        <v>21</v>
      </c>
      <c r="D43">
        <v>41</v>
      </c>
      <c r="E43" t="s">
        <v>50</v>
      </c>
      <c r="F43" t="s">
        <v>18449</v>
      </c>
      <c r="G43" t="s">
        <v>14</v>
      </c>
      <c r="I43">
        <v>16</v>
      </c>
      <c r="J43" s="1">
        <v>45270</v>
      </c>
      <c r="K43" s="2">
        <v>0.62708333333333333</v>
      </c>
      <c r="L43" t="str" cm="1">
        <f t="array" ref="L43">_xlfn.IFS(
Table1[[#This Row],[Patient Age]]&gt;=70,"70-79",
Table1[[#This Row],[Patient Age]]&gt;=60,"60-69",
Table1[[#This Row],[Patient Age]]&gt;=50,"50-59",
Table1[[#This Row],[Patient Age]]&gt;=40,"40-49",
Table1[[#This Row],[Patient Age]]&gt;=30,"30-39",
Table1[[#This Row],[Patient Age]]&gt;=20,"20-29",
Table1[[#This Row],[Patient Age]]&gt;=10,"10-19",
TRUE,"0-9"
)</f>
        <v>40-49</v>
      </c>
      <c r="M43" t="str">
        <f>IF(Table1[[#This Row],[Patient Waittime]]&gt;30,"Delay","Ontime")</f>
        <v>Ontime</v>
      </c>
    </row>
    <row r="44" spans="1:13" x14ac:dyDescent="0.2">
      <c r="A44" t="s">
        <v>111</v>
      </c>
      <c r="B44" t="s">
        <v>112</v>
      </c>
      <c r="C44" t="s">
        <v>21</v>
      </c>
      <c r="D44">
        <v>8</v>
      </c>
      <c r="E44" t="s">
        <v>22</v>
      </c>
      <c r="F44" t="s">
        <v>23</v>
      </c>
      <c r="G44" t="s">
        <v>14</v>
      </c>
      <c r="I44">
        <v>59</v>
      </c>
      <c r="J44" s="1">
        <v>45073</v>
      </c>
      <c r="K44" s="2">
        <v>0.2590277777777778</v>
      </c>
      <c r="L44" t="str" cm="1">
        <f t="array" ref="L44">_xlfn.IFS(
Table1[[#This Row],[Patient Age]]&gt;=70,"70-79",
Table1[[#This Row],[Patient Age]]&gt;=60,"60-69",
Table1[[#This Row],[Patient Age]]&gt;=50,"50-59",
Table1[[#This Row],[Patient Age]]&gt;=40,"40-49",
Table1[[#This Row],[Patient Age]]&gt;=30,"30-39",
Table1[[#This Row],[Patient Age]]&gt;=20,"20-29",
Table1[[#This Row],[Patient Age]]&gt;=10,"10-19",
TRUE,"0-9"
)</f>
        <v>0-9</v>
      </c>
      <c r="M44" t="str">
        <f>IF(Table1[[#This Row],[Patient Waittime]]&gt;30,"Delay","Ontime")</f>
        <v>Delay</v>
      </c>
    </row>
    <row r="45" spans="1:13" x14ac:dyDescent="0.2">
      <c r="A45" t="s">
        <v>113</v>
      </c>
      <c r="B45" t="s">
        <v>114</v>
      </c>
      <c r="C45" t="s">
        <v>21</v>
      </c>
      <c r="D45">
        <v>70</v>
      </c>
      <c r="E45" t="s">
        <v>17</v>
      </c>
      <c r="F45" t="s">
        <v>18449</v>
      </c>
      <c r="G45" t="s">
        <v>18</v>
      </c>
      <c r="I45">
        <v>39</v>
      </c>
      <c r="J45" s="1">
        <v>45374</v>
      </c>
      <c r="K45" s="2">
        <v>0.57152777777777775</v>
      </c>
      <c r="L45" t="str" cm="1">
        <f t="array" ref="L45">_xlfn.IFS(
Table1[[#This Row],[Patient Age]]&gt;=70,"70-79",
Table1[[#This Row],[Patient Age]]&gt;=60,"60-69",
Table1[[#This Row],[Patient Age]]&gt;=50,"50-59",
Table1[[#This Row],[Patient Age]]&gt;=40,"40-49",
Table1[[#This Row],[Patient Age]]&gt;=30,"30-39",
Table1[[#This Row],[Patient Age]]&gt;=20,"20-29",
Table1[[#This Row],[Patient Age]]&gt;=10,"10-19",
TRUE,"0-9"
)</f>
        <v>70-79</v>
      </c>
      <c r="M45" t="str">
        <f>IF(Table1[[#This Row],[Patient Waittime]]&gt;30,"Delay","Ontime")</f>
        <v>Delay</v>
      </c>
    </row>
    <row r="46" spans="1:13" x14ac:dyDescent="0.2">
      <c r="A46" t="s">
        <v>115</v>
      </c>
      <c r="B46" t="s">
        <v>116</v>
      </c>
      <c r="C46" t="s">
        <v>21</v>
      </c>
      <c r="D46">
        <v>50</v>
      </c>
      <c r="E46" t="s">
        <v>13</v>
      </c>
      <c r="F46" t="s">
        <v>18449</v>
      </c>
      <c r="G46" t="s">
        <v>18</v>
      </c>
      <c r="I46">
        <v>37</v>
      </c>
      <c r="J46" s="1">
        <v>45142</v>
      </c>
      <c r="K46" s="2">
        <v>0.54097222222222219</v>
      </c>
      <c r="L46" t="str" cm="1">
        <f t="array" ref="L46">_xlfn.IFS(
Table1[[#This Row],[Patient Age]]&gt;=70,"70-79",
Table1[[#This Row],[Patient Age]]&gt;=60,"60-69",
Table1[[#This Row],[Patient Age]]&gt;=50,"50-59",
Table1[[#This Row],[Patient Age]]&gt;=40,"40-49",
Table1[[#This Row],[Patient Age]]&gt;=30,"30-39",
Table1[[#This Row],[Patient Age]]&gt;=20,"20-29",
Table1[[#This Row],[Patient Age]]&gt;=10,"10-19",
TRUE,"0-9"
)</f>
        <v>50-59</v>
      </c>
      <c r="M46" t="str">
        <f>IF(Table1[[#This Row],[Patient Waittime]]&gt;30,"Delay","Ontime")</f>
        <v>Delay</v>
      </c>
    </row>
    <row r="47" spans="1:13" x14ac:dyDescent="0.2">
      <c r="A47" t="s">
        <v>117</v>
      </c>
      <c r="B47" t="s">
        <v>118</v>
      </c>
      <c r="C47" t="s">
        <v>21</v>
      </c>
      <c r="D47">
        <v>33</v>
      </c>
      <c r="E47" t="s">
        <v>55</v>
      </c>
      <c r="F47" t="s">
        <v>18449</v>
      </c>
      <c r="G47" t="s">
        <v>18</v>
      </c>
      <c r="H47">
        <v>3</v>
      </c>
      <c r="I47">
        <v>16</v>
      </c>
      <c r="J47" s="1">
        <v>44994</v>
      </c>
      <c r="K47" s="2">
        <v>0.77708333333333335</v>
      </c>
      <c r="L47" t="str" cm="1">
        <f t="array" ref="L47">_xlfn.IFS(
Table1[[#This Row],[Patient Age]]&gt;=70,"70-79",
Table1[[#This Row],[Patient Age]]&gt;=60,"60-69",
Table1[[#This Row],[Patient Age]]&gt;=50,"50-59",
Table1[[#This Row],[Patient Age]]&gt;=40,"40-49",
Table1[[#This Row],[Patient Age]]&gt;=30,"30-39",
Table1[[#This Row],[Patient Age]]&gt;=20,"20-29",
Table1[[#This Row],[Patient Age]]&gt;=10,"10-19",
TRUE,"0-9"
)</f>
        <v>30-39</v>
      </c>
      <c r="M47" t="str">
        <f>IF(Table1[[#This Row],[Patient Waittime]]&gt;30,"Delay","Ontime")</f>
        <v>Ontime</v>
      </c>
    </row>
    <row r="48" spans="1:13" x14ac:dyDescent="0.2">
      <c r="A48" t="s">
        <v>119</v>
      </c>
      <c r="B48" t="s">
        <v>120</v>
      </c>
      <c r="C48" t="s">
        <v>12</v>
      </c>
      <c r="D48">
        <v>17</v>
      </c>
      <c r="E48" t="s">
        <v>36</v>
      </c>
      <c r="F48" t="s">
        <v>18449</v>
      </c>
      <c r="G48" t="s">
        <v>14</v>
      </c>
      <c r="I48">
        <v>56</v>
      </c>
      <c r="J48" s="1">
        <v>45136</v>
      </c>
      <c r="K48" s="2">
        <v>0.73402777777777772</v>
      </c>
      <c r="L48" t="str" cm="1">
        <f t="array" ref="L48">_xlfn.IFS(
Table1[[#This Row],[Patient Age]]&gt;=70,"70-79",
Table1[[#This Row],[Patient Age]]&gt;=60,"60-69",
Table1[[#This Row],[Patient Age]]&gt;=50,"50-59",
Table1[[#This Row],[Patient Age]]&gt;=40,"40-49",
Table1[[#This Row],[Patient Age]]&gt;=30,"30-39",
Table1[[#This Row],[Patient Age]]&gt;=20,"20-29",
Table1[[#This Row],[Patient Age]]&gt;=10,"10-19",
TRUE,"0-9"
)</f>
        <v>10-19</v>
      </c>
      <c r="M48" t="str">
        <f>IF(Table1[[#This Row],[Patient Waittime]]&gt;30,"Delay","Ontime")</f>
        <v>Delay</v>
      </c>
    </row>
    <row r="49" spans="1:13" x14ac:dyDescent="0.2">
      <c r="A49" t="s">
        <v>121</v>
      </c>
      <c r="B49" t="s">
        <v>122</v>
      </c>
      <c r="C49" t="s">
        <v>21</v>
      </c>
      <c r="D49">
        <v>45</v>
      </c>
      <c r="E49" t="s">
        <v>13</v>
      </c>
      <c r="F49" t="s">
        <v>28</v>
      </c>
      <c r="G49" t="s">
        <v>14</v>
      </c>
      <c r="I49">
        <v>57</v>
      </c>
      <c r="J49" s="1">
        <v>45573</v>
      </c>
      <c r="K49" s="2">
        <v>0.10972222222222222</v>
      </c>
      <c r="L49" t="str" cm="1">
        <f t="array" ref="L49">_xlfn.IFS(
Table1[[#This Row],[Patient Age]]&gt;=70,"70-79",
Table1[[#This Row],[Patient Age]]&gt;=60,"60-69",
Table1[[#This Row],[Patient Age]]&gt;=50,"50-59",
Table1[[#This Row],[Patient Age]]&gt;=40,"40-49",
Table1[[#This Row],[Patient Age]]&gt;=30,"30-39",
Table1[[#This Row],[Patient Age]]&gt;=20,"20-29",
Table1[[#This Row],[Patient Age]]&gt;=10,"10-19",
TRUE,"0-9"
)</f>
        <v>40-49</v>
      </c>
      <c r="M49" t="str">
        <f>IF(Table1[[#This Row],[Patient Waittime]]&gt;30,"Delay","Ontime")</f>
        <v>Delay</v>
      </c>
    </row>
    <row r="50" spans="1:13" x14ac:dyDescent="0.2">
      <c r="A50" t="s">
        <v>123</v>
      </c>
      <c r="B50" t="s">
        <v>124</v>
      </c>
      <c r="C50" t="s">
        <v>21</v>
      </c>
      <c r="D50">
        <v>53</v>
      </c>
      <c r="E50" t="s">
        <v>13</v>
      </c>
      <c r="F50" t="s">
        <v>18449</v>
      </c>
      <c r="G50" t="s">
        <v>14</v>
      </c>
      <c r="I50">
        <v>21</v>
      </c>
      <c r="J50" s="1">
        <v>45240</v>
      </c>
      <c r="K50" s="2">
        <v>8.0555555555555561E-2</v>
      </c>
      <c r="L50" t="str" cm="1">
        <f t="array" ref="L50">_xlfn.IFS(
Table1[[#This Row],[Patient Age]]&gt;=70,"70-79",
Table1[[#This Row],[Patient Age]]&gt;=60,"60-69",
Table1[[#This Row],[Patient Age]]&gt;=50,"50-59",
Table1[[#This Row],[Patient Age]]&gt;=40,"40-49",
Table1[[#This Row],[Patient Age]]&gt;=30,"30-39",
Table1[[#This Row],[Patient Age]]&gt;=20,"20-29",
Table1[[#This Row],[Patient Age]]&gt;=10,"10-19",
TRUE,"0-9"
)</f>
        <v>50-59</v>
      </c>
      <c r="M50" t="str">
        <f>IF(Table1[[#This Row],[Patient Waittime]]&gt;30,"Delay","Ontime")</f>
        <v>Ontime</v>
      </c>
    </row>
    <row r="51" spans="1:13" x14ac:dyDescent="0.2">
      <c r="A51" t="s">
        <v>125</v>
      </c>
      <c r="B51" t="s">
        <v>126</v>
      </c>
      <c r="C51" t="s">
        <v>21</v>
      </c>
      <c r="D51">
        <v>15</v>
      </c>
      <c r="E51" t="s">
        <v>13</v>
      </c>
      <c r="F51" t="s">
        <v>18449</v>
      </c>
      <c r="G51" t="s">
        <v>14</v>
      </c>
      <c r="I51">
        <v>29</v>
      </c>
      <c r="J51" s="1">
        <v>45034</v>
      </c>
      <c r="K51" s="2">
        <v>0.94861111111111107</v>
      </c>
      <c r="L51" t="str" cm="1">
        <f t="array" ref="L51">_xlfn.IFS(
Table1[[#This Row],[Patient Age]]&gt;=70,"70-79",
Table1[[#This Row],[Patient Age]]&gt;=60,"60-69",
Table1[[#This Row],[Patient Age]]&gt;=50,"50-59",
Table1[[#This Row],[Patient Age]]&gt;=40,"40-49",
Table1[[#This Row],[Patient Age]]&gt;=30,"30-39",
Table1[[#This Row],[Patient Age]]&gt;=20,"20-29",
Table1[[#This Row],[Patient Age]]&gt;=10,"10-19",
TRUE,"0-9"
)</f>
        <v>10-19</v>
      </c>
      <c r="M51" t="str">
        <f>IF(Table1[[#This Row],[Patient Waittime]]&gt;30,"Delay","Ontime")</f>
        <v>Ontime</v>
      </c>
    </row>
    <row r="52" spans="1:13" x14ac:dyDescent="0.2">
      <c r="A52" t="s">
        <v>127</v>
      </c>
      <c r="B52" t="s">
        <v>128</v>
      </c>
      <c r="C52" t="s">
        <v>12</v>
      </c>
      <c r="D52">
        <v>48</v>
      </c>
      <c r="E52" t="s">
        <v>50</v>
      </c>
      <c r="F52" t="s">
        <v>18449</v>
      </c>
      <c r="G52" t="s">
        <v>14</v>
      </c>
      <c r="I52">
        <v>13</v>
      </c>
      <c r="J52" s="1">
        <v>45513</v>
      </c>
      <c r="K52" s="2">
        <v>0.43472222222222223</v>
      </c>
      <c r="L52" t="str" cm="1">
        <f t="array" ref="L52">_xlfn.IFS(
Table1[[#This Row],[Patient Age]]&gt;=70,"70-79",
Table1[[#This Row],[Patient Age]]&gt;=60,"60-69",
Table1[[#This Row],[Patient Age]]&gt;=50,"50-59",
Table1[[#This Row],[Patient Age]]&gt;=40,"40-49",
Table1[[#This Row],[Patient Age]]&gt;=30,"30-39",
Table1[[#This Row],[Patient Age]]&gt;=20,"20-29",
Table1[[#This Row],[Patient Age]]&gt;=10,"10-19",
TRUE,"0-9"
)</f>
        <v>40-49</v>
      </c>
      <c r="M52" t="str">
        <f>IF(Table1[[#This Row],[Patient Waittime]]&gt;30,"Delay","Ontime")</f>
        <v>Ontime</v>
      </c>
    </row>
    <row r="53" spans="1:13" x14ac:dyDescent="0.2">
      <c r="A53" t="s">
        <v>129</v>
      </c>
      <c r="B53" t="s">
        <v>130</v>
      </c>
      <c r="C53" t="s">
        <v>21</v>
      </c>
      <c r="D53">
        <v>20</v>
      </c>
      <c r="E53" t="s">
        <v>31</v>
      </c>
      <c r="F53" t="s">
        <v>18449</v>
      </c>
      <c r="G53" t="s">
        <v>18</v>
      </c>
      <c r="I53">
        <v>53</v>
      </c>
      <c r="J53" s="1">
        <v>45438</v>
      </c>
      <c r="K53" s="2">
        <v>0.28541666666666665</v>
      </c>
      <c r="L53" t="str" cm="1">
        <f t="array" ref="L53">_xlfn.IFS(
Table1[[#This Row],[Patient Age]]&gt;=70,"70-79",
Table1[[#This Row],[Patient Age]]&gt;=60,"60-69",
Table1[[#This Row],[Patient Age]]&gt;=50,"50-59",
Table1[[#This Row],[Patient Age]]&gt;=40,"40-49",
Table1[[#This Row],[Patient Age]]&gt;=30,"30-39",
Table1[[#This Row],[Patient Age]]&gt;=20,"20-29",
Table1[[#This Row],[Patient Age]]&gt;=10,"10-19",
TRUE,"0-9"
)</f>
        <v>20-29</v>
      </c>
      <c r="M53" t="str">
        <f>IF(Table1[[#This Row],[Patient Waittime]]&gt;30,"Delay","Ontime")</f>
        <v>Delay</v>
      </c>
    </row>
    <row r="54" spans="1:13" x14ac:dyDescent="0.2">
      <c r="A54" t="s">
        <v>131</v>
      </c>
      <c r="B54" t="s">
        <v>132</v>
      </c>
      <c r="C54" t="s">
        <v>12</v>
      </c>
      <c r="D54">
        <v>45</v>
      </c>
      <c r="E54" t="s">
        <v>31</v>
      </c>
      <c r="F54" t="s">
        <v>18449</v>
      </c>
      <c r="G54" t="s">
        <v>14</v>
      </c>
      <c r="I54">
        <v>37</v>
      </c>
      <c r="J54" s="1">
        <v>45427</v>
      </c>
      <c r="K54" s="2">
        <v>0.88194444444444442</v>
      </c>
      <c r="L54" t="str" cm="1">
        <f t="array" ref="L54">_xlfn.IFS(
Table1[[#This Row],[Patient Age]]&gt;=70,"70-79",
Table1[[#This Row],[Patient Age]]&gt;=60,"60-69",
Table1[[#This Row],[Patient Age]]&gt;=50,"50-59",
Table1[[#This Row],[Patient Age]]&gt;=40,"40-49",
Table1[[#This Row],[Patient Age]]&gt;=30,"30-39",
Table1[[#This Row],[Patient Age]]&gt;=20,"20-29",
Table1[[#This Row],[Patient Age]]&gt;=10,"10-19",
TRUE,"0-9"
)</f>
        <v>40-49</v>
      </c>
      <c r="M54" t="str">
        <f>IF(Table1[[#This Row],[Patient Waittime]]&gt;30,"Delay","Ontime")</f>
        <v>Delay</v>
      </c>
    </row>
    <row r="55" spans="1:13" x14ac:dyDescent="0.2">
      <c r="A55" t="s">
        <v>133</v>
      </c>
      <c r="B55" t="s">
        <v>134</v>
      </c>
      <c r="C55" t="s">
        <v>21</v>
      </c>
      <c r="D55">
        <v>76</v>
      </c>
      <c r="E55" t="s">
        <v>22</v>
      </c>
      <c r="F55" t="s">
        <v>23</v>
      </c>
      <c r="G55" t="s">
        <v>18</v>
      </c>
      <c r="I55">
        <v>19</v>
      </c>
      <c r="J55" s="1">
        <v>45560</v>
      </c>
      <c r="K55" s="2">
        <v>0.6743055555555556</v>
      </c>
      <c r="L55" t="str" cm="1">
        <f t="array" ref="L55">_xlfn.IFS(
Table1[[#This Row],[Patient Age]]&gt;=70,"70-79",
Table1[[#This Row],[Patient Age]]&gt;=60,"60-69",
Table1[[#This Row],[Patient Age]]&gt;=50,"50-59",
Table1[[#This Row],[Patient Age]]&gt;=40,"40-49",
Table1[[#This Row],[Patient Age]]&gt;=30,"30-39",
Table1[[#This Row],[Patient Age]]&gt;=20,"20-29",
Table1[[#This Row],[Patient Age]]&gt;=10,"10-19",
TRUE,"0-9"
)</f>
        <v>70-79</v>
      </c>
      <c r="M55" t="str">
        <f>IF(Table1[[#This Row],[Patient Waittime]]&gt;30,"Delay","Ontime")</f>
        <v>Ontime</v>
      </c>
    </row>
    <row r="56" spans="1:13" x14ac:dyDescent="0.2">
      <c r="A56" t="s">
        <v>135</v>
      </c>
      <c r="B56" t="s">
        <v>136</v>
      </c>
      <c r="C56" t="s">
        <v>12</v>
      </c>
      <c r="D56">
        <v>74</v>
      </c>
      <c r="E56" t="s">
        <v>36</v>
      </c>
      <c r="F56" t="s">
        <v>23</v>
      </c>
      <c r="G56" t="s">
        <v>18</v>
      </c>
      <c r="H56">
        <v>9</v>
      </c>
      <c r="I56">
        <v>48</v>
      </c>
      <c r="J56" s="1">
        <v>45589</v>
      </c>
      <c r="K56" s="2">
        <v>0.20347222222222222</v>
      </c>
      <c r="L56" t="str" cm="1">
        <f t="array" ref="L56">_xlfn.IFS(
Table1[[#This Row],[Patient Age]]&gt;=70,"70-79",
Table1[[#This Row],[Patient Age]]&gt;=60,"60-69",
Table1[[#This Row],[Patient Age]]&gt;=50,"50-59",
Table1[[#This Row],[Patient Age]]&gt;=40,"40-49",
Table1[[#This Row],[Patient Age]]&gt;=30,"30-39",
Table1[[#This Row],[Patient Age]]&gt;=20,"20-29",
Table1[[#This Row],[Patient Age]]&gt;=10,"10-19",
TRUE,"0-9"
)</f>
        <v>70-79</v>
      </c>
      <c r="M56" t="str">
        <f>IF(Table1[[#This Row],[Patient Waittime]]&gt;30,"Delay","Ontime")</f>
        <v>Delay</v>
      </c>
    </row>
    <row r="57" spans="1:13" x14ac:dyDescent="0.2">
      <c r="A57" t="s">
        <v>137</v>
      </c>
      <c r="B57" t="s">
        <v>138</v>
      </c>
      <c r="C57" t="s">
        <v>12</v>
      </c>
      <c r="D57">
        <v>15</v>
      </c>
      <c r="E57" t="s">
        <v>55</v>
      </c>
      <c r="F57" t="s">
        <v>18449</v>
      </c>
      <c r="G57" t="s">
        <v>18</v>
      </c>
      <c r="I57">
        <v>57</v>
      </c>
      <c r="J57" s="1">
        <v>45580</v>
      </c>
      <c r="K57" s="2">
        <v>0.44513888888888886</v>
      </c>
      <c r="L57" t="str" cm="1">
        <f t="array" ref="L57">_xlfn.IFS(
Table1[[#This Row],[Patient Age]]&gt;=70,"70-79",
Table1[[#This Row],[Patient Age]]&gt;=60,"60-69",
Table1[[#This Row],[Patient Age]]&gt;=50,"50-59",
Table1[[#This Row],[Patient Age]]&gt;=40,"40-49",
Table1[[#This Row],[Patient Age]]&gt;=30,"30-39",
Table1[[#This Row],[Patient Age]]&gt;=20,"20-29",
Table1[[#This Row],[Patient Age]]&gt;=10,"10-19",
TRUE,"0-9"
)</f>
        <v>10-19</v>
      </c>
      <c r="M57" t="str">
        <f>IF(Table1[[#This Row],[Patient Waittime]]&gt;30,"Delay","Ontime")</f>
        <v>Delay</v>
      </c>
    </row>
    <row r="58" spans="1:13" x14ac:dyDescent="0.2">
      <c r="A58" t="s">
        <v>139</v>
      </c>
      <c r="B58" t="s">
        <v>140</v>
      </c>
      <c r="C58" t="s">
        <v>12</v>
      </c>
      <c r="D58">
        <v>21</v>
      </c>
      <c r="E58" t="s">
        <v>31</v>
      </c>
      <c r="F58" t="s">
        <v>18449</v>
      </c>
      <c r="G58" t="s">
        <v>18</v>
      </c>
      <c r="I58">
        <v>13</v>
      </c>
      <c r="J58" s="1">
        <v>45404</v>
      </c>
      <c r="K58" s="2">
        <v>0.2076388888888889</v>
      </c>
      <c r="L58" t="str" cm="1">
        <f t="array" ref="L58">_xlfn.IFS(
Table1[[#This Row],[Patient Age]]&gt;=70,"70-79",
Table1[[#This Row],[Patient Age]]&gt;=60,"60-69",
Table1[[#This Row],[Patient Age]]&gt;=50,"50-59",
Table1[[#This Row],[Patient Age]]&gt;=40,"40-49",
Table1[[#This Row],[Patient Age]]&gt;=30,"30-39",
Table1[[#This Row],[Patient Age]]&gt;=20,"20-29",
Table1[[#This Row],[Patient Age]]&gt;=10,"10-19",
TRUE,"0-9"
)</f>
        <v>20-29</v>
      </c>
      <c r="M58" t="str">
        <f>IF(Table1[[#This Row],[Patient Waittime]]&gt;30,"Delay","Ontime")</f>
        <v>Ontime</v>
      </c>
    </row>
    <row r="59" spans="1:13" x14ac:dyDescent="0.2">
      <c r="A59" t="s">
        <v>141</v>
      </c>
      <c r="B59" t="s">
        <v>142</v>
      </c>
      <c r="C59" t="s">
        <v>12</v>
      </c>
      <c r="D59">
        <v>47</v>
      </c>
      <c r="E59" t="s">
        <v>55</v>
      </c>
      <c r="F59" t="s">
        <v>23</v>
      </c>
      <c r="G59" t="s">
        <v>14</v>
      </c>
      <c r="I59">
        <v>45</v>
      </c>
      <c r="J59" s="1">
        <v>45415</v>
      </c>
      <c r="K59" s="2">
        <v>0.58402777777777781</v>
      </c>
      <c r="L59" t="str" cm="1">
        <f t="array" ref="L59">_xlfn.IFS(
Table1[[#This Row],[Patient Age]]&gt;=70,"70-79",
Table1[[#This Row],[Patient Age]]&gt;=60,"60-69",
Table1[[#This Row],[Patient Age]]&gt;=50,"50-59",
Table1[[#This Row],[Patient Age]]&gt;=40,"40-49",
Table1[[#This Row],[Patient Age]]&gt;=30,"30-39",
Table1[[#This Row],[Patient Age]]&gt;=20,"20-29",
Table1[[#This Row],[Patient Age]]&gt;=10,"10-19",
TRUE,"0-9"
)</f>
        <v>40-49</v>
      </c>
      <c r="M59" t="str">
        <f>IF(Table1[[#This Row],[Patient Waittime]]&gt;30,"Delay","Ontime")</f>
        <v>Delay</v>
      </c>
    </row>
    <row r="60" spans="1:13" x14ac:dyDescent="0.2">
      <c r="A60" t="s">
        <v>143</v>
      </c>
      <c r="B60" t="s">
        <v>144</v>
      </c>
      <c r="C60" t="s">
        <v>12</v>
      </c>
      <c r="D60">
        <v>60</v>
      </c>
      <c r="E60" t="s">
        <v>31</v>
      </c>
      <c r="F60" t="s">
        <v>18449</v>
      </c>
      <c r="G60" t="s">
        <v>18</v>
      </c>
      <c r="I60">
        <v>41</v>
      </c>
      <c r="J60" s="1">
        <v>45459</v>
      </c>
      <c r="K60" s="2">
        <v>0.70833333333333337</v>
      </c>
      <c r="L60" t="str" cm="1">
        <f t="array" ref="L60">_xlfn.IFS(
Table1[[#This Row],[Patient Age]]&gt;=70,"70-79",
Table1[[#This Row],[Patient Age]]&gt;=60,"60-69",
Table1[[#This Row],[Patient Age]]&gt;=50,"50-59",
Table1[[#This Row],[Patient Age]]&gt;=40,"40-49",
Table1[[#This Row],[Patient Age]]&gt;=30,"30-39",
Table1[[#This Row],[Patient Age]]&gt;=20,"20-29",
Table1[[#This Row],[Patient Age]]&gt;=10,"10-19",
TRUE,"0-9"
)</f>
        <v>60-69</v>
      </c>
      <c r="M60" t="str">
        <f>IF(Table1[[#This Row],[Patient Waittime]]&gt;30,"Delay","Ontime")</f>
        <v>Delay</v>
      </c>
    </row>
    <row r="61" spans="1:13" x14ac:dyDescent="0.2">
      <c r="A61" t="s">
        <v>145</v>
      </c>
      <c r="B61" t="s">
        <v>146</v>
      </c>
      <c r="C61" t="s">
        <v>12</v>
      </c>
      <c r="D61">
        <v>10</v>
      </c>
      <c r="E61" t="s">
        <v>36</v>
      </c>
      <c r="F61" t="s">
        <v>28</v>
      </c>
      <c r="G61" t="s">
        <v>14</v>
      </c>
      <c r="I61">
        <v>55</v>
      </c>
      <c r="J61" s="1">
        <v>45188</v>
      </c>
      <c r="K61" s="2">
        <v>0.22152777777777777</v>
      </c>
      <c r="L61" t="str" cm="1">
        <f t="array" ref="L61">_xlfn.IFS(
Table1[[#This Row],[Patient Age]]&gt;=70,"70-79",
Table1[[#This Row],[Patient Age]]&gt;=60,"60-69",
Table1[[#This Row],[Patient Age]]&gt;=50,"50-59",
Table1[[#This Row],[Patient Age]]&gt;=40,"40-49",
Table1[[#This Row],[Patient Age]]&gt;=30,"30-39",
Table1[[#This Row],[Patient Age]]&gt;=20,"20-29",
Table1[[#This Row],[Patient Age]]&gt;=10,"10-19",
TRUE,"0-9"
)</f>
        <v>10-19</v>
      </c>
      <c r="M61" t="str">
        <f>IF(Table1[[#This Row],[Patient Waittime]]&gt;30,"Delay","Ontime")</f>
        <v>Delay</v>
      </c>
    </row>
    <row r="62" spans="1:13" x14ac:dyDescent="0.2">
      <c r="A62" t="s">
        <v>147</v>
      </c>
      <c r="B62" t="s">
        <v>148</v>
      </c>
      <c r="C62" t="s">
        <v>12</v>
      </c>
      <c r="D62">
        <v>54</v>
      </c>
      <c r="E62" t="s">
        <v>36</v>
      </c>
      <c r="F62" t="s">
        <v>18449</v>
      </c>
      <c r="G62" t="s">
        <v>14</v>
      </c>
      <c r="H62">
        <v>10</v>
      </c>
      <c r="I62">
        <v>58</v>
      </c>
      <c r="J62" s="1">
        <v>45374</v>
      </c>
      <c r="K62" s="2">
        <v>0.46736111111111112</v>
      </c>
      <c r="L62" t="str" cm="1">
        <f t="array" ref="L62">_xlfn.IFS(
Table1[[#This Row],[Patient Age]]&gt;=70,"70-79",
Table1[[#This Row],[Patient Age]]&gt;=60,"60-69",
Table1[[#This Row],[Patient Age]]&gt;=50,"50-59",
Table1[[#This Row],[Patient Age]]&gt;=40,"40-49",
Table1[[#This Row],[Patient Age]]&gt;=30,"30-39",
Table1[[#This Row],[Patient Age]]&gt;=20,"20-29",
Table1[[#This Row],[Patient Age]]&gt;=10,"10-19",
TRUE,"0-9"
)</f>
        <v>50-59</v>
      </c>
      <c r="M62" t="str">
        <f>IF(Table1[[#This Row],[Patient Waittime]]&gt;30,"Delay","Ontime")</f>
        <v>Delay</v>
      </c>
    </row>
    <row r="63" spans="1:13" x14ac:dyDescent="0.2">
      <c r="A63" t="s">
        <v>149</v>
      </c>
      <c r="B63" t="s">
        <v>150</v>
      </c>
      <c r="C63" t="s">
        <v>21</v>
      </c>
      <c r="D63">
        <v>15</v>
      </c>
      <c r="E63" t="s">
        <v>13</v>
      </c>
      <c r="F63" t="s">
        <v>18449</v>
      </c>
      <c r="G63" t="s">
        <v>18</v>
      </c>
      <c r="H63">
        <v>7</v>
      </c>
      <c r="I63">
        <v>12</v>
      </c>
      <c r="J63" s="1">
        <v>45305</v>
      </c>
      <c r="K63" s="2">
        <v>0.25486111111111109</v>
      </c>
      <c r="L63" t="str" cm="1">
        <f t="array" ref="L63">_xlfn.IFS(
Table1[[#This Row],[Patient Age]]&gt;=70,"70-79",
Table1[[#This Row],[Patient Age]]&gt;=60,"60-69",
Table1[[#This Row],[Patient Age]]&gt;=50,"50-59",
Table1[[#This Row],[Patient Age]]&gt;=40,"40-49",
Table1[[#This Row],[Patient Age]]&gt;=30,"30-39",
Table1[[#This Row],[Patient Age]]&gt;=20,"20-29",
Table1[[#This Row],[Patient Age]]&gt;=10,"10-19",
TRUE,"0-9"
)</f>
        <v>10-19</v>
      </c>
      <c r="M63" t="str">
        <f>IF(Table1[[#This Row],[Patient Waittime]]&gt;30,"Delay","Ontime")</f>
        <v>Ontime</v>
      </c>
    </row>
    <row r="64" spans="1:13" x14ac:dyDescent="0.2">
      <c r="A64" t="s">
        <v>151</v>
      </c>
      <c r="B64" t="s">
        <v>152</v>
      </c>
      <c r="C64" t="s">
        <v>12</v>
      </c>
      <c r="D64">
        <v>55</v>
      </c>
      <c r="E64" t="s">
        <v>55</v>
      </c>
      <c r="F64" t="s">
        <v>23</v>
      </c>
      <c r="G64" t="s">
        <v>18</v>
      </c>
      <c r="I64">
        <v>30</v>
      </c>
      <c r="J64" s="1">
        <v>45408</v>
      </c>
      <c r="K64" s="2">
        <v>0.38819444444444445</v>
      </c>
      <c r="L64" t="str" cm="1">
        <f t="array" ref="L64">_xlfn.IFS(
Table1[[#This Row],[Patient Age]]&gt;=70,"70-79",
Table1[[#This Row],[Patient Age]]&gt;=60,"60-69",
Table1[[#This Row],[Patient Age]]&gt;=50,"50-59",
Table1[[#This Row],[Patient Age]]&gt;=40,"40-49",
Table1[[#This Row],[Patient Age]]&gt;=30,"30-39",
Table1[[#This Row],[Patient Age]]&gt;=20,"20-29",
Table1[[#This Row],[Patient Age]]&gt;=10,"10-19",
TRUE,"0-9"
)</f>
        <v>50-59</v>
      </c>
      <c r="M64" t="str">
        <f>IF(Table1[[#This Row],[Patient Waittime]]&gt;30,"Delay","Ontime")</f>
        <v>Ontime</v>
      </c>
    </row>
    <row r="65" spans="1:13" x14ac:dyDescent="0.2">
      <c r="A65" t="s">
        <v>153</v>
      </c>
      <c r="B65" t="s">
        <v>154</v>
      </c>
      <c r="C65" t="s">
        <v>12</v>
      </c>
      <c r="D65">
        <v>11</v>
      </c>
      <c r="E65" t="s">
        <v>13</v>
      </c>
      <c r="F65" t="s">
        <v>23</v>
      </c>
      <c r="G65" t="s">
        <v>14</v>
      </c>
      <c r="I65">
        <v>48</v>
      </c>
      <c r="J65" s="1">
        <v>45146</v>
      </c>
      <c r="K65" s="2">
        <v>0.47430555555555554</v>
      </c>
      <c r="L65" t="str" cm="1">
        <f t="array" ref="L65">_xlfn.IFS(
Table1[[#This Row],[Patient Age]]&gt;=70,"70-79",
Table1[[#This Row],[Patient Age]]&gt;=60,"60-69",
Table1[[#This Row],[Patient Age]]&gt;=50,"50-59",
Table1[[#This Row],[Patient Age]]&gt;=40,"40-49",
Table1[[#This Row],[Patient Age]]&gt;=30,"30-39",
Table1[[#This Row],[Patient Age]]&gt;=20,"20-29",
Table1[[#This Row],[Patient Age]]&gt;=10,"10-19",
TRUE,"0-9"
)</f>
        <v>10-19</v>
      </c>
      <c r="M65" t="str">
        <f>IF(Table1[[#This Row],[Patient Waittime]]&gt;30,"Delay","Ontime")</f>
        <v>Delay</v>
      </c>
    </row>
    <row r="66" spans="1:13" x14ac:dyDescent="0.2">
      <c r="A66" t="s">
        <v>155</v>
      </c>
      <c r="B66" t="s">
        <v>156</v>
      </c>
      <c r="C66" t="s">
        <v>12</v>
      </c>
      <c r="D66">
        <v>7</v>
      </c>
      <c r="E66" t="s">
        <v>31</v>
      </c>
      <c r="F66" t="s">
        <v>18449</v>
      </c>
      <c r="G66" t="s">
        <v>14</v>
      </c>
      <c r="I66">
        <v>31</v>
      </c>
      <c r="J66" s="1">
        <v>45532</v>
      </c>
      <c r="K66" s="2">
        <v>0.94444444444444442</v>
      </c>
      <c r="L66" t="str" cm="1">
        <f t="array" ref="L66">_xlfn.IFS(
Table1[[#This Row],[Patient Age]]&gt;=70,"70-79",
Table1[[#This Row],[Patient Age]]&gt;=60,"60-69",
Table1[[#This Row],[Patient Age]]&gt;=50,"50-59",
Table1[[#This Row],[Patient Age]]&gt;=40,"40-49",
Table1[[#This Row],[Patient Age]]&gt;=30,"30-39",
Table1[[#This Row],[Patient Age]]&gt;=20,"20-29",
Table1[[#This Row],[Patient Age]]&gt;=10,"10-19",
TRUE,"0-9"
)</f>
        <v>0-9</v>
      </c>
      <c r="M66" t="str">
        <f>IF(Table1[[#This Row],[Patient Waittime]]&gt;30,"Delay","Ontime")</f>
        <v>Delay</v>
      </c>
    </row>
    <row r="67" spans="1:13" x14ac:dyDescent="0.2">
      <c r="A67" t="s">
        <v>157</v>
      </c>
      <c r="B67" t="s">
        <v>158</v>
      </c>
      <c r="C67" t="s">
        <v>12</v>
      </c>
      <c r="D67">
        <v>49</v>
      </c>
      <c r="E67" t="s">
        <v>50</v>
      </c>
      <c r="F67" t="s">
        <v>18449</v>
      </c>
      <c r="G67" t="s">
        <v>18</v>
      </c>
      <c r="I67">
        <v>18</v>
      </c>
      <c r="J67" s="1">
        <v>45152</v>
      </c>
      <c r="K67" s="2">
        <v>0.47361111111111109</v>
      </c>
      <c r="L67" t="str" cm="1">
        <f t="array" ref="L67">_xlfn.IFS(
Table1[[#This Row],[Patient Age]]&gt;=70,"70-79",
Table1[[#This Row],[Patient Age]]&gt;=60,"60-69",
Table1[[#This Row],[Patient Age]]&gt;=50,"50-59",
Table1[[#This Row],[Patient Age]]&gt;=40,"40-49",
Table1[[#This Row],[Patient Age]]&gt;=30,"30-39",
Table1[[#This Row],[Patient Age]]&gt;=20,"20-29",
Table1[[#This Row],[Patient Age]]&gt;=10,"10-19",
TRUE,"0-9"
)</f>
        <v>40-49</v>
      </c>
      <c r="M67" t="str">
        <f>IF(Table1[[#This Row],[Patient Waittime]]&gt;30,"Delay","Ontime")</f>
        <v>Ontime</v>
      </c>
    </row>
    <row r="68" spans="1:13" x14ac:dyDescent="0.2">
      <c r="A68" t="s">
        <v>159</v>
      </c>
      <c r="B68" t="s">
        <v>160</v>
      </c>
      <c r="C68" t="s">
        <v>21</v>
      </c>
      <c r="D68">
        <v>70</v>
      </c>
      <c r="E68" t="s">
        <v>22</v>
      </c>
      <c r="F68" t="s">
        <v>23</v>
      </c>
      <c r="G68" t="s">
        <v>18</v>
      </c>
      <c r="I68">
        <v>55</v>
      </c>
      <c r="J68" s="1">
        <v>45182</v>
      </c>
      <c r="K68" s="2">
        <v>0.87152777777777779</v>
      </c>
      <c r="L68" t="str" cm="1">
        <f t="array" ref="L68">_xlfn.IFS(
Table1[[#This Row],[Patient Age]]&gt;=70,"70-79",
Table1[[#This Row],[Patient Age]]&gt;=60,"60-69",
Table1[[#This Row],[Patient Age]]&gt;=50,"50-59",
Table1[[#This Row],[Patient Age]]&gt;=40,"40-49",
Table1[[#This Row],[Patient Age]]&gt;=30,"30-39",
Table1[[#This Row],[Patient Age]]&gt;=20,"20-29",
Table1[[#This Row],[Patient Age]]&gt;=10,"10-19",
TRUE,"0-9"
)</f>
        <v>70-79</v>
      </c>
      <c r="M68" t="str">
        <f>IF(Table1[[#This Row],[Patient Waittime]]&gt;30,"Delay","Ontime")</f>
        <v>Delay</v>
      </c>
    </row>
    <row r="69" spans="1:13" x14ac:dyDescent="0.2">
      <c r="A69" t="s">
        <v>161</v>
      </c>
      <c r="B69" t="s">
        <v>162</v>
      </c>
      <c r="C69" t="s">
        <v>21</v>
      </c>
      <c r="D69">
        <v>16</v>
      </c>
      <c r="E69" t="s">
        <v>31</v>
      </c>
      <c r="F69" t="s">
        <v>23</v>
      </c>
      <c r="G69" t="s">
        <v>18</v>
      </c>
      <c r="I69">
        <v>51</v>
      </c>
      <c r="J69" s="1">
        <v>45034</v>
      </c>
      <c r="K69" s="2">
        <v>0.62291666666666667</v>
      </c>
      <c r="L69" t="str" cm="1">
        <f t="array" ref="L69">_xlfn.IFS(
Table1[[#This Row],[Patient Age]]&gt;=70,"70-79",
Table1[[#This Row],[Patient Age]]&gt;=60,"60-69",
Table1[[#This Row],[Patient Age]]&gt;=50,"50-59",
Table1[[#This Row],[Patient Age]]&gt;=40,"40-49",
Table1[[#This Row],[Patient Age]]&gt;=30,"30-39",
Table1[[#This Row],[Patient Age]]&gt;=20,"20-29",
Table1[[#This Row],[Patient Age]]&gt;=10,"10-19",
TRUE,"0-9"
)</f>
        <v>10-19</v>
      </c>
      <c r="M69" t="str">
        <f>IF(Table1[[#This Row],[Patient Waittime]]&gt;30,"Delay","Ontime")</f>
        <v>Delay</v>
      </c>
    </row>
    <row r="70" spans="1:13" x14ac:dyDescent="0.2">
      <c r="A70" t="s">
        <v>163</v>
      </c>
      <c r="B70" t="s">
        <v>164</v>
      </c>
      <c r="C70" t="s">
        <v>12</v>
      </c>
      <c r="D70">
        <v>14</v>
      </c>
      <c r="E70" t="s">
        <v>36</v>
      </c>
      <c r="F70" t="s">
        <v>28</v>
      </c>
      <c r="G70" t="s">
        <v>18</v>
      </c>
      <c r="H70">
        <v>4</v>
      </c>
      <c r="I70">
        <v>23</v>
      </c>
      <c r="J70" s="1">
        <v>45192</v>
      </c>
      <c r="K70" s="2">
        <v>0.99375000000000002</v>
      </c>
      <c r="L70" t="str" cm="1">
        <f t="array" ref="L70">_xlfn.IFS(
Table1[[#This Row],[Patient Age]]&gt;=70,"70-79",
Table1[[#This Row],[Patient Age]]&gt;=60,"60-69",
Table1[[#This Row],[Patient Age]]&gt;=50,"50-59",
Table1[[#This Row],[Patient Age]]&gt;=40,"40-49",
Table1[[#This Row],[Patient Age]]&gt;=30,"30-39",
Table1[[#This Row],[Patient Age]]&gt;=20,"20-29",
Table1[[#This Row],[Patient Age]]&gt;=10,"10-19",
TRUE,"0-9"
)</f>
        <v>10-19</v>
      </c>
      <c r="M70" t="str">
        <f>IF(Table1[[#This Row],[Patient Waittime]]&gt;30,"Delay","Ontime")</f>
        <v>Ontime</v>
      </c>
    </row>
    <row r="71" spans="1:13" x14ac:dyDescent="0.2">
      <c r="A71" t="s">
        <v>165</v>
      </c>
      <c r="B71" t="s">
        <v>166</v>
      </c>
      <c r="C71" t="s">
        <v>12</v>
      </c>
      <c r="D71">
        <v>41</v>
      </c>
      <c r="E71" t="s">
        <v>22</v>
      </c>
      <c r="F71" t="s">
        <v>18449</v>
      </c>
      <c r="G71" t="s">
        <v>14</v>
      </c>
      <c r="H71">
        <v>4</v>
      </c>
      <c r="I71">
        <v>46</v>
      </c>
      <c r="J71" s="1">
        <v>45099</v>
      </c>
      <c r="K71" s="2">
        <v>0.98124999999999996</v>
      </c>
      <c r="L71" t="str" cm="1">
        <f t="array" ref="L71">_xlfn.IFS(
Table1[[#This Row],[Patient Age]]&gt;=70,"70-79",
Table1[[#This Row],[Patient Age]]&gt;=60,"60-69",
Table1[[#This Row],[Patient Age]]&gt;=50,"50-59",
Table1[[#This Row],[Patient Age]]&gt;=40,"40-49",
Table1[[#This Row],[Patient Age]]&gt;=30,"30-39",
Table1[[#This Row],[Patient Age]]&gt;=20,"20-29",
Table1[[#This Row],[Patient Age]]&gt;=10,"10-19",
TRUE,"0-9"
)</f>
        <v>40-49</v>
      </c>
      <c r="M71" t="str">
        <f>IF(Table1[[#This Row],[Patient Waittime]]&gt;30,"Delay","Ontime")</f>
        <v>Delay</v>
      </c>
    </row>
    <row r="72" spans="1:13" x14ac:dyDescent="0.2">
      <c r="A72" t="s">
        <v>167</v>
      </c>
      <c r="B72" t="s">
        <v>168</v>
      </c>
      <c r="C72" t="s">
        <v>12</v>
      </c>
      <c r="D72">
        <v>8</v>
      </c>
      <c r="E72" t="s">
        <v>22</v>
      </c>
      <c r="F72" t="s">
        <v>18449</v>
      </c>
      <c r="G72" t="s">
        <v>14</v>
      </c>
      <c r="I72">
        <v>37</v>
      </c>
      <c r="J72" s="1">
        <v>45219</v>
      </c>
      <c r="K72" s="2">
        <v>3.3333333333333333E-2</v>
      </c>
      <c r="L72" t="str" cm="1">
        <f t="array" ref="L72">_xlfn.IFS(
Table1[[#This Row],[Patient Age]]&gt;=70,"70-79",
Table1[[#This Row],[Patient Age]]&gt;=60,"60-69",
Table1[[#This Row],[Patient Age]]&gt;=50,"50-59",
Table1[[#This Row],[Patient Age]]&gt;=40,"40-49",
Table1[[#This Row],[Patient Age]]&gt;=30,"30-39",
Table1[[#This Row],[Patient Age]]&gt;=20,"20-29",
Table1[[#This Row],[Patient Age]]&gt;=10,"10-19",
TRUE,"0-9"
)</f>
        <v>0-9</v>
      </c>
      <c r="M72" t="str">
        <f>IF(Table1[[#This Row],[Patient Waittime]]&gt;30,"Delay","Ontime")</f>
        <v>Delay</v>
      </c>
    </row>
    <row r="73" spans="1:13" x14ac:dyDescent="0.2">
      <c r="A73" t="s">
        <v>169</v>
      </c>
      <c r="B73" t="s">
        <v>170</v>
      </c>
      <c r="C73" t="s">
        <v>12</v>
      </c>
      <c r="D73">
        <v>64</v>
      </c>
      <c r="E73" t="s">
        <v>50</v>
      </c>
      <c r="F73" t="s">
        <v>18449</v>
      </c>
      <c r="G73" t="s">
        <v>14</v>
      </c>
      <c r="I73">
        <v>59</v>
      </c>
      <c r="J73" s="1">
        <v>45514</v>
      </c>
      <c r="K73" s="2">
        <v>0.66041666666666665</v>
      </c>
      <c r="L73" t="str" cm="1">
        <f t="array" ref="L73">_xlfn.IFS(
Table1[[#This Row],[Patient Age]]&gt;=70,"70-79",
Table1[[#This Row],[Patient Age]]&gt;=60,"60-69",
Table1[[#This Row],[Patient Age]]&gt;=50,"50-59",
Table1[[#This Row],[Patient Age]]&gt;=40,"40-49",
Table1[[#This Row],[Patient Age]]&gt;=30,"30-39",
Table1[[#This Row],[Patient Age]]&gt;=20,"20-29",
Table1[[#This Row],[Patient Age]]&gt;=10,"10-19",
TRUE,"0-9"
)</f>
        <v>60-69</v>
      </c>
      <c r="M73" t="str">
        <f>IF(Table1[[#This Row],[Patient Waittime]]&gt;30,"Delay","Ontime")</f>
        <v>Delay</v>
      </c>
    </row>
    <row r="74" spans="1:13" x14ac:dyDescent="0.2">
      <c r="A74" t="s">
        <v>171</v>
      </c>
      <c r="B74" t="s">
        <v>172</v>
      </c>
      <c r="C74" t="s">
        <v>21</v>
      </c>
      <c r="D74">
        <v>76</v>
      </c>
      <c r="E74" t="s">
        <v>36</v>
      </c>
      <c r="F74" t="s">
        <v>43</v>
      </c>
      <c r="G74" t="s">
        <v>18</v>
      </c>
      <c r="I74">
        <v>34</v>
      </c>
      <c r="J74" s="1">
        <v>45601</v>
      </c>
      <c r="K74" s="2">
        <v>0.66111111111111109</v>
      </c>
      <c r="L74" t="str" cm="1">
        <f t="array" ref="L74">_xlfn.IFS(
Table1[[#This Row],[Patient Age]]&gt;=70,"70-79",
Table1[[#This Row],[Patient Age]]&gt;=60,"60-69",
Table1[[#This Row],[Patient Age]]&gt;=50,"50-59",
Table1[[#This Row],[Patient Age]]&gt;=40,"40-49",
Table1[[#This Row],[Patient Age]]&gt;=30,"30-39",
Table1[[#This Row],[Patient Age]]&gt;=20,"20-29",
Table1[[#This Row],[Patient Age]]&gt;=10,"10-19",
TRUE,"0-9"
)</f>
        <v>70-79</v>
      </c>
      <c r="M74" t="str">
        <f>IF(Table1[[#This Row],[Patient Waittime]]&gt;30,"Delay","Ontime")</f>
        <v>Delay</v>
      </c>
    </row>
    <row r="75" spans="1:13" x14ac:dyDescent="0.2">
      <c r="A75" t="s">
        <v>173</v>
      </c>
      <c r="B75" t="s">
        <v>174</v>
      </c>
      <c r="C75" t="s">
        <v>21</v>
      </c>
      <c r="D75">
        <v>17</v>
      </c>
      <c r="E75" t="s">
        <v>22</v>
      </c>
      <c r="F75" t="s">
        <v>23</v>
      </c>
      <c r="G75" t="s">
        <v>18</v>
      </c>
      <c r="I75">
        <v>27</v>
      </c>
      <c r="J75" s="1">
        <v>45373</v>
      </c>
      <c r="K75" s="2">
        <v>0.11666666666666667</v>
      </c>
      <c r="L75" t="str" cm="1">
        <f t="array" ref="L75">_xlfn.IFS(
Table1[[#This Row],[Patient Age]]&gt;=70,"70-79",
Table1[[#This Row],[Patient Age]]&gt;=60,"60-69",
Table1[[#This Row],[Patient Age]]&gt;=50,"50-59",
Table1[[#This Row],[Patient Age]]&gt;=40,"40-49",
Table1[[#This Row],[Patient Age]]&gt;=30,"30-39",
Table1[[#This Row],[Patient Age]]&gt;=20,"20-29",
Table1[[#This Row],[Patient Age]]&gt;=10,"10-19",
TRUE,"0-9"
)</f>
        <v>10-19</v>
      </c>
      <c r="M75" t="str">
        <f>IF(Table1[[#This Row],[Patient Waittime]]&gt;30,"Delay","Ontime")</f>
        <v>Ontime</v>
      </c>
    </row>
    <row r="76" spans="1:13" x14ac:dyDescent="0.2">
      <c r="A76" t="s">
        <v>175</v>
      </c>
      <c r="B76" t="s">
        <v>176</v>
      </c>
      <c r="C76" t="s">
        <v>12</v>
      </c>
      <c r="D76">
        <v>38</v>
      </c>
      <c r="E76" t="s">
        <v>36</v>
      </c>
      <c r="F76" t="s">
        <v>18449</v>
      </c>
      <c r="G76" t="s">
        <v>14</v>
      </c>
      <c r="I76">
        <v>55</v>
      </c>
      <c r="J76" s="1">
        <v>45055</v>
      </c>
      <c r="K76" s="2">
        <v>0.42916666666666664</v>
      </c>
      <c r="L76" t="str" cm="1">
        <f t="array" ref="L76">_xlfn.IFS(
Table1[[#This Row],[Patient Age]]&gt;=70,"70-79",
Table1[[#This Row],[Patient Age]]&gt;=60,"60-69",
Table1[[#This Row],[Patient Age]]&gt;=50,"50-59",
Table1[[#This Row],[Patient Age]]&gt;=40,"40-49",
Table1[[#This Row],[Patient Age]]&gt;=30,"30-39",
Table1[[#This Row],[Patient Age]]&gt;=20,"20-29",
Table1[[#This Row],[Patient Age]]&gt;=10,"10-19",
TRUE,"0-9"
)</f>
        <v>30-39</v>
      </c>
      <c r="M76" t="str">
        <f>IF(Table1[[#This Row],[Patient Waittime]]&gt;30,"Delay","Ontime")</f>
        <v>Delay</v>
      </c>
    </row>
    <row r="77" spans="1:13" x14ac:dyDescent="0.2">
      <c r="A77" t="s">
        <v>177</v>
      </c>
      <c r="B77" t="s">
        <v>179</v>
      </c>
      <c r="C77" t="s">
        <v>21</v>
      </c>
      <c r="D77">
        <v>75</v>
      </c>
      <c r="E77" t="s">
        <v>13</v>
      </c>
      <c r="F77" t="s">
        <v>178</v>
      </c>
      <c r="G77" t="s">
        <v>18</v>
      </c>
      <c r="I77">
        <v>34</v>
      </c>
      <c r="J77" s="1">
        <v>44992</v>
      </c>
      <c r="K77" s="2">
        <v>0.8520833333333333</v>
      </c>
      <c r="L77" t="str" cm="1">
        <f t="array" ref="L77">_xlfn.IFS(
Table1[[#This Row],[Patient Age]]&gt;=70,"70-79",
Table1[[#This Row],[Patient Age]]&gt;=60,"60-69",
Table1[[#This Row],[Patient Age]]&gt;=50,"50-59",
Table1[[#This Row],[Patient Age]]&gt;=40,"40-49",
Table1[[#This Row],[Patient Age]]&gt;=30,"30-39",
Table1[[#This Row],[Patient Age]]&gt;=20,"20-29",
Table1[[#This Row],[Patient Age]]&gt;=10,"10-19",
TRUE,"0-9"
)</f>
        <v>70-79</v>
      </c>
      <c r="M77" t="str">
        <f>IF(Table1[[#This Row],[Patient Waittime]]&gt;30,"Delay","Ontime")</f>
        <v>Delay</v>
      </c>
    </row>
    <row r="78" spans="1:13" x14ac:dyDescent="0.2">
      <c r="A78" t="s">
        <v>180</v>
      </c>
      <c r="B78" t="s">
        <v>181</v>
      </c>
      <c r="C78" t="s">
        <v>12</v>
      </c>
      <c r="D78">
        <v>77</v>
      </c>
      <c r="E78" t="s">
        <v>17</v>
      </c>
      <c r="F78" t="s">
        <v>23</v>
      </c>
      <c r="G78" t="s">
        <v>14</v>
      </c>
      <c r="I78">
        <v>17</v>
      </c>
      <c r="J78" s="1">
        <v>45509</v>
      </c>
      <c r="K78" s="2">
        <v>0.75208333333333333</v>
      </c>
      <c r="L78" t="str" cm="1">
        <f t="array" ref="L78">_xlfn.IFS(
Table1[[#This Row],[Patient Age]]&gt;=70,"70-79",
Table1[[#This Row],[Patient Age]]&gt;=60,"60-69",
Table1[[#This Row],[Patient Age]]&gt;=50,"50-59",
Table1[[#This Row],[Patient Age]]&gt;=40,"40-49",
Table1[[#This Row],[Patient Age]]&gt;=30,"30-39",
Table1[[#This Row],[Patient Age]]&gt;=20,"20-29",
Table1[[#This Row],[Patient Age]]&gt;=10,"10-19",
TRUE,"0-9"
)</f>
        <v>70-79</v>
      </c>
      <c r="M78" t="str">
        <f>IF(Table1[[#This Row],[Patient Waittime]]&gt;30,"Delay","Ontime")</f>
        <v>Ontime</v>
      </c>
    </row>
    <row r="79" spans="1:13" x14ac:dyDescent="0.2">
      <c r="A79" t="s">
        <v>182</v>
      </c>
      <c r="B79" t="s">
        <v>183</v>
      </c>
      <c r="C79" t="s">
        <v>12</v>
      </c>
      <c r="D79">
        <v>34</v>
      </c>
      <c r="E79" t="s">
        <v>31</v>
      </c>
      <c r="F79" t="s">
        <v>18449</v>
      </c>
      <c r="G79" t="s">
        <v>18</v>
      </c>
      <c r="I79">
        <v>40</v>
      </c>
      <c r="J79" s="1">
        <v>45444</v>
      </c>
      <c r="K79" s="2">
        <v>0.86111111111111116</v>
      </c>
      <c r="L79" t="str" cm="1">
        <f t="array" ref="L79">_xlfn.IFS(
Table1[[#This Row],[Patient Age]]&gt;=70,"70-79",
Table1[[#This Row],[Patient Age]]&gt;=60,"60-69",
Table1[[#This Row],[Patient Age]]&gt;=50,"50-59",
Table1[[#This Row],[Patient Age]]&gt;=40,"40-49",
Table1[[#This Row],[Patient Age]]&gt;=30,"30-39",
Table1[[#This Row],[Patient Age]]&gt;=20,"20-29",
Table1[[#This Row],[Patient Age]]&gt;=10,"10-19",
TRUE,"0-9"
)</f>
        <v>30-39</v>
      </c>
      <c r="M79" t="str">
        <f>IF(Table1[[#This Row],[Patient Waittime]]&gt;30,"Delay","Ontime")</f>
        <v>Delay</v>
      </c>
    </row>
    <row r="80" spans="1:13" x14ac:dyDescent="0.2">
      <c r="A80" t="s">
        <v>184</v>
      </c>
      <c r="B80" t="s">
        <v>185</v>
      </c>
      <c r="C80" t="s">
        <v>21</v>
      </c>
      <c r="D80">
        <v>26</v>
      </c>
      <c r="E80" t="s">
        <v>31</v>
      </c>
      <c r="F80" t="s">
        <v>178</v>
      </c>
      <c r="G80" t="s">
        <v>18</v>
      </c>
      <c r="H80">
        <v>1</v>
      </c>
      <c r="I80">
        <v>16</v>
      </c>
      <c r="J80" s="1">
        <v>45476</v>
      </c>
      <c r="K80" s="2">
        <v>0.41666666666666669</v>
      </c>
      <c r="L80" t="str" cm="1">
        <f t="array" ref="L80">_xlfn.IFS(
Table1[[#This Row],[Patient Age]]&gt;=70,"70-79",
Table1[[#This Row],[Patient Age]]&gt;=60,"60-69",
Table1[[#This Row],[Patient Age]]&gt;=50,"50-59",
Table1[[#This Row],[Patient Age]]&gt;=40,"40-49",
Table1[[#This Row],[Patient Age]]&gt;=30,"30-39",
Table1[[#This Row],[Patient Age]]&gt;=20,"20-29",
Table1[[#This Row],[Patient Age]]&gt;=10,"10-19",
TRUE,"0-9"
)</f>
        <v>20-29</v>
      </c>
      <c r="M80" t="str">
        <f>IF(Table1[[#This Row],[Patient Waittime]]&gt;30,"Delay","Ontime")</f>
        <v>Ontime</v>
      </c>
    </row>
    <row r="81" spans="1:13" x14ac:dyDescent="0.2">
      <c r="A81" t="s">
        <v>186</v>
      </c>
      <c r="B81" t="s">
        <v>187</v>
      </c>
      <c r="C81" t="s">
        <v>21</v>
      </c>
      <c r="D81">
        <v>51</v>
      </c>
      <c r="E81" t="s">
        <v>13</v>
      </c>
      <c r="F81" t="s">
        <v>23</v>
      </c>
      <c r="G81" t="s">
        <v>18</v>
      </c>
      <c r="H81">
        <v>6</v>
      </c>
      <c r="I81">
        <v>25</v>
      </c>
      <c r="J81" s="1">
        <v>45033</v>
      </c>
      <c r="K81" s="2">
        <v>0.48402777777777778</v>
      </c>
      <c r="L81" t="str" cm="1">
        <f t="array" ref="L81">_xlfn.IFS(
Table1[[#This Row],[Patient Age]]&gt;=70,"70-79",
Table1[[#This Row],[Patient Age]]&gt;=60,"60-69",
Table1[[#This Row],[Patient Age]]&gt;=50,"50-59",
Table1[[#This Row],[Patient Age]]&gt;=40,"40-49",
Table1[[#This Row],[Patient Age]]&gt;=30,"30-39",
Table1[[#This Row],[Patient Age]]&gt;=20,"20-29",
Table1[[#This Row],[Patient Age]]&gt;=10,"10-19",
TRUE,"0-9"
)</f>
        <v>50-59</v>
      </c>
      <c r="M81" t="str">
        <f>IF(Table1[[#This Row],[Patient Waittime]]&gt;30,"Delay","Ontime")</f>
        <v>Ontime</v>
      </c>
    </row>
    <row r="82" spans="1:13" x14ac:dyDescent="0.2">
      <c r="A82" t="s">
        <v>188</v>
      </c>
      <c r="B82" t="s">
        <v>189</v>
      </c>
      <c r="C82" t="s">
        <v>21</v>
      </c>
      <c r="D82">
        <v>9</v>
      </c>
      <c r="E82" t="s">
        <v>22</v>
      </c>
      <c r="F82" t="s">
        <v>18449</v>
      </c>
      <c r="G82" t="s">
        <v>14</v>
      </c>
      <c r="I82">
        <v>23</v>
      </c>
      <c r="J82" s="1">
        <v>45126</v>
      </c>
      <c r="K82" s="2">
        <v>0.14097222222222222</v>
      </c>
      <c r="L82" t="str" cm="1">
        <f t="array" ref="L82">_xlfn.IFS(
Table1[[#This Row],[Patient Age]]&gt;=70,"70-79",
Table1[[#This Row],[Patient Age]]&gt;=60,"60-69",
Table1[[#This Row],[Patient Age]]&gt;=50,"50-59",
Table1[[#This Row],[Patient Age]]&gt;=40,"40-49",
Table1[[#This Row],[Patient Age]]&gt;=30,"30-39",
Table1[[#This Row],[Patient Age]]&gt;=20,"20-29",
Table1[[#This Row],[Patient Age]]&gt;=10,"10-19",
TRUE,"0-9"
)</f>
        <v>0-9</v>
      </c>
      <c r="M82" t="str">
        <f>IF(Table1[[#This Row],[Patient Waittime]]&gt;30,"Delay","Ontime")</f>
        <v>Ontime</v>
      </c>
    </row>
    <row r="83" spans="1:13" x14ac:dyDescent="0.2">
      <c r="A83" t="s">
        <v>190</v>
      </c>
      <c r="B83" t="s">
        <v>191</v>
      </c>
      <c r="C83" t="s">
        <v>21</v>
      </c>
      <c r="D83">
        <v>71</v>
      </c>
      <c r="E83" t="s">
        <v>36</v>
      </c>
      <c r="F83" t="s">
        <v>18449</v>
      </c>
      <c r="G83" t="s">
        <v>18</v>
      </c>
      <c r="I83">
        <v>51</v>
      </c>
      <c r="J83" s="1">
        <v>45458</v>
      </c>
      <c r="K83" s="2">
        <v>0.15694444444444444</v>
      </c>
      <c r="L83" t="str" cm="1">
        <f t="array" ref="L83">_xlfn.IFS(
Table1[[#This Row],[Patient Age]]&gt;=70,"70-79",
Table1[[#This Row],[Patient Age]]&gt;=60,"60-69",
Table1[[#This Row],[Patient Age]]&gt;=50,"50-59",
Table1[[#This Row],[Patient Age]]&gt;=40,"40-49",
Table1[[#This Row],[Patient Age]]&gt;=30,"30-39",
Table1[[#This Row],[Patient Age]]&gt;=20,"20-29",
Table1[[#This Row],[Patient Age]]&gt;=10,"10-19",
TRUE,"0-9"
)</f>
        <v>70-79</v>
      </c>
      <c r="M83" t="str">
        <f>IF(Table1[[#This Row],[Patient Waittime]]&gt;30,"Delay","Ontime")</f>
        <v>Delay</v>
      </c>
    </row>
    <row r="84" spans="1:13" x14ac:dyDescent="0.2">
      <c r="A84" t="s">
        <v>192</v>
      </c>
      <c r="B84" t="s">
        <v>193</v>
      </c>
      <c r="C84" t="s">
        <v>12</v>
      </c>
      <c r="D84">
        <v>51</v>
      </c>
      <c r="E84" t="s">
        <v>22</v>
      </c>
      <c r="F84" t="s">
        <v>18449</v>
      </c>
      <c r="G84" t="s">
        <v>14</v>
      </c>
      <c r="I84">
        <v>33</v>
      </c>
      <c r="J84" s="1">
        <v>45247</v>
      </c>
      <c r="K84" s="2">
        <v>0.26597222222222222</v>
      </c>
      <c r="L84" t="str" cm="1">
        <f t="array" ref="L84">_xlfn.IFS(
Table1[[#This Row],[Patient Age]]&gt;=70,"70-79",
Table1[[#This Row],[Patient Age]]&gt;=60,"60-69",
Table1[[#This Row],[Patient Age]]&gt;=50,"50-59",
Table1[[#This Row],[Patient Age]]&gt;=40,"40-49",
Table1[[#This Row],[Patient Age]]&gt;=30,"30-39",
Table1[[#This Row],[Patient Age]]&gt;=20,"20-29",
Table1[[#This Row],[Patient Age]]&gt;=10,"10-19",
TRUE,"0-9"
)</f>
        <v>50-59</v>
      </c>
      <c r="M84" t="str">
        <f>IF(Table1[[#This Row],[Patient Waittime]]&gt;30,"Delay","Ontime")</f>
        <v>Delay</v>
      </c>
    </row>
    <row r="85" spans="1:13" x14ac:dyDescent="0.2">
      <c r="A85" t="s">
        <v>194</v>
      </c>
      <c r="B85" t="s">
        <v>195</v>
      </c>
      <c r="C85" t="s">
        <v>21</v>
      </c>
      <c r="D85">
        <v>73</v>
      </c>
      <c r="E85" t="s">
        <v>31</v>
      </c>
      <c r="F85" t="s">
        <v>43</v>
      </c>
      <c r="G85" t="s">
        <v>14</v>
      </c>
      <c r="I85">
        <v>10</v>
      </c>
      <c r="J85" s="1">
        <v>45456</v>
      </c>
      <c r="K85" s="2">
        <v>0.84375</v>
      </c>
      <c r="L85" t="str" cm="1">
        <f t="array" ref="L85">_xlfn.IFS(
Table1[[#This Row],[Patient Age]]&gt;=70,"70-79",
Table1[[#This Row],[Patient Age]]&gt;=60,"60-69",
Table1[[#This Row],[Patient Age]]&gt;=50,"50-59",
Table1[[#This Row],[Patient Age]]&gt;=40,"40-49",
Table1[[#This Row],[Patient Age]]&gt;=30,"30-39",
Table1[[#This Row],[Patient Age]]&gt;=20,"20-29",
Table1[[#This Row],[Patient Age]]&gt;=10,"10-19",
TRUE,"0-9"
)</f>
        <v>70-79</v>
      </c>
      <c r="M85" t="str">
        <f>IF(Table1[[#This Row],[Patient Waittime]]&gt;30,"Delay","Ontime")</f>
        <v>Ontime</v>
      </c>
    </row>
    <row r="86" spans="1:13" x14ac:dyDescent="0.2">
      <c r="A86" t="s">
        <v>196</v>
      </c>
      <c r="B86" t="s">
        <v>197</v>
      </c>
      <c r="C86" t="s">
        <v>21</v>
      </c>
      <c r="D86">
        <v>46</v>
      </c>
      <c r="E86" t="s">
        <v>13</v>
      </c>
      <c r="F86" t="s">
        <v>62</v>
      </c>
      <c r="G86" t="s">
        <v>14</v>
      </c>
      <c r="H86">
        <v>5</v>
      </c>
      <c r="I86">
        <v>50</v>
      </c>
      <c r="J86" s="1">
        <v>44963</v>
      </c>
      <c r="K86" s="2">
        <v>0.32222222222222224</v>
      </c>
      <c r="L86" t="str" cm="1">
        <f t="array" ref="L86">_xlfn.IFS(
Table1[[#This Row],[Patient Age]]&gt;=70,"70-79",
Table1[[#This Row],[Patient Age]]&gt;=60,"60-69",
Table1[[#This Row],[Patient Age]]&gt;=50,"50-59",
Table1[[#This Row],[Patient Age]]&gt;=40,"40-49",
Table1[[#This Row],[Patient Age]]&gt;=30,"30-39",
Table1[[#This Row],[Patient Age]]&gt;=20,"20-29",
Table1[[#This Row],[Patient Age]]&gt;=10,"10-19",
TRUE,"0-9"
)</f>
        <v>40-49</v>
      </c>
      <c r="M86" t="str">
        <f>IF(Table1[[#This Row],[Patient Waittime]]&gt;30,"Delay","Ontime")</f>
        <v>Delay</v>
      </c>
    </row>
    <row r="87" spans="1:13" x14ac:dyDescent="0.2">
      <c r="A87" t="s">
        <v>198</v>
      </c>
      <c r="B87" t="s">
        <v>199</v>
      </c>
      <c r="C87" t="s">
        <v>21</v>
      </c>
      <c r="D87">
        <v>13</v>
      </c>
      <c r="E87" t="s">
        <v>13</v>
      </c>
      <c r="F87" t="s">
        <v>18449</v>
      </c>
      <c r="G87" t="s">
        <v>18</v>
      </c>
      <c r="H87">
        <v>1</v>
      </c>
      <c r="I87">
        <v>32</v>
      </c>
      <c r="J87" s="1">
        <v>45033</v>
      </c>
      <c r="K87" s="2">
        <v>0.33541666666666664</v>
      </c>
      <c r="L87" t="str" cm="1">
        <f t="array" ref="L87">_xlfn.IFS(
Table1[[#This Row],[Patient Age]]&gt;=70,"70-79",
Table1[[#This Row],[Patient Age]]&gt;=60,"60-69",
Table1[[#This Row],[Patient Age]]&gt;=50,"50-59",
Table1[[#This Row],[Patient Age]]&gt;=40,"40-49",
Table1[[#This Row],[Patient Age]]&gt;=30,"30-39",
Table1[[#This Row],[Patient Age]]&gt;=20,"20-29",
Table1[[#This Row],[Patient Age]]&gt;=10,"10-19",
TRUE,"0-9"
)</f>
        <v>10-19</v>
      </c>
      <c r="M87" t="str">
        <f>IF(Table1[[#This Row],[Patient Waittime]]&gt;30,"Delay","Ontime")</f>
        <v>Delay</v>
      </c>
    </row>
    <row r="88" spans="1:13" x14ac:dyDescent="0.2">
      <c r="A88" t="s">
        <v>200</v>
      </c>
      <c r="B88" t="s">
        <v>201</v>
      </c>
      <c r="C88" t="s">
        <v>21</v>
      </c>
      <c r="D88">
        <v>15</v>
      </c>
      <c r="E88" t="s">
        <v>55</v>
      </c>
      <c r="F88" t="s">
        <v>23</v>
      </c>
      <c r="G88" t="s">
        <v>18</v>
      </c>
      <c r="H88">
        <v>9</v>
      </c>
      <c r="I88">
        <v>15</v>
      </c>
      <c r="J88" s="1">
        <v>45240</v>
      </c>
      <c r="K88" s="2">
        <v>0.14166666666666666</v>
      </c>
      <c r="L88" t="str" cm="1">
        <f t="array" ref="L88">_xlfn.IFS(
Table1[[#This Row],[Patient Age]]&gt;=70,"70-79",
Table1[[#This Row],[Patient Age]]&gt;=60,"60-69",
Table1[[#This Row],[Patient Age]]&gt;=50,"50-59",
Table1[[#This Row],[Patient Age]]&gt;=40,"40-49",
Table1[[#This Row],[Patient Age]]&gt;=30,"30-39",
Table1[[#This Row],[Patient Age]]&gt;=20,"20-29",
Table1[[#This Row],[Patient Age]]&gt;=10,"10-19",
TRUE,"0-9"
)</f>
        <v>10-19</v>
      </c>
      <c r="M88" t="str">
        <f>IF(Table1[[#This Row],[Patient Waittime]]&gt;30,"Delay","Ontime")</f>
        <v>Ontime</v>
      </c>
    </row>
    <row r="89" spans="1:13" x14ac:dyDescent="0.2">
      <c r="A89" t="s">
        <v>202</v>
      </c>
      <c r="B89" t="s">
        <v>203</v>
      </c>
      <c r="C89" t="s">
        <v>12</v>
      </c>
      <c r="D89">
        <v>57</v>
      </c>
      <c r="E89" t="s">
        <v>13</v>
      </c>
      <c r="F89" t="s">
        <v>23</v>
      </c>
      <c r="G89" t="s">
        <v>18</v>
      </c>
      <c r="H89">
        <v>2</v>
      </c>
      <c r="I89">
        <v>35</v>
      </c>
      <c r="J89" s="1">
        <v>45216</v>
      </c>
      <c r="K89" s="2">
        <v>0.56111111111111112</v>
      </c>
      <c r="L89" t="str" cm="1">
        <f t="array" ref="L89">_xlfn.IFS(
Table1[[#This Row],[Patient Age]]&gt;=70,"70-79",
Table1[[#This Row],[Patient Age]]&gt;=60,"60-69",
Table1[[#This Row],[Patient Age]]&gt;=50,"50-59",
Table1[[#This Row],[Patient Age]]&gt;=40,"40-49",
Table1[[#This Row],[Patient Age]]&gt;=30,"30-39",
Table1[[#This Row],[Patient Age]]&gt;=20,"20-29",
Table1[[#This Row],[Patient Age]]&gt;=10,"10-19",
TRUE,"0-9"
)</f>
        <v>50-59</v>
      </c>
      <c r="M89" t="str">
        <f>IF(Table1[[#This Row],[Patient Waittime]]&gt;30,"Delay","Ontime")</f>
        <v>Delay</v>
      </c>
    </row>
    <row r="90" spans="1:13" x14ac:dyDescent="0.2">
      <c r="A90" t="s">
        <v>204</v>
      </c>
      <c r="B90" t="s">
        <v>205</v>
      </c>
      <c r="C90" t="s">
        <v>12</v>
      </c>
      <c r="D90">
        <v>16</v>
      </c>
      <c r="E90" t="s">
        <v>50</v>
      </c>
      <c r="F90" t="s">
        <v>18449</v>
      </c>
      <c r="G90" t="s">
        <v>18</v>
      </c>
      <c r="H90">
        <v>4</v>
      </c>
      <c r="I90">
        <v>34</v>
      </c>
      <c r="J90" s="1">
        <v>45211</v>
      </c>
      <c r="K90" s="2">
        <v>0.8833333333333333</v>
      </c>
      <c r="L90" t="str" cm="1">
        <f t="array" ref="L90">_xlfn.IFS(
Table1[[#This Row],[Patient Age]]&gt;=70,"70-79",
Table1[[#This Row],[Patient Age]]&gt;=60,"60-69",
Table1[[#This Row],[Patient Age]]&gt;=50,"50-59",
Table1[[#This Row],[Patient Age]]&gt;=40,"40-49",
Table1[[#This Row],[Patient Age]]&gt;=30,"30-39",
Table1[[#This Row],[Patient Age]]&gt;=20,"20-29",
Table1[[#This Row],[Patient Age]]&gt;=10,"10-19",
TRUE,"0-9"
)</f>
        <v>10-19</v>
      </c>
      <c r="M90" t="str">
        <f>IF(Table1[[#This Row],[Patient Waittime]]&gt;30,"Delay","Ontime")</f>
        <v>Delay</v>
      </c>
    </row>
    <row r="91" spans="1:13" x14ac:dyDescent="0.2">
      <c r="A91" t="s">
        <v>206</v>
      </c>
      <c r="B91" t="s">
        <v>207</v>
      </c>
      <c r="C91" t="s">
        <v>12</v>
      </c>
      <c r="D91">
        <v>4</v>
      </c>
      <c r="E91" t="s">
        <v>13</v>
      </c>
      <c r="F91" t="s">
        <v>28</v>
      </c>
      <c r="G91" t="s">
        <v>14</v>
      </c>
      <c r="I91">
        <v>59</v>
      </c>
      <c r="J91" s="1">
        <v>45472</v>
      </c>
      <c r="K91" s="2">
        <v>0.6020833333333333</v>
      </c>
      <c r="L91" t="str" cm="1">
        <f t="array" ref="L91">_xlfn.IFS(
Table1[[#This Row],[Patient Age]]&gt;=70,"70-79",
Table1[[#This Row],[Patient Age]]&gt;=60,"60-69",
Table1[[#This Row],[Patient Age]]&gt;=50,"50-59",
Table1[[#This Row],[Patient Age]]&gt;=40,"40-49",
Table1[[#This Row],[Patient Age]]&gt;=30,"30-39",
Table1[[#This Row],[Patient Age]]&gt;=20,"20-29",
Table1[[#This Row],[Patient Age]]&gt;=10,"10-19",
TRUE,"0-9"
)</f>
        <v>0-9</v>
      </c>
      <c r="M91" t="str">
        <f>IF(Table1[[#This Row],[Patient Waittime]]&gt;30,"Delay","Ontime")</f>
        <v>Delay</v>
      </c>
    </row>
    <row r="92" spans="1:13" x14ac:dyDescent="0.2">
      <c r="A92" t="s">
        <v>208</v>
      </c>
      <c r="B92" t="s">
        <v>209</v>
      </c>
      <c r="C92" t="s">
        <v>21</v>
      </c>
      <c r="D92">
        <v>32</v>
      </c>
      <c r="E92" t="s">
        <v>22</v>
      </c>
      <c r="F92" t="s">
        <v>18449</v>
      </c>
      <c r="G92" t="s">
        <v>14</v>
      </c>
      <c r="H92">
        <v>7</v>
      </c>
      <c r="I92">
        <v>14</v>
      </c>
      <c r="J92" s="1">
        <v>45249</v>
      </c>
      <c r="K92" s="2">
        <v>0.82222222222222219</v>
      </c>
      <c r="L92" t="str" cm="1">
        <f t="array" ref="L92">_xlfn.IFS(
Table1[[#This Row],[Patient Age]]&gt;=70,"70-79",
Table1[[#This Row],[Patient Age]]&gt;=60,"60-69",
Table1[[#This Row],[Patient Age]]&gt;=50,"50-59",
Table1[[#This Row],[Patient Age]]&gt;=40,"40-49",
Table1[[#This Row],[Patient Age]]&gt;=30,"30-39",
Table1[[#This Row],[Patient Age]]&gt;=20,"20-29",
Table1[[#This Row],[Patient Age]]&gt;=10,"10-19",
TRUE,"0-9"
)</f>
        <v>30-39</v>
      </c>
      <c r="M92" t="str">
        <f>IF(Table1[[#This Row],[Patient Waittime]]&gt;30,"Delay","Ontime")</f>
        <v>Ontime</v>
      </c>
    </row>
    <row r="93" spans="1:13" x14ac:dyDescent="0.2">
      <c r="A93" t="s">
        <v>210</v>
      </c>
      <c r="B93" t="s">
        <v>211</v>
      </c>
      <c r="C93" t="s">
        <v>12</v>
      </c>
      <c r="D93">
        <v>26</v>
      </c>
      <c r="E93" t="s">
        <v>22</v>
      </c>
      <c r="F93" t="s">
        <v>28</v>
      </c>
      <c r="G93" t="s">
        <v>18</v>
      </c>
      <c r="H93">
        <v>8</v>
      </c>
      <c r="I93">
        <v>38</v>
      </c>
      <c r="J93" s="1">
        <v>45553</v>
      </c>
      <c r="K93" s="2">
        <v>0.74236111111111114</v>
      </c>
      <c r="L93" t="str" cm="1">
        <f t="array" ref="L93">_xlfn.IFS(
Table1[[#This Row],[Patient Age]]&gt;=70,"70-79",
Table1[[#This Row],[Patient Age]]&gt;=60,"60-69",
Table1[[#This Row],[Patient Age]]&gt;=50,"50-59",
Table1[[#This Row],[Patient Age]]&gt;=40,"40-49",
Table1[[#This Row],[Patient Age]]&gt;=30,"30-39",
Table1[[#This Row],[Patient Age]]&gt;=20,"20-29",
Table1[[#This Row],[Patient Age]]&gt;=10,"10-19",
TRUE,"0-9"
)</f>
        <v>20-29</v>
      </c>
      <c r="M93" t="str">
        <f>IF(Table1[[#This Row],[Patient Waittime]]&gt;30,"Delay","Ontime")</f>
        <v>Delay</v>
      </c>
    </row>
    <row r="94" spans="1:13" x14ac:dyDescent="0.2">
      <c r="A94" t="s">
        <v>212</v>
      </c>
      <c r="B94" t="s">
        <v>213</v>
      </c>
      <c r="C94" t="s">
        <v>21</v>
      </c>
      <c r="D94">
        <v>9</v>
      </c>
      <c r="E94" t="s">
        <v>55</v>
      </c>
      <c r="F94" t="s">
        <v>87</v>
      </c>
      <c r="G94" t="s">
        <v>18</v>
      </c>
      <c r="I94">
        <v>37</v>
      </c>
      <c r="J94" s="1">
        <v>45590</v>
      </c>
      <c r="K94" s="2">
        <v>0.43958333333333333</v>
      </c>
      <c r="L94" t="str" cm="1">
        <f t="array" ref="L94">_xlfn.IFS(
Table1[[#This Row],[Patient Age]]&gt;=70,"70-79",
Table1[[#This Row],[Patient Age]]&gt;=60,"60-69",
Table1[[#This Row],[Patient Age]]&gt;=50,"50-59",
Table1[[#This Row],[Patient Age]]&gt;=40,"40-49",
Table1[[#This Row],[Patient Age]]&gt;=30,"30-39",
Table1[[#This Row],[Patient Age]]&gt;=20,"20-29",
Table1[[#This Row],[Patient Age]]&gt;=10,"10-19",
TRUE,"0-9"
)</f>
        <v>0-9</v>
      </c>
      <c r="M94" t="str">
        <f>IF(Table1[[#This Row],[Patient Waittime]]&gt;30,"Delay","Ontime")</f>
        <v>Delay</v>
      </c>
    </row>
    <row r="95" spans="1:13" x14ac:dyDescent="0.2">
      <c r="A95" t="s">
        <v>214</v>
      </c>
      <c r="B95" t="s">
        <v>215</v>
      </c>
      <c r="C95" t="s">
        <v>21</v>
      </c>
      <c r="D95">
        <v>10</v>
      </c>
      <c r="E95" t="s">
        <v>13</v>
      </c>
      <c r="F95" t="s">
        <v>23</v>
      </c>
      <c r="G95" t="s">
        <v>18</v>
      </c>
      <c r="I95">
        <v>26</v>
      </c>
      <c r="J95" s="1">
        <v>45575</v>
      </c>
      <c r="K95" s="2">
        <v>0.18680555555555556</v>
      </c>
      <c r="L95" t="str" cm="1">
        <f t="array" ref="L95">_xlfn.IFS(
Table1[[#This Row],[Patient Age]]&gt;=70,"70-79",
Table1[[#This Row],[Patient Age]]&gt;=60,"60-69",
Table1[[#This Row],[Patient Age]]&gt;=50,"50-59",
Table1[[#This Row],[Patient Age]]&gt;=40,"40-49",
Table1[[#This Row],[Patient Age]]&gt;=30,"30-39",
Table1[[#This Row],[Patient Age]]&gt;=20,"20-29",
Table1[[#This Row],[Patient Age]]&gt;=10,"10-19",
TRUE,"0-9"
)</f>
        <v>10-19</v>
      </c>
      <c r="M95" t="str">
        <f>IF(Table1[[#This Row],[Patient Waittime]]&gt;30,"Delay","Ontime")</f>
        <v>Ontime</v>
      </c>
    </row>
    <row r="96" spans="1:13" x14ac:dyDescent="0.2">
      <c r="A96" t="s">
        <v>216</v>
      </c>
      <c r="B96" t="s">
        <v>217</v>
      </c>
      <c r="C96" t="s">
        <v>21</v>
      </c>
      <c r="D96">
        <v>24</v>
      </c>
      <c r="E96" t="s">
        <v>36</v>
      </c>
      <c r="F96" t="s">
        <v>23</v>
      </c>
      <c r="G96" t="s">
        <v>18</v>
      </c>
      <c r="I96">
        <v>11</v>
      </c>
      <c r="J96" s="1">
        <v>45579</v>
      </c>
      <c r="K96" s="2">
        <v>0.25208333333333333</v>
      </c>
      <c r="L96" t="str" cm="1">
        <f t="array" ref="L96">_xlfn.IFS(
Table1[[#This Row],[Patient Age]]&gt;=70,"70-79",
Table1[[#This Row],[Patient Age]]&gt;=60,"60-69",
Table1[[#This Row],[Patient Age]]&gt;=50,"50-59",
Table1[[#This Row],[Patient Age]]&gt;=40,"40-49",
Table1[[#This Row],[Patient Age]]&gt;=30,"30-39",
Table1[[#This Row],[Patient Age]]&gt;=20,"20-29",
Table1[[#This Row],[Patient Age]]&gt;=10,"10-19",
TRUE,"0-9"
)</f>
        <v>20-29</v>
      </c>
      <c r="M96" t="str">
        <f>IF(Table1[[#This Row],[Patient Waittime]]&gt;30,"Delay","Ontime")</f>
        <v>Ontime</v>
      </c>
    </row>
    <row r="97" spans="1:13" x14ac:dyDescent="0.2">
      <c r="A97" t="s">
        <v>218</v>
      </c>
      <c r="B97" t="s">
        <v>219</v>
      </c>
      <c r="C97" t="s">
        <v>12</v>
      </c>
      <c r="D97">
        <v>27</v>
      </c>
      <c r="E97" t="s">
        <v>13</v>
      </c>
      <c r="F97" t="s">
        <v>18449</v>
      </c>
      <c r="G97" t="s">
        <v>14</v>
      </c>
      <c r="I97">
        <v>11</v>
      </c>
      <c r="J97" s="1">
        <v>45525</v>
      </c>
      <c r="K97" s="2">
        <v>4.2361111111111113E-2</v>
      </c>
      <c r="L97" t="str" cm="1">
        <f t="array" ref="L97">_xlfn.IFS(
Table1[[#This Row],[Patient Age]]&gt;=70,"70-79",
Table1[[#This Row],[Patient Age]]&gt;=60,"60-69",
Table1[[#This Row],[Patient Age]]&gt;=50,"50-59",
Table1[[#This Row],[Patient Age]]&gt;=40,"40-49",
Table1[[#This Row],[Patient Age]]&gt;=30,"30-39",
Table1[[#This Row],[Patient Age]]&gt;=20,"20-29",
Table1[[#This Row],[Patient Age]]&gt;=10,"10-19",
TRUE,"0-9"
)</f>
        <v>20-29</v>
      </c>
      <c r="M97" t="str">
        <f>IF(Table1[[#This Row],[Patient Waittime]]&gt;30,"Delay","Ontime")</f>
        <v>Ontime</v>
      </c>
    </row>
    <row r="98" spans="1:13" x14ac:dyDescent="0.2">
      <c r="A98" t="s">
        <v>220</v>
      </c>
      <c r="B98" t="s">
        <v>221</v>
      </c>
      <c r="C98" t="s">
        <v>12</v>
      </c>
      <c r="D98">
        <v>26</v>
      </c>
      <c r="E98" t="s">
        <v>13</v>
      </c>
      <c r="F98" t="s">
        <v>18449</v>
      </c>
      <c r="G98" t="s">
        <v>14</v>
      </c>
      <c r="H98">
        <v>7</v>
      </c>
      <c r="I98">
        <v>59</v>
      </c>
      <c r="J98" s="1">
        <v>45535</v>
      </c>
      <c r="K98" s="2">
        <v>0.27638888888888891</v>
      </c>
      <c r="L98" t="str" cm="1">
        <f t="array" ref="L98">_xlfn.IFS(
Table1[[#This Row],[Patient Age]]&gt;=70,"70-79",
Table1[[#This Row],[Patient Age]]&gt;=60,"60-69",
Table1[[#This Row],[Patient Age]]&gt;=50,"50-59",
Table1[[#This Row],[Patient Age]]&gt;=40,"40-49",
Table1[[#This Row],[Patient Age]]&gt;=30,"30-39",
Table1[[#This Row],[Patient Age]]&gt;=20,"20-29",
Table1[[#This Row],[Patient Age]]&gt;=10,"10-19",
TRUE,"0-9"
)</f>
        <v>20-29</v>
      </c>
      <c r="M98" t="str">
        <f>IF(Table1[[#This Row],[Patient Waittime]]&gt;30,"Delay","Ontime")</f>
        <v>Delay</v>
      </c>
    </row>
    <row r="99" spans="1:13" x14ac:dyDescent="0.2">
      <c r="A99" t="s">
        <v>222</v>
      </c>
      <c r="B99" t="s">
        <v>223</v>
      </c>
      <c r="C99" t="s">
        <v>12</v>
      </c>
      <c r="D99">
        <v>79</v>
      </c>
      <c r="E99" t="s">
        <v>22</v>
      </c>
      <c r="F99" t="s">
        <v>18449</v>
      </c>
      <c r="G99" t="s">
        <v>14</v>
      </c>
      <c r="I99">
        <v>29</v>
      </c>
      <c r="J99" s="1">
        <v>45481</v>
      </c>
      <c r="K99" s="2">
        <v>0.56458333333333333</v>
      </c>
      <c r="L99" t="str" cm="1">
        <f t="array" ref="L99">_xlfn.IFS(
Table1[[#This Row],[Patient Age]]&gt;=70,"70-79",
Table1[[#This Row],[Patient Age]]&gt;=60,"60-69",
Table1[[#This Row],[Patient Age]]&gt;=50,"50-59",
Table1[[#This Row],[Patient Age]]&gt;=40,"40-49",
Table1[[#This Row],[Patient Age]]&gt;=30,"30-39",
Table1[[#This Row],[Patient Age]]&gt;=20,"20-29",
Table1[[#This Row],[Patient Age]]&gt;=10,"10-19",
TRUE,"0-9"
)</f>
        <v>70-79</v>
      </c>
      <c r="M99" t="str">
        <f>IF(Table1[[#This Row],[Patient Waittime]]&gt;30,"Delay","Ontime")</f>
        <v>Ontime</v>
      </c>
    </row>
    <row r="100" spans="1:13" x14ac:dyDescent="0.2">
      <c r="A100" t="s">
        <v>224</v>
      </c>
      <c r="B100" t="s">
        <v>225</v>
      </c>
      <c r="C100" t="s">
        <v>12</v>
      </c>
      <c r="D100">
        <v>15</v>
      </c>
      <c r="E100" t="s">
        <v>31</v>
      </c>
      <c r="F100" t="s">
        <v>23</v>
      </c>
      <c r="G100" t="s">
        <v>18</v>
      </c>
      <c r="H100">
        <v>2</v>
      </c>
      <c r="I100">
        <v>56</v>
      </c>
      <c r="J100" s="1">
        <v>45164</v>
      </c>
      <c r="K100" s="2">
        <v>0.35555555555555557</v>
      </c>
      <c r="L100" t="str" cm="1">
        <f t="array" ref="L100">_xlfn.IFS(
Table1[[#This Row],[Patient Age]]&gt;=70,"70-79",
Table1[[#This Row],[Patient Age]]&gt;=60,"60-69",
Table1[[#This Row],[Patient Age]]&gt;=50,"50-59",
Table1[[#This Row],[Patient Age]]&gt;=40,"40-49",
Table1[[#This Row],[Patient Age]]&gt;=30,"30-39",
Table1[[#This Row],[Patient Age]]&gt;=20,"20-29",
Table1[[#This Row],[Patient Age]]&gt;=10,"10-19",
TRUE,"0-9"
)</f>
        <v>10-19</v>
      </c>
      <c r="M100" t="str">
        <f>IF(Table1[[#This Row],[Patient Waittime]]&gt;30,"Delay","Ontime")</f>
        <v>Delay</v>
      </c>
    </row>
    <row r="101" spans="1:13" x14ac:dyDescent="0.2">
      <c r="A101" t="s">
        <v>226</v>
      </c>
      <c r="B101" t="s">
        <v>227</v>
      </c>
      <c r="C101" t="s">
        <v>12</v>
      </c>
      <c r="D101">
        <v>43</v>
      </c>
      <c r="E101" t="s">
        <v>22</v>
      </c>
      <c r="F101" t="s">
        <v>18449</v>
      </c>
      <c r="G101" t="s">
        <v>14</v>
      </c>
      <c r="I101">
        <v>47</v>
      </c>
      <c r="J101" s="1">
        <v>45511</v>
      </c>
      <c r="K101" s="2">
        <v>0.72013888888888888</v>
      </c>
      <c r="L101" t="str" cm="1">
        <f t="array" ref="L101">_xlfn.IFS(
Table1[[#This Row],[Patient Age]]&gt;=70,"70-79",
Table1[[#This Row],[Patient Age]]&gt;=60,"60-69",
Table1[[#This Row],[Patient Age]]&gt;=50,"50-59",
Table1[[#This Row],[Patient Age]]&gt;=40,"40-49",
Table1[[#This Row],[Patient Age]]&gt;=30,"30-39",
Table1[[#This Row],[Patient Age]]&gt;=20,"20-29",
Table1[[#This Row],[Patient Age]]&gt;=10,"10-19",
TRUE,"0-9"
)</f>
        <v>40-49</v>
      </c>
      <c r="M101" t="str">
        <f>IF(Table1[[#This Row],[Patient Waittime]]&gt;30,"Delay","Ontime")</f>
        <v>Delay</v>
      </c>
    </row>
    <row r="102" spans="1:13" x14ac:dyDescent="0.2">
      <c r="A102" t="s">
        <v>228</v>
      </c>
      <c r="B102" t="s">
        <v>229</v>
      </c>
      <c r="C102" t="s">
        <v>21</v>
      </c>
      <c r="D102">
        <v>14</v>
      </c>
      <c r="E102" t="s">
        <v>22</v>
      </c>
      <c r="F102" t="s">
        <v>18449</v>
      </c>
      <c r="G102" t="s">
        <v>14</v>
      </c>
      <c r="I102">
        <v>19</v>
      </c>
      <c r="J102" s="1">
        <v>45026</v>
      </c>
      <c r="K102" s="2">
        <v>0.49027777777777776</v>
      </c>
      <c r="L102" t="str" cm="1">
        <f t="array" ref="L102">_xlfn.IFS(
Table1[[#This Row],[Patient Age]]&gt;=70,"70-79",
Table1[[#This Row],[Patient Age]]&gt;=60,"60-69",
Table1[[#This Row],[Patient Age]]&gt;=50,"50-59",
Table1[[#This Row],[Patient Age]]&gt;=40,"40-49",
Table1[[#This Row],[Patient Age]]&gt;=30,"30-39",
Table1[[#This Row],[Patient Age]]&gt;=20,"20-29",
Table1[[#This Row],[Patient Age]]&gt;=10,"10-19",
TRUE,"0-9"
)</f>
        <v>10-19</v>
      </c>
      <c r="M102" t="str">
        <f>IF(Table1[[#This Row],[Patient Waittime]]&gt;30,"Delay","Ontime")</f>
        <v>Ontime</v>
      </c>
    </row>
    <row r="103" spans="1:13" x14ac:dyDescent="0.2">
      <c r="A103" t="s">
        <v>230</v>
      </c>
      <c r="B103" t="s">
        <v>231</v>
      </c>
      <c r="C103" t="s">
        <v>12</v>
      </c>
      <c r="D103">
        <v>59</v>
      </c>
      <c r="E103" t="s">
        <v>13</v>
      </c>
      <c r="F103" t="s">
        <v>23</v>
      </c>
      <c r="G103" t="s">
        <v>14</v>
      </c>
      <c r="I103">
        <v>34</v>
      </c>
      <c r="J103" s="1">
        <v>45452</v>
      </c>
      <c r="K103" s="2">
        <v>0.91527777777777775</v>
      </c>
      <c r="L103" t="str" cm="1">
        <f t="array" ref="L103">_xlfn.IFS(
Table1[[#This Row],[Patient Age]]&gt;=70,"70-79",
Table1[[#This Row],[Patient Age]]&gt;=60,"60-69",
Table1[[#This Row],[Patient Age]]&gt;=50,"50-59",
Table1[[#This Row],[Patient Age]]&gt;=40,"40-49",
Table1[[#This Row],[Patient Age]]&gt;=30,"30-39",
Table1[[#This Row],[Patient Age]]&gt;=20,"20-29",
Table1[[#This Row],[Patient Age]]&gt;=10,"10-19",
TRUE,"0-9"
)</f>
        <v>50-59</v>
      </c>
      <c r="M103" t="str">
        <f>IF(Table1[[#This Row],[Patient Waittime]]&gt;30,"Delay","Ontime")</f>
        <v>Delay</v>
      </c>
    </row>
    <row r="104" spans="1:13" x14ac:dyDescent="0.2">
      <c r="A104" t="s">
        <v>232</v>
      </c>
      <c r="B104" t="s">
        <v>233</v>
      </c>
      <c r="C104" t="s">
        <v>12</v>
      </c>
      <c r="D104">
        <v>58</v>
      </c>
      <c r="E104" t="s">
        <v>55</v>
      </c>
      <c r="F104" t="s">
        <v>18449</v>
      </c>
      <c r="G104" t="s">
        <v>18</v>
      </c>
      <c r="I104">
        <v>36</v>
      </c>
      <c r="J104" s="1">
        <v>45480</v>
      </c>
      <c r="K104" s="2">
        <v>0.30277777777777776</v>
      </c>
      <c r="L104" t="str" cm="1">
        <f t="array" ref="L104">_xlfn.IFS(
Table1[[#This Row],[Patient Age]]&gt;=70,"70-79",
Table1[[#This Row],[Patient Age]]&gt;=60,"60-69",
Table1[[#This Row],[Patient Age]]&gt;=50,"50-59",
Table1[[#This Row],[Patient Age]]&gt;=40,"40-49",
Table1[[#This Row],[Patient Age]]&gt;=30,"30-39",
Table1[[#This Row],[Patient Age]]&gt;=20,"20-29",
Table1[[#This Row],[Patient Age]]&gt;=10,"10-19",
TRUE,"0-9"
)</f>
        <v>50-59</v>
      </c>
      <c r="M104" t="str">
        <f>IF(Table1[[#This Row],[Patient Waittime]]&gt;30,"Delay","Ontime")</f>
        <v>Delay</v>
      </c>
    </row>
    <row r="105" spans="1:13" x14ac:dyDescent="0.2">
      <c r="A105" t="s">
        <v>234</v>
      </c>
      <c r="B105" t="s">
        <v>235</v>
      </c>
      <c r="C105" t="s">
        <v>12</v>
      </c>
      <c r="D105">
        <v>25</v>
      </c>
      <c r="E105" t="s">
        <v>36</v>
      </c>
      <c r="F105" t="s">
        <v>18449</v>
      </c>
      <c r="G105" t="s">
        <v>14</v>
      </c>
      <c r="I105">
        <v>59</v>
      </c>
      <c r="J105" s="1">
        <v>45268</v>
      </c>
      <c r="K105" s="2">
        <v>9.7222222222222224E-2</v>
      </c>
      <c r="L105" t="str" cm="1">
        <f t="array" ref="L105">_xlfn.IFS(
Table1[[#This Row],[Patient Age]]&gt;=70,"70-79",
Table1[[#This Row],[Patient Age]]&gt;=60,"60-69",
Table1[[#This Row],[Patient Age]]&gt;=50,"50-59",
Table1[[#This Row],[Patient Age]]&gt;=40,"40-49",
Table1[[#This Row],[Patient Age]]&gt;=30,"30-39",
Table1[[#This Row],[Patient Age]]&gt;=20,"20-29",
Table1[[#This Row],[Patient Age]]&gt;=10,"10-19",
TRUE,"0-9"
)</f>
        <v>20-29</v>
      </c>
      <c r="M105" t="str">
        <f>IF(Table1[[#This Row],[Patient Waittime]]&gt;30,"Delay","Ontime")</f>
        <v>Delay</v>
      </c>
    </row>
    <row r="106" spans="1:13" x14ac:dyDescent="0.2">
      <c r="A106" t="s">
        <v>236</v>
      </c>
      <c r="B106" t="s">
        <v>237</v>
      </c>
      <c r="C106" t="s">
        <v>12</v>
      </c>
      <c r="D106">
        <v>64</v>
      </c>
      <c r="E106" t="s">
        <v>17</v>
      </c>
      <c r="F106" t="s">
        <v>23</v>
      </c>
      <c r="G106" t="s">
        <v>18</v>
      </c>
      <c r="I106">
        <v>42</v>
      </c>
      <c r="J106" s="1">
        <v>45151</v>
      </c>
      <c r="K106" s="2">
        <v>0.92777777777777781</v>
      </c>
      <c r="L106" t="str" cm="1">
        <f t="array" ref="L106">_xlfn.IFS(
Table1[[#This Row],[Patient Age]]&gt;=70,"70-79",
Table1[[#This Row],[Patient Age]]&gt;=60,"60-69",
Table1[[#This Row],[Patient Age]]&gt;=50,"50-59",
Table1[[#This Row],[Patient Age]]&gt;=40,"40-49",
Table1[[#This Row],[Patient Age]]&gt;=30,"30-39",
Table1[[#This Row],[Patient Age]]&gt;=20,"20-29",
Table1[[#This Row],[Patient Age]]&gt;=10,"10-19",
TRUE,"0-9"
)</f>
        <v>60-69</v>
      </c>
      <c r="M106" t="str">
        <f>IF(Table1[[#This Row],[Patient Waittime]]&gt;30,"Delay","Ontime")</f>
        <v>Delay</v>
      </c>
    </row>
    <row r="107" spans="1:13" x14ac:dyDescent="0.2">
      <c r="A107" t="s">
        <v>238</v>
      </c>
      <c r="B107" t="s">
        <v>239</v>
      </c>
      <c r="C107" t="s">
        <v>12</v>
      </c>
      <c r="D107">
        <v>20</v>
      </c>
      <c r="E107" t="s">
        <v>55</v>
      </c>
      <c r="F107" t="s">
        <v>18449</v>
      </c>
      <c r="G107" t="s">
        <v>18</v>
      </c>
      <c r="I107">
        <v>34</v>
      </c>
      <c r="J107" s="1">
        <v>45132</v>
      </c>
      <c r="K107" s="2">
        <v>0.48819444444444443</v>
      </c>
      <c r="L107" t="str" cm="1">
        <f t="array" ref="L107">_xlfn.IFS(
Table1[[#This Row],[Patient Age]]&gt;=70,"70-79",
Table1[[#This Row],[Patient Age]]&gt;=60,"60-69",
Table1[[#This Row],[Patient Age]]&gt;=50,"50-59",
Table1[[#This Row],[Patient Age]]&gt;=40,"40-49",
Table1[[#This Row],[Patient Age]]&gt;=30,"30-39",
Table1[[#This Row],[Patient Age]]&gt;=20,"20-29",
Table1[[#This Row],[Patient Age]]&gt;=10,"10-19",
TRUE,"0-9"
)</f>
        <v>20-29</v>
      </c>
      <c r="M107" t="str">
        <f>IF(Table1[[#This Row],[Patient Waittime]]&gt;30,"Delay","Ontime")</f>
        <v>Delay</v>
      </c>
    </row>
    <row r="108" spans="1:13" x14ac:dyDescent="0.2">
      <c r="A108" t="s">
        <v>240</v>
      </c>
      <c r="B108" t="s">
        <v>241</v>
      </c>
      <c r="C108" t="s">
        <v>12</v>
      </c>
      <c r="D108">
        <v>69</v>
      </c>
      <c r="E108" t="s">
        <v>13</v>
      </c>
      <c r="F108" t="s">
        <v>23</v>
      </c>
      <c r="G108" t="s">
        <v>14</v>
      </c>
      <c r="I108">
        <v>55</v>
      </c>
      <c r="J108" s="1">
        <v>45425</v>
      </c>
      <c r="K108" s="2">
        <v>0.60763888888888884</v>
      </c>
      <c r="L108" t="str" cm="1">
        <f t="array" ref="L108">_xlfn.IFS(
Table1[[#This Row],[Patient Age]]&gt;=70,"70-79",
Table1[[#This Row],[Patient Age]]&gt;=60,"60-69",
Table1[[#This Row],[Patient Age]]&gt;=50,"50-59",
Table1[[#This Row],[Patient Age]]&gt;=40,"40-49",
Table1[[#This Row],[Patient Age]]&gt;=30,"30-39",
Table1[[#This Row],[Patient Age]]&gt;=20,"20-29",
Table1[[#This Row],[Patient Age]]&gt;=10,"10-19",
TRUE,"0-9"
)</f>
        <v>60-69</v>
      </c>
      <c r="M108" t="str">
        <f>IF(Table1[[#This Row],[Patient Waittime]]&gt;30,"Delay","Ontime")</f>
        <v>Delay</v>
      </c>
    </row>
    <row r="109" spans="1:13" x14ac:dyDescent="0.2">
      <c r="A109" t="s">
        <v>242</v>
      </c>
      <c r="B109" t="s">
        <v>243</v>
      </c>
      <c r="C109" t="s">
        <v>12</v>
      </c>
      <c r="D109">
        <v>26</v>
      </c>
      <c r="E109" t="s">
        <v>13</v>
      </c>
      <c r="F109" t="s">
        <v>18449</v>
      </c>
      <c r="G109" t="s">
        <v>14</v>
      </c>
      <c r="I109">
        <v>57</v>
      </c>
      <c r="J109" s="1">
        <v>45375</v>
      </c>
      <c r="K109" s="2">
        <v>0.78888888888888886</v>
      </c>
      <c r="L109" t="str" cm="1">
        <f t="array" ref="L109">_xlfn.IFS(
Table1[[#This Row],[Patient Age]]&gt;=70,"70-79",
Table1[[#This Row],[Patient Age]]&gt;=60,"60-69",
Table1[[#This Row],[Patient Age]]&gt;=50,"50-59",
Table1[[#This Row],[Patient Age]]&gt;=40,"40-49",
Table1[[#This Row],[Patient Age]]&gt;=30,"30-39",
Table1[[#This Row],[Patient Age]]&gt;=20,"20-29",
Table1[[#This Row],[Patient Age]]&gt;=10,"10-19",
TRUE,"0-9"
)</f>
        <v>20-29</v>
      </c>
      <c r="M109" t="str">
        <f>IF(Table1[[#This Row],[Patient Waittime]]&gt;30,"Delay","Ontime")</f>
        <v>Delay</v>
      </c>
    </row>
    <row r="110" spans="1:13" x14ac:dyDescent="0.2">
      <c r="A110" t="s">
        <v>244</v>
      </c>
      <c r="B110" t="s">
        <v>245</v>
      </c>
      <c r="C110" t="s">
        <v>12</v>
      </c>
      <c r="D110">
        <v>16</v>
      </c>
      <c r="E110" t="s">
        <v>22</v>
      </c>
      <c r="F110" t="s">
        <v>18449</v>
      </c>
      <c r="G110" t="s">
        <v>18</v>
      </c>
      <c r="I110">
        <v>11</v>
      </c>
      <c r="J110" s="1">
        <v>45549</v>
      </c>
      <c r="K110" s="2">
        <v>0.44930555555555557</v>
      </c>
      <c r="L110" t="str" cm="1">
        <f t="array" ref="L110">_xlfn.IFS(
Table1[[#This Row],[Patient Age]]&gt;=70,"70-79",
Table1[[#This Row],[Patient Age]]&gt;=60,"60-69",
Table1[[#This Row],[Patient Age]]&gt;=50,"50-59",
Table1[[#This Row],[Patient Age]]&gt;=40,"40-49",
Table1[[#This Row],[Patient Age]]&gt;=30,"30-39",
Table1[[#This Row],[Patient Age]]&gt;=20,"20-29",
Table1[[#This Row],[Patient Age]]&gt;=10,"10-19",
TRUE,"0-9"
)</f>
        <v>10-19</v>
      </c>
      <c r="M110" t="str">
        <f>IF(Table1[[#This Row],[Patient Waittime]]&gt;30,"Delay","Ontime")</f>
        <v>Ontime</v>
      </c>
    </row>
    <row r="111" spans="1:13" x14ac:dyDescent="0.2">
      <c r="A111" t="s">
        <v>246</v>
      </c>
      <c r="B111" t="s">
        <v>247</v>
      </c>
      <c r="C111" t="s">
        <v>12</v>
      </c>
      <c r="D111">
        <v>45</v>
      </c>
      <c r="E111" t="s">
        <v>13</v>
      </c>
      <c r="F111" t="s">
        <v>23</v>
      </c>
      <c r="G111" t="s">
        <v>18</v>
      </c>
      <c r="H111">
        <v>1</v>
      </c>
      <c r="I111">
        <v>42</v>
      </c>
      <c r="J111" s="1">
        <v>45219</v>
      </c>
      <c r="K111" s="2">
        <v>0.82777777777777772</v>
      </c>
      <c r="L111" t="str" cm="1">
        <f t="array" ref="L111">_xlfn.IFS(
Table1[[#This Row],[Patient Age]]&gt;=70,"70-79",
Table1[[#This Row],[Patient Age]]&gt;=60,"60-69",
Table1[[#This Row],[Patient Age]]&gt;=50,"50-59",
Table1[[#This Row],[Patient Age]]&gt;=40,"40-49",
Table1[[#This Row],[Patient Age]]&gt;=30,"30-39",
Table1[[#This Row],[Patient Age]]&gt;=20,"20-29",
Table1[[#This Row],[Patient Age]]&gt;=10,"10-19",
TRUE,"0-9"
)</f>
        <v>40-49</v>
      </c>
      <c r="M111" t="str">
        <f>IF(Table1[[#This Row],[Patient Waittime]]&gt;30,"Delay","Ontime")</f>
        <v>Delay</v>
      </c>
    </row>
    <row r="112" spans="1:13" x14ac:dyDescent="0.2">
      <c r="A112" t="s">
        <v>248</v>
      </c>
      <c r="B112" t="s">
        <v>249</v>
      </c>
      <c r="C112" t="s">
        <v>12</v>
      </c>
      <c r="D112">
        <v>7</v>
      </c>
      <c r="E112" t="s">
        <v>50</v>
      </c>
      <c r="F112" t="s">
        <v>28</v>
      </c>
      <c r="G112" t="s">
        <v>18</v>
      </c>
      <c r="H112">
        <v>9</v>
      </c>
      <c r="I112">
        <v>45</v>
      </c>
      <c r="J112" s="1">
        <v>45564</v>
      </c>
      <c r="K112" s="2">
        <v>0.17083333333333334</v>
      </c>
      <c r="L112" t="str" cm="1">
        <f t="array" ref="L112">_xlfn.IFS(
Table1[[#This Row],[Patient Age]]&gt;=70,"70-79",
Table1[[#This Row],[Patient Age]]&gt;=60,"60-69",
Table1[[#This Row],[Patient Age]]&gt;=50,"50-59",
Table1[[#This Row],[Patient Age]]&gt;=40,"40-49",
Table1[[#This Row],[Patient Age]]&gt;=30,"30-39",
Table1[[#This Row],[Patient Age]]&gt;=20,"20-29",
Table1[[#This Row],[Patient Age]]&gt;=10,"10-19",
TRUE,"0-9"
)</f>
        <v>0-9</v>
      </c>
      <c r="M112" t="str">
        <f>IF(Table1[[#This Row],[Patient Waittime]]&gt;30,"Delay","Ontime")</f>
        <v>Delay</v>
      </c>
    </row>
    <row r="113" spans="1:13" x14ac:dyDescent="0.2">
      <c r="A113" t="s">
        <v>250</v>
      </c>
      <c r="B113" t="s">
        <v>251</v>
      </c>
      <c r="C113" t="s">
        <v>12</v>
      </c>
      <c r="D113">
        <v>66</v>
      </c>
      <c r="E113" t="s">
        <v>13</v>
      </c>
      <c r="F113" t="s">
        <v>23</v>
      </c>
      <c r="G113" t="s">
        <v>14</v>
      </c>
      <c r="I113">
        <v>45</v>
      </c>
      <c r="J113" s="1">
        <v>45539</v>
      </c>
      <c r="K113" s="2">
        <v>0.54861111111111116</v>
      </c>
      <c r="L113" t="str" cm="1">
        <f t="array" ref="L113">_xlfn.IFS(
Table1[[#This Row],[Patient Age]]&gt;=70,"70-79",
Table1[[#This Row],[Patient Age]]&gt;=60,"60-69",
Table1[[#This Row],[Patient Age]]&gt;=50,"50-59",
Table1[[#This Row],[Patient Age]]&gt;=40,"40-49",
Table1[[#This Row],[Patient Age]]&gt;=30,"30-39",
Table1[[#This Row],[Patient Age]]&gt;=20,"20-29",
Table1[[#This Row],[Patient Age]]&gt;=10,"10-19",
TRUE,"0-9"
)</f>
        <v>60-69</v>
      </c>
      <c r="M113" t="str">
        <f>IF(Table1[[#This Row],[Patient Waittime]]&gt;30,"Delay","Ontime")</f>
        <v>Delay</v>
      </c>
    </row>
    <row r="114" spans="1:13" x14ac:dyDescent="0.2">
      <c r="A114" t="s">
        <v>252</v>
      </c>
      <c r="B114" t="s">
        <v>253</v>
      </c>
      <c r="C114" t="s">
        <v>21</v>
      </c>
      <c r="D114">
        <v>61</v>
      </c>
      <c r="E114" t="s">
        <v>31</v>
      </c>
      <c r="F114" t="s">
        <v>23</v>
      </c>
      <c r="G114" t="s">
        <v>14</v>
      </c>
      <c r="I114">
        <v>58</v>
      </c>
      <c r="J114" s="1">
        <v>45542</v>
      </c>
      <c r="K114" s="2">
        <v>0.18958333333333333</v>
      </c>
      <c r="L114" t="str" cm="1">
        <f t="array" ref="L114">_xlfn.IFS(
Table1[[#This Row],[Patient Age]]&gt;=70,"70-79",
Table1[[#This Row],[Patient Age]]&gt;=60,"60-69",
Table1[[#This Row],[Patient Age]]&gt;=50,"50-59",
Table1[[#This Row],[Patient Age]]&gt;=40,"40-49",
Table1[[#This Row],[Patient Age]]&gt;=30,"30-39",
Table1[[#This Row],[Patient Age]]&gt;=20,"20-29",
Table1[[#This Row],[Patient Age]]&gt;=10,"10-19",
TRUE,"0-9"
)</f>
        <v>60-69</v>
      </c>
      <c r="M114" t="str">
        <f>IF(Table1[[#This Row],[Patient Waittime]]&gt;30,"Delay","Ontime")</f>
        <v>Delay</v>
      </c>
    </row>
    <row r="115" spans="1:13" x14ac:dyDescent="0.2">
      <c r="A115" t="s">
        <v>254</v>
      </c>
      <c r="B115" t="s">
        <v>255</v>
      </c>
      <c r="C115" t="s">
        <v>21</v>
      </c>
      <c r="D115">
        <v>47</v>
      </c>
      <c r="E115" t="s">
        <v>13</v>
      </c>
      <c r="F115" t="s">
        <v>62</v>
      </c>
      <c r="G115" t="s">
        <v>18</v>
      </c>
      <c r="I115">
        <v>40</v>
      </c>
      <c r="J115" s="1">
        <v>45636</v>
      </c>
      <c r="K115" s="2">
        <v>4.7222222222222221E-2</v>
      </c>
      <c r="L115" t="str" cm="1">
        <f t="array" ref="L115">_xlfn.IFS(
Table1[[#This Row],[Patient Age]]&gt;=70,"70-79",
Table1[[#This Row],[Patient Age]]&gt;=60,"60-69",
Table1[[#This Row],[Patient Age]]&gt;=50,"50-59",
Table1[[#This Row],[Patient Age]]&gt;=40,"40-49",
Table1[[#This Row],[Patient Age]]&gt;=30,"30-39",
Table1[[#This Row],[Patient Age]]&gt;=20,"20-29",
Table1[[#This Row],[Patient Age]]&gt;=10,"10-19",
TRUE,"0-9"
)</f>
        <v>40-49</v>
      </c>
      <c r="M115" t="str">
        <f>IF(Table1[[#This Row],[Patient Waittime]]&gt;30,"Delay","Ontime")</f>
        <v>Delay</v>
      </c>
    </row>
    <row r="116" spans="1:13" x14ac:dyDescent="0.2">
      <c r="A116" t="s">
        <v>256</v>
      </c>
      <c r="B116" t="s">
        <v>257</v>
      </c>
      <c r="C116" t="s">
        <v>12</v>
      </c>
      <c r="D116">
        <v>66</v>
      </c>
      <c r="E116" t="s">
        <v>13</v>
      </c>
      <c r="F116" t="s">
        <v>23</v>
      </c>
      <c r="G116" t="s">
        <v>14</v>
      </c>
      <c r="I116">
        <v>29</v>
      </c>
      <c r="J116" s="1">
        <v>45264</v>
      </c>
      <c r="K116" s="2">
        <v>8.4027777777777785E-2</v>
      </c>
      <c r="L116" t="str" cm="1">
        <f t="array" ref="L116">_xlfn.IFS(
Table1[[#This Row],[Patient Age]]&gt;=70,"70-79",
Table1[[#This Row],[Patient Age]]&gt;=60,"60-69",
Table1[[#This Row],[Patient Age]]&gt;=50,"50-59",
Table1[[#This Row],[Patient Age]]&gt;=40,"40-49",
Table1[[#This Row],[Patient Age]]&gt;=30,"30-39",
Table1[[#This Row],[Patient Age]]&gt;=20,"20-29",
Table1[[#This Row],[Patient Age]]&gt;=10,"10-19",
TRUE,"0-9"
)</f>
        <v>60-69</v>
      </c>
      <c r="M116" t="str">
        <f>IF(Table1[[#This Row],[Patient Waittime]]&gt;30,"Delay","Ontime")</f>
        <v>Ontime</v>
      </c>
    </row>
    <row r="117" spans="1:13" x14ac:dyDescent="0.2">
      <c r="A117" t="s">
        <v>258</v>
      </c>
      <c r="B117" t="s">
        <v>259</v>
      </c>
      <c r="C117" t="s">
        <v>12</v>
      </c>
      <c r="D117">
        <v>8</v>
      </c>
      <c r="E117" t="s">
        <v>31</v>
      </c>
      <c r="F117" t="s">
        <v>28</v>
      </c>
      <c r="G117" t="s">
        <v>14</v>
      </c>
      <c r="H117">
        <v>3</v>
      </c>
      <c r="I117">
        <v>24</v>
      </c>
      <c r="J117" s="1">
        <v>45519</v>
      </c>
      <c r="K117" s="2">
        <v>0.54652777777777772</v>
      </c>
      <c r="L117" t="str" cm="1">
        <f t="array" ref="L117">_xlfn.IFS(
Table1[[#This Row],[Patient Age]]&gt;=70,"70-79",
Table1[[#This Row],[Patient Age]]&gt;=60,"60-69",
Table1[[#This Row],[Patient Age]]&gt;=50,"50-59",
Table1[[#This Row],[Patient Age]]&gt;=40,"40-49",
Table1[[#This Row],[Patient Age]]&gt;=30,"30-39",
Table1[[#This Row],[Patient Age]]&gt;=20,"20-29",
Table1[[#This Row],[Patient Age]]&gt;=10,"10-19",
TRUE,"0-9"
)</f>
        <v>0-9</v>
      </c>
      <c r="M117" t="str">
        <f>IF(Table1[[#This Row],[Patient Waittime]]&gt;30,"Delay","Ontime")</f>
        <v>Ontime</v>
      </c>
    </row>
    <row r="118" spans="1:13" x14ac:dyDescent="0.2">
      <c r="A118" t="s">
        <v>260</v>
      </c>
      <c r="B118" t="s">
        <v>261</v>
      </c>
      <c r="C118" t="s">
        <v>21</v>
      </c>
      <c r="D118">
        <v>9</v>
      </c>
      <c r="E118" t="s">
        <v>13</v>
      </c>
      <c r="F118" t="s">
        <v>18449</v>
      </c>
      <c r="G118" t="s">
        <v>14</v>
      </c>
      <c r="I118">
        <v>21</v>
      </c>
      <c r="J118" s="1">
        <v>45502</v>
      </c>
      <c r="K118" s="2">
        <v>0.8569444444444444</v>
      </c>
      <c r="L118" t="str" cm="1">
        <f t="array" ref="L118">_xlfn.IFS(
Table1[[#This Row],[Patient Age]]&gt;=70,"70-79",
Table1[[#This Row],[Patient Age]]&gt;=60,"60-69",
Table1[[#This Row],[Patient Age]]&gt;=50,"50-59",
Table1[[#This Row],[Patient Age]]&gt;=40,"40-49",
Table1[[#This Row],[Patient Age]]&gt;=30,"30-39",
Table1[[#This Row],[Patient Age]]&gt;=20,"20-29",
Table1[[#This Row],[Patient Age]]&gt;=10,"10-19",
TRUE,"0-9"
)</f>
        <v>0-9</v>
      </c>
      <c r="M118" t="str">
        <f>IF(Table1[[#This Row],[Patient Waittime]]&gt;30,"Delay","Ontime")</f>
        <v>Ontime</v>
      </c>
    </row>
    <row r="119" spans="1:13" x14ac:dyDescent="0.2">
      <c r="A119" t="s">
        <v>262</v>
      </c>
      <c r="B119" t="s">
        <v>263</v>
      </c>
      <c r="C119" t="s">
        <v>21</v>
      </c>
      <c r="D119">
        <v>24</v>
      </c>
      <c r="E119" t="s">
        <v>55</v>
      </c>
      <c r="F119" t="s">
        <v>23</v>
      </c>
      <c r="G119" t="s">
        <v>18</v>
      </c>
      <c r="I119">
        <v>31</v>
      </c>
      <c r="J119" s="1">
        <v>45470</v>
      </c>
      <c r="K119" s="2">
        <v>0.68333333333333335</v>
      </c>
      <c r="L119" t="str" cm="1">
        <f t="array" ref="L119">_xlfn.IFS(
Table1[[#This Row],[Patient Age]]&gt;=70,"70-79",
Table1[[#This Row],[Patient Age]]&gt;=60,"60-69",
Table1[[#This Row],[Patient Age]]&gt;=50,"50-59",
Table1[[#This Row],[Patient Age]]&gt;=40,"40-49",
Table1[[#This Row],[Patient Age]]&gt;=30,"30-39",
Table1[[#This Row],[Patient Age]]&gt;=20,"20-29",
Table1[[#This Row],[Patient Age]]&gt;=10,"10-19",
TRUE,"0-9"
)</f>
        <v>20-29</v>
      </c>
      <c r="M119" t="str">
        <f>IF(Table1[[#This Row],[Patient Waittime]]&gt;30,"Delay","Ontime")</f>
        <v>Delay</v>
      </c>
    </row>
    <row r="120" spans="1:13" x14ac:dyDescent="0.2">
      <c r="A120" t="s">
        <v>264</v>
      </c>
      <c r="B120" t="s">
        <v>266</v>
      </c>
      <c r="C120" t="s">
        <v>21</v>
      </c>
      <c r="D120">
        <v>16</v>
      </c>
      <c r="E120" t="s">
        <v>22</v>
      </c>
      <c r="F120" t="s">
        <v>265</v>
      </c>
      <c r="G120" t="s">
        <v>14</v>
      </c>
      <c r="I120">
        <v>11</v>
      </c>
      <c r="J120" s="1">
        <v>45330</v>
      </c>
      <c r="K120" s="2">
        <v>0.1736111111111111</v>
      </c>
      <c r="L120" t="str" cm="1">
        <f t="array" ref="L120">_xlfn.IFS(
Table1[[#This Row],[Patient Age]]&gt;=70,"70-79",
Table1[[#This Row],[Patient Age]]&gt;=60,"60-69",
Table1[[#This Row],[Patient Age]]&gt;=50,"50-59",
Table1[[#This Row],[Patient Age]]&gt;=40,"40-49",
Table1[[#This Row],[Patient Age]]&gt;=30,"30-39",
Table1[[#This Row],[Patient Age]]&gt;=20,"20-29",
Table1[[#This Row],[Patient Age]]&gt;=10,"10-19",
TRUE,"0-9"
)</f>
        <v>10-19</v>
      </c>
      <c r="M120" t="str">
        <f>IF(Table1[[#This Row],[Patient Waittime]]&gt;30,"Delay","Ontime")</f>
        <v>Ontime</v>
      </c>
    </row>
    <row r="121" spans="1:13" x14ac:dyDescent="0.2">
      <c r="A121" t="s">
        <v>267</v>
      </c>
      <c r="B121" t="s">
        <v>268</v>
      </c>
      <c r="C121" t="s">
        <v>12</v>
      </c>
      <c r="D121">
        <v>47</v>
      </c>
      <c r="E121" t="s">
        <v>36</v>
      </c>
      <c r="F121" t="s">
        <v>28</v>
      </c>
      <c r="G121" t="s">
        <v>14</v>
      </c>
      <c r="I121">
        <v>41</v>
      </c>
      <c r="J121" s="1">
        <v>45133</v>
      </c>
      <c r="K121" s="2">
        <v>0.11736111111111111</v>
      </c>
      <c r="L121" t="str" cm="1">
        <f t="array" ref="L121">_xlfn.IFS(
Table1[[#This Row],[Patient Age]]&gt;=70,"70-79",
Table1[[#This Row],[Patient Age]]&gt;=60,"60-69",
Table1[[#This Row],[Patient Age]]&gt;=50,"50-59",
Table1[[#This Row],[Patient Age]]&gt;=40,"40-49",
Table1[[#This Row],[Patient Age]]&gt;=30,"30-39",
Table1[[#This Row],[Patient Age]]&gt;=20,"20-29",
Table1[[#This Row],[Patient Age]]&gt;=10,"10-19",
TRUE,"0-9"
)</f>
        <v>40-49</v>
      </c>
      <c r="M121" t="str">
        <f>IF(Table1[[#This Row],[Patient Waittime]]&gt;30,"Delay","Ontime")</f>
        <v>Delay</v>
      </c>
    </row>
    <row r="122" spans="1:13" x14ac:dyDescent="0.2">
      <c r="A122" t="s">
        <v>269</v>
      </c>
      <c r="B122" t="s">
        <v>270</v>
      </c>
      <c r="C122" t="s">
        <v>12</v>
      </c>
      <c r="D122">
        <v>23</v>
      </c>
      <c r="E122" t="s">
        <v>22</v>
      </c>
      <c r="F122" t="s">
        <v>18449</v>
      </c>
      <c r="G122" t="s">
        <v>18</v>
      </c>
      <c r="I122">
        <v>23</v>
      </c>
      <c r="J122" s="1">
        <v>45451</v>
      </c>
      <c r="K122" s="2">
        <v>0.77083333333333337</v>
      </c>
      <c r="L122" t="str" cm="1">
        <f t="array" ref="L122">_xlfn.IFS(
Table1[[#This Row],[Patient Age]]&gt;=70,"70-79",
Table1[[#This Row],[Patient Age]]&gt;=60,"60-69",
Table1[[#This Row],[Patient Age]]&gt;=50,"50-59",
Table1[[#This Row],[Patient Age]]&gt;=40,"40-49",
Table1[[#This Row],[Patient Age]]&gt;=30,"30-39",
Table1[[#This Row],[Patient Age]]&gt;=20,"20-29",
Table1[[#This Row],[Patient Age]]&gt;=10,"10-19",
TRUE,"0-9"
)</f>
        <v>20-29</v>
      </c>
      <c r="M122" t="str">
        <f>IF(Table1[[#This Row],[Patient Waittime]]&gt;30,"Delay","Ontime")</f>
        <v>Ontime</v>
      </c>
    </row>
    <row r="123" spans="1:13" x14ac:dyDescent="0.2">
      <c r="A123" t="s">
        <v>271</v>
      </c>
      <c r="B123" t="s">
        <v>272</v>
      </c>
      <c r="C123" t="s">
        <v>21</v>
      </c>
      <c r="D123">
        <v>51</v>
      </c>
      <c r="E123" t="s">
        <v>22</v>
      </c>
      <c r="F123" t="s">
        <v>87</v>
      </c>
      <c r="G123" t="s">
        <v>18</v>
      </c>
      <c r="I123">
        <v>52</v>
      </c>
      <c r="J123" s="1">
        <v>45317</v>
      </c>
      <c r="K123" s="2">
        <v>0.26597222222222222</v>
      </c>
      <c r="L123" t="str" cm="1">
        <f t="array" ref="L123">_xlfn.IFS(
Table1[[#This Row],[Patient Age]]&gt;=70,"70-79",
Table1[[#This Row],[Patient Age]]&gt;=60,"60-69",
Table1[[#This Row],[Patient Age]]&gt;=50,"50-59",
Table1[[#This Row],[Patient Age]]&gt;=40,"40-49",
Table1[[#This Row],[Patient Age]]&gt;=30,"30-39",
Table1[[#This Row],[Patient Age]]&gt;=20,"20-29",
Table1[[#This Row],[Patient Age]]&gt;=10,"10-19",
TRUE,"0-9"
)</f>
        <v>50-59</v>
      </c>
      <c r="M123" t="str">
        <f>IF(Table1[[#This Row],[Patient Waittime]]&gt;30,"Delay","Ontime")</f>
        <v>Delay</v>
      </c>
    </row>
    <row r="124" spans="1:13" x14ac:dyDescent="0.2">
      <c r="A124" t="s">
        <v>273</v>
      </c>
      <c r="B124" t="s">
        <v>274</v>
      </c>
      <c r="C124" t="s">
        <v>12</v>
      </c>
      <c r="D124">
        <v>26</v>
      </c>
      <c r="E124" t="s">
        <v>13</v>
      </c>
      <c r="F124" t="s">
        <v>28</v>
      </c>
      <c r="G124" t="s">
        <v>18</v>
      </c>
      <c r="I124">
        <v>53</v>
      </c>
      <c r="J124" s="1">
        <v>45571</v>
      </c>
      <c r="K124" s="2">
        <v>0.40555555555555556</v>
      </c>
      <c r="L124" t="str" cm="1">
        <f t="array" ref="L124">_xlfn.IFS(
Table1[[#This Row],[Patient Age]]&gt;=70,"70-79",
Table1[[#This Row],[Patient Age]]&gt;=60,"60-69",
Table1[[#This Row],[Patient Age]]&gt;=50,"50-59",
Table1[[#This Row],[Patient Age]]&gt;=40,"40-49",
Table1[[#This Row],[Patient Age]]&gt;=30,"30-39",
Table1[[#This Row],[Patient Age]]&gt;=20,"20-29",
Table1[[#This Row],[Patient Age]]&gt;=10,"10-19",
TRUE,"0-9"
)</f>
        <v>20-29</v>
      </c>
      <c r="M124" t="str">
        <f>IF(Table1[[#This Row],[Patient Waittime]]&gt;30,"Delay","Ontime")</f>
        <v>Delay</v>
      </c>
    </row>
    <row r="125" spans="1:13" x14ac:dyDescent="0.2">
      <c r="A125" t="s">
        <v>275</v>
      </c>
      <c r="B125" t="s">
        <v>276</v>
      </c>
      <c r="C125" t="s">
        <v>12</v>
      </c>
      <c r="D125">
        <v>32</v>
      </c>
      <c r="E125" t="s">
        <v>55</v>
      </c>
      <c r="F125" t="s">
        <v>18449</v>
      </c>
      <c r="G125" t="s">
        <v>14</v>
      </c>
      <c r="H125">
        <v>8</v>
      </c>
      <c r="I125">
        <v>15</v>
      </c>
      <c r="J125" s="1">
        <v>45420</v>
      </c>
      <c r="K125" s="2">
        <v>9.5138888888888884E-2</v>
      </c>
      <c r="L125" t="str" cm="1">
        <f t="array" ref="L125">_xlfn.IFS(
Table1[[#This Row],[Patient Age]]&gt;=70,"70-79",
Table1[[#This Row],[Patient Age]]&gt;=60,"60-69",
Table1[[#This Row],[Patient Age]]&gt;=50,"50-59",
Table1[[#This Row],[Patient Age]]&gt;=40,"40-49",
Table1[[#This Row],[Patient Age]]&gt;=30,"30-39",
Table1[[#This Row],[Patient Age]]&gt;=20,"20-29",
Table1[[#This Row],[Patient Age]]&gt;=10,"10-19",
TRUE,"0-9"
)</f>
        <v>30-39</v>
      </c>
      <c r="M125" t="str">
        <f>IF(Table1[[#This Row],[Patient Waittime]]&gt;30,"Delay","Ontime")</f>
        <v>Ontime</v>
      </c>
    </row>
    <row r="126" spans="1:13" x14ac:dyDescent="0.2">
      <c r="A126" t="s">
        <v>277</v>
      </c>
      <c r="B126" t="s">
        <v>278</v>
      </c>
      <c r="C126" t="s">
        <v>21</v>
      </c>
      <c r="D126">
        <v>76</v>
      </c>
      <c r="E126" t="s">
        <v>22</v>
      </c>
      <c r="F126" t="s">
        <v>18449</v>
      </c>
      <c r="G126" t="s">
        <v>18</v>
      </c>
      <c r="I126">
        <v>49</v>
      </c>
      <c r="J126" s="1">
        <v>45588</v>
      </c>
      <c r="K126" s="2">
        <v>0.83402777777777781</v>
      </c>
      <c r="L126" t="str" cm="1">
        <f t="array" ref="L126">_xlfn.IFS(
Table1[[#This Row],[Patient Age]]&gt;=70,"70-79",
Table1[[#This Row],[Patient Age]]&gt;=60,"60-69",
Table1[[#This Row],[Patient Age]]&gt;=50,"50-59",
Table1[[#This Row],[Patient Age]]&gt;=40,"40-49",
Table1[[#This Row],[Patient Age]]&gt;=30,"30-39",
Table1[[#This Row],[Patient Age]]&gt;=20,"20-29",
Table1[[#This Row],[Patient Age]]&gt;=10,"10-19",
TRUE,"0-9"
)</f>
        <v>70-79</v>
      </c>
      <c r="M126" t="str">
        <f>IF(Table1[[#This Row],[Patient Waittime]]&gt;30,"Delay","Ontime")</f>
        <v>Delay</v>
      </c>
    </row>
    <row r="127" spans="1:13" x14ac:dyDescent="0.2">
      <c r="A127" t="s">
        <v>279</v>
      </c>
      <c r="B127" t="s">
        <v>280</v>
      </c>
      <c r="C127" t="s">
        <v>21</v>
      </c>
      <c r="D127">
        <v>6</v>
      </c>
      <c r="E127" t="s">
        <v>22</v>
      </c>
      <c r="F127" t="s">
        <v>18449</v>
      </c>
      <c r="G127" t="s">
        <v>18</v>
      </c>
      <c r="H127">
        <v>9</v>
      </c>
      <c r="I127">
        <v>23</v>
      </c>
      <c r="J127" s="1">
        <v>45320</v>
      </c>
      <c r="K127" s="2">
        <v>0.47499999999999998</v>
      </c>
      <c r="L127" t="str" cm="1">
        <f t="array" ref="L127">_xlfn.IFS(
Table1[[#This Row],[Patient Age]]&gt;=70,"70-79",
Table1[[#This Row],[Patient Age]]&gt;=60,"60-69",
Table1[[#This Row],[Patient Age]]&gt;=50,"50-59",
Table1[[#This Row],[Patient Age]]&gt;=40,"40-49",
Table1[[#This Row],[Patient Age]]&gt;=30,"30-39",
Table1[[#This Row],[Patient Age]]&gt;=20,"20-29",
Table1[[#This Row],[Patient Age]]&gt;=10,"10-19",
TRUE,"0-9"
)</f>
        <v>0-9</v>
      </c>
      <c r="M127" t="str">
        <f>IF(Table1[[#This Row],[Patient Waittime]]&gt;30,"Delay","Ontime")</f>
        <v>Ontime</v>
      </c>
    </row>
    <row r="128" spans="1:13" x14ac:dyDescent="0.2">
      <c r="A128" t="s">
        <v>281</v>
      </c>
      <c r="B128" t="s">
        <v>282</v>
      </c>
      <c r="C128" t="s">
        <v>21</v>
      </c>
      <c r="D128">
        <v>17</v>
      </c>
      <c r="E128" t="s">
        <v>36</v>
      </c>
      <c r="F128" t="s">
        <v>23</v>
      </c>
      <c r="G128" t="s">
        <v>18</v>
      </c>
      <c r="I128">
        <v>58</v>
      </c>
      <c r="J128" s="1">
        <v>45180</v>
      </c>
      <c r="K128" s="2">
        <v>0.41944444444444445</v>
      </c>
      <c r="L128" t="str" cm="1">
        <f t="array" ref="L128">_xlfn.IFS(
Table1[[#This Row],[Patient Age]]&gt;=70,"70-79",
Table1[[#This Row],[Patient Age]]&gt;=60,"60-69",
Table1[[#This Row],[Patient Age]]&gt;=50,"50-59",
Table1[[#This Row],[Patient Age]]&gt;=40,"40-49",
Table1[[#This Row],[Patient Age]]&gt;=30,"30-39",
Table1[[#This Row],[Patient Age]]&gt;=20,"20-29",
Table1[[#This Row],[Patient Age]]&gt;=10,"10-19",
TRUE,"0-9"
)</f>
        <v>10-19</v>
      </c>
      <c r="M128" t="str">
        <f>IF(Table1[[#This Row],[Patient Waittime]]&gt;30,"Delay","Ontime")</f>
        <v>Delay</v>
      </c>
    </row>
    <row r="129" spans="1:13" x14ac:dyDescent="0.2">
      <c r="A129" t="s">
        <v>283</v>
      </c>
      <c r="B129" t="s">
        <v>284</v>
      </c>
      <c r="C129" t="s">
        <v>21</v>
      </c>
      <c r="D129">
        <v>10</v>
      </c>
      <c r="E129" t="s">
        <v>13</v>
      </c>
      <c r="F129" t="s">
        <v>18449</v>
      </c>
      <c r="G129" t="s">
        <v>14</v>
      </c>
      <c r="I129">
        <v>40</v>
      </c>
      <c r="J129" s="1">
        <v>45146</v>
      </c>
      <c r="K129" s="2">
        <v>0.40486111111111112</v>
      </c>
      <c r="L129" t="str" cm="1">
        <f t="array" ref="L129">_xlfn.IFS(
Table1[[#This Row],[Patient Age]]&gt;=70,"70-79",
Table1[[#This Row],[Patient Age]]&gt;=60,"60-69",
Table1[[#This Row],[Patient Age]]&gt;=50,"50-59",
Table1[[#This Row],[Patient Age]]&gt;=40,"40-49",
Table1[[#This Row],[Patient Age]]&gt;=30,"30-39",
Table1[[#This Row],[Patient Age]]&gt;=20,"20-29",
Table1[[#This Row],[Patient Age]]&gt;=10,"10-19",
TRUE,"0-9"
)</f>
        <v>10-19</v>
      </c>
      <c r="M129" t="str">
        <f>IF(Table1[[#This Row],[Patient Waittime]]&gt;30,"Delay","Ontime")</f>
        <v>Delay</v>
      </c>
    </row>
    <row r="130" spans="1:13" x14ac:dyDescent="0.2">
      <c r="A130" t="s">
        <v>285</v>
      </c>
      <c r="B130" t="s">
        <v>286</v>
      </c>
      <c r="C130" t="s">
        <v>21</v>
      </c>
      <c r="D130">
        <v>55</v>
      </c>
      <c r="E130" t="s">
        <v>55</v>
      </c>
      <c r="F130" t="s">
        <v>62</v>
      </c>
      <c r="G130" t="s">
        <v>18</v>
      </c>
      <c r="I130">
        <v>47</v>
      </c>
      <c r="J130" s="1">
        <v>45138</v>
      </c>
      <c r="K130" s="2">
        <v>5.486111111111111E-2</v>
      </c>
      <c r="L130" t="str" cm="1">
        <f t="array" ref="L130">_xlfn.IFS(
Table1[[#This Row],[Patient Age]]&gt;=70,"70-79",
Table1[[#This Row],[Patient Age]]&gt;=60,"60-69",
Table1[[#This Row],[Patient Age]]&gt;=50,"50-59",
Table1[[#This Row],[Patient Age]]&gt;=40,"40-49",
Table1[[#This Row],[Patient Age]]&gt;=30,"30-39",
Table1[[#This Row],[Patient Age]]&gt;=20,"20-29",
Table1[[#This Row],[Patient Age]]&gt;=10,"10-19",
TRUE,"0-9"
)</f>
        <v>50-59</v>
      </c>
      <c r="M130" t="str">
        <f>IF(Table1[[#This Row],[Patient Waittime]]&gt;30,"Delay","Ontime")</f>
        <v>Delay</v>
      </c>
    </row>
    <row r="131" spans="1:13" x14ac:dyDescent="0.2">
      <c r="A131" t="s">
        <v>287</v>
      </c>
      <c r="B131" t="s">
        <v>288</v>
      </c>
      <c r="C131" t="s">
        <v>21</v>
      </c>
      <c r="D131">
        <v>73</v>
      </c>
      <c r="E131" t="s">
        <v>13</v>
      </c>
      <c r="F131" t="s">
        <v>18449</v>
      </c>
      <c r="G131" t="s">
        <v>14</v>
      </c>
      <c r="I131">
        <v>29</v>
      </c>
      <c r="J131" s="1">
        <v>45281</v>
      </c>
      <c r="K131" s="2">
        <v>0.60972222222222228</v>
      </c>
      <c r="L131" t="str" cm="1">
        <f t="array" ref="L131">_xlfn.IFS(
Table1[[#This Row],[Patient Age]]&gt;=70,"70-79",
Table1[[#This Row],[Patient Age]]&gt;=60,"60-69",
Table1[[#This Row],[Patient Age]]&gt;=50,"50-59",
Table1[[#This Row],[Patient Age]]&gt;=40,"40-49",
Table1[[#This Row],[Patient Age]]&gt;=30,"30-39",
Table1[[#This Row],[Patient Age]]&gt;=20,"20-29",
Table1[[#This Row],[Patient Age]]&gt;=10,"10-19",
TRUE,"0-9"
)</f>
        <v>70-79</v>
      </c>
      <c r="M131" t="str">
        <f>IF(Table1[[#This Row],[Patient Waittime]]&gt;30,"Delay","Ontime")</f>
        <v>Ontime</v>
      </c>
    </row>
    <row r="132" spans="1:13" x14ac:dyDescent="0.2">
      <c r="A132" t="s">
        <v>289</v>
      </c>
      <c r="B132" t="s">
        <v>290</v>
      </c>
      <c r="C132" t="s">
        <v>21</v>
      </c>
      <c r="D132">
        <v>29</v>
      </c>
      <c r="E132" t="s">
        <v>31</v>
      </c>
      <c r="F132" t="s">
        <v>23</v>
      </c>
      <c r="G132" t="s">
        <v>14</v>
      </c>
      <c r="I132">
        <v>50</v>
      </c>
      <c r="J132" s="1">
        <v>45458</v>
      </c>
      <c r="K132" s="2">
        <v>0.44444444444444442</v>
      </c>
      <c r="L132" t="str" cm="1">
        <f t="array" ref="L132">_xlfn.IFS(
Table1[[#This Row],[Patient Age]]&gt;=70,"70-79",
Table1[[#This Row],[Patient Age]]&gt;=60,"60-69",
Table1[[#This Row],[Patient Age]]&gt;=50,"50-59",
Table1[[#This Row],[Patient Age]]&gt;=40,"40-49",
Table1[[#This Row],[Patient Age]]&gt;=30,"30-39",
Table1[[#This Row],[Patient Age]]&gt;=20,"20-29",
Table1[[#This Row],[Patient Age]]&gt;=10,"10-19",
TRUE,"0-9"
)</f>
        <v>20-29</v>
      </c>
      <c r="M132" t="str">
        <f>IF(Table1[[#This Row],[Patient Waittime]]&gt;30,"Delay","Ontime")</f>
        <v>Delay</v>
      </c>
    </row>
    <row r="133" spans="1:13" x14ac:dyDescent="0.2">
      <c r="A133" t="s">
        <v>291</v>
      </c>
      <c r="B133" t="s">
        <v>292</v>
      </c>
      <c r="C133" t="s">
        <v>12</v>
      </c>
      <c r="D133">
        <v>51</v>
      </c>
      <c r="E133" t="s">
        <v>13</v>
      </c>
      <c r="F133" t="s">
        <v>23</v>
      </c>
      <c r="G133" t="s">
        <v>18</v>
      </c>
      <c r="I133">
        <v>22</v>
      </c>
      <c r="J133" s="1">
        <v>45131</v>
      </c>
      <c r="K133" s="2">
        <v>0.54166666666666663</v>
      </c>
      <c r="L133" t="str" cm="1">
        <f t="array" ref="L133">_xlfn.IFS(
Table1[[#This Row],[Patient Age]]&gt;=70,"70-79",
Table1[[#This Row],[Patient Age]]&gt;=60,"60-69",
Table1[[#This Row],[Patient Age]]&gt;=50,"50-59",
Table1[[#This Row],[Patient Age]]&gt;=40,"40-49",
Table1[[#This Row],[Patient Age]]&gt;=30,"30-39",
Table1[[#This Row],[Patient Age]]&gt;=20,"20-29",
Table1[[#This Row],[Patient Age]]&gt;=10,"10-19",
TRUE,"0-9"
)</f>
        <v>50-59</v>
      </c>
      <c r="M133" t="str">
        <f>IF(Table1[[#This Row],[Patient Waittime]]&gt;30,"Delay","Ontime")</f>
        <v>Ontime</v>
      </c>
    </row>
    <row r="134" spans="1:13" x14ac:dyDescent="0.2">
      <c r="A134" t="s">
        <v>293</v>
      </c>
      <c r="B134" t="s">
        <v>294</v>
      </c>
      <c r="C134" t="s">
        <v>12</v>
      </c>
      <c r="D134">
        <v>60</v>
      </c>
      <c r="E134" t="s">
        <v>13</v>
      </c>
      <c r="F134" t="s">
        <v>28</v>
      </c>
      <c r="G134" t="s">
        <v>14</v>
      </c>
      <c r="I134">
        <v>38</v>
      </c>
      <c r="J134" s="1">
        <v>45035</v>
      </c>
      <c r="K134" s="2">
        <v>0.20833333333333334</v>
      </c>
      <c r="L134" t="str" cm="1">
        <f t="array" ref="L134">_xlfn.IFS(
Table1[[#This Row],[Patient Age]]&gt;=70,"70-79",
Table1[[#This Row],[Patient Age]]&gt;=60,"60-69",
Table1[[#This Row],[Patient Age]]&gt;=50,"50-59",
Table1[[#This Row],[Patient Age]]&gt;=40,"40-49",
Table1[[#This Row],[Patient Age]]&gt;=30,"30-39",
Table1[[#This Row],[Patient Age]]&gt;=20,"20-29",
Table1[[#This Row],[Patient Age]]&gt;=10,"10-19",
TRUE,"0-9"
)</f>
        <v>60-69</v>
      </c>
      <c r="M134" t="str">
        <f>IF(Table1[[#This Row],[Patient Waittime]]&gt;30,"Delay","Ontime")</f>
        <v>Delay</v>
      </c>
    </row>
    <row r="135" spans="1:13" x14ac:dyDescent="0.2">
      <c r="A135" t="s">
        <v>295</v>
      </c>
      <c r="B135" t="s">
        <v>296</v>
      </c>
      <c r="C135" t="s">
        <v>21</v>
      </c>
      <c r="D135">
        <v>38</v>
      </c>
      <c r="E135" t="s">
        <v>22</v>
      </c>
      <c r="F135" t="s">
        <v>23</v>
      </c>
      <c r="G135" t="s">
        <v>14</v>
      </c>
      <c r="H135">
        <v>5</v>
      </c>
      <c r="I135">
        <v>15</v>
      </c>
      <c r="J135" s="1">
        <v>45590</v>
      </c>
      <c r="K135" s="2">
        <v>0.66041666666666665</v>
      </c>
      <c r="L135" t="str" cm="1">
        <f t="array" ref="L135">_xlfn.IFS(
Table1[[#This Row],[Patient Age]]&gt;=70,"70-79",
Table1[[#This Row],[Patient Age]]&gt;=60,"60-69",
Table1[[#This Row],[Patient Age]]&gt;=50,"50-59",
Table1[[#This Row],[Patient Age]]&gt;=40,"40-49",
Table1[[#This Row],[Patient Age]]&gt;=30,"30-39",
Table1[[#This Row],[Patient Age]]&gt;=20,"20-29",
Table1[[#This Row],[Patient Age]]&gt;=10,"10-19",
TRUE,"0-9"
)</f>
        <v>30-39</v>
      </c>
      <c r="M135" t="str">
        <f>IF(Table1[[#This Row],[Patient Waittime]]&gt;30,"Delay","Ontime")</f>
        <v>Ontime</v>
      </c>
    </row>
    <row r="136" spans="1:13" x14ac:dyDescent="0.2">
      <c r="A136" t="s">
        <v>297</v>
      </c>
      <c r="B136" t="s">
        <v>298</v>
      </c>
      <c r="C136" t="s">
        <v>12</v>
      </c>
      <c r="D136">
        <v>72</v>
      </c>
      <c r="E136" t="s">
        <v>13</v>
      </c>
      <c r="F136" t="s">
        <v>18449</v>
      </c>
      <c r="G136" t="s">
        <v>18</v>
      </c>
      <c r="I136">
        <v>33</v>
      </c>
      <c r="J136" s="1">
        <v>45555</v>
      </c>
      <c r="K136" s="2">
        <v>0.50763888888888886</v>
      </c>
      <c r="L136" t="str" cm="1">
        <f t="array" ref="L136">_xlfn.IFS(
Table1[[#This Row],[Patient Age]]&gt;=70,"70-79",
Table1[[#This Row],[Patient Age]]&gt;=60,"60-69",
Table1[[#This Row],[Patient Age]]&gt;=50,"50-59",
Table1[[#This Row],[Patient Age]]&gt;=40,"40-49",
Table1[[#This Row],[Patient Age]]&gt;=30,"30-39",
Table1[[#This Row],[Patient Age]]&gt;=20,"20-29",
Table1[[#This Row],[Patient Age]]&gt;=10,"10-19",
TRUE,"0-9"
)</f>
        <v>70-79</v>
      </c>
      <c r="M136" t="str">
        <f>IF(Table1[[#This Row],[Patient Waittime]]&gt;30,"Delay","Ontime")</f>
        <v>Delay</v>
      </c>
    </row>
    <row r="137" spans="1:13" x14ac:dyDescent="0.2">
      <c r="A137" t="s">
        <v>299</v>
      </c>
      <c r="B137" t="s">
        <v>300</v>
      </c>
      <c r="C137" t="s">
        <v>21</v>
      </c>
      <c r="D137">
        <v>72</v>
      </c>
      <c r="E137" t="s">
        <v>13</v>
      </c>
      <c r="F137" t="s">
        <v>18449</v>
      </c>
      <c r="G137" t="s">
        <v>18</v>
      </c>
      <c r="I137">
        <v>52</v>
      </c>
      <c r="J137" s="1">
        <v>45586</v>
      </c>
      <c r="K137" s="2">
        <v>0.58333333333333337</v>
      </c>
      <c r="L137" t="str" cm="1">
        <f t="array" ref="L137">_xlfn.IFS(
Table1[[#This Row],[Patient Age]]&gt;=70,"70-79",
Table1[[#This Row],[Patient Age]]&gt;=60,"60-69",
Table1[[#This Row],[Patient Age]]&gt;=50,"50-59",
Table1[[#This Row],[Patient Age]]&gt;=40,"40-49",
Table1[[#This Row],[Patient Age]]&gt;=30,"30-39",
Table1[[#This Row],[Patient Age]]&gt;=20,"20-29",
Table1[[#This Row],[Patient Age]]&gt;=10,"10-19",
TRUE,"0-9"
)</f>
        <v>70-79</v>
      </c>
      <c r="M137" t="str">
        <f>IF(Table1[[#This Row],[Patient Waittime]]&gt;30,"Delay","Ontime")</f>
        <v>Delay</v>
      </c>
    </row>
    <row r="138" spans="1:13" x14ac:dyDescent="0.2">
      <c r="A138" t="s">
        <v>301</v>
      </c>
      <c r="B138" t="s">
        <v>302</v>
      </c>
      <c r="C138" t="s">
        <v>12</v>
      </c>
      <c r="D138">
        <v>75</v>
      </c>
      <c r="E138" t="s">
        <v>31</v>
      </c>
      <c r="F138" t="s">
        <v>18449</v>
      </c>
      <c r="G138" t="s">
        <v>14</v>
      </c>
      <c r="I138">
        <v>48</v>
      </c>
      <c r="J138" s="1">
        <v>45246</v>
      </c>
      <c r="K138" s="2">
        <v>0.33750000000000002</v>
      </c>
      <c r="L138" t="str" cm="1">
        <f t="array" ref="L138">_xlfn.IFS(
Table1[[#This Row],[Patient Age]]&gt;=70,"70-79",
Table1[[#This Row],[Patient Age]]&gt;=60,"60-69",
Table1[[#This Row],[Patient Age]]&gt;=50,"50-59",
Table1[[#This Row],[Patient Age]]&gt;=40,"40-49",
Table1[[#This Row],[Patient Age]]&gt;=30,"30-39",
Table1[[#This Row],[Patient Age]]&gt;=20,"20-29",
Table1[[#This Row],[Patient Age]]&gt;=10,"10-19",
TRUE,"0-9"
)</f>
        <v>70-79</v>
      </c>
      <c r="M138" t="str">
        <f>IF(Table1[[#This Row],[Patient Waittime]]&gt;30,"Delay","Ontime")</f>
        <v>Delay</v>
      </c>
    </row>
    <row r="139" spans="1:13" x14ac:dyDescent="0.2">
      <c r="A139" t="s">
        <v>303</v>
      </c>
      <c r="B139" t="s">
        <v>304</v>
      </c>
      <c r="C139" t="s">
        <v>21</v>
      </c>
      <c r="D139">
        <v>16</v>
      </c>
      <c r="E139" t="s">
        <v>31</v>
      </c>
      <c r="F139" t="s">
        <v>18449</v>
      </c>
      <c r="G139" t="s">
        <v>18</v>
      </c>
      <c r="I139">
        <v>14</v>
      </c>
      <c r="J139" s="1">
        <v>45373</v>
      </c>
      <c r="K139" s="2">
        <v>0.56111111111111112</v>
      </c>
      <c r="L139" t="str" cm="1">
        <f t="array" ref="L139">_xlfn.IFS(
Table1[[#This Row],[Patient Age]]&gt;=70,"70-79",
Table1[[#This Row],[Patient Age]]&gt;=60,"60-69",
Table1[[#This Row],[Patient Age]]&gt;=50,"50-59",
Table1[[#This Row],[Patient Age]]&gt;=40,"40-49",
Table1[[#This Row],[Patient Age]]&gt;=30,"30-39",
Table1[[#This Row],[Patient Age]]&gt;=20,"20-29",
Table1[[#This Row],[Patient Age]]&gt;=10,"10-19",
TRUE,"0-9"
)</f>
        <v>10-19</v>
      </c>
      <c r="M139" t="str">
        <f>IF(Table1[[#This Row],[Patient Waittime]]&gt;30,"Delay","Ontime")</f>
        <v>Ontime</v>
      </c>
    </row>
    <row r="140" spans="1:13" x14ac:dyDescent="0.2">
      <c r="A140" t="s">
        <v>305</v>
      </c>
      <c r="B140" t="s">
        <v>306</v>
      </c>
      <c r="C140" t="s">
        <v>12</v>
      </c>
      <c r="D140">
        <v>8</v>
      </c>
      <c r="E140" t="s">
        <v>17</v>
      </c>
      <c r="F140" t="s">
        <v>18449</v>
      </c>
      <c r="G140" t="s">
        <v>14</v>
      </c>
      <c r="H140">
        <v>10</v>
      </c>
      <c r="I140">
        <v>25</v>
      </c>
      <c r="J140" s="1">
        <v>45476</v>
      </c>
      <c r="K140" s="2">
        <v>0.4909722222222222</v>
      </c>
      <c r="L140" t="str" cm="1">
        <f t="array" ref="L140">_xlfn.IFS(
Table1[[#This Row],[Patient Age]]&gt;=70,"70-79",
Table1[[#This Row],[Patient Age]]&gt;=60,"60-69",
Table1[[#This Row],[Patient Age]]&gt;=50,"50-59",
Table1[[#This Row],[Patient Age]]&gt;=40,"40-49",
Table1[[#This Row],[Patient Age]]&gt;=30,"30-39",
Table1[[#This Row],[Patient Age]]&gt;=20,"20-29",
Table1[[#This Row],[Patient Age]]&gt;=10,"10-19",
TRUE,"0-9"
)</f>
        <v>0-9</v>
      </c>
      <c r="M140" t="str">
        <f>IF(Table1[[#This Row],[Patient Waittime]]&gt;30,"Delay","Ontime")</f>
        <v>Ontime</v>
      </c>
    </row>
    <row r="141" spans="1:13" x14ac:dyDescent="0.2">
      <c r="A141" t="s">
        <v>307</v>
      </c>
      <c r="B141" t="s">
        <v>308</v>
      </c>
      <c r="C141" t="s">
        <v>12</v>
      </c>
      <c r="D141">
        <v>71</v>
      </c>
      <c r="E141" t="s">
        <v>36</v>
      </c>
      <c r="F141" t="s">
        <v>23</v>
      </c>
      <c r="G141" t="s">
        <v>14</v>
      </c>
      <c r="I141">
        <v>25</v>
      </c>
      <c r="J141" s="1">
        <v>45587</v>
      </c>
      <c r="K141" s="2">
        <v>0.3215277777777778</v>
      </c>
      <c r="L141" t="str" cm="1">
        <f t="array" ref="L141">_xlfn.IFS(
Table1[[#This Row],[Patient Age]]&gt;=70,"70-79",
Table1[[#This Row],[Patient Age]]&gt;=60,"60-69",
Table1[[#This Row],[Patient Age]]&gt;=50,"50-59",
Table1[[#This Row],[Patient Age]]&gt;=40,"40-49",
Table1[[#This Row],[Patient Age]]&gt;=30,"30-39",
Table1[[#This Row],[Patient Age]]&gt;=20,"20-29",
Table1[[#This Row],[Patient Age]]&gt;=10,"10-19",
TRUE,"0-9"
)</f>
        <v>70-79</v>
      </c>
      <c r="M141" t="str">
        <f>IF(Table1[[#This Row],[Patient Waittime]]&gt;30,"Delay","Ontime")</f>
        <v>Ontime</v>
      </c>
    </row>
    <row r="142" spans="1:13" x14ac:dyDescent="0.2">
      <c r="A142" t="s">
        <v>309</v>
      </c>
      <c r="B142" t="s">
        <v>310</v>
      </c>
      <c r="C142" t="s">
        <v>12</v>
      </c>
      <c r="D142">
        <v>28</v>
      </c>
      <c r="E142" t="s">
        <v>13</v>
      </c>
      <c r="F142" t="s">
        <v>23</v>
      </c>
      <c r="G142" t="s">
        <v>14</v>
      </c>
      <c r="H142">
        <v>4</v>
      </c>
      <c r="I142">
        <v>25</v>
      </c>
      <c r="J142" s="1">
        <v>45355</v>
      </c>
      <c r="K142" s="2">
        <v>0.14583333333333334</v>
      </c>
      <c r="L142" t="str" cm="1">
        <f t="array" ref="L142">_xlfn.IFS(
Table1[[#This Row],[Patient Age]]&gt;=70,"70-79",
Table1[[#This Row],[Patient Age]]&gt;=60,"60-69",
Table1[[#This Row],[Patient Age]]&gt;=50,"50-59",
Table1[[#This Row],[Patient Age]]&gt;=40,"40-49",
Table1[[#This Row],[Patient Age]]&gt;=30,"30-39",
Table1[[#This Row],[Patient Age]]&gt;=20,"20-29",
Table1[[#This Row],[Patient Age]]&gt;=10,"10-19",
TRUE,"0-9"
)</f>
        <v>20-29</v>
      </c>
      <c r="M142" t="str">
        <f>IF(Table1[[#This Row],[Patient Waittime]]&gt;30,"Delay","Ontime")</f>
        <v>Ontime</v>
      </c>
    </row>
    <row r="143" spans="1:13" x14ac:dyDescent="0.2">
      <c r="A143" t="s">
        <v>311</v>
      </c>
      <c r="B143" t="s">
        <v>312</v>
      </c>
      <c r="C143" t="s">
        <v>21</v>
      </c>
      <c r="D143">
        <v>22</v>
      </c>
      <c r="E143" t="s">
        <v>55</v>
      </c>
      <c r="F143" t="s">
        <v>18449</v>
      </c>
      <c r="G143" t="s">
        <v>14</v>
      </c>
      <c r="H143">
        <v>8</v>
      </c>
      <c r="I143">
        <v>31</v>
      </c>
      <c r="J143" s="1">
        <v>45294</v>
      </c>
      <c r="K143" s="2">
        <v>0.37361111111111112</v>
      </c>
      <c r="L143" t="str" cm="1">
        <f t="array" ref="L143">_xlfn.IFS(
Table1[[#This Row],[Patient Age]]&gt;=70,"70-79",
Table1[[#This Row],[Patient Age]]&gt;=60,"60-69",
Table1[[#This Row],[Patient Age]]&gt;=50,"50-59",
Table1[[#This Row],[Patient Age]]&gt;=40,"40-49",
Table1[[#This Row],[Patient Age]]&gt;=30,"30-39",
Table1[[#This Row],[Patient Age]]&gt;=20,"20-29",
Table1[[#This Row],[Patient Age]]&gt;=10,"10-19",
TRUE,"0-9"
)</f>
        <v>20-29</v>
      </c>
      <c r="M143" t="str">
        <f>IF(Table1[[#This Row],[Patient Waittime]]&gt;30,"Delay","Ontime")</f>
        <v>Delay</v>
      </c>
    </row>
    <row r="144" spans="1:13" x14ac:dyDescent="0.2">
      <c r="A144" t="s">
        <v>313</v>
      </c>
      <c r="B144" t="s">
        <v>314</v>
      </c>
      <c r="C144" t="s">
        <v>21</v>
      </c>
      <c r="D144">
        <v>16</v>
      </c>
      <c r="E144" t="s">
        <v>36</v>
      </c>
      <c r="F144" t="s">
        <v>18449</v>
      </c>
      <c r="G144" t="s">
        <v>18</v>
      </c>
      <c r="I144">
        <v>58</v>
      </c>
      <c r="J144" s="1">
        <v>45527</v>
      </c>
      <c r="K144" s="2">
        <v>0.99236111111111114</v>
      </c>
      <c r="L144" t="str" cm="1">
        <f t="array" ref="L144">_xlfn.IFS(
Table1[[#This Row],[Patient Age]]&gt;=70,"70-79",
Table1[[#This Row],[Patient Age]]&gt;=60,"60-69",
Table1[[#This Row],[Patient Age]]&gt;=50,"50-59",
Table1[[#This Row],[Patient Age]]&gt;=40,"40-49",
Table1[[#This Row],[Patient Age]]&gt;=30,"30-39",
Table1[[#This Row],[Patient Age]]&gt;=20,"20-29",
Table1[[#This Row],[Patient Age]]&gt;=10,"10-19",
TRUE,"0-9"
)</f>
        <v>10-19</v>
      </c>
      <c r="M144" t="str">
        <f>IF(Table1[[#This Row],[Patient Waittime]]&gt;30,"Delay","Ontime")</f>
        <v>Delay</v>
      </c>
    </row>
    <row r="145" spans="1:13" x14ac:dyDescent="0.2">
      <c r="A145" t="s">
        <v>315</v>
      </c>
      <c r="B145" t="s">
        <v>316</v>
      </c>
      <c r="C145" t="s">
        <v>21</v>
      </c>
      <c r="D145">
        <v>29</v>
      </c>
      <c r="E145" t="s">
        <v>22</v>
      </c>
      <c r="F145" t="s">
        <v>18449</v>
      </c>
      <c r="G145" t="s">
        <v>14</v>
      </c>
      <c r="I145">
        <v>14</v>
      </c>
      <c r="J145" s="1">
        <v>45306</v>
      </c>
      <c r="K145" s="2">
        <v>0.46527777777777779</v>
      </c>
      <c r="L145" t="str" cm="1">
        <f t="array" ref="L145">_xlfn.IFS(
Table1[[#This Row],[Patient Age]]&gt;=70,"70-79",
Table1[[#This Row],[Patient Age]]&gt;=60,"60-69",
Table1[[#This Row],[Patient Age]]&gt;=50,"50-59",
Table1[[#This Row],[Patient Age]]&gt;=40,"40-49",
Table1[[#This Row],[Patient Age]]&gt;=30,"30-39",
Table1[[#This Row],[Patient Age]]&gt;=20,"20-29",
Table1[[#This Row],[Patient Age]]&gt;=10,"10-19",
TRUE,"0-9"
)</f>
        <v>20-29</v>
      </c>
      <c r="M145" t="str">
        <f>IF(Table1[[#This Row],[Patient Waittime]]&gt;30,"Delay","Ontime")</f>
        <v>Ontime</v>
      </c>
    </row>
    <row r="146" spans="1:13" x14ac:dyDescent="0.2">
      <c r="A146" t="s">
        <v>317</v>
      </c>
      <c r="B146" t="s">
        <v>318</v>
      </c>
      <c r="C146" t="s">
        <v>12</v>
      </c>
      <c r="D146">
        <v>19</v>
      </c>
      <c r="E146" t="s">
        <v>13</v>
      </c>
      <c r="F146" t="s">
        <v>18449</v>
      </c>
      <c r="G146" t="s">
        <v>18</v>
      </c>
      <c r="I146">
        <v>26</v>
      </c>
      <c r="J146" s="1">
        <v>45489</v>
      </c>
      <c r="K146" s="2">
        <v>0.51944444444444449</v>
      </c>
      <c r="L146" t="str" cm="1">
        <f t="array" ref="L146">_xlfn.IFS(
Table1[[#This Row],[Patient Age]]&gt;=70,"70-79",
Table1[[#This Row],[Patient Age]]&gt;=60,"60-69",
Table1[[#This Row],[Patient Age]]&gt;=50,"50-59",
Table1[[#This Row],[Patient Age]]&gt;=40,"40-49",
Table1[[#This Row],[Patient Age]]&gt;=30,"30-39",
Table1[[#This Row],[Patient Age]]&gt;=20,"20-29",
Table1[[#This Row],[Patient Age]]&gt;=10,"10-19",
TRUE,"0-9"
)</f>
        <v>10-19</v>
      </c>
      <c r="M146" t="str">
        <f>IF(Table1[[#This Row],[Patient Waittime]]&gt;30,"Delay","Ontime")</f>
        <v>Ontime</v>
      </c>
    </row>
    <row r="147" spans="1:13" x14ac:dyDescent="0.2">
      <c r="A147" t="s">
        <v>319</v>
      </c>
      <c r="B147" t="s">
        <v>320</v>
      </c>
      <c r="C147" t="s">
        <v>21</v>
      </c>
      <c r="D147">
        <v>60</v>
      </c>
      <c r="E147" t="s">
        <v>17</v>
      </c>
      <c r="F147" t="s">
        <v>23</v>
      </c>
      <c r="G147" t="s">
        <v>14</v>
      </c>
      <c r="H147">
        <v>4</v>
      </c>
      <c r="I147">
        <v>18</v>
      </c>
      <c r="J147" s="1">
        <v>45473</v>
      </c>
      <c r="K147" s="2">
        <v>0.14652777777777778</v>
      </c>
      <c r="L147" t="str" cm="1">
        <f t="array" ref="L147">_xlfn.IFS(
Table1[[#This Row],[Patient Age]]&gt;=70,"70-79",
Table1[[#This Row],[Patient Age]]&gt;=60,"60-69",
Table1[[#This Row],[Patient Age]]&gt;=50,"50-59",
Table1[[#This Row],[Patient Age]]&gt;=40,"40-49",
Table1[[#This Row],[Patient Age]]&gt;=30,"30-39",
Table1[[#This Row],[Patient Age]]&gt;=20,"20-29",
Table1[[#This Row],[Patient Age]]&gt;=10,"10-19",
TRUE,"0-9"
)</f>
        <v>60-69</v>
      </c>
      <c r="M147" t="str">
        <f>IF(Table1[[#This Row],[Patient Waittime]]&gt;30,"Delay","Ontime")</f>
        <v>Ontime</v>
      </c>
    </row>
    <row r="148" spans="1:13" x14ac:dyDescent="0.2">
      <c r="A148" t="s">
        <v>321</v>
      </c>
      <c r="B148" t="s">
        <v>322</v>
      </c>
      <c r="C148" t="s">
        <v>12</v>
      </c>
      <c r="D148">
        <v>71</v>
      </c>
      <c r="E148" t="s">
        <v>31</v>
      </c>
      <c r="F148" t="s">
        <v>23</v>
      </c>
      <c r="G148" t="s">
        <v>14</v>
      </c>
      <c r="I148">
        <v>46</v>
      </c>
      <c r="J148" s="1">
        <v>45376</v>
      </c>
      <c r="K148" s="2">
        <v>0.63611111111111107</v>
      </c>
      <c r="L148" t="str" cm="1">
        <f t="array" ref="L148">_xlfn.IFS(
Table1[[#This Row],[Patient Age]]&gt;=70,"70-79",
Table1[[#This Row],[Patient Age]]&gt;=60,"60-69",
Table1[[#This Row],[Patient Age]]&gt;=50,"50-59",
Table1[[#This Row],[Patient Age]]&gt;=40,"40-49",
Table1[[#This Row],[Patient Age]]&gt;=30,"30-39",
Table1[[#This Row],[Patient Age]]&gt;=20,"20-29",
Table1[[#This Row],[Patient Age]]&gt;=10,"10-19",
TRUE,"0-9"
)</f>
        <v>70-79</v>
      </c>
      <c r="M148" t="str">
        <f>IF(Table1[[#This Row],[Patient Waittime]]&gt;30,"Delay","Ontime")</f>
        <v>Delay</v>
      </c>
    </row>
    <row r="149" spans="1:13" x14ac:dyDescent="0.2">
      <c r="A149" t="s">
        <v>323</v>
      </c>
      <c r="B149" t="s">
        <v>324</v>
      </c>
      <c r="C149" t="s">
        <v>12</v>
      </c>
      <c r="D149">
        <v>77</v>
      </c>
      <c r="E149" t="s">
        <v>13</v>
      </c>
      <c r="F149" t="s">
        <v>28</v>
      </c>
      <c r="G149" t="s">
        <v>14</v>
      </c>
      <c r="I149">
        <v>26</v>
      </c>
      <c r="J149" s="1">
        <v>45417</v>
      </c>
      <c r="K149" s="2">
        <v>0.37291666666666667</v>
      </c>
      <c r="L149" t="str" cm="1">
        <f t="array" ref="L149">_xlfn.IFS(
Table1[[#This Row],[Patient Age]]&gt;=70,"70-79",
Table1[[#This Row],[Patient Age]]&gt;=60,"60-69",
Table1[[#This Row],[Patient Age]]&gt;=50,"50-59",
Table1[[#This Row],[Patient Age]]&gt;=40,"40-49",
Table1[[#This Row],[Patient Age]]&gt;=30,"30-39",
Table1[[#This Row],[Patient Age]]&gt;=20,"20-29",
Table1[[#This Row],[Patient Age]]&gt;=10,"10-19",
TRUE,"0-9"
)</f>
        <v>70-79</v>
      </c>
      <c r="M149" t="str">
        <f>IF(Table1[[#This Row],[Patient Waittime]]&gt;30,"Delay","Ontime")</f>
        <v>Ontime</v>
      </c>
    </row>
    <row r="150" spans="1:13" x14ac:dyDescent="0.2">
      <c r="A150" t="s">
        <v>325</v>
      </c>
      <c r="B150" t="s">
        <v>326</v>
      </c>
      <c r="C150" t="s">
        <v>21</v>
      </c>
      <c r="D150">
        <v>49</v>
      </c>
      <c r="E150" t="s">
        <v>31</v>
      </c>
      <c r="F150" t="s">
        <v>18449</v>
      </c>
      <c r="G150" t="s">
        <v>18</v>
      </c>
      <c r="I150">
        <v>48</v>
      </c>
      <c r="J150" s="1">
        <v>45251</v>
      </c>
      <c r="K150" s="2">
        <v>0.6118055555555556</v>
      </c>
      <c r="L150" t="str" cm="1">
        <f t="array" ref="L150">_xlfn.IFS(
Table1[[#This Row],[Patient Age]]&gt;=70,"70-79",
Table1[[#This Row],[Patient Age]]&gt;=60,"60-69",
Table1[[#This Row],[Patient Age]]&gt;=50,"50-59",
Table1[[#This Row],[Patient Age]]&gt;=40,"40-49",
Table1[[#This Row],[Patient Age]]&gt;=30,"30-39",
Table1[[#This Row],[Patient Age]]&gt;=20,"20-29",
Table1[[#This Row],[Patient Age]]&gt;=10,"10-19",
TRUE,"0-9"
)</f>
        <v>40-49</v>
      </c>
      <c r="M150" t="str">
        <f>IF(Table1[[#This Row],[Patient Waittime]]&gt;30,"Delay","Ontime")</f>
        <v>Delay</v>
      </c>
    </row>
    <row r="151" spans="1:13" x14ac:dyDescent="0.2">
      <c r="A151" t="s">
        <v>327</v>
      </c>
      <c r="B151" t="s">
        <v>328</v>
      </c>
      <c r="C151" t="s">
        <v>21</v>
      </c>
      <c r="D151">
        <v>14</v>
      </c>
      <c r="E151" t="s">
        <v>50</v>
      </c>
      <c r="F151" t="s">
        <v>18449</v>
      </c>
      <c r="G151" t="s">
        <v>18</v>
      </c>
      <c r="I151">
        <v>20</v>
      </c>
      <c r="J151" s="1">
        <v>45521</v>
      </c>
      <c r="K151" s="2">
        <v>0.49513888888888891</v>
      </c>
      <c r="L151" t="str" cm="1">
        <f t="array" ref="L151">_xlfn.IFS(
Table1[[#This Row],[Patient Age]]&gt;=70,"70-79",
Table1[[#This Row],[Patient Age]]&gt;=60,"60-69",
Table1[[#This Row],[Patient Age]]&gt;=50,"50-59",
Table1[[#This Row],[Patient Age]]&gt;=40,"40-49",
Table1[[#This Row],[Patient Age]]&gt;=30,"30-39",
Table1[[#This Row],[Patient Age]]&gt;=20,"20-29",
Table1[[#This Row],[Patient Age]]&gt;=10,"10-19",
TRUE,"0-9"
)</f>
        <v>10-19</v>
      </c>
      <c r="M151" t="str">
        <f>IF(Table1[[#This Row],[Patient Waittime]]&gt;30,"Delay","Ontime")</f>
        <v>Ontime</v>
      </c>
    </row>
    <row r="152" spans="1:13" x14ac:dyDescent="0.2">
      <c r="A152" t="s">
        <v>329</v>
      </c>
      <c r="B152" t="s">
        <v>330</v>
      </c>
      <c r="C152" t="s">
        <v>12</v>
      </c>
      <c r="D152">
        <v>6</v>
      </c>
      <c r="E152" t="s">
        <v>31</v>
      </c>
      <c r="F152" t="s">
        <v>28</v>
      </c>
      <c r="G152" t="s">
        <v>14</v>
      </c>
      <c r="I152">
        <v>11</v>
      </c>
      <c r="J152" s="1">
        <v>45064</v>
      </c>
      <c r="K152" s="2">
        <v>0.64930555555555558</v>
      </c>
      <c r="L152" t="str" cm="1">
        <f t="array" ref="L152">_xlfn.IFS(
Table1[[#This Row],[Patient Age]]&gt;=70,"70-79",
Table1[[#This Row],[Patient Age]]&gt;=60,"60-69",
Table1[[#This Row],[Patient Age]]&gt;=50,"50-59",
Table1[[#This Row],[Patient Age]]&gt;=40,"40-49",
Table1[[#This Row],[Patient Age]]&gt;=30,"30-39",
Table1[[#This Row],[Patient Age]]&gt;=20,"20-29",
Table1[[#This Row],[Patient Age]]&gt;=10,"10-19",
TRUE,"0-9"
)</f>
        <v>0-9</v>
      </c>
      <c r="M152" t="str">
        <f>IF(Table1[[#This Row],[Patient Waittime]]&gt;30,"Delay","Ontime")</f>
        <v>Ontime</v>
      </c>
    </row>
    <row r="153" spans="1:13" x14ac:dyDescent="0.2">
      <c r="A153" t="s">
        <v>331</v>
      </c>
      <c r="B153" t="s">
        <v>332</v>
      </c>
      <c r="C153" t="s">
        <v>12</v>
      </c>
      <c r="D153">
        <v>6</v>
      </c>
      <c r="E153" t="s">
        <v>55</v>
      </c>
      <c r="F153" t="s">
        <v>18449</v>
      </c>
      <c r="G153" t="s">
        <v>14</v>
      </c>
      <c r="I153">
        <v>36</v>
      </c>
      <c r="J153" s="1">
        <v>45453</v>
      </c>
      <c r="K153" s="2">
        <v>0.22500000000000001</v>
      </c>
      <c r="L153" t="str" cm="1">
        <f t="array" ref="L153">_xlfn.IFS(
Table1[[#This Row],[Patient Age]]&gt;=70,"70-79",
Table1[[#This Row],[Patient Age]]&gt;=60,"60-69",
Table1[[#This Row],[Patient Age]]&gt;=50,"50-59",
Table1[[#This Row],[Patient Age]]&gt;=40,"40-49",
Table1[[#This Row],[Patient Age]]&gt;=30,"30-39",
Table1[[#This Row],[Patient Age]]&gt;=20,"20-29",
Table1[[#This Row],[Patient Age]]&gt;=10,"10-19",
TRUE,"0-9"
)</f>
        <v>0-9</v>
      </c>
      <c r="M153" t="str">
        <f>IF(Table1[[#This Row],[Patient Waittime]]&gt;30,"Delay","Ontime")</f>
        <v>Delay</v>
      </c>
    </row>
    <row r="154" spans="1:13" x14ac:dyDescent="0.2">
      <c r="A154" t="s">
        <v>333</v>
      </c>
      <c r="B154" t="s">
        <v>334</v>
      </c>
      <c r="C154" t="s">
        <v>21</v>
      </c>
      <c r="D154">
        <v>48</v>
      </c>
      <c r="E154" t="s">
        <v>55</v>
      </c>
      <c r="F154" t="s">
        <v>18449</v>
      </c>
      <c r="G154" t="s">
        <v>14</v>
      </c>
      <c r="I154">
        <v>49</v>
      </c>
      <c r="J154" s="1">
        <v>45238</v>
      </c>
      <c r="K154" s="2">
        <v>5.6944444444444443E-2</v>
      </c>
      <c r="L154" t="str" cm="1">
        <f t="array" ref="L154">_xlfn.IFS(
Table1[[#This Row],[Patient Age]]&gt;=70,"70-79",
Table1[[#This Row],[Patient Age]]&gt;=60,"60-69",
Table1[[#This Row],[Patient Age]]&gt;=50,"50-59",
Table1[[#This Row],[Patient Age]]&gt;=40,"40-49",
Table1[[#This Row],[Patient Age]]&gt;=30,"30-39",
Table1[[#This Row],[Patient Age]]&gt;=20,"20-29",
Table1[[#This Row],[Patient Age]]&gt;=10,"10-19",
TRUE,"0-9"
)</f>
        <v>40-49</v>
      </c>
      <c r="M154" t="str">
        <f>IF(Table1[[#This Row],[Patient Waittime]]&gt;30,"Delay","Ontime")</f>
        <v>Delay</v>
      </c>
    </row>
    <row r="155" spans="1:13" x14ac:dyDescent="0.2">
      <c r="A155" t="s">
        <v>335</v>
      </c>
      <c r="B155" t="s">
        <v>336</v>
      </c>
      <c r="C155" t="s">
        <v>12</v>
      </c>
      <c r="D155">
        <v>10</v>
      </c>
      <c r="E155" t="s">
        <v>13</v>
      </c>
      <c r="F155" t="s">
        <v>18449</v>
      </c>
      <c r="G155" t="s">
        <v>14</v>
      </c>
      <c r="I155">
        <v>17</v>
      </c>
      <c r="J155" s="1">
        <v>45349</v>
      </c>
      <c r="K155" s="2">
        <v>0.7104166666666667</v>
      </c>
      <c r="L155" t="str" cm="1">
        <f t="array" ref="L155">_xlfn.IFS(
Table1[[#This Row],[Patient Age]]&gt;=70,"70-79",
Table1[[#This Row],[Patient Age]]&gt;=60,"60-69",
Table1[[#This Row],[Patient Age]]&gt;=50,"50-59",
Table1[[#This Row],[Patient Age]]&gt;=40,"40-49",
Table1[[#This Row],[Patient Age]]&gt;=30,"30-39",
Table1[[#This Row],[Patient Age]]&gt;=20,"20-29",
Table1[[#This Row],[Patient Age]]&gt;=10,"10-19",
TRUE,"0-9"
)</f>
        <v>10-19</v>
      </c>
      <c r="M155" t="str">
        <f>IF(Table1[[#This Row],[Patient Waittime]]&gt;30,"Delay","Ontime")</f>
        <v>Ontime</v>
      </c>
    </row>
    <row r="156" spans="1:13" x14ac:dyDescent="0.2">
      <c r="A156" t="s">
        <v>337</v>
      </c>
      <c r="B156" t="s">
        <v>338</v>
      </c>
      <c r="C156" t="s">
        <v>12</v>
      </c>
      <c r="D156">
        <v>34</v>
      </c>
      <c r="E156" t="s">
        <v>22</v>
      </c>
      <c r="F156" t="s">
        <v>18449</v>
      </c>
      <c r="G156" t="s">
        <v>14</v>
      </c>
      <c r="I156">
        <v>26</v>
      </c>
      <c r="J156" s="1">
        <v>45514</v>
      </c>
      <c r="K156" s="2">
        <v>4.1666666666666664E-2</v>
      </c>
      <c r="L156" t="str" cm="1">
        <f t="array" ref="L156">_xlfn.IFS(
Table1[[#This Row],[Patient Age]]&gt;=70,"70-79",
Table1[[#This Row],[Patient Age]]&gt;=60,"60-69",
Table1[[#This Row],[Patient Age]]&gt;=50,"50-59",
Table1[[#This Row],[Patient Age]]&gt;=40,"40-49",
Table1[[#This Row],[Patient Age]]&gt;=30,"30-39",
Table1[[#This Row],[Patient Age]]&gt;=20,"20-29",
Table1[[#This Row],[Patient Age]]&gt;=10,"10-19",
TRUE,"0-9"
)</f>
        <v>30-39</v>
      </c>
      <c r="M156" t="str">
        <f>IF(Table1[[#This Row],[Patient Waittime]]&gt;30,"Delay","Ontime")</f>
        <v>Ontime</v>
      </c>
    </row>
    <row r="157" spans="1:13" x14ac:dyDescent="0.2">
      <c r="A157" t="s">
        <v>339</v>
      </c>
      <c r="B157" t="s">
        <v>340</v>
      </c>
      <c r="C157" t="s">
        <v>21</v>
      </c>
      <c r="D157">
        <v>42</v>
      </c>
      <c r="E157" t="s">
        <v>22</v>
      </c>
      <c r="F157" t="s">
        <v>18449</v>
      </c>
      <c r="G157" t="s">
        <v>14</v>
      </c>
      <c r="I157">
        <v>55</v>
      </c>
      <c r="J157" s="1">
        <v>45305</v>
      </c>
      <c r="K157" s="2">
        <v>0.63402777777777775</v>
      </c>
      <c r="L157" t="str" cm="1">
        <f t="array" ref="L157">_xlfn.IFS(
Table1[[#This Row],[Patient Age]]&gt;=70,"70-79",
Table1[[#This Row],[Patient Age]]&gt;=60,"60-69",
Table1[[#This Row],[Patient Age]]&gt;=50,"50-59",
Table1[[#This Row],[Patient Age]]&gt;=40,"40-49",
Table1[[#This Row],[Patient Age]]&gt;=30,"30-39",
Table1[[#This Row],[Patient Age]]&gt;=20,"20-29",
Table1[[#This Row],[Patient Age]]&gt;=10,"10-19",
TRUE,"0-9"
)</f>
        <v>40-49</v>
      </c>
      <c r="M157" t="str">
        <f>IF(Table1[[#This Row],[Patient Waittime]]&gt;30,"Delay","Ontime")</f>
        <v>Delay</v>
      </c>
    </row>
    <row r="158" spans="1:13" x14ac:dyDescent="0.2">
      <c r="A158" t="s">
        <v>341</v>
      </c>
      <c r="B158" t="s">
        <v>342</v>
      </c>
      <c r="C158" t="s">
        <v>21</v>
      </c>
      <c r="D158">
        <v>3</v>
      </c>
      <c r="E158" t="s">
        <v>22</v>
      </c>
      <c r="F158" t="s">
        <v>43</v>
      </c>
      <c r="G158" t="s">
        <v>18</v>
      </c>
      <c r="H158">
        <v>7</v>
      </c>
      <c r="I158">
        <v>31</v>
      </c>
      <c r="J158" s="1">
        <v>45418</v>
      </c>
      <c r="K158" s="2">
        <v>0.44374999999999998</v>
      </c>
      <c r="L158" t="str" cm="1">
        <f t="array" ref="L158">_xlfn.IFS(
Table1[[#This Row],[Patient Age]]&gt;=70,"70-79",
Table1[[#This Row],[Patient Age]]&gt;=60,"60-69",
Table1[[#This Row],[Patient Age]]&gt;=50,"50-59",
Table1[[#This Row],[Patient Age]]&gt;=40,"40-49",
Table1[[#This Row],[Patient Age]]&gt;=30,"30-39",
Table1[[#This Row],[Patient Age]]&gt;=20,"20-29",
Table1[[#This Row],[Patient Age]]&gt;=10,"10-19",
TRUE,"0-9"
)</f>
        <v>0-9</v>
      </c>
      <c r="M158" t="str">
        <f>IF(Table1[[#This Row],[Patient Waittime]]&gt;30,"Delay","Ontime")</f>
        <v>Delay</v>
      </c>
    </row>
    <row r="159" spans="1:13" x14ac:dyDescent="0.2">
      <c r="A159" t="s">
        <v>343</v>
      </c>
      <c r="B159" t="s">
        <v>344</v>
      </c>
      <c r="C159" t="s">
        <v>12</v>
      </c>
      <c r="D159">
        <v>22</v>
      </c>
      <c r="E159" t="s">
        <v>22</v>
      </c>
      <c r="F159" t="s">
        <v>28</v>
      </c>
      <c r="G159" t="s">
        <v>14</v>
      </c>
      <c r="I159">
        <v>22</v>
      </c>
      <c r="J159" s="1">
        <v>45099</v>
      </c>
      <c r="K159" s="2">
        <v>0.76388888888888884</v>
      </c>
      <c r="L159" t="str" cm="1">
        <f t="array" ref="L159">_xlfn.IFS(
Table1[[#This Row],[Patient Age]]&gt;=70,"70-79",
Table1[[#This Row],[Patient Age]]&gt;=60,"60-69",
Table1[[#This Row],[Patient Age]]&gt;=50,"50-59",
Table1[[#This Row],[Patient Age]]&gt;=40,"40-49",
Table1[[#This Row],[Patient Age]]&gt;=30,"30-39",
Table1[[#This Row],[Patient Age]]&gt;=20,"20-29",
Table1[[#This Row],[Patient Age]]&gt;=10,"10-19",
TRUE,"0-9"
)</f>
        <v>20-29</v>
      </c>
      <c r="M159" t="str">
        <f>IF(Table1[[#This Row],[Patient Waittime]]&gt;30,"Delay","Ontime")</f>
        <v>Ontime</v>
      </c>
    </row>
    <row r="160" spans="1:13" x14ac:dyDescent="0.2">
      <c r="A160" t="s">
        <v>345</v>
      </c>
      <c r="B160" t="s">
        <v>346</v>
      </c>
      <c r="C160" t="s">
        <v>21</v>
      </c>
      <c r="D160">
        <v>37</v>
      </c>
      <c r="E160" t="s">
        <v>13</v>
      </c>
      <c r="F160" t="s">
        <v>18449</v>
      </c>
      <c r="G160" t="s">
        <v>18</v>
      </c>
      <c r="I160">
        <v>53</v>
      </c>
      <c r="J160" s="1">
        <v>45436</v>
      </c>
      <c r="K160" s="2">
        <v>0.61805555555555558</v>
      </c>
      <c r="L160" t="str" cm="1">
        <f t="array" ref="L160">_xlfn.IFS(
Table1[[#This Row],[Patient Age]]&gt;=70,"70-79",
Table1[[#This Row],[Patient Age]]&gt;=60,"60-69",
Table1[[#This Row],[Patient Age]]&gt;=50,"50-59",
Table1[[#This Row],[Patient Age]]&gt;=40,"40-49",
Table1[[#This Row],[Patient Age]]&gt;=30,"30-39",
Table1[[#This Row],[Patient Age]]&gt;=20,"20-29",
Table1[[#This Row],[Patient Age]]&gt;=10,"10-19",
TRUE,"0-9"
)</f>
        <v>30-39</v>
      </c>
      <c r="M160" t="str">
        <f>IF(Table1[[#This Row],[Patient Waittime]]&gt;30,"Delay","Ontime")</f>
        <v>Delay</v>
      </c>
    </row>
    <row r="161" spans="1:13" x14ac:dyDescent="0.2">
      <c r="A161" t="s">
        <v>347</v>
      </c>
      <c r="B161" t="s">
        <v>348</v>
      </c>
      <c r="C161" t="s">
        <v>12</v>
      </c>
      <c r="D161">
        <v>29</v>
      </c>
      <c r="E161" t="s">
        <v>17</v>
      </c>
      <c r="F161" t="s">
        <v>18449</v>
      </c>
      <c r="G161" t="s">
        <v>14</v>
      </c>
      <c r="H161">
        <v>3</v>
      </c>
      <c r="I161">
        <v>29</v>
      </c>
      <c r="J161" s="1">
        <v>45474</v>
      </c>
      <c r="K161" s="2">
        <v>0.90208333333333335</v>
      </c>
      <c r="L161" t="str" cm="1">
        <f t="array" ref="L161">_xlfn.IFS(
Table1[[#This Row],[Patient Age]]&gt;=70,"70-79",
Table1[[#This Row],[Patient Age]]&gt;=60,"60-69",
Table1[[#This Row],[Patient Age]]&gt;=50,"50-59",
Table1[[#This Row],[Patient Age]]&gt;=40,"40-49",
Table1[[#This Row],[Patient Age]]&gt;=30,"30-39",
Table1[[#This Row],[Patient Age]]&gt;=20,"20-29",
Table1[[#This Row],[Patient Age]]&gt;=10,"10-19",
TRUE,"0-9"
)</f>
        <v>20-29</v>
      </c>
      <c r="M161" t="str">
        <f>IF(Table1[[#This Row],[Patient Waittime]]&gt;30,"Delay","Ontime")</f>
        <v>Ontime</v>
      </c>
    </row>
    <row r="162" spans="1:13" x14ac:dyDescent="0.2">
      <c r="A162" t="s">
        <v>349</v>
      </c>
      <c r="B162" t="s">
        <v>350</v>
      </c>
      <c r="C162" t="s">
        <v>12</v>
      </c>
      <c r="D162">
        <v>34</v>
      </c>
      <c r="E162" t="s">
        <v>17</v>
      </c>
      <c r="F162" t="s">
        <v>23</v>
      </c>
      <c r="G162" t="s">
        <v>14</v>
      </c>
      <c r="I162">
        <v>59</v>
      </c>
      <c r="J162" s="1">
        <v>45460</v>
      </c>
      <c r="K162" s="2">
        <v>0.11736111111111111</v>
      </c>
      <c r="L162" t="str" cm="1">
        <f t="array" ref="L162">_xlfn.IFS(
Table1[[#This Row],[Patient Age]]&gt;=70,"70-79",
Table1[[#This Row],[Patient Age]]&gt;=60,"60-69",
Table1[[#This Row],[Patient Age]]&gt;=50,"50-59",
Table1[[#This Row],[Patient Age]]&gt;=40,"40-49",
Table1[[#This Row],[Patient Age]]&gt;=30,"30-39",
Table1[[#This Row],[Patient Age]]&gt;=20,"20-29",
Table1[[#This Row],[Patient Age]]&gt;=10,"10-19",
TRUE,"0-9"
)</f>
        <v>30-39</v>
      </c>
      <c r="M162" t="str">
        <f>IF(Table1[[#This Row],[Patient Waittime]]&gt;30,"Delay","Ontime")</f>
        <v>Delay</v>
      </c>
    </row>
    <row r="163" spans="1:13" x14ac:dyDescent="0.2">
      <c r="A163" t="s">
        <v>351</v>
      </c>
      <c r="B163" t="s">
        <v>352</v>
      </c>
      <c r="C163" t="s">
        <v>12</v>
      </c>
      <c r="D163">
        <v>43</v>
      </c>
      <c r="E163" t="s">
        <v>13</v>
      </c>
      <c r="F163" t="s">
        <v>18449</v>
      </c>
      <c r="G163" t="s">
        <v>14</v>
      </c>
      <c r="H163">
        <v>8</v>
      </c>
      <c r="I163">
        <v>50</v>
      </c>
      <c r="J163" s="1">
        <v>45046</v>
      </c>
      <c r="K163" s="2">
        <v>0.40069444444444446</v>
      </c>
      <c r="L163" t="str" cm="1">
        <f t="array" ref="L163">_xlfn.IFS(
Table1[[#This Row],[Patient Age]]&gt;=70,"70-79",
Table1[[#This Row],[Patient Age]]&gt;=60,"60-69",
Table1[[#This Row],[Patient Age]]&gt;=50,"50-59",
Table1[[#This Row],[Patient Age]]&gt;=40,"40-49",
Table1[[#This Row],[Patient Age]]&gt;=30,"30-39",
Table1[[#This Row],[Patient Age]]&gt;=20,"20-29",
Table1[[#This Row],[Patient Age]]&gt;=10,"10-19",
TRUE,"0-9"
)</f>
        <v>40-49</v>
      </c>
      <c r="M163" t="str">
        <f>IF(Table1[[#This Row],[Patient Waittime]]&gt;30,"Delay","Ontime")</f>
        <v>Delay</v>
      </c>
    </row>
    <row r="164" spans="1:13" x14ac:dyDescent="0.2">
      <c r="A164" t="s">
        <v>353</v>
      </c>
      <c r="B164" t="s">
        <v>354</v>
      </c>
      <c r="C164" t="s">
        <v>21</v>
      </c>
      <c r="D164">
        <v>39</v>
      </c>
      <c r="E164" t="s">
        <v>36</v>
      </c>
      <c r="F164" t="s">
        <v>28</v>
      </c>
      <c r="G164" t="s">
        <v>18</v>
      </c>
      <c r="H164">
        <v>5</v>
      </c>
      <c r="I164">
        <v>16</v>
      </c>
      <c r="J164" s="1">
        <v>45298</v>
      </c>
      <c r="K164" s="2">
        <v>0.6791666666666667</v>
      </c>
      <c r="L164" t="str" cm="1">
        <f t="array" ref="L164">_xlfn.IFS(
Table1[[#This Row],[Patient Age]]&gt;=70,"70-79",
Table1[[#This Row],[Patient Age]]&gt;=60,"60-69",
Table1[[#This Row],[Patient Age]]&gt;=50,"50-59",
Table1[[#This Row],[Patient Age]]&gt;=40,"40-49",
Table1[[#This Row],[Patient Age]]&gt;=30,"30-39",
Table1[[#This Row],[Patient Age]]&gt;=20,"20-29",
Table1[[#This Row],[Patient Age]]&gt;=10,"10-19",
TRUE,"0-9"
)</f>
        <v>30-39</v>
      </c>
      <c r="M164" t="str">
        <f>IF(Table1[[#This Row],[Patient Waittime]]&gt;30,"Delay","Ontime")</f>
        <v>Ontime</v>
      </c>
    </row>
    <row r="165" spans="1:13" x14ac:dyDescent="0.2">
      <c r="A165" t="s">
        <v>355</v>
      </c>
      <c r="B165" t="s">
        <v>356</v>
      </c>
      <c r="C165" t="s">
        <v>21</v>
      </c>
      <c r="D165">
        <v>25</v>
      </c>
      <c r="E165" t="s">
        <v>36</v>
      </c>
      <c r="F165" t="s">
        <v>18449</v>
      </c>
      <c r="G165" t="s">
        <v>18</v>
      </c>
      <c r="I165">
        <v>42</v>
      </c>
      <c r="J165" s="1">
        <v>45459</v>
      </c>
      <c r="K165" s="2">
        <v>0.77638888888888891</v>
      </c>
      <c r="L165" t="str" cm="1">
        <f t="array" ref="L165">_xlfn.IFS(
Table1[[#This Row],[Patient Age]]&gt;=70,"70-79",
Table1[[#This Row],[Patient Age]]&gt;=60,"60-69",
Table1[[#This Row],[Patient Age]]&gt;=50,"50-59",
Table1[[#This Row],[Patient Age]]&gt;=40,"40-49",
Table1[[#This Row],[Patient Age]]&gt;=30,"30-39",
Table1[[#This Row],[Patient Age]]&gt;=20,"20-29",
Table1[[#This Row],[Patient Age]]&gt;=10,"10-19",
TRUE,"0-9"
)</f>
        <v>20-29</v>
      </c>
      <c r="M165" t="str">
        <f>IF(Table1[[#This Row],[Patient Waittime]]&gt;30,"Delay","Ontime")</f>
        <v>Delay</v>
      </c>
    </row>
    <row r="166" spans="1:13" x14ac:dyDescent="0.2">
      <c r="A166" t="s">
        <v>357</v>
      </c>
      <c r="B166" t="s">
        <v>358</v>
      </c>
      <c r="C166" t="s">
        <v>12</v>
      </c>
      <c r="D166">
        <v>27</v>
      </c>
      <c r="E166" t="s">
        <v>50</v>
      </c>
      <c r="F166" t="s">
        <v>28</v>
      </c>
      <c r="G166" t="s">
        <v>14</v>
      </c>
      <c r="I166">
        <v>59</v>
      </c>
      <c r="J166" s="1">
        <v>45226</v>
      </c>
      <c r="K166" s="2">
        <v>4.1666666666666666E-3</v>
      </c>
      <c r="L166" t="str" cm="1">
        <f t="array" ref="L166">_xlfn.IFS(
Table1[[#This Row],[Patient Age]]&gt;=70,"70-79",
Table1[[#This Row],[Patient Age]]&gt;=60,"60-69",
Table1[[#This Row],[Patient Age]]&gt;=50,"50-59",
Table1[[#This Row],[Patient Age]]&gt;=40,"40-49",
Table1[[#This Row],[Patient Age]]&gt;=30,"30-39",
Table1[[#This Row],[Patient Age]]&gt;=20,"20-29",
Table1[[#This Row],[Patient Age]]&gt;=10,"10-19",
TRUE,"0-9"
)</f>
        <v>20-29</v>
      </c>
      <c r="M166" t="str">
        <f>IF(Table1[[#This Row],[Patient Waittime]]&gt;30,"Delay","Ontime")</f>
        <v>Delay</v>
      </c>
    </row>
    <row r="167" spans="1:13" x14ac:dyDescent="0.2">
      <c r="A167" t="s">
        <v>359</v>
      </c>
      <c r="B167" t="s">
        <v>360</v>
      </c>
      <c r="C167" t="s">
        <v>21</v>
      </c>
      <c r="D167">
        <v>13</v>
      </c>
      <c r="E167" t="s">
        <v>31</v>
      </c>
      <c r="F167" t="s">
        <v>18449</v>
      </c>
      <c r="G167" t="s">
        <v>14</v>
      </c>
      <c r="I167">
        <v>11</v>
      </c>
      <c r="J167" s="1">
        <v>45073</v>
      </c>
      <c r="K167" s="2">
        <v>0.85138888888888886</v>
      </c>
      <c r="L167" t="str" cm="1">
        <f t="array" ref="L167">_xlfn.IFS(
Table1[[#This Row],[Patient Age]]&gt;=70,"70-79",
Table1[[#This Row],[Patient Age]]&gt;=60,"60-69",
Table1[[#This Row],[Patient Age]]&gt;=50,"50-59",
Table1[[#This Row],[Patient Age]]&gt;=40,"40-49",
Table1[[#This Row],[Patient Age]]&gt;=30,"30-39",
Table1[[#This Row],[Patient Age]]&gt;=20,"20-29",
Table1[[#This Row],[Patient Age]]&gt;=10,"10-19",
TRUE,"0-9"
)</f>
        <v>10-19</v>
      </c>
      <c r="M167" t="str">
        <f>IF(Table1[[#This Row],[Patient Waittime]]&gt;30,"Delay","Ontime")</f>
        <v>Ontime</v>
      </c>
    </row>
    <row r="168" spans="1:13" x14ac:dyDescent="0.2">
      <c r="A168" t="s">
        <v>361</v>
      </c>
      <c r="B168" t="s">
        <v>362</v>
      </c>
      <c r="C168" t="s">
        <v>21</v>
      </c>
      <c r="D168">
        <v>54</v>
      </c>
      <c r="E168" t="s">
        <v>36</v>
      </c>
      <c r="F168" t="s">
        <v>18449</v>
      </c>
      <c r="G168" t="s">
        <v>18</v>
      </c>
      <c r="I168">
        <v>46</v>
      </c>
      <c r="J168" s="1">
        <v>45151</v>
      </c>
      <c r="K168" s="2">
        <v>0.58125000000000004</v>
      </c>
      <c r="L168" t="str" cm="1">
        <f t="array" ref="L168">_xlfn.IFS(
Table1[[#This Row],[Patient Age]]&gt;=70,"70-79",
Table1[[#This Row],[Patient Age]]&gt;=60,"60-69",
Table1[[#This Row],[Patient Age]]&gt;=50,"50-59",
Table1[[#This Row],[Patient Age]]&gt;=40,"40-49",
Table1[[#This Row],[Patient Age]]&gt;=30,"30-39",
Table1[[#This Row],[Patient Age]]&gt;=20,"20-29",
Table1[[#This Row],[Patient Age]]&gt;=10,"10-19",
TRUE,"0-9"
)</f>
        <v>50-59</v>
      </c>
      <c r="M168" t="str">
        <f>IF(Table1[[#This Row],[Patient Waittime]]&gt;30,"Delay","Ontime")</f>
        <v>Delay</v>
      </c>
    </row>
    <row r="169" spans="1:13" x14ac:dyDescent="0.2">
      <c r="A169" t="s">
        <v>363</v>
      </c>
      <c r="B169" t="s">
        <v>364</v>
      </c>
      <c r="C169" t="s">
        <v>12</v>
      </c>
      <c r="D169">
        <v>39</v>
      </c>
      <c r="E169" t="s">
        <v>22</v>
      </c>
      <c r="F169" t="s">
        <v>23</v>
      </c>
      <c r="G169" t="s">
        <v>18</v>
      </c>
      <c r="I169">
        <v>54</v>
      </c>
      <c r="J169" s="1">
        <v>44997</v>
      </c>
      <c r="K169" s="2">
        <v>0.95833333333333337</v>
      </c>
      <c r="L169" t="str" cm="1">
        <f t="array" ref="L169">_xlfn.IFS(
Table1[[#This Row],[Patient Age]]&gt;=70,"70-79",
Table1[[#This Row],[Patient Age]]&gt;=60,"60-69",
Table1[[#This Row],[Patient Age]]&gt;=50,"50-59",
Table1[[#This Row],[Patient Age]]&gt;=40,"40-49",
Table1[[#This Row],[Patient Age]]&gt;=30,"30-39",
Table1[[#This Row],[Patient Age]]&gt;=20,"20-29",
Table1[[#This Row],[Patient Age]]&gt;=10,"10-19",
TRUE,"0-9"
)</f>
        <v>30-39</v>
      </c>
      <c r="M169" t="str">
        <f>IF(Table1[[#This Row],[Patient Waittime]]&gt;30,"Delay","Ontime")</f>
        <v>Delay</v>
      </c>
    </row>
    <row r="170" spans="1:13" x14ac:dyDescent="0.2">
      <c r="A170" t="s">
        <v>365</v>
      </c>
      <c r="B170" t="s">
        <v>366</v>
      </c>
      <c r="C170" t="s">
        <v>12</v>
      </c>
      <c r="D170">
        <v>27</v>
      </c>
      <c r="E170" t="s">
        <v>50</v>
      </c>
      <c r="F170" t="s">
        <v>18449</v>
      </c>
      <c r="G170" t="s">
        <v>18</v>
      </c>
      <c r="I170">
        <v>58</v>
      </c>
      <c r="J170" s="1">
        <v>45583</v>
      </c>
      <c r="K170" s="2">
        <v>0.30208333333333331</v>
      </c>
      <c r="L170" t="str" cm="1">
        <f t="array" ref="L170">_xlfn.IFS(
Table1[[#This Row],[Patient Age]]&gt;=70,"70-79",
Table1[[#This Row],[Patient Age]]&gt;=60,"60-69",
Table1[[#This Row],[Patient Age]]&gt;=50,"50-59",
Table1[[#This Row],[Patient Age]]&gt;=40,"40-49",
Table1[[#This Row],[Patient Age]]&gt;=30,"30-39",
Table1[[#This Row],[Patient Age]]&gt;=20,"20-29",
Table1[[#This Row],[Patient Age]]&gt;=10,"10-19",
TRUE,"0-9"
)</f>
        <v>20-29</v>
      </c>
      <c r="M170" t="str">
        <f>IF(Table1[[#This Row],[Patient Waittime]]&gt;30,"Delay","Ontime")</f>
        <v>Delay</v>
      </c>
    </row>
    <row r="171" spans="1:13" x14ac:dyDescent="0.2">
      <c r="A171" t="s">
        <v>367</v>
      </c>
      <c r="B171" t="s">
        <v>368</v>
      </c>
      <c r="C171" t="s">
        <v>21</v>
      </c>
      <c r="D171">
        <v>66</v>
      </c>
      <c r="E171" t="s">
        <v>36</v>
      </c>
      <c r="F171" t="s">
        <v>23</v>
      </c>
      <c r="G171" t="s">
        <v>14</v>
      </c>
      <c r="H171">
        <v>2</v>
      </c>
      <c r="I171">
        <v>39</v>
      </c>
      <c r="J171" s="1">
        <v>45219</v>
      </c>
      <c r="K171" s="2">
        <v>1.3194444444444444E-2</v>
      </c>
      <c r="L171" t="str" cm="1">
        <f t="array" ref="L171">_xlfn.IFS(
Table1[[#This Row],[Patient Age]]&gt;=70,"70-79",
Table1[[#This Row],[Patient Age]]&gt;=60,"60-69",
Table1[[#This Row],[Patient Age]]&gt;=50,"50-59",
Table1[[#This Row],[Patient Age]]&gt;=40,"40-49",
Table1[[#This Row],[Patient Age]]&gt;=30,"30-39",
Table1[[#This Row],[Patient Age]]&gt;=20,"20-29",
Table1[[#This Row],[Patient Age]]&gt;=10,"10-19",
TRUE,"0-9"
)</f>
        <v>60-69</v>
      </c>
      <c r="M171" t="str">
        <f>IF(Table1[[#This Row],[Patient Waittime]]&gt;30,"Delay","Ontime")</f>
        <v>Delay</v>
      </c>
    </row>
    <row r="172" spans="1:13" x14ac:dyDescent="0.2">
      <c r="A172" t="s">
        <v>369</v>
      </c>
      <c r="B172" t="s">
        <v>370</v>
      </c>
      <c r="C172" t="s">
        <v>12</v>
      </c>
      <c r="D172">
        <v>32</v>
      </c>
      <c r="E172" t="s">
        <v>22</v>
      </c>
      <c r="F172" t="s">
        <v>18449</v>
      </c>
      <c r="G172" t="s">
        <v>18</v>
      </c>
      <c r="I172">
        <v>23</v>
      </c>
      <c r="J172" s="1">
        <v>45282</v>
      </c>
      <c r="K172" s="2">
        <v>0.93402777777777779</v>
      </c>
      <c r="L172" t="str" cm="1">
        <f t="array" ref="L172">_xlfn.IFS(
Table1[[#This Row],[Patient Age]]&gt;=70,"70-79",
Table1[[#This Row],[Patient Age]]&gt;=60,"60-69",
Table1[[#This Row],[Patient Age]]&gt;=50,"50-59",
Table1[[#This Row],[Patient Age]]&gt;=40,"40-49",
Table1[[#This Row],[Patient Age]]&gt;=30,"30-39",
Table1[[#This Row],[Patient Age]]&gt;=20,"20-29",
Table1[[#This Row],[Patient Age]]&gt;=10,"10-19",
TRUE,"0-9"
)</f>
        <v>30-39</v>
      </c>
      <c r="M172" t="str">
        <f>IF(Table1[[#This Row],[Patient Waittime]]&gt;30,"Delay","Ontime")</f>
        <v>Ontime</v>
      </c>
    </row>
    <row r="173" spans="1:13" x14ac:dyDescent="0.2">
      <c r="A173" t="s">
        <v>371</v>
      </c>
      <c r="B173" t="s">
        <v>372</v>
      </c>
      <c r="C173" t="s">
        <v>21</v>
      </c>
      <c r="D173">
        <v>12</v>
      </c>
      <c r="E173" t="s">
        <v>31</v>
      </c>
      <c r="F173" t="s">
        <v>18449</v>
      </c>
      <c r="G173" t="s">
        <v>14</v>
      </c>
      <c r="H173">
        <v>7</v>
      </c>
      <c r="I173">
        <v>34</v>
      </c>
      <c r="J173" s="1">
        <v>45160</v>
      </c>
      <c r="K173" s="2">
        <v>5.2083333333333336E-2</v>
      </c>
      <c r="L173" t="str" cm="1">
        <f t="array" ref="L173">_xlfn.IFS(
Table1[[#This Row],[Patient Age]]&gt;=70,"70-79",
Table1[[#This Row],[Patient Age]]&gt;=60,"60-69",
Table1[[#This Row],[Patient Age]]&gt;=50,"50-59",
Table1[[#This Row],[Patient Age]]&gt;=40,"40-49",
Table1[[#This Row],[Patient Age]]&gt;=30,"30-39",
Table1[[#This Row],[Patient Age]]&gt;=20,"20-29",
Table1[[#This Row],[Patient Age]]&gt;=10,"10-19",
TRUE,"0-9"
)</f>
        <v>10-19</v>
      </c>
      <c r="M173" t="str">
        <f>IF(Table1[[#This Row],[Patient Waittime]]&gt;30,"Delay","Ontime")</f>
        <v>Delay</v>
      </c>
    </row>
    <row r="174" spans="1:13" x14ac:dyDescent="0.2">
      <c r="A174" t="s">
        <v>373</v>
      </c>
      <c r="B174" t="s">
        <v>374</v>
      </c>
      <c r="C174" t="s">
        <v>21</v>
      </c>
      <c r="D174">
        <v>55</v>
      </c>
      <c r="E174" t="s">
        <v>36</v>
      </c>
      <c r="F174" t="s">
        <v>23</v>
      </c>
      <c r="G174" t="s">
        <v>18</v>
      </c>
      <c r="H174">
        <v>9</v>
      </c>
      <c r="I174">
        <v>25</v>
      </c>
      <c r="J174" s="1">
        <v>45492</v>
      </c>
      <c r="K174" s="2">
        <v>0.89583333333333337</v>
      </c>
      <c r="L174" t="str" cm="1">
        <f t="array" ref="L174">_xlfn.IFS(
Table1[[#This Row],[Patient Age]]&gt;=70,"70-79",
Table1[[#This Row],[Patient Age]]&gt;=60,"60-69",
Table1[[#This Row],[Patient Age]]&gt;=50,"50-59",
Table1[[#This Row],[Patient Age]]&gt;=40,"40-49",
Table1[[#This Row],[Patient Age]]&gt;=30,"30-39",
Table1[[#This Row],[Patient Age]]&gt;=20,"20-29",
Table1[[#This Row],[Patient Age]]&gt;=10,"10-19",
TRUE,"0-9"
)</f>
        <v>50-59</v>
      </c>
      <c r="M174" t="str">
        <f>IF(Table1[[#This Row],[Patient Waittime]]&gt;30,"Delay","Ontime")</f>
        <v>Ontime</v>
      </c>
    </row>
    <row r="175" spans="1:13" x14ac:dyDescent="0.2">
      <c r="A175" t="s">
        <v>375</v>
      </c>
      <c r="B175" t="s">
        <v>376</v>
      </c>
      <c r="C175" t="s">
        <v>21</v>
      </c>
      <c r="D175">
        <v>47</v>
      </c>
      <c r="E175" t="s">
        <v>31</v>
      </c>
      <c r="F175" t="s">
        <v>18449</v>
      </c>
      <c r="G175" t="s">
        <v>18</v>
      </c>
      <c r="I175">
        <v>29</v>
      </c>
      <c r="J175" s="1">
        <v>45506</v>
      </c>
      <c r="K175" s="2">
        <v>0.72499999999999998</v>
      </c>
      <c r="L175" t="str" cm="1">
        <f t="array" ref="L175">_xlfn.IFS(
Table1[[#This Row],[Patient Age]]&gt;=70,"70-79",
Table1[[#This Row],[Patient Age]]&gt;=60,"60-69",
Table1[[#This Row],[Patient Age]]&gt;=50,"50-59",
Table1[[#This Row],[Patient Age]]&gt;=40,"40-49",
Table1[[#This Row],[Patient Age]]&gt;=30,"30-39",
Table1[[#This Row],[Patient Age]]&gt;=20,"20-29",
Table1[[#This Row],[Patient Age]]&gt;=10,"10-19",
TRUE,"0-9"
)</f>
        <v>40-49</v>
      </c>
      <c r="M175" t="str">
        <f>IF(Table1[[#This Row],[Patient Waittime]]&gt;30,"Delay","Ontime")</f>
        <v>Ontime</v>
      </c>
    </row>
    <row r="176" spans="1:13" x14ac:dyDescent="0.2">
      <c r="A176" t="s">
        <v>377</v>
      </c>
      <c r="B176" t="s">
        <v>378</v>
      </c>
      <c r="C176" t="s">
        <v>12</v>
      </c>
      <c r="D176">
        <v>61</v>
      </c>
      <c r="E176" t="s">
        <v>31</v>
      </c>
      <c r="F176" t="s">
        <v>178</v>
      </c>
      <c r="G176" t="s">
        <v>18</v>
      </c>
      <c r="I176">
        <v>19</v>
      </c>
      <c r="J176" s="1">
        <v>45083</v>
      </c>
      <c r="K176" s="2">
        <v>4.2361111111111113E-2</v>
      </c>
      <c r="L176" t="str" cm="1">
        <f t="array" ref="L176">_xlfn.IFS(
Table1[[#This Row],[Patient Age]]&gt;=70,"70-79",
Table1[[#This Row],[Patient Age]]&gt;=60,"60-69",
Table1[[#This Row],[Patient Age]]&gt;=50,"50-59",
Table1[[#This Row],[Patient Age]]&gt;=40,"40-49",
Table1[[#This Row],[Patient Age]]&gt;=30,"30-39",
Table1[[#This Row],[Patient Age]]&gt;=20,"20-29",
Table1[[#This Row],[Patient Age]]&gt;=10,"10-19",
TRUE,"0-9"
)</f>
        <v>60-69</v>
      </c>
      <c r="M176" t="str">
        <f>IF(Table1[[#This Row],[Patient Waittime]]&gt;30,"Delay","Ontime")</f>
        <v>Ontime</v>
      </c>
    </row>
    <row r="177" spans="1:13" x14ac:dyDescent="0.2">
      <c r="A177" t="s">
        <v>379</v>
      </c>
      <c r="B177" t="s">
        <v>380</v>
      </c>
      <c r="C177" t="s">
        <v>12</v>
      </c>
      <c r="D177">
        <v>71</v>
      </c>
      <c r="E177" t="s">
        <v>22</v>
      </c>
      <c r="F177" t="s">
        <v>18449</v>
      </c>
      <c r="G177" t="s">
        <v>18</v>
      </c>
      <c r="I177">
        <v>37</v>
      </c>
      <c r="J177" s="1">
        <v>45397</v>
      </c>
      <c r="K177" s="2">
        <v>0.3</v>
      </c>
      <c r="L177" t="str" cm="1">
        <f t="array" ref="L177">_xlfn.IFS(
Table1[[#This Row],[Patient Age]]&gt;=70,"70-79",
Table1[[#This Row],[Patient Age]]&gt;=60,"60-69",
Table1[[#This Row],[Patient Age]]&gt;=50,"50-59",
Table1[[#This Row],[Patient Age]]&gt;=40,"40-49",
Table1[[#This Row],[Patient Age]]&gt;=30,"30-39",
Table1[[#This Row],[Patient Age]]&gt;=20,"20-29",
Table1[[#This Row],[Patient Age]]&gt;=10,"10-19",
TRUE,"0-9"
)</f>
        <v>70-79</v>
      </c>
      <c r="M177" t="str">
        <f>IF(Table1[[#This Row],[Patient Waittime]]&gt;30,"Delay","Ontime")</f>
        <v>Delay</v>
      </c>
    </row>
    <row r="178" spans="1:13" x14ac:dyDescent="0.2">
      <c r="A178" t="s">
        <v>381</v>
      </c>
      <c r="B178" t="s">
        <v>382</v>
      </c>
      <c r="C178" t="s">
        <v>21</v>
      </c>
      <c r="D178">
        <v>34</v>
      </c>
      <c r="E178" t="s">
        <v>13</v>
      </c>
      <c r="F178" t="s">
        <v>18449</v>
      </c>
      <c r="G178" t="s">
        <v>18</v>
      </c>
      <c r="I178">
        <v>28</v>
      </c>
      <c r="J178" s="1">
        <v>45067</v>
      </c>
      <c r="K178" s="2">
        <v>0.25138888888888888</v>
      </c>
      <c r="L178" t="str" cm="1">
        <f t="array" ref="L178">_xlfn.IFS(
Table1[[#This Row],[Patient Age]]&gt;=70,"70-79",
Table1[[#This Row],[Patient Age]]&gt;=60,"60-69",
Table1[[#This Row],[Patient Age]]&gt;=50,"50-59",
Table1[[#This Row],[Patient Age]]&gt;=40,"40-49",
Table1[[#This Row],[Patient Age]]&gt;=30,"30-39",
Table1[[#This Row],[Patient Age]]&gt;=20,"20-29",
Table1[[#This Row],[Patient Age]]&gt;=10,"10-19",
TRUE,"0-9"
)</f>
        <v>30-39</v>
      </c>
      <c r="M178" t="str">
        <f>IF(Table1[[#This Row],[Patient Waittime]]&gt;30,"Delay","Ontime")</f>
        <v>Ontime</v>
      </c>
    </row>
    <row r="179" spans="1:13" x14ac:dyDescent="0.2">
      <c r="A179" t="s">
        <v>383</v>
      </c>
      <c r="B179" t="s">
        <v>384</v>
      </c>
      <c r="C179" t="s">
        <v>21</v>
      </c>
      <c r="D179">
        <v>24</v>
      </c>
      <c r="E179" t="s">
        <v>22</v>
      </c>
      <c r="F179" t="s">
        <v>18449</v>
      </c>
      <c r="G179" t="s">
        <v>18</v>
      </c>
      <c r="H179">
        <v>4</v>
      </c>
      <c r="I179">
        <v>32</v>
      </c>
      <c r="J179" s="1">
        <v>45277</v>
      </c>
      <c r="K179" s="2">
        <v>0.27083333333333331</v>
      </c>
      <c r="L179" t="str" cm="1">
        <f t="array" ref="L179">_xlfn.IFS(
Table1[[#This Row],[Patient Age]]&gt;=70,"70-79",
Table1[[#This Row],[Patient Age]]&gt;=60,"60-69",
Table1[[#This Row],[Patient Age]]&gt;=50,"50-59",
Table1[[#This Row],[Patient Age]]&gt;=40,"40-49",
Table1[[#This Row],[Patient Age]]&gt;=30,"30-39",
Table1[[#This Row],[Patient Age]]&gt;=20,"20-29",
Table1[[#This Row],[Patient Age]]&gt;=10,"10-19",
TRUE,"0-9"
)</f>
        <v>20-29</v>
      </c>
      <c r="M179" t="str">
        <f>IF(Table1[[#This Row],[Patient Waittime]]&gt;30,"Delay","Ontime")</f>
        <v>Delay</v>
      </c>
    </row>
    <row r="180" spans="1:13" x14ac:dyDescent="0.2">
      <c r="A180" t="s">
        <v>385</v>
      </c>
      <c r="B180" t="s">
        <v>386</v>
      </c>
      <c r="C180" t="s">
        <v>21</v>
      </c>
      <c r="D180">
        <v>47</v>
      </c>
      <c r="E180" t="s">
        <v>36</v>
      </c>
      <c r="F180" t="s">
        <v>18449</v>
      </c>
      <c r="G180" t="s">
        <v>14</v>
      </c>
      <c r="I180">
        <v>19</v>
      </c>
      <c r="J180" s="1">
        <v>45289</v>
      </c>
      <c r="K180" s="2">
        <v>6.1805555555555558E-2</v>
      </c>
      <c r="L180" t="str" cm="1">
        <f t="array" ref="L180">_xlfn.IFS(
Table1[[#This Row],[Patient Age]]&gt;=70,"70-79",
Table1[[#This Row],[Patient Age]]&gt;=60,"60-69",
Table1[[#This Row],[Patient Age]]&gt;=50,"50-59",
Table1[[#This Row],[Patient Age]]&gt;=40,"40-49",
Table1[[#This Row],[Patient Age]]&gt;=30,"30-39",
Table1[[#This Row],[Patient Age]]&gt;=20,"20-29",
Table1[[#This Row],[Patient Age]]&gt;=10,"10-19",
TRUE,"0-9"
)</f>
        <v>40-49</v>
      </c>
      <c r="M180" t="str">
        <f>IF(Table1[[#This Row],[Patient Waittime]]&gt;30,"Delay","Ontime")</f>
        <v>Ontime</v>
      </c>
    </row>
    <row r="181" spans="1:13" x14ac:dyDescent="0.2">
      <c r="A181" t="s">
        <v>387</v>
      </c>
      <c r="B181" t="s">
        <v>388</v>
      </c>
      <c r="C181" t="s">
        <v>12</v>
      </c>
      <c r="D181">
        <v>51</v>
      </c>
      <c r="E181" t="s">
        <v>55</v>
      </c>
      <c r="F181" t="s">
        <v>23</v>
      </c>
      <c r="G181" t="s">
        <v>18</v>
      </c>
      <c r="H181">
        <v>6</v>
      </c>
      <c r="I181">
        <v>48</v>
      </c>
      <c r="J181" s="1">
        <v>45430</v>
      </c>
      <c r="K181" s="2">
        <v>0.47083333333333333</v>
      </c>
      <c r="L181" t="str" cm="1">
        <f t="array" ref="L181">_xlfn.IFS(
Table1[[#This Row],[Patient Age]]&gt;=70,"70-79",
Table1[[#This Row],[Patient Age]]&gt;=60,"60-69",
Table1[[#This Row],[Patient Age]]&gt;=50,"50-59",
Table1[[#This Row],[Patient Age]]&gt;=40,"40-49",
Table1[[#This Row],[Patient Age]]&gt;=30,"30-39",
Table1[[#This Row],[Patient Age]]&gt;=20,"20-29",
Table1[[#This Row],[Patient Age]]&gt;=10,"10-19",
TRUE,"0-9"
)</f>
        <v>50-59</v>
      </c>
      <c r="M181" t="str">
        <f>IF(Table1[[#This Row],[Patient Waittime]]&gt;30,"Delay","Ontime")</f>
        <v>Delay</v>
      </c>
    </row>
    <row r="182" spans="1:13" x14ac:dyDescent="0.2">
      <c r="A182" t="s">
        <v>389</v>
      </c>
      <c r="B182" t="s">
        <v>390</v>
      </c>
      <c r="C182" t="s">
        <v>21</v>
      </c>
      <c r="D182">
        <v>19</v>
      </c>
      <c r="E182" t="s">
        <v>36</v>
      </c>
      <c r="F182" t="s">
        <v>23</v>
      </c>
      <c r="G182" t="s">
        <v>18</v>
      </c>
      <c r="I182">
        <v>30</v>
      </c>
      <c r="J182" s="1">
        <v>45432</v>
      </c>
      <c r="K182" s="2">
        <v>0.64513888888888893</v>
      </c>
      <c r="L182" t="str" cm="1">
        <f t="array" ref="L182">_xlfn.IFS(
Table1[[#This Row],[Patient Age]]&gt;=70,"70-79",
Table1[[#This Row],[Patient Age]]&gt;=60,"60-69",
Table1[[#This Row],[Patient Age]]&gt;=50,"50-59",
Table1[[#This Row],[Patient Age]]&gt;=40,"40-49",
Table1[[#This Row],[Patient Age]]&gt;=30,"30-39",
Table1[[#This Row],[Patient Age]]&gt;=20,"20-29",
Table1[[#This Row],[Patient Age]]&gt;=10,"10-19",
TRUE,"0-9"
)</f>
        <v>10-19</v>
      </c>
      <c r="M182" t="str">
        <f>IF(Table1[[#This Row],[Patient Waittime]]&gt;30,"Delay","Ontime")</f>
        <v>Ontime</v>
      </c>
    </row>
    <row r="183" spans="1:13" x14ac:dyDescent="0.2">
      <c r="A183" t="s">
        <v>391</v>
      </c>
      <c r="B183" t="s">
        <v>392</v>
      </c>
      <c r="C183" t="s">
        <v>21</v>
      </c>
      <c r="D183">
        <v>50</v>
      </c>
      <c r="E183" t="s">
        <v>55</v>
      </c>
      <c r="F183" t="s">
        <v>18449</v>
      </c>
      <c r="G183" t="s">
        <v>14</v>
      </c>
      <c r="I183">
        <v>34</v>
      </c>
      <c r="J183" s="1">
        <v>45351</v>
      </c>
      <c r="K183" s="2">
        <v>0.91805555555555551</v>
      </c>
      <c r="L183" t="str" cm="1">
        <f t="array" ref="L183">_xlfn.IFS(
Table1[[#This Row],[Patient Age]]&gt;=70,"70-79",
Table1[[#This Row],[Patient Age]]&gt;=60,"60-69",
Table1[[#This Row],[Patient Age]]&gt;=50,"50-59",
Table1[[#This Row],[Patient Age]]&gt;=40,"40-49",
Table1[[#This Row],[Patient Age]]&gt;=30,"30-39",
Table1[[#This Row],[Patient Age]]&gt;=20,"20-29",
Table1[[#This Row],[Patient Age]]&gt;=10,"10-19",
TRUE,"0-9"
)</f>
        <v>50-59</v>
      </c>
      <c r="M183" t="str">
        <f>IF(Table1[[#This Row],[Patient Waittime]]&gt;30,"Delay","Ontime")</f>
        <v>Delay</v>
      </c>
    </row>
    <row r="184" spans="1:13" x14ac:dyDescent="0.2">
      <c r="A184" t="s">
        <v>393</v>
      </c>
      <c r="B184" t="s">
        <v>394</v>
      </c>
      <c r="C184" t="s">
        <v>21</v>
      </c>
      <c r="D184">
        <v>8</v>
      </c>
      <c r="E184" t="s">
        <v>13</v>
      </c>
      <c r="F184" t="s">
        <v>18449</v>
      </c>
      <c r="G184" t="s">
        <v>18</v>
      </c>
      <c r="I184">
        <v>59</v>
      </c>
      <c r="J184" s="1">
        <v>45097</v>
      </c>
      <c r="K184" s="2">
        <v>0.49375000000000002</v>
      </c>
      <c r="L184" t="str" cm="1">
        <f t="array" ref="L184">_xlfn.IFS(
Table1[[#This Row],[Patient Age]]&gt;=70,"70-79",
Table1[[#This Row],[Patient Age]]&gt;=60,"60-69",
Table1[[#This Row],[Patient Age]]&gt;=50,"50-59",
Table1[[#This Row],[Patient Age]]&gt;=40,"40-49",
Table1[[#This Row],[Patient Age]]&gt;=30,"30-39",
Table1[[#This Row],[Patient Age]]&gt;=20,"20-29",
Table1[[#This Row],[Patient Age]]&gt;=10,"10-19",
TRUE,"0-9"
)</f>
        <v>0-9</v>
      </c>
      <c r="M184" t="str">
        <f>IF(Table1[[#This Row],[Patient Waittime]]&gt;30,"Delay","Ontime")</f>
        <v>Delay</v>
      </c>
    </row>
    <row r="185" spans="1:13" x14ac:dyDescent="0.2">
      <c r="A185" t="s">
        <v>395</v>
      </c>
      <c r="B185" t="s">
        <v>396</v>
      </c>
      <c r="C185" t="s">
        <v>12</v>
      </c>
      <c r="D185">
        <v>66</v>
      </c>
      <c r="E185" t="s">
        <v>31</v>
      </c>
      <c r="F185" t="s">
        <v>18449</v>
      </c>
      <c r="G185" t="s">
        <v>18</v>
      </c>
      <c r="I185">
        <v>42</v>
      </c>
      <c r="J185" s="1">
        <v>45145</v>
      </c>
      <c r="K185" s="2">
        <v>0.73750000000000004</v>
      </c>
      <c r="L185" t="str" cm="1">
        <f t="array" ref="L185">_xlfn.IFS(
Table1[[#This Row],[Patient Age]]&gt;=70,"70-79",
Table1[[#This Row],[Patient Age]]&gt;=60,"60-69",
Table1[[#This Row],[Patient Age]]&gt;=50,"50-59",
Table1[[#This Row],[Patient Age]]&gt;=40,"40-49",
Table1[[#This Row],[Patient Age]]&gt;=30,"30-39",
Table1[[#This Row],[Patient Age]]&gt;=20,"20-29",
Table1[[#This Row],[Patient Age]]&gt;=10,"10-19",
TRUE,"0-9"
)</f>
        <v>60-69</v>
      </c>
      <c r="M185" t="str">
        <f>IF(Table1[[#This Row],[Patient Waittime]]&gt;30,"Delay","Ontime")</f>
        <v>Delay</v>
      </c>
    </row>
    <row r="186" spans="1:13" x14ac:dyDescent="0.2">
      <c r="A186" t="s">
        <v>397</v>
      </c>
      <c r="B186" t="s">
        <v>398</v>
      </c>
      <c r="C186" t="s">
        <v>21</v>
      </c>
      <c r="D186">
        <v>62</v>
      </c>
      <c r="E186" t="s">
        <v>22</v>
      </c>
      <c r="F186" t="s">
        <v>23</v>
      </c>
      <c r="G186" t="s">
        <v>14</v>
      </c>
      <c r="I186">
        <v>40</v>
      </c>
      <c r="J186" s="1">
        <v>45190</v>
      </c>
      <c r="K186" s="2">
        <v>0.30138888888888887</v>
      </c>
      <c r="L186" t="str" cm="1">
        <f t="array" ref="L186">_xlfn.IFS(
Table1[[#This Row],[Patient Age]]&gt;=70,"70-79",
Table1[[#This Row],[Patient Age]]&gt;=60,"60-69",
Table1[[#This Row],[Patient Age]]&gt;=50,"50-59",
Table1[[#This Row],[Patient Age]]&gt;=40,"40-49",
Table1[[#This Row],[Patient Age]]&gt;=30,"30-39",
Table1[[#This Row],[Patient Age]]&gt;=20,"20-29",
Table1[[#This Row],[Patient Age]]&gt;=10,"10-19",
TRUE,"0-9"
)</f>
        <v>60-69</v>
      </c>
      <c r="M186" t="str">
        <f>IF(Table1[[#This Row],[Patient Waittime]]&gt;30,"Delay","Ontime")</f>
        <v>Delay</v>
      </c>
    </row>
    <row r="187" spans="1:13" x14ac:dyDescent="0.2">
      <c r="A187" t="s">
        <v>399</v>
      </c>
      <c r="B187" t="s">
        <v>400</v>
      </c>
      <c r="C187" t="s">
        <v>21</v>
      </c>
      <c r="D187">
        <v>28</v>
      </c>
      <c r="E187" t="s">
        <v>55</v>
      </c>
      <c r="F187" t="s">
        <v>178</v>
      </c>
      <c r="G187" t="s">
        <v>14</v>
      </c>
      <c r="H187">
        <v>1</v>
      </c>
      <c r="I187">
        <v>17</v>
      </c>
      <c r="J187" s="1">
        <v>45282</v>
      </c>
      <c r="K187" s="2">
        <v>0.9868055555555556</v>
      </c>
      <c r="L187" t="str" cm="1">
        <f t="array" ref="L187">_xlfn.IFS(
Table1[[#This Row],[Patient Age]]&gt;=70,"70-79",
Table1[[#This Row],[Patient Age]]&gt;=60,"60-69",
Table1[[#This Row],[Patient Age]]&gt;=50,"50-59",
Table1[[#This Row],[Patient Age]]&gt;=40,"40-49",
Table1[[#This Row],[Patient Age]]&gt;=30,"30-39",
Table1[[#This Row],[Patient Age]]&gt;=20,"20-29",
Table1[[#This Row],[Patient Age]]&gt;=10,"10-19",
TRUE,"0-9"
)</f>
        <v>20-29</v>
      </c>
      <c r="M187" t="str">
        <f>IF(Table1[[#This Row],[Patient Waittime]]&gt;30,"Delay","Ontime")</f>
        <v>Ontime</v>
      </c>
    </row>
    <row r="188" spans="1:13" x14ac:dyDescent="0.2">
      <c r="A188" t="s">
        <v>401</v>
      </c>
      <c r="B188" t="s">
        <v>402</v>
      </c>
      <c r="C188" t="s">
        <v>21</v>
      </c>
      <c r="D188">
        <v>59</v>
      </c>
      <c r="E188" t="s">
        <v>36</v>
      </c>
      <c r="F188" t="s">
        <v>178</v>
      </c>
      <c r="G188" t="s">
        <v>14</v>
      </c>
      <c r="I188">
        <v>54</v>
      </c>
      <c r="J188" s="1">
        <v>45211</v>
      </c>
      <c r="K188" s="2">
        <v>0.25138888888888888</v>
      </c>
      <c r="L188" t="str" cm="1">
        <f t="array" ref="L188">_xlfn.IFS(
Table1[[#This Row],[Patient Age]]&gt;=70,"70-79",
Table1[[#This Row],[Patient Age]]&gt;=60,"60-69",
Table1[[#This Row],[Patient Age]]&gt;=50,"50-59",
Table1[[#This Row],[Patient Age]]&gt;=40,"40-49",
Table1[[#This Row],[Patient Age]]&gt;=30,"30-39",
Table1[[#This Row],[Patient Age]]&gt;=20,"20-29",
Table1[[#This Row],[Patient Age]]&gt;=10,"10-19",
TRUE,"0-9"
)</f>
        <v>50-59</v>
      </c>
      <c r="M188" t="str">
        <f>IF(Table1[[#This Row],[Patient Waittime]]&gt;30,"Delay","Ontime")</f>
        <v>Delay</v>
      </c>
    </row>
    <row r="189" spans="1:13" x14ac:dyDescent="0.2">
      <c r="A189" t="s">
        <v>403</v>
      </c>
      <c r="B189" t="s">
        <v>404</v>
      </c>
      <c r="C189" t="s">
        <v>12</v>
      </c>
      <c r="D189">
        <v>20</v>
      </c>
      <c r="E189" t="s">
        <v>13</v>
      </c>
      <c r="F189" t="s">
        <v>18449</v>
      </c>
      <c r="G189" t="s">
        <v>18</v>
      </c>
      <c r="I189">
        <v>56</v>
      </c>
      <c r="J189" s="1">
        <v>45259</v>
      </c>
      <c r="K189" s="2">
        <v>0.29305555555555557</v>
      </c>
      <c r="L189" t="str" cm="1">
        <f t="array" ref="L189">_xlfn.IFS(
Table1[[#This Row],[Patient Age]]&gt;=70,"70-79",
Table1[[#This Row],[Patient Age]]&gt;=60,"60-69",
Table1[[#This Row],[Patient Age]]&gt;=50,"50-59",
Table1[[#This Row],[Patient Age]]&gt;=40,"40-49",
Table1[[#This Row],[Patient Age]]&gt;=30,"30-39",
Table1[[#This Row],[Patient Age]]&gt;=20,"20-29",
Table1[[#This Row],[Patient Age]]&gt;=10,"10-19",
TRUE,"0-9"
)</f>
        <v>20-29</v>
      </c>
      <c r="M189" t="str">
        <f>IF(Table1[[#This Row],[Patient Waittime]]&gt;30,"Delay","Ontime")</f>
        <v>Delay</v>
      </c>
    </row>
    <row r="190" spans="1:13" x14ac:dyDescent="0.2">
      <c r="A190" t="s">
        <v>405</v>
      </c>
      <c r="B190" t="s">
        <v>406</v>
      </c>
      <c r="C190" t="s">
        <v>12</v>
      </c>
      <c r="D190">
        <v>8</v>
      </c>
      <c r="E190" t="s">
        <v>22</v>
      </c>
      <c r="F190" t="s">
        <v>18449</v>
      </c>
      <c r="G190" t="s">
        <v>14</v>
      </c>
      <c r="I190">
        <v>29</v>
      </c>
      <c r="J190" s="1">
        <v>45378</v>
      </c>
      <c r="K190" s="2">
        <v>0.48680555555555555</v>
      </c>
      <c r="L190" t="str" cm="1">
        <f t="array" ref="L190">_xlfn.IFS(
Table1[[#This Row],[Patient Age]]&gt;=70,"70-79",
Table1[[#This Row],[Patient Age]]&gt;=60,"60-69",
Table1[[#This Row],[Patient Age]]&gt;=50,"50-59",
Table1[[#This Row],[Patient Age]]&gt;=40,"40-49",
Table1[[#This Row],[Patient Age]]&gt;=30,"30-39",
Table1[[#This Row],[Patient Age]]&gt;=20,"20-29",
Table1[[#This Row],[Patient Age]]&gt;=10,"10-19",
TRUE,"0-9"
)</f>
        <v>0-9</v>
      </c>
      <c r="M190" t="str">
        <f>IF(Table1[[#This Row],[Patient Waittime]]&gt;30,"Delay","Ontime")</f>
        <v>Ontime</v>
      </c>
    </row>
    <row r="191" spans="1:13" x14ac:dyDescent="0.2">
      <c r="A191" t="s">
        <v>407</v>
      </c>
      <c r="B191" t="s">
        <v>408</v>
      </c>
      <c r="C191" t="s">
        <v>12</v>
      </c>
      <c r="D191">
        <v>4</v>
      </c>
      <c r="E191" t="s">
        <v>13</v>
      </c>
      <c r="F191" t="s">
        <v>23</v>
      </c>
      <c r="G191" t="s">
        <v>14</v>
      </c>
      <c r="I191">
        <v>53</v>
      </c>
      <c r="J191" s="1">
        <v>45165</v>
      </c>
      <c r="K191" s="2">
        <v>0.67777777777777781</v>
      </c>
      <c r="L191" t="str" cm="1">
        <f t="array" ref="L191">_xlfn.IFS(
Table1[[#This Row],[Patient Age]]&gt;=70,"70-79",
Table1[[#This Row],[Patient Age]]&gt;=60,"60-69",
Table1[[#This Row],[Patient Age]]&gt;=50,"50-59",
Table1[[#This Row],[Patient Age]]&gt;=40,"40-49",
Table1[[#This Row],[Patient Age]]&gt;=30,"30-39",
Table1[[#This Row],[Patient Age]]&gt;=20,"20-29",
Table1[[#This Row],[Patient Age]]&gt;=10,"10-19",
TRUE,"0-9"
)</f>
        <v>0-9</v>
      </c>
      <c r="M191" t="str">
        <f>IF(Table1[[#This Row],[Patient Waittime]]&gt;30,"Delay","Ontime")</f>
        <v>Delay</v>
      </c>
    </row>
    <row r="192" spans="1:13" x14ac:dyDescent="0.2">
      <c r="A192" t="s">
        <v>409</v>
      </c>
      <c r="B192" t="s">
        <v>410</v>
      </c>
      <c r="C192" t="s">
        <v>21</v>
      </c>
      <c r="D192">
        <v>64</v>
      </c>
      <c r="E192" t="s">
        <v>22</v>
      </c>
      <c r="F192" t="s">
        <v>18449</v>
      </c>
      <c r="G192" t="s">
        <v>18</v>
      </c>
      <c r="H192">
        <v>9</v>
      </c>
      <c r="I192">
        <v>32</v>
      </c>
      <c r="J192" s="1">
        <v>45601</v>
      </c>
      <c r="K192" s="2">
        <v>0.14791666666666667</v>
      </c>
      <c r="L192" t="str" cm="1">
        <f t="array" ref="L192">_xlfn.IFS(
Table1[[#This Row],[Patient Age]]&gt;=70,"70-79",
Table1[[#This Row],[Patient Age]]&gt;=60,"60-69",
Table1[[#This Row],[Patient Age]]&gt;=50,"50-59",
Table1[[#This Row],[Patient Age]]&gt;=40,"40-49",
Table1[[#This Row],[Patient Age]]&gt;=30,"30-39",
Table1[[#This Row],[Patient Age]]&gt;=20,"20-29",
Table1[[#This Row],[Patient Age]]&gt;=10,"10-19",
TRUE,"0-9"
)</f>
        <v>60-69</v>
      </c>
      <c r="M192" t="str">
        <f>IF(Table1[[#This Row],[Patient Waittime]]&gt;30,"Delay","Ontime")</f>
        <v>Delay</v>
      </c>
    </row>
    <row r="193" spans="1:13" x14ac:dyDescent="0.2">
      <c r="A193" t="s">
        <v>411</v>
      </c>
      <c r="B193" t="s">
        <v>412</v>
      </c>
      <c r="C193" t="s">
        <v>21</v>
      </c>
      <c r="D193">
        <v>29</v>
      </c>
      <c r="E193" t="s">
        <v>13</v>
      </c>
      <c r="F193" t="s">
        <v>28</v>
      </c>
      <c r="G193" t="s">
        <v>14</v>
      </c>
      <c r="I193">
        <v>41</v>
      </c>
      <c r="J193" s="1">
        <v>45315</v>
      </c>
      <c r="K193" s="2">
        <v>0.5756944444444444</v>
      </c>
      <c r="L193" t="str" cm="1">
        <f t="array" ref="L193">_xlfn.IFS(
Table1[[#This Row],[Patient Age]]&gt;=70,"70-79",
Table1[[#This Row],[Patient Age]]&gt;=60,"60-69",
Table1[[#This Row],[Patient Age]]&gt;=50,"50-59",
Table1[[#This Row],[Patient Age]]&gt;=40,"40-49",
Table1[[#This Row],[Patient Age]]&gt;=30,"30-39",
Table1[[#This Row],[Patient Age]]&gt;=20,"20-29",
Table1[[#This Row],[Patient Age]]&gt;=10,"10-19",
TRUE,"0-9"
)</f>
        <v>20-29</v>
      </c>
      <c r="M193" t="str">
        <f>IF(Table1[[#This Row],[Patient Waittime]]&gt;30,"Delay","Ontime")</f>
        <v>Delay</v>
      </c>
    </row>
    <row r="194" spans="1:13" x14ac:dyDescent="0.2">
      <c r="A194" t="s">
        <v>413</v>
      </c>
      <c r="B194" t="s">
        <v>414</v>
      </c>
      <c r="C194" t="s">
        <v>12</v>
      </c>
      <c r="D194">
        <v>26</v>
      </c>
      <c r="E194" t="s">
        <v>55</v>
      </c>
      <c r="F194" t="s">
        <v>18449</v>
      </c>
      <c r="G194" t="s">
        <v>14</v>
      </c>
      <c r="I194">
        <v>55</v>
      </c>
      <c r="J194" s="1">
        <v>45325</v>
      </c>
      <c r="K194" s="2">
        <v>0.80277777777777781</v>
      </c>
      <c r="L194" t="str" cm="1">
        <f t="array" ref="L194">_xlfn.IFS(
Table1[[#This Row],[Patient Age]]&gt;=70,"70-79",
Table1[[#This Row],[Patient Age]]&gt;=60,"60-69",
Table1[[#This Row],[Patient Age]]&gt;=50,"50-59",
Table1[[#This Row],[Patient Age]]&gt;=40,"40-49",
Table1[[#This Row],[Patient Age]]&gt;=30,"30-39",
Table1[[#This Row],[Patient Age]]&gt;=20,"20-29",
Table1[[#This Row],[Patient Age]]&gt;=10,"10-19",
TRUE,"0-9"
)</f>
        <v>20-29</v>
      </c>
      <c r="M194" t="str">
        <f>IF(Table1[[#This Row],[Patient Waittime]]&gt;30,"Delay","Ontime")</f>
        <v>Delay</v>
      </c>
    </row>
    <row r="195" spans="1:13" x14ac:dyDescent="0.2">
      <c r="A195" t="s">
        <v>415</v>
      </c>
      <c r="B195" t="s">
        <v>416</v>
      </c>
      <c r="C195" t="s">
        <v>21</v>
      </c>
      <c r="D195">
        <v>29</v>
      </c>
      <c r="E195" t="s">
        <v>22</v>
      </c>
      <c r="F195" t="s">
        <v>23</v>
      </c>
      <c r="G195" t="s">
        <v>14</v>
      </c>
      <c r="I195">
        <v>12</v>
      </c>
      <c r="J195" s="1">
        <v>45129</v>
      </c>
      <c r="K195" s="2">
        <v>0.10347222222222222</v>
      </c>
      <c r="L195" t="str" cm="1">
        <f t="array" ref="L195">_xlfn.IFS(
Table1[[#This Row],[Patient Age]]&gt;=70,"70-79",
Table1[[#This Row],[Patient Age]]&gt;=60,"60-69",
Table1[[#This Row],[Patient Age]]&gt;=50,"50-59",
Table1[[#This Row],[Patient Age]]&gt;=40,"40-49",
Table1[[#This Row],[Patient Age]]&gt;=30,"30-39",
Table1[[#This Row],[Patient Age]]&gt;=20,"20-29",
Table1[[#This Row],[Patient Age]]&gt;=10,"10-19",
TRUE,"0-9"
)</f>
        <v>20-29</v>
      </c>
      <c r="M195" t="str">
        <f>IF(Table1[[#This Row],[Patient Waittime]]&gt;30,"Delay","Ontime")</f>
        <v>Ontime</v>
      </c>
    </row>
    <row r="196" spans="1:13" x14ac:dyDescent="0.2">
      <c r="A196" t="s">
        <v>417</v>
      </c>
      <c r="B196" t="s">
        <v>418</v>
      </c>
      <c r="C196" t="s">
        <v>12</v>
      </c>
      <c r="D196">
        <v>14</v>
      </c>
      <c r="E196" t="s">
        <v>22</v>
      </c>
      <c r="F196" t="s">
        <v>23</v>
      </c>
      <c r="G196" t="s">
        <v>14</v>
      </c>
      <c r="H196">
        <v>7</v>
      </c>
      <c r="I196">
        <v>60</v>
      </c>
      <c r="J196" s="1">
        <v>45519</v>
      </c>
      <c r="K196" s="2">
        <v>0.29236111111111113</v>
      </c>
      <c r="L196" t="str" cm="1">
        <f t="array" ref="L196">_xlfn.IFS(
Table1[[#This Row],[Patient Age]]&gt;=70,"70-79",
Table1[[#This Row],[Patient Age]]&gt;=60,"60-69",
Table1[[#This Row],[Patient Age]]&gt;=50,"50-59",
Table1[[#This Row],[Patient Age]]&gt;=40,"40-49",
Table1[[#This Row],[Patient Age]]&gt;=30,"30-39",
Table1[[#This Row],[Patient Age]]&gt;=20,"20-29",
Table1[[#This Row],[Patient Age]]&gt;=10,"10-19",
TRUE,"0-9"
)</f>
        <v>10-19</v>
      </c>
      <c r="M196" t="str">
        <f>IF(Table1[[#This Row],[Patient Waittime]]&gt;30,"Delay","Ontime")</f>
        <v>Delay</v>
      </c>
    </row>
    <row r="197" spans="1:13" x14ac:dyDescent="0.2">
      <c r="A197" t="s">
        <v>419</v>
      </c>
      <c r="B197" t="s">
        <v>420</v>
      </c>
      <c r="C197" t="s">
        <v>12</v>
      </c>
      <c r="D197">
        <v>73</v>
      </c>
      <c r="E197" t="s">
        <v>13</v>
      </c>
      <c r="F197" t="s">
        <v>18449</v>
      </c>
      <c r="G197" t="s">
        <v>14</v>
      </c>
      <c r="H197">
        <v>3</v>
      </c>
      <c r="I197">
        <v>31</v>
      </c>
      <c r="J197" s="1">
        <v>45040</v>
      </c>
      <c r="K197" s="2">
        <v>0.9506944444444444</v>
      </c>
      <c r="L197" t="str" cm="1">
        <f t="array" ref="L197">_xlfn.IFS(
Table1[[#This Row],[Patient Age]]&gt;=70,"70-79",
Table1[[#This Row],[Patient Age]]&gt;=60,"60-69",
Table1[[#This Row],[Patient Age]]&gt;=50,"50-59",
Table1[[#This Row],[Patient Age]]&gt;=40,"40-49",
Table1[[#This Row],[Patient Age]]&gt;=30,"30-39",
Table1[[#This Row],[Patient Age]]&gt;=20,"20-29",
Table1[[#This Row],[Patient Age]]&gt;=10,"10-19",
TRUE,"0-9"
)</f>
        <v>70-79</v>
      </c>
      <c r="M197" t="str">
        <f>IF(Table1[[#This Row],[Patient Waittime]]&gt;30,"Delay","Ontime")</f>
        <v>Delay</v>
      </c>
    </row>
    <row r="198" spans="1:13" x14ac:dyDescent="0.2">
      <c r="A198" t="s">
        <v>421</v>
      </c>
      <c r="B198" t="s">
        <v>422</v>
      </c>
      <c r="C198" t="s">
        <v>12</v>
      </c>
      <c r="D198">
        <v>49</v>
      </c>
      <c r="E198" t="s">
        <v>13</v>
      </c>
      <c r="F198" t="s">
        <v>18449</v>
      </c>
      <c r="G198" t="s">
        <v>18</v>
      </c>
      <c r="I198">
        <v>38</v>
      </c>
      <c r="J198" s="1">
        <v>45401</v>
      </c>
      <c r="K198" s="2">
        <v>0.72361111111111109</v>
      </c>
      <c r="L198" t="str" cm="1">
        <f t="array" ref="L198">_xlfn.IFS(
Table1[[#This Row],[Patient Age]]&gt;=70,"70-79",
Table1[[#This Row],[Patient Age]]&gt;=60,"60-69",
Table1[[#This Row],[Patient Age]]&gt;=50,"50-59",
Table1[[#This Row],[Patient Age]]&gt;=40,"40-49",
Table1[[#This Row],[Patient Age]]&gt;=30,"30-39",
Table1[[#This Row],[Patient Age]]&gt;=20,"20-29",
Table1[[#This Row],[Patient Age]]&gt;=10,"10-19",
TRUE,"0-9"
)</f>
        <v>40-49</v>
      </c>
      <c r="M198" t="str">
        <f>IF(Table1[[#This Row],[Patient Waittime]]&gt;30,"Delay","Ontime")</f>
        <v>Delay</v>
      </c>
    </row>
    <row r="199" spans="1:13" x14ac:dyDescent="0.2">
      <c r="A199" t="s">
        <v>423</v>
      </c>
      <c r="B199" t="s">
        <v>424</v>
      </c>
      <c r="C199" t="s">
        <v>21</v>
      </c>
      <c r="D199">
        <v>39</v>
      </c>
      <c r="E199" t="s">
        <v>22</v>
      </c>
      <c r="F199" t="s">
        <v>62</v>
      </c>
      <c r="G199" t="s">
        <v>18</v>
      </c>
      <c r="I199">
        <v>37</v>
      </c>
      <c r="J199" s="1">
        <v>45450</v>
      </c>
      <c r="K199" s="2">
        <v>7.3611111111111113E-2</v>
      </c>
      <c r="L199" t="str" cm="1">
        <f t="array" ref="L199">_xlfn.IFS(
Table1[[#This Row],[Patient Age]]&gt;=70,"70-79",
Table1[[#This Row],[Patient Age]]&gt;=60,"60-69",
Table1[[#This Row],[Patient Age]]&gt;=50,"50-59",
Table1[[#This Row],[Patient Age]]&gt;=40,"40-49",
Table1[[#This Row],[Patient Age]]&gt;=30,"30-39",
Table1[[#This Row],[Patient Age]]&gt;=20,"20-29",
Table1[[#This Row],[Patient Age]]&gt;=10,"10-19",
TRUE,"0-9"
)</f>
        <v>30-39</v>
      </c>
      <c r="M199" t="str">
        <f>IF(Table1[[#This Row],[Patient Waittime]]&gt;30,"Delay","Ontime")</f>
        <v>Delay</v>
      </c>
    </row>
    <row r="200" spans="1:13" x14ac:dyDescent="0.2">
      <c r="A200" t="s">
        <v>425</v>
      </c>
      <c r="B200" t="s">
        <v>426</v>
      </c>
      <c r="C200" t="s">
        <v>21</v>
      </c>
      <c r="D200">
        <v>58</v>
      </c>
      <c r="E200" t="s">
        <v>31</v>
      </c>
      <c r="F200" t="s">
        <v>18449</v>
      </c>
      <c r="G200" t="s">
        <v>14</v>
      </c>
      <c r="I200">
        <v>50</v>
      </c>
      <c r="J200" s="1">
        <v>45031</v>
      </c>
      <c r="K200" s="2">
        <v>0.77777777777777779</v>
      </c>
      <c r="L200" t="str" cm="1">
        <f t="array" ref="L200">_xlfn.IFS(
Table1[[#This Row],[Patient Age]]&gt;=70,"70-79",
Table1[[#This Row],[Patient Age]]&gt;=60,"60-69",
Table1[[#This Row],[Patient Age]]&gt;=50,"50-59",
Table1[[#This Row],[Patient Age]]&gt;=40,"40-49",
Table1[[#This Row],[Patient Age]]&gt;=30,"30-39",
Table1[[#This Row],[Patient Age]]&gt;=20,"20-29",
Table1[[#This Row],[Patient Age]]&gt;=10,"10-19",
TRUE,"0-9"
)</f>
        <v>50-59</v>
      </c>
      <c r="M200" t="str">
        <f>IF(Table1[[#This Row],[Patient Waittime]]&gt;30,"Delay","Ontime")</f>
        <v>Delay</v>
      </c>
    </row>
    <row r="201" spans="1:13" x14ac:dyDescent="0.2">
      <c r="A201" t="s">
        <v>427</v>
      </c>
      <c r="B201" t="s">
        <v>428</v>
      </c>
      <c r="C201" t="s">
        <v>12</v>
      </c>
      <c r="D201">
        <v>57</v>
      </c>
      <c r="E201" t="s">
        <v>36</v>
      </c>
      <c r="F201" t="s">
        <v>18449</v>
      </c>
      <c r="G201" t="s">
        <v>14</v>
      </c>
      <c r="I201">
        <v>34</v>
      </c>
      <c r="J201" s="1">
        <v>45504</v>
      </c>
      <c r="K201" s="2">
        <v>0.25069444444444444</v>
      </c>
      <c r="L201" t="str" cm="1">
        <f t="array" ref="L201">_xlfn.IFS(
Table1[[#This Row],[Patient Age]]&gt;=70,"70-79",
Table1[[#This Row],[Patient Age]]&gt;=60,"60-69",
Table1[[#This Row],[Patient Age]]&gt;=50,"50-59",
Table1[[#This Row],[Patient Age]]&gt;=40,"40-49",
Table1[[#This Row],[Patient Age]]&gt;=30,"30-39",
Table1[[#This Row],[Patient Age]]&gt;=20,"20-29",
Table1[[#This Row],[Patient Age]]&gt;=10,"10-19",
TRUE,"0-9"
)</f>
        <v>50-59</v>
      </c>
      <c r="M201" t="str">
        <f>IF(Table1[[#This Row],[Patient Waittime]]&gt;30,"Delay","Ontime")</f>
        <v>Delay</v>
      </c>
    </row>
    <row r="202" spans="1:13" x14ac:dyDescent="0.2">
      <c r="A202" t="s">
        <v>429</v>
      </c>
      <c r="B202" t="s">
        <v>430</v>
      </c>
      <c r="C202" t="s">
        <v>12</v>
      </c>
      <c r="D202">
        <v>4</v>
      </c>
      <c r="E202" t="s">
        <v>55</v>
      </c>
      <c r="F202" t="s">
        <v>18449</v>
      </c>
      <c r="G202" t="s">
        <v>14</v>
      </c>
      <c r="H202">
        <v>2</v>
      </c>
      <c r="I202">
        <v>38</v>
      </c>
      <c r="J202" s="1">
        <v>45132</v>
      </c>
      <c r="K202" s="2">
        <v>0.24374999999999999</v>
      </c>
      <c r="L202" t="str" cm="1">
        <f t="array" ref="L202">_xlfn.IFS(
Table1[[#This Row],[Patient Age]]&gt;=70,"70-79",
Table1[[#This Row],[Patient Age]]&gt;=60,"60-69",
Table1[[#This Row],[Patient Age]]&gt;=50,"50-59",
Table1[[#This Row],[Patient Age]]&gt;=40,"40-49",
Table1[[#This Row],[Patient Age]]&gt;=30,"30-39",
Table1[[#This Row],[Patient Age]]&gt;=20,"20-29",
Table1[[#This Row],[Patient Age]]&gt;=10,"10-19",
TRUE,"0-9"
)</f>
        <v>0-9</v>
      </c>
      <c r="M202" t="str">
        <f>IF(Table1[[#This Row],[Patient Waittime]]&gt;30,"Delay","Ontime")</f>
        <v>Delay</v>
      </c>
    </row>
    <row r="203" spans="1:13" x14ac:dyDescent="0.2">
      <c r="A203" t="s">
        <v>431</v>
      </c>
      <c r="B203" t="s">
        <v>432</v>
      </c>
      <c r="C203" t="s">
        <v>21</v>
      </c>
      <c r="D203">
        <v>74</v>
      </c>
      <c r="E203" t="s">
        <v>22</v>
      </c>
      <c r="F203" t="s">
        <v>18449</v>
      </c>
      <c r="G203" t="s">
        <v>14</v>
      </c>
      <c r="I203">
        <v>24</v>
      </c>
      <c r="J203" s="1">
        <v>45222</v>
      </c>
      <c r="K203" s="2">
        <v>0.56666666666666665</v>
      </c>
      <c r="L203" t="str" cm="1">
        <f t="array" ref="L203">_xlfn.IFS(
Table1[[#This Row],[Patient Age]]&gt;=70,"70-79",
Table1[[#This Row],[Patient Age]]&gt;=60,"60-69",
Table1[[#This Row],[Patient Age]]&gt;=50,"50-59",
Table1[[#This Row],[Patient Age]]&gt;=40,"40-49",
Table1[[#This Row],[Patient Age]]&gt;=30,"30-39",
Table1[[#This Row],[Patient Age]]&gt;=20,"20-29",
Table1[[#This Row],[Patient Age]]&gt;=10,"10-19",
TRUE,"0-9"
)</f>
        <v>70-79</v>
      </c>
      <c r="M203" t="str">
        <f>IF(Table1[[#This Row],[Patient Waittime]]&gt;30,"Delay","Ontime")</f>
        <v>Ontime</v>
      </c>
    </row>
    <row r="204" spans="1:13" x14ac:dyDescent="0.2">
      <c r="A204" t="s">
        <v>433</v>
      </c>
      <c r="B204" t="s">
        <v>434</v>
      </c>
      <c r="C204" t="s">
        <v>21</v>
      </c>
      <c r="D204">
        <v>34</v>
      </c>
      <c r="E204" t="s">
        <v>13</v>
      </c>
      <c r="F204" t="s">
        <v>18449</v>
      </c>
      <c r="G204" t="s">
        <v>14</v>
      </c>
      <c r="I204">
        <v>38</v>
      </c>
      <c r="J204" s="1">
        <v>45573</v>
      </c>
      <c r="K204" s="2">
        <v>0.55000000000000004</v>
      </c>
      <c r="L204" t="str" cm="1">
        <f t="array" ref="L204">_xlfn.IFS(
Table1[[#This Row],[Patient Age]]&gt;=70,"70-79",
Table1[[#This Row],[Patient Age]]&gt;=60,"60-69",
Table1[[#This Row],[Patient Age]]&gt;=50,"50-59",
Table1[[#This Row],[Patient Age]]&gt;=40,"40-49",
Table1[[#This Row],[Patient Age]]&gt;=30,"30-39",
Table1[[#This Row],[Patient Age]]&gt;=20,"20-29",
Table1[[#This Row],[Patient Age]]&gt;=10,"10-19",
TRUE,"0-9"
)</f>
        <v>30-39</v>
      </c>
      <c r="M204" t="str">
        <f>IF(Table1[[#This Row],[Patient Waittime]]&gt;30,"Delay","Ontime")</f>
        <v>Delay</v>
      </c>
    </row>
    <row r="205" spans="1:13" x14ac:dyDescent="0.2">
      <c r="A205" t="s">
        <v>435</v>
      </c>
      <c r="B205" t="s">
        <v>436</v>
      </c>
      <c r="C205" t="s">
        <v>21</v>
      </c>
      <c r="D205">
        <v>9</v>
      </c>
      <c r="E205" t="s">
        <v>36</v>
      </c>
      <c r="F205" t="s">
        <v>18449</v>
      </c>
      <c r="G205" t="s">
        <v>18</v>
      </c>
      <c r="I205">
        <v>26</v>
      </c>
      <c r="J205" s="1">
        <v>45066</v>
      </c>
      <c r="K205" s="2">
        <v>0.25694444444444442</v>
      </c>
      <c r="L205" t="str" cm="1">
        <f t="array" ref="L205">_xlfn.IFS(
Table1[[#This Row],[Patient Age]]&gt;=70,"70-79",
Table1[[#This Row],[Patient Age]]&gt;=60,"60-69",
Table1[[#This Row],[Patient Age]]&gt;=50,"50-59",
Table1[[#This Row],[Patient Age]]&gt;=40,"40-49",
Table1[[#This Row],[Patient Age]]&gt;=30,"30-39",
Table1[[#This Row],[Patient Age]]&gt;=20,"20-29",
Table1[[#This Row],[Patient Age]]&gt;=10,"10-19",
TRUE,"0-9"
)</f>
        <v>0-9</v>
      </c>
      <c r="M205" t="str">
        <f>IF(Table1[[#This Row],[Patient Waittime]]&gt;30,"Delay","Ontime")</f>
        <v>Ontime</v>
      </c>
    </row>
    <row r="206" spans="1:13" x14ac:dyDescent="0.2">
      <c r="A206" t="s">
        <v>437</v>
      </c>
      <c r="B206" t="s">
        <v>438</v>
      </c>
      <c r="C206" t="s">
        <v>12</v>
      </c>
      <c r="D206">
        <v>65</v>
      </c>
      <c r="E206" t="s">
        <v>13</v>
      </c>
      <c r="F206" t="s">
        <v>23</v>
      </c>
      <c r="G206" t="s">
        <v>14</v>
      </c>
      <c r="H206">
        <v>3</v>
      </c>
      <c r="I206">
        <v>40</v>
      </c>
      <c r="J206" s="1">
        <v>45359</v>
      </c>
      <c r="K206" s="2">
        <v>0.15694444444444444</v>
      </c>
      <c r="L206" t="str" cm="1">
        <f t="array" ref="L206">_xlfn.IFS(
Table1[[#This Row],[Patient Age]]&gt;=70,"70-79",
Table1[[#This Row],[Patient Age]]&gt;=60,"60-69",
Table1[[#This Row],[Patient Age]]&gt;=50,"50-59",
Table1[[#This Row],[Patient Age]]&gt;=40,"40-49",
Table1[[#This Row],[Patient Age]]&gt;=30,"30-39",
Table1[[#This Row],[Patient Age]]&gt;=20,"20-29",
Table1[[#This Row],[Patient Age]]&gt;=10,"10-19",
TRUE,"0-9"
)</f>
        <v>60-69</v>
      </c>
      <c r="M206" t="str">
        <f>IF(Table1[[#This Row],[Patient Waittime]]&gt;30,"Delay","Ontime")</f>
        <v>Delay</v>
      </c>
    </row>
    <row r="207" spans="1:13" x14ac:dyDescent="0.2">
      <c r="A207" t="s">
        <v>439</v>
      </c>
      <c r="B207" t="s">
        <v>440</v>
      </c>
      <c r="C207" t="s">
        <v>21</v>
      </c>
      <c r="D207">
        <v>30</v>
      </c>
      <c r="E207" t="s">
        <v>36</v>
      </c>
      <c r="F207" t="s">
        <v>18449</v>
      </c>
      <c r="G207" t="s">
        <v>18</v>
      </c>
      <c r="I207">
        <v>54</v>
      </c>
      <c r="J207" s="1">
        <v>45478</v>
      </c>
      <c r="K207" s="2">
        <v>0.8930555555555556</v>
      </c>
      <c r="L207" t="str" cm="1">
        <f t="array" ref="L207">_xlfn.IFS(
Table1[[#This Row],[Patient Age]]&gt;=70,"70-79",
Table1[[#This Row],[Patient Age]]&gt;=60,"60-69",
Table1[[#This Row],[Patient Age]]&gt;=50,"50-59",
Table1[[#This Row],[Patient Age]]&gt;=40,"40-49",
Table1[[#This Row],[Patient Age]]&gt;=30,"30-39",
Table1[[#This Row],[Patient Age]]&gt;=20,"20-29",
Table1[[#This Row],[Patient Age]]&gt;=10,"10-19",
TRUE,"0-9"
)</f>
        <v>30-39</v>
      </c>
      <c r="M207" t="str">
        <f>IF(Table1[[#This Row],[Patient Waittime]]&gt;30,"Delay","Ontime")</f>
        <v>Delay</v>
      </c>
    </row>
    <row r="208" spans="1:13" x14ac:dyDescent="0.2">
      <c r="A208" t="s">
        <v>441</v>
      </c>
      <c r="B208" t="s">
        <v>442</v>
      </c>
      <c r="C208" t="s">
        <v>21</v>
      </c>
      <c r="D208">
        <v>8</v>
      </c>
      <c r="E208" t="s">
        <v>50</v>
      </c>
      <c r="F208" t="s">
        <v>18449</v>
      </c>
      <c r="G208" t="s">
        <v>18</v>
      </c>
      <c r="I208">
        <v>38</v>
      </c>
      <c r="J208" s="1">
        <v>45509</v>
      </c>
      <c r="K208" s="2">
        <v>0.69861111111111107</v>
      </c>
      <c r="L208" t="str" cm="1">
        <f t="array" ref="L208">_xlfn.IFS(
Table1[[#This Row],[Patient Age]]&gt;=70,"70-79",
Table1[[#This Row],[Patient Age]]&gt;=60,"60-69",
Table1[[#This Row],[Patient Age]]&gt;=50,"50-59",
Table1[[#This Row],[Patient Age]]&gt;=40,"40-49",
Table1[[#This Row],[Patient Age]]&gt;=30,"30-39",
Table1[[#This Row],[Patient Age]]&gt;=20,"20-29",
Table1[[#This Row],[Patient Age]]&gt;=10,"10-19",
TRUE,"0-9"
)</f>
        <v>0-9</v>
      </c>
      <c r="M208" t="str">
        <f>IF(Table1[[#This Row],[Patient Waittime]]&gt;30,"Delay","Ontime")</f>
        <v>Delay</v>
      </c>
    </row>
    <row r="209" spans="1:13" x14ac:dyDescent="0.2">
      <c r="A209" t="s">
        <v>443</v>
      </c>
      <c r="B209" t="s">
        <v>444</v>
      </c>
      <c r="C209" t="s">
        <v>12</v>
      </c>
      <c r="D209">
        <v>56</v>
      </c>
      <c r="E209" t="s">
        <v>31</v>
      </c>
      <c r="F209" t="s">
        <v>23</v>
      </c>
      <c r="G209" t="s">
        <v>14</v>
      </c>
      <c r="I209">
        <v>50</v>
      </c>
      <c r="J209" s="1">
        <v>45125</v>
      </c>
      <c r="K209" s="2">
        <v>0.16527777777777777</v>
      </c>
      <c r="L209" t="str" cm="1">
        <f t="array" ref="L209">_xlfn.IFS(
Table1[[#This Row],[Patient Age]]&gt;=70,"70-79",
Table1[[#This Row],[Patient Age]]&gt;=60,"60-69",
Table1[[#This Row],[Patient Age]]&gt;=50,"50-59",
Table1[[#This Row],[Patient Age]]&gt;=40,"40-49",
Table1[[#This Row],[Patient Age]]&gt;=30,"30-39",
Table1[[#This Row],[Patient Age]]&gt;=20,"20-29",
Table1[[#This Row],[Patient Age]]&gt;=10,"10-19",
TRUE,"0-9"
)</f>
        <v>50-59</v>
      </c>
      <c r="M209" t="str">
        <f>IF(Table1[[#This Row],[Patient Waittime]]&gt;30,"Delay","Ontime")</f>
        <v>Delay</v>
      </c>
    </row>
    <row r="210" spans="1:13" x14ac:dyDescent="0.2">
      <c r="A210" t="s">
        <v>445</v>
      </c>
      <c r="B210" t="s">
        <v>446</v>
      </c>
      <c r="C210" t="s">
        <v>21</v>
      </c>
      <c r="D210">
        <v>7</v>
      </c>
      <c r="E210" t="s">
        <v>13</v>
      </c>
      <c r="F210" t="s">
        <v>62</v>
      </c>
      <c r="G210" t="s">
        <v>14</v>
      </c>
      <c r="I210">
        <v>53</v>
      </c>
      <c r="J210" s="1">
        <v>45399</v>
      </c>
      <c r="K210" s="2">
        <v>0.4284722222222222</v>
      </c>
      <c r="L210" t="str" cm="1">
        <f t="array" ref="L210">_xlfn.IFS(
Table1[[#This Row],[Patient Age]]&gt;=70,"70-79",
Table1[[#This Row],[Patient Age]]&gt;=60,"60-69",
Table1[[#This Row],[Patient Age]]&gt;=50,"50-59",
Table1[[#This Row],[Patient Age]]&gt;=40,"40-49",
Table1[[#This Row],[Patient Age]]&gt;=30,"30-39",
Table1[[#This Row],[Patient Age]]&gt;=20,"20-29",
Table1[[#This Row],[Patient Age]]&gt;=10,"10-19",
TRUE,"0-9"
)</f>
        <v>0-9</v>
      </c>
      <c r="M210" t="str">
        <f>IF(Table1[[#This Row],[Patient Waittime]]&gt;30,"Delay","Ontime")</f>
        <v>Delay</v>
      </c>
    </row>
    <row r="211" spans="1:13" x14ac:dyDescent="0.2">
      <c r="A211" t="s">
        <v>447</v>
      </c>
      <c r="B211" t="s">
        <v>448</v>
      </c>
      <c r="C211" t="s">
        <v>12</v>
      </c>
      <c r="D211">
        <v>4</v>
      </c>
      <c r="E211" t="s">
        <v>13</v>
      </c>
      <c r="F211" t="s">
        <v>18449</v>
      </c>
      <c r="G211" t="s">
        <v>14</v>
      </c>
      <c r="H211">
        <v>7</v>
      </c>
      <c r="I211">
        <v>56</v>
      </c>
      <c r="J211" s="1">
        <v>45121</v>
      </c>
      <c r="K211" s="2">
        <v>8.3333333333333332E-3</v>
      </c>
      <c r="L211" t="str" cm="1">
        <f t="array" ref="L211">_xlfn.IFS(
Table1[[#This Row],[Patient Age]]&gt;=70,"70-79",
Table1[[#This Row],[Patient Age]]&gt;=60,"60-69",
Table1[[#This Row],[Patient Age]]&gt;=50,"50-59",
Table1[[#This Row],[Patient Age]]&gt;=40,"40-49",
Table1[[#This Row],[Patient Age]]&gt;=30,"30-39",
Table1[[#This Row],[Patient Age]]&gt;=20,"20-29",
Table1[[#This Row],[Patient Age]]&gt;=10,"10-19",
TRUE,"0-9"
)</f>
        <v>0-9</v>
      </c>
      <c r="M211" t="str">
        <f>IF(Table1[[#This Row],[Patient Waittime]]&gt;30,"Delay","Ontime")</f>
        <v>Delay</v>
      </c>
    </row>
    <row r="212" spans="1:13" x14ac:dyDescent="0.2">
      <c r="A212" t="s">
        <v>449</v>
      </c>
      <c r="B212" t="s">
        <v>450</v>
      </c>
      <c r="C212" t="s">
        <v>21</v>
      </c>
      <c r="D212">
        <v>59</v>
      </c>
      <c r="E212" t="s">
        <v>50</v>
      </c>
      <c r="F212" t="s">
        <v>18449</v>
      </c>
      <c r="G212" t="s">
        <v>14</v>
      </c>
      <c r="I212">
        <v>53</v>
      </c>
      <c r="J212" s="1">
        <v>45528</v>
      </c>
      <c r="K212" s="2">
        <v>0.63124999999999998</v>
      </c>
      <c r="L212" t="str" cm="1">
        <f t="array" ref="L212">_xlfn.IFS(
Table1[[#This Row],[Patient Age]]&gt;=70,"70-79",
Table1[[#This Row],[Patient Age]]&gt;=60,"60-69",
Table1[[#This Row],[Patient Age]]&gt;=50,"50-59",
Table1[[#This Row],[Patient Age]]&gt;=40,"40-49",
Table1[[#This Row],[Patient Age]]&gt;=30,"30-39",
Table1[[#This Row],[Patient Age]]&gt;=20,"20-29",
Table1[[#This Row],[Patient Age]]&gt;=10,"10-19",
TRUE,"0-9"
)</f>
        <v>50-59</v>
      </c>
      <c r="M212" t="str">
        <f>IF(Table1[[#This Row],[Patient Waittime]]&gt;30,"Delay","Ontime")</f>
        <v>Delay</v>
      </c>
    </row>
    <row r="213" spans="1:13" x14ac:dyDescent="0.2">
      <c r="A213" t="s">
        <v>451</v>
      </c>
      <c r="B213" t="s">
        <v>452</v>
      </c>
      <c r="C213" t="s">
        <v>12</v>
      </c>
      <c r="D213">
        <v>7</v>
      </c>
      <c r="E213" t="s">
        <v>36</v>
      </c>
      <c r="F213" t="s">
        <v>62</v>
      </c>
      <c r="G213" t="s">
        <v>14</v>
      </c>
      <c r="H213">
        <v>8</v>
      </c>
      <c r="I213">
        <v>29</v>
      </c>
      <c r="J213" s="1">
        <v>45342</v>
      </c>
      <c r="K213" s="2">
        <v>0.40694444444444444</v>
      </c>
      <c r="L213" t="str" cm="1">
        <f t="array" ref="L213">_xlfn.IFS(
Table1[[#This Row],[Patient Age]]&gt;=70,"70-79",
Table1[[#This Row],[Patient Age]]&gt;=60,"60-69",
Table1[[#This Row],[Patient Age]]&gt;=50,"50-59",
Table1[[#This Row],[Patient Age]]&gt;=40,"40-49",
Table1[[#This Row],[Patient Age]]&gt;=30,"30-39",
Table1[[#This Row],[Patient Age]]&gt;=20,"20-29",
Table1[[#This Row],[Patient Age]]&gt;=10,"10-19",
TRUE,"0-9"
)</f>
        <v>0-9</v>
      </c>
      <c r="M213" t="str">
        <f>IF(Table1[[#This Row],[Patient Waittime]]&gt;30,"Delay","Ontime")</f>
        <v>Ontime</v>
      </c>
    </row>
    <row r="214" spans="1:13" x14ac:dyDescent="0.2">
      <c r="A214" t="s">
        <v>453</v>
      </c>
      <c r="B214" t="s">
        <v>454</v>
      </c>
      <c r="C214" t="s">
        <v>21</v>
      </c>
      <c r="D214">
        <v>9</v>
      </c>
      <c r="E214" t="s">
        <v>36</v>
      </c>
      <c r="F214" t="s">
        <v>23</v>
      </c>
      <c r="G214" t="s">
        <v>18</v>
      </c>
      <c r="I214">
        <v>42</v>
      </c>
      <c r="J214" s="1">
        <v>45055</v>
      </c>
      <c r="K214" s="2">
        <v>0.86319444444444449</v>
      </c>
      <c r="L214" t="str" cm="1">
        <f t="array" ref="L214">_xlfn.IFS(
Table1[[#This Row],[Patient Age]]&gt;=70,"70-79",
Table1[[#This Row],[Patient Age]]&gt;=60,"60-69",
Table1[[#This Row],[Patient Age]]&gt;=50,"50-59",
Table1[[#This Row],[Patient Age]]&gt;=40,"40-49",
Table1[[#This Row],[Patient Age]]&gt;=30,"30-39",
Table1[[#This Row],[Patient Age]]&gt;=20,"20-29",
Table1[[#This Row],[Patient Age]]&gt;=10,"10-19",
TRUE,"0-9"
)</f>
        <v>0-9</v>
      </c>
      <c r="M214" t="str">
        <f>IF(Table1[[#This Row],[Patient Waittime]]&gt;30,"Delay","Ontime")</f>
        <v>Delay</v>
      </c>
    </row>
    <row r="215" spans="1:13" x14ac:dyDescent="0.2">
      <c r="A215" t="s">
        <v>455</v>
      </c>
      <c r="B215" t="s">
        <v>456</v>
      </c>
      <c r="C215" t="s">
        <v>12</v>
      </c>
      <c r="D215">
        <v>44</v>
      </c>
      <c r="E215" t="s">
        <v>22</v>
      </c>
      <c r="F215" t="s">
        <v>18449</v>
      </c>
      <c r="G215" t="s">
        <v>14</v>
      </c>
      <c r="I215">
        <v>12</v>
      </c>
      <c r="J215" s="1">
        <v>45215</v>
      </c>
      <c r="K215" s="2">
        <v>0.49236111111111114</v>
      </c>
      <c r="L215" t="str" cm="1">
        <f t="array" ref="L215">_xlfn.IFS(
Table1[[#This Row],[Patient Age]]&gt;=70,"70-79",
Table1[[#This Row],[Patient Age]]&gt;=60,"60-69",
Table1[[#This Row],[Patient Age]]&gt;=50,"50-59",
Table1[[#This Row],[Patient Age]]&gt;=40,"40-49",
Table1[[#This Row],[Patient Age]]&gt;=30,"30-39",
Table1[[#This Row],[Patient Age]]&gt;=20,"20-29",
Table1[[#This Row],[Patient Age]]&gt;=10,"10-19",
TRUE,"0-9"
)</f>
        <v>40-49</v>
      </c>
      <c r="M215" t="str">
        <f>IF(Table1[[#This Row],[Patient Waittime]]&gt;30,"Delay","Ontime")</f>
        <v>Ontime</v>
      </c>
    </row>
    <row r="216" spans="1:13" x14ac:dyDescent="0.2">
      <c r="A216" t="s">
        <v>457</v>
      </c>
      <c r="B216" t="s">
        <v>458</v>
      </c>
      <c r="C216" t="s">
        <v>12</v>
      </c>
      <c r="D216">
        <v>53</v>
      </c>
      <c r="E216" t="s">
        <v>13</v>
      </c>
      <c r="F216" t="s">
        <v>18449</v>
      </c>
      <c r="G216" t="s">
        <v>14</v>
      </c>
      <c r="I216">
        <v>39</v>
      </c>
      <c r="J216" s="1">
        <v>45031</v>
      </c>
      <c r="K216" s="2">
        <v>0.69305555555555554</v>
      </c>
      <c r="L216" t="str" cm="1">
        <f t="array" ref="L216">_xlfn.IFS(
Table1[[#This Row],[Patient Age]]&gt;=70,"70-79",
Table1[[#This Row],[Patient Age]]&gt;=60,"60-69",
Table1[[#This Row],[Patient Age]]&gt;=50,"50-59",
Table1[[#This Row],[Patient Age]]&gt;=40,"40-49",
Table1[[#This Row],[Patient Age]]&gt;=30,"30-39",
Table1[[#This Row],[Patient Age]]&gt;=20,"20-29",
Table1[[#This Row],[Patient Age]]&gt;=10,"10-19",
TRUE,"0-9"
)</f>
        <v>50-59</v>
      </c>
      <c r="M216" t="str">
        <f>IF(Table1[[#This Row],[Patient Waittime]]&gt;30,"Delay","Ontime")</f>
        <v>Delay</v>
      </c>
    </row>
    <row r="217" spans="1:13" x14ac:dyDescent="0.2">
      <c r="A217" t="s">
        <v>459</v>
      </c>
      <c r="B217" t="s">
        <v>460</v>
      </c>
      <c r="C217" t="s">
        <v>12</v>
      </c>
      <c r="D217">
        <v>22</v>
      </c>
      <c r="E217" t="s">
        <v>31</v>
      </c>
      <c r="F217" t="s">
        <v>18449</v>
      </c>
      <c r="G217" t="s">
        <v>18</v>
      </c>
      <c r="I217">
        <v>59</v>
      </c>
      <c r="J217" s="1">
        <v>45270</v>
      </c>
      <c r="K217" s="2">
        <v>0.28819444444444442</v>
      </c>
      <c r="L217" t="str" cm="1">
        <f t="array" ref="L217">_xlfn.IFS(
Table1[[#This Row],[Patient Age]]&gt;=70,"70-79",
Table1[[#This Row],[Patient Age]]&gt;=60,"60-69",
Table1[[#This Row],[Patient Age]]&gt;=50,"50-59",
Table1[[#This Row],[Patient Age]]&gt;=40,"40-49",
Table1[[#This Row],[Patient Age]]&gt;=30,"30-39",
Table1[[#This Row],[Patient Age]]&gt;=20,"20-29",
Table1[[#This Row],[Patient Age]]&gt;=10,"10-19",
TRUE,"0-9"
)</f>
        <v>20-29</v>
      </c>
      <c r="M217" t="str">
        <f>IF(Table1[[#This Row],[Patient Waittime]]&gt;30,"Delay","Ontime")</f>
        <v>Delay</v>
      </c>
    </row>
    <row r="218" spans="1:13" x14ac:dyDescent="0.2">
      <c r="A218" t="s">
        <v>461</v>
      </c>
      <c r="B218" t="s">
        <v>462</v>
      </c>
      <c r="C218" t="s">
        <v>21</v>
      </c>
      <c r="D218">
        <v>35</v>
      </c>
      <c r="E218" t="s">
        <v>36</v>
      </c>
      <c r="F218" t="s">
        <v>28</v>
      </c>
      <c r="G218" t="s">
        <v>14</v>
      </c>
      <c r="H218">
        <v>4</v>
      </c>
      <c r="I218">
        <v>13</v>
      </c>
      <c r="J218" s="1">
        <v>45586</v>
      </c>
      <c r="K218" s="2">
        <v>0.50347222222222221</v>
      </c>
      <c r="L218" t="str" cm="1">
        <f t="array" ref="L218">_xlfn.IFS(
Table1[[#This Row],[Patient Age]]&gt;=70,"70-79",
Table1[[#This Row],[Patient Age]]&gt;=60,"60-69",
Table1[[#This Row],[Patient Age]]&gt;=50,"50-59",
Table1[[#This Row],[Patient Age]]&gt;=40,"40-49",
Table1[[#This Row],[Patient Age]]&gt;=30,"30-39",
Table1[[#This Row],[Patient Age]]&gt;=20,"20-29",
Table1[[#This Row],[Patient Age]]&gt;=10,"10-19",
TRUE,"0-9"
)</f>
        <v>30-39</v>
      </c>
      <c r="M218" t="str">
        <f>IF(Table1[[#This Row],[Patient Waittime]]&gt;30,"Delay","Ontime")</f>
        <v>Ontime</v>
      </c>
    </row>
    <row r="219" spans="1:13" x14ac:dyDescent="0.2">
      <c r="A219" t="s">
        <v>463</v>
      </c>
      <c r="B219" t="s">
        <v>464</v>
      </c>
      <c r="C219" t="s">
        <v>12</v>
      </c>
      <c r="D219">
        <v>66</v>
      </c>
      <c r="E219" t="s">
        <v>55</v>
      </c>
      <c r="F219" t="s">
        <v>18449</v>
      </c>
      <c r="G219" t="s">
        <v>18</v>
      </c>
      <c r="I219">
        <v>43</v>
      </c>
      <c r="J219" s="1">
        <v>45575</v>
      </c>
      <c r="K219" s="2">
        <v>0.93541666666666667</v>
      </c>
      <c r="L219" t="str" cm="1">
        <f t="array" ref="L219">_xlfn.IFS(
Table1[[#This Row],[Patient Age]]&gt;=70,"70-79",
Table1[[#This Row],[Patient Age]]&gt;=60,"60-69",
Table1[[#This Row],[Patient Age]]&gt;=50,"50-59",
Table1[[#This Row],[Patient Age]]&gt;=40,"40-49",
Table1[[#This Row],[Patient Age]]&gt;=30,"30-39",
Table1[[#This Row],[Patient Age]]&gt;=20,"20-29",
Table1[[#This Row],[Patient Age]]&gt;=10,"10-19",
TRUE,"0-9"
)</f>
        <v>60-69</v>
      </c>
      <c r="M219" t="str">
        <f>IF(Table1[[#This Row],[Patient Waittime]]&gt;30,"Delay","Ontime")</f>
        <v>Delay</v>
      </c>
    </row>
    <row r="220" spans="1:13" x14ac:dyDescent="0.2">
      <c r="A220" t="s">
        <v>465</v>
      </c>
      <c r="B220" t="s">
        <v>466</v>
      </c>
      <c r="C220" t="s">
        <v>21</v>
      </c>
      <c r="D220">
        <v>16</v>
      </c>
      <c r="E220" t="s">
        <v>36</v>
      </c>
      <c r="F220" t="s">
        <v>62</v>
      </c>
      <c r="G220" t="s">
        <v>14</v>
      </c>
      <c r="I220">
        <v>17</v>
      </c>
      <c r="J220" s="1">
        <v>45027</v>
      </c>
      <c r="K220" s="2">
        <v>0.82291666666666663</v>
      </c>
      <c r="L220" t="str" cm="1">
        <f t="array" ref="L220">_xlfn.IFS(
Table1[[#This Row],[Patient Age]]&gt;=70,"70-79",
Table1[[#This Row],[Patient Age]]&gt;=60,"60-69",
Table1[[#This Row],[Patient Age]]&gt;=50,"50-59",
Table1[[#This Row],[Patient Age]]&gt;=40,"40-49",
Table1[[#This Row],[Patient Age]]&gt;=30,"30-39",
Table1[[#This Row],[Patient Age]]&gt;=20,"20-29",
Table1[[#This Row],[Patient Age]]&gt;=10,"10-19",
TRUE,"0-9"
)</f>
        <v>10-19</v>
      </c>
      <c r="M220" t="str">
        <f>IF(Table1[[#This Row],[Patient Waittime]]&gt;30,"Delay","Ontime")</f>
        <v>Ontime</v>
      </c>
    </row>
    <row r="221" spans="1:13" x14ac:dyDescent="0.2">
      <c r="A221" t="s">
        <v>467</v>
      </c>
      <c r="B221" t="s">
        <v>468</v>
      </c>
      <c r="C221" t="s">
        <v>21</v>
      </c>
      <c r="D221">
        <v>28</v>
      </c>
      <c r="E221" t="s">
        <v>13</v>
      </c>
      <c r="F221" t="s">
        <v>23</v>
      </c>
      <c r="G221" t="s">
        <v>18</v>
      </c>
      <c r="H221">
        <v>8</v>
      </c>
      <c r="I221">
        <v>39</v>
      </c>
      <c r="J221" s="1">
        <v>45039</v>
      </c>
      <c r="K221" s="2">
        <v>0.80069444444444449</v>
      </c>
      <c r="L221" t="str" cm="1">
        <f t="array" ref="L221">_xlfn.IFS(
Table1[[#This Row],[Patient Age]]&gt;=70,"70-79",
Table1[[#This Row],[Patient Age]]&gt;=60,"60-69",
Table1[[#This Row],[Patient Age]]&gt;=50,"50-59",
Table1[[#This Row],[Patient Age]]&gt;=40,"40-49",
Table1[[#This Row],[Patient Age]]&gt;=30,"30-39",
Table1[[#This Row],[Patient Age]]&gt;=20,"20-29",
Table1[[#This Row],[Patient Age]]&gt;=10,"10-19",
TRUE,"0-9"
)</f>
        <v>20-29</v>
      </c>
      <c r="M221" t="str">
        <f>IF(Table1[[#This Row],[Patient Waittime]]&gt;30,"Delay","Ontime")</f>
        <v>Delay</v>
      </c>
    </row>
    <row r="222" spans="1:13" x14ac:dyDescent="0.2">
      <c r="A222" t="s">
        <v>469</v>
      </c>
      <c r="B222" t="s">
        <v>470</v>
      </c>
      <c r="C222" t="s">
        <v>12</v>
      </c>
      <c r="D222">
        <v>39</v>
      </c>
      <c r="E222" t="s">
        <v>22</v>
      </c>
      <c r="F222" t="s">
        <v>178</v>
      </c>
      <c r="G222" t="s">
        <v>14</v>
      </c>
      <c r="I222">
        <v>29</v>
      </c>
      <c r="J222" s="1">
        <v>45280</v>
      </c>
      <c r="K222" s="2">
        <v>3.8194444444444448E-2</v>
      </c>
      <c r="L222" t="str" cm="1">
        <f t="array" ref="L222">_xlfn.IFS(
Table1[[#This Row],[Patient Age]]&gt;=70,"70-79",
Table1[[#This Row],[Patient Age]]&gt;=60,"60-69",
Table1[[#This Row],[Patient Age]]&gt;=50,"50-59",
Table1[[#This Row],[Patient Age]]&gt;=40,"40-49",
Table1[[#This Row],[Patient Age]]&gt;=30,"30-39",
Table1[[#This Row],[Patient Age]]&gt;=20,"20-29",
Table1[[#This Row],[Patient Age]]&gt;=10,"10-19",
TRUE,"0-9"
)</f>
        <v>30-39</v>
      </c>
      <c r="M222" t="str">
        <f>IF(Table1[[#This Row],[Patient Waittime]]&gt;30,"Delay","Ontime")</f>
        <v>Ontime</v>
      </c>
    </row>
    <row r="223" spans="1:13" x14ac:dyDescent="0.2">
      <c r="A223" t="s">
        <v>471</v>
      </c>
      <c r="B223" t="s">
        <v>472</v>
      </c>
      <c r="C223" t="s">
        <v>21</v>
      </c>
      <c r="D223">
        <v>38</v>
      </c>
      <c r="E223" t="s">
        <v>55</v>
      </c>
      <c r="F223" t="s">
        <v>18449</v>
      </c>
      <c r="G223" t="s">
        <v>14</v>
      </c>
      <c r="I223">
        <v>57</v>
      </c>
      <c r="J223" s="1">
        <v>45420</v>
      </c>
      <c r="K223" s="2">
        <v>0.21805555555555556</v>
      </c>
      <c r="L223" t="str" cm="1">
        <f t="array" ref="L223">_xlfn.IFS(
Table1[[#This Row],[Patient Age]]&gt;=70,"70-79",
Table1[[#This Row],[Patient Age]]&gt;=60,"60-69",
Table1[[#This Row],[Patient Age]]&gt;=50,"50-59",
Table1[[#This Row],[Patient Age]]&gt;=40,"40-49",
Table1[[#This Row],[Patient Age]]&gt;=30,"30-39",
Table1[[#This Row],[Patient Age]]&gt;=20,"20-29",
Table1[[#This Row],[Patient Age]]&gt;=10,"10-19",
TRUE,"0-9"
)</f>
        <v>30-39</v>
      </c>
      <c r="M223" t="str">
        <f>IF(Table1[[#This Row],[Patient Waittime]]&gt;30,"Delay","Ontime")</f>
        <v>Delay</v>
      </c>
    </row>
    <row r="224" spans="1:13" x14ac:dyDescent="0.2">
      <c r="A224" t="s">
        <v>473</v>
      </c>
      <c r="B224" t="s">
        <v>474</v>
      </c>
      <c r="C224" t="s">
        <v>12</v>
      </c>
      <c r="D224">
        <v>56</v>
      </c>
      <c r="E224" t="s">
        <v>22</v>
      </c>
      <c r="F224" t="s">
        <v>23</v>
      </c>
      <c r="G224" t="s">
        <v>14</v>
      </c>
      <c r="H224">
        <v>3</v>
      </c>
      <c r="I224">
        <v>13</v>
      </c>
      <c r="J224" s="1">
        <v>45402</v>
      </c>
      <c r="K224" s="2">
        <v>0.8666666666666667</v>
      </c>
      <c r="L224" t="str" cm="1">
        <f t="array" ref="L224">_xlfn.IFS(
Table1[[#This Row],[Patient Age]]&gt;=70,"70-79",
Table1[[#This Row],[Patient Age]]&gt;=60,"60-69",
Table1[[#This Row],[Patient Age]]&gt;=50,"50-59",
Table1[[#This Row],[Patient Age]]&gt;=40,"40-49",
Table1[[#This Row],[Patient Age]]&gt;=30,"30-39",
Table1[[#This Row],[Patient Age]]&gt;=20,"20-29",
Table1[[#This Row],[Patient Age]]&gt;=10,"10-19",
TRUE,"0-9"
)</f>
        <v>50-59</v>
      </c>
      <c r="M224" t="str">
        <f>IF(Table1[[#This Row],[Patient Waittime]]&gt;30,"Delay","Ontime")</f>
        <v>Ontime</v>
      </c>
    </row>
    <row r="225" spans="1:13" x14ac:dyDescent="0.2">
      <c r="A225" t="s">
        <v>475</v>
      </c>
      <c r="B225" t="s">
        <v>476</v>
      </c>
      <c r="C225" t="s">
        <v>12</v>
      </c>
      <c r="D225">
        <v>37</v>
      </c>
      <c r="E225" t="s">
        <v>31</v>
      </c>
      <c r="F225" t="s">
        <v>18449</v>
      </c>
      <c r="G225" t="s">
        <v>14</v>
      </c>
      <c r="I225">
        <v>50</v>
      </c>
      <c r="J225" s="1">
        <v>45099</v>
      </c>
      <c r="K225" s="2">
        <v>0.36319444444444443</v>
      </c>
      <c r="L225" t="str" cm="1">
        <f t="array" ref="L225">_xlfn.IFS(
Table1[[#This Row],[Patient Age]]&gt;=70,"70-79",
Table1[[#This Row],[Patient Age]]&gt;=60,"60-69",
Table1[[#This Row],[Patient Age]]&gt;=50,"50-59",
Table1[[#This Row],[Patient Age]]&gt;=40,"40-49",
Table1[[#This Row],[Patient Age]]&gt;=30,"30-39",
Table1[[#This Row],[Patient Age]]&gt;=20,"20-29",
Table1[[#This Row],[Patient Age]]&gt;=10,"10-19",
TRUE,"0-9"
)</f>
        <v>30-39</v>
      </c>
      <c r="M225" t="str">
        <f>IF(Table1[[#This Row],[Patient Waittime]]&gt;30,"Delay","Ontime")</f>
        <v>Delay</v>
      </c>
    </row>
    <row r="226" spans="1:13" x14ac:dyDescent="0.2">
      <c r="A226" t="s">
        <v>477</v>
      </c>
      <c r="B226" t="s">
        <v>478</v>
      </c>
      <c r="C226" t="s">
        <v>21</v>
      </c>
      <c r="D226">
        <v>5</v>
      </c>
      <c r="E226" t="s">
        <v>13</v>
      </c>
      <c r="F226" t="s">
        <v>18449</v>
      </c>
      <c r="G226" t="s">
        <v>14</v>
      </c>
      <c r="I226">
        <v>43</v>
      </c>
      <c r="J226" s="1">
        <v>45104</v>
      </c>
      <c r="K226" s="2">
        <v>0.22777777777777777</v>
      </c>
      <c r="L226" t="str" cm="1">
        <f t="array" ref="L226">_xlfn.IFS(
Table1[[#This Row],[Patient Age]]&gt;=70,"70-79",
Table1[[#This Row],[Patient Age]]&gt;=60,"60-69",
Table1[[#This Row],[Patient Age]]&gt;=50,"50-59",
Table1[[#This Row],[Patient Age]]&gt;=40,"40-49",
Table1[[#This Row],[Patient Age]]&gt;=30,"30-39",
Table1[[#This Row],[Patient Age]]&gt;=20,"20-29",
Table1[[#This Row],[Patient Age]]&gt;=10,"10-19",
TRUE,"0-9"
)</f>
        <v>0-9</v>
      </c>
      <c r="M226" t="str">
        <f>IF(Table1[[#This Row],[Patient Waittime]]&gt;30,"Delay","Ontime")</f>
        <v>Delay</v>
      </c>
    </row>
    <row r="227" spans="1:13" x14ac:dyDescent="0.2">
      <c r="A227" t="s">
        <v>479</v>
      </c>
      <c r="B227" t="s">
        <v>480</v>
      </c>
      <c r="C227" t="s">
        <v>12</v>
      </c>
      <c r="D227">
        <v>24</v>
      </c>
      <c r="E227" t="s">
        <v>22</v>
      </c>
      <c r="F227" t="s">
        <v>18449</v>
      </c>
      <c r="G227" t="s">
        <v>18</v>
      </c>
      <c r="I227">
        <v>42</v>
      </c>
      <c r="J227" s="1">
        <v>45399</v>
      </c>
      <c r="K227" s="2">
        <v>0.51111111111111107</v>
      </c>
      <c r="L227" t="str" cm="1">
        <f t="array" ref="L227">_xlfn.IFS(
Table1[[#This Row],[Patient Age]]&gt;=70,"70-79",
Table1[[#This Row],[Patient Age]]&gt;=60,"60-69",
Table1[[#This Row],[Patient Age]]&gt;=50,"50-59",
Table1[[#This Row],[Patient Age]]&gt;=40,"40-49",
Table1[[#This Row],[Patient Age]]&gt;=30,"30-39",
Table1[[#This Row],[Patient Age]]&gt;=20,"20-29",
Table1[[#This Row],[Patient Age]]&gt;=10,"10-19",
TRUE,"0-9"
)</f>
        <v>20-29</v>
      </c>
      <c r="M227" t="str">
        <f>IF(Table1[[#This Row],[Patient Waittime]]&gt;30,"Delay","Ontime")</f>
        <v>Delay</v>
      </c>
    </row>
    <row r="228" spans="1:13" x14ac:dyDescent="0.2">
      <c r="A228" t="s">
        <v>481</v>
      </c>
      <c r="B228" t="s">
        <v>482</v>
      </c>
      <c r="C228" t="s">
        <v>12</v>
      </c>
      <c r="D228">
        <v>10</v>
      </c>
      <c r="E228" t="s">
        <v>13</v>
      </c>
      <c r="F228" t="s">
        <v>18449</v>
      </c>
      <c r="G228" t="s">
        <v>18</v>
      </c>
      <c r="I228">
        <v>55</v>
      </c>
      <c r="J228" s="1">
        <v>45043</v>
      </c>
      <c r="K228" s="2">
        <v>0.65555555555555556</v>
      </c>
      <c r="L228" t="str" cm="1">
        <f t="array" ref="L228">_xlfn.IFS(
Table1[[#This Row],[Patient Age]]&gt;=70,"70-79",
Table1[[#This Row],[Patient Age]]&gt;=60,"60-69",
Table1[[#This Row],[Patient Age]]&gt;=50,"50-59",
Table1[[#This Row],[Patient Age]]&gt;=40,"40-49",
Table1[[#This Row],[Patient Age]]&gt;=30,"30-39",
Table1[[#This Row],[Patient Age]]&gt;=20,"20-29",
Table1[[#This Row],[Patient Age]]&gt;=10,"10-19",
TRUE,"0-9"
)</f>
        <v>10-19</v>
      </c>
      <c r="M228" t="str">
        <f>IF(Table1[[#This Row],[Patient Waittime]]&gt;30,"Delay","Ontime")</f>
        <v>Delay</v>
      </c>
    </row>
    <row r="229" spans="1:13" x14ac:dyDescent="0.2">
      <c r="A229" t="s">
        <v>483</v>
      </c>
      <c r="B229" t="s">
        <v>484</v>
      </c>
      <c r="C229" t="s">
        <v>12</v>
      </c>
      <c r="D229">
        <v>7</v>
      </c>
      <c r="E229" t="s">
        <v>17</v>
      </c>
      <c r="F229" t="s">
        <v>18449</v>
      </c>
      <c r="G229" t="s">
        <v>14</v>
      </c>
      <c r="I229">
        <v>47</v>
      </c>
      <c r="J229" s="1">
        <v>45277</v>
      </c>
      <c r="K229" s="2">
        <v>0.83611111111111114</v>
      </c>
      <c r="L229" t="str" cm="1">
        <f t="array" ref="L229">_xlfn.IFS(
Table1[[#This Row],[Patient Age]]&gt;=70,"70-79",
Table1[[#This Row],[Patient Age]]&gt;=60,"60-69",
Table1[[#This Row],[Patient Age]]&gt;=50,"50-59",
Table1[[#This Row],[Patient Age]]&gt;=40,"40-49",
Table1[[#This Row],[Patient Age]]&gt;=30,"30-39",
Table1[[#This Row],[Patient Age]]&gt;=20,"20-29",
Table1[[#This Row],[Patient Age]]&gt;=10,"10-19",
TRUE,"0-9"
)</f>
        <v>0-9</v>
      </c>
      <c r="M229" t="str">
        <f>IF(Table1[[#This Row],[Patient Waittime]]&gt;30,"Delay","Ontime")</f>
        <v>Delay</v>
      </c>
    </row>
    <row r="230" spans="1:13" x14ac:dyDescent="0.2">
      <c r="A230" t="s">
        <v>485</v>
      </c>
      <c r="B230" t="s">
        <v>486</v>
      </c>
      <c r="C230" t="s">
        <v>12</v>
      </c>
      <c r="D230">
        <v>33</v>
      </c>
      <c r="E230" t="s">
        <v>31</v>
      </c>
      <c r="F230" t="s">
        <v>62</v>
      </c>
      <c r="G230" t="s">
        <v>18</v>
      </c>
      <c r="I230">
        <v>52</v>
      </c>
      <c r="J230" s="1">
        <v>45034</v>
      </c>
      <c r="K230" s="2">
        <v>0.41319444444444442</v>
      </c>
      <c r="L230" t="str" cm="1">
        <f t="array" ref="L230">_xlfn.IFS(
Table1[[#This Row],[Patient Age]]&gt;=70,"70-79",
Table1[[#This Row],[Patient Age]]&gt;=60,"60-69",
Table1[[#This Row],[Patient Age]]&gt;=50,"50-59",
Table1[[#This Row],[Patient Age]]&gt;=40,"40-49",
Table1[[#This Row],[Patient Age]]&gt;=30,"30-39",
Table1[[#This Row],[Patient Age]]&gt;=20,"20-29",
Table1[[#This Row],[Patient Age]]&gt;=10,"10-19",
TRUE,"0-9"
)</f>
        <v>30-39</v>
      </c>
      <c r="M230" t="str">
        <f>IF(Table1[[#This Row],[Patient Waittime]]&gt;30,"Delay","Ontime")</f>
        <v>Delay</v>
      </c>
    </row>
    <row r="231" spans="1:13" x14ac:dyDescent="0.2">
      <c r="A231" t="s">
        <v>487</v>
      </c>
      <c r="B231" t="s">
        <v>488</v>
      </c>
      <c r="C231" t="s">
        <v>21</v>
      </c>
      <c r="D231">
        <v>44</v>
      </c>
      <c r="E231" t="s">
        <v>31</v>
      </c>
      <c r="F231" t="s">
        <v>18449</v>
      </c>
      <c r="G231" t="s">
        <v>14</v>
      </c>
      <c r="H231">
        <v>4</v>
      </c>
      <c r="I231">
        <v>60</v>
      </c>
      <c r="J231" s="1">
        <v>45066</v>
      </c>
      <c r="K231" s="2">
        <v>0.51875000000000004</v>
      </c>
      <c r="L231" t="str" cm="1">
        <f t="array" ref="L231">_xlfn.IFS(
Table1[[#This Row],[Patient Age]]&gt;=70,"70-79",
Table1[[#This Row],[Patient Age]]&gt;=60,"60-69",
Table1[[#This Row],[Patient Age]]&gt;=50,"50-59",
Table1[[#This Row],[Patient Age]]&gt;=40,"40-49",
Table1[[#This Row],[Patient Age]]&gt;=30,"30-39",
Table1[[#This Row],[Patient Age]]&gt;=20,"20-29",
Table1[[#This Row],[Patient Age]]&gt;=10,"10-19",
TRUE,"0-9"
)</f>
        <v>40-49</v>
      </c>
      <c r="M231" t="str">
        <f>IF(Table1[[#This Row],[Patient Waittime]]&gt;30,"Delay","Ontime")</f>
        <v>Delay</v>
      </c>
    </row>
    <row r="232" spans="1:13" x14ac:dyDescent="0.2">
      <c r="A232" t="s">
        <v>489</v>
      </c>
      <c r="B232" t="s">
        <v>490</v>
      </c>
      <c r="C232" t="s">
        <v>21</v>
      </c>
      <c r="D232">
        <v>48</v>
      </c>
      <c r="E232" t="s">
        <v>22</v>
      </c>
      <c r="F232" t="s">
        <v>18449</v>
      </c>
      <c r="G232" t="s">
        <v>14</v>
      </c>
      <c r="I232">
        <v>31</v>
      </c>
      <c r="J232" s="1">
        <v>45115</v>
      </c>
      <c r="K232" s="2">
        <v>0.11527777777777778</v>
      </c>
      <c r="L232" t="str" cm="1">
        <f t="array" ref="L232">_xlfn.IFS(
Table1[[#This Row],[Patient Age]]&gt;=70,"70-79",
Table1[[#This Row],[Patient Age]]&gt;=60,"60-69",
Table1[[#This Row],[Patient Age]]&gt;=50,"50-59",
Table1[[#This Row],[Patient Age]]&gt;=40,"40-49",
Table1[[#This Row],[Patient Age]]&gt;=30,"30-39",
Table1[[#This Row],[Patient Age]]&gt;=20,"20-29",
Table1[[#This Row],[Patient Age]]&gt;=10,"10-19",
TRUE,"0-9"
)</f>
        <v>40-49</v>
      </c>
      <c r="M232" t="str">
        <f>IF(Table1[[#This Row],[Patient Waittime]]&gt;30,"Delay","Ontime")</f>
        <v>Delay</v>
      </c>
    </row>
    <row r="233" spans="1:13" x14ac:dyDescent="0.2">
      <c r="A233" t="s">
        <v>491</v>
      </c>
      <c r="B233" t="s">
        <v>492</v>
      </c>
      <c r="C233" t="s">
        <v>12</v>
      </c>
      <c r="D233">
        <v>8</v>
      </c>
      <c r="E233" t="s">
        <v>50</v>
      </c>
      <c r="F233" t="s">
        <v>18449</v>
      </c>
      <c r="G233" t="s">
        <v>18</v>
      </c>
      <c r="I233">
        <v>41</v>
      </c>
      <c r="J233" s="1">
        <v>45281</v>
      </c>
      <c r="K233" s="2">
        <v>0.30555555555555558</v>
      </c>
      <c r="L233" t="str" cm="1">
        <f t="array" ref="L233">_xlfn.IFS(
Table1[[#This Row],[Patient Age]]&gt;=70,"70-79",
Table1[[#This Row],[Patient Age]]&gt;=60,"60-69",
Table1[[#This Row],[Patient Age]]&gt;=50,"50-59",
Table1[[#This Row],[Patient Age]]&gt;=40,"40-49",
Table1[[#This Row],[Patient Age]]&gt;=30,"30-39",
Table1[[#This Row],[Patient Age]]&gt;=20,"20-29",
Table1[[#This Row],[Patient Age]]&gt;=10,"10-19",
TRUE,"0-9"
)</f>
        <v>0-9</v>
      </c>
      <c r="M233" t="str">
        <f>IF(Table1[[#This Row],[Patient Waittime]]&gt;30,"Delay","Ontime")</f>
        <v>Delay</v>
      </c>
    </row>
    <row r="234" spans="1:13" x14ac:dyDescent="0.2">
      <c r="A234" t="s">
        <v>493</v>
      </c>
      <c r="B234" t="s">
        <v>494</v>
      </c>
      <c r="C234" t="s">
        <v>12</v>
      </c>
      <c r="D234">
        <v>69</v>
      </c>
      <c r="E234" t="s">
        <v>22</v>
      </c>
      <c r="F234" t="s">
        <v>18449</v>
      </c>
      <c r="G234" t="s">
        <v>14</v>
      </c>
      <c r="H234">
        <v>4</v>
      </c>
      <c r="I234">
        <v>38</v>
      </c>
      <c r="J234" s="1">
        <v>45168</v>
      </c>
      <c r="K234" s="2">
        <v>0.9819444444444444</v>
      </c>
      <c r="L234" t="str" cm="1">
        <f t="array" ref="L234">_xlfn.IFS(
Table1[[#This Row],[Patient Age]]&gt;=70,"70-79",
Table1[[#This Row],[Patient Age]]&gt;=60,"60-69",
Table1[[#This Row],[Patient Age]]&gt;=50,"50-59",
Table1[[#This Row],[Patient Age]]&gt;=40,"40-49",
Table1[[#This Row],[Patient Age]]&gt;=30,"30-39",
Table1[[#This Row],[Patient Age]]&gt;=20,"20-29",
Table1[[#This Row],[Patient Age]]&gt;=10,"10-19",
TRUE,"0-9"
)</f>
        <v>60-69</v>
      </c>
      <c r="M234" t="str">
        <f>IF(Table1[[#This Row],[Patient Waittime]]&gt;30,"Delay","Ontime")</f>
        <v>Delay</v>
      </c>
    </row>
    <row r="235" spans="1:13" x14ac:dyDescent="0.2">
      <c r="A235" t="s">
        <v>495</v>
      </c>
      <c r="B235" t="s">
        <v>496</v>
      </c>
      <c r="C235" t="s">
        <v>21</v>
      </c>
      <c r="D235">
        <v>38</v>
      </c>
      <c r="E235" t="s">
        <v>22</v>
      </c>
      <c r="F235" t="s">
        <v>18449</v>
      </c>
      <c r="G235" t="s">
        <v>14</v>
      </c>
      <c r="I235">
        <v>54</v>
      </c>
      <c r="J235" s="1">
        <v>44934</v>
      </c>
      <c r="K235" s="2">
        <v>0.40833333333333333</v>
      </c>
      <c r="L235" t="str" cm="1">
        <f t="array" ref="L235">_xlfn.IFS(
Table1[[#This Row],[Patient Age]]&gt;=70,"70-79",
Table1[[#This Row],[Patient Age]]&gt;=60,"60-69",
Table1[[#This Row],[Patient Age]]&gt;=50,"50-59",
Table1[[#This Row],[Patient Age]]&gt;=40,"40-49",
Table1[[#This Row],[Patient Age]]&gt;=30,"30-39",
Table1[[#This Row],[Patient Age]]&gt;=20,"20-29",
Table1[[#This Row],[Patient Age]]&gt;=10,"10-19",
TRUE,"0-9"
)</f>
        <v>30-39</v>
      </c>
      <c r="M235" t="str">
        <f>IF(Table1[[#This Row],[Patient Waittime]]&gt;30,"Delay","Ontime")</f>
        <v>Delay</v>
      </c>
    </row>
    <row r="236" spans="1:13" x14ac:dyDescent="0.2">
      <c r="A236" t="s">
        <v>497</v>
      </c>
      <c r="B236" t="s">
        <v>498</v>
      </c>
      <c r="C236" t="s">
        <v>21</v>
      </c>
      <c r="D236">
        <v>33</v>
      </c>
      <c r="E236" t="s">
        <v>13</v>
      </c>
      <c r="F236" t="s">
        <v>43</v>
      </c>
      <c r="G236" t="s">
        <v>14</v>
      </c>
      <c r="I236">
        <v>22</v>
      </c>
      <c r="J236" s="1">
        <v>45431</v>
      </c>
      <c r="K236" s="2">
        <v>0.28888888888888886</v>
      </c>
      <c r="L236" t="str" cm="1">
        <f t="array" ref="L236">_xlfn.IFS(
Table1[[#This Row],[Patient Age]]&gt;=70,"70-79",
Table1[[#This Row],[Patient Age]]&gt;=60,"60-69",
Table1[[#This Row],[Patient Age]]&gt;=50,"50-59",
Table1[[#This Row],[Patient Age]]&gt;=40,"40-49",
Table1[[#This Row],[Patient Age]]&gt;=30,"30-39",
Table1[[#This Row],[Patient Age]]&gt;=20,"20-29",
Table1[[#This Row],[Patient Age]]&gt;=10,"10-19",
TRUE,"0-9"
)</f>
        <v>30-39</v>
      </c>
      <c r="M236" t="str">
        <f>IF(Table1[[#This Row],[Patient Waittime]]&gt;30,"Delay","Ontime")</f>
        <v>Ontime</v>
      </c>
    </row>
    <row r="237" spans="1:13" x14ac:dyDescent="0.2">
      <c r="A237" t="s">
        <v>499</v>
      </c>
      <c r="B237" t="s">
        <v>500</v>
      </c>
      <c r="C237" t="s">
        <v>21</v>
      </c>
      <c r="D237">
        <v>16</v>
      </c>
      <c r="E237" t="s">
        <v>22</v>
      </c>
      <c r="F237" t="s">
        <v>18449</v>
      </c>
      <c r="G237" t="s">
        <v>18</v>
      </c>
      <c r="I237">
        <v>41</v>
      </c>
      <c r="J237" s="1">
        <v>45465</v>
      </c>
      <c r="K237" s="2">
        <v>0.22291666666666668</v>
      </c>
      <c r="L237" t="str" cm="1">
        <f t="array" ref="L237">_xlfn.IFS(
Table1[[#This Row],[Patient Age]]&gt;=70,"70-79",
Table1[[#This Row],[Patient Age]]&gt;=60,"60-69",
Table1[[#This Row],[Patient Age]]&gt;=50,"50-59",
Table1[[#This Row],[Patient Age]]&gt;=40,"40-49",
Table1[[#This Row],[Patient Age]]&gt;=30,"30-39",
Table1[[#This Row],[Patient Age]]&gt;=20,"20-29",
Table1[[#This Row],[Patient Age]]&gt;=10,"10-19",
TRUE,"0-9"
)</f>
        <v>10-19</v>
      </c>
      <c r="M237" t="str">
        <f>IF(Table1[[#This Row],[Patient Waittime]]&gt;30,"Delay","Ontime")</f>
        <v>Delay</v>
      </c>
    </row>
    <row r="238" spans="1:13" x14ac:dyDescent="0.2">
      <c r="A238" t="s">
        <v>501</v>
      </c>
      <c r="B238" t="s">
        <v>502</v>
      </c>
      <c r="C238" t="s">
        <v>12</v>
      </c>
      <c r="D238">
        <v>54</v>
      </c>
      <c r="E238" t="s">
        <v>13</v>
      </c>
      <c r="F238" t="s">
        <v>18449</v>
      </c>
      <c r="G238" t="s">
        <v>18</v>
      </c>
      <c r="H238">
        <v>7</v>
      </c>
      <c r="I238">
        <v>56</v>
      </c>
      <c r="J238" s="1">
        <v>45542</v>
      </c>
      <c r="K238" s="2">
        <v>0.90208333333333335</v>
      </c>
      <c r="L238" t="str" cm="1">
        <f t="array" ref="L238">_xlfn.IFS(
Table1[[#This Row],[Patient Age]]&gt;=70,"70-79",
Table1[[#This Row],[Patient Age]]&gt;=60,"60-69",
Table1[[#This Row],[Patient Age]]&gt;=50,"50-59",
Table1[[#This Row],[Patient Age]]&gt;=40,"40-49",
Table1[[#This Row],[Patient Age]]&gt;=30,"30-39",
Table1[[#This Row],[Patient Age]]&gt;=20,"20-29",
Table1[[#This Row],[Patient Age]]&gt;=10,"10-19",
TRUE,"0-9"
)</f>
        <v>50-59</v>
      </c>
      <c r="M238" t="str">
        <f>IF(Table1[[#This Row],[Patient Waittime]]&gt;30,"Delay","Ontime")</f>
        <v>Delay</v>
      </c>
    </row>
    <row r="239" spans="1:13" x14ac:dyDescent="0.2">
      <c r="A239" t="s">
        <v>503</v>
      </c>
      <c r="B239" t="s">
        <v>504</v>
      </c>
      <c r="C239" t="s">
        <v>21</v>
      </c>
      <c r="D239">
        <v>33</v>
      </c>
      <c r="E239" t="s">
        <v>22</v>
      </c>
      <c r="F239" t="s">
        <v>18449</v>
      </c>
      <c r="G239" t="s">
        <v>18</v>
      </c>
      <c r="I239">
        <v>39</v>
      </c>
      <c r="J239" s="1">
        <v>45606</v>
      </c>
      <c r="K239" s="2">
        <v>0.82847222222222228</v>
      </c>
      <c r="L239" t="str" cm="1">
        <f t="array" ref="L239">_xlfn.IFS(
Table1[[#This Row],[Patient Age]]&gt;=70,"70-79",
Table1[[#This Row],[Patient Age]]&gt;=60,"60-69",
Table1[[#This Row],[Patient Age]]&gt;=50,"50-59",
Table1[[#This Row],[Patient Age]]&gt;=40,"40-49",
Table1[[#This Row],[Patient Age]]&gt;=30,"30-39",
Table1[[#This Row],[Patient Age]]&gt;=20,"20-29",
Table1[[#This Row],[Patient Age]]&gt;=10,"10-19",
TRUE,"0-9"
)</f>
        <v>30-39</v>
      </c>
      <c r="M239" t="str">
        <f>IF(Table1[[#This Row],[Patient Waittime]]&gt;30,"Delay","Ontime")</f>
        <v>Delay</v>
      </c>
    </row>
    <row r="240" spans="1:13" x14ac:dyDescent="0.2">
      <c r="A240" t="s">
        <v>505</v>
      </c>
      <c r="B240" t="s">
        <v>506</v>
      </c>
      <c r="C240" t="s">
        <v>21</v>
      </c>
      <c r="D240">
        <v>73</v>
      </c>
      <c r="E240" t="s">
        <v>22</v>
      </c>
      <c r="F240" t="s">
        <v>28</v>
      </c>
      <c r="G240" t="s">
        <v>14</v>
      </c>
      <c r="H240">
        <v>8</v>
      </c>
      <c r="I240">
        <v>11</v>
      </c>
      <c r="J240" s="1">
        <v>45052</v>
      </c>
      <c r="K240" s="2">
        <v>0.53055555555555556</v>
      </c>
      <c r="L240" t="str" cm="1">
        <f t="array" ref="L240">_xlfn.IFS(
Table1[[#This Row],[Patient Age]]&gt;=70,"70-79",
Table1[[#This Row],[Patient Age]]&gt;=60,"60-69",
Table1[[#This Row],[Patient Age]]&gt;=50,"50-59",
Table1[[#This Row],[Patient Age]]&gt;=40,"40-49",
Table1[[#This Row],[Patient Age]]&gt;=30,"30-39",
Table1[[#This Row],[Patient Age]]&gt;=20,"20-29",
Table1[[#This Row],[Patient Age]]&gt;=10,"10-19",
TRUE,"0-9"
)</f>
        <v>70-79</v>
      </c>
      <c r="M240" t="str">
        <f>IF(Table1[[#This Row],[Patient Waittime]]&gt;30,"Delay","Ontime")</f>
        <v>Ontime</v>
      </c>
    </row>
    <row r="241" spans="1:13" x14ac:dyDescent="0.2">
      <c r="A241" t="s">
        <v>507</v>
      </c>
      <c r="B241" t="s">
        <v>508</v>
      </c>
      <c r="C241" t="s">
        <v>12</v>
      </c>
      <c r="D241">
        <v>12</v>
      </c>
      <c r="E241" t="s">
        <v>31</v>
      </c>
      <c r="F241" t="s">
        <v>18449</v>
      </c>
      <c r="G241" t="s">
        <v>14</v>
      </c>
      <c r="I241">
        <v>17</v>
      </c>
      <c r="J241" s="1">
        <v>45227</v>
      </c>
      <c r="K241" s="2">
        <v>0.625</v>
      </c>
      <c r="L241" t="str" cm="1">
        <f t="array" ref="L241">_xlfn.IFS(
Table1[[#This Row],[Patient Age]]&gt;=70,"70-79",
Table1[[#This Row],[Patient Age]]&gt;=60,"60-69",
Table1[[#This Row],[Patient Age]]&gt;=50,"50-59",
Table1[[#This Row],[Patient Age]]&gt;=40,"40-49",
Table1[[#This Row],[Patient Age]]&gt;=30,"30-39",
Table1[[#This Row],[Patient Age]]&gt;=20,"20-29",
Table1[[#This Row],[Patient Age]]&gt;=10,"10-19",
TRUE,"0-9"
)</f>
        <v>10-19</v>
      </c>
      <c r="M241" t="str">
        <f>IF(Table1[[#This Row],[Patient Waittime]]&gt;30,"Delay","Ontime")</f>
        <v>Ontime</v>
      </c>
    </row>
    <row r="242" spans="1:13" x14ac:dyDescent="0.2">
      <c r="A242" t="s">
        <v>509</v>
      </c>
      <c r="B242" t="s">
        <v>510</v>
      </c>
      <c r="C242" t="s">
        <v>12</v>
      </c>
      <c r="D242">
        <v>68</v>
      </c>
      <c r="E242" t="s">
        <v>13</v>
      </c>
      <c r="F242" t="s">
        <v>18449</v>
      </c>
      <c r="G242" t="s">
        <v>18</v>
      </c>
      <c r="I242">
        <v>44</v>
      </c>
      <c r="J242" s="1">
        <v>45166</v>
      </c>
      <c r="K242" s="2">
        <v>0.40277777777777779</v>
      </c>
      <c r="L242" t="str" cm="1">
        <f t="array" ref="L242">_xlfn.IFS(
Table1[[#This Row],[Patient Age]]&gt;=70,"70-79",
Table1[[#This Row],[Patient Age]]&gt;=60,"60-69",
Table1[[#This Row],[Patient Age]]&gt;=50,"50-59",
Table1[[#This Row],[Patient Age]]&gt;=40,"40-49",
Table1[[#This Row],[Patient Age]]&gt;=30,"30-39",
Table1[[#This Row],[Patient Age]]&gt;=20,"20-29",
Table1[[#This Row],[Patient Age]]&gt;=10,"10-19",
TRUE,"0-9"
)</f>
        <v>60-69</v>
      </c>
      <c r="M242" t="str">
        <f>IF(Table1[[#This Row],[Patient Waittime]]&gt;30,"Delay","Ontime")</f>
        <v>Delay</v>
      </c>
    </row>
    <row r="243" spans="1:13" x14ac:dyDescent="0.2">
      <c r="A243" t="s">
        <v>511</v>
      </c>
      <c r="B243" t="s">
        <v>512</v>
      </c>
      <c r="C243" t="s">
        <v>21</v>
      </c>
      <c r="D243">
        <v>16</v>
      </c>
      <c r="E243" t="s">
        <v>22</v>
      </c>
      <c r="F243" t="s">
        <v>18449</v>
      </c>
      <c r="G243" t="s">
        <v>18</v>
      </c>
      <c r="I243">
        <v>36</v>
      </c>
      <c r="J243" s="1">
        <v>45260</v>
      </c>
      <c r="K243" s="2">
        <v>0.42499999999999999</v>
      </c>
      <c r="L243" t="str" cm="1">
        <f t="array" ref="L243">_xlfn.IFS(
Table1[[#This Row],[Patient Age]]&gt;=70,"70-79",
Table1[[#This Row],[Patient Age]]&gt;=60,"60-69",
Table1[[#This Row],[Patient Age]]&gt;=50,"50-59",
Table1[[#This Row],[Patient Age]]&gt;=40,"40-49",
Table1[[#This Row],[Patient Age]]&gt;=30,"30-39",
Table1[[#This Row],[Patient Age]]&gt;=20,"20-29",
Table1[[#This Row],[Patient Age]]&gt;=10,"10-19",
TRUE,"0-9"
)</f>
        <v>10-19</v>
      </c>
      <c r="M243" t="str">
        <f>IF(Table1[[#This Row],[Patient Waittime]]&gt;30,"Delay","Ontime")</f>
        <v>Delay</v>
      </c>
    </row>
    <row r="244" spans="1:13" x14ac:dyDescent="0.2">
      <c r="A244" t="s">
        <v>513</v>
      </c>
      <c r="B244" t="s">
        <v>514</v>
      </c>
      <c r="C244" t="s">
        <v>12</v>
      </c>
      <c r="D244">
        <v>48</v>
      </c>
      <c r="E244" t="s">
        <v>17</v>
      </c>
      <c r="F244" t="s">
        <v>18449</v>
      </c>
      <c r="G244" t="s">
        <v>18</v>
      </c>
      <c r="I244">
        <v>44</v>
      </c>
      <c r="J244" s="1">
        <v>45563</v>
      </c>
      <c r="K244" s="2">
        <v>7.8472222222222221E-2</v>
      </c>
      <c r="L244" t="str" cm="1">
        <f t="array" ref="L244">_xlfn.IFS(
Table1[[#This Row],[Patient Age]]&gt;=70,"70-79",
Table1[[#This Row],[Patient Age]]&gt;=60,"60-69",
Table1[[#This Row],[Patient Age]]&gt;=50,"50-59",
Table1[[#This Row],[Patient Age]]&gt;=40,"40-49",
Table1[[#This Row],[Patient Age]]&gt;=30,"30-39",
Table1[[#This Row],[Patient Age]]&gt;=20,"20-29",
Table1[[#This Row],[Patient Age]]&gt;=10,"10-19",
TRUE,"0-9"
)</f>
        <v>40-49</v>
      </c>
      <c r="M244" t="str">
        <f>IF(Table1[[#This Row],[Patient Waittime]]&gt;30,"Delay","Ontime")</f>
        <v>Delay</v>
      </c>
    </row>
    <row r="245" spans="1:13" x14ac:dyDescent="0.2">
      <c r="A245" t="s">
        <v>515</v>
      </c>
      <c r="B245" t="s">
        <v>516</v>
      </c>
      <c r="C245" t="s">
        <v>21</v>
      </c>
      <c r="D245">
        <v>42</v>
      </c>
      <c r="E245" t="s">
        <v>13</v>
      </c>
      <c r="F245" t="s">
        <v>23</v>
      </c>
      <c r="G245" t="s">
        <v>14</v>
      </c>
      <c r="I245">
        <v>20</v>
      </c>
      <c r="J245" s="1">
        <v>45131</v>
      </c>
      <c r="K245" s="2">
        <v>7.013888888888889E-2</v>
      </c>
      <c r="L245" t="str" cm="1">
        <f t="array" ref="L245">_xlfn.IFS(
Table1[[#This Row],[Patient Age]]&gt;=70,"70-79",
Table1[[#This Row],[Patient Age]]&gt;=60,"60-69",
Table1[[#This Row],[Patient Age]]&gt;=50,"50-59",
Table1[[#This Row],[Patient Age]]&gt;=40,"40-49",
Table1[[#This Row],[Patient Age]]&gt;=30,"30-39",
Table1[[#This Row],[Patient Age]]&gt;=20,"20-29",
Table1[[#This Row],[Patient Age]]&gt;=10,"10-19",
TRUE,"0-9"
)</f>
        <v>40-49</v>
      </c>
      <c r="M245" t="str">
        <f>IF(Table1[[#This Row],[Patient Waittime]]&gt;30,"Delay","Ontime")</f>
        <v>Ontime</v>
      </c>
    </row>
    <row r="246" spans="1:13" x14ac:dyDescent="0.2">
      <c r="A246" t="s">
        <v>517</v>
      </c>
      <c r="B246" t="s">
        <v>518</v>
      </c>
      <c r="C246" t="s">
        <v>12</v>
      </c>
      <c r="D246">
        <v>21</v>
      </c>
      <c r="E246" t="s">
        <v>22</v>
      </c>
      <c r="F246" t="s">
        <v>18449</v>
      </c>
      <c r="G246" t="s">
        <v>14</v>
      </c>
      <c r="H246">
        <v>10</v>
      </c>
      <c r="I246">
        <v>22</v>
      </c>
      <c r="J246" s="1">
        <v>45297</v>
      </c>
      <c r="K246" s="2">
        <v>0.99652777777777779</v>
      </c>
      <c r="L246" t="str" cm="1">
        <f t="array" ref="L246">_xlfn.IFS(
Table1[[#This Row],[Patient Age]]&gt;=70,"70-79",
Table1[[#This Row],[Patient Age]]&gt;=60,"60-69",
Table1[[#This Row],[Patient Age]]&gt;=50,"50-59",
Table1[[#This Row],[Patient Age]]&gt;=40,"40-49",
Table1[[#This Row],[Patient Age]]&gt;=30,"30-39",
Table1[[#This Row],[Patient Age]]&gt;=20,"20-29",
Table1[[#This Row],[Patient Age]]&gt;=10,"10-19",
TRUE,"0-9"
)</f>
        <v>20-29</v>
      </c>
      <c r="M246" t="str">
        <f>IF(Table1[[#This Row],[Patient Waittime]]&gt;30,"Delay","Ontime")</f>
        <v>Ontime</v>
      </c>
    </row>
    <row r="247" spans="1:13" x14ac:dyDescent="0.2">
      <c r="A247" t="s">
        <v>519</v>
      </c>
      <c r="B247" t="s">
        <v>520</v>
      </c>
      <c r="C247" t="s">
        <v>21</v>
      </c>
      <c r="D247">
        <v>46</v>
      </c>
      <c r="E247" t="s">
        <v>17</v>
      </c>
      <c r="F247" t="s">
        <v>28</v>
      </c>
      <c r="G247" t="s">
        <v>18</v>
      </c>
      <c r="I247">
        <v>47</v>
      </c>
      <c r="J247" s="1">
        <v>45320</v>
      </c>
      <c r="K247" s="2">
        <v>0.32916666666666666</v>
      </c>
      <c r="L247" t="str" cm="1">
        <f t="array" ref="L247">_xlfn.IFS(
Table1[[#This Row],[Patient Age]]&gt;=70,"70-79",
Table1[[#This Row],[Patient Age]]&gt;=60,"60-69",
Table1[[#This Row],[Patient Age]]&gt;=50,"50-59",
Table1[[#This Row],[Patient Age]]&gt;=40,"40-49",
Table1[[#This Row],[Patient Age]]&gt;=30,"30-39",
Table1[[#This Row],[Patient Age]]&gt;=20,"20-29",
Table1[[#This Row],[Patient Age]]&gt;=10,"10-19",
TRUE,"0-9"
)</f>
        <v>40-49</v>
      </c>
      <c r="M247" t="str">
        <f>IF(Table1[[#This Row],[Patient Waittime]]&gt;30,"Delay","Ontime")</f>
        <v>Delay</v>
      </c>
    </row>
    <row r="248" spans="1:13" x14ac:dyDescent="0.2">
      <c r="A248" t="s">
        <v>521</v>
      </c>
      <c r="B248" t="s">
        <v>522</v>
      </c>
      <c r="C248" t="s">
        <v>12</v>
      </c>
      <c r="D248">
        <v>78</v>
      </c>
      <c r="E248" t="s">
        <v>50</v>
      </c>
      <c r="F248" t="s">
        <v>23</v>
      </c>
      <c r="G248" t="s">
        <v>14</v>
      </c>
      <c r="H248">
        <v>7</v>
      </c>
      <c r="I248">
        <v>59</v>
      </c>
      <c r="J248" s="1">
        <v>45328</v>
      </c>
      <c r="K248" s="2">
        <v>0.24444444444444444</v>
      </c>
      <c r="L248" t="str" cm="1">
        <f t="array" ref="L248">_xlfn.IFS(
Table1[[#This Row],[Patient Age]]&gt;=70,"70-79",
Table1[[#This Row],[Patient Age]]&gt;=60,"60-69",
Table1[[#This Row],[Patient Age]]&gt;=50,"50-59",
Table1[[#This Row],[Patient Age]]&gt;=40,"40-49",
Table1[[#This Row],[Patient Age]]&gt;=30,"30-39",
Table1[[#This Row],[Patient Age]]&gt;=20,"20-29",
Table1[[#This Row],[Patient Age]]&gt;=10,"10-19",
TRUE,"0-9"
)</f>
        <v>70-79</v>
      </c>
      <c r="M248" t="str">
        <f>IF(Table1[[#This Row],[Patient Waittime]]&gt;30,"Delay","Ontime")</f>
        <v>Delay</v>
      </c>
    </row>
    <row r="249" spans="1:13" x14ac:dyDescent="0.2">
      <c r="A249" t="s">
        <v>523</v>
      </c>
      <c r="B249" t="s">
        <v>524</v>
      </c>
      <c r="C249" t="s">
        <v>12</v>
      </c>
      <c r="D249">
        <v>1</v>
      </c>
      <c r="E249" t="s">
        <v>36</v>
      </c>
      <c r="F249" t="s">
        <v>18449</v>
      </c>
      <c r="G249" t="s">
        <v>14</v>
      </c>
      <c r="H249">
        <v>9</v>
      </c>
      <c r="I249">
        <v>28</v>
      </c>
      <c r="J249" s="1">
        <v>45340</v>
      </c>
      <c r="K249" s="2">
        <v>0.48680555555555555</v>
      </c>
      <c r="L249" t="str" cm="1">
        <f t="array" ref="L249">_xlfn.IFS(
Table1[[#This Row],[Patient Age]]&gt;=70,"70-79",
Table1[[#This Row],[Patient Age]]&gt;=60,"60-69",
Table1[[#This Row],[Patient Age]]&gt;=50,"50-59",
Table1[[#This Row],[Patient Age]]&gt;=40,"40-49",
Table1[[#This Row],[Patient Age]]&gt;=30,"30-39",
Table1[[#This Row],[Patient Age]]&gt;=20,"20-29",
Table1[[#This Row],[Patient Age]]&gt;=10,"10-19",
TRUE,"0-9"
)</f>
        <v>0-9</v>
      </c>
      <c r="M249" t="str">
        <f>IF(Table1[[#This Row],[Patient Waittime]]&gt;30,"Delay","Ontime")</f>
        <v>Ontime</v>
      </c>
    </row>
    <row r="250" spans="1:13" x14ac:dyDescent="0.2">
      <c r="A250" t="s">
        <v>525</v>
      </c>
      <c r="B250" t="s">
        <v>526</v>
      </c>
      <c r="C250" t="s">
        <v>12</v>
      </c>
      <c r="D250">
        <v>36</v>
      </c>
      <c r="E250" t="s">
        <v>22</v>
      </c>
      <c r="F250" t="s">
        <v>28</v>
      </c>
      <c r="G250" t="s">
        <v>18</v>
      </c>
      <c r="I250">
        <v>42</v>
      </c>
      <c r="J250" s="1">
        <v>45211</v>
      </c>
      <c r="K250" s="2">
        <v>0.19375000000000001</v>
      </c>
      <c r="L250" t="str" cm="1">
        <f t="array" ref="L250">_xlfn.IFS(
Table1[[#This Row],[Patient Age]]&gt;=70,"70-79",
Table1[[#This Row],[Patient Age]]&gt;=60,"60-69",
Table1[[#This Row],[Patient Age]]&gt;=50,"50-59",
Table1[[#This Row],[Patient Age]]&gt;=40,"40-49",
Table1[[#This Row],[Patient Age]]&gt;=30,"30-39",
Table1[[#This Row],[Patient Age]]&gt;=20,"20-29",
Table1[[#This Row],[Patient Age]]&gt;=10,"10-19",
TRUE,"0-9"
)</f>
        <v>30-39</v>
      </c>
      <c r="M250" t="str">
        <f>IF(Table1[[#This Row],[Patient Waittime]]&gt;30,"Delay","Ontime")</f>
        <v>Delay</v>
      </c>
    </row>
    <row r="251" spans="1:13" x14ac:dyDescent="0.2">
      <c r="A251" t="s">
        <v>527</v>
      </c>
      <c r="B251" t="s">
        <v>528</v>
      </c>
      <c r="C251" t="s">
        <v>21</v>
      </c>
      <c r="D251">
        <v>37</v>
      </c>
      <c r="E251" t="s">
        <v>55</v>
      </c>
      <c r="F251" t="s">
        <v>18449</v>
      </c>
      <c r="G251" t="s">
        <v>14</v>
      </c>
      <c r="I251">
        <v>52</v>
      </c>
      <c r="J251" s="1">
        <v>45300</v>
      </c>
      <c r="K251" s="2">
        <v>0.56805555555555554</v>
      </c>
      <c r="L251" t="str" cm="1">
        <f t="array" ref="L251">_xlfn.IFS(
Table1[[#This Row],[Patient Age]]&gt;=70,"70-79",
Table1[[#This Row],[Patient Age]]&gt;=60,"60-69",
Table1[[#This Row],[Patient Age]]&gt;=50,"50-59",
Table1[[#This Row],[Patient Age]]&gt;=40,"40-49",
Table1[[#This Row],[Patient Age]]&gt;=30,"30-39",
Table1[[#This Row],[Patient Age]]&gt;=20,"20-29",
Table1[[#This Row],[Patient Age]]&gt;=10,"10-19",
TRUE,"0-9"
)</f>
        <v>30-39</v>
      </c>
      <c r="M251" t="str">
        <f>IF(Table1[[#This Row],[Patient Waittime]]&gt;30,"Delay","Ontime")</f>
        <v>Delay</v>
      </c>
    </row>
    <row r="252" spans="1:13" x14ac:dyDescent="0.2">
      <c r="A252" t="s">
        <v>529</v>
      </c>
      <c r="B252" t="s">
        <v>530</v>
      </c>
      <c r="C252" t="s">
        <v>21</v>
      </c>
      <c r="D252">
        <v>34</v>
      </c>
      <c r="E252" t="s">
        <v>22</v>
      </c>
      <c r="F252" t="s">
        <v>28</v>
      </c>
      <c r="G252" t="s">
        <v>18</v>
      </c>
      <c r="I252">
        <v>15</v>
      </c>
      <c r="J252" s="1">
        <v>45184</v>
      </c>
      <c r="K252" s="2">
        <v>0.54791666666666672</v>
      </c>
      <c r="L252" t="str" cm="1">
        <f t="array" ref="L252">_xlfn.IFS(
Table1[[#This Row],[Patient Age]]&gt;=70,"70-79",
Table1[[#This Row],[Patient Age]]&gt;=60,"60-69",
Table1[[#This Row],[Patient Age]]&gt;=50,"50-59",
Table1[[#This Row],[Patient Age]]&gt;=40,"40-49",
Table1[[#This Row],[Patient Age]]&gt;=30,"30-39",
Table1[[#This Row],[Patient Age]]&gt;=20,"20-29",
Table1[[#This Row],[Patient Age]]&gt;=10,"10-19",
TRUE,"0-9"
)</f>
        <v>30-39</v>
      </c>
      <c r="M252" t="str">
        <f>IF(Table1[[#This Row],[Patient Waittime]]&gt;30,"Delay","Ontime")</f>
        <v>Ontime</v>
      </c>
    </row>
    <row r="253" spans="1:13" x14ac:dyDescent="0.2">
      <c r="A253" t="s">
        <v>531</v>
      </c>
      <c r="B253" t="s">
        <v>532</v>
      </c>
      <c r="C253" t="s">
        <v>12</v>
      </c>
      <c r="D253">
        <v>1</v>
      </c>
      <c r="E253" t="s">
        <v>36</v>
      </c>
      <c r="F253" t="s">
        <v>18449</v>
      </c>
      <c r="G253" t="s">
        <v>14</v>
      </c>
      <c r="H253">
        <v>10</v>
      </c>
      <c r="I253">
        <v>48</v>
      </c>
      <c r="J253" s="1">
        <v>45063</v>
      </c>
      <c r="K253" s="2">
        <v>0.29305555555555557</v>
      </c>
      <c r="L253" t="str" cm="1">
        <f t="array" ref="L253">_xlfn.IFS(
Table1[[#This Row],[Patient Age]]&gt;=70,"70-79",
Table1[[#This Row],[Patient Age]]&gt;=60,"60-69",
Table1[[#This Row],[Patient Age]]&gt;=50,"50-59",
Table1[[#This Row],[Patient Age]]&gt;=40,"40-49",
Table1[[#This Row],[Patient Age]]&gt;=30,"30-39",
Table1[[#This Row],[Patient Age]]&gt;=20,"20-29",
Table1[[#This Row],[Patient Age]]&gt;=10,"10-19",
TRUE,"0-9"
)</f>
        <v>0-9</v>
      </c>
      <c r="M253" t="str">
        <f>IF(Table1[[#This Row],[Patient Waittime]]&gt;30,"Delay","Ontime")</f>
        <v>Delay</v>
      </c>
    </row>
    <row r="254" spans="1:13" x14ac:dyDescent="0.2">
      <c r="A254" t="s">
        <v>533</v>
      </c>
      <c r="B254" t="s">
        <v>534</v>
      </c>
      <c r="C254" t="s">
        <v>12</v>
      </c>
      <c r="D254">
        <v>53</v>
      </c>
      <c r="E254" t="s">
        <v>22</v>
      </c>
      <c r="F254" t="s">
        <v>23</v>
      </c>
      <c r="G254" t="s">
        <v>18</v>
      </c>
      <c r="H254">
        <v>8</v>
      </c>
      <c r="I254">
        <v>42</v>
      </c>
      <c r="J254" s="1">
        <v>45542</v>
      </c>
      <c r="K254" s="2">
        <v>0.48819444444444443</v>
      </c>
      <c r="L254" t="str" cm="1">
        <f t="array" ref="L254">_xlfn.IFS(
Table1[[#This Row],[Patient Age]]&gt;=70,"70-79",
Table1[[#This Row],[Patient Age]]&gt;=60,"60-69",
Table1[[#This Row],[Patient Age]]&gt;=50,"50-59",
Table1[[#This Row],[Patient Age]]&gt;=40,"40-49",
Table1[[#This Row],[Patient Age]]&gt;=30,"30-39",
Table1[[#This Row],[Patient Age]]&gt;=20,"20-29",
Table1[[#This Row],[Patient Age]]&gt;=10,"10-19",
TRUE,"0-9"
)</f>
        <v>50-59</v>
      </c>
      <c r="M254" t="str">
        <f>IF(Table1[[#This Row],[Patient Waittime]]&gt;30,"Delay","Ontime")</f>
        <v>Delay</v>
      </c>
    </row>
    <row r="255" spans="1:13" x14ac:dyDescent="0.2">
      <c r="A255" t="s">
        <v>535</v>
      </c>
      <c r="B255" t="s">
        <v>536</v>
      </c>
      <c r="C255" t="s">
        <v>12</v>
      </c>
      <c r="D255">
        <v>35</v>
      </c>
      <c r="E255" t="s">
        <v>36</v>
      </c>
      <c r="F255" t="s">
        <v>28</v>
      </c>
      <c r="G255" t="s">
        <v>18</v>
      </c>
      <c r="H255">
        <v>5</v>
      </c>
      <c r="I255">
        <v>16</v>
      </c>
      <c r="J255" s="1">
        <v>45574</v>
      </c>
      <c r="K255" s="2">
        <v>0.86458333333333337</v>
      </c>
      <c r="L255" t="str" cm="1">
        <f t="array" ref="L255">_xlfn.IFS(
Table1[[#This Row],[Patient Age]]&gt;=70,"70-79",
Table1[[#This Row],[Patient Age]]&gt;=60,"60-69",
Table1[[#This Row],[Patient Age]]&gt;=50,"50-59",
Table1[[#This Row],[Patient Age]]&gt;=40,"40-49",
Table1[[#This Row],[Patient Age]]&gt;=30,"30-39",
Table1[[#This Row],[Patient Age]]&gt;=20,"20-29",
Table1[[#This Row],[Patient Age]]&gt;=10,"10-19",
TRUE,"0-9"
)</f>
        <v>30-39</v>
      </c>
      <c r="M255" t="str">
        <f>IF(Table1[[#This Row],[Patient Waittime]]&gt;30,"Delay","Ontime")</f>
        <v>Ontime</v>
      </c>
    </row>
    <row r="256" spans="1:13" x14ac:dyDescent="0.2">
      <c r="A256" t="s">
        <v>537</v>
      </c>
      <c r="B256" t="s">
        <v>538</v>
      </c>
      <c r="C256" t="s">
        <v>12</v>
      </c>
      <c r="D256">
        <v>60</v>
      </c>
      <c r="E256" t="s">
        <v>13</v>
      </c>
      <c r="F256" t="s">
        <v>28</v>
      </c>
      <c r="G256" t="s">
        <v>14</v>
      </c>
      <c r="I256">
        <v>16</v>
      </c>
      <c r="J256" s="1">
        <v>45220</v>
      </c>
      <c r="K256" s="2">
        <v>0.77916666666666667</v>
      </c>
      <c r="L256" t="str" cm="1">
        <f t="array" ref="L256">_xlfn.IFS(
Table1[[#This Row],[Patient Age]]&gt;=70,"70-79",
Table1[[#This Row],[Patient Age]]&gt;=60,"60-69",
Table1[[#This Row],[Patient Age]]&gt;=50,"50-59",
Table1[[#This Row],[Patient Age]]&gt;=40,"40-49",
Table1[[#This Row],[Patient Age]]&gt;=30,"30-39",
Table1[[#This Row],[Patient Age]]&gt;=20,"20-29",
Table1[[#This Row],[Patient Age]]&gt;=10,"10-19",
TRUE,"0-9"
)</f>
        <v>60-69</v>
      </c>
      <c r="M256" t="str">
        <f>IF(Table1[[#This Row],[Patient Waittime]]&gt;30,"Delay","Ontime")</f>
        <v>Ontime</v>
      </c>
    </row>
    <row r="257" spans="1:13" x14ac:dyDescent="0.2">
      <c r="A257" t="s">
        <v>539</v>
      </c>
      <c r="B257" t="s">
        <v>540</v>
      </c>
      <c r="C257" t="s">
        <v>12</v>
      </c>
      <c r="D257">
        <v>41</v>
      </c>
      <c r="E257" t="s">
        <v>55</v>
      </c>
      <c r="F257" t="s">
        <v>18449</v>
      </c>
      <c r="G257" t="s">
        <v>18</v>
      </c>
      <c r="I257">
        <v>23</v>
      </c>
      <c r="J257" s="1">
        <v>45356</v>
      </c>
      <c r="K257" s="2">
        <v>0.67638888888888893</v>
      </c>
      <c r="L257" t="str" cm="1">
        <f t="array" ref="L257">_xlfn.IFS(
Table1[[#This Row],[Patient Age]]&gt;=70,"70-79",
Table1[[#This Row],[Patient Age]]&gt;=60,"60-69",
Table1[[#This Row],[Patient Age]]&gt;=50,"50-59",
Table1[[#This Row],[Patient Age]]&gt;=40,"40-49",
Table1[[#This Row],[Patient Age]]&gt;=30,"30-39",
Table1[[#This Row],[Patient Age]]&gt;=20,"20-29",
Table1[[#This Row],[Patient Age]]&gt;=10,"10-19",
TRUE,"0-9"
)</f>
        <v>40-49</v>
      </c>
      <c r="M257" t="str">
        <f>IF(Table1[[#This Row],[Patient Waittime]]&gt;30,"Delay","Ontime")</f>
        <v>Ontime</v>
      </c>
    </row>
    <row r="258" spans="1:13" x14ac:dyDescent="0.2">
      <c r="A258" t="s">
        <v>541</v>
      </c>
      <c r="B258" t="s">
        <v>542</v>
      </c>
      <c r="C258" t="s">
        <v>21</v>
      </c>
      <c r="D258">
        <v>49</v>
      </c>
      <c r="E258" t="s">
        <v>31</v>
      </c>
      <c r="F258" t="s">
        <v>18449</v>
      </c>
      <c r="G258" t="s">
        <v>14</v>
      </c>
      <c r="H258">
        <v>10</v>
      </c>
      <c r="I258">
        <v>15</v>
      </c>
      <c r="J258" s="1">
        <v>44969</v>
      </c>
      <c r="K258" s="2">
        <v>0.85972222222222228</v>
      </c>
      <c r="L258" t="str" cm="1">
        <f t="array" ref="L258">_xlfn.IFS(
Table1[[#This Row],[Patient Age]]&gt;=70,"70-79",
Table1[[#This Row],[Patient Age]]&gt;=60,"60-69",
Table1[[#This Row],[Patient Age]]&gt;=50,"50-59",
Table1[[#This Row],[Patient Age]]&gt;=40,"40-49",
Table1[[#This Row],[Patient Age]]&gt;=30,"30-39",
Table1[[#This Row],[Patient Age]]&gt;=20,"20-29",
Table1[[#This Row],[Patient Age]]&gt;=10,"10-19",
TRUE,"0-9"
)</f>
        <v>40-49</v>
      </c>
      <c r="M258" t="str">
        <f>IF(Table1[[#This Row],[Patient Waittime]]&gt;30,"Delay","Ontime")</f>
        <v>Ontime</v>
      </c>
    </row>
    <row r="259" spans="1:13" x14ac:dyDescent="0.2">
      <c r="A259" t="s">
        <v>543</v>
      </c>
      <c r="B259" t="s">
        <v>544</v>
      </c>
      <c r="C259" t="s">
        <v>21</v>
      </c>
      <c r="D259">
        <v>50</v>
      </c>
      <c r="E259" t="s">
        <v>13</v>
      </c>
      <c r="F259" t="s">
        <v>18449</v>
      </c>
      <c r="G259" t="s">
        <v>14</v>
      </c>
      <c r="I259">
        <v>15</v>
      </c>
      <c r="J259" s="1">
        <v>45037</v>
      </c>
      <c r="K259" s="2">
        <v>0.11388888888888889</v>
      </c>
      <c r="L259" t="str" cm="1">
        <f t="array" ref="L259">_xlfn.IFS(
Table1[[#This Row],[Patient Age]]&gt;=70,"70-79",
Table1[[#This Row],[Patient Age]]&gt;=60,"60-69",
Table1[[#This Row],[Patient Age]]&gt;=50,"50-59",
Table1[[#This Row],[Patient Age]]&gt;=40,"40-49",
Table1[[#This Row],[Patient Age]]&gt;=30,"30-39",
Table1[[#This Row],[Patient Age]]&gt;=20,"20-29",
Table1[[#This Row],[Patient Age]]&gt;=10,"10-19",
TRUE,"0-9"
)</f>
        <v>50-59</v>
      </c>
      <c r="M259" t="str">
        <f>IF(Table1[[#This Row],[Patient Waittime]]&gt;30,"Delay","Ontime")</f>
        <v>Ontime</v>
      </c>
    </row>
    <row r="260" spans="1:13" x14ac:dyDescent="0.2">
      <c r="A260" t="s">
        <v>545</v>
      </c>
      <c r="B260" t="s">
        <v>546</v>
      </c>
      <c r="C260" t="s">
        <v>12</v>
      </c>
      <c r="D260">
        <v>44</v>
      </c>
      <c r="E260" t="s">
        <v>17</v>
      </c>
      <c r="F260" t="s">
        <v>178</v>
      </c>
      <c r="G260" t="s">
        <v>18</v>
      </c>
      <c r="I260">
        <v>39</v>
      </c>
      <c r="J260" s="1">
        <v>45486</v>
      </c>
      <c r="K260" s="2">
        <v>0.2013888888888889</v>
      </c>
      <c r="L260" t="str" cm="1">
        <f t="array" ref="L260">_xlfn.IFS(
Table1[[#This Row],[Patient Age]]&gt;=70,"70-79",
Table1[[#This Row],[Patient Age]]&gt;=60,"60-69",
Table1[[#This Row],[Patient Age]]&gt;=50,"50-59",
Table1[[#This Row],[Patient Age]]&gt;=40,"40-49",
Table1[[#This Row],[Patient Age]]&gt;=30,"30-39",
Table1[[#This Row],[Patient Age]]&gt;=20,"20-29",
Table1[[#This Row],[Patient Age]]&gt;=10,"10-19",
TRUE,"0-9"
)</f>
        <v>40-49</v>
      </c>
      <c r="M260" t="str">
        <f>IF(Table1[[#This Row],[Patient Waittime]]&gt;30,"Delay","Ontime")</f>
        <v>Delay</v>
      </c>
    </row>
    <row r="261" spans="1:13" x14ac:dyDescent="0.2">
      <c r="A261" t="s">
        <v>547</v>
      </c>
      <c r="B261" t="s">
        <v>548</v>
      </c>
      <c r="C261" t="s">
        <v>21</v>
      </c>
      <c r="D261">
        <v>50</v>
      </c>
      <c r="E261" t="s">
        <v>36</v>
      </c>
      <c r="F261" t="s">
        <v>18449</v>
      </c>
      <c r="G261" t="s">
        <v>14</v>
      </c>
      <c r="I261">
        <v>24</v>
      </c>
      <c r="J261" s="1">
        <v>45038</v>
      </c>
      <c r="K261" s="2">
        <v>0.52083333333333337</v>
      </c>
      <c r="L261" t="str" cm="1">
        <f t="array" ref="L261">_xlfn.IFS(
Table1[[#This Row],[Patient Age]]&gt;=70,"70-79",
Table1[[#This Row],[Patient Age]]&gt;=60,"60-69",
Table1[[#This Row],[Patient Age]]&gt;=50,"50-59",
Table1[[#This Row],[Patient Age]]&gt;=40,"40-49",
Table1[[#This Row],[Patient Age]]&gt;=30,"30-39",
Table1[[#This Row],[Patient Age]]&gt;=20,"20-29",
Table1[[#This Row],[Patient Age]]&gt;=10,"10-19",
TRUE,"0-9"
)</f>
        <v>50-59</v>
      </c>
      <c r="M261" t="str">
        <f>IF(Table1[[#This Row],[Patient Waittime]]&gt;30,"Delay","Ontime")</f>
        <v>Ontime</v>
      </c>
    </row>
    <row r="262" spans="1:13" x14ac:dyDescent="0.2">
      <c r="A262" t="s">
        <v>549</v>
      </c>
      <c r="B262" t="s">
        <v>550</v>
      </c>
      <c r="C262" t="s">
        <v>12</v>
      </c>
      <c r="D262">
        <v>38</v>
      </c>
      <c r="E262" t="s">
        <v>55</v>
      </c>
      <c r="F262" t="s">
        <v>43</v>
      </c>
      <c r="G262" t="s">
        <v>18</v>
      </c>
      <c r="I262">
        <v>14</v>
      </c>
      <c r="J262" s="1">
        <v>44961</v>
      </c>
      <c r="K262" s="2">
        <v>0.21180555555555555</v>
      </c>
      <c r="L262" t="str" cm="1">
        <f t="array" ref="L262">_xlfn.IFS(
Table1[[#This Row],[Patient Age]]&gt;=70,"70-79",
Table1[[#This Row],[Patient Age]]&gt;=60,"60-69",
Table1[[#This Row],[Patient Age]]&gt;=50,"50-59",
Table1[[#This Row],[Patient Age]]&gt;=40,"40-49",
Table1[[#This Row],[Patient Age]]&gt;=30,"30-39",
Table1[[#This Row],[Patient Age]]&gt;=20,"20-29",
Table1[[#This Row],[Patient Age]]&gt;=10,"10-19",
TRUE,"0-9"
)</f>
        <v>30-39</v>
      </c>
      <c r="M262" t="str">
        <f>IF(Table1[[#This Row],[Patient Waittime]]&gt;30,"Delay","Ontime")</f>
        <v>Ontime</v>
      </c>
    </row>
    <row r="263" spans="1:13" x14ac:dyDescent="0.2">
      <c r="A263" t="s">
        <v>551</v>
      </c>
      <c r="B263" t="s">
        <v>552</v>
      </c>
      <c r="C263" t="s">
        <v>12</v>
      </c>
      <c r="D263">
        <v>51</v>
      </c>
      <c r="E263" t="s">
        <v>13</v>
      </c>
      <c r="F263" t="s">
        <v>18449</v>
      </c>
      <c r="G263" t="s">
        <v>18</v>
      </c>
      <c r="I263">
        <v>33</v>
      </c>
      <c r="J263" s="1">
        <v>45265</v>
      </c>
      <c r="K263" s="2">
        <v>0.70277777777777772</v>
      </c>
      <c r="L263" t="str" cm="1">
        <f t="array" ref="L263">_xlfn.IFS(
Table1[[#This Row],[Patient Age]]&gt;=70,"70-79",
Table1[[#This Row],[Patient Age]]&gt;=60,"60-69",
Table1[[#This Row],[Patient Age]]&gt;=50,"50-59",
Table1[[#This Row],[Patient Age]]&gt;=40,"40-49",
Table1[[#This Row],[Patient Age]]&gt;=30,"30-39",
Table1[[#This Row],[Patient Age]]&gt;=20,"20-29",
Table1[[#This Row],[Patient Age]]&gt;=10,"10-19",
TRUE,"0-9"
)</f>
        <v>50-59</v>
      </c>
      <c r="M263" t="str">
        <f>IF(Table1[[#This Row],[Patient Waittime]]&gt;30,"Delay","Ontime")</f>
        <v>Delay</v>
      </c>
    </row>
    <row r="264" spans="1:13" x14ac:dyDescent="0.2">
      <c r="A264" t="s">
        <v>553</v>
      </c>
      <c r="B264" t="s">
        <v>554</v>
      </c>
      <c r="C264" t="s">
        <v>21</v>
      </c>
      <c r="D264">
        <v>19</v>
      </c>
      <c r="E264" t="s">
        <v>50</v>
      </c>
      <c r="F264" t="s">
        <v>18449</v>
      </c>
      <c r="G264" t="s">
        <v>18</v>
      </c>
      <c r="I264">
        <v>39</v>
      </c>
      <c r="J264" s="1">
        <v>45441</v>
      </c>
      <c r="K264" s="2">
        <v>0.4513888888888889</v>
      </c>
      <c r="L264" t="str" cm="1">
        <f t="array" ref="L264">_xlfn.IFS(
Table1[[#This Row],[Patient Age]]&gt;=70,"70-79",
Table1[[#This Row],[Patient Age]]&gt;=60,"60-69",
Table1[[#This Row],[Patient Age]]&gt;=50,"50-59",
Table1[[#This Row],[Patient Age]]&gt;=40,"40-49",
Table1[[#This Row],[Patient Age]]&gt;=30,"30-39",
Table1[[#This Row],[Patient Age]]&gt;=20,"20-29",
Table1[[#This Row],[Patient Age]]&gt;=10,"10-19",
TRUE,"0-9"
)</f>
        <v>10-19</v>
      </c>
      <c r="M264" t="str">
        <f>IF(Table1[[#This Row],[Patient Waittime]]&gt;30,"Delay","Ontime")</f>
        <v>Delay</v>
      </c>
    </row>
    <row r="265" spans="1:13" x14ac:dyDescent="0.2">
      <c r="A265" t="s">
        <v>555</v>
      </c>
      <c r="B265" t="s">
        <v>556</v>
      </c>
      <c r="C265" t="s">
        <v>12</v>
      </c>
      <c r="D265">
        <v>67</v>
      </c>
      <c r="E265" t="s">
        <v>36</v>
      </c>
      <c r="F265" t="s">
        <v>18449</v>
      </c>
      <c r="G265" t="s">
        <v>14</v>
      </c>
      <c r="H265">
        <v>3</v>
      </c>
      <c r="I265">
        <v>56</v>
      </c>
      <c r="J265" s="1">
        <v>45603</v>
      </c>
      <c r="K265" s="2">
        <v>0.96319444444444446</v>
      </c>
      <c r="L265" t="str" cm="1">
        <f t="array" ref="L265">_xlfn.IFS(
Table1[[#This Row],[Patient Age]]&gt;=70,"70-79",
Table1[[#This Row],[Patient Age]]&gt;=60,"60-69",
Table1[[#This Row],[Patient Age]]&gt;=50,"50-59",
Table1[[#This Row],[Patient Age]]&gt;=40,"40-49",
Table1[[#This Row],[Patient Age]]&gt;=30,"30-39",
Table1[[#This Row],[Patient Age]]&gt;=20,"20-29",
Table1[[#This Row],[Patient Age]]&gt;=10,"10-19",
TRUE,"0-9"
)</f>
        <v>60-69</v>
      </c>
      <c r="M265" t="str">
        <f>IF(Table1[[#This Row],[Patient Waittime]]&gt;30,"Delay","Ontime")</f>
        <v>Delay</v>
      </c>
    </row>
    <row r="266" spans="1:13" x14ac:dyDescent="0.2">
      <c r="A266" t="s">
        <v>557</v>
      </c>
      <c r="B266" t="s">
        <v>558</v>
      </c>
      <c r="C266" t="s">
        <v>12</v>
      </c>
      <c r="D266">
        <v>13</v>
      </c>
      <c r="E266" t="s">
        <v>13</v>
      </c>
      <c r="F266" t="s">
        <v>43</v>
      </c>
      <c r="G266" t="s">
        <v>14</v>
      </c>
      <c r="H266">
        <v>8</v>
      </c>
      <c r="I266">
        <v>33</v>
      </c>
      <c r="J266" s="1">
        <v>45398</v>
      </c>
      <c r="K266" s="2">
        <v>0.21597222222222223</v>
      </c>
      <c r="L266" t="str" cm="1">
        <f t="array" ref="L266">_xlfn.IFS(
Table1[[#This Row],[Patient Age]]&gt;=70,"70-79",
Table1[[#This Row],[Patient Age]]&gt;=60,"60-69",
Table1[[#This Row],[Patient Age]]&gt;=50,"50-59",
Table1[[#This Row],[Patient Age]]&gt;=40,"40-49",
Table1[[#This Row],[Patient Age]]&gt;=30,"30-39",
Table1[[#This Row],[Patient Age]]&gt;=20,"20-29",
Table1[[#This Row],[Patient Age]]&gt;=10,"10-19",
TRUE,"0-9"
)</f>
        <v>10-19</v>
      </c>
      <c r="M266" t="str">
        <f>IF(Table1[[#This Row],[Patient Waittime]]&gt;30,"Delay","Ontime")</f>
        <v>Delay</v>
      </c>
    </row>
    <row r="267" spans="1:13" x14ac:dyDescent="0.2">
      <c r="A267" t="s">
        <v>559</v>
      </c>
      <c r="B267" t="s">
        <v>560</v>
      </c>
      <c r="C267" t="s">
        <v>12</v>
      </c>
      <c r="D267">
        <v>16</v>
      </c>
      <c r="E267" t="s">
        <v>13</v>
      </c>
      <c r="F267" t="s">
        <v>28</v>
      </c>
      <c r="G267" t="s">
        <v>18</v>
      </c>
      <c r="I267">
        <v>37</v>
      </c>
      <c r="J267" s="1">
        <v>45445</v>
      </c>
      <c r="K267" s="2">
        <v>0.74930555555555556</v>
      </c>
      <c r="L267" t="str" cm="1">
        <f t="array" ref="L267">_xlfn.IFS(
Table1[[#This Row],[Patient Age]]&gt;=70,"70-79",
Table1[[#This Row],[Patient Age]]&gt;=60,"60-69",
Table1[[#This Row],[Patient Age]]&gt;=50,"50-59",
Table1[[#This Row],[Patient Age]]&gt;=40,"40-49",
Table1[[#This Row],[Patient Age]]&gt;=30,"30-39",
Table1[[#This Row],[Patient Age]]&gt;=20,"20-29",
Table1[[#This Row],[Patient Age]]&gt;=10,"10-19",
TRUE,"0-9"
)</f>
        <v>10-19</v>
      </c>
      <c r="M267" t="str">
        <f>IF(Table1[[#This Row],[Patient Waittime]]&gt;30,"Delay","Ontime")</f>
        <v>Delay</v>
      </c>
    </row>
    <row r="268" spans="1:13" x14ac:dyDescent="0.2">
      <c r="A268" t="s">
        <v>561</v>
      </c>
      <c r="B268" t="s">
        <v>562</v>
      </c>
      <c r="C268" t="s">
        <v>12</v>
      </c>
      <c r="D268">
        <v>29</v>
      </c>
      <c r="E268" t="s">
        <v>13</v>
      </c>
      <c r="F268" t="s">
        <v>62</v>
      </c>
      <c r="G268" t="s">
        <v>18</v>
      </c>
      <c r="I268">
        <v>14</v>
      </c>
      <c r="J268" s="1">
        <v>45173</v>
      </c>
      <c r="K268" s="2">
        <v>4.6527777777777779E-2</v>
      </c>
      <c r="L268" t="str" cm="1">
        <f t="array" ref="L268">_xlfn.IFS(
Table1[[#This Row],[Patient Age]]&gt;=70,"70-79",
Table1[[#This Row],[Patient Age]]&gt;=60,"60-69",
Table1[[#This Row],[Patient Age]]&gt;=50,"50-59",
Table1[[#This Row],[Patient Age]]&gt;=40,"40-49",
Table1[[#This Row],[Patient Age]]&gt;=30,"30-39",
Table1[[#This Row],[Patient Age]]&gt;=20,"20-29",
Table1[[#This Row],[Patient Age]]&gt;=10,"10-19",
TRUE,"0-9"
)</f>
        <v>20-29</v>
      </c>
      <c r="M268" t="str">
        <f>IF(Table1[[#This Row],[Patient Waittime]]&gt;30,"Delay","Ontime")</f>
        <v>Ontime</v>
      </c>
    </row>
    <row r="269" spans="1:13" x14ac:dyDescent="0.2">
      <c r="A269" t="s">
        <v>563</v>
      </c>
      <c r="B269" t="s">
        <v>564</v>
      </c>
      <c r="C269" t="s">
        <v>12</v>
      </c>
      <c r="D269">
        <v>58</v>
      </c>
      <c r="E269" t="s">
        <v>13</v>
      </c>
      <c r="F269" t="s">
        <v>23</v>
      </c>
      <c r="G269" t="s">
        <v>14</v>
      </c>
      <c r="I269">
        <v>14</v>
      </c>
      <c r="J269" s="1">
        <v>45342</v>
      </c>
      <c r="K269" s="2">
        <v>0.94166666666666665</v>
      </c>
      <c r="L269" t="str" cm="1">
        <f t="array" ref="L269">_xlfn.IFS(
Table1[[#This Row],[Patient Age]]&gt;=70,"70-79",
Table1[[#This Row],[Patient Age]]&gt;=60,"60-69",
Table1[[#This Row],[Patient Age]]&gt;=50,"50-59",
Table1[[#This Row],[Patient Age]]&gt;=40,"40-49",
Table1[[#This Row],[Patient Age]]&gt;=30,"30-39",
Table1[[#This Row],[Patient Age]]&gt;=20,"20-29",
Table1[[#This Row],[Patient Age]]&gt;=10,"10-19",
TRUE,"0-9"
)</f>
        <v>50-59</v>
      </c>
      <c r="M269" t="str">
        <f>IF(Table1[[#This Row],[Patient Waittime]]&gt;30,"Delay","Ontime")</f>
        <v>Ontime</v>
      </c>
    </row>
    <row r="270" spans="1:13" x14ac:dyDescent="0.2">
      <c r="A270" t="s">
        <v>565</v>
      </c>
      <c r="B270" t="s">
        <v>566</v>
      </c>
      <c r="C270" t="s">
        <v>12</v>
      </c>
      <c r="D270">
        <v>27</v>
      </c>
      <c r="E270" t="s">
        <v>22</v>
      </c>
      <c r="F270" t="s">
        <v>23</v>
      </c>
      <c r="G270" t="s">
        <v>14</v>
      </c>
      <c r="I270">
        <v>45</v>
      </c>
      <c r="J270" s="1">
        <v>45118</v>
      </c>
      <c r="K270" s="2">
        <v>0.96597222222222223</v>
      </c>
      <c r="L270" t="str" cm="1">
        <f t="array" ref="L270">_xlfn.IFS(
Table1[[#This Row],[Patient Age]]&gt;=70,"70-79",
Table1[[#This Row],[Patient Age]]&gt;=60,"60-69",
Table1[[#This Row],[Patient Age]]&gt;=50,"50-59",
Table1[[#This Row],[Patient Age]]&gt;=40,"40-49",
Table1[[#This Row],[Patient Age]]&gt;=30,"30-39",
Table1[[#This Row],[Patient Age]]&gt;=20,"20-29",
Table1[[#This Row],[Patient Age]]&gt;=10,"10-19",
TRUE,"0-9"
)</f>
        <v>20-29</v>
      </c>
      <c r="M270" t="str">
        <f>IF(Table1[[#This Row],[Patient Waittime]]&gt;30,"Delay","Ontime")</f>
        <v>Delay</v>
      </c>
    </row>
    <row r="271" spans="1:13" x14ac:dyDescent="0.2">
      <c r="A271" t="s">
        <v>567</v>
      </c>
      <c r="B271" t="s">
        <v>568</v>
      </c>
      <c r="C271" t="s">
        <v>21</v>
      </c>
      <c r="D271">
        <v>44</v>
      </c>
      <c r="E271" t="s">
        <v>13</v>
      </c>
      <c r="F271" t="s">
        <v>23</v>
      </c>
      <c r="G271" t="s">
        <v>14</v>
      </c>
      <c r="I271">
        <v>30</v>
      </c>
      <c r="J271" s="1">
        <v>44931</v>
      </c>
      <c r="K271" s="2">
        <v>3.7499999999999999E-2</v>
      </c>
      <c r="L271" t="str" cm="1">
        <f t="array" ref="L271">_xlfn.IFS(
Table1[[#This Row],[Patient Age]]&gt;=70,"70-79",
Table1[[#This Row],[Patient Age]]&gt;=60,"60-69",
Table1[[#This Row],[Patient Age]]&gt;=50,"50-59",
Table1[[#This Row],[Patient Age]]&gt;=40,"40-49",
Table1[[#This Row],[Patient Age]]&gt;=30,"30-39",
Table1[[#This Row],[Patient Age]]&gt;=20,"20-29",
Table1[[#This Row],[Patient Age]]&gt;=10,"10-19",
TRUE,"0-9"
)</f>
        <v>40-49</v>
      </c>
      <c r="M271" t="str">
        <f>IF(Table1[[#This Row],[Patient Waittime]]&gt;30,"Delay","Ontime")</f>
        <v>Ontime</v>
      </c>
    </row>
    <row r="272" spans="1:13" x14ac:dyDescent="0.2">
      <c r="A272" t="s">
        <v>569</v>
      </c>
      <c r="B272" t="s">
        <v>570</v>
      </c>
      <c r="C272" t="s">
        <v>21</v>
      </c>
      <c r="D272">
        <v>27</v>
      </c>
      <c r="E272" t="s">
        <v>13</v>
      </c>
      <c r="F272" t="s">
        <v>18449</v>
      </c>
      <c r="G272" t="s">
        <v>18</v>
      </c>
      <c r="I272">
        <v>31</v>
      </c>
      <c r="J272" s="1">
        <v>45065</v>
      </c>
      <c r="K272" s="2">
        <v>0.58680555555555558</v>
      </c>
      <c r="L272" t="str" cm="1">
        <f t="array" ref="L272">_xlfn.IFS(
Table1[[#This Row],[Patient Age]]&gt;=70,"70-79",
Table1[[#This Row],[Patient Age]]&gt;=60,"60-69",
Table1[[#This Row],[Patient Age]]&gt;=50,"50-59",
Table1[[#This Row],[Patient Age]]&gt;=40,"40-49",
Table1[[#This Row],[Patient Age]]&gt;=30,"30-39",
Table1[[#This Row],[Patient Age]]&gt;=20,"20-29",
Table1[[#This Row],[Patient Age]]&gt;=10,"10-19",
TRUE,"0-9"
)</f>
        <v>20-29</v>
      </c>
      <c r="M272" t="str">
        <f>IF(Table1[[#This Row],[Patient Waittime]]&gt;30,"Delay","Ontime")</f>
        <v>Delay</v>
      </c>
    </row>
    <row r="273" spans="1:13" x14ac:dyDescent="0.2">
      <c r="A273" t="s">
        <v>571</v>
      </c>
      <c r="B273" t="s">
        <v>572</v>
      </c>
      <c r="C273" t="s">
        <v>21</v>
      </c>
      <c r="D273">
        <v>68</v>
      </c>
      <c r="E273" t="s">
        <v>22</v>
      </c>
      <c r="F273" t="s">
        <v>18449</v>
      </c>
      <c r="G273" t="s">
        <v>18</v>
      </c>
      <c r="I273">
        <v>15</v>
      </c>
      <c r="J273" s="1">
        <v>45103</v>
      </c>
      <c r="K273" s="2">
        <v>0.38124999999999998</v>
      </c>
      <c r="L273" t="str" cm="1">
        <f t="array" ref="L273">_xlfn.IFS(
Table1[[#This Row],[Patient Age]]&gt;=70,"70-79",
Table1[[#This Row],[Patient Age]]&gt;=60,"60-69",
Table1[[#This Row],[Patient Age]]&gt;=50,"50-59",
Table1[[#This Row],[Patient Age]]&gt;=40,"40-49",
Table1[[#This Row],[Patient Age]]&gt;=30,"30-39",
Table1[[#This Row],[Patient Age]]&gt;=20,"20-29",
Table1[[#This Row],[Patient Age]]&gt;=10,"10-19",
TRUE,"0-9"
)</f>
        <v>60-69</v>
      </c>
      <c r="M273" t="str">
        <f>IF(Table1[[#This Row],[Patient Waittime]]&gt;30,"Delay","Ontime")</f>
        <v>Ontime</v>
      </c>
    </row>
    <row r="274" spans="1:13" x14ac:dyDescent="0.2">
      <c r="A274" t="s">
        <v>573</v>
      </c>
      <c r="B274" t="s">
        <v>574</v>
      </c>
      <c r="C274" t="s">
        <v>12</v>
      </c>
      <c r="D274">
        <v>19</v>
      </c>
      <c r="E274" t="s">
        <v>22</v>
      </c>
      <c r="F274" t="s">
        <v>18449</v>
      </c>
      <c r="G274" t="s">
        <v>14</v>
      </c>
      <c r="I274">
        <v>38</v>
      </c>
      <c r="J274" s="1">
        <v>45293</v>
      </c>
      <c r="K274" s="2">
        <v>0.34236111111111112</v>
      </c>
      <c r="L274" t="str" cm="1">
        <f t="array" ref="L274">_xlfn.IFS(
Table1[[#This Row],[Patient Age]]&gt;=70,"70-79",
Table1[[#This Row],[Patient Age]]&gt;=60,"60-69",
Table1[[#This Row],[Patient Age]]&gt;=50,"50-59",
Table1[[#This Row],[Patient Age]]&gt;=40,"40-49",
Table1[[#This Row],[Patient Age]]&gt;=30,"30-39",
Table1[[#This Row],[Patient Age]]&gt;=20,"20-29",
Table1[[#This Row],[Patient Age]]&gt;=10,"10-19",
TRUE,"0-9"
)</f>
        <v>10-19</v>
      </c>
      <c r="M274" t="str">
        <f>IF(Table1[[#This Row],[Patient Waittime]]&gt;30,"Delay","Ontime")</f>
        <v>Delay</v>
      </c>
    </row>
    <row r="275" spans="1:13" x14ac:dyDescent="0.2">
      <c r="A275" t="s">
        <v>575</v>
      </c>
      <c r="B275" t="s">
        <v>576</v>
      </c>
      <c r="C275" t="s">
        <v>12</v>
      </c>
      <c r="D275">
        <v>63</v>
      </c>
      <c r="E275" t="s">
        <v>50</v>
      </c>
      <c r="F275" t="s">
        <v>18449</v>
      </c>
      <c r="G275" t="s">
        <v>18</v>
      </c>
      <c r="I275">
        <v>43</v>
      </c>
      <c r="J275" s="1">
        <v>45499</v>
      </c>
      <c r="K275" s="2">
        <v>0.47916666666666669</v>
      </c>
      <c r="L275" t="str" cm="1">
        <f t="array" ref="L275">_xlfn.IFS(
Table1[[#This Row],[Patient Age]]&gt;=70,"70-79",
Table1[[#This Row],[Patient Age]]&gt;=60,"60-69",
Table1[[#This Row],[Patient Age]]&gt;=50,"50-59",
Table1[[#This Row],[Patient Age]]&gt;=40,"40-49",
Table1[[#This Row],[Patient Age]]&gt;=30,"30-39",
Table1[[#This Row],[Patient Age]]&gt;=20,"20-29",
Table1[[#This Row],[Patient Age]]&gt;=10,"10-19",
TRUE,"0-9"
)</f>
        <v>60-69</v>
      </c>
      <c r="M275" t="str">
        <f>IF(Table1[[#This Row],[Patient Waittime]]&gt;30,"Delay","Ontime")</f>
        <v>Delay</v>
      </c>
    </row>
    <row r="276" spans="1:13" x14ac:dyDescent="0.2">
      <c r="A276" t="s">
        <v>577</v>
      </c>
      <c r="B276" t="s">
        <v>578</v>
      </c>
      <c r="C276" t="s">
        <v>21</v>
      </c>
      <c r="D276">
        <v>26</v>
      </c>
      <c r="E276" t="s">
        <v>22</v>
      </c>
      <c r="F276" t="s">
        <v>18449</v>
      </c>
      <c r="G276" t="s">
        <v>14</v>
      </c>
      <c r="H276">
        <v>7</v>
      </c>
      <c r="I276">
        <v>36</v>
      </c>
      <c r="J276" s="1">
        <v>45138</v>
      </c>
      <c r="K276" s="2">
        <v>0.33541666666666664</v>
      </c>
      <c r="L276" t="str" cm="1">
        <f t="array" ref="L276">_xlfn.IFS(
Table1[[#This Row],[Patient Age]]&gt;=70,"70-79",
Table1[[#This Row],[Patient Age]]&gt;=60,"60-69",
Table1[[#This Row],[Patient Age]]&gt;=50,"50-59",
Table1[[#This Row],[Patient Age]]&gt;=40,"40-49",
Table1[[#This Row],[Patient Age]]&gt;=30,"30-39",
Table1[[#This Row],[Patient Age]]&gt;=20,"20-29",
Table1[[#This Row],[Patient Age]]&gt;=10,"10-19",
TRUE,"0-9"
)</f>
        <v>20-29</v>
      </c>
      <c r="M276" t="str">
        <f>IF(Table1[[#This Row],[Patient Waittime]]&gt;30,"Delay","Ontime")</f>
        <v>Delay</v>
      </c>
    </row>
    <row r="277" spans="1:13" x14ac:dyDescent="0.2">
      <c r="A277" t="s">
        <v>579</v>
      </c>
      <c r="B277" t="s">
        <v>580</v>
      </c>
      <c r="C277" t="s">
        <v>12</v>
      </c>
      <c r="D277">
        <v>19</v>
      </c>
      <c r="E277" t="s">
        <v>13</v>
      </c>
      <c r="F277" t="s">
        <v>62</v>
      </c>
      <c r="G277" t="s">
        <v>14</v>
      </c>
      <c r="H277">
        <v>6</v>
      </c>
      <c r="I277">
        <v>50</v>
      </c>
      <c r="J277" s="1">
        <v>45102</v>
      </c>
      <c r="K277" s="2">
        <v>0.83680555555555558</v>
      </c>
      <c r="L277" t="str" cm="1">
        <f t="array" ref="L277">_xlfn.IFS(
Table1[[#This Row],[Patient Age]]&gt;=70,"70-79",
Table1[[#This Row],[Patient Age]]&gt;=60,"60-69",
Table1[[#This Row],[Patient Age]]&gt;=50,"50-59",
Table1[[#This Row],[Patient Age]]&gt;=40,"40-49",
Table1[[#This Row],[Patient Age]]&gt;=30,"30-39",
Table1[[#This Row],[Patient Age]]&gt;=20,"20-29",
Table1[[#This Row],[Patient Age]]&gt;=10,"10-19",
TRUE,"0-9"
)</f>
        <v>10-19</v>
      </c>
      <c r="M277" t="str">
        <f>IF(Table1[[#This Row],[Patient Waittime]]&gt;30,"Delay","Ontime")</f>
        <v>Delay</v>
      </c>
    </row>
    <row r="278" spans="1:13" x14ac:dyDescent="0.2">
      <c r="A278" t="s">
        <v>581</v>
      </c>
      <c r="B278" t="s">
        <v>582</v>
      </c>
      <c r="C278" t="s">
        <v>21</v>
      </c>
      <c r="D278">
        <v>4</v>
      </c>
      <c r="E278" t="s">
        <v>13</v>
      </c>
      <c r="F278" t="s">
        <v>23</v>
      </c>
      <c r="G278" t="s">
        <v>14</v>
      </c>
      <c r="I278">
        <v>39</v>
      </c>
      <c r="J278" s="1">
        <v>45588</v>
      </c>
      <c r="K278" s="2">
        <v>0.46250000000000002</v>
      </c>
      <c r="L278" t="str" cm="1">
        <f t="array" ref="L278">_xlfn.IFS(
Table1[[#This Row],[Patient Age]]&gt;=70,"70-79",
Table1[[#This Row],[Patient Age]]&gt;=60,"60-69",
Table1[[#This Row],[Patient Age]]&gt;=50,"50-59",
Table1[[#This Row],[Patient Age]]&gt;=40,"40-49",
Table1[[#This Row],[Patient Age]]&gt;=30,"30-39",
Table1[[#This Row],[Patient Age]]&gt;=20,"20-29",
Table1[[#This Row],[Patient Age]]&gt;=10,"10-19",
TRUE,"0-9"
)</f>
        <v>0-9</v>
      </c>
      <c r="M278" t="str">
        <f>IF(Table1[[#This Row],[Patient Waittime]]&gt;30,"Delay","Ontime")</f>
        <v>Delay</v>
      </c>
    </row>
    <row r="279" spans="1:13" x14ac:dyDescent="0.2">
      <c r="A279" t="s">
        <v>583</v>
      </c>
      <c r="B279" t="s">
        <v>584</v>
      </c>
      <c r="C279" t="s">
        <v>21</v>
      </c>
      <c r="D279">
        <v>21</v>
      </c>
      <c r="E279" t="s">
        <v>22</v>
      </c>
      <c r="F279" t="s">
        <v>18449</v>
      </c>
      <c r="G279" t="s">
        <v>14</v>
      </c>
      <c r="I279">
        <v>23</v>
      </c>
      <c r="J279" s="1">
        <v>45539</v>
      </c>
      <c r="K279" s="2">
        <v>8.3333333333333332E-3</v>
      </c>
      <c r="L279" t="str" cm="1">
        <f t="array" ref="L279">_xlfn.IFS(
Table1[[#This Row],[Patient Age]]&gt;=70,"70-79",
Table1[[#This Row],[Patient Age]]&gt;=60,"60-69",
Table1[[#This Row],[Patient Age]]&gt;=50,"50-59",
Table1[[#This Row],[Patient Age]]&gt;=40,"40-49",
Table1[[#This Row],[Patient Age]]&gt;=30,"30-39",
Table1[[#This Row],[Patient Age]]&gt;=20,"20-29",
Table1[[#This Row],[Patient Age]]&gt;=10,"10-19",
TRUE,"0-9"
)</f>
        <v>20-29</v>
      </c>
      <c r="M279" t="str">
        <f>IF(Table1[[#This Row],[Patient Waittime]]&gt;30,"Delay","Ontime")</f>
        <v>Ontime</v>
      </c>
    </row>
    <row r="280" spans="1:13" x14ac:dyDescent="0.2">
      <c r="A280" t="s">
        <v>585</v>
      </c>
      <c r="B280" t="s">
        <v>586</v>
      </c>
      <c r="C280" t="s">
        <v>21</v>
      </c>
      <c r="D280">
        <v>55</v>
      </c>
      <c r="E280" t="s">
        <v>22</v>
      </c>
      <c r="F280" t="s">
        <v>18449</v>
      </c>
      <c r="G280" t="s">
        <v>18</v>
      </c>
      <c r="H280">
        <v>5</v>
      </c>
      <c r="I280">
        <v>55</v>
      </c>
      <c r="J280" s="1">
        <v>45487</v>
      </c>
      <c r="K280" s="2">
        <v>0.94236111111111109</v>
      </c>
      <c r="L280" t="str" cm="1">
        <f t="array" ref="L280">_xlfn.IFS(
Table1[[#This Row],[Patient Age]]&gt;=70,"70-79",
Table1[[#This Row],[Patient Age]]&gt;=60,"60-69",
Table1[[#This Row],[Patient Age]]&gt;=50,"50-59",
Table1[[#This Row],[Patient Age]]&gt;=40,"40-49",
Table1[[#This Row],[Patient Age]]&gt;=30,"30-39",
Table1[[#This Row],[Patient Age]]&gt;=20,"20-29",
Table1[[#This Row],[Patient Age]]&gt;=10,"10-19",
TRUE,"0-9"
)</f>
        <v>50-59</v>
      </c>
      <c r="M280" t="str">
        <f>IF(Table1[[#This Row],[Patient Waittime]]&gt;30,"Delay","Ontime")</f>
        <v>Delay</v>
      </c>
    </row>
    <row r="281" spans="1:13" x14ac:dyDescent="0.2">
      <c r="A281" t="s">
        <v>587</v>
      </c>
      <c r="B281" t="s">
        <v>588</v>
      </c>
      <c r="C281" t="s">
        <v>21</v>
      </c>
      <c r="D281">
        <v>18</v>
      </c>
      <c r="E281" t="s">
        <v>13</v>
      </c>
      <c r="F281" t="s">
        <v>18449</v>
      </c>
      <c r="G281" t="s">
        <v>14</v>
      </c>
      <c r="I281">
        <v>11</v>
      </c>
      <c r="J281" s="1">
        <v>45264</v>
      </c>
      <c r="K281" s="2">
        <v>0.29722222222222222</v>
      </c>
      <c r="L281" t="str" cm="1">
        <f t="array" ref="L281">_xlfn.IFS(
Table1[[#This Row],[Patient Age]]&gt;=70,"70-79",
Table1[[#This Row],[Patient Age]]&gt;=60,"60-69",
Table1[[#This Row],[Patient Age]]&gt;=50,"50-59",
Table1[[#This Row],[Patient Age]]&gt;=40,"40-49",
Table1[[#This Row],[Patient Age]]&gt;=30,"30-39",
Table1[[#This Row],[Patient Age]]&gt;=20,"20-29",
Table1[[#This Row],[Patient Age]]&gt;=10,"10-19",
TRUE,"0-9"
)</f>
        <v>10-19</v>
      </c>
      <c r="M281" t="str">
        <f>IF(Table1[[#This Row],[Patient Waittime]]&gt;30,"Delay","Ontime")</f>
        <v>Ontime</v>
      </c>
    </row>
    <row r="282" spans="1:13" x14ac:dyDescent="0.2">
      <c r="A282" t="s">
        <v>589</v>
      </c>
      <c r="B282" t="s">
        <v>590</v>
      </c>
      <c r="C282" t="s">
        <v>21</v>
      </c>
      <c r="D282">
        <v>50</v>
      </c>
      <c r="E282" t="s">
        <v>36</v>
      </c>
      <c r="F282" t="s">
        <v>23</v>
      </c>
      <c r="G282" t="s">
        <v>18</v>
      </c>
      <c r="I282">
        <v>46</v>
      </c>
      <c r="J282" s="1">
        <v>45490</v>
      </c>
      <c r="K282" s="2">
        <v>0.15277777777777779</v>
      </c>
      <c r="L282" t="str" cm="1">
        <f t="array" ref="L282">_xlfn.IFS(
Table1[[#This Row],[Patient Age]]&gt;=70,"70-79",
Table1[[#This Row],[Patient Age]]&gt;=60,"60-69",
Table1[[#This Row],[Patient Age]]&gt;=50,"50-59",
Table1[[#This Row],[Patient Age]]&gt;=40,"40-49",
Table1[[#This Row],[Patient Age]]&gt;=30,"30-39",
Table1[[#This Row],[Patient Age]]&gt;=20,"20-29",
Table1[[#This Row],[Patient Age]]&gt;=10,"10-19",
TRUE,"0-9"
)</f>
        <v>50-59</v>
      </c>
      <c r="M282" t="str">
        <f>IF(Table1[[#This Row],[Patient Waittime]]&gt;30,"Delay","Ontime")</f>
        <v>Delay</v>
      </c>
    </row>
    <row r="283" spans="1:13" x14ac:dyDescent="0.2">
      <c r="A283" t="s">
        <v>591</v>
      </c>
      <c r="B283" t="s">
        <v>592</v>
      </c>
      <c r="C283" t="s">
        <v>21</v>
      </c>
      <c r="D283">
        <v>20</v>
      </c>
      <c r="E283" t="s">
        <v>22</v>
      </c>
      <c r="F283" t="s">
        <v>18449</v>
      </c>
      <c r="G283" t="s">
        <v>14</v>
      </c>
      <c r="I283">
        <v>43</v>
      </c>
      <c r="J283" s="1">
        <v>45377</v>
      </c>
      <c r="K283" s="2">
        <v>0.88958333333333328</v>
      </c>
      <c r="L283" t="str" cm="1">
        <f t="array" ref="L283">_xlfn.IFS(
Table1[[#This Row],[Patient Age]]&gt;=70,"70-79",
Table1[[#This Row],[Patient Age]]&gt;=60,"60-69",
Table1[[#This Row],[Patient Age]]&gt;=50,"50-59",
Table1[[#This Row],[Patient Age]]&gt;=40,"40-49",
Table1[[#This Row],[Patient Age]]&gt;=30,"30-39",
Table1[[#This Row],[Patient Age]]&gt;=20,"20-29",
Table1[[#This Row],[Patient Age]]&gt;=10,"10-19",
TRUE,"0-9"
)</f>
        <v>20-29</v>
      </c>
      <c r="M283" t="str">
        <f>IF(Table1[[#This Row],[Patient Waittime]]&gt;30,"Delay","Ontime")</f>
        <v>Delay</v>
      </c>
    </row>
    <row r="284" spans="1:13" x14ac:dyDescent="0.2">
      <c r="A284" t="s">
        <v>593</v>
      </c>
      <c r="B284" t="s">
        <v>594</v>
      </c>
      <c r="C284" t="s">
        <v>12</v>
      </c>
      <c r="D284">
        <v>22</v>
      </c>
      <c r="E284" t="s">
        <v>31</v>
      </c>
      <c r="F284" t="s">
        <v>18449</v>
      </c>
      <c r="G284" t="s">
        <v>14</v>
      </c>
      <c r="I284">
        <v>55</v>
      </c>
      <c r="J284" s="1">
        <v>45430</v>
      </c>
      <c r="K284" s="2">
        <v>0.50486111111111109</v>
      </c>
      <c r="L284" t="str" cm="1">
        <f t="array" ref="L284">_xlfn.IFS(
Table1[[#This Row],[Patient Age]]&gt;=70,"70-79",
Table1[[#This Row],[Patient Age]]&gt;=60,"60-69",
Table1[[#This Row],[Patient Age]]&gt;=50,"50-59",
Table1[[#This Row],[Patient Age]]&gt;=40,"40-49",
Table1[[#This Row],[Patient Age]]&gt;=30,"30-39",
Table1[[#This Row],[Patient Age]]&gt;=20,"20-29",
Table1[[#This Row],[Patient Age]]&gt;=10,"10-19",
TRUE,"0-9"
)</f>
        <v>20-29</v>
      </c>
      <c r="M284" t="str">
        <f>IF(Table1[[#This Row],[Patient Waittime]]&gt;30,"Delay","Ontime")</f>
        <v>Delay</v>
      </c>
    </row>
    <row r="285" spans="1:13" x14ac:dyDescent="0.2">
      <c r="A285" t="s">
        <v>595</v>
      </c>
      <c r="B285" t="s">
        <v>596</v>
      </c>
      <c r="C285" t="s">
        <v>21</v>
      </c>
      <c r="D285">
        <v>13</v>
      </c>
      <c r="E285" t="s">
        <v>50</v>
      </c>
      <c r="F285" t="s">
        <v>18449</v>
      </c>
      <c r="G285" t="s">
        <v>14</v>
      </c>
      <c r="H285">
        <v>8</v>
      </c>
      <c r="I285">
        <v>50</v>
      </c>
      <c r="J285" s="1">
        <v>45590</v>
      </c>
      <c r="K285" s="2">
        <v>0.78263888888888888</v>
      </c>
      <c r="L285" t="str" cm="1">
        <f t="array" ref="L285">_xlfn.IFS(
Table1[[#This Row],[Patient Age]]&gt;=70,"70-79",
Table1[[#This Row],[Patient Age]]&gt;=60,"60-69",
Table1[[#This Row],[Patient Age]]&gt;=50,"50-59",
Table1[[#This Row],[Patient Age]]&gt;=40,"40-49",
Table1[[#This Row],[Patient Age]]&gt;=30,"30-39",
Table1[[#This Row],[Patient Age]]&gt;=20,"20-29",
Table1[[#This Row],[Patient Age]]&gt;=10,"10-19",
TRUE,"0-9"
)</f>
        <v>10-19</v>
      </c>
      <c r="M285" t="str">
        <f>IF(Table1[[#This Row],[Patient Waittime]]&gt;30,"Delay","Ontime")</f>
        <v>Delay</v>
      </c>
    </row>
    <row r="286" spans="1:13" x14ac:dyDescent="0.2">
      <c r="A286" t="s">
        <v>597</v>
      </c>
      <c r="B286" t="s">
        <v>598</v>
      </c>
      <c r="C286" t="s">
        <v>12</v>
      </c>
      <c r="D286">
        <v>10</v>
      </c>
      <c r="E286" t="s">
        <v>13</v>
      </c>
      <c r="F286" t="s">
        <v>18449</v>
      </c>
      <c r="G286" t="s">
        <v>14</v>
      </c>
      <c r="I286">
        <v>21</v>
      </c>
      <c r="J286" s="1">
        <v>45632</v>
      </c>
      <c r="K286" s="2">
        <v>2.5694444444444443E-2</v>
      </c>
      <c r="L286" t="str" cm="1">
        <f t="array" ref="L286">_xlfn.IFS(
Table1[[#This Row],[Patient Age]]&gt;=70,"70-79",
Table1[[#This Row],[Patient Age]]&gt;=60,"60-69",
Table1[[#This Row],[Patient Age]]&gt;=50,"50-59",
Table1[[#This Row],[Patient Age]]&gt;=40,"40-49",
Table1[[#This Row],[Patient Age]]&gt;=30,"30-39",
Table1[[#This Row],[Patient Age]]&gt;=20,"20-29",
Table1[[#This Row],[Patient Age]]&gt;=10,"10-19",
TRUE,"0-9"
)</f>
        <v>10-19</v>
      </c>
      <c r="M286" t="str">
        <f>IF(Table1[[#This Row],[Patient Waittime]]&gt;30,"Delay","Ontime")</f>
        <v>Ontime</v>
      </c>
    </row>
    <row r="287" spans="1:13" x14ac:dyDescent="0.2">
      <c r="A287" t="s">
        <v>599</v>
      </c>
      <c r="B287" t="s">
        <v>600</v>
      </c>
      <c r="C287" t="s">
        <v>12</v>
      </c>
      <c r="D287">
        <v>31</v>
      </c>
      <c r="E287" t="s">
        <v>22</v>
      </c>
      <c r="F287" t="s">
        <v>23</v>
      </c>
      <c r="G287" t="s">
        <v>18</v>
      </c>
      <c r="I287">
        <v>42</v>
      </c>
      <c r="J287" s="1">
        <v>45167</v>
      </c>
      <c r="K287" s="2">
        <v>0.3</v>
      </c>
      <c r="L287" t="str" cm="1">
        <f t="array" ref="L287">_xlfn.IFS(
Table1[[#This Row],[Patient Age]]&gt;=70,"70-79",
Table1[[#This Row],[Patient Age]]&gt;=60,"60-69",
Table1[[#This Row],[Patient Age]]&gt;=50,"50-59",
Table1[[#This Row],[Patient Age]]&gt;=40,"40-49",
Table1[[#This Row],[Patient Age]]&gt;=30,"30-39",
Table1[[#This Row],[Patient Age]]&gt;=20,"20-29",
Table1[[#This Row],[Patient Age]]&gt;=10,"10-19",
TRUE,"0-9"
)</f>
        <v>30-39</v>
      </c>
      <c r="M287" t="str">
        <f>IF(Table1[[#This Row],[Patient Waittime]]&gt;30,"Delay","Ontime")</f>
        <v>Delay</v>
      </c>
    </row>
    <row r="288" spans="1:13" x14ac:dyDescent="0.2">
      <c r="A288" t="s">
        <v>601</v>
      </c>
      <c r="B288" t="s">
        <v>602</v>
      </c>
      <c r="C288" t="s">
        <v>21</v>
      </c>
      <c r="D288">
        <v>14</v>
      </c>
      <c r="E288" t="s">
        <v>36</v>
      </c>
      <c r="F288" t="s">
        <v>23</v>
      </c>
      <c r="G288" t="s">
        <v>14</v>
      </c>
      <c r="H288">
        <v>8</v>
      </c>
      <c r="I288">
        <v>12</v>
      </c>
      <c r="J288" s="1">
        <v>45052</v>
      </c>
      <c r="K288" s="2">
        <v>0.4236111111111111</v>
      </c>
      <c r="L288" t="str" cm="1">
        <f t="array" ref="L288">_xlfn.IFS(
Table1[[#This Row],[Patient Age]]&gt;=70,"70-79",
Table1[[#This Row],[Patient Age]]&gt;=60,"60-69",
Table1[[#This Row],[Patient Age]]&gt;=50,"50-59",
Table1[[#This Row],[Patient Age]]&gt;=40,"40-49",
Table1[[#This Row],[Patient Age]]&gt;=30,"30-39",
Table1[[#This Row],[Patient Age]]&gt;=20,"20-29",
Table1[[#This Row],[Patient Age]]&gt;=10,"10-19",
TRUE,"0-9"
)</f>
        <v>10-19</v>
      </c>
      <c r="M288" t="str">
        <f>IF(Table1[[#This Row],[Patient Waittime]]&gt;30,"Delay","Ontime")</f>
        <v>Ontime</v>
      </c>
    </row>
    <row r="289" spans="1:13" x14ac:dyDescent="0.2">
      <c r="A289" t="s">
        <v>603</v>
      </c>
      <c r="B289" t="s">
        <v>604</v>
      </c>
      <c r="C289" t="s">
        <v>21</v>
      </c>
      <c r="D289">
        <v>42</v>
      </c>
      <c r="E289" t="s">
        <v>36</v>
      </c>
      <c r="F289" t="s">
        <v>43</v>
      </c>
      <c r="G289" t="s">
        <v>14</v>
      </c>
      <c r="I289">
        <v>54</v>
      </c>
      <c r="J289" s="1">
        <v>45344</v>
      </c>
      <c r="K289" s="2">
        <v>0.45277777777777778</v>
      </c>
      <c r="L289" t="str" cm="1">
        <f t="array" ref="L289">_xlfn.IFS(
Table1[[#This Row],[Patient Age]]&gt;=70,"70-79",
Table1[[#This Row],[Patient Age]]&gt;=60,"60-69",
Table1[[#This Row],[Patient Age]]&gt;=50,"50-59",
Table1[[#This Row],[Patient Age]]&gt;=40,"40-49",
Table1[[#This Row],[Patient Age]]&gt;=30,"30-39",
Table1[[#This Row],[Patient Age]]&gt;=20,"20-29",
Table1[[#This Row],[Patient Age]]&gt;=10,"10-19",
TRUE,"0-9"
)</f>
        <v>40-49</v>
      </c>
      <c r="M289" t="str">
        <f>IF(Table1[[#This Row],[Patient Waittime]]&gt;30,"Delay","Ontime")</f>
        <v>Delay</v>
      </c>
    </row>
    <row r="290" spans="1:13" x14ac:dyDescent="0.2">
      <c r="A290" t="s">
        <v>605</v>
      </c>
      <c r="B290" t="s">
        <v>606</v>
      </c>
      <c r="C290" t="s">
        <v>12</v>
      </c>
      <c r="D290">
        <v>29</v>
      </c>
      <c r="E290" t="s">
        <v>22</v>
      </c>
      <c r="F290" t="s">
        <v>18449</v>
      </c>
      <c r="G290" t="s">
        <v>14</v>
      </c>
      <c r="I290">
        <v>60</v>
      </c>
      <c r="J290" s="1">
        <v>45417</v>
      </c>
      <c r="K290" s="2">
        <v>0.22638888888888889</v>
      </c>
      <c r="L290" t="str" cm="1">
        <f t="array" ref="L290">_xlfn.IFS(
Table1[[#This Row],[Patient Age]]&gt;=70,"70-79",
Table1[[#This Row],[Patient Age]]&gt;=60,"60-69",
Table1[[#This Row],[Patient Age]]&gt;=50,"50-59",
Table1[[#This Row],[Patient Age]]&gt;=40,"40-49",
Table1[[#This Row],[Patient Age]]&gt;=30,"30-39",
Table1[[#This Row],[Patient Age]]&gt;=20,"20-29",
Table1[[#This Row],[Patient Age]]&gt;=10,"10-19",
TRUE,"0-9"
)</f>
        <v>20-29</v>
      </c>
      <c r="M290" t="str">
        <f>IF(Table1[[#This Row],[Patient Waittime]]&gt;30,"Delay","Ontime")</f>
        <v>Delay</v>
      </c>
    </row>
    <row r="291" spans="1:13" x14ac:dyDescent="0.2">
      <c r="A291" t="s">
        <v>607</v>
      </c>
      <c r="B291" t="s">
        <v>608</v>
      </c>
      <c r="C291" t="s">
        <v>21</v>
      </c>
      <c r="D291">
        <v>22</v>
      </c>
      <c r="E291" t="s">
        <v>31</v>
      </c>
      <c r="F291" t="s">
        <v>18449</v>
      </c>
      <c r="G291" t="s">
        <v>14</v>
      </c>
      <c r="I291">
        <v>54</v>
      </c>
      <c r="J291" s="1">
        <v>45296</v>
      </c>
      <c r="K291" s="2">
        <v>0.36319444444444443</v>
      </c>
      <c r="L291" t="str" cm="1">
        <f t="array" ref="L291">_xlfn.IFS(
Table1[[#This Row],[Patient Age]]&gt;=70,"70-79",
Table1[[#This Row],[Patient Age]]&gt;=60,"60-69",
Table1[[#This Row],[Patient Age]]&gt;=50,"50-59",
Table1[[#This Row],[Patient Age]]&gt;=40,"40-49",
Table1[[#This Row],[Patient Age]]&gt;=30,"30-39",
Table1[[#This Row],[Patient Age]]&gt;=20,"20-29",
Table1[[#This Row],[Patient Age]]&gt;=10,"10-19",
TRUE,"0-9"
)</f>
        <v>20-29</v>
      </c>
      <c r="M291" t="str">
        <f>IF(Table1[[#This Row],[Patient Waittime]]&gt;30,"Delay","Ontime")</f>
        <v>Delay</v>
      </c>
    </row>
    <row r="292" spans="1:13" x14ac:dyDescent="0.2">
      <c r="A292" t="s">
        <v>609</v>
      </c>
      <c r="B292" t="s">
        <v>610</v>
      </c>
      <c r="C292" t="s">
        <v>21</v>
      </c>
      <c r="D292">
        <v>26</v>
      </c>
      <c r="E292" t="s">
        <v>31</v>
      </c>
      <c r="F292" t="s">
        <v>18449</v>
      </c>
      <c r="G292" t="s">
        <v>18</v>
      </c>
      <c r="I292">
        <v>14</v>
      </c>
      <c r="J292" s="1">
        <v>45597</v>
      </c>
      <c r="K292" s="2">
        <v>0.86736111111111114</v>
      </c>
      <c r="L292" t="str" cm="1">
        <f t="array" ref="L292">_xlfn.IFS(
Table1[[#This Row],[Patient Age]]&gt;=70,"70-79",
Table1[[#This Row],[Patient Age]]&gt;=60,"60-69",
Table1[[#This Row],[Patient Age]]&gt;=50,"50-59",
Table1[[#This Row],[Patient Age]]&gt;=40,"40-49",
Table1[[#This Row],[Patient Age]]&gt;=30,"30-39",
Table1[[#This Row],[Patient Age]]&gt;=20,"20-29",
Table1[[#This Row],[Patient Age]]&gt;=10,"10-19",
TRUE,"0-9"
)</f>
        <v>20-29</v>
      </c>
      <c r="M292" t="str">
        <f>IF(Table1[[#This Row],[Patient Waittime]]&gt;30,"Delay","Ontime")</f>
        <v>Ontime</v>
      </c>
    </row>
    <row r="293" spans="1:13" x14ac:dyDescent="0.2">
      <c r="A293" t="s">
        <v>611</v>
      </c>
      <c r="B293" t="s">
        <v>612</v>
      </c>
      <c r="C293" t="s">
        <v>12</v>
      </c>
      <c r="D293">
        <v>32</v>
      </c>
      <c r="E293" t="s">
        <v>50</v>
      </c>
      <c r="F293" t="s">
        <v>18449</v>
      </c>
      <c r="G293" t="s">
        <v>14</v>
      </c>
      <c r="I293">
        <v>17</v>
      </c>
      <c r="J293" s="1">
        <v>45487</v>
      </c>
      <c r="K293" s="2">
        <v>0.91527777777777775</v>
      </c>
      <c r="L293" t="str" cm="1">
        <f t="array" ref="L293">_xlfn.IFS(
Table1[[#This Row],[Patient Age]]&gt;=70,"70-79",
Table1[[#This Row],[Patient Age]]&gt;=60,"60-69",
Table1[[#This Row],[Patient Age]]&gt;=50,"50-59",
Table1[[#This Row],[Patient Age]]&gt;=40,"40-49",
Table1[[#This Row],[Patient Age]]&gt;=30,"30-39",
Table1[[#This Row],[Patient Age]]&gt;=20,"20-29",
Table1[[#This Row],[Patient Age]]&gt;=10,"10-19",
TRUE,"0-9"
)</f>
        <v>30-39</v>
      </c>
      <c r="M293" t="str">
        <f>IF(Table1[[#This Row],[Patient Waittime]]&gt;30,"Delay","Ontime")</f>
        <v>Ontime</v>
      </c>
    </row>
    <row r="294" spans="1:13" x14ac:dyDescent="0.2">
      <c r="A294" t="s">
        <v>613</v>
      </c>
      <c r="B294" t="s">
        <v>614</v>
      </c>
      <c r="C294" t="s">
        <v>12</v>
      </c>
      <c r="D294">
        <v>70</v>
      </c>
      <c r="E294" t="s">
        <v>13</v>
      </c>
      <c r="F294" t="s">
        <v>18449</v>
      </c>
      <c r="G294" t="s">
        <v>14</v>
      </c>
      <c r="I294">
        <v>57</v>
      </c>
      <c r="J294" s="1">
        <v>45534</v>
      </c>
      <c r="K294" s="2">
        <v>0.30625000000000002</v>
      </c>
      <c r="L294" t="str" cm="1">
        <f t="array" ref="L294">_xlfn.IFS(
Table1[[#This Row],[Patient Age]]&gt;=70,"70-79",
Table1[[#This Row],[Patient Age]]&gt;=60,"60-69",
Table1[[#This Row],[Patient Age]]&gt;=50,"50-59",
Table1[[#This Row],[Patient Age]]&gt;=40,"40-49",
Table1[[#This Row],[Patient Age]]&gt;=30,"30-39",
Table1[[#This Row],[Patient Age]]&gt;=20,"20-29",
Table1[[#This Row],[Patient Age]]&gt;=10,"10-19",
TRUE,"0-9"
)</f>
        <v>70-79</v>
      </c>
      <c r="M294" t="str">
        <f>IF(Table1[[#This Row],[Patient Waittime]]&gt;30,"Delay","Ontime")</f>
        <v>Delay</v>
      </c>
    </row>
    <row r="295" spans="1:13" x14ac:dyDescent="0.2">
      <c r="A295" t="s">
        <v>615</v>
      </c>
      <c r="B295" t="s">
        <v>616</v>
      </c>
      <c r="C295" t="s">
        <v>21</v>
      </c>
      <c r="D295">
        <v>2</v>
      </c>
      <c r="E295" t="s">
        <v>36</v>
      </c>
      <c r="F295" t="s">
        <v>28</v>
      </c>
      <c r="G295" t="s">
        <v>14</v>
      </c>
      <c r="I295">
        <v>24</v>
      </c>
      <c r="J295" s="1">
        <v>45540</v>
      </c>
      <c r="K295" s="2">
        <v>7.7083333333333337E-2</v>
      </c>
      <c r="L295" t="str" cm="1">
        <f t="array" ref="L295">_xlfn.IFS(
Table1[[#This Row],[Patient Age]]&gt;=70,"70-79",
Table1[[#This Row],[Patient Age]]&gt;=60,"60-69",
Table1[[#This Row],[Patient Age]]&gt;=50,"50-59",
Table1[[#This Row],[Patient Age]]&gt;=40,"40-49",
Table1[[#This Row],[Patient Age]]&gt;=30,"30-39",
Table1[[#This Row],[Patient Age]]&gt;=20,"20-29",
Table1[[#This Row],[Patient Age]]&gt;=10,"10-19",
TRUE,"0-9"
)</f>
        <v>0-9</v>
      </c>
      <c r="M295" t="str">
        <f>IF(Table1[[#This Row],[Patient Waittime]]&gt;30,"Delay","Ontime")</f>
        <v>Ontime</v>
      </c>
    </row>
    <row r="296" spans="1:13" x14ac:dyDescent="0.2">
      <c r="A296" t="s">
        <v>617</v>
      </c>
      <c r="B296" t="s">
        <v>618</v>
      </c>
      <c r="C296" t="s">
        <v>12</v>
      </c>
      <c r="D296">
        <v>29</v>
      </c>
      <c r="E296" t="s">
        <v>13</v>
      </c>
      <c r="F296" t="s">
        <v>18449</v>
      </c>
      <c r="G296" t="s">
        <v>18</v>
      </c>
      <c r="I296">
        <v>32</v>
      </c>
      <c r="J296" s="1">
        <v>45325</v>
      </c>
      <c r="K296" s="2">
        <v>0.67222222222222228</v>
      </c>
      <c r="L296" t="str" cm="1">
        <f t="array" ref="L296">_xlfn.IFS(
Table1[[#This Row],[Patient Age]]&gt;=70,"70-79",
Table1[[#This Row],[Patient Age]]&gt;=60,"60-69",
Table1[[#This Row],[Patient Age]]&gt;=50,"50-59",
Table1[[#This Row],[Patient Age]]&gt;=40,"40-49",
Table1[[#This Row],[Patient Age]]&gt;=30,"30-39",
Table1[[#This Row],[Patient Age]]&gt;=20,"20-29",
Table1[[#This Row],[Patient Age]]&gt;=10,"10-19",
TRUE,"0-9"
)</f>
        <v>20-29</v>
      </c>
      <c r="M296" t="str">
        <f>IF(Table1[[#This Row],[Patient Waittime]]&gt;30,"Delay","Ontime")</f>
        <v>Delay</v>
      </c>
    </row>
    <row r="297" spans="1:13" x14ac:dyDescent="0.2">
      <c r="A297" t="s">
        <v>619</v>
      </c>
      <c r="B297" t="s">
        <v>620</v>
      </c>
      <c r="C297" t="s">
        <v>21</v>
      </c>
      <c r="D297">
        <v>15</v>
      </c>
      <c r="E297" t="s">
        <v>31</v>
      </c>
      <c r="F297" t="s">
        <v>178</v>
      </c>
      <c r="G297" t="s">
        <v>14</v>
      </c>
      <c r="I297">
        <v>54</v>
      </c>
      <c r="J297" s="1">
        <v>45260</v>
      </c>
      <c r="K297" s="2">
        <v>0.59722222222222221</v>
      </c>
      <c r="L297" t="str" cm="1">
        <f t="array" ref="L297">_xlfn.IFS(
Table1[[#This Row],[Patient Age]]&gt;=70,"70-79",
Table1[[#This Row],[Patient Age]]&gt;=60,"60-69",
Table1[[#This Row],[Patient Age]]&gt;=50,"50-59",
Table1[[#This Row],[Patient Age]]&gt;=40,"40-49",
Table1[[#This Row],[Patient Age]]&gt;=30,"30-39",
Table1[[#This Row],[Patient Age]]&gt;=20,"20-29",
Table1[[#This Row],[Patient Age]]&gt;=10,"10-19",
TRUE,"0-9"
)</f>
        <v>10-19</v>
      </c>
      <c r="M297" t="str">
        <f>IF(Table1[[#This Row],[Patient Waittime]]&gt;30,"Delay","Ontime")</f>
        <v>Delay</v>
      </c>
    </row>
    <row r="298" spans="1:13" x14ac:dyDescent="0.2">
      <c r="A298" t="s">
        <v>621</v>
      </c>
      <c r="B298" t="s">
        <v>622</v>
      </c>
      <c r="C298" t="s">
        <v>21</v>
      </c>
      <c r="D298">
        <v>9</v>
      </c>
      <c r="E298" t="s">
        <v>22</v>
      </c>
      <c r="F298" t="s">
        <v>23</v>
      </c>
      <c r="G298" t="s">
        <v>14</v>
      </c>
      <c r="H298">
        <v>10</v>
      </c>
      <c r="I298">
        <v>47</v>
      </c>
      <c r="J298" s="1">
        <v>45294</v>
      </c>
      <c r="K298" s="2">
        <v>0.51111111111111107</v>
      </c>
      <c r="L298" t="str" cm="1">
        <f t="array" ref="L298">_xlfn.IFS(
Table1[[#This Row],[Patient Age]]&gt;=70,"70-79",
Table1[[#This Row],[Patient Age]]&gt;=60,"60-69",
Table1[[#This Row],[Patient Age]]&gt;=50,"50-59",
Table1[[#This Row],[Patient Age]]&gt;=40,"40-49",
Table1[[#This Row],[Patient Age]]&gt;=30,"30-39",
Table1[[#This Row],[Patient Age]]&gt;=20,"20-29",
Table1[[#This Row],[Patient Age]]&gt;=10,"10-19",
TRUE,"0-9"
)</f>
        <v>0-9</v>
      </c>
      <c r="M298" t="str">
        <f>IF(Table1[[#This Row],[Patient Waittime]]&gt;30,"Delay","Ontime")</f>
        <v>Delay</v>
      </c>
    </row>
    <row r="299" spans="1:13" x14ac:dyDescent="0.2">
      <c r="A299" t="s">
        <v>623</v>
      </c>
      <c r="B299" t="s">
        <v>624</v>
      </c>
      <c r="C299" t="s">
        <v>21</v>
      </c>
      <c r="D299">
        <v>75</v>
      </c>
      <c r="E299" t="s">
        <v>22</v>
      </c>
      <c r="F299" t="s">
        <v>23</v>
      </c>
      <c r="G299" t="s">
        <v>14</v>
      </c>
      <c r="I299">
        <v>22</v>
      </c>
      <c r="J299" s="1">
        <v>45161</v>
      </c>
      <c r="K299" s="2">
        <v>0.8520833333333333</v>
      </c>
      <c r="L299" t="str" cm="1">
        <f t="array" ref="L299">_xlfn.IFS(
Table1[[#This Row],[Patient Age]]&gt;=70,"70-79",
Table1[[#This Row],[Patient Age]]&gt;=60,"60-69",
Table1[[#This Row],[Patient Age]]&gt;=50,"50-59",
Table1[[#This Row],[Patient Age]]&gt;=40,"40-49",
Table1[[#This Row],[Patient Age]]&gt;=30,"30-39",
Table1[[#This Row],[Patient Age]]&gt;=20,"20-29",
Table1[[#This Row],[Patient Age]]&gt;=10,"10-19",
TRUE,"0-9"
)</f>
        <v>70-79</v>
      </c>
      <c r="M299" t="str">
        <f>IF(Table1[[#This Row],[Patient Waittime]]&gt;30,"Delay","Ontime")</f>
        <v>Ontime</v>
      </c>
    </row>
    <row r="300" spans="1:13" x14ac:dyDescent="0.2">
      <c r="A300" t="s">
        <v>625</v>
      </c>
      <c r="B300" t="s">
        <v>626</v>
      </c>
      <c r="C300" t="s">
        <v>12</v>
      </c>
      <c r="D300">
        <v>54</v>
      </c>
      <c r="E300" t="s">
        <v>22</v>
      </c>
      <c r="F300" t="s">
        <v>18449</v>
      </c>
      <c r="G300" t="s">
        <v>14</v>
      </c>
      <c r="I300">
        <v>59</v>
      </c>
      <c r="J300" s="1">
        <v>45052</v>
      </c>
      <c r="K300" s="2">
        <v>0.12222222222222222</v>
      </c>
      <c r="L300" t="str" cm="1">
        <f t="array" ref="L300">_xlfn.IFS(
Table1[[#This Row],[Patient Age]]&gt;=70,"70-79",
Table1[[#This Row],[Patient Age]]&gt;=60,"60-69",
Table1[[#This Row],[Patient Age]]&gt;=50,"50-59",
Table1[[#This Row],[Patient Age]]&gt;=40,"40-49",
Table1[[#This Row],[Patient Age]]&gt;=30,"30-39",
Table1[[#This Row],[Patient Age]]&gt;=20,"20-29",
Table1[[#This Row],[Patient Age]]&gt;=10,"10-19",
TRUE,"0-9"
)</f>
        <v>50-59</v>
      </c>
      <c r="M300" t="str">
        <f>IF(Table1[[#This Row],[Patient Waittime]]&gt;30,"Delay","Ontime")</f>
        <v>Delay</v>
      </c>
    </row>
    <row r="301" spans="1:13" x14ac:dyDescent="0.2">
      <c r="A301" t="s">
        <v>627</v>
      </c>
      <c r="B301" t="s">
        <v>628</v>
      </c>
      <c r="C301" t="s">
        <v>21</v>
      </c>
      <c r="D301">
        <v>63</v>
      </c>
      <c r="E301" t="s">
        <v>22</v>
      </c>
      <c r="F301" t="s">
        <v>18449</v>
      </c>
      <c r="G301" t="s">
        <v>14</v>
      </c>
      <c r="I301">
        <v>40</v>
      </c>
      <c r="J301" s="1">
        <v>45429</v>
      </c>
      <c r="K301" s="2">
        <v>0.55763888888888891</v>
      </c>
      <c r="L301" t="str" cm="1">
        <f t="array" ref="L301">_xlfn.IFS(
Table1[[#This Row],[Patient Age]]&gt;=70,"70-79",
Table1[[#This Row],[Patient Age]]&gt;=60,"60-69",
Table1[[#This Row],[Patient Age]]&gt;=50,"50-59",
Table1[[#This Row],[Patient Age]]&gt;=40,"40-49",
Table1[[#This Row],[Patient Age]]&gt;=30,"30-39",
Table1[[#This Row],[Patient Age]]&gt;=20,"20-29",
Table1[[#This Row],[Patient Age]]&gt;=10,"10-19",
TRUE,"0-9"
)</f>
        <v>60-69</v>
      </c>
      <c r="M301" t="str">
        <f>IF(Table1[[#This Row],[Patient Waittime]]&gt;30,"Delay","Ontime")</f>
        <v>Delay</v>
      </c>
    </row>
    <row r="302" spans="1:13" x14ac:dyDescent="0.2">
      <c r="A302" t="s">
        <v>629</v>
      </c>
      <c r="B302" t="s">
        <v>630</v>
      </c>
      <c r="C302" t="s">
        <v>21</v>
      </c>
      <c r="D302">
        <v>50</v>
      </c>
      <c r="E302" t="s">
        <v>13</v>
      </c>
      <c r="F302" t="s">
        <v>23</v>
      </c>
      <c r="G302" t="s">
        <v>14</v>
      </c>
      <c r="I302">
        <v>28</v>
      </c>
      <c r="J302" s="1">
        <v>45195</v>
      </c>
      <c r="K302" s="2">
        <v>4.791666666666667E-2</v>
      </c>
      <c r="L302" t="str" cm="1">
        <f t="array" ref="L302">_xlfn.IFS(
Table1[[#This Row],[Patient Age]]&gt;=70,"70-79",
Table1[[#This Row],[Patient Age]]&gt;=60,"60-69",
Table1[[#This Row],[Patient Age]]&gt;=50,"50-59",
Table1[[#This Row],[Patient Age]]&gt;=40,"40-49",
Table1[[#This Row],[Patient Age]]&gt;=30,"30-39",
Table1[[#This Row],[Patient Age]]&gt;=20,"20-29",
Table1[[#This Row],[Patient Age]]&gt;=10,"10-19",
TRUE,"0-9"
)</f>
        <v>50-59</v>
      </c>
      <c r="M302" t="str">
        <f>IF(Table1[[#This Row],[Patient Waittime]]&gt;30,"Delay","Ontime")</f>
        <v>Ontime</v>
      </c>
    </row>
    <row r="303" spans="1:13" x14ac:dyDescent="0.2">
      <c r="A303" t="s">
        <v>631</v>
      </c>
      <c r="B303" t="s">
        <v>632</v>
      </c>
      <c r="C303" t="s">
        <v>12</v>
      </c>
      <c r="D303">
        <v>34</v>
      </c>
      <c r="E303" t="s">
        <v>55</v>
      </c>
      <c r="F303" t="s">
        <v>265</v>
      </c>
      <c r="G303" t="s">
        <v>18</v>
      </c>
      <c r="I303">
        <v>50</v>
      </c>
      <c r="J303" s="1">
        <v>45198</v>
      </c>
      <c r="K303" s="2">
        <v>0.55694444444444446</v>
      </c>
      <c r="L303" t="str" cm="1">
        <f t="array" ref="L303">_xlfn.IFS(
Table1[[#This Row],[Patient Age]]&gt;=70,"70-79",
Table1[[#This Row],[Patient Age]]&gt;=60,"60-69",
Table1[[#This Row],[Patient Age]]&gt;=50,"50-59",
Table1[[#This Row],[Patient Age]]&gt;=40,"40-49",
Table1[[#This Row],[Patient Age]]&gt;=30,"30-39",
Table1[[#This Row],[Patient Age]]&gt;=20,"20-29",
Table1[[#This Row],[Patient Age]]&gt;=10,"10-19",
TRUE,"0-9"
)</f>
        <v>30-39</v>
      </c>
      <c r="M303" t="str">
        <f>IF(Table1[[#This Row],[Patient Waittime]]&gt;30,"Delay","Ontime")</f>
        <v>Delay</v>
      </c>
    </row>
    <row r="304" spans="1:13" x14ac:dyDescent="0.2">
      <c r="A304" t="s">
        <v>633</v>
      </c>
      <c r="B304" t="s">
        <v>634</v>
      </c>
      <c r="C304" t="s">
        <v>12</v>
      </c>
      <c r="D304">
        <v>23</v>
      </c>
      <c r="E304" t="s">
        <v>13</v>
      </c>
      <c r="F304" t="s">
        <v>18449</v>
      </c>
      <c r="G304" t="s">
        <v>18</v>
      </c>
      <c r="I304">
        <v>44</v>
      </c>
      <c r="J304" s="1">
        <v>45115</v>
      </c>
      <c r="K304" s="2">
        <v>0.17499999999999999</v>
      </c>
      <c r="L304" t="str" cm="1">
        <f t="array" ref="L304">_xlfn.IFS(
Table1[[#This Row],[Patient Age]]&gt;=70,"70-79",
Table1[[#This Row],[Patient Age]]&gt;=60,"60-69",
Table1[[#This Row],[Patient Age]]&gt;=50,"50-59",
Table1[[#This Row],[Patient Age]]&gt;=40,"40-49",
Table1[[#This Row],[Patient Age]]&gt;=30,"30-39",
Table1[[#This Row],[Patient Age]]&gt;=20,"20-29",
Table1[[#This Row],[Patient Age]]&gt;=10,"10-19",
TRUE,"0-9"
)</f>
        <v>20-29</v>
      </c>
      <c r="M304" t="str">
        <f>IF(Table1[[#This Row],[Patient Waittime]]&gt;30,"Delay","Ontime")</f>
        <v>Delay</v>
      </c>
    </row>
    <row r="305" spans="1:13" x14ac:dyDescent="0.2">
      <c r="A305" t="s">
        <v>635</v>
      </c>
      <c r="B305" t="s">
        <v>636</v>
      </c>
      <c r="C305" t="s">
        <v>12</v>
      </c>
      <c r="D305">
        <v>6</v>
      </c>
      <c r="E305" t="s">
        <v>13</v>
      </c>
      <c r="F305" t="s">
        <v>18449</v>
      </c>
      <c r="G305" t="s">
        <v>14</v>
      </c>
      <c r="H305">
        <v>2</v>
      </c>
      <c r="I305">
        <v>32</v>
      </c>
      <c r="J305" s="1">
        <v>45114</v>
      </c>
      <c r="K305" s="2">
        <v>0.13958333333333334</v>
      </c>
      <c r="L305" t="str" cm="1">
        <f t="array" ref="L305">_xlfn.IFS(
Table1[[#This Row],[Patient Age]]&gt;=70,"70-79",
Table1[[#This Row],[Patient Age]]&gt;=60,"60-69",
Table1[[#This Row],[Patient Age]]&gt;=50,"50-59",
Table1[[#This Row],[Patient Age]]&gt;=40,"40-49",
Table1[[#This Row],[Patient Age]]&gt;=30,"30-39",
Table1[[#This Row],[Patient Age]]&gt;=20,"20-29",
Table1[[#This Row],[Patient Age]]&gt;=10,"10-19",
TRUE,"0-9"
)</f>
        <v>0-9</v>
      </c>
      <c r="M305" t="str">
        <f>IF(Table1[[#This Row],[Patient Waittime]]&gt;30,"Delay","Ontime")</f>
        <v>Delay</v>
      </c>
    </row>
    <row r="306" spans="1:13" x14ac:dyDescent="0.2">
      <c r="A306" t="s">
        <v>637</v>
      </c>
      <c r="B306" t="s">
        <v>638</v>
      </c>
      <c r="C306" t="s">
        <v>12</v>
      </c>
      <c r="D306">
        <v>30</v>
      </c>
      <c r="E306" t="s">
        <v>13</v>
      </c>
      <c r="F306" t="s">
        <v>23</v>
      </c>
      <c r="G306" t="s">
        <v>14</v>
      </c>
      <c r="I306">
        <v>14</v>
      </c>
      <c r="J306" s="1">
        <v>45511</v>
      </c>
      <c r="K306" s="2">
        <v>0.82013888888888886</v>
      </c>
      <c r="L306" t="str" cm="1">
        <f t="array" ref="L306">_xlfn.IFS(
Table1[[#This Row],[Patient Age]]&gt;=70,"70-79",
Table1[[#This Row],[Patient Age]]&gt;=60,"60-69",
Table1[[#This Row],[Patient Age]]&gt;=50,"50-59",
Table1[[#This Row],[Patient Age]]&gt;=40,"40-49",
Table1[[#This Row],[Patient Age]]&gt;=30,"30-39",
Table1[[#This Row],[Patient Age]]&gt;=20,"20-29",
Table1[[#This Row],[Patient Age]]&gt;=10,"10-19",
TRUE,"0-9"
)</f>
        <v>30-39</v>
      </c>
      <c r="M306" t="str">
        <f>IF(Table1[[#This Row],[Patient Waittime]]&gt;30,"Delay","Ontime")</f>
        <v>Ontime</v>
      </c>
    </row>
    <row r="307" spans="1:13" x14ac:dyDescent="0.2">
      <c r="A307" t="s">
        <v>639</v>
      </c>
      <c r="B307" t="s">
        <v>640</v>
      </c>
      <c r="C307" t="s">
        <v>12</v>
      </c>
      <c r="D307">
        <v>12</v>
      </c>
      <c r="E307" t="s">
        <v>13</v>
      </c>
      <c r="F307" t="s">
        <v>18449</v>
      </c>
      <c r="G307" t="s">
        <v>14</v>
      </c>
      <c r="I307">
        <v>40</v>
      </c>
      <c r="J307" s="1">
        <v>45338</v>
      </c>
      <c r="K307" s="2">
        <v>0.65138888888888891</v>
      </c>
      <c r="L307" t="str" cm="1">
        <f t="array" ref="L307">_xlfn.IFS(
Table1[[#This Row],[Patient Age]]&gt;=70,"70-79",
Table1[[#This Row],[Patient Age]]&gt;=60,"60-69",
Table1[[#This Row],[Patient Age]]&gt;=50,"50-59",
Table1[[#This Row],[Patient Age]]&gt;=40,"40-49",
Table1[[#This Row],[Patient Age]]&gt;=30,"30-39",
Table1[[#This Row],[Patient Age]]&gt;=20,"20-29",
Table1[[#This Row],[Patient Age]]&gt;=10,"10-19",
TRUE,"0-9"
)</f>
        <v>10-19</v>
      </c>
      <c r="M307" t="str">
        <f>IF(Table1[[#This Row],[Patient Waittime]]&gt;30,"Delay","Ontime")</f>
        <v>Delay</v>
      </c>
    </row>
    <row r="308" spans="1:13" x14ac:dyDescent="0.2">
      <c r="A308" t="s">
        <v>641</v>
      </c>
      <c r="B308" t="s">
        <v>642</v>
      </c>
      <c r="C308" t="s">
        <v>12</v>
      </c>
      <c r="D308">
        <v>63</v>
      </c>
      <c r="E308" t="s">
        <v>13</v>
      </c>
      <c r="F308" t="s">
        <v>23</v>
      </c>
      <c r="G308" t="s">
        <v>14</v>
      </c>
      <c r="I308">
        <v>45</v>
      </c>
      <c r="J308" s="1">
        <v>45491</v>
      </c>
      <c r="K308" s="2">
        <v>0.93680555555555556</v>
      </c>
      <c r="L308" t="str" cm="1">
        <f t="array" ref="L308">_xlfn.IFS(
Table1[[#This Row],[Patient Age]]&gt;=70,"70-79",
Table1[[#This Row],[Patient Age]]&gt;=60,"60-69",
Table1[[#This Row],[Patient Age]]&gt;=50,"50-59",
Table1[[#This Row],[Patient Age]]&gt;=40,"40-49",
Table1[[#This Row],[Patient Age]]&gt;=30,"30-39",
Table1[[#This Row],[Patient Age]]&gt;=20,"20-29",
Table1[[#This Row],[Patient Age]]&gt;=10,"10-19",
TRUE,"0-9"
)</f>
        <v>60-69</v>
      </c>
      <c r="M308" t="str">
        <f>IF(Table1[[#This Row],[Patient Waittime]]&gt;30,"Delay","Ontime")</f>
        <v>Delay</v>
      </c>
    </row>
    <row r="309" spans="1:13" x14ac:dyDescent="0.2">
      <c r="A309" t="s">
        <v>643</v>
      </c>
      <c r="B309" t="s">
        <v>644</v>
      </c>
      <c r="C309" t="s">
        <v>12</v>
      </c>
      <c r="D309">
        <v>42</v>
      </c>
      <c r="E309" t="s">
        <v>13</v>
      </c>
      <c r="F309" t="s">
        <v>23</v>
      </c>
      <c r="G309" t="s">
        <v>14</v>
      </c>
      <c r="I309">
        <v>27</v>
      </c>
      <c r="J309" s="1">
        <v>45264</v>
      </c>
      <c r="K309" s="2">
        <v>0.80902777777777779</v>
      </c>
      <c r="L309" t="str" cm="1">
        <f t="array" ref="L309">_xlfn.IFS(
Table1[[#This Row],[Patient Age]]&gt;=70,"70-79",
Table1[[#This Row],[Patient Age]]&gt;=60,"60-69",
Table1[[#This Row],[Patient Age]]&gt;=50,"50-59",
Table1[[#This Row],[Patient Age]]&gt;=40,"40-49",
Table1[[#This Row],[Patient Age]]&gt;=30,"30-39",
Table1[[#This Row],[Patient Age]]&gt;=20,"20-29",
Table1[[#This Row],[Patient Age]]&gt;=10,"10-19",
TRUE,"0-9"
)</f>
        <v>40-49</v>
      </c>
      <c r="M309" t="str">
        <f>IF(Table1[[#This Row],[Patient Waittime]]&gt;30,"Delay","Ontime")</f>
        <v>Ontime</v>
      </c>
    </row>
    <row r="310" spans="1:13" x14ac:dyDescent="0.2">
      <c r="A310" t="s">
        <v>645</v>
      </c>
      <c r="B310" t="s">
        <v>646</v>
      </c>
      <c r="C310" t="s">
        <v>12</v>
      </c>
      <c r="D310">
        <v>65</v>
      </c>
      <c r="E310" t="s">
        <v>13</v>
      </c>
      <c r="F310" t="s">
        <v>18449</v>
      </c>
      <c r="G310" t="s">
        <v>14</v>
      </c>
      <c r="H310">
        <v>6</v>
      </c>
      <c r="I310">
        <v>27</v>
      </c>
      <c r="J310" s="1">
        <v>45221</v>
      </c>
      <c r="K310" s="2">
        <v>0.6694444444444444</v>
      </c>
      <c r="L310" t="str" cm="1">
        <f t="array" ref="L310">_xlfn.IFS(
Table1[[#This Row],[Patient Age]]&gt;=70,"70-79",
Table1[[#This Row],[Patient Age]]&gt;=60,"60-69",
Table1[[#This Row],[Patient Age]]&gt;=50,"50-59",
Table1[[#This Row],[Patient Age]]&gt;=40,"40-49",
Table1[[#This Row],[Patient Age]]&gt;=30,"30-39",
Table1[[#This Row],[Patient Age]]&gt;=20,"20-29",
Table1[[#This Row],[Patient Age]]&gt;=10,"10-19",
TRUE,"0-9"
)</f>
        <v>60-69</v>
      </c>
      <c r="M310" t="str">
        <f>IF(Table1[[#This Row],[Patient Waittime]]&gt;30,"Delay","Ontime")</f>
        <v>Ontime</v>
      </c>
    </row>
    <row r="311" spans="1:13" x14ac:dyDescent="0.2">
      <c r="A311" t="s">
        <v>647</v>
      </c>
      <c r="B311" t="s">
        <v>648</v>
      </c>
      <c r="C311" t="s">
        <v>12</v>
      </c>
      <c r="D311">
        <v>21</v>
      </c>
      <c r="E311" t="s">
        <v>36</v>
      </c>
      <c r="F311" t="s">
        <v>18449</v>
      </c>
      <c r="G311" t="s">
        <v>18</v>
      </c>
      <c r="I311">
        <v>42</v>
      </c>
      <c r="J311" s="1">
        <v>45030</v>
      </c>
      <c r="K311" s="2">
        <v>0.84652777777777777</v>
      </c>
      <c r="L311" t="str" cm="1">
        <f t="array" ref="L311">_xlfn.IFS(
Table1[[#This Row],[Patient Age]]&gt;=70,"70-79",
Table1[[#This Row],[Patient Age]]&gt;=60,"60-69",
Table1[[#This Row],[Patient Age]]&gt;=50,"50-59",
Table1[[#This Row],[Patient Age]]&gt;=40,"40-49",
Table1[[#This Row],[Patient Age]]&gt;=30,"30-39",
Table1[[#This Row],[Patient Age]]&gt;=20,"20-29",
Table1[[#This Row],[Patient Age]]&gt;=10,"10-19",
TRUE,"0-9"
)</f>
        <v>20-29</v>
      </c>
      <c r="M311" t="str">
        <f>IF(Table1[[#This Row],[Patient Waittime]]&gt;30,"Delay","Ontime")</f>
        <v>Delay</v>
      </c>
    </row>
    <row r="312" spans="1:13" x14ac:dyDescent="0.2">
      <c r="A312" t="s">
        <v>649</v>
      </c>
      <c r="B312" t="s">
        <v>650</v>
      </c>
      <c r="C312" t="s">
        <v>12</v>
      </c>
      <c r="D312">
        <v>1</v>
      </c>
      <c r="E312" t="s">
        <v>50</v>
      </c>
      <c r="F312" t="s">
        <v>18449</v>
      </c>
      <c r="G312" t="s">
        <v>14</v>
      </c>
      <c r="H312">
        <v>7</v>
      </c>
      <c r="I312">
        <v>24</v>
      </c>
      <c r="J312" s="1">
        <v>45627</v>
      </c>
      <c r="K312" s="2">
        <v>0.90416666666666667</v>
      </c>
      <c r="L312" t="str" cm="1">
        <f t="array" ref="L312">_xlfn.IFS(
Table1[[#This Row],[Patient Age]]&gt;=70,"70-79",
Table1[[#This Row],[Patient Age]]&gt;=60,"60-69",
Table1[[#This Row],[Patient Age]]&gt;=50,"50-59",
Table1[[#This Row],[Patient Age]]&gt;=40,"40-49",
Table1[[#This Row],[Patient Age]]&gt;=30,"30-39",
Table1[[#This Row],[Patient Age]]&gt;=20,"20-29",
Table1[[#This Row],[Patient Age]]&gt;=10,"10-19",
TRUE,"0-9"
)</f>
        <v>0-9</v>
      </c>
      <c r="M312" t="str">
        <f>IF(Table1[[#This Row],[Patient Waittime]]&gt;30,"Delay","Ontime")</f>
        <v>Ontime</v>
      </c>
    </row>
    <row r="313" spans="1:13" x14ac:dyDescent="0.2">
      <c r="A313" t="s">
        <v>651</v>
      </c>
      <c r="B313" t="s">
        <v>652</v>
      </c>
      <c r="C313" t="s">
        <v>21</v>
      </c>
      <c r="D313">
        <v>29</v>
      </c>
      <c r="E313" t="s">
        <v>50</v>
      </c>
      <c r="F313" t="s">
        <v>18449</v>
      </c>
      <c r="G313" t="s">
        <v>18</v>
      </c>
      <c r="I313">
        <v>28</v>
      </c>
      <c r="J313" s="1">
        <v>45130</v>
      </c>
      <c r="K313" s="2">
        <v>0.40138888888888891</v>
      </c>
      <c r="L313" t="str" cm="1">
        <f t="array" ref="L313">_xlfn.IFS(
Table1[[#This Row],[Patient Age]]&gt;=70,"70-79",
Table1[[#This Row],[Patient Age]]&gt;=60,"60-69",
Table1[[#This Row],[Patient Age]]&gt;=50,"50-59",
Table1[[#This Row],[Patient Age]]&gt;=40,"40-49",
Table1[[#This Row],[Patient Age]]&gt;=30,"30-39",
Table1[[#This Row],[Patient Age]]&gt;=20,"20-29",
Table1[[#This Row],[Patient Age]]&gt;=10,"10-19",
TRUE,"0-9"
)</f>
        <v>20-29</v>
      </c>
      <c r="M313" t="str">
        <f>IF(Table1[[#This Row],[Patient Waittime]]&gt;30,"Delay","Ontime")</f>
        <v>Ontime</v>
      </c>
    </row>
    <row r="314" spans="1:13" x14ac:dyDescent="0.2">
      <c r="A314" t="s">
        <v>653</v>
      </c>
      <c r="B314" t="s">
        <v>654</v>
      </c>
      <c r="C314" t="s">
        <v>21</v>
      </c>
      <c r="D314">
        <v>16</v>
      </c>
      <c r="E314" t="s">
        <v>17</v>
      </c>
      <c r="F314" t="s">
        <v>62</v>
      </c>
      <c r="G314" t="s">
        <v>18</v>
      </c>
      <c r="I314">
        <v>58</v>
      </c>
      <c r="J314" s="1">
        <v>45496</v>
      </c>
      <c r="K314" s="2">
        <v>0.7006944444444444</v>
      </c>
      <c r="L314" t="str" cm="1">
        <f t="array" ref="L314">_xlfn.IFS(
Table1[[#This Row],[Patient Age]]&gt;=70,"70-79",
Table1[[#This Row],[Patient Age]]&gt;=60,"60-69",
Table1[[#This Row],[Patient Age]]&gt;=50,"50-59",
Table1[[#This Row],[Patient Age]]&gt;=40,"40-49",
Table1[[#This Row],[Patient Age]]&gt;=30,"30-39",
Table1[[#This Row],[Patient Age]]&gt;=20,"20-29",
Table1[[#This Row],[Patient Age]]&gt;=10,"10-19",
TRUE,"0-9"
)</f>
        <v>10-19</v>
      </c>
      <c r="M314" t="str">
        <f>IF(Table1[[#This Row],[Patient Waittime]]&gt;30,"Delay","Ontime")</f>
        <v>Delay</v>
      </c>
    </row>
    <row r="315" spans="1:13" x14ac:dyDescent="0.2">
      <c r="A315" t="s">
        <v>655</v>
      </c>
      <c r="B315" t="s">
        <v>656</v>
      </c>
      <c r="C315" t="s">
        <v>21</v>
      </c>
      <c r="D315">
        <v>38</v>
      </c>
      <c r="E315" t="s">
        <v>36</v>
      </c>
      <c r="F315" t="s">
        <v>18449</v>
      </c>
      <c r="G315" t="s">
        <v>14</v>
      </c>
      <c r="I315">
        <v>48</v>
      </c>
      <c r="J315" s="1">
        <v>45511</v>
      </c>
      <c r="K315" s="2">
        <v>0.96666666666666667</v>
      </c>
      <c r="L315" t="str" cm="1">
        <f t="array" ref="L315">_xlfn.IFS(
Table1[[#This Row],[Patient Age]]&gt;=70,"70-79",
Table1[[#This Row],[Patient Age]]&gt;=60,"60-69",
Table1[[#This Row],[Patient Age]]&gt;=50,"50-59",
Table1[[#This Row],[Patient Age]]&gt;=40,"40-49",
Table1[[#This Row],[Patient Age]]&gt;=30,"30-39",
Table1[[#This Row],[Patient Age]]&gt;=20,"20-29",
Table1[[#This Row],[Patient Age]]&gt;=10,"10-19",
TRUE,"0-9"
)</f>
        <v>30-39</v>
      </c>
      <c r="M315" t="str">
        <f>IF(Table1[[#This Row],[Patient Waittime]]&gt;30,"Delay","Ontime")</f>
        <v>Delay</v>
      </c>
    </row>
    <row r="316" spans="1:13" x14ac:dyDescent="0.2">
      <c r="A316" t="s">
        <v>657</v>
      </c>
      <c r="B316" t="s">
        <v>658</v>
      </c>
      <c r="C316" t="s">
        <v>21</v>
      </c>
      <c r="D316">
        <v>20</v>
      </c>
      <c r="E316" t="s">
        <v>13</v>
      </c>
      <c r="F316" t="s">
        <v>23</v>
      </c>
      <c r="G316" t="s">
        <v>14</v>
      </c>
      <c r="I316">
        <v>40</v>
      </c>
      <c r="J316" s="1">
        <v>45248</v>
      </c>
      <c r="K316" s="2">
        <v>0.29236111111111113</v>
      </c>
      <c r="L316" t="str" cm="1">
        <f t="array" ref="L316">_xlfn.IFS(
Table1[[#This Row],[Patient Age]]&gt;=70,"70-79",
Table1[[#This Row],[Patient Age]]&gt;=60,"60-69",
Table1[[#This Row],[Patient Age]]&gt;=50,"50-59",
Table1[[#This Row],[Patient Age]]&gt;=40,"40-49",
Table1[[#This Row],[Patient Age]]&gt;=30,"30-39",
Table1[[#This Row],[Patient Age]]&gt;=20,"20-29",
Table1[[#This Row],[Patient Age]]&gt;=10,"10-19",
TRUE,"0-9"
)</f>
        <v>20-29</v>
      </c>
      <c r="M316" t="str">
        <f>IF(Table1[[#This Row],[Patient Waittime]]&gt;30,"Delay","Ontime")</f>
        <v>Delay</v>
      </c>
    </row>
    <row r="317" spans="1:13" x14ac:dyDescent="0.2">
      <c r="A317" t="s">
        <v>659</v>
      </c>
      <c r="B317" t="s">
        <v>660</v>
      </c>
      <c r="C317" t="s">
        <v>21</v>
      </c>
      <c r="D317">
        <v>22</v>
      </c>
      <c r="E317" t="s">
        <v>55</v>
      </c>
      <c r="F317" t="s">
        <v>18449</v>
      </c>
      <c r="G317" t="s">
        <v>18</v>
      </c>
      <c r="I317">
        <v>29</v>
      </c>
      <c r="J317" s="1">
        <v>44934</v>
      </c>
      <c r="K317" s="2">
        <v>0.3</v>
      </c>
      <c r="L317" t="str" cm="1">
        <f t="array" ref="L317">_xlfn.IFS(
Table1[[#This Row],[Patient Age]]&gt;=70,"70-79",
Table1[[#This Row],[Patient Age]]&gt;=60,"60-69",
Table1[[#This Row],[Patient Age]]&gt;=50,"50-59",
Table1[[#This Row],[Patient Age]]&gt;=40,"40-49",
Table1[[#This Row],[Patient Age]]&gt;=30,"30-39",
Table1[[#This Row],[Patient Age]]&gt;=20,"20-29",
Table1[[#This Row],[Patient Age]]&gt;=10,"10-19",
TRUE,"0-9"
)</f>
        <v>20-29</v>
      </c>
      <c r="M317" t="str">
        <f>IF(Table1[[#This Row],[Patient Waittime]]&gt;30,"Delay","Ontime")</f>
        <v>Ontime</v>
      </c>
    </row>
    <row r="318" spans="1:13" x14ac:dyDescent="0.2">
      <c r="A318" t="s">
        <v>661</v>
      </c>
      <c r="B318" t="s">
        <v>662</v>
      </c>
      <c r="C318" t="s">
        <v>21</v>
      </c>
      <c r="D318">
        <v>23</v>
      </c>
      <c r="E318" t="s">
        <v>31</v>
      </c>
      <c r="F318" t="s">
        <v>43</v>
      </c>
      <c r="G318" t="s">
        <v>18</v>
      </c>
      <c r="H318">
        <v>8</v>
      </c>
      <c r="I318">
        <v>23</v>
      </c>
      <c r="J318" s="1">
        <v>45458</v>
      </c>
      <c r="K318" s="2">
        <v>0.49375000000000002</v>
      </c>
      <c r="L318" t="str" cm="1">
        <f t="array" ref="L318">_xlfn.IFS(
Table1[[#This Row],[Patient Age]]&gt;=70,"70-79",
Table1[[#This Row],[Patient Age]]&gt;=60,"60-69",
Table1[[#This Row],[Patient Age]]&gt;=50,"50-59",
Table1[[#This Row],[Patient Age]]&gt;=40,"40-49",
Table1[[#This Row],[Patient Age]]&gt;=30,"30-39",
Table1[[#This Row],[Patient Age]]&gt;=20,"20-29",
Table1[[#This Row],[Patient Age]]&gt;=10,"10-19",
TRUE,"0-9"
)</f>
        <v>20-29</v>
      </c>
      <c r="M318" t="str">
        <f>IF(Table1[[#This Row],[Patient Waittime]]&gt;30,"Delay","Ontime")</f>
        <v>Ontime</v>
      </c>
    </row>
    <row r="319" spans="1:13" x14ac:dyDescent="0.2">
      <c r="A319" t="s">
        <v>663</v>
      </c>
      <c r="B319" t="s">
        <v>664</v>
      </c>
      <c r="C319" t="s">
        <v>12</v>
      </c>
      <c r="D319">
        <v>14</v>
      </c>
      <c r="E319" t="s">
        <v>31</v>
      </c>
      <c r="F319" t="s">
        <v>62</v>
      </c>
      <c r="G319" t="s">
        <v>14</v>
      </c>
      <c r="I319">
        <v>13</v>
      </c>
      <c r="J319" s="1">
        <v>45431</v>
      </c>
      <c r="K319" s="2">
        <v>0.82222222222222219</v>
      </c>
      <c r="L319" t="str" cm="1">
        <f t="array" ref="L319">_xlfn.IFS(
Table1[[#This Row],[Patient Age]]&gt;=70,"70-79",
Table1[[#This Row],[Patient Age]]&gt;=60,"60-69",
Table1[[#This Row],[Patient Age]]&gt;=50,"50-59",
Table1[[#This Row],[Patient Age]]&gt;=40,"40-49",
Table1[[#This Row],[Patient Age]]&gt;=30,"30-39",
Table1[[#This Row],[Patient Age]]&gt;=20,"20-29",
Table1[[#This Row],[Patient Age]]&gt;=10,"10-19",
TRUE,"0-9"
)</f>
        <v>10-19</v>
      </c>
      <c r="M319" t="str">
        <f>IF(Table1[[#This Row],[Patient Waittime]]&gt;30,"Delay","Ontime")</f>
        <v>Ontime</v>
      </c>
    </row>
    <row r="320" spans="1:13" x14ac:dyDescent="0.2">
      <c r="A320" t="s">
        <v>665</v>
      </c>
      <c r="B320" t="s">
        <v>666</v>
      </c>
      <c r="C320" t="s">
        <v>21</v>
      </c>
      <c r="D320">
        <v>72</v>
      </c>
      <c r="E320" t="s">
        <v>22</v>
      </c>
      <c r="F320" t="s">
        <v>18449</v>
      </c>
      <c r="G320" t="s">
        <v>14</v>
      </c>
      <c r="I320">
        <v>21</v>
      </c>
      <c r="J320" s="1">
        <v>45420</v>
      </c>
      <c r="K320" s="2">
        <v>0.92569444444444449</v>
      </c>
      <c r="L320" t="str" cm="1">
        <f t="array" ref="L320">_xlfn.IFS(
Table1[[#This Row],[Patient Age]]&gt;=70,"70-79",
Table1[[#This Row],[Patient Age]]&gt;=60,"60-69",
Table1[[#This Row],[Patient Age]]&gt;=50,"50-59",
Table1[[#This Row],[Patient Age]]&gt;=40,"40-49",
Table1[[#This Row],[Patient Age]]&gt;=30,"30-39",
Table1[[#This Row],[Patient Age]]&gt;=20,"20-29",
Table1[[#This Row],[Patient Age]]&gt;=10,"10-19",
TRUE,"0-9"
)</f>
        <v>70-79</v>
      </c>
      <c r="M320" t="str">
        <f>IF(Table1[[#This Row],[Patient Waittime]]&gt;30,"Delay","Ontime")</f>
        <v>Ontime</v>
      </c>
    </row>
    <row r="321" spans="1:13" x14ac:dyDescent="0.2">
      <c r="A321" t="s">
        <v>667</v>
      </c>
      <c r="B321" t="s">
        <v>668</v>
      </c>
      <c r="C321" t="s">
        <v>12</v>
      </c>
      <c r="D321">
        <v>27</v>
      </c>
      <c r="E321" t="s">
        <v>22</v>
      </c>
      <c r="F321" t="s">
        <v>18449</v>
      </c>
      <c r="G321" t="s">
        <v>14</v>
      </c>
      <c r="H321">
        <v>8</v>
      </c>
      <c r="I321">
        <v>14</v>
      </c>
      <c r="J321" s="1">
        <v>45442</v>
      </c>
      <c r="K321" s="2">
        <v>0.25972222222222224</v>
      </c>
      <c r="L321" t="str" cm="1">
        <f t="array" ref="L321">_xlfn.IFS(
Table1[[#This Row],[Patient Age]]&gt;=70,"70-79",
Table1[[#This Row],[Patient Age]]&gt;=60,"60-69",
Table1[[#This Row],[Patient Age]]&gt;=50,"50-59",
Table1[[#This Row],[Patient Age]]&gt;=40,"40-49",
Table1[[#This Row],[Patient Age]]&gt;=30,"30-39",
Table1[[#This Row],[Patient Age]]&gt;=20,"20-29",
Table1[[#This Row],[Patient Age]]&gt;=10,"10-19",
TRUE,"0-9"
)</f>
        <v>20-29</v>
      </c>
      <c r="M321" t="str">
        <f>IF(Table1[[#This Row],[Patient Waittime]]&gt;30,"Delay","Ontime")</f>
        <v>Ontime</v>
      </c>
    </row>
    <row r="322" spans="1:13" x14ac:dyDescent="0.2">
      <c r="A322" t="s">
        <v>669</v>
      </c>
      <c r="B322" t="s">
        <v>670</v>
      </c>
      <c r="C322" t="s">
        <v>12</v>
      </c>
      <c r="D322">
        <v>25</v>
      </c>
      <c r="E322" t="s">
        <v>36</v>
      </c>
      <c r="F322" t="s">
        <v>18449</v>
      </c>
      <c r="G322" t="s">
        <v>18</v>
      </c>
      <c r="I322">
        <v>45</v>
      </c>
      <c r="J322" s="1">
        <v>45462</v>
      </c>
      <c r="K322" s="2">
        <v>0.51180555555555551</v>
      </c>
      <c r="L322" t="str" cm="1">
        <f t="array" ref="L322">_xlfn.IFS(
Table1[[#This Row],[Patient Age]]&gt;=70,"70-79",
Table1[[#This Row],[Patient Age]]&gt;=60,"60-69",
Table1[[#This Row],[Patient Age]]&gt;=50,"50-59",
Table1[[#This Row],[Patient Age]]&gt;=40,"40-49",
Table1[[#This Row],[Patient Age]]&gt;=30,"30-39",
Table1[[#This Row],[Patient Age]]&gt;=20,"20-29",
Table1[[#This Row],[Patient Age]]&gt;=10,"10-19",
TRUE,"0-9"
)</f>
        <v>20-29</v>
      </c>
      <c r="M322" t="str">
        <f>IF(Table1[[#This Row],[Patient Waittime]]&gt;30,"Delay","Ontime")</f>
        <v>Delay</v>
      </c>
    </row>
    <row r="323" spans="1:13" x14ac:dyDescent="0.2">
      <c r="A323" t="s">
        <v>671</v>
      </c>
      <c r="B323" t="s">
        <v>672</v>
      </c>
      <c r="C323" t="s">
        <v>21</v>
      </c>
      <c r="D323">
        <v>17</v>
      </c>
      <c r="E323" t="s">
        <v>13</v>
      </c>
      <c r="F323" t="s">
        <v>18449</v>
      </c>
      <c r="G323" t="s">
        <v>14</v>
      </c>
      <c r="I323">
        <v>57</v>
      </c>
      <c r="J323" s="1">
        <v>45309</v>
      </c>
      <c r="K323" s="2">
        <v>0.44513888888888886</v>
      </c>
      <c r="L323" t="str" cm="1">
        <f t="array" ref="L323">_xlfn.IFS(
Table1[[#This Row],[Patient Age]]&gt;=70,"70-79",
Table1[[#This Row],[Patient Age]]&gt;=60,"60-69",
Table1[[#This Row],[Patient Age]]&gt;=50,"50-59",
Table1[[#This Row],[Patient Age]]&gt;=40,"40-49",
Table1[[#This Row],[Patient Age]]&gt;=30,"30-39",
Table1[[#This Row],[Patient Age]]&gt;=20,"20-29",
Table1[[#This Row],[Patient Age]]&gt;=10,"10-19",
TRUE,"0-9"
)</f>
        <v>10-19</v>
      </c>
      <c r="M323" t="str">
        <f>IF(Table1[[#This Row],[Patient Waittime]]&gt;30,"Delay","Ontime")</f>
        <v>Delay</v>
      </c>
    </row>
    <row r="324" spans="1:13" x14ac:dyDescent="0.2">
      <c r="A324" t="s">
        <v>673</v>
      </c>
      <c r="B324" t="s">
        <v>674</v>
      </c>
      <c r="C324" t="s">
        <v>12</v>
      </c>
      <c r="D324">
        <v>78</v>
      </c>
      <c r="E324" t="s">
        <v>17</v>
      </c>
      <c r="F324" t="s">
        <v>28</v>
      </c>
      <c r="G324" t="s">
        <v>18</v>
      </c>
      <c r="H324">
        <v>1</v>
      </c>
      <c r="I324">
        <v>28</v>
      </c>
      <c r="J324" s="1">
        <v>45338</v>
      </c>
      <c r="K324" s="2">
        <v>0.33680555555555558</v>
      </c>
      <c r="L324" t="str" cm="1">
        <f t="array" ref="L324">_xlfn.IFS(
Table1[[#This Row],[Patient Age]]&gt;=70,"70-79",
Table1[[#This Row],[Patient Age]]&gt;=60,"60-69",
Table1[[#This Row],[Patient Age]]&gt;=50,"50-59",
Table1[[#This Row],[Patient Age]]&gt;=40,"40-49",
Table1[[#This Row],[Patient Age]]&gt;=30,"30-39",
Table1[[#This Row],[Patient Age]]&gt;=20,"20-29",
Table1[[#This Row],[Patient Age]]&gt;=10,"10-19",
TRUE,"0-9"
)</f>
        <v>70-79</v>
      </c>
      <c r="M324" t="str">
        <f>IF(Table1[[#This Row],[Patient Waittime]]&gt;30,"Delay","Ontime")</f>
        <v>Ontime</v>
      </c>
    </row>
    <row r="325" spans="1:13" x14ac:dyDescent="0.2">
      <c r="A325" t="s">
        <v>675</v>
      </c>
      <c r="B325" t="s">
        <v>676</v>
      </c>
      <c r="C325" t="s">
        <v>21</v>
      </c>
      <c r="D325">
        <v>19</v>
      </c>
      <c r="E325" t="s">
        <v>13</v>
      </c>
      <c r="F325" t="s">
        <v>87</v>
      </c>
      <c r="G325" t="s">
        <v>14</v>
      </c>
      <c r="I325">
        <v>58</v>
      </c>
      <c r="J325" s="1">
        <v>45338</v>
      </c>
      <c r="K325" s="2">
        <v>0.10069444444444445</v>
      </c>
      <c r="L325" t="str" cm="1">
        <f t="array" ref="L325">_xlfn.IFS(
Table1[[#This Row],[Patient Age]]&gt;=70,"70-79",
Table1[[#This Row],[Patient Age]]&gt;=60,"60-69",
Table1[[#This Row],[Patient Age]]&gt;=50,"50-59",
Table1[[#This Row],[Patient Age]]&gt;=40,"40-49",
Table1[[#This Row],[Patient Age]]&gt;=30,"30-39",
Table1[[#This Row],[Patient Age]]&gt;=20,"20-29",
Table1[[#This Row],[Patient Age]]&gt;=10,"10-19",
TRUE,"0-9"
)</f>
        <v>10-19</v>
      </c>
      <c r="M325" t="str">
        <f>IF(Table1[[#This Row],[Patient Waittime]]&gt;30,"Delay","Ontime")</f>
        <v>Delay</v>
      </c>
    </row>
    <row r="326" spans="1:13" x14ac:dyDescent="0.2">
      <c r="A326" t="s">
        <v>677</v>
      </c>
      <c r="B326" t="s">
        <v>678</v>
      </c>
      <c r="C326" t="s">
        <v>21</v>
      </c>
      <c r="D326">
        <v>46</v>
      </c>
      <c r="E326" t="s">
        <v>22</v>
      </c>
      <c r="F326" t="s">
        <v>28</v>
      </c>
      <c r="G326" t="s">
        <v>18</v>
      </c>
      <c r="I326">
        <v>12</v>
      </c>
      <c r="J326" s="1">
        <v>45598</v>
      </c>
      <c r="K326" s="2">
        <v>6.3888888888888884E-2</v>
      </c>
      <c r="L326" t="str" cm="1">
        <f t="array" ref="L326">_xlfn.IFS(
Table1[[#This Row],[Patient Age]]&gt;=70,"70-79",
Table1[[#This Row],[Patient Age]]&gt;=60,"60-69",
Table1[[#This Row],[Patient Age]]&gt;=50,"50-59",
Table1[[#This Row],[Patient Age]]&gt;=40,"40-49",
Table1[[#This Row],[Patient Age]]&gt;=30,"30-39",
Table1[[#This Row],[Patient Age]]&gt;=20,"20-29",
Table1[[#This Row],[Patient Age]]&gt;=10,"10-19",
TRUE,"0-9"
)</f>
        <v>40-49</v>
      </c>
      <c r="M326" t="str">
        <f>IF(Table1[[#This Row],[Patient Waittime]]&gt;30,"Delay","Ontime")</f>
        <v>Ontime</v>
      </c>
    </row>
    <row r="327" spans="1:13" x14ac:dyDescent="0.2">
      <c r="A327" t="s">
        <v>679</v>
      </c>
      <c r="B327" t="s">
        <v>680</v>
      </c>
      <c r="C327" t="s">
        <v>21</v>
      </c>
      <c r="D327">
        <v>35</v>
      </c>
      <c r="E327" t="s">
        <v>36</v>
      </c>
      <c r="F327" t="s">
        <v>28</v>
      </c>
      <c r="G327" t="s">
        <v>14</v>
      </c>
      <c r="I327">
        <v>54</v>
      </c>
      <c r="J327" s="1">
        <v>45315</v>
      </c>
      <c r="K327" s="2">
        <v>0.81111111111111112</v>
      </c>
      <c r="L327" t="str" cm="1">
        <f t="array" ref="L327">_xlfn.IFS(
Table1[[#This Row],[Patient Age]]&gt;=70,"70-79",
Table1[[#This Row],[Patient Age]]&gt;=60,"60-69",
Table1[[#This Row],[Patient Age]]&gt;=50,"50-59",
Table1[[#This Row],[Patient Age]]&gt;=40,"40-49",
Table1[[#This Row],[Patient Age]]&gt;=30,"30-39",
Table1[[#This Row],[Patient Age]]&gt;=20,"20-29",
Table1[[#This Row],[Patient Age]]&gt;=10,"10-19",
TRUE,"0-9"
)</f>
        <v>30-39</v>
      </c>
      <c r="M327" t="str">
        <f>IF(Table1[[#This Row],[Patient Waittime]]&gt;30,"Delay","Ontime")</f>
        <v>Delay</v>
      </c>
    </row>
    <row r="328" spans="1:13" x14ac:dyDescent="0.2">
      <c r="A328" t="s">
        <v>681</v>
      </c>
      <c r="B328" t="s">
        <v>682</v>
      </c>
      <c r="C328" t="s">
        <v>21</v>
      </c>
      <c r="D328">
        <v>6</v>
      </c>
      <c r="E328" t="s">
        <v>36</v>
      </c>
      <c r="F328" t="s">
        <v>18449</v>
      </c>
      <c r="G328" t="s">
        <v>18</v>
      </c>
      <c r="I328">
        <v>40</v>
      </c>
      <c r="J328" s="1">
        <v>45562</v>
      </c>
      <c r="K328" s="2">
        <v>0.37916666666666665</v>
      </c>
      <c r="L328" t="str" cm="1">
        <f t="array" ref="L328">_xlfn.IFS(
Table1[[#This Row],[Patient Age]]&gt;=70,"70-79",
Table1[[#This Row],[Patient Age]]&gt;=60,"60-69",
Table1[[#This Row],[Patient Age]]&gt;=50,"50-59",
Table1[[#This Row],[Patient Age]]&gt;=40,"40-49",
Table1[[#This Row],[Patient Age]]&gt;=30,"30-39",
Table1[[#This Row],[Patient Age]]&gt;=20,"20-29",
Table1[[#This Row],[Patient Age]]&gt;=10,"10-19",
TRUE,"0-9"
)</f>
        <v>0-9</v>
      </c>
      <c r="M328" t="str">
        <f>IF(Table1[[#This Row],[Patient Waittime]]&gt;30,"Delay","Ontime")</f>
        <v>Delay</v>
      </c>
    </row>
    <row r="329" spans="1:13" x14ac:dyDescent="0.2">
      <c r="A329" t="s">
        <v>683</v>
      </c>
      <c r="B329" t="s">
        <v>684</v>
      </c>
      <c r="C329" t="s">
        <v>21</v>
      </c>
      <c r="D329">
        <v>36</v>
      </c>
      <c r="E329" t="s">
        <v>13</v>
      </c>
      <c r="F329" t="s">
        <v>23</v>
      </c>
      <c r="G329" t="s">
        <v>18</v>
      </c>
      <c r="H329">
        <v>9</v>
      </c>
      <c r="I329">
        <v>50</v>
      </c>
      <c r="J329" s="1">
        <v>45033</v>
      </c>
      <c r="K329" s="2">
        <v>0.37777777777777777</v>
      </c>
      <c r="L329" t="str" cm="1">
        <f t="array" ref="L329">_xlfn.IFS(
Table1[[#This Row],[Patient Age]]&gt;=70,"70-79",
Table1[[#This Row],[Patient Age]]&gt;=60,"60-69",
Table1[[#This Row],[Patient Age]]&gt;=50,"50-59",
Table1[[#This Row],[Patient Age]]&gt;=40,"40-49",
Table1[[#This Row],[Patient Age]]&gt;=30,"30-39",
Table1[[#This Row],[Patient Age]]&gt;=20,"20-29",
Table1[[#This Row],[Patient Age]]&gt;=10,"10-19",
TRUE,"0-9"
)</f>
        <v>30-39</v>
      </c>
      <c r="M329" t="str">
        <f>IF(Table1[[#This Row],[Patient Waittime]]&gt;30,"Delay","Ontime")</f>
        <v>Delay</v>
      </c>
    </row>
    <row r="330" spans="1:13" x14ac:dyDescent="0.2">
      <c r="A330" t="s">
        <v>685</v>
      </c>
      <c r="B330" t="s">
        <v>686</v>
      </c>
      <c r="C330" t="s">
        <v>21</v>
      </c>
      <c r="D330">
        <v>27</v>
      </c>
      <c r="E330" t="s">
        <v>31</v>
      </c>
      <c r="F330" t="s">
        <v>18449</v>
      </c>
      <c r="G330" t="s">
        <v>18</v>
      </c>
      <c r="I330">
        <v>55</v>
      </c>
      <c r="J330" s="1">
        <v>45505</v>
      </c>
      <c r="K330" s="2">
        <v>0.81805555555555554</v>
      </c>
      <c r="L330" t="str" cm="1">
        <f t="array" ref="L330">_xlfn.IFS(
Table1[[#This Row],[Patient Age]]&gt;=70,"70-79",
Table1[[#This Row],[Patient Age]]&gt;=60,"60-69",
Table1[[#This Row],[Patient Age]]&gt;=50,"50-59",
Table1[[#This Row],[Patient Age]]&gt;=40,"40-49",
Table1[[#This Row],[Patient Age]]&gt;=30,"30-39",
Table1[[#This Row],[Patient Age]]&gt;=20,"20-29",
Table1[[#This Row],[Patient Age]]&gt;=10,"10-19",
TRUE,"0-9"
)</f>
        <v>20-29</v>
      </c>
      <c r="M330" t="str">
        <f>IF(Table1[[#This Row],[Patient Waittime]]&gt;30,"Delay","Ontime")</f>
        <v>Delay</v>
      </c>
    </row>
    <row r="331" spans="1:13" x14ac:dyDescent="0.2">
      <c r="A331" t="s">
        <v>687</v>
      </c>
      <c r="B331" t="s">
        <v>688</v>
      </c>
      <c r="C331" t="s">
        <v>12</v>
      </c>
      <c r="D331">
        <v>2</v>
      </c>
      <c r="E331" t="s">
        <v>22</v>
      </c>
      <c r="F331" t="s">
        <v>18449</v>
      </c>
      <c r="G331" t="s">
        <v>18</v>
      </c>
      <c r="I331">
        <v>46</v>
      </c>
      <c r="J331" s="1">
        <v>45562</v>
      </c>
      <c r="K331" s="2">
        <v>0.25763888888888886</v>
      </c>
      <c r="L331" t="str" cm="1">
        <f t="array" ref="L331">_xlfn.IFS(
Table1[[#This Row],[Patient Age]]&gt;=70,"70-79",
Table1[[#This Row],[Patient Age]]&gt;=60,"60-69",
Table1[[#This Row],[Patient Age]]&gt;=50,"50-59",
Table1[[#This Row],[Patient Age]]&gt;=40,"40-49",
Table1[[#This Row],[Patient Age]]&gt;=30,"30-39",
Table1[[#This Row],[Patient Age]]&gt;=20,"20-29",
Table1[[#This Row],[Patient Age]]&gt;=10,"10-19",
TRUE,"0-9"
)</f>
        <v>0-9</v>
      </c>
      <c r="M331" t="str">
        <f>IF(Table1[[#This Row],[Patient Waittime]]&gt;30,"Delay","Ontime")</f>
        <v>Delay</v>
      </c>
    </row>
    <row r="332" spans="1:13" x14ac:dyDescent="0.2">
      <c r="A332" t="s">
        <v>689</v>
      </c>
      <c r="B332" t="s">
        <v>690</v>
      </c>
      <c r="C332" t="s">
        <v>12</v>
      </c>
      <c r="D332">
        <v>67</v>
      </c>
      <c r="E332" t="s">
        <v>31</v>
      </c>
      <c r="F332" t="s">
        <v>23</v>
      </c>
      <c r="G332" t="s">
        <v>14</v>
      </c>
      <c r="H332">
        <v>7</v>
      </c>
      <c r="I332">
        <v>40</v>
      </c>
      <c r="J332" s="1">
        <v>45222</v>
      </c>
      <c r="K332" s="2">
        <v>0.30694444444444446</v>
      </c>
      <c r="L332" t="str" cm="1">
        <f t="array" ref="L332">_xlfn.IFS(
Table1[[#This Row],[Patient Age]]&gt;=70,"70-79",
Table1[[#This Row],[Patient Age]]&gt;=60,"60-69",
Table1[[#This Row],[Patient Age]]&gt;=50,"50-59",
Table1[[#This Row],[Patient Age]]&gt;=40,"40-49",
Table1[[#This Row],[Patient Age]]&gt;=30,"30-39",
Table1[[#This Row],[Patient Age]]&gt;=20,"20-29",
Table1[[#This Row],[Patient Age]]&gt;=10,"10-19",
TRUE,"0-9"
)</f>
        <v>60-69</v>
      </c>
      <c r="M332" t="str">
        <f>IF(Table1[[#This Row],[Patient Waittime]]&gt;30,"Delay","Ontime")</f>
        <v>Delay</v>
      </c>
    </row>
    <row r="333" spans="1:13" x14ac:dyDescent="0.2">
      <c r="A333" t="s">
        <v>691</v>
      </c>
      <c r="B333" t="s">
        <v>692</v>
      </c>
      <c r="C333" t="s">
        <v>12</v>
      </c>
      <c r="D333">
        <v>53</v>
      </c>
      <c r="E333" t="s">
        <v>22</v>
      </c>
      <c r="F333" t="s">
        <v>18449</v>
      </c>
      <c r="G333" t="s">
        <v>18</v>
      </c>
      <c r="H333">
        <v>2</v>
      </c>
      <c r="I333">
        <v>37</v>
      </c>
      <c r="J333" s="1">
        <v>45025</v>
      </c>
      <c r="K333" s="2">
        <v>1.4583333333333334E-2</v>
      </c>
      <c r="L333" t="str" cm="1">
        <f t="array" ref="L333">_xlfn.IFS(
Table1[[#This Row],[Patient Age]]&gt;=70,"70-79",
Table1[[#This Row],[Patient Age]]&gt;=60,"60-69",
Table1[[#This Row],[Patient Age]]&gt;=50,"50-59",
Table1[[#This Row],[Patient Age]]&gt;=40,"40-49",
Table1[[#This Row],[Patient Age]]&gt;=30,"30-39",
Table1[[#This Row],[Patient Age]]&gt;=20,"20-29",
Table1[[#This Row],[Patient Age]]&gt;=10,"10-19",
TRUE,"0-9"
)</f>
        <v>50-59</v>
      </c>
      <c r="M333" t="str">
        <f>IF(Table1[[#This Row],[Patient Waittime]]&gt;30,"Delay","Ontime")</f>
        <v>Delay</v>
      </c>
    </row>
    <row r="334" spans="1:13" x14ac:dyDescent="0.2">
      <c r="A334" t="s">
        <v>693</v>
      </c>
      <c r="B334" t="s">
        <v>694</v>
      </c>
      <c r="C334" t="s">
        <v>21</v>
      </c>
      <c r="D334">
        <v>74</v>
      </c>
      <c r="E334" t="s">
        <v>13</v>
      </c>
      <c r="F334" t="s">
        <v>18449</v>
      </c>
      <c r="G334" t="s">
        <v>14</v>
      </c>
      <c r="I334">
        <v>51</v>
      </c>
      <c r="J334" s="1">
        <v>45434</v>
      </c>
      <c r="K334" s="2">
        <v>0.40833333333333333</v>
      </c>
      <c r="L334" t="str" cm="1">
        <f t="array" ref="L334">_xlfn.IFS(
Table1[[#This Row],[Patient Age]]&gt;=70,"70-79",
Table1[[#This Row],[Patient Age]]&gt;=60,"60-69",
Table1[[#This Row],[Patient Age]]&gt;=50,"50-59",
Table1[[#This Row],[Patient Age]]&gt;=40,"40-49",
Table1[[#This Row],[Patient Age]]&gt;=30,"30-39",
Table1[[#This Row],[Patient Age]]&gt;=20,"20-29",
Table1[[#This Row],[Patient Age]]&gt;=10,"10-19",
TRUE,"0-9"
)</f>
        <v>70-79</v>
      </c>
      <c r="M334" t="str">
        <f>IF(Table1[[#This Row],[Patient Waittime]]&gt;30,"Delay","Ontime")</f>
        <v>Delay</v>
      </c>
    </row>
    <row r="335" spans="1:13" x14ac:dyDescent="0.2">
      <c r="A335" t="s">
        <v>695</v>
      </c>
      <c r="B335" t="s">
        <v>696</v>
      </c>
      <c r="C335" t="s">
        <v>12</v>
      </c>
      <c r="D335">
        <v>26</v>
      </c>
      <c r="E335" t="s">
        <v>13</v>
      </c>
      <c r="F335" t="s">
        <v>18449</v>
      </c>
      <c r="G335" t="s">
        <v>14</v>
      </c>
      <c r="I335">
        <v>19</v>
      </c>
      <c r="J335" s="1">
        <v>45510</v>
      </c>
      <c r="K335" s="2">
        <v>0.41736111111111113</v>
      </c>
      <c r="L335" t="str" cm="1">
        <f t="array" ref="L335">_xlfn.IFS(
Table1[[#This Row],[Patient Age]]&gt;=70,"70-79",
Table1[[#This Row],[Patient Age]]&gt;=60,"60-69",
Table1[[#This Row],[Patient Age]]&gt;=50,"50-59",
Table1[[#This Row],[Patient Age]]&gt;=40,"40-49",
Table1[[#This Row],[Patient Age]]&gt;=30,"30-39",
Table1[[#This Row],[Patient Age]]&gt;=20,"20-29",
Table1[[#This Row],[Patient Age]]&gt;=10,"10-19",
TRUE,"0-9"
)</f>
        <v>20-29</v>
      </c>
      <c r="M335" t="str">
        <f>IF(Table1[[#This Row],[Patient Waittime]]&gt;30,"Delay","Ontime")</f>
        <v>Ontime</v>
      </c>
    </row>
    <row r="336" spans="1:13" x14ac:dyDescent="0.2">
      <c r="A336" t="s">
        <v>697</v>
      </c>
      <c r="B336" t="s">
        <v>698</v>
      </c>
      <c r="C336" t="s">
        <v>12</v>
      </c>
      <c r="D336">
        <v>56</v>
      </c>
      <c r="E336" t="s">
        <v>50</v>
      </c>
      <c r="F336" t="s">
        <v>18449</v>
      </c>
      <c r="G336" t="s">
        <v>18</v>
      </c>
      <c r="I336">
        <v>18</v>
      </c>
      <c r="J336" s="1">
        <v>45314</v>
      </c>
      <c r="K336" s="2">
        <v>0.40347222222222223</v>
      </c>
      <c r="L336" t="str" cm="1">
        <f t="array" ref="L336">_xlfn.IFS(
Table1[[#This Row],[Patient Age]]&gt;=70,"70-79",
Table1[[#This Row],[Patient Age]]&gt;=60,"60-69",
Table1[[#This Row],[Patient Age]]&gt;=50,"50-59",
Table1[[#This Row],[Patient Age]]&gt;=40,"40-49",
Table1[[#This Row],[Patient Age]]&gt;=30,"30-39",
Table1[[#This Row],[Patient Age]]&gt;=20,"20-29",
Table1[[#This Row],[Patient Age]]&gt;=10,"10-19",
TRUE,"0-9"
)</f>
        <v>50-59</v>
      </c>
      <c r="M336" t="str">
        <f>IF(Table1[[#This Row],[Patient Waittime]]&gt;30,"Delay","Ontime")</f>
        <v>Ontime</v>
      </c>
    </row>
    <row r="337" spans="1:13" x14ac:dyDescent="0.2">
      <c r="A337" t="s">
        <v>699</v>
      </c>
      <c r="B337" t="s">
        <v>700</v>
      </c>
      <c r="C337" t="s">
        <v>12</v>
      </c>
      <c r="D337">
        <v>9</v>
      </c>
      <c r="E337" t="s">
        <v>22</v>
      </c>
      <c r="F337" t="s">
        <v>18449</v>
      </c>
      <c r="G337" t="s">
        <v>14</v>
      </c>
      <c r="I337">
        <v>24</v>
      </c>
      <c r="J337" s="1">
        <v>45210</v>
      </c>
      <c r="K337" s="2">
        <v>0.26597222222222222</v>
      </c>
      <c r="L337" t="str" cm="1">
        <f t="array" ref="L337">_xlfn.IFS(
Table1[[#This Row],[Patient Age]]&gt;=70,"70-79",
Table1[[#This Row],[Patient Age]]&gt;=60,"60-69",
Table1[[#This Row],[Patient Age]]&gt;=50,"50-59",
Table1[[#This Row],[Patient Age]]&gt;=40,"40-49",
Table1[[#This Row],[Patient Age]]&gt;=30,"30-39",
Table1[[#This Row],[Patient Age]]&gt;=20,"20-29",
Table1[[#This Row],[Patient Age]]&gt;=10,"10-19",
TRUE,"0-9"
)</f>
        <v>0-9</v>
      </c>
      <c r="M337" t="str">
        <f>IF(Table1[[#This Row],[Patient Waittime]]&gt;30,"Delay","Ontime")</f>
        <v>Ontime</v>
      </c>
    </row>
    <row r="338" spans="1:13" x14ac:dyDescent="0.2">
      <c r="A338" t="s">
        <v>701</v>
      </c>
      <c r="B338" t="s">
        <v>702</v>
      </c>
      <c r="C338" t="s">
        <v>21</v>
      </c>
      <c r="D338">
        <v>3</v>
      </c>
      <c r="E338" t="s">
        <v>22</v>
      </c>
      <c r="F338" t="s">
        <v>23</v>
      </c>
      <c r="G338" t="s">
        <v>14</v>
      </c>
      <c r="H338">
        <v>4</v>
      </c>
      <c r="I338">
        <v>27</v>
      </c>
      <c r="J338" s="1">
        <v>45195</v>
      </c>
      <c r="K338" s="2">
        <v>0.1076388888888889</v>
      </c>
      <c r="L338" t="str" cm="1">
        <f t="array" ref="L338">_xlfn.IFS(
Table1[[#This Row],[Patient Age]]&gt;=70,"70-79",
Table1[[#This Row],[Patient Age]]&gt;=60,"60-69",
Table1[[#This Row],[Patient Age]]&gt;=50,"50-59",
Table1[[#This Row],[Patient Age]]&gt;=40,"40-49",
Table1[[#This Row],[Patient Age]]&gt;=30,"30-39",
Table1[[#This Row],[Patient Age]]&gt;=20,"20-29",
Table1[[#This Row],[Patient Age]]&gt;=10,"10-19",
TRUE,"0-9"
)</f>
        <v>0-9</v>
      </c>
      <c r="M338" t="str">
        <f>IF(Table1[[#This Row],[Patient Waittime]]&gt;30,"Delay","Ontime")</f>
        <v>Ontime</v>
      </c>
    </row>
    <row r="339" spans="1:13" x14ac:dyDescent="0.2">
      <c r="A339" t="s">
        <v>703</v>
      </c>
      <c r="B339" t="s">
        <v>704</v>
      </c>
      <c r="C339" t="s">
        <v>12</v>
      </c>
      <c r="D339">
        <v>18</v>
      </c>
      <c r="E339" t="s">
        <v>22</v>
      </c>
      <c r="F339" t="s">
        <v>28</v>
      </c>
      <c r="G339" t="s">
        <v>18</v>
      </c>
      <c r="I339">
        <v>36</v>
      </c>
      <c r="J339" s="1">
        <v>45143</v>
      </c>
      <c r="K339" s="2">
        <v>0.8354166666666667</v>
      </c>
      <c r="L339" t="str" cm="1">
        <f t="array" ref="L339">_xlfn.IFS(
Table1[[#This Row],[Patient Age]]&gt;=70,"70-79",
Table1[[#This Row],[Patient Age]]&gt;=60,"60-69",
Table1[[#This Row],[Patient Age]]&gt;=50,"50-59",
Table1[[#This Row],[Patient Age]]&gt;=40,"40-49",
Table1[[#This Row],[Patient Age]]&gt;=30,"30-39",
Table1[[#This Row],[Patient Age]]&gt;=20,"20-29",
Table1[[#This Row],[Patient Age]]&gt;=10,"10-19",
TRUE,"0-9"
)</f>
        <v>10-19</v>
      </c>
      <c r="M339" t="str">
        <f>IF(Table1[[#This Row],[Patient Waittime]]&gt;30,"Delay","Ontime")</f>
        <v>Delay</v>
      </c>
    </row>
    <row r="340" spans="1:13" x14ac:dyDescent="0.2">
      <c r="A340" t="s">
        <v>705</v>
      </c>
      <c r="B340" t="s">
        <v>706</v>
      </c>
      <c r="C340" t="s">
        <v>21</v>
      </c>
      <c r="D340">
        <v>28</v>
      </c>
      <c r="E340" t="s">
        <v>13</v>
      </c>
      <c r="F340" t="s">
        <v>18449</v>
      </c>
      <c r="G340" t="s">
        <v>14</v>
      </c>
      <c r="H340">
        <v>9</v>
      </c>
      <c r="I340">
        <v>37</v>
      </c>
      <c r="J340" s="1">
        <v>45092</v>
      </c>
      <c r="K340" s="2">
        <v>0.14444444444444443</v>
      </c>
      <c r="L340" t="str" cm="1">
        <f t="array" ref="L340">_xlfn.IFS(
Table1[[#This Row],[Patient Age]]&gt;=70,"70-79",
Table1[[#This Row],[Patient Age]]&gt;=60,"60-69",
Table1[[#This Row],[Patient Age]]&gt;=50,"50-59",
Table1[[#This Row],[Patient Age]]&gt;=40,"40-49",
Table1[[#This Row],[Patient Age]]&gt;=30,"30-39",
Table1[[#This Row],[Patient Age]]&gt;=20,"20-29",
Table1[[#This Row],[Patient Age]]&gt;=10,"10-19",
TRUE,"0-9"
)</f>
        <v>20-29</v>
      </c>
      <c r="M340" t="str">
        <f>IF(Table1[[#This Row],[Patient Waittime]]&gt;30,"Delay","Ontime")</f>
        <v>Delay</v>
      </c>
    </row>
    <row r="341" spans="1:13" x14ac:dyDescent="0.2">
      <c r="A341" t="s">
        <v>707</v>
      </c>
      <c r="B341" t="s">
        <v>708</v>
      </c>
      <c r="C341" t="s">
        <v>12</v>
      </c>
      <c r="D341">
        <v>49</v>
      </c>
      <c r="E341" t="s">
        <v>36</v>
      </c>
      <c r="F341" t="s">
        <v>23</v>
      </c>
      <c r="G341" t="s">
        <v>18</v>
      </c>
      <c r="H341">
        <v>5</v>
      </c>
      <c r="I341">
        <v>43</v>
      </c>
      <c r="J341" s="1">
        <v>45044</v>
      </c>
      <c r="K341" s="2">
        <v>0.62222222222222223</v>
      </c>
      <c r="L341" t="str" cm="1">
        <f t="array" ref="L341">_xlfn.IFS(
Table1[[#This Row],[Patient Age]]&gt;=70,"70-79",
Table1[[#This Row],[Patient Age]]&gt;=60,"60-69",
Table1[[#This Row],[Patient Age]]&gt;=50,"50-59",
Table1[[#This Row],[Patient Age]]&gt;=40,"40-49",
Table1[[#This Row],[Patient Age]]&gt;=30,"30-39",
Table1[[#This Row],[Patient Age]]&gt;=20,"20-29",
Table1[[#This Row],[Patient Age]]&gt;=10,"10-19",
TRUE,"0-9"
)</f>
        <v>40-49</v>
      </c>
      <c r="M341" t="str">
        <f>IF(Table1[[#This Row],[Patient Waittime]]&gt;30,"Delay","Ontime")</f>
        <v>Delay</v>
      </c>
    </row>
    <row r="342" spans="1:13" x14ac:dyDescent="0.2">
      <c r="A342" t="s">
        <v>709</v>
      </c>
      <c r="B342" t="s">
        <v>710</v>
      </c>
      <c r="C342" t="s">
        <v>12</v>
      </c>
      <c r="D342">
        <v>30</v>
      </c>
      <c r="E342" t="s">
        <v>55</v>
      </c>
      <c r="F342" t="s">
        <v>178</v>
      </c>
      <c r="G342" t="s">
        <v>18</v>
      </c>
      <c r="I342">
        <v>43</v>
      </c>
      <c r="J342" s="1">
        <v>45294</v>
      </c>
      <c r="K342" s="2">
        <v>0.9868055555555556</v>
      </c>
      <c r="L342" t="str" cm="1">
        <f t="array" ref="L342">_xlfn.IFS(
Table1[[#This Row],[Patient Age]]&gt;=70,"70-79",
Table1[[#This Row],[Patient Age]]&gt;=60,"60-69",
Table1[[#This Row],[Patient Age]]&gt;=50,"50-59",
Table1[[#This Row],[Patient Age]]&gt;=40,"40-49",
Table1[[#This Row],[Patient Age]]&gt;=30,"30-39",
Table1[[#This Row],[Patient Age]]&gt;=20,"20-29",
Table1[[#This Row],[Patient Age]]&gt;=10,"10-19",
TRUE,"0-9"
)</f>
        <v>30-39</v>
      </c>
      <c r="M342" t="str">
        <f>IF(Table1[[#This Row],[Patient Waittime]]&gt;30,"Delay","Ontime")</f>
        <v>Delay</v>
      </c>
    </row>
    <row r="343" spans="1:13" x14ac:dyDescent="0.2">
      <c r="A343" t="s">
        <v>711</v>
      </c>
      <c r="B343" t="s">
        <v>712</v>
      </c>
      <c r="C343" t="s">
        <v>21</v>
      </c>
      <c r="D343">
        <v>32</v>
      </c>
      <c r="E343" t="s">
        <v>36</v>
      </c>
      <c r="F343" t="s">
        <v>23</v>
      </c>
      <c r="G343" t="s">
        <v>14</v>
      </c>
      <c r="I343">
        <v>51</v>
      </c>
      <c r="J343" s="1">
        <v>45283</v>
      </c>
      <c r="K343" s="2">
        <v>2.361111111111111E-2</v>
      </c>
      <c r="L343" t="str" cm="1">
        <f t="array" ref="L343">_xlfn.IFS(
Table1[[#This Row],[Patient Age]]&gt;=70,"70-79",
Table1[[#This Row],[Patient Age]]&gt;=60,"60-69",
Table1[[#This Row],[Patient Age]]&gt;=50,"50-59",
Table1[[#This Row],[Patient Age]]&gt;=40,"40-49",
Table1[[#This Row],[Patient Age]]&gt;=30,"30-39",
Table1[[#This Row],[Patient Age]]&gt;=20,"20-29",
Table1[[#This Row],[Patient Age]]&gt;=10,"10-19",
TRUE,"0-9"
)</f>
        <v>30-39</v>
      </c>
      <c r="M343" t="str">
        <f>IF(Table1[[#This Row],[Patient Waittime]]&gt;30,"Delay","Ontime")</f>
        <v>Delay</v>
      </c>
    </row>
    <row r="344" spans="1:13" x14ac:dyDescent="0.2">
      <c r="A344" t="s">
        <v>713</v>
      </c>
      <c r="B344" t="s">
        <v>714</v>
      </c>
      <c r="C344" t="s">
        <v>12</v>
      </c>
      <c r="D344">
        <v>52</v>
      </c>
      <c r="E344" t="s">
        <v>36</v>
      </c>
      <c r="F344" t="s">
        <v>23</v>
      </c>
      <c r="G344" t="s">
        <v>18</v>
      </c>
      <c r="I344">
        <v>49</v>
      </c>
      <c r="J344" s="1">
        <v>45533</v>
      </c>
      <c r="K344" s="2">
        <v>0.70486111111111116</v>
      </c>
      <c r="L344" t="str" cm="1">
        <f t="array" ref="L344">_xlfn.IFS(
Table1[[#This Row],[Patient Age]]&gt;=70,"70-79",
Table1[[#This Row],[Patient Age]]&gt;=60,"60-69",
Table1[[#This Row],[Patient Age]]&gt;=50,"50-59",
Table1[[#This Row],[Patient Age]]&gt;=40,"40-49",
Table1[[#This Row],[Patient Age]]&gt;=30,"30-39",
Table1[[#This Row],[Patient Age]]&gt;=20,"20-29",
Table1[[#This Row],[Patient Age]]&gt;=10,"10-19",
TRUE,"0-9"
)</f>
        <v>50-59</v>
      </c>
      <c r="M344" t="str">
        <f>IF(Table1[[#This Row],[Patient Waittime]]&gt;30,"Delay","Ontime")</f>
        <v>Delay</v>
      </c>
    </row>
    <row r="345" spans="1:13" x14ac:dyDescent="0.2">
      <c r="A345" t="s">
        <v>715</v>
      </c>
      <c r="B345" t="s">
        <v>716</v>
      </c>
      <c r="C345" t="s">
        <v>21</v>
      </c>
      <c r="D345">
        <v>62</v>
      </c>
      <c r="E345" t="s">
        <v>17</v>
      </c>
      <c r="F345" t="s">
        <v>18449</v>
      </c>
      <c r="G345" t="s">
        <v>14</v>
      </c>
      <c r="H345">
        <v>8</v>
      </c>
      <c r="I345">
        <v>21</v>
      </c>
      <c r="J345" s="1">
        <v>45063</v>
      </c>
      <c r="K345" s="2">
        <v>0.43194444444444446</v>
      </c>
      <c r="L345" t="str" cm="1">
        <f t="array" ref="L345">_xlfn.IFS(
Table1[[#This Row],[Patient Age]]&gt;=70,"70-79",
Table1[[#This Row],[Patient Age]]&gt;=60,"60-69",
Table1[[#This Row],[Patient Age]]&gt;=50,"50-59",
Table1[[#This Row],[Patient Age]]&gt;=40,"40-49",
Table1[[#This Row],[Patient Age]]&gt;=30,"30-39",
Table1[[#This Row],[Patient Age]]&gt;=20,"20-29",
Table1[[#This Row],[Patient Age]]&gt;=10,"10-19",
TRUE,"0-9"
)</f>
        <v>60-69</v>
      </c>
      <c r="M345" t="str">
        <f>IF(Table1[[#This Row],[Patient Waittime]]&gt;30,"Delay","Ontime")</f>
        <v>Ontime</v>
      </c>
    </row>
    <row r="346" spans="1:13" x14ac:dyDescent="0.2">
      <c r="A346" t="s">
        <v>717</v>
      </c>
      <c r="B346" t="s">
        <v>718</v>
      </c>
      <c r="C346" t="s">
        <v>12</v>
      </c>
      <c r="D346">
        <v>49</v>
      </c>
      <c r="E346" t="s">
        <v>50</v>
      </c>
      <c r="F346" t="s">
        <v>18449</v>
      </c>
      <c r="G346" t="s">
        <v>18</v>
      </c>
      <c r="I346">
        <v>34</v>
      </c>
      <c r="J346" s="1">
        <v>45494</v>
      </c>
      <c r="K346" s="2">
        <v>0.89513888888888893</v>
      </c>
      <c r="L346" t="str" cm="1">
        <f t="array" ref="L346">_xlfn.IFS(
Table1[[#This Row],[Patient Age]]&gt;=70,"70-79",
Table1[[#This Row],[Patient Age]]&gt;=60,"60-69",
Table1[[#This Row],[Patient Age]]&gt;=50,"50-59",
Table1[[#This Row],[Patient Age]]&gt;=40,"40-49",
Table1[[#This Row],[Patient Age]]&gt;=30,"30-39",
Table1[[#This Row],[Patient Age]]&gt;=20,"20-29",
Table1[[#This Row],[Patient Age]]&gt;=10,"10-19",
TRUE,"0-9"
)</f>
        <v>40-49</v>
      </c>
      <c r="M346" t="str">
        <f>IF(Table1[[#This Row],[Patient Waittime]]&gt;30,"Delay","Ontime")</f>
        <v>Delay</v>
      </c>
    </row>
    <row r="347" spans="1:13" x14ac:dyDescent="0.2">
      <c r="A347" t="s">
        <v>719</v>
      </c>
      <c r="B347" t="s">
        <v>720</v>
      </c>
      <c r="C347" t="s">
        <v>21</v>
      </c>
      <c r="D347">
        <v>40</v>
      </c>
      <c r="E347" t="s">
        <v>31</v>
      </c>
      <c r="F347" t="s">
        <v>18449</v>
      </c>
      <c r="G347" t="s">
        <v>14</v>
      </c>
      <c r="I347">
        <v>32</v>
      </c>
      <c r="J347" s="1">
        <v>45311</v>
      </c>
      <c r="K347" s="2">
        <v>0.49583333333333335</v>
      </c>
      <c r="L347" t="str" cm="1">
        <f t="array" ref="L347">_xlfn.IFS(
Table1[[#This Row],[Patient Age]]&gt;=70,"70-79",
Table1[[#This Row],[Patient Age]]&gt;=60,"60-69",
Table1[[#This Row],[Patient Age]]&gt;=50,"50-59",
Table1[[#This Row],[Patient Age]]&gt;=40,"40-49",
Table1[[#This Row],[Patient Age]]&gt;=30,"30-39",
Table1[[#This Row],[Patient Age]]&gt;=20,"20-29",
Table1[[#This Row],[Patient Age]]&gt;=10,"10-19",
TRUE,"0-9"
)</f>
        <v>40-49</v>
      </c>
      <c r="M347" t="str">
        <f>IF(Table1[[#This Row],[Patient Waittime]]&gt;30,"Delay","Ontime")</f>
        <v>Delay</v>
      </c>
    </row>
    <row r="348" spans="1:13" x14ac:dyDescent="0.2">
      <c r="A348" t="s">
        <v>721</v>
      </c>
      <c r="B348" t="s">
        <v>722</v>
      </c>
      <c r="C348" t="s">
        <v>12</v>
      </c>
      <c r="D348">
        <v>28</v>
      </c>
      <c r="E348" t="s">
        <v>50</v>
      </c>
      <c r="F348" t="s">
        <v>18449</v>
      </c>
      <c r="G348" t="s">
        <v>18</v>
      </c>
      <c r="I348">
        <v>14</v>
      </c>
      <c r="J348" s="1">
        <v>45235</v>
      </c>
      <c r="K348" s="2">
        <v>1.3888888888888888E-2</v>
      </c>
      <c r="L348" t="str" cm="1">
        <f t="array" ref="L348">_xlfn.IFS(
Table1[[#This Row],[Patient Age]]&gt;=70,"70-79",
Table1[[#This Row],[Patient Age]]&gt;=60,"60-69",
Table1[[#This Row],[Patient Age]]&gt;=50,"50-59",
Table1[[#This Row],[Patient Age]]&gt;=40,"40-49",
Table1[[#This Row],[Patient Age]]&gt;=30,"30-39",
Table1[[#This Row],[Patient Age]]&gt;=20,"20-29",
Table1[[#This Row],[Patient Age]]&gt;=10,"10-19",
TRUE,"0-9"
)</f>
        <v>20-29</v>
      </c>
      <c r="M348" t="str">
        <f>IF(Table1[[#This Row],[Patient Waittime]]&gt;30,"Delay","Ontime")</f>
        <v>Ontime</v>
      </c>
    </row>
    <row r="349" spans="1:13" x14ac:dyDescent="0.2">
      <c r="A349" t="s">
        <v>723</v>
      </c>
      <c r="B349" t="s">
        <v>724</v>
      </c>
      <c r="C349" t="s">
        <v>12</v>
      </c>
      <c r="D349">
        <v>28</v>
      </c>
      <c r="E349" t="s">
        <v>31</v>
      </c>
      <c r="F349" t="s">
        <v>28</v>
      </c>
      <c r="G349" t="s">
        <v>14</v>
      </c>
      <c r="I349">
        <v>10</v>
      </c>
      <c r="J349" s="1">
        <v>45519</v>
      </c>
      <c r="K349" s="2">
        <v>0.74305555555555558</v>
      </c>
      <c r="L349" t="str" cm="1">
        <f t="array" ref="L349">_xlfn.IFS(
Table1[[#This Row],[Patient Age]]&gt;=70,"70-79",
Table1[[#This Row],[Patient Age]]&gt;=60,"60-69",
Table1[[#This Row],[Patient Age]]&gt;=50,"50-59",
Table1[[#This Row],[Patient Age]]&gt;=40,"40-49",
Table1[[#This Row],[Patient Age]]&gt;=30,"30-39",
Table1[[#This Row],[Patient Age]]&gt;=20,"20-29",
Table1[[#This Row],[Patient Age]]&gt;=10,"10-19",
TRUE,"0-9"
)</f>
        <v>20-29</v>
      </c>
      <c r="M349" t="str">
        <f>IF(Table1[[#This Row],[Patient Waittime]]&gt;30,"Delay","Ontime")</f>
        <v>Ontime</v>
      </c>
    </row>
    <row r="350" spans="1:13" x14ac:dyDescent="0.2">
      <c r="A350" t="s">
        <v>725</v>
      </c>
      <c r="B350" t="s">
        <v>726</v>
      </c>
      <c r="C350" t="s">
        <v>21</v>
      </c>
      <c r="D350">
        <v>74</v>
      </c>
      <c r="E350" t="s">
        <v>36</v>
      </c>
      <c r="F350" t="s">
        <v>23</v>
      </c>
      <c r="G350" t="s">
        <v>14</v>
      </c>
      <c r="I350">
        <v>18</v>
      </c>
      <c r="J350" s="1">
        <v>45313</v>
      </c>
      <c r="K350" s="2">
        <v>0.69652777777777775</v>
      </c>
      <c r="L350" t="str" cm="1">
        <f t="array" ref="L350">_xlfn.IFS(
Table1[[#This Row],[Patient Age]]&gt;=70,"70-79",
Table1[[#This Row],[Patient Age]]&gt;=60,"60-69",
Table1[[#This Row],[Patient Age]]&gt;=50,"50-59",
Table1[[#This Row],[Patient Age]]&gt;=40,"40-49",
Table1[[#This Row],[Patient Age]]&gt;=30,"30-39",
Table1[[#This Row],[Patient Age]]&gt;=20,"20-29",
Table1[[#This Row],[Patient Age]]&gt;=10,"10-19",
TRUE,"0-9"
)</f>
        <v>70-79</v>
      </c>
      <c r="M350" t="str">
        <f>IF(Table1[[#This Row],[Patient Waittime]]&gt;30,"Delay","Ontime")</f>
        <v>Ontime</v>
      </c>
    </row>
    <row r="351" spans="1:13" x14ac:dyDescent="0.2">
      <c r="A351" t="s">
        <v>727</v>
      </c>
      <c r="B351" t="s">
        <v>728</v>
      </c>
      <c r="C351" t="s">
        <v>21</v>
      </c>
      <c r="D351">
        <v>50</v>
      </c>
      <c r="E351" t="s">
        <v>55</v>
      </c>
      <c r="F351" t="s">
        <v>18449</v>
      </c>
      <c r="G351" t="s">
        <v>18</v>
      </c>
      <c r="H351">
        <v>7</v>
      </c>
      <c r="I351">
        <v>35</v>
      </c>
      <c r="J351" s="1">
        <v>45307</v>
      </c>
      <c r="K351" s="2">
        <v>0.45416666666666666</v>
      </c>
      <c r="L351" t="str" cm="1">
        <f t="array" ref="L351">_xlfn.IFS(
Table1[[#This Row],[Patient Age]]&gt;=70,"70-79",
Table1[[#This Row],[Patient Age]]&gt;=60,"60-69",
Table1[[#This Row],[Patient Age]]&gt;=50,"50-59",
Table1[[#This Row],[Patient Age]]&gt;=40,"40-49",
Table1[[#This Row],[Patient Age]]&gt;=30,"30-39",
Table1[[#This Row],[Patient Age]]&gt;=20,"20-29",
Table1[[#This Row],[Patient Age]]&gt;=10,"10-19",
TRUE,"0-9"
)</f>
        <v>50-59</v>
      </c>
      <c r="M351" t="str">
        <f>IF(Table1[[#This Row],[Patient Waittime]]&gt;30,"Delay","Ontime")</f>
        <v>Delay</v>
      </c>
    </row>
    <row r="352" spans="1:13" x14ac:dyDescent="0.2">
      <c r="A352" t="s">
        <v>729</v>
      </c>
      <c r="B352" t="s">
        <v>730</v>
      </c>
      <c r="C352" t="s">
        <v>21</v>
      </c>
      <c r="D352">
        <v>78</v>
      </c>
      <c r="E352" t="s">
        <v>13</v>
      </c>
      <c r="F352" t="s">
        <v>18449</v>
      </c>
      <c r="G352" t="s">
        <v>18</v>
      </c>
      <c r="I352">
        <v>22</v>
      </c>
      <c r="J352" s="1">
        <v>45072</v>
      </c>
      <c r="K352" s="2">
        <v>0.41319444444444442</v>
      </c>
      <c r="L352" t="str" cm="1">
        <f t="array" ref="L352">_xlfn.IFS(
Table1[[#This Row],[Patient Age]]&gt;=70,"70-79",
Table1[[#This Row],[Patient Age]]&gt;=60,"60-69",
Table1[[#This Row],[Patient Age]]&gt;=50,"50-59",
Table1[[#This Row],[Patient Age]]&gt;=40,"40-49",
Table1[[#This Row],[Patient Age]]&gt;=30,"30-39",
Table1[[#This Row],[Patient Age]]&gt;=20,"20-29",
Table1[[#This Row],[Patient Age]]&gt;=10,"10-19",
TRUE,"0-9"
)</f>
        <v>70-79</v>
      </c>
      <c r="M352" t="str">
        <f>IF(Table1[[#This Row],[Patient Waittime]]&gt;30,"Delay","Ontime")</f>
        <v>Ontime</v>
      </c>
    </row>
    <row r="353" spans="1:13" x14ac:dyDescent="0.2">
      <c r="A353" t="s">
        <v>731</v>
      </c>
      <c r="B353" t="s">
        <v>732</v>
      </c>
      <c r="C353" t="s">
        <v>21</v>
      </c>
      <c r="D353">
        <v>24</v>
      </c>
      <c r="E353" t="s">
        <v>13</v>
      </c>
      <c r="F353" t="s">
        <v>23</v>
      </c>
      <c r="G353" t="s">
        <v>14</v>
      </c>
      <c r="I353">
        <v>30</v>
      </c>
      <c r="J353" s="1">
        <v>45060</v>
      </c>
      <c r="K353" s="2">
        <v>0.78749999999999998</v>
      </c>
      <c r="L353" t="str" cm="1">
        <f t="array" ref="L353">_xlfn.IFS(
Table1[[#This Row],[Patient Age]]&gt;=70,"70-79",
Table1[[#This Row],[Patient Age]]&gt;=60,"60-69",
Table1[[#This Row],[Patient Age]]&gt;=50,"50-59",
Table1[[#This Row],[Patient Age]]&gt;=40,"40-49",
Table1[[#This Row],[Patient Age]]&gt;=30,"30-39",
Table1[[#This Row],[Patient Age]]&gt;=20,"20-29",
Table1[[#This Row],[Patient Age]]&gt;=10,"10-19",
TRUE,"0-9"
)</f>
        <v>20-29</v>
      </c>
      <c r="M353" t="str">
        <f>IF(Table1[[#This Row],[Patient Waittime]]&gt;30,"Delay","Ontime")</f>
        <v>Ontime</v>
      </c>
    </row>
    <row r="354" spans="1:13" x14ac:dyDescent="0.2">
      <c r="A354" t="s">
        <v>733</v>
      </c>
      <c r="B354" t="s">
        <v>734</v>
      </c>
      <c r="C354" t="s">
        <v>12</v>
      </c>
      <c r="D354">
        <v>49</v>
      </c>
      <c r="E354" t="s">
        <v>31</v>
      </c>
      <c r="F354" t="s">
        <v>18449</v>
      </c>
      <c r="G354" t="s">
        <v>18</v>
      </c>
      <c r="I354">
        <v>56</v>
      </c>
      <c r="J354" s="1">
        <v>45556</v>
      </c>
      <c r="K354" s="2">
        <v>0.87430555555555556</v>
      </c>
      <c r="L354" t="str" cm="1">
        <f t="array" ref="L354">_xlfn.IFS(
Table1[[#This Row],[Patient Age]]&gt;=70,"70-79",
Table1[[#This Row],[Patient Age]]&gt;=60,"60-69",
Table1[[#This Row],[Patient Age]]&gt;=50,"50-59",
Table1[[#This Row],[Patient Age]]&gt;=40,"40-49",
Table1[[#This Row],[Patient Age]]&gt;=30,"30-39",
Table1[[#This Row],[Patient Age]]&gt;=20,"20-29",
Table1[[#This Row],[Patient Age]]&gt;=10,"10-19",
TRUE,"0-9"
)</f>
        <v>40-49</v>
      </c>
      <c r="M354" t="str">
        <f>IF(Table1[[#This Row],[Patient Waittime]]&gt;30,"Delay","Ontime")</f>
        <v>Delay</v>
      </c>
    </row>
    <row r="355" spans="1:13" x14ac:dyDescent="0.2">
      <c r="A355" t="s">
        <v>735</v>
      </c>
      <c r="B355" t="s">
        <v>736</v>
      </c>
      <c r="C355" t="s">
        <v>21</v>
      </c>
      <c r="D355">
        <v>31</v>
      </c>
      <c r="E355" t="s">
        <v>36</v>
      </c>
      <c r="F355" t="s">
        <v>28</v>
      </c>
      <c r="G355" t="s">
        <v>14</v>
      </c>
      <c r="H355">
        <v>1</v>
      </c>
      <c r="I355">
        <v>55</v>
      </c>
      <c r="J355" s="1">
        <v>45504</v>
      </c>
      <c r="K355" s="2">
        <v>0.64027777777777772</v>
      </c>
      <c r="L355" t="str" cm="1">
        <f t="array" ref="L355">_xlfn.IFS(
Table1[[#This Row],[Patient Age]]&gt;=70,"70-79",
Table1[[#This Row],[Patient Age]]&gt;=60,"60-69",
Table1[[#This Row],[Patient Age]]&gt;=50,"50-59",
Table1[[#This Row],[Patient Age]]&gt;=40,"40-49",
Table1[[#This Row],[Patient Age]]&gt;=30,"30-39",
Table1[[#This Row],[Patient Age]]&gt;=20,"20-29",
Table1[[#This Row],[Patient Age]]&gt;=10,"10-19",
TRUE,"0-9"
)</f>
        <v>30-39</v>
      </c>
      <c r="M355" t="str">
        <f>IF(Table1[[#This Row],[Patient Waittime]]&gt;30,"Delay","Ontime")</f>
        <v>Delay</v>
      </c>
    </row>
    <row r="356" spans="1:13" x14ac:dyDescent="0.2">
      <c r="A356" t="s">
        <v>737</v>
      </c>
      <c r="B356" t="s">
        <v>738</v>
      </c>
      <c r="C356" t="s">
        <v>12</v>
      </c>
      <c r="D356">
        <v>12</v>
      </c>
      <c r="E356" t="s">
        <v>13</v>
      </c>
      <c r="F356" t="s">
        <v>23</v>
      </c>
      <c r="G356" t="s">
        <v>14</v>
      </c>
      <c r="H356">
        <v>6</v>
      </c>
      <c r="I356">
        <v>50</v>
      </c>
      <c r="J356" s="1">
        <v>45400</v>
      </c>
      <c r="K356" s="2">
        <v>0.85069444444444442</v>
      </c>
      <c r="L356" t="str" cm="1">
        <f t="array" ref="L356">_xlfn.IFS(
Table1[[#This Row],[Patient Age]]&gt;=70,"70-79",
Table1[[#This Row],[Patient Age]]&gt;=60,"60-69",
Table1[[#This Row],[Patient Age]]&gt;=50,"50-59",
Table1[[#This Row],[Patient Age]]&gt;=40,"40-49",
Table1[[#This Row],[Patient Age]]&gt;=30,"30-39",
Table1[[#This Row],[Patient Age]]&gt;=20,"20-29",
Table1[[#This Row],[Patient Age]]&gt;=10,"10-19",
TRUE,"0-9"
)</f>
        <v>10-19</v>
      </c>
      <c r="M356" t="str">
        <f>IF(Table1[[#This Row],[Patient Waittime]]&gt;30,"Delay","Ontime")</f>
        <v>Delay</v>
      </c>
    </row>
    <row r="357" spans="1:13" x14ac:dyDescent="0.2">
      <c r="A357" t="s">
        <v>739</v>
      </c>
      <c r="B357" t="s">
        <v>740</v>
      </c>
      <c r="C357" t="s">
        <v>12</v>
      </c>
      <c r="D357">
        <v>66</v>
      </c>
      <c r="E357" t="s">
        <v>31</v>
      </c>
      <c r="F357" t="s">
        <v>23</v>
      </c>
      <c r="G357" t="s">
        <v>14</v>
      </c>
      <c r="I357">
        <v>50</v>
      </c>
      <c r="J357" s="1">
        <v>45350</v>
      </c>
      <c r="K357" s="2">
        <v>0.39444444444444443</v>
      </c>
      <c r="L357" t="str" cm="1">
        <f t="array" ref="L357">_xlfn.IFS(
Table1[[#This Row],[Patient Age]]&gt;=70,"70-79",
Table1[[#This Row],[Patient Age]]&gt;=60,"60-69",
Table1[[#This Row],[Patient Age]]&gt;=50,"50-59",
Table1[[#This Row],[Patient Age]]&gt;=40,"40-49",
Table1[[#This Row],[Patient Age]]&gt;=30,"30-39",
Table1[[#This Row],[Patient Age]]&gt;=20,"20-29",
Table1[[#This Row],[Patient Age]]&gt;=10,"10-19",
TRUE,"0-9"
)</f>
        <v>60-69</v>
      </c>
      <c r="M357" t="str">
        <f>IF(Table1[[#This Row],[Patient Waittime]]&gt;30,"Delay","Ontime")</f>
        <v>Delay</v>
      </c>
    </row>
    <row r="358" spans="1:13" x14ac:dyDescent="0.2">
      <c r="A358" t="s">
        <v>741</v>
      </c>
      <c r="B358" t="s">
        <v>742</v>
      </c>
      <c r="C358" t="s">
        <v>21</v>
      </c>
      <c r="D358">
        <v>56</v>
      </c>
      <c r="E358" t="s">
        <v>36</v>
      </c>
      <c r="F358" t="s">
        <v>18449</v>
      </c>
      <c r="G358" t="s">
        <v>18</v>
      </c>
      <c r="I358">
        <v>54</v>
      </c>
      <c r="J358" s="1">
        <v>45346</v>
      </c>
      <c r="K358" s="2">
        <v>0.34930555555555554</v>
      </c>
      <c r="L358" t="str" cm="1">
        <f t="array" ref="L358">_xlfn.IFS(
Table1[[#This Row],[Patient Age]]&gt;=70,"70-79",
Table1[[#This Row],[Patient Age]]&gt;=60,"60-69",
Table1[[#This Row],[Patient Age]]&gt;=50,"50-59",
Table1[[#This Row],[Patient Age]]&gt;=40,"40-49",
Table1[[#This Row],[Patient Age]]&gt;=30,"30-39",
Table1[[#This Row],[Patient Age]]&gt;=20,"20-29",
Table1[[#This Row],[Patient Age]]&gt;=10,"10-19",
TRUE,"0-9"
)</f>
        <v>50-59</v>
      </c>
      <c r="M358" t="str">
        <f>IF(Table1[[#This Row],[Patient Waittime]]&gt;30,"Delay","Ontime")</f>
        <v>Delay</v>
      </c>
    </row>
    <row r="359" spans="1:13" x14ac:dyDescent="0.2">
      <c r="A359" t="s">
        <v>743</v>
      </c>
      <c r="B359" t="s">
        <v>744</v>
      </c>
      <c r="C359" t="s">
        <v>21</v>
      </c>
      <c r="D359">
        <v>59</v>
      </c>
      <c r="E359" t="s">
        <v>36</v>
      </c>
      <c r="F359" t="s">
        <v>28</v>
      </c>
      <c r="G359" t="s">
        <v>14</v>
      </c>
      <c r="I359">
        <v>47</v>
      </c>
      <c r="J359" s="1">
        <v>45153</v>
      </c>
      <c r="K359" s="2">
        <v>0.47430555555555554</v>
      </c>
      <c r="L359" t="str" cm="1">
        <f t="array" ref="L359">_xlfn.IFS(
Table1[[#This Row],[Patient Age]]&gt;=70,"70-79",
Table1[[#This Row],[Patient Age]]&gt;=60,"60-69",
Table1[[#This Row],[Patient Age]]&gt;=50,"50-59",
Table1[[#This Row],[Patient Age]]&gt;=40,"40-49",
Table1[[#This Row],[Patient Age]]&gt;=30,"30-39",
Table1[[#This Row],[Patient Age]]&gt;=20,"20-29",
Table1[[#This Row],[Patient Age]]&gt;=10,"10-19",
TRUE,"0-9"
)</f>
        <v>50-59</v>
      </c>
      <c r="M359" t="str">
        <f>IF(Table1[[#This Row],[Patient Waittime]]&gt;30,"Delay","Ontime")</f>
        <v>Delay</v>
      </c>
    </row>
    <row r="360" spans="1:13" x14ac:dyDescent="0.2">
      <c r="A360" t="s">
        <v>745</v>
      </c>
      <c r="B360" t="s">
        <v>746</v>
      </c>
      <c r="C360" t="s">
        <v>12</v>
      </c>
      <c r="D360">
        <v>11</v>
      </c>
      <c r="E360" t="s">
        <v>22</v>
      </c>
      <c r="F360" t="s">
        <v>23</v>
      </c>
      <c r="G360" t="s">
        <v>18</v>
      </c>
      <c r="I360">
        <v>58</v>
      </c>
      <c r="J360" s="1">
        <v>45236</v>
      </c>
      <c r="K360" s="2">
        <v>0.38958333333333334</v>
      </c>
      <c r="L360" t="str" cm="1">
        <f t="array" ref="L360">_xlfn.IFS(
Table1[[#This Row],[Patient Age]]&gt;=70,"70-79",
Table1[[#This Row],[Patient Age]]&gt;=60,"60-69",
Table1[[#This Row],[Patient Age]]&gt;=50,"50-59",
Table1[[#This Row],[Patient Age]]&gt;=40,"40-49",
Table1[[#This Row],[Patient Age]]&gt;=30,"30-39",
Table1[[#This Row],[Patient Age]]&gt;=20,"20-29",
Table1[[#This Row],[Patient Age]]&gt;=10,"10-19",
TRUE,"0-9"
)</f>
        <v>10-19</v>
      </c>
      <c r="M360" t="str">
        <f>IF(Table1[[#This Row],[Patient Waittime]]&gt;30,"Delay","Ontime")</f>
        <v>Delay</v>
      </c>
    </row>
    <row r="361" spans="1:13" x14ac:dyDescent="0.2">
      <c r="A361" t="s">
        <v>747</v>
      </c>
      <c r="B361" t="s">
        <v>748</v>
      </c>
      <c r="C361" t="s">
        <v>21</v>
      </c>
      <c r="D361">
        <v>10</v>
      </c>
      <c r="E361" t="s">
        <v>22</v>
      </c>
      <c r="F361" t="s">
        <v>18449</v>
      </c>
      <c r="G361" t="s">
        <v>14</v>
      </c>
      <c r="I361">
        <v>36</v>
      </c>
      <c r="J361" s="1">
        <v>45115</v>
      </c>
      <c r="K361" s="2">
        <v>0.75277777777777777</v>
      </c>
      <c r="L361" t="str" cm="1">
        <f t="array" ref="L361">_xlfn.IFS(
Table1[[#This Row],[Patient Age]]&gt;=70,"70-79",
Table1[[#This Row],[Patient Age]]&gt;=60,"60-69",
Table1[[#This Row],[Patient Age]]&gt;=50,"50-59",
Table1[[#This Row],[Patient Age]]&gt;=40,"40-49",
Table1[[#This Row],[Patient Age]]&gt;=30,"30-39",
Table1[[#This Row],[Patient Age]]&gt;=20,"20-29",
Table1[[#This Row],[Patient Age]]&gt;=10,"10-19",
TRUE,"0-9"
)</f>
        <v>10-19</v>
      </c>
      <c r="M361" t="str">
        <f>IF(Table1[[#This Row],[Patient Waittime]]&gt;30,"Delay","Ontime")</f>
        <v>Delay</v>
      </c>
    </row>
    <row r="362" spans="1:13" x14ac:dyDescent="0.2">
      <c r="A362" t="s">
        <v>749</v>
      </c>
      <c r="B362" t="s">
        <v>750</v>
      </c>
      <c r="C362" t="s">
        <v>21</v>
      </c>
      <c r="D362">
        <v>13</v>
      </c>
      <c r="E362" t="s">
        <v>50</v>
      </c>
      <c r="F362" t="s">
        <v>18449</v>
      </c>
      <c r="G362" t="s">
        <v>14</v>
      </c>
      <c r="I362">
        <v>47</v>
      </c>
      <c r="J362" s="1">
        <v>45158</v>
      </c>
      <c r="K362" s="2">
        <v>0.88124999999999998</v>
      </c>
      <c r="L362" t="str" cm="1">
        <f t="array" ref="L362">_xlfn.IFS(
Table1[[#This Row],[Patient Age]]&gt;=70,"70-79",
Table1[[#This Row],[Patient Age]]&gt;=60,"60-69",
Table1[[#This Row],[Patient Age]]&gt;=50,"50-59",
Table1[[#This Row],[Patient Age]]&gt;=40,"40-49",
Table1[[#This Row],[Patient Age]]&gt;=30,"30-39",
Table1[[#This Row],[Patient Age]]&gt;=20,"20-29",
Table1[[#This Row],[Patient Age]]&gt;=10,"10-19",
TRUE,"0-9"
)</f>
        <v>10-19</v>
      </c>
      <c r="M362" t="str">
        <f>IF(Table1[[#This Row],[Patient Waittime]]&gt;30,"Delay","Ontime")</f>
        <v>Delay</v>
      </c>
    </row>
    <row r="363" spans="1:13" x14ac:dyDescent="0.2">
      <c r="A363" t="s">
        <v>751</v>
      </c>
      <c r="B363" t="s">
        <v>752</v>
      </c>
      <c r="C363" t="s">
        <v>12</v>
      </c>
      <c r="D363">
        <v>17</v>
      </c>
      <c r="E363" t="s">
        <v>36</v>
      </c>
      <c r="F363" t="s">
        <v>23</v>
      </c>
      <c r="G363" t="s">
        <v>14</v>
      </c>
      <c r="H363">
        <v>5</v>
      </c>
      <c r="I363">
        <v>12</v>
      </c>
      <c r="J363" s="1">
        <v>44991</v>
      </c>
      <c r="K363" s="2">
        <v>6.0416666666666667E-2</v>
      </c>
      <c r="L363" t="str" cm="1">
        <f t="array" ref="L363">_xlfn.IFS(
Table1[[#This Row],[Patient Age]]&gt;=70,"70-79",
Table1[[#This Row],[Patient Age]]&gt;=60,"60-69",
Table1[[#This Row],[Patient Age]]&gt;=50,"50-59",
Table1[[#This Row],[Patient Age]]&gt;=40,"40-49",
Table1[[#This Row],[Patient Age]]&gt;=30,"30-39",
Table1[[#This Row],[Patient Age]]&gt;=20,"20-29",
Table1[[#This Row],[Patient Age]]&gt;=10,"10-19",
TRUE,"0-9"
)</f>
        <v>10-19</v>
      </c>
      <c r="M363" t="str">
        <f>IF(Table1[[#This Row],[Patient Waittime]]&gt;30,"Delay","Ontime")</f>
        <v>Ontime</v>
      </c>
    </row>
    <row r="364" spans="1:13" x14ac:dyDescent="0.2">
      <c r="A364" t="s">
        <v>753</v>
      </c>
      <c r="B364" t="s">
        <v>754</v>
      </c>
      <c r="C364" t="s">
        <v>21</v>
      </c>
      <c r="D364">
        <v>69</v>
      </c>
      <c r="E364" t="s">
        <v>31</v>
      </c>
      <c r="F364" t="s">
        <v>23</v>
      </c>
      <c r="G364" t="s">
        <v>18</v>
      </c>
      <c r="I364">
        <v>32</v>
      </c>
      <c r="J364" s="1">
        <v>45529</v>
      </c>
      <c r="K364" s="2">
        <v>0.66388888888888886</v>
      </c>
      <c r="L364" t="str" cm="1">
        <f t="array" ref="L364">_xlfn.IFS(
Table1[[#This Row],[Patient Age]]&gt;=70,"70-79",
Table1[[#This Row],[Patient Age]]&gt;=60,"60-69",
Table1[[#This Row],[Patient Age]]&gt;=50,"50-59",
Table1[[#This Row],[Patient Age]]&gt;=40,"40-49",
Table1[[#This Row],[Patient Age]]&gt;=30,"30-39",
Table1[[#This Row],[Patient Age]]&gt;=20,"20-29",
Table1[[#This Row],[Patient Age]]&gt;=10,"10-19",
TRUE,"0-9"
)</f>
        <v>60-69</v>
      </c>
      <c r="M364" t="str">
        <f>IF(Table1[[#This Row],[Patient Waittime]]&gt;30,"Delay","Ontime")</f>
        <v>Delay</v>
      </c>
    </row>
    <row r="365" spans="1:13" x14ac:dyDescent="0.2">
      <c r="A365" t="s">
        <v>755</v>
      </c>
      <c r="B365" t="s">
        <v>756</v>
      </c>
      <c r="C365" t="s">
        <v>21</v>
      </c>
      <c r="D365">
        <v>13</v>
      </c>
      <c r="E365" t="s">
        <v>55</v>
      </c>
      <c r="F365" t="s">
        <v>18449</v>
      </c>
      <c r="G365" t="s">
        <v>18</v>
      </c>
      <c r="H365">
        <v>9</v>
      </c>
      <c r="I365">
        <v>40</v>
      </c>
      <c r="J365" s="1">
        <v>44936</v>
      </c>
      <c r="K365" s="2">
        <v>0.48333333333333334</v>
      </c>
      <c r="L365" t="str" cm="1">
        <f t="array" ref="L365">_xlfn.IFS(
Table1[[#This Row],[Patient Age]]&gt;=70,"70-79",
Table1[[#This Row],[Patient Age]]&gt;=60,"60-69",
Table1[[#This Row],[Patient Age]]&gt;=50,"50-59",
Table1[[#This Row],[Patient Age]]&gt;=40,"40-49",
Table1[[#This Row],[Patient Age]]&gt;=30,"30-39",
Table1[[#This Row],[Patient Age]]&gt;=20,"20-29",
Table1[[#This Row],[Patient Age]]&gt;=10,"10-19",
TRUE,"0-9"
)</f>
        <v>10-19</v>
      </c>
      <c r="M365" t="str">
        <f>IF(Table1[[#This Row],[Patient Waittime]]&gt;30,"Delay","Ontime")</f>
        <v>Delay</v>
      </c>
    </row>
    <row r="366" spans="1:13" x14ac:dyDescent="0.2">
      <c r="A366" t="s">
        <v>757</v>
      </c>
      <c r="B366" t="s">
        <v>758</v>
      </c>
      <c r="C366" t="s">
        <v>12</v>
      </c>
      <c r="D366">
        <v>71</v>
      </c>
      <c r="E366" t="s">
        <v>13</v>
      </c>
      <c r="F366" t="s">
        <v>23</v>
      </c>
      <c r="G366" t="s">
        <v>14</v>
      </c>
      <c r="I366">
        <v>25</v>
      </c>
      <c r="J366" s="1">
        <v>45082</v>
      </c>
      <c r="K366" s="2">
        <v>0.97569444444444442</v>
      </c>
      <c r="L366" t="str" cm="1">
        <f t="array" ref="L366">_xlfn.IFS(
Table1[[#This Row],[Patient Age]]&gt;=70,"70-79",
Table1[[#This Row],[Patient Age]]&gt;=60,"60-69",
Table1[[#This Row],[Patient Age]]&gt;=50,"50-59",
Table1[[#This Row],[Patient Age]]&gt;=40,"40-49",
Table1[[#This Row],[Patient Age]]&gt;=30,"30-39",
Table1[[#This Row],[Patient Age]]&gt;=20,"20-29",
Table1[[#This Row],[Patient Age]]&gt;=10,"10-19",
TRUE,"0-9"
)</f>
        <v>70-79</v>
      </c>
      <c r="M366" t="str">
        <f>IF(Table1[[#This Row],[Patient Waittime]]&gt;30,"Delay","Ontime")</f>
        <v>Ontime</v>
      </c>
    </row>
    <row r="367" spans="1:13" x14ac:dyDescent="0.2">
      <c r="A367" t="s">
        <v>759</v>
      </c>
      <c r="B367" t="s">
        <v>760</v>
      </c>
      <c r="C367" t="s">
        <v>21</v>
      </c>
      <c r="D367">
        <v>26</v>
      </c>
      <c r="E367" t="s">
        <v>36</v>
      </c>
      <c r="F367" t="s">
        <v>18449</v>
      </c>
      <c r="G367" t="s">
        <v>18</v>
      </c>
      <c r="I367">
        <v>36</v>
      </c>
      <c r="J367" s="1">
        <v>45212</v>
      </c>
      <c r="K367" s="2">
        <v>0.84652777777777777</v>
      </c>
      <c r="L367" t="str" cm="1">
        <f t="array" ref="L367">_xlfn.IFS(
Table1[[#This Row],[Patient Age]]&gt;=70,"70-79",
Table1[[#This Row],[Patient Age]]&gt;=60,"60-69",
Table1[[#This Row],[Patient Age]]&gt;=50,"50-59",
Table1[[#This Row],[Patient Age]]&gt;=40,"40-49",
Table1[[#This Row],[Patient Age]]&gt;=30,"30-39",
Table1[[#This Row],[Patient Age]]&gt;=20,"20-29",
Table1[[#This Row],[Patient Age]]&gt;=10,"10-19",
TRUE,"0-9"
)</f>
        <v>20-29</v>
      </c>
      <c r="M367" t="str">
        <f>IF(Table1[[#This Row],[Patient Waittime]]&gt;30,"Delay","Ontime")</f>
        <v>Delay</v>
      </c>
    </row>
    <row r="368" spans="1:13" x14ac:dyDescent="0.2">
      <c r="A368" t="s">
        <v>761</v>
      </c>
      <c r="B368" t="s">
        <v>762</v>
      </c>
      <c r="C368" t="s">
        <v>12</v>
      </c>
      <c r="D368">
        <v>61</v>
      </c>
      <c r="E368" t="s">
        <v>13</v>
      </c>
      <c r="F368" t="s">
        <v>18449</v>
      </c>
      <c r="G368" t="s">
        <v>14</v>
      </c>
      <c r="I368">
        <v>30</v>
      </c>
      <c r="J368" s="1">
        <v>45142</v>
      </c>
      <c r="K368" s="2">
        <v>0.72638888888888886</v>
      </c>
      <c r="L368" t="str" cm="1">
        <f t="array" ref="L368">_xlfn.IFS(
Table1[[#This Row],[Patient Age]]&gt;=70,"70-79",
Table1[[#This Row],[Patient Age]]&gt;=60,"60-69",
Table1[[#This Row],[Patient Age]]&gt;=50,"50-59",
Table1[[#This Row],[Patient Age]]&gt;=40,"40-49",
Table1[[#This Row],[Patient Age]]&gt;=30,"30-39",
Table1[[#This Row],[Patient Age]]&gt;=20,"20-29",
Table1[[#This Row],[Patient Age]]&gt;=10,"10-19",
TRUE,"0-9"
)</f>
        <v>60-69</v>
      </c>
      <c r="M368" t="str">
        <f>IF(Table1[[#This Row],[Patient Waittime]]&gt;30,"Delay","Ontime")</f>
        <v>Ontime</v>
      </c>
    </row>
    <row r="369" spans="1:13" x14ac:dyDescent="0.2">
      <c r="A369" t="s">
        <v>763</v>
      </c>
      <c r="B369" t="s">
        <v>764</v>
      </c>
      <c r="C369" t="s">
        <v>21</v>
      </c>
      <c r="D369">
        <v>78</v>
      </c>
      <c r="E369" t="s">
        <v>13</v>
      </c>
      <c r="F369" t="s">
        <v>28</v>
      </c>
      <c r="G369" t="s">
        <v>14</v>
      </c>
      <c r="I369">
        <v>19</v>
      </c>
      <c r="J369" s="1">
        <v>45229</v>
      </c>
      <c r="K369" s="2">
        <v>0.94236111111111109</v>
      </c>
      <c r="L369" t="str" cm="1">
        <f t="array" ref="L369">_xlfn.IFS(
Table1[[#This Row],[Patient Age]]&gt;=70,"70-79",
Table1[[#This Row],[Patient Age]]&gt;=60,"60-69",
Table1[[#This Row],[Patient Age]]&gt;=50,"50-59",
Table1[[#This Row],[Patient Age]]&gt;=40,"40-49",
Table1[[#This Row],[Patient Age]]&gt;=30,"30-39",
Table1[[#This Row],[Patient Age]]&gt;=20,"20-29",
Table1[[#This Row],[Patient Age]]&gt;=10,"10-19",
TRUE,"0-9"
)</f>
        <v>70-79</v>
      </c>
      <c r="M369" t="str">
        <f>IF(Table1[[#This Row],[Patient Waittime]]&gt;30,"Delay","Ontime")</f>
        <v>Ontime</v>
      </c>
    </row>
    <row r="370" spans="1:13" x14ac:dyDescent="0.2">
      <c r="A370" t="s">
        <v>765</v>
      </c>
      <c r="B370" t="s">
        <v>766</v>
      </c>
      <c r="C370" t="s">
        <v>12</v>
      </c>
      <c r="D370">
        <v>21</v>
      </c>
      <c r="E370" t="s">
        <v>55</v>
      </c>
      <c r="F370" t="s">
        <v>18449</v>
      </c>
      <c r="G370" t="s">
        <v>14</v>
      </c>
      <c r="I370">
        <v>45</v>
      </c>
      <c r="J370" s="1">
        <v>45138</v>
      </c>
      <c r="K370" s="2">
        <v>0.73819444444444449</v>
      </c>
      <c r="L370" t="str" cm="1">
        <f t="array" ref="L370">_xlfn.IFS(
Table1[[#This Row],[Patient Age]]&gt;=70,"70-79",
Table1[[#This Row],[Patient Age]]&gt;=60,"60-69",
Table1[[#This Row],[Patient Age]]&gt;=50,"50-59",
Table1[[#This Row],[Patient Age]]&gt;=40,"40-49",
Table1[[#This Row],[Patient Age]]&gt;=30,"30-39",
Table1[[#This Row],[Patient Age]]&gt;=20,"20-29",
Table1[[#This Row],[Patient Age]]&gt;=10,"10-19",
TRUE,"0-9"
)</f>
        <v>20-29</v>
      </c>
      <c r="M370" t="str">
        <f>IF(Table1[[#This Row],[Patient Waittime]]&gt;30,"Delay","Ontime")</f>
        <v>Delay</v>
      </c>
    </row>
    <row r="371" spans="1:13" x14ac:dyDescent="0.2">
      <c r="A371" t="s">
        <v>767</v>
      </c>
      <c r="B371" t="s">
        <v>768</v>
      </c>
      <c r="C371" t="s">
        <v>12</v>
      </c>
      <c r="D371">
        <v>53</v>
      </c>
      <c r="E371" t="s">
        <v>31</v>
      </c>
      <c r="F371" t="s">
        <v>28</v>
      </c>
      <c r="G371" t="s">
        <v>14</v>
      </c>
      <c r="I371">
        <v>50</v>
      </c>
      <c r="J371" s="1">
        <v>45073</v>
      </c>
      <c r="K371" s="2">
        <v>6.8750000000000006E-2</v>
      </c>
      <c r="L371" t="str" cm="1">
        <f t="array" ref="L371">_xlfn.IFS(
Table1[[#This Row],[Patient Age]]&gt;=70,"70-79",
Table1[[#This Row],[Patient Age]]&gt;=60,"60-69",
Table1[[#This Row],[Patient Age]]&gt;=50,"50-59",
Table1[[#This Row],[Patient Age]]&gt;=40,"40-49",
Table1[[#This Row],[Patient Age]]&gt;=30,"30-39",
Table1[[#This Row],[Patient Age]]&gt;=20,"20-29",
Table1[[#This Row],[Patient Age]]&gt;=10,"10-19",
TRUE,"0-9"
)</f>
        <v>50-59</v>
      </c>
      <c r="M371" t="str">
        <f>IF(Table1[[#This Row],[Patient Waittime]]&gt;30,"Delay","Ontime")</f>
        <v>Delay</v>
      </c>
    </row>
    <row r="372" spans="1:13" x14ac:dyDescent="0.2">
      <c r="A372" t="s">
        <v>769</v>
      </c>
      <c r="B372" t="s">
        <v>770</v>
      </c>
      <c r="C372" t="s">
        <v>21</v>
      </c>
      <c r="D372">
        <v>22</v>
      </c>
      <c r="E372" t="s">
        <v>22</v>
      </c>
      <c r="F372" t="s">
        <v>23</v>
      </c>
      <c r="G372" t="s">
        <v>18</v>
      </c>
      <c r="I372">
        <v>12</v>
      </c>
      <c r="J372" s="1">
        <v>45512</v>
      </c>
      <c r="K372" s="2">
        <v>0.48958333333333331</v>
      </c>
      <c r="L372" t="str" cm="1">
        <f t="array" ref="L372">_xlfn.IFS(
Table1[[#This Row],[Patient Age]]&gt;=70,"70-79",
Table1[[#This Row],[Patient Age]]&gt;=60,"60-69",
Table1[[#This Row],[Patient Age]]&gt;=50,"50-59",
Table1[[#This Row],[Patient Age]]&gt;=40,"40-49",
Table1[[#This Row],[Patient Age]]&gt;=30,"30-39",
Table1[[#This Row],[Patient Age]]&gt;=20,"20-29",
Table1[[#This Row],[Patient Age]]&gt;=10,"10-19",
TRUE,"0-9"
)</f>
        <v>20-29</v>
      </c>
      <c r="M372" t="str">
        <f>IF(Table1[[#This Row],[Patient Waittime]]&gt;30,"Delay","Ontime")</f>
        <v>Ontime</v>
      </c>
    </row>
    <row r="373" spans="1:13" x14ac:dyDescent="0.2">
      <c r="A373" t="s">
        <v>771</v>
      </c>
      <c r="B373" t="s">
        <v>772</v>
      </c>
      <c r="C373" t="s">
        <v>21</v>
      </c>
      <c r="D373">
        <v>50</v>
      </c>
      <c r="E373" t="s">
        <v>36</v>
      </c>
      <c r="F373" t="s">
        <v>18449</v>
      </c>
      <c r="G373" t="s">
        <v>18</v>
      </c>
      <c r="I373">
        <v>25</v>
      </c>
      <c r="J373" s="1">
        <v>45128</v>
      </c>
      <c r="K373" s="2">
        <v>0.2298611111111111</v>
      </c>
      <c r="L373" t="str" cm="1">
        <f t="array" ref="L373">_xlfn.IFS(
Table1[[#This Row],[Patient Age]]&gt;=70,"70-79",
Table1[[#This Row],[Patient Age]]&gt;=60,"60-69",
Table1[[#This Row],[Patient Age]]&gt;=50,"50-59",
Table1[[#This Row],[Patient Age]]&gt;=40,"40-49",
Table1[[#This Row],[Patient Age]]&gt;=30,"30-39",
Table1[[#This Row],[Patient Age]]&gt;=20,"20-29",
Table1[[#This Row],[Patient Age]]&gt;=10,"10-19",
TRUE,"0-9"
)</f>
        <v>50-59</v>
      </c>
      <c r="M373" t="str">
        <f>IF(Table1[[#This Row],[Patient Waittime]]&gt;30,"Delay","Ontime")</f>
        <v>Ontime</v>
      </c>
    </row>
    <row r="374" spans="1:13" x14ac:dyDescent="0.2">
      <c r="A374" t="s">
        <v>773</v>
      </c>
      <c r="B374" t="s">
        <v>774</v>
      </c>
      <c r="C374" t="s">
        <v>12</v>
      </c>
      <c r="D374">
        <v>73</v>
      </c>
      <c r="E374" t="s">
        <v>22</v>
      </c>
      <c r="F374" t="s">
        <v>18449</v>
      </c>
      <c r="G374" t="s">
        <v>14</v>
      </c>
      <c r="I374">
        <v>60</v>
      </c>
      <c r="J374" s="1">
        <v>44991</v>
      </c>
      <c r="K374" s="2">
        <v>6.805555555555555E-2</v>
      </c>
      <c r="L374" t="str" cm="1">
        <f t="array" ref="L374">_xlfn.IFS(
Table1[[#This Row],[Patient Age]]&gt;=70,"70-79",
Table1[[#This Row],[Patient Age]]&gt;=60,"60-69",
Table1[[#This Row],[Patient Age]]&gt;=50,"50-59",
Table1[[#This Row],[Patient Age]]&gt;=40,"40-49",
Table1[[#This Row],[Patient Age]]&gt;=30,"30-39",
Table1[[#This Row],[Patient Age]]&gt;=20,"20-29",
Table1[[#This Row],[Patient Age]]&gt;=10,"10-19",
TRUE,"0-9"
)</f>
        <v>70-79</v>
      </c>
      <c r="M374" t="str">
        <f>IF(Table1[[#This Row],[Patient Waittime]]&gt;30,"Delay","Ontime")</f>
        <v>Delay</v>
      </c>
    </row>
    <row r="375" spans="1:13" x14ac:dyDescent="0.2">
      <c r="A375" t="s">
        <v>775</v>
      </c>
      <c r="B375" t="s">
        <v>776</v>
      </c>
      <c r="C375" t="s">
        <v>21</v>
      </c>
      <c r="D375">
        <v>47</v>
      </c>
      <c r="E375" t="s">
        <v>13</v>
      </c>
      <c r="F375" t="s">
        <v>18449</v>
      </c>
      <c r="G375" t="s">
        <v>14</v>
      </c>
      <c r="I375">
        <v>28</v>
      </c>
      <c r="J375" s="1">
        <v>44995</v>
      </c>
      <c r="K375" s="2">
        <v>0.47361111111111109</v>
      </c>
      <c r="L375" t="str" cm="1">
        <f t="array" ref="L375">_xlfn.IFS(
Table1[[#This Row],[Patient Age]]&gt;=70,"70-79",
Table1[[#This Row],[Patient Age]]&gt;=60,"60-69",
Table1[[#This Row],[Patient Age]]&gt;=50,"50-59",
Table1[[#This Row],[Patient Age]]&gt;=40,"40-49",
Table1[[#This Row],[Patient Age]]&gt;=30,"30-39",
Table1[[#This Row],[Patient Age]]&gt;=20,"20-29",
Table1[[#This Row],[Patient Age]]&gt;=10,"10-19",
TRUE,"0-9"
)</f>
        <v>40-49</v>
      </c>
      <c r="M375" t="str">
        <f>IF(Table1[[#This Row],[Patient Waittime]]&gt;30,"Delay","Ontime")</f>
        <v>Ontime</v>
      </c>
    </row>
    <row r="376" spans="1:13" x14ac:dyDescent="0.2">
      <c r="A376" t="s">
        <v>777</v>
      </c>
      <c r="B376" t="s">
        <v>778</v>
      </c>
      <c r="C376" t="s">
        <v>12</v>
      </c>
      <c r="D376">
        <v>14</v>
      </c>
      <c r="E376" t="s">
        <v>50</v>
      </c>
      <c r="F376" t="s">
        <v>23</v>
      </c>
      <c r="G376" t="s">
        <v>14</v>
      </c>
      <c r="H376">
        <v>2</v>
      </c>
      <c r="I376">
        <v>17</v>
      </c>
      <c r="J376" s="1">
        <v>45356</v>
      </c>
      <c r="K376" s="2">
        <v>0.46805555555555556</v>
      </c>
      <c r="L376" t="str" cm="1">
        <f t="array" ref="L376">_xlfn.IFS(
Table1[[#This Row],[Patient Age]]&gt;=70,"70-79",
Table1[[#This Row],[Patient Age]]&gt;=60,"60-69",
Table1[[#This Row],[Patient Age]]&gt;=50,"50-59",
Table1[[#This Row],[Patient Age]]&gt;=40,"40-49",
Table1[[#This Row],[Patient Age]]&gt;=30,"30-39",
Table1[[#This Row],[Patient Age]]&gt;=20,"20-29",
Table1[[#This Row],[Patient Age]]&gt;=10,"10-19",
TRUE,"0-9"
)</f>
        <v>10-19</v>
      </c>
      <c r="M376" t="str">
        <f>IF(Table1[[#This Row],[Patient Waittime]]&gt;30,"Delay","Ontime")</f>
        <v>Ontime</v>
      </c>
    </row>
    <row r="377" spans="1:13" x14ac:dyDescent="0.2">
      <c r="A377" t="s">
        <v>779</v>
      </c>
      <c r="B377" t="s">
        <v>780</v>
      </c>
      <c r="C377" t="s">
        <v>21</v>
      </c>
      <c r="D377">
        <v>12</v>
      </c>
      <c r="E377" t="s">
        <v>13</v>
      </c>
      <c r="F377" t="s">
        <v>18449</v>
      </c>
      <c r="G377" t="s">
        <v>14</v>
      </c>
      <c r="I377">
        <v>29</v>
      </c>
      <c r="J377" s="1">
        <v>45193</v>
      </c>
      <c r="K377" s="2">
        <v>0.53611111111111109</v>
      </c>
      <c r="L377" t="str" cm="1">
        <f t="array" ref="L377">_xlfn.IFS(
Table1[[#This Row],[Patient Age]]&gt;=70,"70-79",
Table1[[#This Row],[Patient Age]]&gt;=60,"60-69",
Table1[[#This Row],[Patient Age]]&gt;=50,"50-59",
Table1[[#This Row],[Patient Age]]&gt;=40,"40-49",
Table1[[#This Row],[Patient Age]]&gt;=30,"30-39",
Table1[[#This Row],[Patient Age]]&gt;=20,"20-29",
Table1[[#This Row],[Patient Age]]&gt;=10,"10-19",
TRUE,"0-9"
)</f>
        <v>10-19</v>
      </c>
      <c r="M377" t="str">
        <f>IF(Table1[[#This Row],[Patient Waittime]]&gt;30,"Delay","Ontime")</f>
        <v>Ontime</v>
      </c>
    </row>
    <row r="378" spans="1:13" x14ac:dyDescent="0.2">
      <c r="A378" t="s">
        <v>781</v>
      </c>
      <c r="B378" t="s">
        <v>782</v>
      </c>
      <c r="C378" t="s">
        <v>12</v>
      </c>
      <c r="D378">
        <v>8</v>
      </c>
      <c r="E378" t="s">
        <v>55</v>
      </c>
      <c r="F378" t="s">
        <v>18449</v>
      </c>
      <c r="G378" t="s">
        <v>18</v>
      </c>
      <c r="I378">
        <v>21</v>
      </c>
      <c r="J378" s="1">
        <v>45290</v>
      </c>
      <c r="K378" s="2">
        <v>0.74375000000000002</v>
      </c>
      <c r="L378" t="str" cm="1">
        <f t="array" ref="L378">_xlfn.IFS(
Table1[[#This Row],[Patient Age]]&gt;=70,"70-79",
Table1[[#This Row],[Patient Age]]&gt;=60,"60-69",
Table1[[#This Row],[Patient Age]]&gt;=50,"50-59",
Table1[[#This Row],[Patient Age]]&gt;=40,"40-49",
Table1[[#This Row],[Patient Age]]&gt;=30,"30-39",
Table1[[#This Row],[Patient Age]]&gt;=20,"20-29",
Table1[[#This Row],[Patient Age]]&gt;=10,"10-19",
TRUE,"0-9"
)</f>
        <v>0-9</v>
      </c>
      <c r="M378" t="str">
        <f>IF(Table1[[#This Row],[Patient Waittime]]&gt;30,"Delay","Ontime")</f>
        <v>Ontime</v>
      </c>
    </row>
    <row r="379" spans="1:13" x14ac:dyDescent="0.2">
      <c r="A379" t="s">
        <v>783</v>
      </c>
      <c r="B379" t="s">
        <v>784</v>
      </c>
      <c r="C379" t="s">
        <v>21</v>
      </c>
      <c r="D379">
        <v>63</v>
      </c>
      <c r="E379" t="s">
        <v>36</v>
      </c>
      <c r="F379" t="s">
        <v>23</v>
      </c>
      <c r="G379" t="s">
        <v>18</v>
      </c>
      <c r="H379">
        <v>5</v>
      </c>
      <c r="I379">
        <v>19</v>
      </c>
      <c r="J379" s="1">
        <v>45288</v>
      </c>
      <c r="K379" s="2">
        <v>9.7222222222222224E-2</v>
      </c>
      <c r="L379" t="str" cm="1">
        <f t="array" ref="L379">_xlfn.IFS(
Table1[[#This Row],[Patient Age]]&gt;=70,"70-79",
Table1[[#This Row],[Patient Age]]&gt;=60,"60-69",
Table1[[#This Row],[Patient Age]]&gt;=50,"50-59",
Table1[[#This Row],[Patient Age]]&gt;=40,"40-49",
Table1[[#This Row],[Patient Age]]&gt;=30,"30-39",
Table1[[#This Row],[Patient Age]]&gt;=20,"20-29",
Table1[[#This Row],[Patient Age]]&gt;=10,"10-19",
TRUE,"0-9"
)</f>
        <v>60-69</v>
      </c>
      <c r="M379" t="str">
        <f>IF(Table1[[#This Row],[Patient Waittime]]&gt;30,"Delay","Ontime")</f>
        <v>Ontime</v>
      </c>
    </row>
    <row r="380" spans="1:13" x14ac:dyDescent="0.2">
      <c r="A380" t="s">
        <v>785</v>
      </c>
      <c r="B380" t="s">
        <v>786</v>
      </c>
      <c r="C380" t="s">
        <v>12</v>
      </c>
      <c r="D380">
        <v>39</v>
      </c>
      <c r="E380" t="s">
        <v>13</v>
      </c>
      <c r="F380" t="s">
        <v>28</v>
      </c>
      <c r="G380" t="s">
        <v>14</v>
      </c>
      <c r="I380">
        <v>47</v>
      </c>
      <c r="J380" s="1">
        <v>45228</v>
      </c>
      <c r="K380" s="2">
        <v>0.9</v>
      </c>
      <c r="L380" t="str" cm="1">
        <f t="array" ref="L380">_xlfn.IFS(
Table1[[#This Row],[Patient Age]]&gt;=70,"70-79",
Table1[[#This Row],[Patient Age]]&gt;=60,"60-69",
Table1[[#This Row],[Patient Age]]&gt;=50,"50-59",
Table1[[#This Row],[Patient Age]]&gt;=40,"40-49",
Table1[[#This Row],[Patient Age]]&gt;=30,"30-39",
Table1[[#This Row],[Patient Age]]&gt;=20,"20-29",
Table1[[#This Row],[Patient Age]]&gt;=10,"10-19",
TRUE,"0-9"
)</f>
        <v>30-39</v>
      </c>
      <c r="M380" t="str">
        <f>IF(Table1[[#This Row],[Patient Waittime]]&gt;30,"Delay","Ontime")</f>
        <v>Delay</v>
      </c>
    </row>
    <row r="381" spans="1:13" x14ac:dyDescent="0.2">
      <c r="A381" t="s">
        <v>787</v>
      </c>
      <c r="B381" t="s">
        <v>788</v>
      </c>
      <c r="C381" t="s">
        <v>21</v>
      </c>
      <c r="D381">
        <v>10</v>
      </c>
      <c r="E381" t="s">
        <v>13</v>
      </c>
      <c r="F381" t="s">
        <v>87</v>
      </c>
      <c r="G381" t="s">
        <v>18</v>
      </c>
      <c r="I381">
        <v>11</v>
      </c>
      <c r="J381" s="1">
        <v>45451</v>
      </c>
      <c r="K381" s="2">
        <v>0.7416666666666667</v>
      </c>
      <c r="L381" t="str" cm="1">
        <f t="array" ref="L381">_xlfn.IFS(
Table1[[#This Row],[Patient Age]]&gt;=70,"70-79",
Table1[[#This Row],[Patient Age]]&gt;=60,"60-69",
Table1[[#This Row],[Patient Age]]&gt;=50,"50-59",
Table1[[#This Row],[Patient Age]]&gt;=40,"40-49",
Table1[[#This Row],[Patient Age]]&gt;=30,"30-39",
Table1[[#This Row],[Patient Age]]&gt;=20,"20-29",
Table1[[#This Row],[Patient Age]]&gt;=10,"10-19",
TRUE,"0-9"
)</f>
        <v>10-19</v>
      </c>
      <c r="M381" t="str">
        <f>IF(Table1[[#This Row],[Patient Waittime]]&gt;30,"Delay","Ontime")</f>
        <v>Ontime</v>
      </c>
    </row>
    <row r="382" spans="1:13" x14ac:dyDescent="0.2">
      <c r="A382" t="s">
        <v>789</v>
      </c>
      <c r="B382" t="s">
        <v>790</v>
      </c>
      <c r="C382" t="s">
        <v>21</v>
      </c>
      <c r="D382">
        <v>3</v>
      </c>
      <c r="E382" t="s">
        <v>50</v>
      </c>
      <c r="F382" t="s">
        <v>62</v>
      </c>
      <c r="G382" t="s">
        <v>14</v>
      </c>
      <c r="I382">
        <v>29</v>
      </c>
      <c r="J382" s="1">
        <v>45177</v>
      </c>
      <c r="K382" s="2">
        <v>0.33541666666666664</v>
      </c>
      <c r="L382" t="str" cm="1">
        <f t="array" ref="L382">_xlfn.IFS(
Table1[[#This Row],[Patient Age]]&gt;=70,"70-79",
Table1[[#This Row],[Patient Age]]&gt;=60,"60-69",
Table1[[#This Row],[Patient Age]]&gt;=50,"50-59",
Table1[[#This Row],[Patient Age]]&gt;=40,"40-49",
Table1[[#This Row],[Patient Age]]&gt;=30,"30-39",
Table1[[#This Row],[Patient Age]]&gt;=20,"20-29",
Table1[[#This Row],[Patient Age]]&gt;=10,"10-19",
TRUE,"0-9"
)</f>
        <v>0-9</v>
      </c>
      <c r="M382" t="str">
        <f>IF(Table1[[#This Row],[Patient Waittime]]&gt;30,"Delay","Ontime")</f>
        <v>Ontime</v>
      </c>
    </row>
    <row r="383" spans="1:13" x14ac:dyDescent="0.2">
      <c r="A383" t="s">
        <v>791</v>
      </c>
      <c r="B383" t="s">
        <v>792</v>
      </c>
      <c r="C383" t="s">
        <v>21</v>
      </c>
      <c r="D383">
        <v>68</v>
      </c>
      <c r="E383" t="s">
        <v>36</v>
      </c>
      <c r="F383" t="s">
        <v>18449</v>
      </c>
      <c r="G383" t="s">
        <v>14</v>
      </c>
      <c r="I383">
        <v>27</v>
      </c>
      <c r="J383" s="1">
        <v>45311</v>
      </c>
      <c r="K383" s="2">
        <v>0.1736111111111111</v>
      </c>
      <c r="L383" t="str" cm="1">
        <f t="array" ref="L383">_xlfn.IFS(
Table1[[#This Row],[Patient Age]]&gt;=70,"70-79",
Table1[[#This Row],[Patient Age]]&gt;=60,"60-69",
Table1[[#This Row],[Patient Age]]&gt;=50,"50-59",
Table1[[#This Row],[Patient Age]]&gt;=40,"40-49",
Table1[[#This Row],[Patient Age]]&gt;=30,"30-39",
Table1[[#This Row],[Patient Age]]&gt;=20,"20-29",
Table1[[#This Row],[Patient Age]]&gt;=10,"10-19",
TRUE,"0-9"
)</f>
        <v>60-69</v>
      </c>
      <c r="M383" t="str">
        <f>IF(Table1[[#This Row],[Patient Waittime]]&gt;30,"Delay","Ontime")</f>
        <v>Ontime</v>
      </c>
    </row>
    <row r="384" spans="1:13" x14ac:dyDescent="0.2">
      <c r="A384" t="s">
        <v>793</v>
      </c>
      <c r="B384" t="s">
        <v>794</v>
      </c>
      <c r="C384" t="s">
        <v>21</v>
      </c>
      <c r="D384">
        <v>35</v>
      </c>
      <c r="E384" t="s">
        <v>22</v>
      </c>
      <c r="F384" t="s">
        <v>18449</v>
      </c>
      <c r="G384" t="s">
        <v>14</v>
      </c>
      <c r="H384">
        <v>8</v>
      </c>
      <c r="I384">
        <v>35</v>
      </c>
      <c r="J384" s="1">
        <v>45102</v>
      </c>
      <c r="K384" s="2">
        <v>0.33055555555555555</v>
      </c>
      <c r="L384" t="str" cm="1">
        <f t="array" ref="L384">_xlfn.IFS(
Table1[[#This Row],[Patient Age]]&gt;=70,"70-79",
Table1[[#This Row],[Patient Age]]&gt;=60,"60-69",
Table1[[#This Row],[Patient Age]]&gt;=50,"50-59",
Table1[[#This Row],[Patient Age]]&gt;=40,"40-49",
Table1[[#This Row],[Patient Age]]&gt;=30,"30-39",
Table1[[#This Row],[Patient Age]]&gt;=20,"20-29",
Table1[[#This Row],[Patient Age]]&gt;=10,"10-19",
TRUE,"0-9"
)</f>
        <v>30-39</v>
      </c>
      <c r="M384" t="str">
        <f>IF(Table1[[#This Row],[Patient Waittime]]&gt;30,"Delay","Ontime")</f>
        <v>Delay</v>
      </c>
    </row>
    <row r="385" spans="1:13" x14ac:dyDescent="0.2">
      <c r="A385" t="s">
        <v>795</v>
      </c>
      <c r="B385" t="s">
        <v>796</v>
      </c>
      <c r="C385" t="s">
        <v>12</v>
      </c>
      <c r="D385">
        <v>64</v>
      </c>
      <c r="E385" t="s">
        <v>36</v>
      </c>
      <c r="F385" t="s">
        <v>23</v>
      </c>
      <c r="G385" t="s">
        <v>18</v>
      </c>
      <c r="H385">
        <v>3</v>
      </c>
      <c r="I385">
        <v>32</v>
      </c>
      <c r="J385" s="1">
        <v>45328</v>
      </c>
      <c r="K385" s="2">
        <v>0.43472222222222223</v>
      </c>
      <c r="L385" t="str" cm="1">
        <f t="array" ref="L385">_xlfn.IFS(
Table1[[#This Row],[Patient Age]]&gt;=70,"70-79",
Table1[[#This Row],[Patient Age]]&gt;=60,"60-69",
Table1[[#This Row],[Patient Age]]&gt;=50,"50-59",
Table1[[#This Row],[Patient Age]]&gt;=40,"40-49",
Table1[[#This Row],[Patient Age]]&gt;=30,"30-39",
Table1[[#This Row],[Patient Age]]&gt;=20,"20-29",
Table1[[#This Row],[Patient Age]]&gt;=10,"10-19",
TRUE,"0-9"
)</f>
        <v>60-69</v>
      </c>
      <c r="M385" t="str">
        <f>IF(Table1[[#This Row],[Patient Waittime]]&gt;30,"Delay","Ontime")</f>
        <v>Delay</v>
      </c>
    </row>
    <row r="386" spans="1:13" x14ac:dyDescent="0.2">
      <c r="A386" t="s">
        <v>797</v>
      </c>
      <c r="B386" t="s">
        <v>798</v>
      </c>
      <c r="C386" t="s">
        <v>21</v>
      </c>
      <c r="D386">
        <v>72</v>
      </c>
      <c r="E386" t="s">
        <v>13</v>
      </c>
      <c r="F386" t="s">
        <v>18449</v>
      </c>
      <c r="G386" t="s">
        <v>18</v>
      </c>
      <c r="I386">
        <v>33</v>
      </c>
      <c r="J386" s="1">
        <v>45304</v>
      </c>
      <c r="K386" s="2">
        <v>0.79513888888888884</v>
      </c>
      <c r="L386" t="str" cm="1">
        <f t="array" ref="L386">_xlfn.IFS(
Table1[[#This Row],[Patient Age]]&gt;=70,"70-79",
Table1[[#This Row],[Patient Age]]&gt;=60,"60-69",
Table1[[#This Row],[Patient Age]]&gt;=50,"50-59",
Table1[[#This Row],[Patient Age]]&gt;=40,"40-49",
Table1[[#This Row],[Patient Age]]&gt;=30,"30-39",
Table1[[#This Row],[Patient Age]]&gt;=20,"20-29",
Table1[[#This Row],[Patient Age]]&gt;=10,"10-19",
TRUE,"0-9"
)</f>
        <v>70-79</v>
      </c>
      <c r="M386" t="str">
        <f>IF(Table1[[#This Row],[Patient Waittime]]&gt;30,"Delay","Ontime")</f>
        <v>Delay</v>
      </c>
    </row>
    <row r="387" spans="1:13" x14ac:dyDescent="0.2">
      <c r="A387" t="s">
        <v>799</v>
      </c>
      <c r="B387" t="s">
        <v>800</v>
      </c>
      <c r="C387" t="s">
        <v>21</v>
      </c>
      <c r="D387">
        <v>68</v>
      </c>
      <c r="E387" t="s">
        <v>31</v>
      </c>
      <c r="F387" t="s">
        <v>23</v>
      </c>
      <c r="G387" t="s">
        <v>18</v>
      </c>
      <c r="I387">
        <v>36</v>
      </c>
      <c r="J387" s="1">
        <v>45306</v>
      </c>
      <c r="K387" s="2">
        <v>0.54861111111111116</v>
      </c>
      <c r="L387" t="str" cm="1">
        <f t="array" ref="L387">_xlfn.IFS(
Table1[[#This Row],[Patient Age]]&gt;=70,"70-79",
Table1[[#This Row],[Patient Age]]&gt;=60,"60-69",
Table1[[#This Row],[Patient Age]]&gt;=50,"50-59",
Table1[[#This Row],[Patient Age]]&gt;=40,"40-49",
Table1[[#This Row],[Patient Age]]&gt;=30,"30-39",
Table1[[#This Row],[Patient Age]]&gt;=20,"20-29",
Table1[[#This Row],[Patient Age]]&gt;=10,"10-19",
TRUE,"0-9"
)</f>
        <v>60-69</v>
      </c>
      <c r="M387" t="str">
        <f>IF(Table1[[#This Row],[Patient Waittime]]&gt;30,"Delay","Ontime")</f>
        <v>Delay</v>
      </c>
    </row>
    <row r="388" spans="1:13" x14ac:dyDescent="0.2">
      <c r="A388" t="s">
        <v>801</v>
      </c>
      <c r="B388" t="s">
        <v>802</v>
      </c>
      <c r="C388" t="s">
        <v>21</v>
      </c>
      <c r="D388">
        <v>69</v>
      </c>
      <c r="E388" t="s">
        <v>55</v>
      </c>
      <c r="F388" t="s">
        <v>23</v>
      </c>
      <c r="G388" t="s">
        <v>14</v>
      </c>
      <c r="I388">
        <v>59</v>
      </c>
      <c r="J388" s="1">
        <v>45248</v>
      </c>
      <c r="K388" s="2">
        <v>0.88888888888888884</v>
      </c>
      <c r="L388" t="str" cm="1">
        <f t="array" ref="L388">_xlfn.IFS(
Table1[[#This Row],[Patient Age]]&gt;=70,"70-79",
Table1[[#This Row],[Patient Age]]&gt;=60,"60-69",
Table1[[#This Row],[Patient Age]]&gt;=50,"50-59",
Table1[[#This Row],[Patient Age]]&gt;=40,"40-49",
Table1[[#This Row],[Patient Age]]&gt;=30,"30-39",
Table1[[#This Row],[Patient Age]]&gt;=20,"20-29",
Table1[[#This Row],[Patient Age]]&gt;=10,"10-19",
TRUE,"0-9"
)</f>
        <v>60-69</v>
      </c>
      <c r="M388" t="str">
        <f>IF(Table1[[#This Row],[Patient Waittime]]&gt;30,"Delay","Ontime")</f>
        <v>Delay</v>
      </c>
    </row>
    <row r="389" spans="1:13" x14ac:dyDescent="0.2">
      <c r="A389" t="s">
        <v>803</v>
      </c>
      <c r="B389" t="s">
        <v>804</v>
      </c>
      <c r="C389" t="s">
        <v>12</v>
      </c>
      <c r="D389">
        <v>79</v>
      </c>
      <c r="E389" t="s">
        <v>22</v>
      </c>
      <c r="F389" t="s">
        <v>18449</v>
      </c>
      <c r="G389" t="s">
        <v>14</v>
      </c>
      <c r="H389">
        <v>8</v>
      </c>
      <c r="I389">
        <v>55</v>
      </c>
      <c r="J389" s="1">
        <v>45074</v>
      </c>
      <c r="K389" s="2">
        <v>0.74027777777777781</v>
      </c>
      <c r="L389" t="str" cm="1">
        <f t="array" ref="L389">_xlfn.IFS(
Table1[[#This Row],[Patient Age]]&gt;=70,"70-79",
Table1[[#This Row],[Patient Age]]&gt;=60,"60-69",
Table1[[#This Row],[Patient Age]]&gt;=50,"50-59",
Table1[[#This Row],[Patient Age]]&gt;=40,"40-49",
Table1[[#This Row],[Patient Age]]&gt;=30,"30-39",
Table1[[#This Row],[Patient Age]]&gt;=20,"20-29",
Table1[[#This Row],[Patient Age]]&gt;=10,"10-19",
TRUE,"0-9"
)</f>
        <v>70-79</v>
      </c>
      <c r="M389" t="str">
        <f>IF(Table1[[#This Row],[Patient Waittime]]&gt;30,"Delay","Ontime")</f>
        <v>Delay</v>
      </c>
    </row>
    <row r="390" spans="1:13" x14ac:dyDescent="0.2">
      <c r="A390" t="s">
        <v>805</v>
      </c>
      <c r="B390" t="s">
        <v>806</v>
      </c>
      <c r="C390" t="s">
        <v>21</v>
      </c>
      <c r="D390">
        <v>16</v>
      </c>
      <c r="E390" t="s">
        <v>22</v>
      </c>
      <c r="F390" t="s">
        <v>18449</v>
      </c>
      <c r="G390" t="s">
        <v>14</v>
      </c>
      <c r="I390">
        <v>21</v>
      </c>
      <c r="J390" s="1">
        <v>45229</v>
      </c>
      <c r="K390" s="2">
        <v>0.43055555555555558</v>
      </c>
      <c r="L390" t="str" cm="1">
        <f t="array" ref="L390">_xlfn.IFS(
Table1[[#This Row],[Patient Age]]&gt;=70,"70-79",
Table1[[#This Row],[Patient Age]]&gt;=60,"60-69",
Table1[[#This Row],[Patient Age]]&gt;=50,"50-59",
Table1[[#This Row],[Patient Age]]&gt;=40,"40-49",
Table1[[#This Row],[Patient Age]]&gt;=30,"30-39",
Table1[[#This Row],[Patient Age]]&gt;=20,"20-29",
Table1[[#This Row],[Patient Age]]&gt;=10,"10-19",
TRUE,"0-9"
)</f>
        <v>10-19</v>
      </c>
      <c r="M390" t="str">
        <f>IF(Table1[[#This Row],[Patient Waittime]]&gt;30,"Delay","Ontime")</f>
        <v>Ontime</v>
      </c>
    </row>
    <row r="391" spans="1:13" x14ac:dyDescent="0.2">
      <c r="A391" t="s">
        <v>807</v>
      </c>
      <c r="B391" t="s">
        <v>808</v>
      </c>
      <c r="C391" t="s">
        <v>21</v>
      </c>
      <c r="D391">
        <v>78</v>
      </c>
      <c r="E391" t="s">
        <v>31</v>
      </c>
      <c r="F391" t="s">
        <v>18449</v>
      </c>
      <c r="G391" t="s">
        <v>18</v>
      </c>
      <c r="H391">
        <v>9</v>
      </c>
      <c r="I391">
        <v>43</v>
      </c>
      <c r="J391" s="1">
        <v>45270</v>
      </c>
      <c r="K391" s="2">
        <v>0.95486111111111116</v>
      </c>
      <c r="L391" t="str" cm="1">
        <f t="array" ref="L391">_xlfn.IFS(
Table1[[#This Row],[Patient Age]]&gt;=70,"70-79",
Table1[[#This Row],[Patient Age]]&gt;=60,"60-69",
Table1[[#This Row],[Patient Age]]&gt;=50,"50-59",
Table1[[#This Row],[Patient Age]]&gt;=40,"40-49",
Table1[[#This Row],[Patient Age]]&gt;=30,"30-39",
Table1[[#This Row],[Patient Age]]&gt;=20,"20-29",
Table1[[#This Row],[Patient Age]]&gt;=10,"10-19",
TRUE,"0-9"
)</f>
        <v>70-79</v>
      </c>
      <c r="M391" t="str">
        <f>IF(Table1[[#This Row],[Patient Waittime]]&gt;30,"Delay","Ontime")</f>
        <v>Delay</v>
      </c>
    </row>
    <row r="392" spans="1:13" x14ac:dyDescent="0.2">
      <c r="A392" t="s">
        <v>809</v>
      </c>
      <c r="B392" t="s">
        <v>810</v>
      </c>
      <c r="C392" t="s">
        <v>21</v>
      </c>
      <c r="D392">
        <v>10</v>
      </c>
      <c r="E392" t="s">
        <v>13</v>
      </c>
      <c r="F392" t="s">
        <v>18449</v>
      </c>
      <c r="G392" t="s">
        <v>18</v>
      </c>
      <c r="I392">
        <v>51</v>
      </c>
      <c r="J392" s="1">
        <v>45060</v>
      </c>
      <c r="K392" s="2">
        <v>4.4444444444444446E-2</v>
      </c>
      <c r="L392" t="str" cm="1">
        <f t="array" ref="L392">_xlfn.IFS(
Table1[[#This Row],[Patient Age]]&gt;=70,"70-79",
Table1[[#This Row],[Patient Age]]&gt;=60,"60-69",
Table1[[#This Row],[Patient Age]]&gt;=50,"50-59",
Table1[[#This Row],[Patient Age]]&gt;=40,"40-49",
Table1[[#This Row],[Patient Age]]&gt;=30,"30-39",
Table1[[#This Row],[Patient Age]]&gt;=20,"20-29",
Table1[[#This Row],[Patient Age]]&gt;=10,"10-19",
TRUE,"0-9"
)</f>
        <v>10-19</v>
      </c>
      <c r="M392" t="str">
        <f>IF(Table1[[#This Row],[Patient Waittime]]&gt;30,"Delay","Ontime")</f>
        <v>Delay</v>
      </c>
    </row>
    <row r="393" spans="1:13" x14ac:dyDescent="0.2">
      <c r="A393" t="s">
        <v>811</v>
      </c>
      <c r="B393" t="s">
        <v>812</v>
      </c>
      <c r="C393" t="s">
        <v>21</v>
      </c>
      <c r="D393">
        <v>64</v>
      </c>
      <c r="E393" t="s">
        <v>17</v>
      </c>
      <c r="F393" t="s">
        <v>18449</v>
      </c>
      <c r="G393" t="s">
        <v>14</v>
      </c>
      <c r="I393">
        <v>36</v>
      </c>
      <c r="J393" s="1">
        <v>45635</v>
      </c>
      <c r="K393" s="2">
        <v>0.13472222222222222</v>
      </c>
      <c r="L393" t="str" cm="1">
        <f t="array" ref="L393">_xlfn.IFS(
Table1[[#This Row],[Patient Age]]&gt;=70,"70-79",
Table1[[#This Row],[Patient Age]]&gt;=60,"60-69",
Table1[[#This Row],[Patient Age]]&gt;=50,"50-59",
Table1[[#This Row],[Patient Age]]&gt;=40,"40-49",
Table1[[#This Row],[Patient Age]]&gt;=30,"30-39",
Table1[[#This Row],[Patient Age]]&gt;=20,"20-29",
Table1[[#This Row],[Patient Age]]&gt;=10,"10-19",
TRUE,"0-9"
)</f>
        <v>60-69</v>
      </c>
      <c r="M393" t="str">
        <f>IF(Table1[[#This Row],[Patient Waittime]]&gt;30,"Delay","Ontime")</f>
        <v>Delay</v>
      </c>
    </row>
    <row r="394" spans="1:13" x14ac:dyDescent="0.2">
      <c r="A394" t="s">
        <v>813</v>
      </c>
      <c r="B394" t="s">
        <v>814</v>
      </c>
      <c r="C394" t="s">
        <v>12</v>
      </c>
      <c r="D394">
        <v>27</v>
      </c>
      <c r="E394" t="s">
        <v>31</v>
      </c>
      <c r="F394" t="s">
        <v>18449</v>
      </c>
      <c r="G394" t="s">
        <v>18</v>
      </c>
      <c r="H394">
        <v>4</v>
      </c>
      <c r="I394">
        <v>23</v>
      </c>
      <c r="J394" s="1">
        <v>45383</v>
      </c>
      <c r="K394" s="2">
        <v>0.95138888888888884</v>
      </c>
      <c r="L394" t="str" cm="1">
        <f t="array" ref="L394">_xlfn.IFS(
Table1[[#This Row],[Patient Age]]&gt;=70,"70-79",
Table1[[#This Row],[Patient Age]]&gt;=60,"60-69",
Table1[[#This Row],[Patient Age]]&gt;=50,"50-59",
Table1[[#This Row],[Patient Age]]&gt;=40,"40-49",
Table1[[#This Row],[Patient Age]]&gt;=30,"30-39",
Table1[[#This Row],[Patient Age]]&gt;=20,"20-29",
Table1[[#This Row],[Patient Age]]&gt;=10,"10-19",
TRUE,"0-9"
)</f>
        <v>20-29</v>
      </c>
      <c r="M394" t="str">
        <f>IF(Table1[[#This Row],[Patient Waittime]]&gt;30,"Delay","Ontime")</f>
        <v>Ontime</v>
      </c>
    </row>
    <row r="395" spans="1:13" x14ac:dyDescent="0.2">
      <c r="A395" t="s">
        <v>815</v>
      </c>
      <c r="B395" t="s">
        <v>816</v>
      </c>
      <c r="C395" t="s">
        <v>12</v>
      </c>
      <c r="D395">
        <v>18</v>
      </c>
      <c r="E395" t="s">
        <v>55</v>
      </c>
      <c r="F395" t="s">
        <v>18449</v>
      </c>
      <c r="G395" t="s">
        <v>18</v>
      </c>
      <c r="I395">
        <v>59</v>
      </c>
      <c r="J395" s="1">
        <v>45602</v>
      </c>
      <c r="K395" s="2">
        <v>0.30902777777777779</v>
      </c>
      <c r="L395" t="str" cm="1">
        <f t="array" ref="L395">_xlfn.IFS(
Table1[[#This Row],[Patient Age]]&gt;=70,"70-79",
Table1[[#This Row],[Patient Age]]&gt;=60,"60-69",
Table1[[#This Row],[Patient Age]]&gt;=50,"50-59",
Table1[[#This Row],[Patient Age]]&gt;=40,"40-49",
Table1[[#This Row],[Patient Age]]&gt;=30,"30-39",
Table1[[#This Row],[Patient Age]]&gt;=20,"20-29",
Table1[[#This Row],[Patient Age]]&gt;=10,"10-19",
TRUE,"0-9"
)</f>
        <v>10-19</v>
      </c>
      <c r="M395" t="str">
        <f>IF(Table1[[#This Row],[Patient Waittime]]&gt;30,"Delay","Ontime")</f>
        <v>Delay</v>
      </c>
    </row>
    <row r="396" spans="1:13" x14ac:dyDescent="0.2">
      <c r="A396" t="s">
        <v>817</v>
      </c>
      <c r="B396" t="s">
        <v>818</v>
      </c>
      <c r="C396" t="s">
        <v>21</v>
      </c>
      <c r="D396">
        <v>40</v>
      </c>
      <c r="E396" t="s">
        <v>31</v>
      </c>
      <c r="F396" t="s">
        <v>28</v>
      </c>
      <c r="G396" t="s">
        <v>18</v>
      </c>
      <c r="H396">
        <v>6</v>
      </c>
      <c r="I396">
        <v>13</v>
      </c>
      <c r="J396" s="1">
        <v>45396</v>
      </c>
      <c r="K396" s="2">
        <v>0.94305555555555554</v>
      </c>
      <c r="L396" t="str" cm="1">
        <f t="array" ref="L396">_xlfn.IFS(
Table1[[#This Row],[Patient Age]]&gt;=70,"70-79",
Table1[[#This Row],[Patient Age]]&gt;=60,"60-69",
Table1[[#This Row],[Patient Age]]&gt;=50,"50-59",
Table1[[#This Row],[Patient Age]]&gt;=40,"40-49",
Table1[[#This Row],[Patient Age]]&gt;=30,"30-39",
Table1[[#This Row],[Patient Age]]&gt;=20,"20-29",
Table1[[#This Row],[Patient Age]]&gt;=10,"10-19",
TRUE,"0-9"
)</f>
        <v>40-49</v>
      </c>
      <c r="M396" t="str">
        <f>IF(Table1[[#This Row],[Patient Waittime]]&gt;30,"Delay","Ontime")</f>
        <v>Ontime</v>
      </c>
    </row>
    <row r="397" spans="1:13" x14ac:dyDescent="0.2">
      <c r="A397" t="s">
        <v>819</v>
      </c>
      <c r="B397" t="s">
        <v>820</v>
      </c>
      <c r="C397" t="s">
        <v>21</v>
      </c>
      <c r="D397">
        <v>60</v>
      </c>
      <c r="E397" t="s">
        <v>13</v>
      </c>
      <c r="F397" t="s">
        <v>62</v>
      </c>
      <c r="G397" t="s">
        <v>18</v>
      </c>
      <c r="I397">
        <v>60</v>
      </c>
      <c r="J397" s="1">
        <v>44961</v>
      </c>
      <c r="K397" s="2">
        <v>0.38541666666666669</v>
      </c>
      <c r="L397" t="str" cm="1">
        <f t="array" ref="L397">_xlfn.IFS(
Table1[[#This Row],[Patient Age]]&gt;=70,"70-79",
Table1[[#This Row],[Patient Age]]&gt;=60,"60-69",
Table1[[#This Row],[Patient Age]]&gt;=50,"50-59",
Table1[[#This Row],[Patient Age]]&gt;=40,"40-49",
Table1[[#This Row],[Patient Age]]&gt;=30,"30-39",
Table1[[#This Row],[Patient Age]]&gt;=20,"20-29",
Table1[[#This Row],[Patient Age]]&gt;=10,"10-19",
TRUE,"0-9"
)</f>
        <v>60-69</v>
      </c>
      <c r="M397" t="str">
        <f>IF(Table1[[#This Row],[Patient Waittime]]&gt;30,"Delay","Ontime")</f>
        <v>Delay</v>
      </c>
    </row>
    <row r="398" spans="1:13" x14ac:dyDescent="0.2">
      <c r="A398" t="s">
        <v>821</v>
      </c>
      <c r="B398" t="s">
        <v>822</v>
      </c>
      <c r="C398" t="s">
        <v>21</v>
      </c>
      <c r="D398">
        <v>7</v>
      </c>
      <c r="E398" t="s">
        <v>17</v>
      </c>
      <c r="F398" t="s">
        <v>18449</v>
      </c>
      <c r="G398" t="s">
        <v>18</v>
      </c>
      <c r="I398">
        <v>24</v>
      </c>
      <c r="J398" s="1">
        <v>45378</v>
      </c>
      <c r="K398" s="2">
        <v>1.9444444444444445E-2</v>
      </c>
      <c r="L398" t="str" cm="1">
        <f t="array" ref="L398">_xlfn.IFS(
Table1[[#This Row],[Patient Age]]&gt;=70,"70-79",
Table1[[#This Row],[Patient Age]]&gt;=60,"60-69",
Table1[[#This Row],[Patient Age]]&gt;=50,"50-59",
Table1[[#This Row],[Patient Age]]&gt;=40,"40-49",
Table1[[#This Row],[Patient Age]]&gt;=30,"30-39",
Table1[[#This Row],[Patient Age]]&gt;=20,"20-29",
Table1[[#This Row],[Patient Age]]&gt;=10,"10-19",
TRUE,"0-9"
)</f>
        <v>0-9</v>
      </c>
      <c r="M398" t="str">
        <f>IF(Table1[[#This Row],[Patient Waittime]]&gt;30,"Delay","Ontime")</f>
        <v>Ontime</v>
      </c>
    </row>
    <row r="399" spans="1:13" x14ac:dyDescent="0.2">
      <c r="A399" t="s">
        <v>823</v>
      </c>
      <c r="B399" t="s">
        <v>824</v>
      </c>
      <c r="C399" t="s">
        <v>21</v>
      </c>
      <c r="D399">
        <v>62</v>
      </c>
      <c r="E399" t="s">
        <v>22</v>
      </c>
      <c r="F399" t="s">
        <v>62</v>
      </c>
      <c r="G399" t="s">
        <v>14</v>
      </c>
      <c r="I399">
        <v>56</v>
      </c>
      <c r="J399" s="1">
        <v>45397</v>
      </c>
      <c r="K399" s="2">
        <v>6.3888888888888884E-2</v>
      </c>
      <c r="L399" t="str" cm="1">
        <f t="array" ref="L399">_xlfn.IFS(
Table1[[#This Row],[Patient Age]]&gt;=70,"70-79",
Table1[[#This Row],[Patient Age]]&gt;=60,"60-69",
Table1[[#This Row],[Patient Age]]&gt;=50,"50-59",
Table1[[#This Row],[Patient Age]]&gt;=40,"40-49",
Table1[[#This Row],[Patient Age]]&gt;=30,"30-39",
Table1[[#This Row],[Patient Age]]&gt;=20,"20-29",
Table1[[#This Row],[Patient Age]]&gt;=10,"10-19",
TRUE,"0-9"
)</f>
        <v>60-69</v>
      </c>
      <c r="M399" t="str">
        <f>IF(Table1[[#This Row],[Patient Waittime]]&gt;30,"Delay","Ontime")</f>
        <v>Delay</v>
      </c>
    </row>
    <row r="400" spans="1:13" x14ac:dyDescent="0.2">
      <c r="A400" t="s">
        <v>825</v>
      </c>
      <c r="B400" t="s">
        <v>826</v>
      </c>
      <c r="C400" t="s">
        <v>21</v>
      </c>
      <c r="D400">
        <v>32</v>
      </c>
      <c r="E400" t="s">
        <v>22</v>
      </c>
      <c r="F400" t="s">
        <v>18449</v>
      </c>
      <c r="G400" t="s">
        <v>14</v>
      </c>
      <c r="I400">
        <v>44</v>
      </c>
      <c r="J400" s="1">
        <v>45436</v>
      </c>
      <c r="K400" s="2">
        <v>0.65763888888888888</v>
      </c>
      <c r="L400" t="str" cm="1">
        <f t="array" ref="L400">_xlfn.IFS(
Table1[[#This Row],[Patient Age]]&gt;=70,"70-79",
Table1[[#This Row],[Patient Age]]&gt;=60,"60-69",
Table1[[#This Row],[Patient Age]]&gt;=50,"50-59",
Table1[[#This Row],[Patient Age]]&gt;=40,"40-49",
Table1[[#This Row],[Patient Age]]&gt;=30,"30-39",
Table1[[#This Row],[Patient Age]]&gt;=20,"20-29",
Table1[[#This Row],[Patient Age]]&gt;=10,"10-19",
TRUE,"0-9"
)</f>
        <v>30-39</v>
      </c>
      <c r="M400" t="str">
        <f>IF(Table1[[#This Row],[Patient Waittime]]&gt;30,"Delay","Ontime")</f>
        <v>Delay</v>
      </c>
    </row>
    <row r="401" spans="1:13" x14ac:dyDescent="0.2">
      <c r="A401" t="s">
        <v>827</v>
      </c>
      <c r="B401" t="s">
        <v>828</v>
      </c>
      <c r="C401" t="s">
        <v>12</v>
      </c>
      <c r="D401">
        <v>17</v>
      </c>
      <c r="E401" t="s">
        <v>13</v>
      </c>
      <c r="F401" t="s">
        <v>18449</v>
      </c>
      <c r="G401" t="s">
        <v>14</v>
      </c>
      <c r="I401">
        <v>10</v>
      </c>
      <c r="J401" s="1">
        <v>45492</v>
      </c>
      <c r="K401" s="2">
        <v>0.56041666666666667</v>
      </c>
      <c r="L401" t="str" cm="1">
        <f t="array" ref="L401">_xlfn.IFS(
Table1[[#This Row],[Patient Age]]&gt;=70,"70-79",
Table1[[#This Row],[Patient Age]]&gt;=60,"60-69",
Table1[[#This Row],[Patient Age]]&gt;=50,"50-59",
Table1[[#This Row],[Patient Age]]&gt;=40,"40-49",
Table1[[#This Row],[Patient Age]]&gt;=30,"30-39",
Table1[[#This Row],[Patient Age]]&gt;=20,"20-29",
Table1[[#This Row],[Patient Age]]&gt;=10,"10-19",
TRUE,"0-9"
)</f>
        <v>10-19</v>
      </c>
      <c r="M401" t="str">
        <f>IF(Table1[[#This Row],[Patient Waittime]]&gt;30,"Delay","Ontime")</f>
        <v>Ontime</v>
      </c>
    </row>
    <row r="402" spans="1:13" x14ac:dyDescent="0.2">
      <c r="A402" t="s">
        <v>829</v>
      </c>
      <c r="B402" t="s">
        <v>830</v>
      </c>
      <c r="C402" t="s">
        <v>12</v>
      </c>
      <c r="D402">
        <v>49</v>
      </c>
      <c r="E402" t="s">
        <v>36</v>
      </c>
      <c r="F402" t="s">
        <v>18449</v>
      </c>
      <c r="G402" t="s">
        <v>14</v>
      </c>
      <c r="I402">
        <v>33</v>
      </c>
      <c r="J402" s="1">
        <v>45147</v>
      </c>
      <c r="K402" s="2">
        <v>0.625</v>
      </c>
      <c r="L402" t="str" cm="1">
        <f t="array" ref="L402">_xlfn.IFS(
Table1[[#This Row],[Patient Age]]&gt;=70,"70-79",
Table1[[#This Row],[Patient Age]]&gt;=60,"60-69",
Table1[[#This Row],[Patient Age]]&gt;=50,"50-59",
Table1[[#This Row],[Patient Age]]&gt;=40,"40-49",
Table1[[#This Row],[Patient Age]]&gt;=30,"30-39",
Table1[[#This Row],[Patient Age]]&gt;=20,"20-29",
Table1[[#This Row],[Patient Age]]&gt;=10,"10-19",
TRUE,"0-9"
)</f>
        <v>40-49</v>
      </c>
      <c r="M402" t="str">
        <f>IF(Table1[[#This Row],[Patient Waittime]]&gt;30,"Delay","Ontime")</f>
        <v>Delay</v>
      </c>
    </row>
    <row r="403" spans="1:13" x14ac:dyDescent="0.2">
      <c r="A403" t="s">
        <v>831</v>
      </c>
      <c r="B403" t="s">
        <v>832</v>
      </c>
      <c r="C403" t="s">
        <v>12</v>
      </c>
      <c r="D403">
        <v>24</v>
      </c>
      <c r="E403" t="s">
        <v>17</v>
      </c>
      <c r="F403" t="s">
        <v>23</v>
      </c>
      <c r="G403" t="s">
        <v>14</v>
      </c>
      <c r="I403">
        <v>43</v>
      </c>
      <c r="J403" s="1">
        <v>45282</v>
      </c>
      <c r="K403" s="2">
        <v>2.0833333333333332E-2</v>
      </c>
      <c r="L403" t="str" cm="1">
        <f t="array" ref="L403">_xlfn.IFS(
Table1[[#This Row],[Patient Age]]&gt;=70,"70-79",
Table1[[#This Row],[Patient Age]]&gt;=60,"60-69",
Table1[[#This Row],[Patient Age]]&gt;=50,"50-59",
Table1[[#This Row],[Patient Age]]&gt;=40,"40-49",
Table1[[#This Row],[Patient Age]]&gt;=30,"30-39",
Table1[[#This Row],[Patient Age]]&gt;=20,"20-29",
Table1[[#This Row],[Patient Age]]&gt;=10,"10-19",
TRUE,"0-9"
)</f>
        <v>20-29</v>
      </c>
      <c r="M403" t="str">
        <f>IF(Table1[[#This Row],[Patient Waittime]]&gt;30,"Delay","Ontime")</f>
        <v>Delay</v>
      </c>
    </row>
    <row r="404" spans="1:13" x14ac:dyDescent="0.2">
      <c r="A404" t="s">
        <v>833</v>
      </c>
      <c r="B404" t="s">
        <v>834</v>
      </c>
      <c r="C404" t="s">
        <v>21</v>
      </c>
      <c r="D404">
        <v>69</v>
      </c>
      <c r="E404" t="s">
        <v>36</v>
      </c>
      <c r="F404" t="s">
        <v>18449</v>
      </c>
      <c r="G404" t="s">
        <v>14</v>
      </c>
      <c r="I404">
        <v>60</v>
      </c>
      <c r="J404" s="1">
        <v>45068</v>
      </c>
      <c r="K404" s="2">
        <v>0.40347222222222223</v>
      </c>
      <c r="L404" t="str" cm="1">
        <f t="array" ref="L404">_xlfn.IFS(
Table1[[#This Row],[Patient Age]]&gt;=70,"70-79",
Table1[[#This Row],[Patient Age]]&gt;=60,"60-69",
Table1[[#This Row],[Patient Age]]&gt;=50,"50-59",
Table1[[#This Row],[Patient Age]]&gt;=40,"40-49",
Table1[[#This Row],[Patient Age]]&gt;=30,"30-39",
Table1[[#This Row],[Patient Age]]&gt;=20,"20-29",
Table1[[#This Row],[Patient Age]]&gt;=10,"10-19",
TRUE,"0-9"
)</f>
        <v>60-69</v>
      </c>
      <c r="M404" t="str">
        <f>IF(Table1[[#This Row],[Patient Waittime]]&gt;30,"Delay","Ontime")</f>
        <v>Delay</v>
      </c>
    </row>
    <row r="405" spans="1:13" x14ac:dyDescent="0.2">
      <c r="A405" t="s">
        <v>835</v>
      </c>
      <c r="B405" t="s">
        <v>836</v>
      </c>
      <c r="C405" t="s">
        <v>21</v>
      </c>
      <c r="D405">
        <v>9</v>
      </c>
      <c r="E405" t="s">
        <v>13</v>
      </c>
      <c r="F405" t="s">
        <v>62</v>
      </c>
      <c r="G405" t="s">
        <v>14</v>
      </c>
      <c r="I405">
        <v>35</v>
      </c>
      <c r="J405" s="1">
        <v>45527</v>
      </c>
      <c r="K405" s="2">
        <v>0.6694444444444444</v>
      </c>
      <c r="L405" t="str" cm="1">
        <f t="array" ref="L405">_xlfn.IFS(
Table1[[#This Row],[Patient Age]]&gt;=70,"70-79",
Table1[[#This Row],[Patient Age]]&gt;=60,"60-69",
Table1[[#This Row],[Patient Age]]&gt;=50,"50-59",
Table1[[#This Row],[Patient Age]]&gt;=40,"40-49",
Table1[[#This Row],[Patient Age]]&gt;=30,"30-39",
Table1[[#This Row],[Patient Age]]&gt;=20,"20-29",
Table1[[#This Row],[Patient Age]]&gt;=10,"10-19",
TRUE,"0-9"
)</f>
        <v>0-9</v>
      </c>
      <c r="M405" t="str">
        <f>IF(Table1[[#This Row],[Patient Waittime]]&gt;30,"Delay","Ontime")</f>
        <v>Delay</v>
      </c>
    </row>
    <row r="406" spans="1:13" x14ac:dyDescent="0.2">
      <c r="A406" t="s">
        <v>837</v>
      </c>
      <c r="B406" t="s">
        <v>838</v>
      </c>
      <c r="C406" t="s">
        <v>12</v>
      </c>
      <c r="D406">
        <v>65</v>
      </c>
      <c r="E406" t="s">
        <v>17</v>
      </c>
      <c r="F406" t="s">
        <v>23</v>
      </c>
      <c r="G406" t="s">
        <v>14</v>
      </c>
      <c r="I406">
        <v>39</v>
      </c>
      <c r="J406" s="1">
        <v>44936</v>
      </c>
      <c r="K406" s="2">
        <v>0.64861111111111114</v>
      </c>
      <c r="L406" t="str" cm="1">
        <f t="array" ref="L406">_xlfn.IFS(
Table1[[#This Row],[Patient Age]]&gt;=70,"70-79",
Table1[[#This Row],[Patient Age]]&gt;=60,"60-69",
Table1[[#This Row],[Patient Age]]&gt;=50,"50-59",
Table1[[#This Row],[Patient Age]]&gt;=40,"40-49",
Table1[[#This Row],[Patient Age]]&gt;=30,"30-39",
Table1[[#This Row],[Patient Age]]&gt;=20,"20-29",
Table1[[#This Row],[Patient Age]]&gt;=10,"10-19",
TRUE,"0-9"
)</f>
        <v>60-69</v>
      </c>
      <c r="M406" t="str">
        <f>IF(Table1[[#This Row],[Patient Waittime]]&gt;30,"Delay","Ontime")</f>
        <v>Delay</v>
      </c>
    </row>
    <row r="407" spans="1:13" x14ac:dyDescent="0.2">
      <c r="A407" t="s">
        <v>839</v>
      </c>
      <c r="B407" t="s">
        <v>840</v>
      </c>
      <c r="C407" t="s">
        <v>21</v>
      </c>
      <c r="D407">
        <v>59</v>
      </c>
      <c r="E407" t="s">
        <v>22</v>
      </c>
      <c r="F407" t="s">
        <v>23</v>
      </c>
      <c r="G407" t="s">
        <v>14</v>
      </c>
      <c r="H407">
        <v>10</v>
      </c>
      <c r="I407">
        <v>29</v>
      </c>
      <c r="J407" s="1">
        <v>45592</v>
      </c>
      <c r="K407" s="2">
        <v>0.64861111111111114</v>
      </c>
      <c r="L407" t="str" cm="1">
        <f t="array" ref="L407">_xlfn.IFS(
Table1[[#This Row],[Patient Age]]&gt;=70,"70-79",
Table1[[#This Row],[Patient Age]]&gt;=60,"60-69",
Table1[[#This Row],[Patient Age]]&gt;=50,"50-59",
Table1[[#This Row],[Patient Age]]&gt;=40,"40-49",
Table1[[#This Row],[Patient Age]]&gt;=30,"30-39",
Table1[[#This Row],[Patient Age]]&gt;=20,"20-29",
Table1[[#This Row],[Patient Age]]&gt;=10,"10-19",
TRUE,"0-9"
)</f>
        <v>50-59</v>
      </c>
      <c r="M407" t="str">
        <f>IF(Table1[[#This Row],[Patient Waittime]]&gt;30,"Delay","Ontime")</f>
        <v>Ontime</v>
      </c>
    </row>
    <row r="408" spans="1:13" x14ac:dyDescent="0.2">
      <c r="A408" t="s">
        <v>841</v>
      </c>
      <c r="B408" t="s">
        <v>842</v>
      </c>
      <c r="C408" t="s">
        <v>21</v>
      </c>
      <c r="D408">
        <v>65</v>
      </c>
      <c r="E408" t="s">
        <v>22</v>
      </c>
      <c r="F408" t="s">
        <v>178</v>
      </c>
      <c r="G408" t="s">
        <v>18</v>
      </c>
      <c r="I408">
        <v>59</v>
      </c>
      <c r="J408" s="1">
        <v>45083</v>
      </c>
      <c r="K408" s="2">
        <v>0.18263888888888888</v>
      </c>
      <c r="L408" t="str" cm="1">
        <f t="array" ref="L408">_xlfn.IFS(
Table1[[#This Row],[Patient Age]]&gt;=70,"70-79",
Table1[[#This Row],[Patient Age]]&gt;=60,"60-69",
Table1[[#This Row],[Patient Age]]&gt;=50,"50-59",
Table1[[#This Row],[Patient Age]]&gt;=40,"40-49",
Table1[[#This Row],[Patient Age]]&gt;=30,"30-39",
Table1[[#This Row],[Patient Age]]&gt;=20,"20-29",
Table1[[#This Row],[Patient Age]]&gt;=10,"10-19",
TRUE,"0-9"
)</f>
        <v>60-69</v>
      </c>
      <c r="M408" t="str">
        <f>IF(Table1[[#This Row],[Patient Waittime]]&gt;30,"Delay","Ontime")</f>
        <v>Delay</v>
      </c>
    </row>
    <row r="409" spans="1:13" x14ac:dyDescent="0.2">
      <c r="A409" t="s">
        <v>843</v>
      </c>
      <c r="B409" t="s">
        <v>844</v>
      </c>
      <c r="C409" t="s">
        <v>12</v>
      </c>
      <c r="D409">
        <v>3</v>
      </c>
      <c r="E409" t="s">
        <v>22</v>
      </c>
      <c r="F409" t="s">
        <v>18449</v>
      </c>
      <c r="G409" t="s">
        <v>18</v>
      </c>
      <c r="H409">
        <v>9</v>
      </c>
      <c r="I409">
        <v>32</v>
      </c>
      <c r="J409" s="1">
        <v>45368</v>
      </c>
      <c r="K409" s="2">
        <v>0.68680555555555556</v>
      </c>
      <c r="L409" t="str" cm="1">
        <f t="array" ref="L409">_xlfn.IFS(
Table1[[#This Row],[Patient Age]]&gt;=70,"70-79",
Table1[[#This Row],[Patient Age]]&gt;=60,"60-69",
Table1[[#This Row],[Patient Age]]&gt;=50,"50-59",
Table1[[#This Row],[Patient Age]]&gt;=40,"40-49",
Table1[[#This Row],[Patient Age]]&gt;=30,"30-39",
Table1[[#This Row],[Patient Age]]&gt;=20,"20-29",
Table1[[#This Row],[Patient Age]]&gt;=10,"10-19",
TRUE,"0-9"
)</f>
        <v>0-9</v>
      </c>
      <c r="M409" t="str">
        <f>IF(Table1[[#This Row],[Patient Waittime]]&gt;30,"Delay","Ontime")</f>
        <v>Delay</v>
      </c>
    </row>
    <row r="410" spans="1:13" x14ac:dyDescent="0.2">
      <c r="A410" t="s">
        <v>845</v>
      </c>
      <c r="B410" t="s">
        <v>846</v>
      </c>
      <c r="C410" t="s">
        <v>21</v>
      </c>
      <c r="D410">
        <v>26</v>
      </c>
      <c r="E410" t="s">
        <v>22</v>
      </c>
      <c r="F410" t="s">
        <v>18449</v>
      </c>
      <c r="G410" t="s">
        <v>14</v>
      </c>
      <c r="I410">
        <v>49</v>
      </c>
      <c r="J410" s="1">
        <v>45550</v>
      </c>
      <c r="K410" s="2">
        <v>2.5694444444444443E-2</v>
      </c>
      <c r="L410" t="str" cm="1">
        <f t="array" ref="L410">_xlfn.IFS(
Table1[[#This Row],[Patient Age]]&gt;=70,"70-79",
Table1[[#This Row],[Patient Age]]&gt;=60,"60-69",
Table1[[#This Row],[Patient Age]]&gt;=50,"50-59",
Table1[[#This Row],[Patient Age]]&gt;=40,"40-49",
Table1[[#This Row],[Patient Age]]&gt;=30,"30-39",
Table1[[#This Row],[Patient Age]]&gt;=20,"20-29",
Table1[[#This Row],[Patient Age]]&gt;=10,"10-19",
TRUE,"0-9"
)</f>
        <v>20-29</v>
      </c>
      <c r="M410" t="str">
        <f>IF(Table1[[#This Row],[Patient Waittime]]&gt;30,"Delay","Ontime")</f>
        <v>Delay</v>
      </c>
    </row>
    <row r="411" spans="1:13" x14ac:dyDescent="0.2">
      <c r="A411" t="s">
        <v>847</v>
      </c>
      <c r="B411" t="s">
        <v>848</v>
      </c>
      <c r="C411" t="s">
        <v>21</v>
      </c>
      <c r="D411">
        <v>64</v>
      </c>
      <c r="E411" t="s">
        <v>13</v>
      </c>
      <c r="F411" t="s">
        <v>28</v>
      </c>
      <c r="G411" t="s">
        <v>14</v>
      </c>
      <c r="I411">
        <v>43</v>
      </c>
      <c r="J411" s="1">
        <v>45533</v>
      </c>
      <c r="K411" s="2">
        <v>0.26458333333333334</v>
      </c>
      <c r="L411" t="str" cm="1">
        <f t="array" ref="L411">_xlfn.IFS(
Table1[[#This Row],[Patient Age]]&gt;=70,"70-79",
Table1[[#This Row],[Patient Age]]&gt;=60,"60-69",
Table1[[#This Row],[Patient Age]]&gt;=50,"50-59",
Table1[[#This Row],[Patient Age]]&gt;=40,"40-49",
Table1[[#This Row],[Patient Age]]&gt;=30,"30-39",
Table1[[#This Row],[Patient Age]]&gt;=20,"20-29",
Table1[[#This Row],[Patient Age]]&gt;=10,"10-19",
TRUE,"0-9"
)</f>
        <v>60-69</v>
      </c>
      <c r="M411" t="str">
        <f>IF(Table1[[#This Row],[Patient Waittime]]&gt;30,"Delay","Ontime")</f>
        <v>Delay</v>
      </c>
    </row>
    <row r="412" spans="1:13" x14ac:dyDescent="0.2">
      <c r="A412" t="s">
        <v>849</v>
      </c>
      <c r="B412" t="s">
        <v>850</v>
      </c>
      <c r="C412" t="s">
        <v>12</v>
      </c>
      <c r="D412">
        <v>65</v>
      </c>
      <c r="E412" t="s">
        <v>55</v>
      </c>
      <c r="F412" t="s">
        <v>23</v>
      </c>
      <c r="G412" t="s">
        <v>14</v>
      </c>
      <c r="H412">
        <v>1</v>
      </c>
      <c r="I412">
        <v>33</v>
      </c>
      <c r="J412" s="1">
        <v>45306</v>
      </c>
      <c r="K412" s="2">
        <v>0.87013888888888891</v>
      </c>
      <c r="L412" t="str" cm="1">
        <f t="array" ref="L412">_xlfn.IFS(
Table1[[#This Row],[Patient Age]]&gt;=70,"70-79",
Table1[[#This Row],[Patient Age]]&gt;=60,"60-69",
Table1[[#This Row],[Patient Age]]&gt;=50,"50-59",
Table1[[#This Row],[Patient Age]]&gt;=40,"40-49",
Table1[[#This Row],[Patient Age]]&gt;=30,"30-39",
Table1[[#This Row],[Patient Age]]&gt;=20,"20-29",
Table1[[#This Row],[Patient Age]]&gt;=10,"10-19",
TRUE,"0-9"
)</f>
        <v>60-69</v>
      </c>
      <c r="M412" t="str">
        <f>IF(Table1[[#This Row],[Patient Waittime]]&gt;30,"Delay","Ontime")</f>
        <v>Delay</v>
      </c>
    </row>
    <row r="413" spans="1:13" x14ac:dyDescent="0.2">
      <c r="A413" t="s">
        <v>851</v>
      </c>
      <c r="B413" t="s">
        <v>852</v>
      </c>
      <c r="C413" t="s">
        <v>12</v>
      </c>
      <c r="D413">
        <v>27</v>
      </c>
      <c r="E413" t="s">
        <v>36</v>
      </c>
      <c r="F413" t="s">
        <v>18449</v>
      </c>
      <c r="G413" t="s">
        <v>14</v>
      </c>
      <c r="I413">
        <v>18</v>
      </c>
      <c r="J413" s="1">
        <v>45513</v>
      </c>
      <c r="K413" s="2">
        <v>0.44791666666666669</v>
      </c>
      <c r="L413" t="str" cm="1">
        <f t="array" ref="L413">_xlfn.IFS(
Table1[[#This Row],[Patient Age]]&gt;=70,"70-79",
Table1[[#This Row],[Patient Age]]&gt;=60,"60-69",
Table1[[#This Row],[Patient Age]]&gt;=50,"50-59",
Table1[[#This Row],[Patient Age]]&gt;=40,"40-49",
Table1[[#This Row],[Patient Age]]&gt;=30,"30-39",
Table1[[#This Row],[Patient Age]]&gt;=20,"20-29",
Table1[[#This Row],[Patient Age]]&gt;=10,"10-19",
TRUE,"0-9"
)</f>
        <v>20-29</v>
      </c>
      <c r="M413" t="str">
        <f>IF(Table1[[#This Row],[Patient Waittime]]&gt;30,"Delay","Ontime")</f>
        <v>Ontime</v>
      </c>
    </row>
    <row r="414" spans="1:13" x14ac:dyDescent="0.2">
      <c r="A414" t="s">
        <v>853</v>
      </c>
      <c r="B414" t="s">
        <v>854</v>
      </c>
      <c r="C414" t="s">
        <v>12</v>
      </c>
      <c r="D414">
        <v>29</v>
      </c>
      <c r="E414" t="s">
        <v>50</v>
      </c>
      <c r="F414" t="s">
        <v>18449</v>
      </c>
      <c r="G414" t="s">
        <v>14</v>
      </c>
      <c r="I414">
        <v>42</v>
      </c>
      <c r="J414" s="1">
        <v>45497</v>
      </c>
      <c r="K414" s="2">
        <v>8.5416666666666669E-2</v>
      </c>
      <c r="L414" t="str" cm="1">
        <f t="array" ref="L414">_xlfn.IFS(
Table1[[#This Row],[Patient Age]]&gt;=70,"70-79",
Table1[[#This Row],[Patient Age]]&gt;=60,"60-69",
Table1[[#This Row],[Patient Age]]&gt;=50,"50-59",
Table1[[#This Row],[Patient Age]]&gt;=40,"40-49",
Table1[[#This Row],[Patient Age]]&gt;=30,"30-39",
Table1[[#This Row],[Patient Age]]&gt;=20,"20-29",
Table1[[#This Row],[Patient Age]]&gt;=10,"10-19",
TRUE,"0-9"
)</f>
        <v>20-29</v>
      </c>
      <c r="M414" t="str">
        <f>IF(Table1[[#This Row],[Patient Waittime]]&gt;30,"Delay","Ontime")</f>
        <v>Delay</v>
      </c>
    </row>
    <row r="415" spans="1:13" x14ac:dyDescent="0.2">
      <c r="A415" t="s">
        <v>855</v>
      </c>
      <c r="B415" t="s">
        <v>856</v>
      </c>
      <c r="C415" t="s">
        <v>12</v>
      </c>
      <c r="D415">
        <v>3</v>
      </c>
      <c r="E415" t="s">
        <v>36</v>
      </c>
      <c r="F415" t="s">
        <v>18449</v>
      </c>
      <c r="G415" t="s">
        <v>14</v>
      </c>
      <c r="I415">
        <v>26</v>
      </c>
      <c r="J415" s="1">
        <v>45588</v>
      </c>
      <c r="K415" s="2">
        <v>0.46597222222222223</v>
      </c>
      <c r="L415" t="str" cm="1">
        <f t="array" ref="L415">_xlfn.IFS(
Table1[[#This Row],[Patient Age]]&gt;=70,"70-79",
Table1[[#This Row],[Patient Age]]&gt;=60,"60-69",
Table1[[#This Row],[Patient Age]]&gt;=50,"50-59",
Table1[[#This Row],[Patient Age]]&gt;=40,"40-49",
Table1[[#This Row],[Patient Age]]&gt;=30,"30-39",
Table1[[#This Row],[Patient Age]]&gt;=20,"20-29",
Table1[[#This Row],[Patient Age]]&gt;=10,"10-19",
TRUE,"0-9"
)</f>
        <v>0-9</v>
      </c>
      <c r="M415" t="str">
        <f>IF(Table1[[#This Row],[Patient Waittime]]&gt;30,"Delay","Ontime")</f>
        <v>Ontime</v>
      </c>
    </row>
    <row r="416" spans="1:13" x14ac:dyDescent="0.2">
      <c r="A416" t="s">
        <v>857</v>
      </c>
      <c r="B416" t="s">
        <v>858</v>
      </c>
      <c r="C416" t="s">
        <v>21</v>
      </c>
      <c r="D416">
        <v>45</v>
      </c>
      <c r="E416" t="s">
        <v>31</v>
      </c>
      <c r="F416" t="s">
        <v>18449</v>
      </c>
      <c r="G416" t="s">
        <v>18</v>
      </c>
      <c r="I416">
        <v>25</v>
      </c>
      <c r="J416" s="1">
        <v>45524</v>
      </c>
      <c r="K416" s="2">
        <v>0.88402777777777775</v>
      </c>
      <c r="L416" t="str" cm="1">
        <f t="array" ref="L416">_xlfn.IFS(
Table1[[#This Row],[Patient Age]]&gt;=70,"70-79",
Table1[[#This Row],[Patient Age]]&gt;=60,"60-69",
Table1[[#This Row],[Patient Age]]&gt;=50,"50-59",
Table1[[#This Row],[Patient Age]]&gt;=40,"40-49",
Table1[[#This Row],[Patient Age]]&gt;=30,"30-39",
Table1[[#This Row],[Patient Age]]&gt;=20,"20-29",
Table1[[#This Row],[Patient Age]]&gt;=10,"10-19",
TRUE,"0-9"
)</f>
        <v>40-49</v>
      </c>
      <c r="M416" t="str">
        <f>IF(Table1[[#This Row],[Patient Waittime]]&gt;30,"Delay","Ontime")</f>
        <v>Ontime</v>
      </c>
    </row>
    <row r="417" spans="1:13" x14ac:dyDescent="0.2">
      <c r="A417" t="s">
        <v>859</v>
      </c>
      <c r="B417" t="s">
        <v>860</v>
      </c>
      <c r="C417" t="s">
        <v>12</v>
      </c>
      <c r="D417">
        <v>75</v>
      </c>
      <c r="E417" t="s">
        <v>55</v>
      </c>
      <c r="F417" t="s">
        <v>18449</v>
      </c>
      <c r="G417" t="s">
        <v>18</v>
      </c>
      <c r="I417">
        <v>25</v>
      </c>
      <c r="J417" s="1">
        <v>45487</v>
      </c>
      <c r="K417" s="2">
        <v>6.1111111111111109E-2</v>
      </c>
      <c r="L417" t="str" cm="1">
        <f t="array" ref="L417">_xlfn.IFS(
Table1[[#This Row],[Patient Age]]&gt;=70,"70-79",
Table1[[#This Row],[Patient Age]]&gt;=60,"60-69",
Table1[[#This Row],[Patient Age]]&gt;=50,"50-59",
Table1[[#This Row],[Patient Age]]&gt;=40,"40-49",
Table1[[#This Row],[Patient Age]]&gt;=30,"30-39",
Table1[[#This Row],[Patient Age]]&gt;=20,"20-29",
Table1[[#This Row],[Patient Age]]&gt;=10,"10-19",
TRUE,"0-9"
)</f>
        <v>70-79</v>
      </c>
      <c r="M417" t="str">
        <f>IF(Table1[[#This Row],[Patient Waittime]]&gt;30,"Delay","Ontime")</f>
        <v>Ontime</v>
      </c>
    </row>
    <row r="418" spans="1:13" x14ac:dyDescent="0.2">
      <c r="A418" t="s">
        <v>861</v>
      </c>
      <c r="B418" t="s">
        <v>862</v>
      </c>
      <c r="C418" t="s">
        <v>21</v>
      </c>
      <c r="D418">
        <v>39</v>
      </c>
      <c r="E418" t="s">
        <v>13</v>
      </c>
      <c r="F418" t="s">
        <v>18449</v>
      </c>
      <c r="G418" t="s">
        <v>18</v>
      </c>
      <c r="H418">
        <v>5</v>
      </c>
      <c r="I418">
        <v>29</v>
      </c>
      <c r="J418" s="1">
        <v>45356</v>
      </c>
      <c r="K418" s="2">
        <v>0.1361111111111111</v>
      </c>
      <c r="L418" t="str" cm="1">
        <f t="array" ref="L418">_xlfn.IFS(
Table1[[#This Row],[Patient Age]]&gt;=70,"70-79",
Table1[[#This Row],[Patient Age]]&gt;=60,"60-69",
Table1[[#This Row],[Patient Age]]&gt;=50,"50-59",
Table1[[#This Row],[Patient Age]]&gt;=40,"40-49",
Table1[[#This Row],[Patient Age]]&gt;=30,"30-39",
Table1[[#This Row],[Patient Age]]&gt;=20,"20-29",
Table1[[#This Row],[Patient Age]]&gt;=10,"10-19",
TRUE,"0-9"
)</f>
        <v>30-39</v>
      </c>
      <c r="M418" t="str">
        <f>IF(Table1[[#This Row],[Patient Waittime]]&gt;30,"Delay","Ontime")</f>
        <v>Ontime</v>
      </c>
    </row>
    <row r="419" spans="1:13" x14ac:dyDescent="0.2">
      <c r="A419" t="s">
        <v>863</v>
      </c>
      <c r="B419" t="s">
        <v>864</v>
      </c>
      <c r="C419" t="s">
        <v>21</v>
      </c>
      <c r="D419">
        <v>13</v>
      </c>
      <c r="E419" t="s">
        <v>55</v>
      </c>
      <c r="F419" t="s">
        <v>23</v>
      </c>
      <c r="G419" t="s">
        <v>18</v>
      </c>
      <c r="I419">
        <v>27</v>
      </c>
      <c r="J419" s="1">
        <v>45067</v>
      </c>
      <c r="K419" s="2">
        <v>0.24861111111111112</v>
      </c>
      <c r="L419" t="str" cm="1">
        <f t="array" ref="L419">_xlfn.IFS(
Table1[[#This Row],[Patient Age]]&gt;=70,"70-79",
Table1[[#This Row],[Patient Age]]&gt;=60,"60-69",
Table1[[#This Row],[Patient Age]]&gt;=50,"50-59",
Table1[[#This Row],[Patient Age]]&gt;=40,"40-49",
Table1[[#This Row],[Patient Age]]&gt;=30,"30-39",
Table1[[#This Row],[Patient Age]]&gt;=20,"20-29",
Table1[[#This Row],[Patient Age]]&gt;=10,"10-19",
TRUE,"0-9"
)</f>
        <v>10-19</v>
      </c>
      <c r="M419" t="str">
        <f>IF(Table1[[#This Row],[Patient Waittime]]&gt;30,"Delay","Ontime")</f>
        <v>Ontime</v>
      </c>
    </row>
    <row r="420" spans="1:13" x14ac:dyDescent="0.2">
      <c r="A420" t="s">
        <v>865</v>
      </c>
      <c r="B420" t="s">
        <v>866</v>
      </c>
      <c r="C420" t="s">
        <v>12</v>
      </c>
      <c r="D420">
        <v>74</v>
      </c>
      <c r="E420" t="s">
        <v>13</v>
      </c>
      <c r="F420" t="s">
        <v>178</v>
      </c>
      <c r="G420" t="s">
        <v>18</v>
      </c>
      <c r="I420">
        <v>51</v>
      </c>
      <c r="J420" s="1">
        <v>45039</v>
      </c>
      <c r="K420" s="2">
        <v>0.80625000000000002</v>
      </c>
      <c r="L420" t="str" cm="1">
        <f t="array" ref="L420">_xlfn.IFS(
Table1[[#This Row],[Patient Age]]&gt;=70,"70-79",
Table1[[#This Row],[Patient Age]]&gt;=60,"60-69",
Table1[[#This Row],[Patient Age]]&gt;=50,"50-59",
Table1[[#This Row],[Patient Age]]&gt;=40,"40-49",
Table1[[#This Row],[Patient Age]]&gt;=30,"30-39",
Table1[[#This Row],[Patient Age]]&gt;=20,"20-29",
Table1[[#This Row],[Patient Age]]&gt;=10,"10-19",
TRUE,"0-9"
)</f>
        <v>70-79</v>
      </c>
      <c r="M420" t="str">
        <f>IF(Table1[[#This Row],[Patient Waittime]]&gt;30,"Delay","Ontime")</f>
        <v>Delay</v>
      </c>
    </row>
    <row r="421" spans="1:13" x14ac:dyDescent="0.2">
      <c r="A421" t="s">
        <v>867</v>
      </c>
      <c r="B421" t="s">
        <v>868</v>
      </c>
      <c r="C421" t="s">
        <v>21</v>
      </c>
      <c r="D421">
        <v>34</v>
      </c>
      <c r="E421" t="s">
        <v>55</v>
      </c>
      <c r="F421" t="s">
        <v>18449</v>
      </c>
      <c r="G421" t="s">
        <v>14</v>
      </c>
      <c r="I421">
        <v>39</v>
      </c>
      <c r="J421" s="1">
        <v>45071</v>
      </c>
      <c r="K421" s="2">
        <v>0.75069444444444444</v>
      </c>
      <c r="L421" t="str" cm="1">
        <f t="array" ref="L421">_xlfn.IFS(
Table1[[#This Row],[Patient Age]]&gt;=70,"70-79",
Table1[[#This Row],[Patient Age]]&gt;=60,"60-69",
Table1[[#This Row],[Patient Age]]&gt;=50,"50-59",
Table1[[#This Row],[Patient Age]]&gt;=40,"40-49",
Table1[[#This Row],[Patient Age]]&gt;=30,"30-39",
Table1[[#This Row],[Patient Age]]&gt;=20,"20-29",
Table1[[#This Row],[Patient Age]]&gt;=10,"10-19",
TRUE,"0-9"
)</f>
        <v>30-39</v>
      </c>
      <c r="M421" t="str">
        <f>IF(Table1[[#This Row],[Patient Waittime]]&gt;30,"Delay","Ontime")</f>
        <v>Delay</v>
      </c>
    </row>
    <row r="422" spans="1:13" x14ac:dyDescent="0.2">
      <c r="A422" t="s">
        <v>869</v>
      </c>
      <c r="B422" t="s">
        <v>870</v>
      </c>
      <c r="C422" t="s">
        <v>12</v>
      </c>
      <c r="D422">
        <v>76</v>
      </c>
      <c r="E422" t="s">
        <v>13</v>
      </c>
      <c r="F422" t="s">
        <v>18449</v>
      </c>
      <c r="G422" t="s">
        <v>18</v>
      </c>
      <c r="I422">
        <v>53</v>
      </c>
      <c r="J422" s="1">
        <v>45105</v>
      </c>
      <c r="K422" s="2">
        <v>0.55833333333333335</v>
      </c>
      <c r="L422" t="str" cm="1">
        <f t="array" ref="L422">_xlfn.IFS(
Table1[[#This Row],[Patient Age]]&gt;=70,"70-79",
Table1[[#This Row],[Patient Age]]&gt;=60,"60-69",
Table1[[#This Row],[Patient Age]]&gt;=50,"50-59",
Table1[[#This Row],[Patient Age]]&gt;=40,"40-49",
Table1[[#This Row],[Patient Age]]&gt;=30,"30-39",
Table1[[#This Row],[Patient Age]]&gt;=20,"20-29",
Table1[[#This Row],[Patient Age]]&gt;=10,"10-19",
TRUE,"0-9"
)</f>
        <v>70-79</v>
      </c>
      <c r="M422" t="str">
        <f>IF(Table1[[#This Row],[Patient Waittime]]&gt;30,"Delay","Ontime")</f>
        <v>Delay</v>
      </c>
    </row>
    <row r="423" spans="1:13" x14ac:dyDescent="0.2">
      <c r="A423" t="s">
        <v>871</v>
      </c>
      <c r="B423" t="s">
        <v>872</v>
      </c>
      <c r="C423" t="s">
        <v>12</v>
      </c>
      <c r="D423">
        <v>26</v>
      </c>
      <c r="E423" t="s">
        <v>31</v>
      </c>
      <c r="F423" t="s">
        <v>62</v>
      </c>
      <c r="G423" t="s">
        <v>18</v>
      </c>
      <c r="H423">
        <v>9</v>
      </c>
      <c r="I423">
        <v>59</v>
      </c>
      <c r="J423" s="1">
        <v>45339</v>
      </c>
      <c r="K423" s="2">
        <v>2.6388888888888889E-2</v>
      </c>
      <c r="L423" t="str" cm="1">
        <f t="array" ref="L423">_xlfn.IFS(
Table1[[#This Row],[Patient Age]]&gt;=70,"70-79",
Table1[[#This Row],[Patient Age]]&gt;=60,"60-69",
Table1[[#This Row],[Patient Age]]&gt;=50,"50-59",
Table1[[#This Row],[Patient Age]]&gt;=40,"40-49",
Table1[[#This Row],[Patient Age]]&gt;=30,"30-39",
Table1[[#This Row],[Patient Age]]&gt;=20,"20-29",
Table1[[#This Row],[Patient Age]]&gt;=10,"10-19",
TRUE,"0-9"
)</f>
        <v>20-29</v>
      </c>
      <c r="M423" t="str">
        <f>IF(Table1[[#This Row],[Patient Waittime]]&gt;30,"Delay","Ontime")</f>
        <v>Delay</v>
      </c>
    </row>
    <row r="424" spans="1:13" x14ac:dyDescent="0.2">
      <c r="A424" t="s">
        <v>873</v>
      </c>
      <c r="B424" t="s">
        <v>874</v>
      </c>
      <c r="C424" t="s">
        <v>21</v>
      </c>
      <c r="D424">
        <v>79</v>
      </c>
      <c r="E424" t="s">
        <v>31</v>
      </c>
      <c r="F424" t="s">
        <v>23</v>
      </c>
      <c r="G424" t="s">
        <v>14</v>
      </c>
      <c r="I424">
        <v>21</v>
      </c>
      <c r="J424" s="1">
        <v>45578</v>
      </c>
      <c r="K424" s="2">
        <v>0.63194444444444442</v>
      </c>
      <c r="L424" t="str" cm="1">
        <f t="array" ref="L424">_xlfn.IFS(
Table1[[#This Row],[Patient Age]]&gt;=70,"70-79",
Table1[[#This Row],[Patient Age]]&gt;=60,"60-69",
Table1[[#This Row],[Patient Age]]&gt;=50,"50-59",
Table1[[#This Row],[Patient Age]]&gt;=40,"40-49",
Table1[[#This Row],[Patient Age]]&gt;=30,"30-39",
Table1[[#This Row],[Patient Age]]&gt;=20,"20-29",
Table1[[#This Row],[Patient Age]]&gt;=10,"10-19",
TRUE,"0-9"
)</f>
        <v>70-79</v>
      </c>
      <c r="M424" t="str">
        <f>IF(Table1[[#This Row],[Patient Waittime]]&gt;30,"Delay","Ontime")</f>
        <v>Ontime</v>
      </c>
    </row>
    <row r="425" spans="1:13" x14ac:dyDescent="0.2">
      <c r="A425" t="s">
        <v>875</v>
      </c>
      <c r="B425" t="s">
        <v>876</v>
      </c>
      <c r="C425" t="s">
        <v>21</v>
      </c>
      <c r="D425">
        <v>28</v>
      </c>
      <c r="E425" t="s">
        <v>50</v>
      </c>
      <c r="F425" t="s">
        <v>178</v>
      </c>
      <c r="G425" t="s">
        <v>14</v>
      </c>
      <c r="H425">
        <v>7</v>
      </c>
      <c r="I425">
        <v>18</v>
      </c>
      <c r="J425" s="1">
        <v>44936</v>
      </c>
      <c r="K425" s="2">
        <v>0.63888888888888884</v>
      </c>
      <c r="L425" t="str" cm="1">
        <f t="array" ref="L425">_xlfn.IFS(
Table1[[#This Row],[Patient Age]]&gt;=70,"70-79",
Table1[[#This Row],[Patient Age]]&gt;=60,"60-69",
Table1[[#This Row],[Patient Age]]&gt;=50,"50-59",
Table1[[#This Row],[Patient Age]]&gt;=40,"40-49",
Table1[[#This Row],[Patient Age]]&gt;=30,"30-39",
Table1[[#This Row],[Patient Age]]&gt;=20,"20-29",
Table1[[#This Row],[Patient Age]]&gt;=10,"10-19",
TRUE,"0-9"
)</f>
        <v>20-29</v>
      </c>
      <c r="M425" t="str">
        <f>IF(Table1[[#This Row],[Patient Waittime]]&gt;30,"Delay","Ontime")</f>
        <v>Ontime</v>
      </c>
    </row>
    <row r="426" spans="1:13" x14ac:dyDescent="0.2">
      <c r="A426" t="s">
        <v>877</v>
      </c>
      <c r="B426" t="s">
        <v>878</v>
      </c>
      <c r="C426" t="s">
        <v>21</v>
      </c>
      <c r="D426">
        <v>45</v>
      </c>
      <c r="E426" t="s">
        <v>13</v>
      </c>
      <c r="F426" t="s">
        <v>28</v>
      </c>
      <c r="G426" t="s">
        <v>14</v>
      </c>
      <c r="I426">
        <v>40</v>
      </c>
      <c r="J426" s="1">
        <v>45054</v>
      </c>
      <c r="K426" s="2">
        <v>0.625</v>
      </c>
      <c r="L426" t="str" cm="1">
        <f t="array" ref="L426">_xlfn.IFS(
Table1[[#This Row],[Patient Age]]&gt;=70,"70-79",
Table1[[#This Row],[Patient Age]]&gt;=60,"60-69",
Table1[[#This Row],[Patient Age]]&gt;=50,"50-59",
Table1[[#This Row],[Patient Age]]&gt;=40,"40-49",
Table1[[#This Row],[Patient Age]]&gt;=30,"30-39",
Table1[[#This Row],[Patient Age]]&gt;=20,"20-29",
Table1[[#This Row],[Patient Age]]&gt;=10,"10-19",
TRUE,"0-9"
)</f>
        <v>40-49</v>
      </c>
      <c r="M426" t="str">
        <f>IF(Table1[[#This Row],[Patient Waittime]]&gt;30,"Delay","Ontime")</f>
        <v>Delay</v>
      </c>
    </row>
    <row r="427" spans="1:13" x14ac:dyDescent="0.2">
      <c r="A427" t="s">
        <v>879</v>
      </c>
      <c r="B427" t="s">
        <v>880</v>
      </c>
      <c r="C427" t="s">
        <v>12</v>
      </c>
      <c r="D427">
        <v>22</v>
      </c>
      <c r="E427" t="s">
        <v>13</v>
      </c>
      <c r="F427" t="s">
        <v>28</v>
      </c>
      <c r="G427" t="s">
        <v>14</v>
      </c>
      <c r="I427">
        <v>32</v>
      </c>
      <c r="J427" s="1">
        <v>45214</v>
      </c>
      <c r="K427" s="2">
        <v>0.61388888888888893</v>
      </c>
      <c r="L427" t="str" cm="1">
        <f t="array" ref="L427">_xlfn.IFS(
Table1[[#This Row],[Patient Age]]&gt;=70,"70-79",
Table1[[#This Row],[Patient Age]]&gt;=60,"60-69",
Table1[[#This Row],[Patient Age]]&gt;=50,"50-59",
Table1[[#This Row],[Patient Age]]&gt;=40,"40-49",
Table1[[#This Row],[Patient Age]]&gt;=30,"30-39",
Table1[[#This Row],[Patient Age]]&gt;=20,"20-29",
Table1[[#This Row],[Patient Age]]&gt;=10,"10-19",
TRUE,"0-9"
)</f>
        <v>20-29</v>
      </c>
      <c r="M427" t="str">
        <f>IF(Table1[[#This Row],[Patient Waittime]]&gt;30,"Delay","Ontime")</f>
        <v>Delay</v>
      </c>
    </row>
    <row r="428" spans="1:13" x14ac:dyDescent="0.2">
      <c r="A428" t="s">
        <v>881</v>
      </c>
      <c r="B428" t="s">
        <v>882</v>
      </c>
      <c r="C428" t="s">
        <v>12</v>
      </c>
      <c r="D428">
        <v>76</v>
      </c>
      <c r="E428" t="s">
        <v>13</v>
      </c>
      <c r="F428" t="s">
        <v>18449</v>
      </c>
      <c r="G428" t="s">
        <v>18</v>
      </c>
      <c r="H428">
        <v>3</v>
      </c>
      <c r="I428">
        <v>50</v>
      </c>
      <c r="J428" s="1">
        <v>44992</v>
      </c>
      <c r="K428" s="2">
        <v>0.37777777777777777</v>
      </c>
      <c r="L428" t="str" cm="1">
        <f t="array" ref="L428">_xlfn.IFS(
Table1[[#This Row],[Patient Age]]&gt;=70,"70-79",
Table1[[#This Row],[Patient Age]]&gt;=60,"60-69",
Table1[[#This Row],[Patient Age]]&gt;=50,"50-59",
Table1[[#This Row],[Patient Age]]&gt;=40,"40-49",
Table1[[#This Row],[Patient Age]]&gt;=30,"30-39",
Table1[[#This Row],[Patient Age]]&gt;=20,"20-29",
Table1[[#This Row],[Patient Age]]&gt;=10,"10-19",
TRUE,"0-9"
)</f>
        <v>70-79</v>
      </c>
      <c r="M428" t="str">
        <f>IF(Table1[[#This Row],[Patient Waittime]]&gt;30,"Delay","Ontime")</f>
        <v>Delay</v>
      </c>
    </row>
    <row r="429" spans="1:13" x14ac:dyDescent="0.2">
      <c r="A429" t="s">
        <v>883</v>
      </c>
      <c r="B429" t="s">
        <v>884</v>
      </c>
      <c r="C429" t="s">
        <v>21</v>
      </c>
      <c r="D429">
        <v>8</v>
      </c>
      <c r="E429" t="s">
        <v>22</v>
      </c>
      <c r="F429" t="s">
        <v>18449</v>
      </c>
      <c r="G429" t="s">
        <v>18</v>
      </c>
      <c r="I429">
        <v>41</v>
      </c>
      <c r="J429" s="1">
        <v>45165</v>
      </c>
      <c r="K429" s="2">
        <v>2.5694444444444443E-2</v>
      </c>
      <c r="L429" t="str" cm="1">
        <f t="array" ref="L429">_xlfn.IFS(
Table1[[#This Row],[Patient Age]]&gt;=70,"70-79",
Table1[[#This Row],[Patient Age]]&gt;=60,"60-69",
Table1[[#This Row],[Patient Age]]&gt;=50,"50-59",
Table1[[#This Row],[Patient Age]]&gt;=40,"40-49",
Table1[[#This Row],[Patient Age]]&gt;=30,"30-39",
Table1[[#This Row],[Patient Age]]&gt;=20,"20-29",
Table1[[#This Row],[Patient Age]]&gt;=10,"10-19",
TRUE,"0-9"
)</f>
        <v>0-9</v>
      </c>
      <c r="M429" t="str">
        <f>IF(Table1[[#This Row],[Patient Waittime]]&gt;30,"Delay","Ontime")</f>
        <v>Delay</v>
      </c>
    </row>
    <row r="430" spans="1:13" x14ac:dyDescent="0.2">
      <c r="A430" t="s">
        <v>885</v>
      </c>
      <c r="B430" t="s">
        <v>886</v>
      </c>
      <c r="C430" t="s">
        <v>21</v>
      </c>
      <c r="D430">
        <v>4</v>
      </c>
      <c r="E430" t="s">
        <v>22</v>
      </c>
      <c r="F430" t="s">
        <v>43</v>
      </c>
      <c r="G430" t="s">
        <v>14</v>
      </c>
      <c r="H430">
        <v>6</v>
      </c>
      <c r="I430">
        <v>47</v>
      </c>
      <c r="J430" s="1">
        <v>45447</v>
      </c>
      <c r="K430" s="2">
        <v>0.5</v>
      </c>
      <c r="L430" t="str" cm="1">
        <f t="array" ref="L430">_xlfn.IFS(
Table1[[#This Row],[Patient Age]]&gt;=70,"70-79",
Table1[[#This Row],[Patient Age]]&gt;=60,"60-69",
Table1[[#This Row],[Patient Age]]&gt;=50,"50-59",
Table1[[#This Row],[Patient Age]]&gt;=40,"40-49",
Table1[[#This Row],[Patient Age]]&gt;=30,"30-39",
Table1[[#This Row],[Patient Age]]&gt;=20,"20-29",
Table1[[#This Row],[Patient Age]]&gt;=10,"10-19",
TRUE,"0-9"
)</f>
        <v>0-9</v>
      </c>
      <c r="M430" t="str">
        <f>IF(Table1[[#This Row],[Patient Waittime]]&gt;30,"Delay","Ontime")</f>
        <v>Delay</v>
      </c>
    </row>
    <row r="431" spans="1:13" x14ac:dyDescent="0.2">
      <c r="A431" t="s">
        <v>887</v>
      </c>
      <c r="B431" t="s">
        <v>888</v>
      </c>
      <c r="C431" t="s">
        <v>21</v>
      </c>
      <c r="D431">
        <v>17</v>
      </c>
      <c r="E431" t="s">
        <v>13</v>
      </c>
      <c r="F431" t="s">
        <v>18449</v>
      </c>
      <c r="G431" t="s">
        <v>18</v>
      </c>
      <c r="H431">
        <v>4</v>
      </c>
      <c r="I431">
        <v>37</v>
      </c>
      <c r="J431" s="1">
        <v>45240</v>
      </c>
      <c r="K431" s="2">
        <v>0.52361111111111114</v>
      </c>
      <c r="L431" t="str" cm="1">
        <f t="array" ref="L431">_xlfn.IFS(
Table1[[#This Row],[Patient Age]]&gt;=70,"70-79",
Table1[[#This Row],[Patient Age]]&gt;=60,"60-69",
Table1[[#This Row],[Patient Age]]&gt;=50,"50-59",
Table1[[#This Row],[Patient Age]]&gt;=40,"40-49",
Table1[[#This Row],[Patient Age]]&gt;=30,"30-39",
Table1[[#This Row],[Patient Age]]&gt;=20,"20-29",
Table1[[#This Row],[Patient Age]]&gt;=10,"10-19",
TRUE,"0-9"
)</f>
        <v>10-19</v>
      </c>
      <c r="M431" t="str">
        <f>IF(Table1[[#This Row],[Patient Waittime]]&gt;30,"Delay","Ontime")</f>
        <v>Delay</v>
      </c>
    </row>
    <row r="432" spans="1:13" x14ac:dyDescent="0.2">
      <c r="A432" t="s">
        <v>889</v>
      </c>
      <c r="B432" t="s">
        <v>890</v>
      </c>
      <c r="C432" t="s">
        <v>21</v>
      </c>
      <c r="D432">
        <v>12</v>
      </c>
      <c r="E432" t="s">
        <v>55</v>
      </c>
      <c r="F432" t="s">
        <v>18449</v>
      </c>
      <c r="G432" t="s">
        <v>18</v>
      </c>
      <c r="H432">
        <v>2</v>
      </c>
      <c r="I432">
        <v>46</v>
      </c>
      <c r="J432" s="1">
        <v>45145</v>
      </c>
      <c r="K432" s="2">
        <v>3.8194444444444448E-2</v>
      </c>
      <c r="L432" t="str" cm="1">
        <f t="array" ref="L432">_xlfn.IFS(
Table1[[#This Row],[Patient Age]]&gt;=70,"70-79",
Table1[[#This Row],[Patient Age]]&gt;=60,"60-69",
Table1[[#This Row],[Patient Age]]&gt;=50,"50-59",
Table1[[#This Row],[Patient Age]]&gt;=40,"40-49",
Table1[[#This Row],[Patient Age]]&gt;=30,"30-39",
Table1[[#This Row],[Patient Age]]&gt;=20,"20-29",
Table1[[#This Row],[Patient Age]]&gt;=10,"10-19",
TRUE,"0-9"
)</f>
        <v>10-19</v>
      </c>
      <c r="M432" t="str">
        <f>IF(Table1[[#This Row],[Patient Waittime]]&gt;30,"Delay","Ontime")</f>
        <v>Delay</v>
      </c>
    </row>
    <row r="433" spans="1:13" x14ac:dyDescent="0.2">
      <c r="A433" t="s">
        <v>891</v>
      </c>
      <c r="B433" t="s">
        <v>892</v>
      </c>
      <c r="C433" t="s">
        <v>21</v>
      </c>
      <c r="D433">
        <v>57</v>
      </c>
      <c r="E433" t="s">
        <v>22</v>
      </c>
      <c r="F433" t="s">
        <v>23</v>
      </c>
      <c r="G433" t="s">
        <v>14</v>
      </c>
      <c r="I433">
        <v>29</v>
      </c>
      <c r="J433" s="1">
        <v>45420</v>
      </c>
      <c r="K433" s="2">
        <v>0.44930555555555557</v>
      </c>
      <c r="L433" t="str" cm="1">
        <f t="array" ref="L433">_xlfn.IFS(
Table1[[#This Row],[Patient Age]]&gt;=70,"70-79",
Table1[[#This Row],[Patient Age]]&gt;=60,"60-69",
Table1[[#This Row],[Patient Age]]&gt;=50,"50-59",
Table1[[#This Row],[Patient Age]]&gt;=40,"40-49",
Table1[[#This Row],[Patient Age]]&gt;=30,"30-39",
Table1[[#This Row],[Patient Age]]&gt;=20,"20-29",
Table1[[#This Row],[Patient Age]]&gt;=10,"10-19",
TRUE,"0-9"
)</f>
        <v>50-59</v>
      </c>
      <c r="M433" t="str">
        <f>IF(Table1[[#This Row],[Patient Waittime]]&gt;30,"Delay","Ontime")</f>
        <v>Ontime</v>
      </c>
    </row>
    <row r="434" spans="1:13" x14ac:dyDescent="0.2">
      <c r="A434" t="s">
        <v>893</v>
      </c>
      <c r="B434" t="s">
        <v>894</v>
      </c>
      <c r="C434" t="s">
        <v>21</v>
      </c>
      <c r="D434">
        <v>61</v>
      </c>
      <c r="E434" t="s">
        <v>36</v>
      </c>
      <c r="F434" t="s">
        <v>23</v>
      </c>
      <c r="G434" t="s">
        <v>14</v>
      </c>
      <c r="I434">
        <v>29</v>
      </c>
      <c r="J434" s="1">
        <v>45357</v>
      </c>
      <c r="K434" s="2">
        <v>0.8569444444444444</v>
      </c>
      <c r="L434" t="str" cm="1">
        <f t="array" ref="L434">_xlfn.IFS(
Table1[[#This Row],[Patient Age]]&gt;=70,"70-79",
Table1[[#This Row],[Patient Age]]&gt;=60,"60-69",
Table1[[#This Row],[Patient Age]]&gt;=50,"50-59",
Table1[[#This Row],[Patient Age]]&gt;=40,"40-49",
Table1[[#This Row],[Patient Age]]&gt;=30,"30-39",
Table1[[#This Row],[Patient Age]]&gt;=20,"20-29",
Table1[[#This Row],[Patient Age]]&gt;=10,"10-19",
TRUE,"0-9"
)</f>
        <v>60-69</v>
      </c>
      <c r="M434" t="str">
        <f>IF(Table1[[#This Row],[Patient Waittime]]&gt;30,"Delay","Ontime")</f>
        <v>Ontime</v>
      </c>
    </row>
    <row r="435" spans="1:13" x14ac:dyDescent="0.2">
      <c r="A435" t="s">
        <v>895</v>
      </c>
      <c r="B435" t="s">
        <v>896</v>
      </c>
      <c r="C435" t="s">
        <v>12</v>
      </c>
      <c r="D435">
        <v>31</v>
      </c>
      <c r="E435" t="s">
        <v>13</v>
      </c>
      <c r="F435" t="s">
        <v>87</v>
      </c>
      <c r="G435" t="s">
        <v>14</v>
      </c>
      <c r="I435">
        <v>44</v>
      </c>
      <c r="J435" s="1">
        <v>45442</v>
      </c>
      <c r="K435" s="2">
        <v>0.28055555555555556</v>
      </c>
      <c r="L435" t="str" cm="1">
        <f t="array" ref="L435">_xlfn.IFS(
Table1[[#This Row],[Patient Age]]&gt;=70,"70-79",
Table1[[#This Row],[Patient Age]]&gt;=60,"60-69",
Table1[[#This Row],[Patient Age]]&gt;=50,"50-59",
Table1[[#This Row],[Patient Age]]&gt;=40,"40-49",
Table1[[#This Row],[Patient Age]]&gt;=30,"30-39",
Table1[[#This Row],[Patient Age]]&gt;=20,"20-29",
Table1[[#This Row],[Patient Age]]&gt;=10,"10-19",
TRUE,"0-9"
)</f>
        <v>30-39</v>
      </c>
      <c r="M435" t="str">
        <f>IF(Table1[[#This Row],[Patient Waittime]]&gt;30,"Delay","Ontime")</f>
        <v>Delay</v>
      </c>
    </row>
    <row r="436" spans="1:13" x14ac:dyDescent="0.2">
      <c r="A436" t="s">
        <v>897</v>
      </c>
      <c r="B436" t="s">
        <v>898</v>
      </c>
      <c r="C436" t="s">
        <v>12</v>
      </c>
      <c r="D436">
        <v>10</v>
      </c>
      <c r="E436" t="s">
        <v>36</v>
      </c>
      <c r="F436" t="s">
        <v>28</v>
      </c>
      <c r="G436" t="s">
        <v>18</v>
      </c>
      <c r="I436">
        <v>43</v>
      </c>
      <c r="J436" s="1">
        <v>44991</v>
      </c>
      <c r="K436" s="2">
        <v>0.60902777777777772</v>
      </c>
      <c r="L436" t="str" cm="1">
        <f t="array" ref="L436">_xlfn.IFS(
Table1[[#This Row],[Patient Age]]&gt;=70,"70-79",
Table1[[#This Row],[Patient Age]]&gt;=60,"60-69",
Table1[[#This Row],[Patient Age]]&gt;=50,"50-59",
Table1[[#This Row],[Patient Age]]&gt;=40,"40-49",
Table1[[#This Row],[Patient Age]]&gt;=30,"30-39",
Table1[[#This Row],[Patient Age]]&gt;=20,"20-29",
Table1[[#This Row],[Patient Age]]&gt;=10,"10-19",
TRUE,"0-9"
)</f>
        <v>10-19</v>
      </c>
      <c r="M436" t="str">
        <f>IF(Table1[[#This Row],[Patient Waittime]]&gt;30,"Delay","Ontime")</f>
        <v>Delay</v>
      </c>
    </row>
    <row r="437" spans="1:13" x14ac:dyDescent="0.2">
      <c r="A437" t="s">
        <v>899</v>
      </c>
      <c r="B437" t="s">
        <v>900</v>
      </c>
      <c r="C437" t="s">
        <v>21</v>
      </c>
      <c r="D437">
        <v>7</v>
      </c>
      <c r="E437" t="s">
        <v>36</v>
      </c>
      <c r="F437" t="s">
        <v>18449</v>
      </c>
      <c r="G437" t="s">
        <v>14</v>
      </c>
      <c r="I437">
        <v>46</v>
      </c>
      <c r="J437" s="1">
        <v>45250</v>
      </c>
      <c r="K437" s="2">
        <v>0.16458333333333333</v>
      </c>
      <c r="L437" t="str" cm="1">
        <f t="array" ref="L437">_xlfn.IFS(
Table1[[#This Row],[Patient Age]]&gt;=70,"70-79",
Table1[[#This Row],[Patient Age]]&gt;=60,"60-69",
Table1[[#This Row],[Patient Age]]&gt;=50,"50-59",
Table1[[#This Row],[Patient Age]]&gt;=40,"40-49",
Table1[[#This Row],[Patient Age]]&gt;=30,"30-39",
Table1[[#This Row],[Patient Age]]&gt;=20,"20-29",
Table1[[#This Row],[Patient Age]]&gt;=10,"10-19",
TRUE,"0-9"
)</f>
        <v>0-9</v>
      </c>
      <c r="M437" t="str">
        <f>IF(Table1[[#This Row],[Patient Waittime]]&gt;30,"Delay","Ontime")</f>
        <v>Delay</v>
      </c>
    </row>
    <row r="438" spans="1:13" x14ac:dyDescent="0.2">
      <c r="A438" t="s">
        <v>901</v>
      </c>
      <c r="B438" t="s">
        <v>902</v>
      </c>
      <c r="C438" t="s">
        <v>21</v>
      </c>
      <c r="D438">
        <v>56</v>
      </c>
      <c r="E438" t="s">
        <v>36</v>
      </c>
      <c r="F438" t="s">
        <v>18449</v>
      </c>
      <c r="G438" t="s">
        <v>18</v>
      </c>
      <c r="I438">
        <v>56</v>
      </c>
      <c r="J438" s="1">
        <v>44931</v>
      </c>
      <c r="K438" s="2">
        <v>0.29236111111111113</v>
      </c>
      <c r="L438" t="str" cm="1">
        <f t="array" ref="L438">_xlfn.IFS(
Table1[[#This Row],[Patient Age]]&gt;=70,"70-79",
Table1[[#This Row],[Patient Age]]&gt;=60,"60-69",
Table1[[#This Row],[Patient Age]]&gt;=50,"50-59",
Table1[[#This Row],[Patient Age]]&gt;=40,"40-49",
Table1[[#This Row],[Patient Age]]&gt;=30,"30-39",
Table1[[#This Row],[Patient Age]]&gt;=20,"20-29",
Table1[[#This Row],[Patient Age]]&gt;=10,"10-19",
TRUE,"0-9"
)</f>
        <v>50-59</v>
      </c>
      <c r="M438" t="str">
        <f>IF(Table1[[#This Row],[Patient Waittime]]&gt;30,"Delay","Ontime")</f>
        <v>Delay</v>
      </c>
    </row>
    <row r="439" spans="1:13" x14ac:dyDescent="0.2">
      <c r="A439" t="s">
        <v>903</v>
      </c>
      <c r="B439" t="s">
        <v>904</v>
      </c>
      <c r="C439" t="s">
        <v>21</v>
      </c>
      <c r="D439">
        <v>19</v>
      </c>
      <c r="E439" t="s">
        <v>22</v>
      </c>
      <c r="F439" t="s">
        <v>62</v>
      </c>
      <c r="G439" t="s">
        <v>18</v>
      </c>
      <c r="H439">
        <v>1</v>
      </c>
      <c r="I439">
        <v>60</v>
      </c>
      <c r="J439" s="1">
        <v>44936</v>
      </c>
      <c r="K439" s="2">
        <v>0.65555555555555556</v>
      </c>
      <c r="L439" t="str" cm="1">
        <f t="array" ref="L439">_xlfn.IFS(
Table1[[#This Row],[Patient Age]]&gt;=70,"70-79",
Table1[[#This Row],[Patient Age]]&gt;=60,"60-69",
Table1[[#This Row],[Patient Age]]&gt;=50,"50-59",
Table1[[#This Row],[Patient Age]]&gt;=40,"40-49",
Table1[[#This Row],[Patient Age]]&gt;=30,"30-39",
Table1[[#This Row],[Patient Age]]&gt;=20,"20-29",
Table1[[#This Row],[Patient Age]]&gt;=10,"10-19",
TRUE,"0-9"
)</f>
        <v>10-19</v>
      </c>
      <c r="M439" t="str">
        <f>IF(Table1[[#This Row],[Patient Waittime]]&gt;30,"Delay","Ontime")</f>
        <v>Delay</v>
      </c>
    </row>
    <row r="440" spans="1:13" x14ac:dyDescent="0.2">
      <c r="A440" t="s">
        <v>905</v>
      </c>
      <c r="B440" t="s">
        <v>906</v>
      </c>
      <c r="C440" t="s">
        <v>12</v>
      </c>
      <c r="D440">
        <v>30</v>
      </c>
      <c r="E440" t="s">
        <v>36</v>
      </c>
      <c r="F440" t="s">
        <v>62</v>
      </c>
      <c r="G440" t="s">
        <v>14</v>
      </c>
      <c r="I440">
        <v>40</v>
      </c>
      <c r="J440" s="1">
        <v>45027</v>
      </c>
      <c r="K440" s="2">
        <v>0.15138888888888888</v>
      </c>
      <c r="L440" t="str" cm="1">
        <f t="array" ref="L440">_xlfn.IFS(
Table1[[#This Row],[Patient Age]]&gt;=70,"70-79",
Table1[[#This Row],[Patient Age]]&gt;=60,"60-69",
Table1[[#This Row],[Patient Age]]&gt;=50,"50-59",
Table1[[#This Row],[Patient Age]]&gt;=40,"40-49",
Table1[[#This Row],[Patient Age]]&gt;=30,"30-39",
Table1[[#This Row],[Patient Age]]&gt;=20,"20-29",
Table1[[#This Row],[Patient Age]]&gt;=10,"10-19",
TRUE,"0-9"
)</f>
        <v>30-39</v>
      </c>
      <c r="M440" t="str">
        <f>IF(Table1[[#This Row],[Patient Waittime]]&gt;30,"Delay","Ontime")</f>
        <v>Delay</v>
      </c>
    </row>
    <row r="441" spans="1:13" x14ac:dyDescent="0.2">
      <c r="A441" t="s">
        <v>907</v>
      </c>
      <c r="B441" t="s">
        <v>908</v>
      </c>
      <c r="C441" t="s">
        <v>12</v>
      </c>
      <c r="D441">
        <v>59</v>
      </c>
      <c r="E441" t="s">
        <v>22</v>
      </c>
      <c r="F441" t="s">
        <v>18449</v>
      </c>
      <c r="G441" t="s">
        <v>18</v>
      </c>
      <c r="I441">
        <v>50</v>
      </c>
      <c r="J441" s="1">
        <v>45343</v>
      </c>
      <c r="K441" s="2">
        <v>0.31111111111111112</v>
      </c>
      <c r="L441" t="str" cm="1">
        <f t="array" ref="L441">_xlfn.IFS(
Table1[[#This Row],[Patient Age]]&gt;=70,"70-79",
Table1[[#This Row],[Patient Age]]&gt;=60,"60-69",
Table1[[#This Row],[Patient Age]]&gt;=50,"50-59",
Table1[[#This Row],[Patient Age]]&gt;=40,"40-49",
Table1[[#This Row],[Patient Age]]&gt;=30,"30-39",
Table1[[#This Row],[Patient Age]]&gt;=20,"20-29",
Table1[[#This Row],[Patient Age]]&gt;=10,"10-19",
TRUE,"0-9"
)</f>
        <v>50-59</v>
      </c>
      <c r="M441" t="str">
        <f>IF(Table1[[#This Row],[Patient Waittime]]&gt;30,"Delay","Ontime")</f>
        <v>Delay</v>
      </c>
    </row>
    <row r="442" spans="1:13" x14ac:dyDescent="0.2">
      <c r="A442" t="s">
        <v>909</v>
      </c>
      <c r="B442" t="s">
        <v>910</v>
      </c>
      <c r="C442" t="s">
        <v>12</v>
      </c>
      <c r="D442">
        <v>15</v>
      </c>
      <c r="E442" t="s">
        <v>22</v>
      </c>
      <c r="F442" t="s">
        <v>23</v>
      </c>
      <c r="G442" t="s">
        <v>18</v>
      </c>
      <c r="I442">
        <v>16</v>
      </c>
      <c r="J442" s="1">
        <v>45384</v>
      </c>
      <c r="K442" s="2">
        <v>0.57847222222222228</v>
      </c>
      <c r="L442" t="str" cm="1">
        <f t="array" ref="L442">_xlfn.IFS(
Table1[[#This Row],[Patient Age]]&gt;=70,"70-79",
Table1[[#This Row],[Patient Age]]&gt;=60,"60-69",
Table1[[#This Row],[Patient Age]]&gt;=50,"50-59",
Table1[[#This Row],[Patient Age]]&gt;=40,"40-49",
Table1[[#This Row],[Patient Age]]&gt;=30,"30-39",
Table1[[#This Row],[Patient Age]]&gt;=20,"20-29",
Table1[[#This Row],[Patient Age]]&gt;=10,"10-19",
TRUE,"0-9"
)</f>
        <v>10-19</v>
      </c>
      <c r="M442" t="str">
        <f>IF(Table1[[#This Row],[Patient Waittime]]&gt;30,"Delay","Ontime")</f>
        <v>Ontime</v>
      </c>
    </row>
    <row r="443" spans="1:13" x14ac:dyDescent="0.2">
      <c r="A443" t="s">
        <v>911</v>
      </c>
      <c r="B443" t="s">
        <v>912</v>
      </c>
      <c r="C443" t="s">
        <v>21</v>
      </c>
      <c r="D443">
        <v>20</v>
      </c>
      <c r="E443" t="s">
        <v>13</v>
      </c>
      <c r="F443" t="s">
        <v>28</v>
      </c>
      <c r="G443" t="s">
        <v>18</v>
      </c>
      <c r="H443">
        <v>7</v>
      </c>
      <c r="I443">
        <v>33</v>
      </c>
      <c r="J443" s="1">
        <v>45249</v>
      </c>
      <c r="K443" s="2">
        <v>0.59652777777777777</v>
      </c>
      <c r="L443" t="str" cm="1">
        <f t="array" ref="L443">_xlfn.IFS(
Table1[[#This Row],[Patient Age]]&gt;=70,"70-79",
Table1[[#This Row],[Patient Age]]&gt;=60,"60-69",
Table1[[#This Row],[Patient Age]]&gt;=50,"50-59",
Table1[[#This Row],[Patient Age]]&gt;=40,"40-49",
Table1[[#This Row],[Patient Age]]&gt;=30,"30-39",
Table1[[#This Row],[Patient Age]]&gt;=20,"20-29",
Table1[[#This Row],[Patient Age]]&gt;=10,"10-19",
TRUE,"0-9"
)</f>
        <v>20-29</v>
      </c>
      <c r="M443" t="str">
        <f>IF(Table1[[#This Row],[Patient Waittime]]&gt;30,"Delay","Ontime")</f>
        <v>Delay</v>
      </c>
    </row>
    <row r="444" spans="1:13" x14ac:dyDescent="0.2">
      <c r="A444" t="s">
        <v>913</v>
      </c>
      <c r="B444" t="s">
        <v>914</v>
      </c>
      <c r="C444" t="s">
        <v>12</v>
      </c>
      <c r="D444">
        <v>73</v>
      </c>
      <c r="E444" t="s">
        <v>36</v>
      </c>
      <c r="F444" t="s">
        <v>18449</v>
      </c>
      <c r="G444" t="s">
        <v>14</v>
      </c>
      <c r="I444">
        <v>47</v>
      </c>
      <c r="J444" s="1">
        <v>45284</v>
      </c>
      <c r="K444" s="2">
        <v>0.55833333333333335</v>
      </c>
      <c r="L444" t="str" cm="1">
        <f t="array" ref="L444">_xlfn.IFS(
Table1[[#This Row],[Patient Age]]&gt;=70,"70-79",
Table1[[#This Row],[Patient Age]]&gt;=60,"60-69",
Table1[[#This Row],[Patient Age]]&gt;=50,"50-59",
Table1[[#This Row],[Patient Age]]&gt;=40,"40-49",
Table1[[#This Row],[Patient Age]]&gt;=30,"30-39",
Table1[[#This Row],[Patient Age]]&gt;=20,"20-29",
Table1[[#This Row],[Patient Age]]&gt;=10,"10-19",
TRUE,"0-9"
)</f>
        <v>70-79</v>
      </c>
      <c r="M444" t="str">
        <f>IF(Table1[[#This Row],[Patient Waittime]]&gt;30,"Delay","Ontime")</f>
        <v>Delay</v>
      </c>
    </row>
    <row r="445" spans="1:13" x14ac:dyDescent="0.2">
      <c r="A445" t="s">
        <v>915</v>
      </c>
      <c r="B445" t="s">
        <v>916</v>
      </c>
      <c r="C445" t="s">
        <v>21</v>
      </c>
      <c r="D445">
        <v>1</v>
      </c>
      <c r="E445" t="s">
        <v>55</v>
      </c>
      <c r="F445" t="s">
        <v>18449</v>
      </c>
      <c r="G445" t="s">
        <v>18</v>
      </c>
      <c r="I445">
        <v>21</v>
      </c>
      <c r="J445" s="1">
        <v>45434</v>
      </c>
      <c r="K445" s="2">
        <v>0.57916666666666672</v>
      </c>
      <c r="L445" t="str" cm="1">
        <f t="array" ref="L445">_xlfn.IFS(
Table1[[#This Row],[Patient Age]]&gt;=70,"70-79",
Table1[[#This Row],[Patient Age]]&gt;=60,"60-69",
Table1[[#This Row],[Patient Age]]&gt;=50,"50-59",
Table1[[#This Row],[Patient Age]]&gt;=40,"40-49",
Table1[[#This Row],[Patient Age]]&gt;=30,"30-39",
Table1[[#This Row],[Patient Age]]&gt;=20,"20-29",
Table1[[#This Row],[Patient Age]]&gt;=10,"10-19",
TRUE,"0-9"
)</f>
        <v>0-9</v>
      </c>
      <c r="M445" t="str">
        <f>IF(Table1[[#This Row],[Patient Waittime]]&gt;30,"Delay","Ontime")</f>
        <v>Ontime</v>
      </c>
    </row>
    <row r="446" spans="1:13" x14ac:dyDescent="0.2">
      <c r="A446" t="s">
        <v>917</v>
      </c>
      <c r="B446" t="s">
        <v>918</v>
      </c>
      <c r="C446" t="s">
        <v>12</v>
      </c>
      <c r="D446">
        <v>11</v>
      </c>
      <c r="E446" t="s">
        <v>50</v>
      </c>
      <c r="F446" t="s">
        <v>18449</v>
      </c>
      <c r="G446" t="s">
        <v>14</v>
      </c>
      <c r="H446">
        <v>7</v>
      </c>
      <c r="I446">
        <v>58</v>
      </c>
      <c r="J446" s="1">
        <v>45132</v>
      </c>
      <c r="K446" s="2">
        <v>0.96944444444444444</v>
      </c>
      <c r="L446" t="str" cm="1">
        <f t="array" ref="L446">_xlfn.IFS(
Table1[[#This Row],[Patient Age]]&gt;=70,"70-79",
Table1[[#This Row],[Patient Age]]&gt;=60,"60-69",
Table1[[#This Row],[Patient Age]]&gt;=50,"50-59",
Table1[[#This Row],[Patient Age]]&gt;=40,"40-49",
Table1[[#This Row],[Patient Age]]&gt;=30,"30-39",
Table1[[#This Row],[Patient Age]]&gt;=20,"20-29",
Table1[[#This Row],[Patient Age]]&gt;=10,"10-19",
TRUE,"0-9"
)</f>
        <v>10-19</v>
      </c>
      <c r="M446" t="str">
        <f>IF(Table1[[#This Row],[Patient Waittime]]&gt;30,"Delay","Ontime")</f>
        <v>Delay</v>
      </c>
    </row>
    <row r="447" spans="1:13" x14ac:dyDescent="0.2">
      <c r="A447" t="s">
        <v>919</v>
      </c>
      <c r="B447" t="s">
        <v>920</v>
      </c>
      <c r="C447" t="s">
        <v>21</v>
      </c>
      <c r="D447">
        <v>57</v>
      </c>
      <c r="E447" t="s">
        <v>55</v>
      </c>
      <c r="F447" t="s">
        <v>23</v>
      </c>
      <c r="G447" t="s">
        <v>14</v>
      </c>
      <c r="I447">
        <v>41</v>
      </c>
      <c r="J447" s="1">
        <v>45274</v>
      </c>
      <c r="K447" s="2">
        <v>0</v>
      </c>
      <c r="L447" t="str" cm="1">
        <f t="array" ref="L447">_xlfn.IFS(
Table1[[#This Row],[Patient Age]]&gt;=70,"70-79",
Table1[[#This Row],[Patient Age]]&gt;=60,"60-69",
Table1[[#This Row],[Patient Age]]&gt;=50,"50-59",
Table1[[#This Row],[Patient Age]]&gt;=40,"40-49",
Table1[[#This Row],[Patient Age]]&gt;=30,"30-39",
Table1[[#This Row],[Patient Age]]&gt;=20,"20-29",
Table1[[#This Row],[Patient Age]]&gt;=10,"10-19",
TRUE,"0-9"
)</f>
        <v>50-59</v>
      </c>
      <c r="M447" t="str">
        <f>IF(Table1[[#This Row],[Patient Waittime]]&gt;30,"Delay","Ontime")</f>
        <v>Delay</v>
      </c>
    </row>
    <row r="448" spans="1:13" x14ac:dyDescent="0.2">
      <c r="A448" t="s">
        <v>921</v>
      </c>
      <c r="B448" t="s">
        <v>922</v>
      </c>
      <c r="C448" t="s">
        <v>21</v>
      </c>
      <c r="D448">
        <v>62</v>
      </c>
      <c r="E448" t="s">
        <v>31</v>
      </c>
      <c r="F448" t="s">
        <v>23</v>
      </c>
      <c r="G448" t="s">
        <v>18</v>
      </c>
      <c r="I448">
        <v>49</v>
      </c>
      <c r="J448" s="1">
        <v>45076</v>
      </c>
      <c r="K448" s="2">
        <v>0.43194444444444446</v>
      </c>
      <c r="L448" t="str" cm="1">
        <f t="array" ref="L448">_xlfn.IFS(
Table1[[#This Row],[Patient Age]]&gt;=70,"70-79",
Table1[[#This Row],[Patient Age]]&gt;=60,"60-69",
Table1[[#This Row],[Patient Age]]&gt;=50,"50-59",
Table1[[#This Row],[Patient Age]]&gt;=40,"40-49",
Table1[[#This Row],[Patient Age]]&gt;=30,"30-39",
Table1[[#This Row],[Patient Age]]&gt;=20,"20-29",
Table1[[#This Row],[Patient Age]]&gt;=10,"10-19",
TRUE,"0-9"
)</f>
        <v>60-69</v>
      </c>
      <c r="M448" t="str">
        <f>IF(Table1[[#This Row],[Patient Waittime]]&gt;30,"Delay","Ontime")</f>
        <v>Delay</v>
      </c>
    </row>
    <row r="449" spans="1:13" x14ac:dyDescent="0.2">
      <c r="A449" t="s">
        <v>923</v>
      </c>
      <c r="B449" t="s">
        <v>924</v>
      </c>
      <c r="C449" t="s">
        <v>12</v>
      </c>
      <c r="D449">
        <v>1</v>
      </c>
      <c r="E449" t="s">
        <v>55</v>
      </c>
      <c r="F449" t="s">
        <v>28</v>
      </c>
      <c r="G449" t="s">
        <v>14</v>
      </c>
      <c r="I449">
        <v>36</v>
      </c>
      <c r="J449" s="1">
        <v>45244</v>
      </c>
      <c r="K449" s="2">
        <v>0.17708333333333334</v>
      </c>
      <c r="L449" t="str" cm="1">
        <f t="array" ref="L449">_xlfn.IFS(
Table1[[#This Row],[Patient Age]]&gt;=70,"70-79",
Table1[[#This Row],[Patient Age]]&gt;=60,"60-69",
Table1[[#This Row],[Patient Age]]&gt;=50,"50-59",
Table1[[#This Row],[Patient Age]]&gt;=40,"40-49",
Table1[[#This Row],[Patient Age]]&gt;=30,"30-39",
Table1[[#This Row],[Patient Age]]&gt;=20,"20-29",
Table1[[#This Row],[Patient Age]]&gt;=10,"10-19",
TRUE,"0-9"
)</f>
        <v>0-9</v>
      </c>
      <c r="M449" t="str">
        <f>IF(Table1[[#This Row],[Patient Waittime]]&gt;30,"Delay","Ontime")</f>
        <v>Delay</v>
      </c>
    </row>
    <row r="450" spans="1:13" x14ac:dyDescent="0.2">
      <c r="A450" t="s">
        <v>925</v>
      </c>
      <c r="B450" t="s">
        <v>926</v>
      </c>
      <c r="C450" t="s">
        <v>12</v>
      </c>
      <c r="D450">
        <v>53</v>
      </c>
      <c r="E450" t="s">
        <v>31</v>
      </c>
      <c r="F450" t="s">
        <v>18449</v>
      </c>
      <c r="G450" t="s">
        <v>18</v>
      </c>
      <c r="I450">
        <v>29</v>
      </c>
      <c r="J450" s="1">
        <v>45373</v>
      </c>
      <c r="K450" s="2">
        <v>0.51388888888888884</v>
      </c>
      <c r="L450" t="str" cm="1">
        <f t="array" ref="L450">_xlfn.IFS(
Table1[[#This Row],[Patient Age]]&gt;=70,"70-79",
Table1[[#This Row],[Patient Age]]&gt;=60,"60-69",
Table1[[#This Row],[Patient Age]]&gt;=50,"50-59",
Table1[[#This Row],[Patient Age]]&gt;=40,"40-49",
Table1[[#This Row],[Patient Age]]&gt;=30,"30-39",
Table1[[#This Row],[Patient Age]]&gt;=20,"20-29",
Table1[[#This Row],[Patient Age]]&gt;=10,"10-19",
TRUE,"0-9"
)</f>
        <v>50-59</v>
      </c>
      <c r="M450" t="str">
        <f>IF(Table1[[#This Row],[Patient Waittime]]&gt;30,"Delay","Ontime")</f>
        <v>Ontime</v>
      </c>
    </row>
    <row r="451" spans="1:13" x14ac:dyDescent="0.2">
      <c r="A451" t="s">
        <v>927</v>
      </c>
      <c r="B451" t="s">
        <v>928</v>
      </c>
      <c r="C451" t="s">
        <v>12</v>
      </c>
      <c r="D451">
        <v>28</v>
      </c>
      <c r="E451" t="s">
        <v>50</v>
      </c>
      <c r="F451" t="s">
        <v>23</v>
      </c>
      <c r="G451" t="s">
        <v>14</v>
      </c>
      <c r="I451">
        <v>45</v>
      </c>
      <c r="J451" s="1">
        <v>45136</v>
      </c>
      <c r="K451" s="2">
        <v>0.12361111111111112</v>
      </c>
      <c r="L451" t="str" cm="1">
        <f t="array" ref="L451">_xlfn.IFS(
Table1[[#This Row],[Patient Age]]&gt;=70,"70-79",
Table1[[#This Row],[Patient Age]]&gt;=60,"60-69",
Table1[[#This Row],[Patient Age]]&gt;=50,"50-59",
Table1[[#This Row],[Patient Age]]&gt;=40,"40-49",
Table1[[#This Row],[Patient Age]]&gt;=30,"30-39",
Table1[[#This Row],[Patient Age]]&gt;=20,"20-29",
Table1[[#This Row],[Patient Age]]&gt;=10,"10-19",
TRUE,"0-9"
)</f>
        <v>20-29</v>
      </c>
      <c r="M451" t="str">
        <f>IF(Table1[[#This Row],[Patient Waittime]]&gt;30,"Delay","Ontime")</f>
        <v>Delay</v>
      </c>
    </row>
    <row r="452" spans="1:13" x14ac:dyDescent="0.2">
      <c r="A452" t="s">
        <v>929</v>
      </c>
      <c r="B452" t="s">
        <v>930</v>
      </c>
      <c r="C452" t="s">
        <v>21</v>
      </c>
      <c r="D452">
        <v>49</v>
      </c>
      <c r="E452" t="s">
        <v>22</v>
      </c>
      <c r="F452" t="s">
        <v>18449</v>
      </c>
      <c r="G452" t="s">
        <v>18</v>
      </c>
      <c r="I452">
        <v>15</v>
      </c>
      <c r="J452" s="1">
        <v>45563</v>
      </c>
      <c r="K452" s="2">
        <v>0.74513888888888891</v>
      </c>
      <c r="L452" t="str" cm="1">
        <f t="array" ref="L452">_xlfn.IFS(
Table1[[#This Row],[Patient Age]]&gt;=70,"70-79",
Table1[[#This Row],[Patient Age]]&gt;=60,"60-69",
Table1[[#This Row],[Patient Age]]&gt;=50,"50-59",
Table1[[#This Row],[Patient Age]]&gt;=40,"40-49",
Table1[[#This Row],[Patient Age]]&gt;=30,"30-39",
Table1[[#This Row],[Patient Age]]&gt;=20,"20-29",
Table1[[#This Row],[Patient Age]]&gt;=10,"10-19",
TRUE,"0-9"
)</f>
        <v>40-49</v>
      </c>
      <c r="M452" t="str">
        <f>IF(Table1[[#This Row],[Patient Waittime]]&gt;30,"Delay","Ontime")</f>
        <v>Ontime</v>
      </c>
    </row>
    <row r="453" spans="1:13" x14ac:dyDescent="0.2">
      <c r="A453" t="s">
        <v>931</v>
      </c>
      <c r="B453" t="s">
        <v>932</v>
      </c>
      <c r="C453" t="s">
        <v>12</v>
      </c>
      <c r="D453">
        <v>57</v>
      </c>
      <c r="E453" t="s">
        <v>22</v>
      </c>
      <c r="F453" t="s">
        <v>18449</v>
      </c>
      <c r="G453" t="s">
        <v>18</v>
      </c>
      <c r="H453">
        <v>2</v>
      </c>
      <c r="I453">
        <v>33</v>
      </c>
      <c r="J453" s="1">
        <v>45034</v>
      </c>
      <c r="K453" s="2">
        <v>0.19791666666666666</v>
      </c>
      <c r="L453" t="str" cm="1">
        <f t="array" ref="L453">_xlfn.IFS(
Table1[[#This Row],[Patient Age]]&gt;=70,"70-79",
Table1[[#This Row],[Patient Age]]&gt;=60,"60-69",
Table1[[#This Row],[Patient Age]]&gt;=50,"50-59",
Table1[[#This Row],[Patient Age]]&gt;=40,"40-49",
Table1[[#This Row],[Patient Age]]&gt;=30,"30-39",
Table1[[#This Row],[Patient Age]]&gt;=20,"20-29",
Table1[[#This Row],[Patient Age]]&gt;=10,"10-19",
TRUE,"0-9"
)</f>
        <v>50-59</v>
      </c>
      <c r="M453" t="str">
        <f>IF(Table1[[#This Row],[Patient Waittime]]&gt;30,"Delay","Ontime")</f>
        <v>Delay</v>
      </c>
    </row>
    <row r="454" spans="1:13" x14ac:dyDescent="0.2">
      <c r="A454" t="s">
        <v>933</v>
      </c>
      <c r="B454" t="s">
        <v>934</v>
      </c>
      <c r="C454" t="s">
        <v>21</v>
      </c>
      <c r="D454">
        <v>32</v>
      </c>
      <c r="E454" t="s">
        <v>55</v>
      </c>
      <c r="F454" t="s">
        <v>23</v>
      </c>
      <c r="G454" t="s">
        <v>18</v>
      </c>
      <c r="I454">
        <v>39</v>
      </c>
      <c r="J454" s="1">
        <v>45344</v>
      </c>
      <c r="K454" s="2">
        <v>0.67083333333333328</v>
      </c>
      <c r="L454" t="str" cm="1">
        <f t="array" ref="L454">_xlfn.IFS(
Table1[[#This Row],[Patient Age]]&gt;=70,"70-79",
Table1[[#This Row],[Patient Age]]&gt;=60,"60-69",
Table1[[#This Row],[Patient Age]]&gt;=50,"50-59",
Table1[[#This Row],[Patient Age]]&gt;=40,"40-49",
Table1[[#This Row],[Patient Age]]&gt;=30,"30-39",
Table1[[#This Row],[Patient Age]]&gt;=20,"20-29",
Table1[[#This Row],[Patient Age]]&gt;=10,"10-19",
TRUE,"0-9"
)</f>
        <v>30-39</v>
      </c>
      <c r="M454" t="str">
        <f>IF(Table1[[#This Row],[Patient Waittime]]&gt;30,"Delay","Ontime")</f>
        <v>Delay</v>
      </c>
    </row>
    <row r="455" spans="1:13" x14ac:dyDescent="0.2">
      <c r="A455" t="s">
        <v>935</v>
      </c>
      <c r="B455" t="s">
        <v>936</v>
      </c>
      <c r="C455" t="s">
        <v>12</v>
      </c>
      <c r="D455">
        <v>50</v>
      </c>
      <c r="E455" t="s">
        <v>22</v>
      </c>
      <c r="F455" t="s">
        <v>18449</v>
      </c>
      <c r="G455" t="s">
        <v>14</v>
      </c>
      <c r="I455">
        <v>52</v>
      </c>
      <c r="J455" s="1">
        <v>45276</v>
      </c>
      <c r="K455" s="2">
        <v>0.62638888888888888</v>
      </c>
      <c r="L455" t="str" cm="1">
        <f t="array" ref="L455">_xlfn.IFS(
Table1[[#This Row],[Patient Age]]&gt;=70,"70-79",
Table1[[#This Row],[Patient Age]]&gt;=60,"60-69",
Table1[[#This Row],[Patient Age]]&gt;=50,"50-59",
Table1[[#This Row],[Patient Age]]&gt;=40,"40-49",
Table1[[#This Row],[Patient Age]]&gt;=30,"30-39",
Table1[[#This Row],[Patient Age]]&gt;=20,"20-29",
Table1[[#This Row],[Patient Age]]&gt;=10,"10-19",
TRUE,"0-9"
)</f>
        <v>50-59</v>
      </c>
      <c r="M455" t="str">
        <f>IF(Table1[[#This Row],[Patient Waittime]]&gt;30,"Delay","Ontime")</f>
        <v>Delay</v>
      </c>
    </row>
    <row r="456" spans="1:13" x14ac:dyDescent="0.2">
      <c r="A456" t="s">
        <v>937</v>
      </c>
      <c r="B456" t="s">
        <v>938</v>
      </c>
      <c r="C456" t="s">
        <v>12</v>
      </c>
      <c r="D456">
        <v>76</v>
      </c>
      <c r="E456" t="s">
        <v>13</v>
      </c>
      <c r="F456" t="s">
        <v>18449</v>
      </c>
      <c r="G456" t="s">
        <v>18</v>
      </c>
      <c r="I456">
        <v>49</v>
      </c>
      <c r="J456" s="1">
        <v>45538</v>
      </c>
      <c r="K456" s="2">
        <v>0.70208333333333328</v>
      </c>
      <c r="L456" t="str" cm="1">
        <f t="array" ref="L456">_xlfn.IFS(
Table1[[#This Row],[Patient Age]]&gt;=70,"70-79",
Table1[[#This Row],[Patient Age]]&gt;=60,"60-69",
Table1[[#This Row],[Patient Age]]&gt;=50,"50-59",
Table1[[#This Row],[Patient Age]]&gt;=40,"40-49",
Table1[[#This Row],[Patient Age]]&gt;=30,"30-39",
Table1[[#This Row],[Patient Age]]&gt;=20,"20-29",
Table1[[#This Row],[Patient Age]]&gt;=10,"10-19",
TRUE,"0-9"
)</f>
        <v>70-79</v>
      </c>
      <c r="M456" t="str">
        <f>IF(Table1[[#This Row],[Patient Waittime]]&gt;30,"Delay","Ontime")</f>
        <v>Delay</v>
      </c>
    </row>
    <row r="457" spans="1:13" x14ac:dyDescent="0.2">
      <c r="A457" t="s">
        <v>939</v>
      </c>
      <c r="B457" t="s">
        <v>940</v>
      </c>
      <c r="C457" t="s">
        <v>21</v>
      </c>
      <c r="D457">
        <v>25</v>
      </c>
      <c r="E457" t="s">
        <v>36</v>
      </c>
      <c r="F457" t="s">
        <v>18449</v>
      </c>
      <c r="G457" t="s">
        <v>18</v>
      </c>
      <c r="I457">
        <v>57</v>
      </c>
      <c r="J457" s="1">
        <v>45315</v>
      </c>
      <c r="K457" s="2">
        <v>0.1125</v>
      </c>
      <c r="L457" t="str" cm="1">
        <f t="array" ref="L457">_xlfn.IFS(
Table1[[#This Row],[Patient Age]]&gt;=70,"70-79",
Table1[[#This Row],[Patient Age]]&gt;=60,"60-69",
Table1[[#This Row],[Patient Age]]&gt;=50,"50-59",
Table1[[#This Row],[Patient Age]]&gt;=40,"40-49",
Table1[[#This Row],[Patient Age]]&gt;=30,"30-39",
Table1[[#This Row],[Patient Age]]&gt;=20,"20-29",
Table1[[#This Row],[Patient Age]]&gt;=10,"10-19",
TRUE,"0-9"
)</f>
        <v>20-29</v>
      </c>
      <c r="M457" t="str">
        <f>IF(Table1[[#This Row],[Patient Waittime]]&gt;30,"Delay","Ontime")</f>
        <v>Delay</v>
      </c>
    </row>
    <row r="458" spans="1:13" x14ac:dyDescent="0.2">
      <c r="A458" t="s">
        <v>941</v>
      </c>
      <c r="B458" t="s">
        <v>942</v>
      </c>
      <c r="C458" t="s">
        <v>12</v>
      </c>
      <c r="D458">
        <v>39</v>
      </c>
      <c r="E458" t="s">
        <v>50</v>
      </c>
      <c r="F458" t="s">
        <v>18449</v>
      </c>
      <c r="G458" t="s">
        <v>18</v>
      </c>
      <c r="H458">
        <v>10</v>
      </c>
      <c r="I458">
        <v>59</v>
      </c>
      <c r="J458" s="1">
        <v>45117</v>
      </c>
      <c r="K458" s="2">
        <v>0.47013888888888888</v>
      </c>
      <c r="L458" t="str" cm="1">
        <f t="array" ref="L458">_xlfn.IFS(
Table1[[#This Row],[Patient Age]]&gt;=70,"70-79",
Table1[[#This Row],[Patient Age]]&gt;=60,"60-69",
Table1[[#This Row],[Patient Age]]&gt;=50,"50-59",
Table1[[#This Row],[Patient Age]]&gt;=40,"40-49",
Table1[[#This Row],[Patient Age]]&gt;=30,"30-39",
Table1[[#This Row],[Patient Age]]&gt;=20,"20-29",
Table1[[#This Row],[Patient Age]]&gt;=10,"10-19",
TRUE,"0-9"
)</f>
        <v>30-39</v>
      </c>
      <c r="M458" t="str">
        <f>IF(Table1[[#This Row],[Patient Waittime]]&gt;30,"Delay","Ontime")</f>
        <v>Delay</v>
      </c>
    </row>
    <row r="459" spans="1:13" x14ac:dyDescent="0.2">
      <c r="A459" t="s">
        <v>943</v>
      </c>
      <c r="B459" t="s">
        <v>944</v>
      </c>
      <c r="C459" t="s">
        <v>21</v>
      </c>
      <c r="D459">
        <v>76</v>
      </c>
      <c r="E459" t="s">
        <v>13</v>
      </c>
      <c r="F459" t="s">
        <v>18449</v>
      </c>
      <c r="G459" t="s">
        <v>18</v>
      </c>
      <c r="I459">
        <v>41</v>
      </c>
      <c r="J459" s="1">
        <v>45044</v>
      </c>
      <c r="K459" s="2">
        <v>0.23333333333333334</v>
      </c>
      <c r="L459" t="str" cm="1">
        <f t="array" ref="L459">_xlfn.IFS(
Table1[[#This Row],[Patient Age]]&gt;=70,"70-79",
Table1[[#This Row],[Patient Age]]&gt;=60,"60-69",
Table1[[#This Row],[Patient Age]]&gt;=50,"50-59",
Table1[[#This Row],[Patient Age]]&gt;=40,"40-49",
Table1[[#This Row],[Patient Age]]&gt;=30,"30-39",
Table1[[#This Row],[Patient Age]]&gt;=20,"20-29",
Table1[[#This Row],[Patient Age]]&gt;=10,"10-19",
TRUE,"0-9"
)</f>
        <v>70-79</v>
      </c>
      <c r="M459" t="str">
        <f>IF(Table1[[#This Row],[Patient Waittime]]&gt;30,"Delay","Ontime")</f>
        <v>Delay</v>
      </c>
    </row>
    <row r="460" spans="1:13" x14ac:dyDescent="0.2">
      <c r="A460" t="s">
        <v>945</v>
      </c>
      <c r="B460" t="s">
        <v>946</v>
      </c>
      <c r="C460" t="s">
        <v>21</v>
      </c>
      <c r="D460">
        <v>10</v>
      </c>
      <c r="E460" t="s">
        <v>22</v>
      </c>
      <c r="F460" t="s">
        <v>18449</v>
      </c>
      <c r="G460" t="s">
        <v>14</v>
      </c>
      <c r="I460">
        <v>43</v>
      </c>
      <c r="J460" s="1">
        <v>45556</v>
      </c>
      <c r="K460" s="2">
        <v>0.22916666666666666</v>
      </c>
      <c r="L460" t="str" cm="1">
        <f t="array" ref="L460">_xlfn.IFS(
Table1[[#This Row],[Patient Age]]&gt;=70,"70-79",
Table1[[#This Row],[Patient Age]]&gt;=60,"60-69",
Table1[[#This Row],[Patient Age]]&gt;=50,"50-59",
Table1[[#This Row],[Patient Age]]&gt;=40,"40-49",
Table1[[#This Row],[Patient Age]]&gt;=30,"30-39",
Table1[[#This Row],[Patient Age]]&gt;=20,"20-29",
Table1[[#This Row],[Patient Age]]&gt;=10,"10-19",
TRUE,"0-9"
)</f>
        <v>10-19</v>
      </c>
      <c r="M460" t="str">
        <f>IF(Table1[[#This Row],[Patient Waittime]]&gt;30,"Delay","Ontime")</f>
        <v>Delay</v>
      </c>
    </row>
    <row r="461" spans="1:13" x14ac:dyDescent="0.2">
      <c r="A461" t="s">
        <v>947</v>
      </c>
      <c r="B461" t="s">
        <v>948</v>
      </c>
      <c r="C461" t="s">
        <v>21</v>
      </c>
      <c r="D461">
        <v>27</v>
      </c>
      <c r="E461" t="s">
        <v>13</v>
      </c>
      <c r="F461" t="s">
        <v>43</v>
      </c>
      <c r="G461" t="s">
        <v>14</v>
      </c>
      <c r="I461">
        <v>12</v>
      </c>
      <c r="J461" s="1">
        <v>45132</v>
      </c>
      <c r="K461" s="2">
        <v>0.95972222222222225</v>
      </c>
      <c r="L461" t="str" cm="1">
        <f t="array" ref="L461">_xlfn.IFS(
Table1[[#This Row],[Patient Age]]&gt;=70,"70-79",
Table1[[#This Row],[Patient Age]]&gt;=60,"60-69",
Table1[[#This Row],[Patient Age]]&gt;=50,"50-59",
Table1[[#This Row],[Patient Age]]&gt;=40,"40-49",
Table1[[#This Row],[Patient Age]]&gt;=30,"30-39",
Table1[[#This Row],[Patient Age]]&gt;=20,"20-29",
Table1[[#This Row],[Patient Age]]&gt;=10,"10-19",
TRUE,"0-9"
)</f>
        <v>20-29</v>
      </c>
      <c r="M461" t="str">
        <f>IF(Table1[[#This Row],[Patient Waittime]]&gt;30,"Delay","Ontime")</f>
        <v>Ontime</v>
      </c>
    </row>
    <row r="462" spans="1:13" x14ac:dyDescent="0.2">
      <c r="A462" t="s">
        <v>949</v>
      </c>
      <c r="B462" t="s">
        <v>950</v>
      </c>
      <c r="C462" t="s">
        <v>12</v>
      </c>
      <c r="D462">
        <v>55</v>
      </c>
      <c r="E462" t="s">
        <v>17</v>
      </c>
      <c r="F462" t="s">
        <v>265</v>
      </c>
      <c r="G462" t="s">
        <v>14</v>
      </c>
      <c r="H462">
        <v>1</v>
      </c>
      <c r="I462">
        <v>31</v>
      </c>
      <c r="J462" s="1">
        <v>45278</v>
      </c>
      <c r="K462" s="2">
        <v>0.86319444444444449</v>
      </c>
      <c r="L462" t="str" cm="1">
        <f t="array" ref="L462">_xlfn.IFS(
Table1[[#This Row],[Patient Age]]&gt;=70,"70-79",
Table1[[#This Row],[Patient Age]]&gt;=60,"60-69",
Table1[[#This Row],[Patient Age]]&gt;=50,"50-59",
Table1[[#This Row],[Patient Age]]&gt;=40,"40-49",
Table1[[#This Row],[Patient Age]]&gt;=30,"30-39",
Table1[[#This Row],[Patient Age]]&gt;=20,"20-29",
Table1[[#This Row],[Patient Age]]&gt;=10,"10-19",
TRUE,"0-9"
)</f>
        <v>50-59</v>
      </c>
      <c r="M462" t="str">
        <f>IF(Table1[[#This Row],[Patient Waittime]]&gt;30,"Delay","Ontime")</f>
        <v>Delay</v>
      </c>
    </row>
    <row r="463" spans="1:13" x14ac:dyDescent="0.2">
      <c r="A463" t="s">
        <v>951</v>
      </c>
      <c r="B463" t="s">
        <v>952</v>
      </c>
      <c r="C463" t="s">
        <v>12</v>
      </c>
      <c r="D463">
        <v>15</v>
      </c>
      <c r="E463" t="s">
        <v>13</v>
      </c>
      <c r="F463" t="s">
        <v>18449</v>
      </c>
      <c r="G463" t="s">
        <v>18</v>
      </c>
      <c r="I463">
        <v>41</v>
      </c>
      <c r="J463" s="1">
        <v>44966</v>
      </c>
      <c r="K463" s="2">
        <v>2.0833333333333333E-3</v>
      </c>
      <c r="L463" t="str" cm="1">
        <f t="array" ref="L463">_xlfn.IFS(
Table1[[#This Row],[Patient Age]]&gt;=70,"70-79",
Table1[[#This Row],[Patient Age]]&gt;=60,"60-69",
Table1[[#This Row],[Patient Age]]&gt;=50,"50-59",
Table1[[#This Row],[Patient Age]]&gt;=40,"40-49",
Table1[[#This Row],[Patient Age]]&gt;=30,"30-39",
Table1[[#This Row],[Patient Age]]&gt;=20,"20-29",
Table1[[#This Row],[Patient Age]]&gt;=10,"10-19",
TRUE,"0-9"
)</f>
        <v>10-19</v>
      </c>
      <c r="M463" t="str">
        <f>IF(Table1[[#This Row],[Patient Waittime]]&gt;30,"Delay","Ontime")</f>
        <v>Delay</v>
      </c>
    </row>
    <row r="464" spans="1:13" x14ac:dyDescent="0.2">
      <c r="A464" t="s">
        <v>953</v>
      </c>
      <c r="B464" t="s">
        <v>954</v>
      </c>
      <c r="C464" t="s">
        <v>21</v>
      </c>
      <c r="D464">
        <v>44</v>
      </c>
      <c r="E464" t="s">
        <v>31</v>
      </c>
      <c r="F464" t="s">
        <v>18449</v>
      </c>
      <c r="G464" t="s">
        <v>18</v>
      </c>
      <c r="I464">
        <v>30</v>
      </c>
      <c r="J464" s="1">
        <v>45313</v>
      </c>
      <c r="K464" s="2">
        <v>0.52569444444444446</v>
      </c>
      <c r="L464" t="str" cm="1">
        <f t="array" ref="L464">_xlfn.IFS(
Table1[[#This Row],[Patient Age]]&gt;=70,"70-79",
Table1[[#This Row],[Patient Age]]&gt;=60,"60-69",
Table1[[#This Row],[Patient Age]]&gt;=50,"50-59",
Table1[[#This Row],[Patient Age]]&gt;=40,"40-49",
Table1[[#This Row],[Patient Age]]&gt;=30,"30-39",
Table1[[#This Row],[Patient Age]]&gt;=20,"20-29",
Table1[[#This Row],[Patient Age]]&gt;=10,"10-19",
TRUE,"0-9"
)</f>
        <v>40-49</v>
      </c>
      <c r="M464" t="str">
        <f>IF(Table1[[#This Row],[Patient Waittime]]&gt;30,"Delay","Ontime")</f>
        <v>Ontime</v>
      </c>
    </row>
    <row r="465" spans="1:13" x14ac:dyDescent="0.2">
      <c r="A465" t="s">
        <v>955</v>
      </c>
      <c r="B465" t="s">
        <v>956</v>
      </c>
      <c r="C465" t="s">
        <v>21</v>
      </c>
      <c r="D465">
        <v>35</v>
      </c>
      <c r="E465" t="s">
        <v>55</v>
      </c>
      <c r="F465" t="s">
        <v>18449</v>
      </c>
      <c r="G465" t="s">
        <v>14</v>
      </c>
      <c r="I465">
        <v>55</v>
      </c>
      <c r="J465" s="1">
        <v>45403</v>
      </c>
      <c r="K465" s="2">
        <v>0.67361111111111116</v>
      </c>
      <c r="L465" t="str" cm="1">
        <f t="array" ref="L465">_xlfn.IFS(
Table1[[#This Row],[Patient Age]]&gt;=70,"70-79",
Table1[[#This Row],[Patient Age]]&gt;=60,"60-69",
Table1[[#This Row],[Patient Age]]&gt;=50,"50-59",
Table1[[#This Row],[Patient Age]]&gt;=40,"40-49",
Table1[[#This Row],[Patient Age]]&gt;=30,"30-39",
Table1[[#This Row],[Patient Age]]&gt;=20,"20-29",
Table1[[#This Row],[Patient Age]]&gt;=10,"10-19",
TRUE,"0-9"
)</f>
        <v>30-39</v>
      </c>
      <c r="M465" t="str">
        <f>IF(Table1[[#This Row],[Patient Waittime]]&gt;30,"Delay","Ontime")</f>
        <v>Delay</v>
      </c>
    </row>
    <row r="466" spans="1:13" x14ac:dyDescent="0.2">
      <c r="A466" t="s">
        <v>957</v>
      </c>
      <c r="B466" t="s">
        <v>958</v>
      </c>
      <c r="C466" t="s">
        <v>21</v>
      </c>
      <c r="D466">
        <v>78</v>
      </c>
      <c r="E466" t="s">
        <v>13</v>
      </c>
      <c r="F466" t="s">
        <v>23</v>
      </c>
      <c r="G466" t="s">
        <v>18</v>
      </c>
      <c r="H466">
        <v>9</v>
      </c>
      <c r="I466">
        <v>42</v>
      </c>
      <c r="J466" s="1">
        <v>45349</v>
      </c>
      <c r="K466" s="2">
        <v>0.21736111111111112</v>
      </c>
      <c r="L466" t="str" cm="1">
        <f t="array" ref="L466">_xlfn.IFS(
Table1[[#This Row],[Patient Age]]&gt;=70,"70-79",
Table1[[#This Row],[Patient Age]]&gt;=60,"60-69",
Table1[[#This Row],[Patient Age]]&gt;=50,"50-59",
Table1[[#This Row],[Patient Age]]&gt;=40,"40-49",
Table1[[#This Row],[Patient Age]]&gt;=30,"30-39",
Table1[[#This Row],[Patient Age]]&gt;=20,"20-29",
Table1[[#This Row],[Patient Age]]&gt;=10,"10-19",
TRUE,"0-9"
)</f>
        <v>70-79</v>
      </c>
      <c r="M466" t="str">
        <f>IF(Table1[[#This Row],[Patient Waittime]]&gt;30,"Delay","Ontime")</f>
        <v>Delay</v>
      </c>
    </row>
    <row r="467" spans="1:13" x14ac:dyDescent="0.2">
      <c r="A467" t="s">
        <v>959</v>
      </c>
      <c r="B467" t="s">
        <v>960</v>
      </c>
      <c r="C467" t="s">
        <v>12</v>
      </c>
      <c r="D467">
        <v>33</v>
      </c>
      <c r="E467" t="s">
        <v>22</v>
      </c>
      <c r="F467" t="s">
        <v>18449</v>
      </c>
      <c r="G467" t="s">
        <v>18</v>
      </c>
      <c r="I467">
        <v>59</v>
      </c>
      <c r="J467" s="1">
        <v>45636</v>
      </c>
      <c r="K467" s="2">
        <v>8.819444444444445E-2</v>
      </c>
      <c r="L467" t="str" cm="1">
        <f t="array" ref="L467">_xlfn.IFS(
Table1[[#This Row],[Patient Age]]&gt;=70,"70-79",
Table1[[#This Row],[Patient Age]]&gt;=60,"60-69",
Table1[[#This Row],[Patient Age]]&gt;=50,"50-59",
Table1[[#This Row],[Patient Age]]&gt;=40,"40-49",
Table1[[#This Row],[Patient Age]]&gt;=30,"30-39",
Table1[[#This Row],[Patient Age]]&gt;=20,"20-29",
Table1[[#This Row],[Patient Age]]&gt;=10,"10-19",
TRUE,"0-9"
)</f>
        <v>30-39</v>
      </c>
      <c r="M467" t="str">
        <f>IF(Table1[[#This Row],[Patient Waittime]]&gt;30,"Delay","Ontime")</f>
        <v>Delay</v>
      </c>
    </row>
    <row r="468" spans="1:13" x14ac:dyDescent="0.2">
      <c r="A468" t="s">
        <v>961</v>
      </c>
      <c r="B468" t="s">
        <v>962</v>
      </c>
      <c r="C468" t="s">
        <v>21</v>
      </c>
      <c r="D468">
        <v>63</v>
      </c>
      <c r="E468" t="s">
        <v>31</v>
      </c>
      <c r="F468" t="s">
        <v>18449</v>
      </c>
      <c r="G468" t="s">
        <v>18</v>
      </c>
      <c r="I468">
        <v>11</v>
      </c>
      <c r="J468" s="1">
        <v>45564</v>
      </c>
      <c r="K468" s="2">
        <v>0.62291666666666667</v>
      </c>
      <c r="L468" t="str" cm="1">
        <f t="array" ref="L468">_xlfn.IFS(
Table1[[#This Row],[Patient Age]]&gt;=70,"70-79",
Table1[[#This Row],[Patient Age]]&gt;=60,"60-69",
Table1[[#This Row],[Patient Age]]&gt;=50,"50-59",
Table1[[#This Row],[Patient Age]]&gt;=40,"40-49",
Table1[[#This Row],[Patient Age]]&gt;=30,"30-39",
Table1[[#This Row],[Patient Age]]&gt;=20,"20-29",
Table1[[#This Row],[Patient Age]]&gt;=10,"10-19",
TRUE,"0-9"
)</f>
        <v>60-69</v>
      </c>
      <c r="M468" t="str">
        <f>IF(Table1[[#This Row],[Patient Waittime]]&gt;30,"Delay","Ontime")</f>
        <v>Ontime</v>
      </c>
    </row>
    <row r="469" spans="1:13" x14ac:dyDescent="0.2">
      <c r="A469" t="s">
        <v>963</v>
      </c>
      <c r="B469" t="s">
        <v>964</v>
      </c>
      <c r="C469" t="s">
        <v>21</v>
      </c>
      <c r="D469">
        <v>27</v>
      </c>
      <c r="E469" t="s">
        <v>36</v>
      </c>
      <c r="F469" t="s">
        <v>87</v>
      </c>
      <c r="G469" t="s">
        <v>14</v>
      </c>
      <c r="I469">
        <v>42</v>
      </c>
      <c r="J469" s="1">
        <v>45103</v>
      </c>
      <c r="K469" s="2">
        <v>0.9555555555555556</v>
      </c>
      <c r="L469" t="str" cm="1">
        <f t="array" ref="L469">_xlfn.IFS(
Table1[[#This Row],[Patient Age]]&gt;=70,"70-79",
Table1[[#This Row],[Patient Age]]&gt;=60,"60-69",
Table1[[#This Row],[Patient Age]]&gt;=50,"50-59",
Table1[[#This Row],[Patient Age]]&gt;=40,"40-49",
Table1[[#This Row],[Patient Age]]&gt;=30,"30-39",
Table1[[#This Row],[Patient Age]]&gt;=20,"20-29",
Table1[[#This Row],[Patient Age]]&gt;=10,"10-19",
TRUE,"0-9"
)</f>
        <v>20-29</v>
      </c>
      <c r="M469" t="str">
        <f>IF(Table1[[#This Row],[Patient Waittime]]&gt;30,"Delay","Ontime")</f>
        <v>Delay</v>
      </c>
    </row>
    <row r="470" spans="1:13" x14ac:dyDescent="0.2">
      <c r="A470" t="s">
        <v>965</v>
      </c>
      <c r="B470" t="s">
        <v>966</v>
      </c>
      <c r="C470" t="s">
        <v>21</v>
      </c>
      <c r="D470">
        <v>44</v>
      </c>
      <c r="E470" t="s">
        <v>13</v>
      </c>
      <c r="F470" t="s">
        <v>18449</v>
      </c>
      <c r="G470" t="s">
        <v>18</v>
      </c>
      <c r="I470">
        <v>30</v>
      </c>
      <c r="J470" s="1">
        <v>45343</v>
      </c>
      <c r="K470" s="2">
        <v>0.95486111111111116</v>
      </c>
      <c r="L470" t="str" cm="1">
        <f t="array" ref="L470">_xlfn.IFS(
Table1[[#This Row],[Patient Age]]&gt;=70,"70-79",
Table1[[#This Row],[Patient Age]]&gt;=60,"60-69",
Table1[[#This Row],[Patient Age]]&gt;=50,"50-59",
Table1[[#This Row],[Patient Age]]&gt;=40,"40-49",
Table1[[#This Row],[Patient Age]]&gt;=30,"30-39",
Table1[[#This Row],[Patient Age]]&gt;=20,"20-29",
Table1[[#This Row],[Patient Age]]&gt;=10,"10-19",
TRUE,"0-9"
)</f>
        <v>40-49</v>
      </c>
      <c r="M470" t="str">
        <f>IF(Table1[[#This Row],[Patient Waittime]]&gt;30,"Delay","Ontime")</f>
        <v>Ontime</v>
      </c>
    </row>
    <row r="471" spans="1:13" x14ac:dyDescent="0.2">
      <c r="A471" t="s">
        <v>967</v>
      </c>
      <c r="B471" t="s">
        <v>968</v>
      </c>
      <c r="C471" t="s">
        <v>21</v>
      </c>
      <c r="D471">
        <v>25</v>
      </c>
      <c r="E471" t="s">
        <v>22</v>
      </c>
      <c r="F471" t="s">
        <v>18449</v>
      </c>
      <c r="G471" t="s">
        <v>18</v>
      </c>
      <c r="I471">
        <v>12</v>
      </c>
      <c r="J471" s="1">
        <v>45229</v>
      </c>
      <c r="K471" s="2">
        <v>0.63541666666666663</v>
      </c>
      <c r="L471" t="str" cm="1">
        <f t="array" ref="L471">_xlfn.IFS(
Table1[[#This Row],[Patient Age]]&gt;=70,"70-79",
Table1[[#This Row],[Patient Age]]&gt;=60,"60-69",
Table1[[#This Row],[Patient Age]]&gt;=50,"50-59",
Table1[[#This Row],[Patient Age]]&gt;=40,"40-49",
Table1[[#This Row],[Patient Age]]&gt;=30,"30-39",
Table1[[#This Row],[Patient Age]]&gt;=20,"20-29",
Table1[[#This Row],[Patient Age]]&gt;=10,"10-19",
TRUE,"0-9"
)</f>
        <v>20-29</v>
      </c>
      <c r="M471" t="str">
        <f>IF(Table1[[#This Row],[Patient Waittime]]&gt;30,"Delay","Ontime")</f>
        <v>Ontime</v>
      </c>
    </row>
    <row r="472" spans="1:13" x14ac:dyDescent="0.2">
      <c r="A472" t="s">
        <v>969</v>
      </c>
      <c r="B472" t="s">
        <v>970</v>
      </c>
      <c r="C472" t="s">
        <v>12</v>
      </c>
      <c r="D472">
        <v>34</v>
      </c>
      <c r="E472" t="s">
        <v>36</v>
      </c>
      <c r="F472" t="s">
        <v>18449</v>
      </c>
      <c r="G472" t="s">
        <v>14</v>
      </c>
      <c r="H472">
        <v>6</v>
      </c>
      <c r="I472">
        <v>41</v>
      </c>
      <c r="J472" s="1">
        <v>45418</v>
      </c>
      <c r="K472" s="2">
        <v>0.78472222222222221</v>
      </c>
      <c r="L472" t="str" cm="1">
        <f t="array" ref="L472">_xlfn.IFS(
Table1[[#This Row],[Patient Age]]&gt;=70,"70-79",
Table1[[#This Row],[Patient Age]]&gt;=60,"60-69",
Table1[[#This Row],[Patient Age]]&gt;=50,"50-59",
Table1[[#This Row],[Patient Age]]&gt;=40,"40-49",
Table1[[#This Row],[Patient Age]]&gt;=30,"30-39",
Table1[[#This Row],[Patient Age]]&gt;=20,"20-29",
Table1[[#This Row],[Patient Age]]&gt;=10,"10-19",
TRUE,"0-9"
)</f>
        <v>30-39</v>
      </c>
      <c r="M472" t="str">
        <f>IF(Table1[[#This Row],[Patient Waittime]]&gt;30,"Delay","Ontime")</f>
        <v>Delay</v>
      </c>
    </row>
    <row r="473" spans="1:13" x14ac:dyDescent="0.2">
      <c r="A473" t="s">
        <v>971</v>
      </c>
      <c r="B473" t="s">
        <v>972</v>
      </c>
      <c r="C473" t="s">
        <v>21</v>
      </c>
      <c r="D473">
        <v>64</v>
      </c>
      <c r="E473" t="s">
        <v>55</v>
      </c>
      <c r="F473" t="s">
        <v>23</v>
      </c>
      <c r="G473" t="s">
        <v>14</v>
      </c>
      <c r="I473">
        <v>42</v>
      </c>
      <c r="J473" s="1">
        <v>45075</v>
      </c>
      <c r="K473" s="2">
        <v>0.7368055555555556</v>
      </c>
      <c r="L473" t="str" cm="1">
        <f t="array" ref="L473">_xlfn.IFS(
Table1[[#This Row],[Patient Age]]&gt;=70,"70-79",
Table1[[#This Row],[Patient Age]]&gt;=60,"60-69",
Table1[[#This Row],[Patient Age]]&gt;=50,"50-59",
Table1[[#This Row],[Patient Age]]&gt;=40,"40-49",
Table1[[#This Row],[Patient Age]]&gt;=30,"30-39",
Table1[[#This Row],[Patient Age]]&gt;=20,"20-29",
Table1[[#This Row],[Patient Age]]&gt;=10,"10-19",
TRUE,"0-9"
)</f>
        <v>60-69</v>
      </c>
      <c r="M473" t="str">
        <f>IF(Table1[[#This Row],[Patient Waittime]]&gt;30,"Delay","Ontime")</f>
        <v>Delay</v>
      </c>
    </row>
    <row r="474" spans="1:13" x14ac:dyDescent="0.2">
      <c r="A474" t="s">
        <v>973</v>
      </c>
      <c r="B474" t="s">
        <v>974</v>
      </c>
      <c r="C474" t="s">
        <v>12</v>
      </c>
      <c r="D474">
        <v>53</v>
      </c>
      <c r="E474" t="s">
        <v>36</v>
      </c>
      <c r="F474" t="s">
        <v>18449</v>
      </c>
      <c r="G474" t="s">
        <v>18</v>
      </c>
      <c r="H474">
        <v>8</v>
      </c>
      <c r="I474">
        <v>23</v>
      </c>
      <c r="J474" s="1">
        <v>45501</v>
      </c>
      <c r="K474" s="2">
        <v>0.88055555555555554</v>
      </c>
      <c r="L474" t="str" cm="1">
        <f t="array" ref="L474">_xlfn.IFS(
Table1[[#This Row],[Patient Age]]&gt;=70,"70-79",
Table1[[#This Row],[Patient Age]]&gt;=60,"60-69",
Table1[[#This Row],[Patient Age]]&gt;=50,"50-59",
Table1[[#This Row],[Patient Age]]&gt;=40,"40-49",
Table1[[#This Row],[Patient Age]]&gt;=30,"30-39",
Table1[[#This Row],[Patient Age]]&gt;=20,"20-29",
Table1[[#This Row],[Patient Age]]&gt;=10,"10-19",
TRUE,"0-9"
)</f>
        <v>50-59</v>
      </c>
      <c r="M474" t="str">
        <f>IF(Table1[[#This Row],[Patient Waittime]]&gt;30,"Delay","Ontime")</f>
        <v>Ontime</v>
      </c>
    </row>
    <row r="475" spans="1:13" x14ac:dyDescent="0.2">
      <c r="A475" t="s">
        <v>975</v>
      </c>
      <c r="B475" t="s">
        <v>976</v>
      </c>
      <c r="C475" t="s">
        <v>12</v>
      </c>
      <c r="D475">
        <v>12</v>
      </c>
      <c r="E475" t="s">
        <v>13</v>
      </c>
      <c r="F475" t="s">
        <v>28</v>
      </c>
      <c r="G475" t="s">
        <v>14</v>
      </c>
      <c r="I475">
        <v>60</v>
      </c>
      <c r="J475" s="1">
        <v>45634</v>
      </c>
      <c r="K475" s="2">
        <v>0.35138888888888886</v>
      </c>
      <c r="L475" t="str" cm="1">
        <f t="array" ref="L475">_xlfn.IFS(
Table1[[#This Row],[Patient Age]]&gt;=70,"70-79",
Table1[[#This Row],[Patient Age]]&gt;=60,"60-69",
Table1[[#This Row],[Patient Age]]&gt;=50,"50-59",
Table1[[#This Row],[Patient Age]]&gt;=40,"40-49",
Table1[[#This Row],[Patient Age]]&gt;=30,"30-39",
Table1[[#This Row],[Patient Age]]&gt;=20,"20-29",
Table1[[#This Row],[Patient Age]]&gt;=10,"10-19",
TRUE,"0-9"
)</f>
        <v>10-19</v>
      </c>
      <c r="M475" t="str">
        <f>IF(Table1[[#This Row],[Patient Waittime]]&gt;30,"Delay","Ontime")</f>
        <v>Delay</v>
      </c>
    </row>
    <row r="476" spans="1:13" x14ac:dyDescent="0.2">
      <c r="A476" t="s">
        <v>977</v>
      </c>
      <c r="B476" t="s">
        <v>978</v>
      </c>
      <c r="C476" t="s">
        <v>21</v>
      </c>
      <c r="D476">
        <v>54</v>
      </c>
      <c r="E476" t="s">
        <v>36</v>
      </c>
      <c r="F476" t="s">
        <v>178</v>
      </c>
      <c r="G476" t="s">
        <v>18</v>
      </c>
      <c r="I476">
        <v>18</v>
      </c>
      <c r="J476" s="1">
        <v>45147</v>
      </c>
      <c r="K476" s="2">
        <v>0.80277777777777781</v>
      </c>
      <c r="L476" t="str" cm="1">
        <f t="array" ref="L476">_xlfn.IFS(
Table1[[#This Row],[Patient Age]]&gt;=70,"70-79",
Table1[[#This Row],[Patient Age]]&gt;=60,"60-69",
Table1[[#This Row],[Patient Age]]&gt;=50,"50-59",
Table1[[#This Row],[Patient Age]]&gt;=40,"40-49",
Table1[[#This Row],[Patient Age]]&gt;=30,"30-39",
Table1[[#This Row],[Patient Age]]&gt;=20,"20-29",
Table1[[#This Row],[Patient Age]]&gt;=10,"10-19",
TRUE,"0-9"
)</f>
        <v>50-59</v>
      </c>
      <c r="M476" t="str">
        <f>IF(Table1[[#This Row],[Patient Waittime]]&gt;30,"Delay","Ontime")</f>
        <v>Ontime</v>
      </c>
    </row>
    <row r="477" spans="1:13" x14ac:dyDescent="0.2">
      <c r="A477" t="s">
        <v>979</v>
      </c>
      <c r="B477" t="s">
        <v>980</v>
      </c>
      <c r="C477" t="s">
        <v>21</v>
      </c>
      <c r="D477">
        <v>59</v>
      </c>
      <c r="E477" t="s">
        <v>31</v>
      </c>
      <c r="F477" t="s">
        <v>18449</v>
      </c>
      <c r="G477" t="s">
        <v>18</v>
      </c>
      <c r="I477">
        <v>44</v>
      </c>
      <c r="J477" s="1">
        <v>45377</v>
      </c>
      <c r="K477" s="2">
        <v>0.77638888888888891</v>
      </c>
      <c r="L477" t="str" cm="1">
        <f t="array" ref="L477">_xlfn.IFS(
Table1[[#This Row],[Patient Age]]&gt;=70,"70-79",
Table1[[#This Row],[Patient Age]]&gt;=60,"60-69",
Table1[[#This Row],[Patient Age]]&gt;=50,"50-59",
Table1[[#This Row],[Patient Age]]&gt;=40,"40-49",
Table1[[#This Row],[Patient Age]]&gt;=30,"30-39",
Table1[[#This Row],[Patient Age]]&gt;=20,"20-29",
Table1[[#This Row],[Patient Age]]&gt;=10,"10-19",
TRUE,"0-9"
)</f>
        <v>50-59</v>
      </c>
      <c r="M477" t="str">
        <f>IF(Table1[[#This Row],[Patient Waittime]]&gt;30,"Delay","Ontime")</f>
        <v>Delay</v>
      </c>
    </row>
    <row r="478" spans="1:13" x14ac:dyDescent="0.2">
      <c r="A478" t="s">
        <v>981</v>
      </c>
      <c r="B478" t="s">
        <v>982</v>
      </c>
      <c r="C478" t="s">
        <v>12</v>
      </c>
      <c r="D478">
        <v>76</v>
      </c>
      <c r="E478" t="s">
        <v>13</v>
      </c>
      <c r="F478" t="s">
        <v>23</v>
      </c>
      <c r="G478" t="s">
        <v>18</v>
      </c>
      <c r="H478">
        <v>5</v>
      </c>
      <c r="I478">
        <v>13</v>
      </c>
      <c r="J478" s="1">
        <v>45592</v>
      </c>
      <c r="K478" s="2">
        <v>0.83125000000000004</v>
      </c>
      <c r="L478" t="str" cm="1">
        <f t="array" ref="L478">_xlfn.IFS(
Table1[[#This Row],[Patient Age]]&gt;=70,"70-79",
Table1[[#This Row],[Patient Age]]&gt;=60,"60-69",
Table1[[#This Row],[Patient Age]]&gt;=50,"50-59",
Table1[[#This Row],[Patient Age]]&gt;=40,"40-49",
Table1[[#This Row],[Patient Age]]&gt;=30,"30-39",
Table1[[#This Row],[Patient Age]]&gt;=20,"20-29",
Table1[[#This Row],[Patient Age]]&gt;=10,"10-19",
TRUE,"0-9"
)</f>
        <v>70-79</v>
      </c>
      <c r="M478" t="str">
        <f>IF(Table1[[#This Row],[Patient Waittime]]&gt;30,"Delay","Ontime")</f>
        <v>Ontime</v>
      </c>
    </row>
    <row r="479" spans="1:13" x14ac:dyDescent="0.2">
      <c r="A479" t="s">
        <v>983</v>
      </c>
      <c r="B479" t="s">
        <v>984</v>
      </c>
      <c r="C479" t="s">
        <v>21</v>
      </c>
      <c r="D479">
        <v>60</v>
      </c>
      <c r="E479" t="s">
        <v>36</v>
      </c>
      <c r="F479" t="s">
        <v>18449</v>
      </c>
      <c r="G479" t="s">
        <v>14</v>
      </c>
      <c r="I479">
        <v>10</v>
      </c>
      <c r="J479" s="1">
        <v>45563</v>
      </c>
      <c r="K479" s="2">
        <v>0.4284722222222222</v>
      </c>
      <c r="L479" t="str" cm="1">
        <f t="array" ref="L479">_xlfn.IFS(
Table1[[#This Row],[Patient Age]]&gt;=70,"70-79",
Table1[[#This Row],[Patient Age]]&gt;=60,"60-69",
Table1[[#This Row],[Patient Age]]&gt;=50,"50-59",
Table1[[#This Row],[Patient Age]]&gt;=40,"40-49",
Table1[[#This Row],[Patient Age]]&gt;=30,"30-39",
Table1[[#This Row],[Patient Age]]&gt;=20,"20-29",
Table1[[#This Row],[Patient Age]]&gt;=10,"10-19",
TRUE,"0-9"
)</f>
        <v>60-69</v>
      </c>
      <c r="M479" t="str">
        <f>IF(Table1[[#This Row],[Patient Waittime]]&gt;30,"Delay","Ontime")</f>
        <v>Ontime</v>
      </c>
    </row>
    <row r="480" spans="1:13" x14ac:dyDescent="0.2">
      <c r="A480" t="s">
        <v>985</v>
      </c>
      <c r="B480" t="s">
        <v>986</v>
      </c>
      <c r="C480" t="s">
        <v>12</v>
      </c>
      <c r="D480">
        <v>77</v>
      </c>
      <c r="E480" t="s">
        <v>13</v>
      </c>
      <c r="F480" t="s">
        <v>18449</v>
      </c>
      <c r="G480" t="s">
        <v>14</v>
      </c>
      <c r="I480">
        <v>48</v>
      </c>
      <c r="J480" s="1">
        <v>45509</v>
      </c>
      <c r="K480" s="2">
        <v>0.20694444444444443</v>
      </c>
      <c r="L480" t="str" cm="1">
        <f t="array" ref="L480">_xlfn.IFS(
Table1[[#This Row],[Patient Age]]&gt;=70,"70-79",
Table1[[#This Row],[Patient Age]]&gt;=60,"60-69",
Table1[[#This Row],[Patient Age]]&gt;=50,"50-59",
Table1[[#This Row],[Patient Age]]&gt;=40,"40-49",
Table1[[#This Row],[Patient Age]]&gt;=30,"30-39",
Table1[[#This Row],[Patient Age]]&gt;=20,"20-29",
Table1[[#This Row],[Patient Age]]&gt;=10,"10-19",
TRUE,"0-9"
)</f>
        <v>70-79</v>
      </c>
      <c r="M480" t="str">
        <f>IF(Table1[[#This Row],[Patient Waittime]]&gt;30,"Delay","Ontime")</f>
        <v>Delay</v>
      </c>
    </row>
    <row r="481" spans="1:13" x14ac:dyDescent="0.2">
      <c r="A481" t="s">
        <v>987</v>
      </c>
      <c r="B481" t="s">
        <v>988</v>
      </c>
      <c r="C481" t="s">
        <v>12</v>
      </c>
      <c r="D481">
        <v>29</v>
      </c>
      <c r="E481" t="s">
        <v>50</v>
      </c>
      <c r="F481" t="s">
        <v>18449</v>
      </c>
      <c r="G481" t="s">
        <v>14</v>
      </c>
      <c r="I481">
        <v>55</v>
      </c>
      <c r="J481" s="1">
        <v>45513</v>
      </c>
      <c r="K481" s="2">
        <v>0.31736111111111109</v>
      </c>
      <c r="L481" t="str" cm="1">
        <f t="array" ref="L481">_xlfn.IFS(
Table1[[#This Row],[Patient Age]]&gt;=70,"70-79",
Table1[[#This Row],[Patient Age]]&gt;=60,"60-69",
Table1[[#This Row],[Patient Age]]&gt;=50,"50-59",
Table1[[#This Row],[Patient Age]]&gt;=40,"40-49",
Table1[[#This Row],[Patient Age]]&gt;=30,"30-39",
Table1[[#This Row],[Patient Age]]&gt;=20,"20-29",
Table1[[#This Row],[Patient Age]]&gt;=10,"10-19",
TRUE,"0-9"
)</f>
        <v>20-29</v>
      </c>
      <c r="M481" t="str">
        <f>IF(Table1[[#This Row],[Patient Waittime]]&gt;30,"Delay","Ontime")</f>
        <v>Delay</v>
      </c>
    </row>
    <row r="482" spans="1:13" x14ac:dyDescent="0.2">
      <c r="A482" t="s">
        <v>989</v>
      </c>
      <c r="B482" t="s">
        <v>990</v>
      </c>
      <c r="C482" t="s">
        <v>21</v>
      </c>
      <c r="D482">
        <v>5</v>
      </c>
      <c r="E482" t="s">
        <v>36</v>
      </c>
      <c r="F482" t="s">
        <v>18449</v>
      </c>
      <c r="G482" t="s">
        <v>18</v>
      </c>
      <c r="I482">
        <v>37</v>
      </c>
      <c r="J482" s="1">
        <v>45433</v>
      </c>
      <c r="K482" s="2">
        <v>0.71805555555555556</v>
      </c>
      <c r="L482" t="str" cm="1">
        <f t="array" ref="L482">_xlfn.IFS(
Table1[[#This Row],[Patient Age]]&gt;=70,"70-79",
Table1[[#This Row],[Patient Age]]&gt;=60,"60-69",
Table1[[#This Row],[Patient Age]]&gt;=50,"50-59",
Table1[[#This Row],[Patient Age]]&gt;=40,"40-49",
Table1[[#This Row],[Patient Age]]&gt;=30,"30-39",
Table1[[#This Row],[Patient Age]]&gt;=20,"20-29",
Table1[[#This Row],[Patient Age]]&gt;=10,"10-19",
TRUE,"0-9"
)</f>
        <v>0-9</v>
      </c>
      <c r="M482" t="str">
        <f>IF(Table1[[#This Row],[Patient Waittime]]&gt;30,"Delay","Ontime")</f>
        <v>Delay</v>
      </c>
    </row>
    <row r="483" spans="1:13" x14ac:dyDescent="0.2">
      <c r="A483" t="s">
        <v>991</v>
      </c>
      <c r="B483" t="s">
        <v>992</v>
      </c>
      <c r="C483" t="s">
        <v>21</v>
      </c>
      <c r="D483">
        <v>8</v>
      </c>
      <c r="E483" t="s">
        <v>31</v>
      </c>
      <c r="F483" t="s">
        <v>18449</v>
      </c>
      <c r="G483" t="s">
        <v>14</v>
      </c>
      <c r="H483">
        <v>7</v>
      </c>
      <c r="I483">
        <v>54</v>
      </c>
      <c r="J483" s="1">
        <v>45356</v>
      </c>
      <c r="K483" s="2">
        <v>0.20069444444444445</v>
      </c>
      <c r="L483" t="str" cm="1">
        <f t="array" ref="L483">_xlfn.IFS(
Table1[[#This Row],[Patient Age]]&gt;=70,"70-79",
Table1[[#This Row],[Patient Age]]&gt;=60,"60-69",
Table1[[#This Row],[Patient Age]]&gt;=50,"50-59",
Table1[[#This Row],[Patient Age]]&gt;=40,"40-49",
Table1[[#This Row],[Patient Age]]&gt;=30,"30-39",
Table1[[#This Row],[Patient Age]]&gt;=20,"20-29",
Table1[[#This Row],[Patient Age]]&gt;=10,"10-19",
TRUE,"0-9"
)</f>
        <v>0-9</v>
      </c>
      <c r="M483" t="str">
        <f>IF(Table1[[#This Row],[Patient Waittime]]&gt;30,"Delay","Ontime")</f>
        <v>Delay</v>
      </c>
    </row>
    <row r="484" spans="1:13" x14ac:dyDescent="0.2">
      <c r="A484" t="s">
        <v>993</v>
      </c>
      <c r="B484" t="s">
        <v>994</v>
      </c>
      <c r="C484" t="s">
        <v>21</v>
      </c>
      <c r="D484">
        <v>78</v>
      </c>
      <c r="E484" t="s">
        <v>22</v>
      </c>
      <c r="F484" t="s">
        <v>18449</v>
      </c>
      <c r="G484" t="s">
        <v>18</v>
      </c>
      <c r="I484">
        <v>40</v>
      </c>
      <c r="J484" s="1">
        <v>45121</v>
      </c>
      <c r="K484" s="2">
        <v>0.70208333333333328</v>
      </c>
      <c r="L484" t="str" cm="1">
        <f t="array" ref="L484">_xlfn.IFS(
Table1[[#This Row],[Patient Age]]&gt;=70,"70-79",
Table1[[#This Row],[Patient Age]]&gt;=60,"60-69",
Table1[[#This Row],[Patient Age]]&gt;=50,"50-59",
Table1[[#This Row],[Patient Age]]&gt;=40,"40-49",
Table1[[#This Row],[Patient Age]]&gt;=30,"30-39",
Table1[[#This Row],[Patient Age]]&gt;=20,"20-29",
Table1[[#This Row],[Patient Age]]&gt;=10,"10-19",
TRUE,"0-9"
)</f>
        <v>70-79</v>
      </c>
      <c r="M484" t="str">
        <f>IF(Table1[[#This Row],[Patient Waittime]]&gt;30,"Delay","Ontime")</f>
        <v>Delay</v>
      </c>
    </row>
    <row r="485" spans="1:13" x14ac:dyDescent="0.2">
      <c r="A485" t="s">
        <v>995</v>
      </c>
      <c r="B485" t="s">
        <v>996</v>
      </c>
      <c r="C485" t="s">
        <v>21</v>
      </c>
      <c r="D485">
        <v>44</v>
      </c>
      <c r="E485" t="s">
        <v>13</v>
      </c>
      <c r="F485" t="s">
        <v>18449</v>
      </c>
      <c r="G485" t="s">
        <v>14</v>
      </c>
      <c r="I485">
        <v>48</v>
      </c>
      <c r="J485" s="1">
        <v>45213</v>
      </c>
      <c r="K485" s="2">
        <v>0.56874999999999998</v>
      </c>
      <c r="L485" t="str" cm="1">
        <f t="array" ref="L485">_xlfn.IFS(
Table1[[#This Row],[Patient Age]]&gt;=70,"70-79",
Table1[[#This Row],[Patient Age]]&gt;=60,"60-69",
Table1[[#This Row],[Patient Age]]&gt;=50,"50-59",
Table1[[#This Row],[Patient Age]]&gt;=40,"40-49",
Table1[[#This Row],[Patient Age]]&gt;=30,"30-39",
Table1[[#This Row],[Patient Age]]&gt;=20,"20-29",
Table1[[#This Row],[Patient Age]]&gt;=10,"10-19",
TRUE,"0-9"
)</f>
        <v>40-49</v>
      </c>
      <c r="M485" t="str">
        <f>IF(Table1[[#This Row],[Patient Waittime]]&gt;30,"Delay","Ontime")</f>
        <v>Delay</v>
      </c>
    </row>
    <row r="486" spans="1:13" x14ac:dyDescent="0.2">
      <c r="A486" t="s">
        <v>997</v>
      </c>
      <c r="B486" t="s">
        <v>998</v>
      </c>
      <c r="C486" t="s">
        <v>12</v>
      </c>
      <c r="D486">
        <v>34</v>
      </c>
      <c r="E486" t="s">
        <v>13</v>
      </c>
      <c r="F486" t="s">
        <v>18449</v>
      </c>
      <c r="G486" t="s">
        <v>14</v>
      </c>
      <c r="I486">
        <v>59</v>
      </c>
      <c r="J486" s="1">
        <v>45498</v>
      </c>
      <c r="K486" s="2">
        <v>0.70902777777777781</v>
      </c>
      <c r="L486" t="str" cm="1">
        <f t="array" ref="L486">_xlfn.IFS(
Table1[[#This Row],[Patient Age]]&gt;=70,"70-79",
Table1[[#This Row],[Patient Age]]&gt;=60,"60-69",
Table1[[#This Row],[Patient Age]]&gt;=50,"50-59",
Table1[[#This Row],[Patient Age]]&gt;=40,"40-49",
Table1[[#This Row],[Patient Age]]&gt;=30,"30-39",
Table1[[#This Row],[Patient Age]]&gt;=20,"20-29",
Table1[[#This Row],[Patient Age]]&gt;=10,"10-19",
TRUE,"0-9"
)</f>
        <v>30-39</v>
      </c>
      <c r="M486" t="str">
        <f>IF(Table1[[#This Row],[Patient Waittime]]&gt;30,"Delay","Ontime")</f>
        <v>Delay</v>
      </c>
    </row>
    <row r="487" spans="1:13" x14ac:dyDescent="0.2">
      <c r="A487" t="s">
        <v>999</v>
      </c>
      <c r="B487" t="s">
        <v>1000</v>
      </c>
      <c r="C487" t="s">
        <v>12</v>
      </c>
      <c r="D487">
        <v>6</v>
      </c>
      <c r="E487" t="s">
        <v>13</v>
      </c>
      <c r="F487" t="s">
        <v>18449</v>
      </c>
      <c r="G487" t="s">
        <v>14</v>
      </c>
      <c r="I487">
        <v>29</v>
      </c>
      <c r="J487" s="1">
        <v>45128</v>
      </c>
      <c r="K487" s="2">
        <v>0.37222222222222223</v>
      </c>
      <c r="L487" t="str" cm="1">
        <f t="array" ref="L487">_xlfn.IFS(
Table1[[#This Row],[Patient Age]]&gt;=70,"70-79",
Table1[[#This Row],[Patient Age]]&gt;=60,"60-69",
Table1[[#This Row],[Patient Age]]&gt;=50,"50-59",
Table1[[#This Row],[Patient Age]]&gt;=40,"40-49",
Table1[[#This Row],[Patient Age]]&gt;=30,"30-39",
Table1[[#This Row],[Patient Age]]&gt;=20,"20-29",
Table1[[#This Row],[Patient Age]]&gt;=10,"10-19",
TRUE,"0-9"
)</f>
        <v>0-9</v>
      </c>
      <c r="M487" t="str">
        <f>IF(Table1[[#This Row],[Patient Waittime]]&gt;30,"Delay","Ontime")</f>
        <v>Ontime</v>
      </c>
    </row>
    <row r="488" spans="1:13" x14ac:dyDescent="0.2">
      <c r="A488" t="s">
        <v>1001</v>
      </c>
      <c r="B488" t="s">
        <v>1002</v>
      </c>
      <c r="C488" t="s">
        <v>21</v>
      </c>
      <c r="D488">
        <v>27</v>
      </c>
      <c r="E488" t="s">
        <v>13</v>
      </c>
      <c r="F488" t="s">
        <v>18449</v>
      </c>
      <c r="G488" t="s">
        <v>18</v>
      </c>
      <c r="H488">
        <v>8</v>
      </c>
      <c r="I488">
        <v>29</v>
      </c>
      <c r="J488" s="1">
        <v>45375</v>
      </c>
      <c r="K488" s="2">
        <v>0.94513888888888886</v>
      </c>
      <c r="L488" t="str" cm="1">
        <f t="array" ref="L488">_xlfn.IFS(
Table1[[#This Row],[Patient Age]]&gt;=70,"70-79",
Table1[[#This Row],[Patient Age]]&gt;=60,"60-69",
Table1[[#This Row],[Patient Age]]&gt;=50,"50-59",
Table1[[#This Row],[Patient Age]]&gt;=40,"40-49",
Table1[[#This Row],[Patient Age]]&gt;=30,"30-39",
Table1[[#This Row],[Patient Age]]&gt;=20,"20-29",
Table1[[#This Row],[Patient Age]]&gt;=10,"10-19",
TRUE,"0-9"
)</f>
        <v>20-29</v>
      </c>
      <c r="M488" t="str">
        <f>IF(Table1[[#This Row],[Patient Waittime]]&gt;30,"Delay","Ontime")</f>
        <v>Ontime</v>
      </c>
    </row>
    <row r="489" spans="1:13" x14ac:dyDescent="0.2">
      <c r="A489" t="s">
        <v>1003</v>
      </c>
      <c r="B489" t="s">
        <v>1004</v>
      </c>
      <c r="C489" t="s">
        <v>12</v>
      </c>
      <c r="D489">
        <v>32</v>
      </c>
      <c r="E489" t="s">
        <v>22</v>
      </c>
      <c r="F489" t="s">
        <v>18449</v>
      </c>
      <c r="G489" t="s">
        <v>14</v>
      </c>
      <c r="H489">
        <v>7</v>
      </c>
      <c r="I489">
        <v>15</v>
      </c>
      <c r="J489" s="1">
        <v>45554</v>
      </c>
      <c r="K489" s="2">
        <v>1.4583333333333334E-2</v>
      </c>
      <c r="L489" t="str" cm="1">
        <f t="array" ref="L489">_xlfn.IFS(
Table1[[#This Row],[Patient Age]]&gt;=70,"70-79",
Table1[[#This Row],[Patient Age]]&gt;=60,"60-69",
Table1[[#This Row],[Patient Age]]&gt;=50,"50-59",
Table1[[#This Row],[Patient Age]]&gt;=40,"40-49",
Table1[[#This Row],[Patient Age]]&gt;=30,"30-39",
Table1[[#This Row],[Patient Age]]&gt;=20,"20-29",
Table1[[#This Row],[Patient Age]]&gt;=10,"10-19",
TRUE,"0-9"
)</f>
        <v>30-39</v>
      </c>
      <c r="M489" t="str">
        <f>IF(Table1[[#This Row],[Patient Waittime]]&gt;30,"Delay","Ontime")</f>
        <v>Ontime</v>
      </c>
    </row>
    <row r="490" spans="1:13" x14ac:dyDescent="0.2">
      <c r="A490" t="s">
        <v>1005</v>
      </c>
      <c r="B490" t="s">
        <v>1006</v>
      </c>
      <c r="C490" t="s">
        <v>21</v>
      </c>
      <c r="D490">
        <v>11</v>
      </c>
      <c r="E490" t="s">
        <v>13</v>
      </c>
      <c r="F490" t="s">
        <v>28</v>
      </c>
      <c r="G490" t="s">
        <v>14</v>
      </c>
      <c r="I490">
        <v>55</v>
      </c>
      <c r="J490" s="1">
        <v>45486</v>
      </c>
      <c r="K490" s="2">
        <v>0.64583333333333337</v>
      </c>
      <c r="L490" t="str" cm="1">
        <f t="array" ref="L490">_xlfn.IFS(
Table1[[#This Row],[Patient Age]]&gt;=70,"70-79",
Table1[[#This Row],[Patient Age]]&gt;=60,"60-69",
Table1[[#This Row],[Patient Age]]&gt;=50,"50-59",
Table1[[#This Row],[Patient Age]]&gt;=40,"40-49",
Table1[[#This Row],[Patient Age]]&gt;=30,"30-39",
Table1[[#This Row],[Patient Age]]&gt;=20,"20-29",
Table1[[#This Row],[Patient Age]]&gt;=10,"10-19",
TRUE,"0-9"
)</f>
        <v>10-19</v>
      </c>
      <c r="M490" t="str">
        <f>IF(Table1[[#This Row],[Patient Waittime]]&gt;30,"Delay","Ontime")</f>
        <v>Delay</v>
      </c>
    </row>
    <row r="491" spans="1:13" x14ac:dyDescent="0.2">
      <c r="A491" t="s">
        <v>1007</v>
      </c>
      <c r="B491" t="s">
        <v>1008</v>
      </c>
      <c r="C491" t="s">
        <v>21</v>
      </c>
      <c r="D491">
        <v>32</v>
      </c>
      <c r="E491" t="s">
        <v>36</v>
      </c>
      <c r="F491" t="s">
        <v>18449</v>
      </c>
      <c r="G491" t="s">
        <v>18</v>
      </c>
      <c r="I491">
        <v>51</v>
      </c>
      <c r="J491" s="1">
        <v>45093</v>
      </c>
      <c r="K491" s="2">
        <v>0.38055555555555554</v>
      </c>
      <c r="L491" t="str" cm="1">
        <f t="array" ref="L491">_xlfn.IFS(
Table1[[#This Row],[Patient Age]]&gt;=70,"70-79",
Table1[[#This Row],[Patient Age]]&gt;=60,"60-69",
Table1[[#This Row],[Patient Age]]&gt;=50,"50-59",
Table1[[#This Row],[Patient Age]]&gt;=40,"40-49",
Table1[[#This Row],[Patient Age]]&gt;=30,"30-39",
Table1[[#This Row],[Patient Age]]&gt;=20,"20-29",
Table1[[#This Row],[Patient Age]]&gt;=10,"10-19",
TRUE,"0-9"
)</f>
        <v>30-39</v>
      </c>
      <c r="M491" t="str">
        <f>IF(Table1[[#This Row],[Patient Waittime]]&gt;30,"Delay","Ontime")</f>
        <v>Delay</v>
      </c>
    </row>
    <row r="492" spans="1:13" x14ac:dyDescent="0.2">
      <c r="A492" t="s">
        <v>1009</v>
      </c>
      <c r="B492" t="s">
        <v>1010</v>
      </c>
      <c r="C492" t="s">
        <v>12</v>
      </c>
      <c r="D492">
        <v>72</v>
      </c>
      <c r="E492" t="s">
        <v>36</v>
      </c>
      <c r="F492" t="s">
        <v>18449</v>
      </c>
      <c r="G492" t="s">
        <v>18</v>
      </c>
      <c r="H492">
        <v>8</v>
      </c>
      <c r="I492">
        <v>53</v>
      </c>
      <c r="J492" s="1">
        <v>45605</v>
      </c>
      <c r="K492" s="2">
        <v>0.3840277777777778</v>
      </c>
      <c r="L492" t="str" cm="1">
        <f t="array" ref="L492">_xlfn.IFS(
Table1[[#This Row],[Patient Age]]&gt;=70,"70-79",
Table1[[#This Row],[Patient Age]]&gt;=60,"60-69",
Table1[[#This Row],[Patient Age]]&gt;=50,"50-59",
Table1[[#This Row],[Patient Age]]&gt;=40,"40-49",
Table1[[#This Row],[Patient Age]]&gt;=30,"30-39",
Table1[[#This Row],[Patient Age]]&gt;=20,"20-29",
Table1[[#This Row],[Patient Age]]&gt;=10,"10-19",
TRUE,"0-9"
)</f>
        <v>70-79</v>
      </c>
      <c r="M492" t="str">
        <f>IF(Table1[[#This Row],[Patient Waittime]]&gt;30,"Delay","Ontime")</f>
        <v>Delay</v>
      </c>
    </row>
    <row r="493" spans="1:13" x14ac:dyDescent="0.2">
      <c r="A493" t="s">
        <v>1011</v>
      </c>
      <c r="B493" t="s">
        <v>1012</v>
      </c>
      <c r="C493" t="s">
        <v>21</v>
      </c>
      <c r="D493">
        <v>43</v>
      </c>
      <c r="E493" t="s">
        <v>17</v>
      </c>
      <c r="F493" t="s">
        <v>18449</v>
      </c>
      <c r="G493" t="s">
        <v>14</v>
      </c>
      <c r="I493">
        <v>53</v>
      </c>
      <c r="J493" s="1">
        <v>45578</v>
      </c>
      <c r="K493" s="2">
        <v>0.96875</v>
      </c>
      <c r="L493" t="str" cm="1">
        <f t="array" ref="L493">_xlfn.IFS(
Table1[[#This Row],[Patient Age]]&gt;=70,"70-79",
Table1[[#This Row],[Patient Age]]&gt;=60,"60-69",
Table1[[#This Row],[Patient Age]]&gt;=50,"50-59",
Table1[[#This Row],[Patient Age]]&gt;=40,"40-49",
Table1[[#This Row],[Patient Age]]&gt;=30,"30-39",
Table1[[#This Row],[Patient Age]]&gt;=20,"20-29",
Table1[[#This Row],[Patient Age]]&gt;=10,"10-19",
TRUE,"0-9"
)</f>
        <v>40-49</v>
      </c>
      <c r="M493" t="str">
        <f>IF(Table1[[#This Row],[Patient Waittime]]&gt;30,"Delay","Ontime")</f>
        <v>Delay</v>
      </c>
    </row>
    <row r="494" spans="1:13" x14ac:dyDescent="0.2">
      <c r="A494" t="s">
        <v>1013</v>
      </c>
      <c r="B494" t="s">
        <v>1014</v>
      </c>
      <c r="C494" t="s">
        <v>21</v>
      </c>
      <c r="D494">
        <v>66</v>
      </c>
      <c r="E494" t="s">
        <v>31</v>
      </c>
      <c r="F494" t="s">
        <v>28</v>
      </c>
      <c r="G494" t="s">
        <v>14</v>
      </c>
      <c r="I494">
        <v>19</v>
      </c>
      <c r="J494" s="1">
        <v>45255</v>
      </c>
      <c r="K494" s="2">
        <v>0.4826388888888889</v>
      </c>
      <c r="L494" t="str" cm="1">
        <f t="array" ref="L494">_xlfn.IFS(
Table1[[#This Row],[Patient Age]]&gt;=70,"70-79",
Table1[[#This Row],[Patient Age]]&gt;=60,"60-69",
Table1[[#This Row],[Patient Age]]&gt;=50,"50-59",
Table1[[#This Row],[Patient Age]]&gt;=40,"40-49",
Table1[[#This Row],[Patient Age]]&gt;=30,"30-39",
Table1[[#This Row],[Patient Age]]&gt;=20,"20-29",
Table1[[#This Row],[Patient Age]]&gt;=10,"10-19",
TRUE,"0-9"
)</f>
        <v>60-69</v>
      </c>
      <c r="M494" t="str">
        <f>IF(Table1[[#This Row],[Patient Waittime]]&gt;30,"Delay","Ontime")</f>
        <v>Ontime</v>
      </c>
    </row>
    <row r="495" spans="1:13" x14ac:dyDescent="0.2">
      <c r="A495" t="s">
        <v>1015</v>
      </c>
      <c r="B495" t="s">
        <v>1016</v>
      </c>
      <c r="C495" t="s">
        <v>12</v>
      </c>
      <c r="D495">
        <v>56</v>
      </c>
      <c r="E495" t="s">
        <v>55</v>
      </c>
      <c r="F495" t="s">
        <v>23</v>
      </c>
      <c r="G495" t="s">
        <v>18</v>
      </c>
      <c r="I495">
        <v>40</v>
      </c>
      <c r="J495" s="1">
        <v>45445</v>
      </c>
      <c r="K495" s="2">
        <v>0.44236111111111109</v>
      </c>
      <c r="L495" t="str" cm="1">
        <f t="array" ref="L495">_xlfn.IFS(
Table1[[#This Row],[Patient Age]]&gt;=70,"70-79",
Table1[[#This Row],[Patient Age]]&gt;=60,"60-69",
Table1[[#This Row],[Patient Age]]&gt;=50,"50-59",
Table1[[#This Row],[Patient Age]]&gt;=40,"40-49",
Table1[[#This Row],[Patient Age]]&gt;=30,"30-39",
Table1[[#This Row],[Patient Age]]&gt;=20,"20-29",
Table1[[#This Row],[Patient Age]]&gt;=10,"10-19",
TRUE,"0-9"
)</f>
        <v>50-59</v>
      </c>
      <c r="M495" t="str">
        <f>IF(Table1[[#This Row],[Patient Waittime]]&gt;30,"Delay","Ontime")</f>
        <v>Delay</v>
      </c>
    </row>
    <row r="496" spans="1:13" x14ac:dyDescent="0.2">
      <c r="A496" t="s">
        <v>1017</v>
      </c>
      <c r="B496" t="s">
        <v>1018</v>
      </c>
      <c r="C496" t="s">
        <v>12</v>
      </c>
      <c r="D496">
        <v>56</v>
      </c>
      <c r="E496" t="s">
        <v>22</v>
      </c>
      <c r="F496" t="s">
        <v>28</v>
      </c>
      <c r="G496" t="s">
        <v>18</v>
      </c>
      <c r="I496">
        <v>59</v>
      </c>
      <c r="J496" s="1">
        <v>45178</v>
      </c>
      <c r="K496" s="2">
        <v>0.80902777777777779</v>
      </c>
      <c r="L496" t="str" cm="1">
        <f t="array" ref="L496">_xlfn.IFS(
Table1[[#This Row],[Patient Age]]&gt;=70,"70-79",
Table1[[#This Row],[Patient Age]]&gt;=60,"60-69",
Table1[[#This Row],[Patient Age]]&gt;=50,"50-59",
Table1[[#This Row],[Patient Age]]&gt;=40,"40-49",
Table1[[#This Row],[Patient Age]]&gt;=30,"30-39",
Table1[[#This Row],[Patient Age]]&gt;=20,"20-29",
Table1[[#This Row],[Patient Age]]&gt;=10,"10-19",
TRUE,"0-9"
)</f>
        <v>50-59</v>
      </c>
      <c r="M496" t="str">
        <f>IF(Table1[[#This Row],[Patient Waittime]]&gt;30,"Delay","Ontime")</f>
        <v>Delay</v>
      </c>
    </row>
    <row r="497" spans="1:13" x14ac:dyDescent="0.2">
      <c r="A497" t="s">
        <v>1019</v>
      </c>
      <c r="B497" t="s">
        <v>1020</v>
      </c>
      <c r="C497" t="s">
        <v>12</v>
      </c>
      <c r="D497">
        <v>16</v>
      </c>
      <c r="E497" t="s">
        <v>13</v>
      </c>
      <c r="F497" t="s">
        <v>23</v>
      </c>
      <c r="G497" t="s">
        <v>14</v>
      </c>
      <c r="I497">
        <v>15</v>
      </c>
      <c r="J497" s="1">
        <v>45545</v>
      </c>
      <c r="K497" s="2">
        <v>0.97569444444444442</v>
      </c>
      <c r="L497" t="str" cm="1">
        <f t="array" ref="L497">_xlfn.IFS(
Table1[[#This Row],[Patient Age]]&gt;=70,"70-79",
Table1[[#This Row],[Patient Age]]&gt;=60,"60-69",
Table1[[#This Row],[Patient Age]]&gt;=50,"50-59",
Table1[[#This Row],[Patient Age]]&gt;=40,"40-49",
Table1[[#This Row],[Patient Age]]&gt;=30,"30-39",
Table1[[#This Row],[Patient Age]]&gt;=20,"20-29",
Table1[[#This Row],[Patient Age]]&gt;=10,"10-19",
TRUE,"0-9"
)</f>
        <v>10-19</v>
      </c>
      <c r="M497" t="str">
        <f>IF(Table1[[#This Row],[Patient Waittime]]&gt;30,"Delay","Ontime")</f>
        <v>Ontime</v>
      </c>
    </row>
    <row r="498" spans="1:13" x14ac:dyDescent="0.2">
      <c r="A498" t="s">
        <v>1021</v>
      </c>
      <c r="B498" t="s">
        <v>1022</v>
      </c>
      <c r="C498" t="s">
        <v>21</v>
      </c>
      <c r="D498">
        <v>28</v>
      </c>
      <c r="E498" t="s">
        <v>50</v>
      </c>
      <c r="F498" t="s">
        <v>18449</v>
      </c>
      <c r="G498" t="s">
        <v>14</v>
      </c>
      <c r="I498">
        <v>12</v>
      </c>
      <c r="J498" s="1">
        <v>45123</v>
      </c>
      <c r="K498" s="2">
        <v>0.4513888888888889</v>
      </c>
      <c r="L498" t="str" cm="1">
        <f t="array" ref="L498">_xlfn.IFS(
Table1[[#This Row],[Patient Age]]&gt;=70,"70-79",
Table1[[#This Row],[Patient Age]]&gt;=60,"60-69",
Table1[[#This Row],[Patient Age]]&gt;=50,"50-59",
Table1[[#This Row],[Patient Age]]&gt;=40,"40-49",
Table1[[#This Row],[Patient Age]]&gt;=30,"30-39",
Table1[[#This Row],[Patient Age]]&gt;=20,"20-29",
Table1[[#This Row],[Patient Age]]&gt;=10,"10-19",
TRUE,"0-9"
)</f>
        <v>20-29</v>
      </c>
      <c r="M498" t="str">
        <f>IF(Table1[[#This Row],[Patient Waittime]]&gt;30,"Delay","Ontime")</f>
        <v>Ontime</v>
      </c>
    </row>
    <row r="499" spans="1:13" x14ac:dyDescent="0.2">
      <c r="A499" t="s">
        <v>1023</v>
      </c>
      <c r="B499" t="s">
        <v>1024</v>
      </c>
      <c r="C499" t="s">
        <v>12</v>
      </c>
      <c r="D499">
        <v>56</v>
      </c>
      <c r="E499" t="s">
        <v>13</v>
      </c>
      <c r="F499" t="s">
        <v>18449</v>
      </c>
      <c r="G499" t="s">
        <v>18</v>
      </c>
      <c r="I499">
        <v>42</v>
      </c>
      <c r="J499" s="1">
        <v>45147</v>
      </c>
      <c r="K499" s="2">
        <v>0.24930555555555556</v>
      </c>
      <c r="L499" t="str" cm="1">
        <f t="array" ref="L499">_xlfn.IFS(
Table1[[#This Row],[Patient Age]]&gt;=70,"70-79",
Table1[[#This Row],[Patient Age]]&gt;=60,"60-69",
Table1[[#This Row],[Patient Age]]&gt;=50,"50-59",
Table1[[#This Row],[Patient Age]]&gt;=40,"40-49",
Table1[[#This Row],[Patient Age]]&gt;=30,"30-39",
Table1[[#This Row],[Patient Age]]&gt;=20,"20-29",
Table1[[#This Row],[Patient Age]]&gt;=10,"10-19",
TRUE,"0-9"
)</f>
        <v>50-59</v>
      </c>
      <c r="M499" t="str">
        <f>IF(Table1[[#This Row],[Patient Waittime]]&gt;30,"Delay","Ontime")</f>
        <v>Delay</v>
      </c>
    </row>
    <row r="500" spans="1:13" x14ac:dyDescent="0.2">
      <c r="A500" t="s">
        <v>1025</v>
      </c>
      <c r="B500" t="s">
        <v>1026</v>
      </c>
      <c r="C500" t="s">
        <v>21</v>
      </c>
      <c r="D500">
        <v>38</v>
      </c>
      <c r="E500" t="s">
        <v>13</v>
      </c>
      <c r="F500" t="s">
        <v>18449</v>
      </c>
      <c r="G500" t="s">
        <v>18</v>
      </c>
      <c r="I500">
        <v>55</v>
      </c>
      <c r="J500" s="1">
        <v>45343</v>
      </c>
      <c r="K500" s="2">
        <v>0.37847222222222221</v>
      </c>
      <c r="L500" t="str" cm="1">
        <f t="array" ref="L500">_xlfn.IFS(
Table1[[#This Row],[Patient Age]]&gt;=70,"70-79",
Table1[[#This Row],[Patient Age]]&gt;=60,"60-69",
Table1[[#This Row],[Patient Age]]&gt;=50,"50-59",
Table1[[#This Row],[Patient Age]]&gt;=40,"40-49",
Table1[[#This Row],[Patient Age]]&gt;=30,"30-39",
Table1[[#This Row],[Patient Age]]&gt;=20,"20-29",
Table1[[#This Row],[Patient Age]]&gt;=10,"10-19",
TRUE,"0-9"
)</f>
        <v>30-39</v>
      </c>
      <c r="M500" t="str">
        <f>IF(Table1[[#This Row],[Patient Waittime]]&gt;30,"Delay","Ontime")</f>
        <v>Delay</v>
      </c>
    </row>
    <row r="501" spans="1:13" x14ac:dyDescent="0.2">
      <c r="A501" t="s">
        <v>1027</v>
      </c>
      <c r="B501" t="s">
        <v>1028</v>
      </c>
      <c r="C501" t="s">
        <v>21</v>
      </c>
      <c r="D501">
        <v>33</v>
      </c>
      <c r="E501" t="s">
        <v>17</v>
      </c>
      <c r="F501" t="s">
        <v>18449</v>
      </c>
      <c r="G501" t="s">
        <v>18</v>
      </c>
      <c r="H501">
        <v>5</v>
      </c>
      <c r="I501">
        <v>45</v>
      </c>
      <c r="J501" s="1">
        <v>45166</v>
      </c>
      <c r="K501" s="2">
        <v>0.25833333333333336</v>
      </c>
      <c r="L501" t="str" cm="1">
        <f t="array" ref="L501">_xlfn.IFS(
Table1[[#This Row],[Patient Age]]&gt;=70,"70-79",
Table1[[#This Row],[Patient Age]]&gt;=60,"60-69",
Table1[[#This Row],[Patient Age]]&gt;=50,"50-59",
Table1[[#This Row],[Patient Age]]&gt;=40,"40-49",
Table1[[#This Row],[Patient Age]]&gt;=30,"30-39",
Table1[[#This Row],[Patient Age]]&gt;=20,"20-29",
Table1[[#This Row],[Patient Age]]&gt;=10,"10-19",
TRUE,"0-9"
)</f>
        <v>30-39</v>
      </c>
      <c r="M501" t="str">
        <f>IF(Table1[[#This Row],[Patient Waittime]]&gt;30,"Delay","Ontime")</f>
        <v>Delay</v>
      </c>
    </row>
    <row r="502" spans="1:13" x14ac:dyDescent="0.2">
      <c r="A502" t="s">
        <v>1029</v>
      </c>
      <c r="B502" t="s">
        <v>1030</v>
      </c>
      <c r="C502" t="s">
        <v>21</v>
      </c>
      <c r="D502">
        <v>51</v>
      </c>
      <c r="E502" t="s">
        <v>13</v>
      </c>
      <c r="F502" t="s">
        <v>18449</v>
      </c>
      <c r="G502" t="s">
        <v>18</v>
      </c>
      <c r="I502">
        <v>36</v>
      </c>
      <c r="J502" s="1">
        <v>45188</v>
      </c>
      <c r="K502" s="2">
        <v>0.7006944444444444</v>
      </c>
      <c r="L502" t="str" cm="1">
        <f t="array" ref="L502">_xlfn.IFS(
Table1[[#This Row],[Patient Age]]&gt;=70,"70-79",
Table1[[#This Row],[Patient Age]]&gt;=60,"60-69",
Table1[[#This Row],[Patient Age]]&gt;=50,"50-59",
Table1[[#This Row],[Patient Age]]&gt;=40,"40-49",
Table1[[#This Row],[Patient Age]]&gt;=30,"30-39",
Table1[[#This Row],[Patient Age]]&gt;=20,"20-29",
Table1[[#This Row],[Patient Age]]&gt;=10,"10-19",
TRUE,"0-9"
)</f>
        <v>50-59</v>
      </c>
      <c r="M502" t="str">
        <f>IF(Table1[[#This Row],[Patient Waittime]]&gt;30,"Delay","Ontime")</f>
        <v>Delay</v>
      </c>
    </row>
    <row r="503" spans="1:13" x14ac:dyDescent="0.2">
      <c r="A503" t="s">
        <v>1031</v>
      </c>
      <c r="B503" t="s">
        <v>1032</v>
      </c>
      <c r="C503" t="s">
        <v>21</v>
      </c>
      <c r="D503">
        <v>47</v>
      </c>
      <c r="E503" t="s">
        <v>55</v>
      </c>
      <c r="F503" t="s">
        <v>18449</v>
      </c>
      <c r="G503" t="s">
        <v>14</v>
      </c>
      <c r="I503">
        <v>17</v>
      </c>
      <c r="J503" s="1">
        <v>45312</v>
      </c>
      <c r="K503" s="2">
        <v>0.88888888888888884</v>
      </c>
      <c r="L503" t="str" cm="1">
        <f t="array" ref="L503">_xlfn.IFS(
Table1[[#This Row],[Patient Age]]&gt;=70,"70-79",
Table1[[#This Row],[Patient Age]]&gt;=60,"60-69",
Table1[[#This Row],[Patient Age]]&gt;=50,"50-59",
Table1[[#This Row],[Patient Age]]&gt;=40,"40-49",
Table1[[#This Row],[Patient Age]]&gt;=30,"30-39",
Table1[[#This Row],[Patient Age]]&gt;=20,"20-29",
Table1[[#This Row],[Patient Age]]&gt;=10,"10-19",
TRUE,"0-9"
)</f>
        <v>40-49</v>
      </c>
      <c r="M503" t="str">
        <f>IF(Table1[[#This Row],[Patient Waittime]]&gt;30,"Delay","Ontime")</f>
        <v>Ontime</v>
      </c>
    </row>
    <row r="504" spans="1:13" x14ac:dyDescent="0.2">
      <c r="A504" t="s">
        <v>1033</v>
      </c>
      <c r="B504" t="s">
        <v>1034</v>
      </c>
      <c r="C504" t="s">
        <v>12</v>
      </c>
      <c r="D504">
        <v>18</v>
      </c>
      <c r="E504" t="s">
        <v>55</v>
      </c>
      <c r="F504" t="s">
        <v>18449</v>
      </c>
      <c r="G504" t="s">
        <v>18</v>
      </c>
      <c r="H504">
        <v>3</v>
      </c>
      <c r="I504">
        <v>11</v>
      </c>
      <c r="J504" s="1">
        <v>45062</v>
      </c>
      <c r="K504" s="2">
        <v>0.32916666666666666</v>
      </c>
      <c r="L504" t="str" cm="1">
        <f t="array" ref="L504">_xlfn.IFS(
Table1[[#This Row],[Patient Age]]&gt;=70,"70-79",
Table1[[#This Row],[Patient Age]]&gt;=60,"60-69",
Table1[[#This Row],[Patient Age]]&gt;=50,"50-59",
Table1[[#This Row],[Patient Age]]&gt;=40,"40-49",
Table1[[#This Row],[Patient Age]]&gt;=30,"30-39",
Table1[[#This Row],[Patient Age]]&gt;=20,"20-29",
Table1[[#This Row],[Patient Age]]&gt;=10,"10-19",
TRUE,"0-9"
)</f>
        <v>10-19</v>
      </c>
      <c r="M504" t="str">
        <f>IF(Table1[[#This Row],[Patient Waittime]]&gt;30,"Delay","Ontime")</f>
        <v>Ontime</v>
      </c>
    </row>
    <row r="505" spans="1:13" x14ac:dyDescent="0.2">
      <c r="A505" t="s">
        <v>1035</v>
      </c>
      <c r="B505" t="s">
        <v>1036</v>
      </c>
      <c r="C505" t="s">
        <v>21</v>
      </c>
      <c r="D505">
        <v>10</v>
      </c>
      <c r="E505" t="s">
        <v>22</v>
      </c>
      <c r="F505" t="s">
        <v>18449</v>
      </c>
      <c r="G505" t="s">
        <v>14</v>
      </c>
      <c r="I505">
        <v>18</v>
      </c>
      <c r="J505" s="1">
        <v>45501</v>
      </c>
      <c r="K505" s="2">
        <v>0.56736111111111109</v>
      </c>
      <c r="L505" t="str" cm="1">
        <f t="array" ref="L505">_xlfn.IFS(
Table1[[#This Row],[Patient Age]]&gt;=70,"70-79",
Table1[[#This Row],[Patient Age]]&gt;=60,"60-69",
Table1[[#This Row],[Patient Age]]&gt;=50,"50-59",
Table1[[#This Row],[Patient Age]]&gt;=40,"40-49",
Table1[[#This Row],[Patient Age]]&gt;=30,"30-39",
Table1[[#This Row],[Patient Age]]&gt;=20,"20-29",
Table1[[#This Row],[Patient Age]]&gt;=10,"10-19",
TRUE,"0-9"
)</f>
        <v>10-19</v>
      </c>
      <c r="M505" t="str">
        <f>IF(Table1[[#This Row],[Patient Waittime]]&gt;30,"Delay","Ontime")</f>
        <v>Ontime</v>
      </c>
    </row>
    <row r="506" spans="1:13" x14ac:dyDescent="0.2">
      <c r="A506" t="s">
        <v>1037</v>
      </c>
      <c r="B506" t="s">
        <v>1038</v>
      </c>
      <c r="C506" t="s">
        <v>21</v>
      </c>
      <c r="D506">
        <v>31</v>
      </c>
      <c r="E506" t="s">
        <v>36</v>
      </c>
      <c r="F506" t="s">
        <v>18449</v>
      </c>
      <c r="G506" t="s">
        <v>14</v>
      </c>
      <c r="I506">
        <v>25</v>
      </c>
      <c r="J506" s="1">
        <v>45467</v>
      </c>
      <c r="K506" s="2">
        <v>0.7416666666666667</v>
      </c>
      <c r="L506" t="str" cm="1">
        <f t="array" ref="L506">_xlfn.IFS(
Table1[[#This Row],[Patient Age]]&gt;=70,"70-79",
Table1[[#This Row],[Patient Age]]&gt;=60,"60-69",
Table1[[#This Row],[Patient Age]]&gt;=50,"50-59",
Table1[[#This Row],[Patient Age]]&gt;=40,"40-49",
Table1[[#This Row],[Patient Age]]&gt;=30,"30-39",
Table1[[#This Row],[Patient Age]]&gt;=20,"20-29",
Table1[[#This Row],[Patient Age]]&gt;=10,"10-19",
TRUE,"0-9"
)</f>
        <v>30-39</v>
      </c>
      <c r="M506" t="str">
        <f>IF(Table1[[#This Row],[Patient Waittime]]&gt;30,"Delay","Ontime")</f>
        <v>Ontime</v>
      </c>
    </row>
    <row r="507" spans="1:13" x14ac:dyDescent="0.2">
      <c r="A507" t="s">
        <v>1039</v>
      </c>
      <c r="B507" t="s">
        <v>1040</v>
      </c>
      <c r="C507" t="s">
        <v>12</v>
      </c>
      <c r="D507">
        <v>70</v>
      </c>
      <c r="E507" t="s">
        <v>22</v>
      </c>
      <c r="F507" t="s">
        <v>18449</v>
      </c>
      <c r="G507" t="s">
        <v>18</v>
      </c>
      <c r="H507">
        <v>9</v>
      </c>
      <c r="I507">
        <v>49</v>
      </c>
      <c r="J507" s="1">
        <v>45161</v>
      </c>
      <c r="K507" s="2">
        <v>0.73750000000000004</v>
      </c>
      <c r="L507" t="str" cm="1">
        <f t="array" ref="L507">_xlfn.IFS(
Table1[[#This Row],[Patient Age]]&gt;=70,"70-79",
Table1[[#This Row],[Patient Age]]&gt;=60,"60-69",
Table1[[#This Row],[Patient Age]]&gt;=50,"50-59",
Table1[[#This Row],[Patient Age]]&gt;=40,"40-49",
Table1[[#This Row],[Patient Age]]&gt;=30,"30-39",
Table1[[#This Row],[Patient Age]]&gt;=20,"20-29",
Table1[[#This Row],[Patient Age]]&gt;=10,"10-19",
TRUE,"0-9"
)</f>
        <v>70-79</v>
      </c>
      <c r="M507" t="str">
        <f>IF(Table1[[#This Row],[Patient Waittime]]&gt;30,"Delay","Ontime")</f>
        <v>Delay</v>
      </c>
    </row>
    <row r="508" spans="1:13" x14ac:dyDescent="0.2">
      <c r="A508" t="s">
        <v>1041</v>
      </c>
      <c r="B508" t="s">
        <v>1042</v>
      </c>
      <c r="C508" t="s">
        <v>21</v>
      </c>
      <c r="D508">
        <v>61</v>
      </c>
      <c r="E508" t="s">
        <v>50</v>
      </c>
      <c r="F508" t="s">
        <v>23</v>
      </c>
      <c r="G508" t="s">
        <v>18</v>
      </c>
      <c r="I508">
        <v>42</v>
      </c>
      <c r="J508" s="1">
        <v>45184</v>
      </c>
      <c r="K508" s="2">
        <v>0.9458333333333333</v>
      </c>
      <c r="L508" t="str" cm="1">
        <f t="array" ref="L508">_xlfn.IFS(
Table1[[#This Row],[Patient Age]]&gt;=70,"70-79",
Table1[[#This Row],[Patient Age]]&gt;=60,"60-69",
Table1[[#This Row],[Patient Age]]&gt;=50,"50-59",
Table1[[#This Row],[Patient Age]]&gt;=40,"40-49",
Table1[[#This Row],[Patient Age]]&gt;=30,"30-39",
Table1[[#This Row],[Patient Age]]&gt;=20,"20-29",
Table1[[#This Row],[Patient Age]]&gt;=10,"10-19",
TRUE,"0-9"
)</f>
        <v>60-69</v>
      </c>
      <c r="M508" t="str">
        <f>IF(Table1[[#This Row],[Patient Waittime]]&gt;30,"Delay","Ontime")</f>
        <v>Delay</v>
      </c>
    </row>
    <row r="509" spans="1:13" x14ac:dyDescent="0.2">
      <c r="A509" t="s">
        <v>1043</v>
      </c>
      <c r="B509" t="s">
        <v>1044</v>
      </c>
      <c r="C509" t="s">
        <v>21</v>
      </c>
      <c r="D509">
        <v>29</v>
      </c>
      <c r="E509" t="s">
        <v>13</v>
      </c>
      <c r="F509" t="s">
        <v>18449</v>
      </c>
      <c r="G509" t="s">
        <v>18</v>
      </c>
      <c r="H509">
        <v>4</v>
      </c>
      <c r="I509">
        <v>10</v>
      </c>
      <c r="J509" s="1">
        <v>45483</v>
      </c>
      <c r="K509" s="2">
        <v>0.27986111111111112</v>
      </c>
      <c r="L509" t="str" cm="1">
        <f t="array" ref="L509">_xlfn.IFS(
Table1[[#This Row],[Patient Age]]&gt;=70,"70-79",
Table1[[#This Row],[Patient Age]]&gt;=60,"60-69",
Table1[[#This Row],[Patient Age]]&gt;=50,"50-59",
Table1[[#This Row],[Patient Age]]&gt;=40,"40-49",
Table1[[#This Row],[Patient Age]]&gt;=30,"30-39",
Table1[[#This Row],[Patient Age]]&gt;=20,"20-29",
Table1[[#This Row],[Patient Age]]&gt;=10,"10-19",
TRUE,"0-9"
)</f>
        <v>20-29</v>
      </c>
      <c r="M509" t="str">
        <f>IF(Table1[[#This Row],[Patient Waittime]]&gt;30,"Delay","Ontime")</f>
        <v>Ontime</v>
      </c>
    </row>
    <row r="510" spans="1:13" x14ac:dyDescent="0.2">
      <c r="A510" t="s">
        <v>1045</v>
      </c>
      <c r="B510" t="s">
        <v>1046</v>
      </c>
      <c r="C510" t="s">
        <v>21</v>
      </c>
      <c r="D510">
        <v>67</v>
      </c>
      <c r="E510" t="s">
        <v>22</v>
      </c>
      <c r="F510" t="s">
        <v>23</v>
      </c>
      <c r="G510" t="s">
        <v>14</v>
      </c>
      <c r="H510">
        <v>8</v>
      </c>
      <c r="I510">
        <v>42</v>
      </c>
      <c r="J510" s="1">
        <v>45369</v>
      </c>
      <c r="K510" s="2">
        <v>0.68472222222222223</v>
      </c>
      <c r="L510" t="str" cm="1">
        <f t="array" ref="L510">_xlfn.IFS(
Table1[[#This Row],[Patient Age]]&gt;=70,"70-79",
Table1[[#This Row],[Patient Age]]&gt;=60,"60-69",
Table1[[#This Row],[Patient Age]]&gt;=50,"50-59",
Table1[[#This Row],[Patient Age]]&gt;=40,"40-49",
Table1[[#This Row],[Patient Age]]&gt;=30,"30-39",
Table1[[#This Row],[Patient Age]]&gt;=20,"20-29",
Table1[[#This Row],[Patient Age]]&gt;=10,"10-19",
TRUE,"0-9"
)</f>
        <v>60-69</v>
      </c>
      <c r="M510" t="str">
        <f>IF(Table1[[#This Row],[Patient Waittime]]&gt;30,"Delay","Ontime")</f>
        <v>Delay</v>
      </c>
    </row>
    <row r="511" spans="1:13" x14ac:dyDescent="0.2">
      <c r="A511" t="s">
        <v>1047</v>
      </c>
      <c r="B511" t="s">
        <v>1048</v>
      </c>
      <c r="C511" t="s">
        <v>12</v>
      </c>
      <c r="D511">
        <v>57</v>
      </c>
      <c r="E511" t="s">
        <v>22</v>
      </c>
      <c r="F511" t="s">
        <v>28</v>
      </c>
      <c r="G511" t="s">
        <v>18</v>
      </c>
      <c r="I511">
        <v>60</v>
      </c>
      <c r="J511" s="1">
        <v>45314</v>
      </c>
      <c r="K511" s="2">
        <v>0.6430555555555556</v>
      </c>
      <c r="L511" t="str" cm="1">
        <f t="array" ref="L511">_xlfn.IFS(
Table1[[#This Row],[Patient Age]]&gt;=70,"70-79",
Table1[[#This Row],[Patient Age]]&gt;=60,"60-69",
Table1[[#This Row],[Patient Age]]&gt;=50,"50-59",
Table1[[#This Row],[Patient Age]]&gt;=40,"40-49",
Table1[[#This Row],[Patient Age]]&gt;=30,"30-39",
Table1[[#This Row],[Patient Age]]&gt;=20,"20-29",
Table1[[#This Row],[Patient Age]]&gt;=10,"10-19",
TRUE,"0-9"
)</f>
        <v>50-59</v>
      </c>
      <c r="M511" t="str">
        <f>IF(Table1[[#This Row],[Patient Waittime]]&gt;30,"Delay","Ontime")</f>
        <v>Delay</v>
      </c>
    </row>
    <row r="512" spans="1:13" x14ac:dyDescent="0.2">
      <c r="A512" t="s">
        <v>1049</v>
      </c>
      <c r="B512" t="s">
        <v>1050</v>
      </c>
      <c r="C512" t="s">
        <v>12</v>
      </c>
      <c r="D512">
        <v>28</v>
      </c>
      <c r="E512" t="s">
        <v>22</v>
      </c>
      <c r="F512" t="s">
        <v>18449</v>
      </c>
      <c r="G512" t="s">
        <v>18</v>
      </c>
      <c r="I512">
        <v>49</v>
      </c>
      <c r="J512" s="1">
        <v>45275</v>
      </c>
      <c r="K512" s="2">
        <v>0.62569444444444444</v>
      </c>
      <c r="L512" t="str" cm="1">
        <f t="array" ref="L512">_xlfn.IFS(
Table1[[#This Row],[Patient Age]]&gt;=70,"70-79",
Table1[[#This Row],[Patient Age]]&gt;=60,"60-69",
Table1[[#This Row],[Patient Age]]&gt;=50,"50-59",
Table1[[#This Row],[Patient Age]]&gt;=40,"40-49",
Table1[[#This Row],[Patient Age]]&gt;=30,"30-39",
Table1[[#This Row],[Patient Age]]&gt;=20,"20-29",
Table1[[#This Row],[Patient Age]]&gt;=10,"10-19",
TRUE,"0-9"
)</f>
        <v>20-29</v>
      </c>
      <c r="M512" t="str">
        <f>IF(Table1[[#This Row],[Patient Waittime]]&gt;30,"Delay","Ontime")</f>
        <v>Delay</v>
      </c>
    </row>
    <row r="513" spans="1:13" x14ac:dyDescent="0.2">
      <c r="A513" t="s">
        <v>1051</v>
      </c>
      <c r="B513" t="s">
        <v>1052</v>
      </c>
      <c r="C513" t="s">
        <v>12</v>
      </c>
      <c r="D513">
        <v>9</v>
      </c>
      <c r="E513" t="s">
        <v>22</v>
      </c>
      <c r="F513" t="s">
        <v>28</v>
      </c>
      <c r="G513" t="s">
        <v>14</v>
      </c>
      <c r="H513">
        <v>5</v>
      </c>
      <c r="I513">
        <v>16</v>
      </c>
      <c r="J513" s="1">
        <v>45511</v>
      </c>
      <c r="K513" s="2">
        <v>2.0833333333333333E-3</v>
      </c>
      <c r="L513" t="str" cm="1">
        <f t="array" ref="L513">_xlfn.IFS(
Table1[[#This Row],[Patient Age]]&gt;=70,"70-79",
Table1[[#This Row],[Patient Age]]&gt;=60,"60-69",
Table1[[#This Row],[Patient Age]]&gt;=50,"50-59",
Table1[[#This Row],[Patient Age]]&gt;=40,"40-49",
Table1[[#This Row],[Patient Age]]&gt;=30,"30-39",
Table1[[#This Row],[Patient Age]]&gt;=20,"20-29",
Table1[[#This Row],[Patient Age]]&gt;=10,"10-19",
TRUE,"0-9"
)</f>
        <v>0-9</v>
      </c>
      <c r="M513" t="str">
        <f>IF(Table1[[#This Row],[Patient Waittime]]&gt;30,"Delay","Ontime")</f>
        <v>Ontime</v>
      </c>
    </row>
    <row r="514" spans="1:13" x14ac:dyDescent="0.2">
      <c r="A514" t="s">
        <v>1053</v>
      </c>
      <c r="B514" t="s">
        <v>1054</v>
      </c>
      <c r="C514" t="s">
        <v>21</v>
      </c>
      <c r="D514">
        <v>51</v>
      </c>
      <c r="E514" t="s">
        <v>36</v>
      </c>
      <c r="F514" t="s">
        <v>23</v>
      </c>
      <c r="G514" t="s">
        <v>18</v>
      </c>
      <c r="I514">
        <v>38</v>
      </c>
      <c r="J514" s="1">
        <v>45256</v>
      </c>
      <c r="K514" s="2">
        <v>7.5694444444444439E-2</v>
      </c>
      <c r="L514" t="str" cm="1">
        <f t="array" ref="L514">_xlfn.IFS(
Table1[[#This Row],[Patient Age]]&gt;=70,"70-79",
Table1[[#This Row],[Patient Age]]&gt;=60,"60-69",
Table1[[#This Row],[Patient Age]]&gt;=50,"50-59",
Table1[[#This Row],[Patient Age]]&gt;=40,"40-49",
Table1[[#This Row],[Patient Age]]&gt;=30,"30-39",
Table1[[#This Row],[Patient Age]]&gt;=20,"20-29",
Table1[[#This Row],[Patient Age]]&gt;=10,"10-19",
TRUE,"0-9"
)</f>
        <v>50-59</v>
      </c>
      <c r="M514" t="str">
        <f>IF(Table1[[#This Row],[Patient Waittime]]&gt;30,"Delay","Ontime")</f>
        <v>Delay</v>
      </c>
    </row>
    <row r="515" spans="1:13" x14ac:dyDescent="0.2">
      <c r="A515" t="s">
        <v>1055</v>
      </c>
      <c r="B515" t="s">
        <v>1056</v>
      </c>
      <c r="C515" t="s">
        <v>21</v>
      </c>
      <c r="D515">
        <v>45</v>
      </c>
      <c r="E515" t="s">
        <v>22</v>
      </c>
      <c r="F515" t="s">
        <v>23</v>
      </c>
      <c r="G515" t="s">
        <v>18</v>
      </c>
      <c r="I515">
        <v>53</v>
      </c>
      <c r="J515" s="1">
        <v>45588</v>
      </c>
      <c r="K515" s="2">
        <v>0.68611111111111112</v>
      </c>
      <c r="L515" t="str" cm="1">
        <f t="array" ref="L515">_xlfn.IFS(
Table1[[#This Row],[Patient Age]]&gt;=70,"70-79",
Table1[[#This Row],[Patient Age]]&gt;=60,"60-69",
Table1[[#This Row],[Patient Age]]&gt;=50,"50-59",
Table1[[#This Row],[Patient Age]]&gt;=40,"40-49",
Table1[[#This Row],[Patient Age]]&gt;=30,"30-39",
Table1[[#This Row],[Patient Age]]&gt;=20,"20-29",
Table1[[#This Row],[Patient Age]]&gt;=10,"10-19",
TRUE,"0-9"
)</f>
        <v>40-49</v>
      </c>
      <c r="M515" t="str">
        <f>IF(Table1[[#This Row],[Patient Waittime]]&gt;30,"Delay","Ontime")</f>
        <v>Delay</v>
      </c>
    </row>
    <row r="516" spans="1:13" x14ac:dyDescent="0.2">
      <c r="A516" t="s">
        <v>1057</v>
      </c>
      <c r="B516" t="s">
        <v>1058</v>
      </c>
      <c r="C516" t="s">
        <v>12</v>
      </c>
      <c r="D516">
        <v>75</v>
      </c>
      <c r="E516" t="s">
        <v>13</v>
      </c>
      <c r="F516" t="s">
        <v>18449</v>
      </c>
      <c r="G516" t="s">
        <v>14</v>
      </c>
      <c r="H516">
        <v>7</v>
      </c>
      <c r="I516">
        <v>33</v>
      </c>
      <c r="J516" s="1">
        <v>44961</v>
      </c>
      <c r="K516" s="2">
        <v>0.96527777777777779</v>
      </c>
      <c r="L516" t="str" cm="1">
        <f t="array" ref="L516">_xlfn.IFS(
Table1[[#This Row],[Patient Age]]&gt;=70,"70-79",
Table1[[#This Row],[Patient Age]]&gt;=60,"60-69",
Table1[[#This Row],[Patient Age]]&gt;=50,"50-59",
Table1[[#This Row],[Patient Age]]&gt;=40,"40-49",
Table1[[#This Row],[Patient Age]]&gt;=30,"30-39",
Table1[[#This Row],[Patient Age]]&gt;=20,"20-29",
Table1[[#This Row],[Patient Age]]&gt;=10,"10-19",
TRUE,"0-9"
)</f>
        <v>70-79</v>
      </c>
      <c r="M516" t="str">
        <f>IF(Table1[[#This Row],[Patient Waittime]]&gt;30,"Delay","Ontime")</f>
        <v>Delay</v>
      </c>
    </row>
    <row r="517" spans="1:13" x14ac:dyDescent="0.2">
      <c r="A517" t="s">
        <v>1059</v>
      </c>
      <c r="B517" t="s">
        <v>1060</v>
      </c>
      <c r="C517" t="s">
        <v>12</v>
      </c>
      <c r="D517">
        <v>49</v>
      </c>
      <c r="E517" t="s">
        <v>22</v>
      </c>
      <c r="F517" t="s">
        <v>18449</v>
      </c>
      <c r="G517" t="s">
        <v>18</v>
      </c>
      <c r="H517">
        <v>10</v>
      </c>
      <c r="I517">
        <v>52</v>
      </c>
      <c r="J517" s="1">
        <v>45317</v>
      </c>
      <c r="K517" s="2">
        <v>0.68472222222222223</v>
      </c>
      <c r="L517" t="str" cm="1">
        <f t="array" ref="L517">_xlfn.IFS(
Table1[[#This Row],[Patient Age]]&gt;=70,"70-79",
Table1[[#This Row],[Patient Age]]&gt;=60,"60-69",
Table1[[#This Row],[Patient Age]]&gt;=50,"50-59",
Table1[[#This Row],[Patient Age]]&gt;=40,"40-49",
Table1[[#This Row],[Patient Age]]&gt;=30,"30-39",
Table1[[#This Row],[Patient Age]]&gt;=20,"20-29",
Table1[[#This Row],[Patient Age]]&gt;=10,"10-19",
TRUE,"0-9"
)</f>
        <v>40-49</v>
      </c>
      <c r="M517" t="str">
        <f>IF(Table1[[#This Row],[Patient Waittime]]&gt;30,"Delay","Ontime")</f>
        <v>Delay</v>
      </c>
    </row>
    <row r="518" spans="1:13" x14ac:dyDescent="0.2">
      <c r="A518" t="s">
        <v>1061</v>
      </c>
      <c r="B518" t="s">
        <v>1062</v>
      </c>
      <c r="C518" t="s">
        <v>12</v>
      </c>
      <c r="D518">
        <v>40</v>
      </c>
      <c r="E518" t="s">
        <v>50</v>
      </c>
      <c r="F518" t="s">
        <v>62</v>
      </c>
      <c r="G518" t="s">
        <v>14</v>
      </c>
      <c r="I518">
        <v>38</v>
      </c>
      <c r="J518" s="1">
        <v>45476</v>
      </c>
      <c r="K518" s="2">
        <v>0.97152777777777777</v>
      </c>
      <c r="L518" t="str" cm="1">
        <f t="array" ref="L518">_xlfn.IFS(
Table1[[#This Row],[Patient Age]]&gt;=70,"70-79",
Table1[[#This Row],[Patient Age]]&gt;=60,"60-69",
Table1[[#This Row],[Patient Age]]&gt;=50,"50-59",
Table1[[#This Row],[Patient Age]]&gt;=40,"40-49",
Table1[[#This Row],[Patient Age]]&gt;=30,"30-39",
Table1[[#This Row],[Patient Age]]&gt;=20,"20-29",
Table1[[#This Row],[Patient Age]]&gt;=10,"10-19",
TRUE,"0-9"
)</f>
        <v>40-49</v>
      </c>
      <c r="M518" t="str">
        <f>IF(Table1[[#This Row],[Patient Waittime]]&gt;30,"Delay","Ontime")</f>
        <v>Delay</v>
      </c>
    </row>
    <row r="519" spans="1:13" x14ac:dyDescent="0.2">
      <c r="A519" t="s">
        <v>1063</v>
      </c>
      <c r="B519" t="s">
        <v>1064</v>
      </c>
      <c r="C519" t="s">
        <v>21</v>
      </c>
      <c r="D519">
        <v>26</v>
      </c>
      <c r="E519" t="s">
        <v>55</v>
      </c>
      <c r="F519" t="s">
        <v>18449</v>
      </c>
      <c r="G519" t="s">
        <v>14</v>
      </c>
      <c r="I519">
        <v>37</v>
      </c>
      <c r="J519" s="1">
        <v>45562</v>
      </c>
      <c r="K519" s="2">
        <v>0.89861111111111114</v>
      </c>
      <c r="L519" t="str" cm="1">
        <f t="array" ref="L519">_xlfn.IFS(
Table1[[#This Row],[Patient Age]]&gt;=70,"70-79",
Table1[[#This Row],[Patient Age]]&gt;=60,"60-69",
Table1[[#This Row],[Patient Age]]&gt;=50,"50-59",
Table1[[#This Row],[Patient Age]]&gt;=40,"40-49",
Table1[[#This Row],[Patient Age]]&gt;=30,"30-39",
Table1[[#This Row],[Patient Age]]&gt;=20,"20-29",
Table1[[#This Row],[Patient Age]]&gt;=10,"10-19",
TRUE,"0-9"
)</f>
        <v>20-29</v>
      </c>
      <c r="M519" t="str">
        <f>IF(Table1[[#This Row],[Patient Waittime]]&gt;30,"Delay","Ontime")</f>
        <v>Delay</v>
      </c>
    </row>
    <row r="520" spans="1:13" x14ac:dyDescent="0.2">
      <c r="A520" t="s">
        <v>1065</v>
      </c>
      <c r="B520" t="s">
        <v>1066</v>
      </c>
      <c r="C520" t="s">
        <v>21</v>
      </c>
      <c r="D520">
        <v>3</v>
      </c>
      <c r="E520" t="s">
        <v>55</v>
      </c>
      <c r="F520" t="s">
        <v>23</v>
      </c>
      <c r="G520" t="s">
        <v>14</v>
      </c>
      <c r="I520">
        <v>24</v>
      </c>
      <c r="J520" s="1">
        <v>45234</v>
      </c>
      <c r="K520" s="2">
        <v>0.89930555555555558</v>
      </c>
      <c r="L520" t="str" cm="1">
        <f t="array" ref="L520">_xlfn.IFS(
Table1[[#This Row],[Patient Age]]&gt;=70,"70-79",
Table1[[#This Row],[Patient Age]]&gt;=60,"60-69",
Table1[[#This Row],[Patient Age]]&gt;=50,"50-59",
Table1[[#This Row],[Patient Age]]&gt;=40,"40-49",
Table1[[#This Row],[Patient Age]]&gt;=30,"30-39",
Table1[[#This Row],[Patient Age]]&gt;=20,"20-29",
Table1[[#This Row],[Patient Age]]&gt;=10,"10-19",
TRUE,"0-9"
)</f>
        <v>0-9</v>
      </c>
      <c r="M520" t="str">
        <f>IF(Table1[[#This Row],[Patient Waittime]]&gt;30,"Delay","Ontime")</f>
        <v>Ontime</v>
      </c>
    </row>
    <row r="521" spans="1:13" x14ac:dyDescent="0.2">
      <c r="A521" t="s">
        <v>1067</v>
      </c>
      <c r="B521" t="s">
        <v>1068</v>
      </c>
      <c r="C521" t="s">
        <v>21</v>
      </c>
      <c r="D521">
        <v>55</v>
      </c>
      <c r="E521" t="s">
        <v>22</v>
      </c>
      <c r="F521" t="s">
        <v>18449</v>
      </c>
      <c r="G521" t="s">
        <v>14</v>
      </c>
      <c r="I521">
        <v>25</v>
      </c>
      <c r="J521" s="1">
        <v>45349</v>
      </c>
      <c r="K521" s="2">
        <v>0.31736111111111109</v>
      </c>
      <c r="L521" t="str" cm="1">
        <f t="array" ref="L521">_xlfn.IFS(
Table1[[#This Row],[Patient Age]]&gt;=70,"70-79",
Table1[[#This Row],[Patient Age]]&gt;=60,"60-69",
Table1[[#This Row],[Patient Age]]&gt;=50,"50-59",
Table1[[#This Row],[Patient Age]]&gt;=40,"40-49",
Table1[[#This Row],[Patient Age]]&gt;=30,"30-39",
Table1[[#This Row],[Patient Age]]&gt;=20,"20-29",
Table1[[#This Row],[Patient Age]]&gt;=10,"10-19",
TRUE,"0-9"
)</f>
        <v>50-59</v>
      </c>
      <c r="M521" t="str">
        <f>IF(Table1[[#This Row],[Patient Waittime]]&gt;30,"Delay","Ontime")</f>
        <v>Ontime</v>
      </c>
    </row>
    <row r="522" spans="1:13" x14ac:dyDescent="0.2">
      <c r="A522" t="s">
        <v>1069</v>
      </c>
      <c r="B522" t="s">
        <v>1070</v>
      </c>
      <c r="C522" t="s">
        <v>21</v>
      </c>
      <c r="D522">
        <v>73</v>
      </c>
      <c r="E522" t="s">
        <v>13</v>
      </c>
      <c r="F522" t="s">
        <v>23</v>
      </c>
      <c r="G522" t="s">
        <v>14</v>
      </c>
      <c r="I522">
        <v>12</v>
      </c>
      <c r="J522" s="1">
        <v>45056</v>
      </c>
      <c r="K522" s="2">
        <v>0.33819444444444446</v>
      </c>
      <c r="L522" t="str" cm="1">
        <f t="array" ref="L522">_xlfn.IFS(
Table1[[#This Row],[Patient Age]]&gt;=70,"70-79",
Table1[[#This Row],[Patient Age]]&gt;=60,"60-69",
Table1[[#This Row],[Patient Age]]&gt;=50,"50-59",
Table1[[#This Row],[Patient Age]]&gt;=40,"40-49",
Table1[[#This Row],[Patient Age]]&gt;=30,"30-39",
Table1[[#This Row],[Patient Age]]&gt;=20,"20-29",
Table1[[#This Row],[Patient Age]]&gt;=10,"10-19",
TRUE,"0-9"
)</f>
        <v>70-79</v>
      </c>
      <c r="M522" t="str">
        <f>IF(Table1[[#This Row],[Patient Waittime]]&gt;30,"Delay","Ontime")</f>
        <v>Ontime</v>
      </c>
    </row>
    <row r="523" spans="1:13" x14ac:dyDescent="0.2">
      <c r="A523" t="s">
        <v>1071</v>
      </c>
      <c r="B523" t="s">
        <v>1072</v>
      </c>
      <c r="C523" t="s">
        <v>21</v>
      </c>
      <c r="D523">
        <v>48</v>
      </c>
      <c r="E523" t="s">
        <v>13</v>
      </c>
      <c r="F523" t="s">
        <v>23</v>
      </c>
      <c r="G523" t="s">
        <v>14</v>
      </c>
      <c r="I523">
        <v>53</v>
      </c>
      <c r="J523" s="1">
        <v>45269</v>
      </c>
      <c r="K523" s="2">
        <v>0.5541666666666667</v>
      </c>
      <c r="L523" t="str" cm="1">
        <f t="array" ref="L523">_xlfn.IFS(
Table1[[#This Row],[Patient Age]]&gt;=70,"70-79",
Table1[[#This Row],[Patient Age]]&gt;=60,"60-69",
Table1[[#This Row],[Patient Age]]&gt;=50,"50-59",
Table1[[#This Row],[Patient Age]]&gt;=40,"40-49",
Table1[[#This Row],[Patient Age]]&gt;=30,"30-39",
Table1[[#This Row],[Patient Age]]&gt;=20,"20-29",
Table1[[#This Row],[Patient Age]]&gt;=10,"10-19",
TRUE,"0-9"
)</f>
        <v>40-49</v>
      </c>
      <c r="M523" t="str">
        <f>IF(Table1[[#This Row],[Patient Waittime]]&gt;30,"Delay","Ontime")</f>
        <v>Delay</v>
      </c>
    </row>
    <row r="524" spans="1:13" x14ac:dyDescent="0.2">
      <c r="A524" t="s">
        <v>1073</v>
      </c>
      <c r="B524" t="s">
        <v>1074</v>
      </c>
      <c r="C524" t="s">
        <v>12</v>
      </c>
      <c r="D524">
        <v>40</v>
      </c>
      <c r="E524" t="s">
        <v>36</v>
      </c>
      <c r="F524" t="s">
        <v>18449</v>
      </c>
      <c r="G524" t="s">
        <v>14</v>
      </c>
      <c r="I524">
        <v>16</v>
      </c>
      <c r="J524" s="1">
        <v>44933</v>
      </c>
      <c r="K524" s="2">
        <v>0.28472222222222221</v>
      </c>
      <c r="L524" t="str" cm="1">
        <f t="array" ref="L524">_xlfn.IFS(
Table1[[#This Row],[Patient Age]]&gt;=70,"70-79",
Table1[[#This Row],[Patient Age]]&gt;=60,"60-69",
Table1[[#This Row],[Patient Age]]&gt;=50,"50-59",
Table1[[#This Row],[Patient Age]]&gt;=40,"40-49",
Table1[[#This Row],[Patient Age]]&gt;=30,"30-39",
Table1[[#This Row],[Patient Age]]&gt;=20,"20-29",
Table1[[#This Row],[Patient Age]]&gt;=10,"10-19",
TRUE,"0-9"
)</f>
        <v>40-49</v>
      </c>
      <c r="M524" t="str">
        <f>IF(Table1[[#This Row],[Patient Waittime]]&gt;30,"Delay","Ontime")</f>
        <v>Ontime</v>
      </c>
    </row>
    <row r="525" spans="1:13" x14ac:dyDescent="0.2">
      <c r="A525" t="s">
        <v>1075</v>
      </c>
      <c r="B525" t="s">
        <v>1076</v>
      </c>
      <c r="C525" t="s">
        <v>12</v>
      </c>
      <c r="D525">
        <v>28</v>
      </c>
      <c r="E525" t="s">
        <v>31</v>
      </c>
      <c r="F525" t="s">
        <v>23</v>
      </c>
      <c r="G525" t="s">
        <v>18</v>
      </c>
      <c r="H525">
        <v>1</v>
      </c>
      <c r="I525">
        <v>26</v>
      </c>
      <c r="J525" s="1">
        <v>45289</v>
      </c>
      <c r="K525" s="2">
        <v>1.3888888888888889E-3</v>
      </c>
      <c r="L525" t="str" cm="1">
        <f t="array" ref="L525">_xlfn.IFS(
Table1[[#This Row],[Patient Age]]&gt;=70,"70-79",
Table1[[#This Row],[Patient Age]]&gt;=60,"60-69",
Table1[[#This Row],[Patient Age]]&gt;=50,"50-59",
Table1[[#This Row],[Patient Age]]&gt;=40,"40-49",
Table1[[#This Row],[Patient Age]]&gt;=30,"30-39",
Table1[[#This Row],[Patient Age]]&gt;=20,"20-29",
Table1[[#This Row],[Patient Age]]&gt;=10,"10-19",
TRUE,"0-9"
)</f>
        <v>20-29</v>
      </c>
      <c r="M525" t="str">
        <f>IF(Table1[[#This Row],[Patient Waittime]]&gt;30,"Delay","Ontime")</f>
        <v>Ontime</v>
      </c>
    </row>
    <row r="526" spans="1:13" x14ac:dyDescent="0.2">
      <c r="A526" t="s">
        <v>1077</v>
      </c>
      <c r="B526" t="s">
        <v>1078</v>
      </c>
      <c r="C526" t="s">
        <v>12</v>
      </c>
      <c r="D526">
        <v>35</v>
      </c>
      <c r="E526" t="s">
        <v>22</v>
      </c>
      <c r="F526" t="s">
        <v>23</v>
      </c>
      <c r="G526" t="s">
        <v>18</v>
      </c>
      <c r="I526">
        <v>44</v>
      </c>
      <c r="J526" s="1">
        <v>45629</v>
      </c>
      <c r="K526" s="2">
        <v>0.36458333333333331</v>
      </c>
      <c r="L526" t="str" cm="1">
        <f t="array" ref="L526">_xlfn.IFS(
Table1[[#This Row],[Patient Age]]&gt;=70,"70-79",
Table1[[#This Row],[Patient Age]]&gt;=60,"60-69",
Table1[[#This Row],[Patient Age]]&gt;=50,"50-59",
Table1[[#This Row],[Patient Age]]&gt;=40,"40-49",
Table1[[#This Row],[Patient Age]]&gt;=30,"30-39",
Table1[[#This Row],[Patient Age]]&gt;=20,"20-29",
Table1[[#This Row],[Patient Age]]&gt;=10,"10-19",
TRUE,"0-9"
)</f>
        <v>30-39</v>
      </c>
      <c r="M526" t="str">
        <f>IF(Table1[[#This Row],[Patient Waittime]]&gt;30,"Delay","Ontime")</f>
        <v>Delay</v>
      </c>
    </row>
    <row r="527" spans="1:13" x14ac:dyDescent="0.2">
      <c r="A527" t="s">
        <v>1079</v>
      </c>
      <c r="B527" t="s">
        <v>1080</v>
      </c>
      <c r="C527" t="s">
        <v>12</v>
      </c>
      <c r="D527">
        <v>30</v>
      </c>
      <c r="E527" t="s">
        <v>13</v>
      </c>
      <c r="F527" t="s">
        <v>28</v>
      </c>
      <c r="G527" t="s">
        <v>18</v>
      </c>
      <c r="H527">
        <v>10</v>
      </c>
      <c r="I527">
        <v>29</v>
      </c>
      <c r="J527" s="1">
        <v>45137</v>
      </c>
      <c r="K527" s="2">
        <v>6.5277777777777782E-2</v>
      </c>
      <c r="L527" t="str" cm="1">
        <f t="array" ref="L527">_xlfn.IFS(
Table1[[#This Row],[Patient Age]]&gt;=70,"70-79",
Table1[[#This Row],[Patient Age]]&gt;=60,"60-69",
Table1[[#This Row],[Patient Age]]&gt;=50,"50-59",
Table1[[#This Row],[Patient Age]]&gt;=40,"40-49",
Table1[[#This Row],[Patient Age]]&gt;=30,"30-39",
Table1[[#This Row],[Patient Age]]&gt;=20,"20-29",
Table1[[#This Row],[Patient Age]]&gt;=10,"10-19",
TRUE,"0-9"
)</f>
        <v>30-39</v>
      </c>
      <c r="M527" t="str">
        <f>IF(Table1[[#This Row],[Patient Waittime]]&gt;30,"Delay","Ontime")</f>
        <v>Ontime</v>
      </c>
    </row>
    <row r="528" spans="1:13" x14ac:dyDescent="0.2">
      <c r="A528" t="s">
        <v>1081</v>
      </c>
      <c r="B528" t="s">
        <v>1082</v>
      </c>
      <c r="C528" t="s">
        <v>12</v>
      </c>
      <c r="D528">
        <v>29</v>
      </c>
      <c r="E528" t="s">
        <v>36</v>
      </c>
      <c r="F528" t="s">
        <v>178</v>
      </c>
      <c r="G528" t="s">
        <v>14</v>
      </c>
      <c r="I528">
        <v>51</v>
      </c>
      <c r="J528" s="1">
        <v>45184</v>
      </c>
      <c r="K528" s="2">
        <v>0.52916666666666667</v>
      </c>
      <c r="L528" t="str" cm="1">
        <f t="array" ref="L528">_xlfn.IFS(
Table1[[#This Row],[Patient Age]]&gt;=70,"70-79",
Table1[[#This Row],[Patient Age]]&gt;=60,"60-69",
Table1[[#This Row],[Patient Age]]&gt;=50,"50-59",
Table1[[#This Row],[Patient Age]]&gt;=40,"40-49",
Table1[[#This Row],[Patient Age]]&gt;=30,"30-39",
Table1[[#This Row],[Patient Age]]&gt;=20,"20-29",
Table1[[#This Row],[Patient Age]]&gt;=10,"10-19",
TRUE,"0-9"
)</f>
        <v>20-29</v>
      </c>
      <c r="M528" t="str">
        <f>IF(Table1[[#This Row],[Patient Waittime]]&gt;30,"Delay","Ontime")</f>
        <v>Delay</v>
      </c>
    </row>
    <row r="529" spans="1:13" x14ac:dyDescent="0.2">
      <c r="A529" t="s">
        <v>1083</v>
      </c>
      <c r="B529" t="s">
        <v>1084</v>
      </c>
      <c r="C529" t="s">
        <v>21</v>
      </c>
      <c r="D529">
        <v>36</v>
      </c>
      <c r="E529" t="s">
        <v>31</v>
      </c>
      <c r="F529" t="s">
        <v>18449</v>
      </c>
      <c r="G529" t="s">
        <v>18</v>
      </c>
      <c r="I529">
        <v>27</v>
      </c>
      <c r="J529" s="1">
        <v>45562</v>
      </c>
      <c r="K529" s="2">
        <v>0.56458333333333333</v>
      </c>
      <c r="L529" t="str" cm="1">
        <f t="array" ref="L529">_xlfn.IFS(
Table1[[#This Row],[Patient Age]]&gt;=70,"70-79",
Table1[[#This Row],[Patient Age]]&gt;=60,"60-69",
Table1[[#This Row],[Patient Age]]&gt;=50,"50-59",
Table1[[#This Row],[Patient Age]]&gt;=40,"40-49",
Table1[[#This Row],[Patient Age]]&gt;=30,"30-39",
Table1[[#This Row],[Patient Age]]&gt;=20,"20-29",
Table1[[#This Row],[Patient Age]]&gt;=10,"10-19",
TRUE,"0-9"
)</f>
        <v>30-39</v>
      </c>
      <c r="M529" t="str">
        <f>IF(Table1[[#This Row],[Patient Waittime]]&gt;30,"Delay","Ontime")</f>
        <v>Ontime</v>
      </c>
    </row>
    <row r="530" spans="1:13" x14ac:dyDescent="0.2">
      <c r="A530" t="s">
        <v>1085</v>
      </c>
      <c r="B530" t="s">
        <v>1086</v>
      </c>
      <c r="C530" t="s">
        <v>12</v>
      </c>
      <c r="D530">
        <v>26</v>
      </c>
      <c r="E530" t="s">
        <v>50</v>
      </c>
      <c r="F530" t="s">
        <v>18449</v>
      </c>
      <c r="G530" t="s">
        <v>18</v>
      </c>
      <c r="H530">
        <v>3</v>
      </c>
      <c r="I530">
        <v>13</v>
      </c>
      <c r="J530" s="1">
        <v>45146</v>
      </c>
      <c r="K530" s="2">
        <v>0.37013888888888891</v>
      </c>
      <c r="L530" t="str" cm="1">
        <f t="array" ref="L530">_xlfn.IFS(
Table1[[#This Row],[Patient Age]]&gt;=70,"70-79",
Table1[[#This Row],[Patient Age]]&gt;=60,"60-69",
Table1[[#This Row],[Patient Age]]&gt;=50,"50-59",
Table1[[#This Row],[Patient Age]]&gt;=40,"40-49",
Table1[[#This Row],[Patient Age]]&gt;=30,"30-39",
Table1[[#This Row],[Patient Age]]&gt;=20,"20-29",
Table1[[#This Row],[Patient Age]]&gt;=10,"10-19",
TRUE,"0-9"
)</f>
        <v>20-29</v>
      </c>
      <c r="M530" t="str">
        <f>IF(Table1[[#This Row],[Patient Waittime]]&gt;30,"Delay","Ontime")</f>
        <v>Ontime</v>
      </c>
    </row>
    <row r="531" spans="1:13" x14ac:dyDescent="0.2">
      <c r="A531" t="s">
        <v>1087</v>
      </c>
      <c r="B531" t="s">
        <v>1088</v>
      </c>
      <c r="C531" t="s">
        <v>12</v>
      </c>
      <c r="D531">
        <v>7</v>
      </c>
      <c r="E531" t="s">
        <v>13</v>
      </c>
      <c r="F531" t="s">
        <v>18449</v>
      </c>
      <c r="G531" t="s">
        <v>18</v>
      </c>
      <c r="I531">
        <v>12</v>
      </c>
      <c r="J531" s="1">
        <v>45464</v>
      </c>
      <c r="K531" s="2">
        <v>0.48541666666666666</v>
      </c>
      <c r="L531" t="str" cm="1">
        <f t="array" ref="L531">_xlfn.IFS(
Table1[[#This Row],[Patient Age]]&gt;=70,"70-79",
Table1[[#This Row],[Patient Age]]&gt;=60,"60-69",
Table1[[#This Row],[Patient Age]]&gt;=50,"50-59",
Table1[[#This Row],[Patient Age]]&gt;=40,"40-49",
Table1[[#This Row],[Patient Age]]&gt;=30,"30-39",
Table1[[#This Row],[Patient Age]]&gt;=20,"20-29",
Table1[[#This Row],[Patient Age]]&gt;=10,"10-19",
TRUE,"0-9"
)</f>
        <v>0-9</v>
      </c>
      <c r="M531" t="str">
        <f>IF(Table1[[#This Row],[Patient Waittime]]&gt;30,"Delay","Ontime")</f>
        <v>Ontime</v>
      </c>
    </row>
    <row r="532" spans="1:13" x14ac:dyDescent="0.2">
      <c r="A532" t="s">
        <v>1089</v>
      </c>
      <c r="B532" t="s">
        <v>1090</v>
      </c>
      <c r="C532" t="s">
        <v>21</v>
      </c>
      <c r="D532">
        <v>29</v>
      </c>
      <c r="E532" t="s">
        <v>55</v>
      </c>
      <c r="F532" t="s">
        <v>23</v>
      </c>
      <c r="G532" t="s">
        <v>14</v>
      </c>
      <c r="I532">
        <v>16</v>
      </c>
      <c r="J532" s="1">
        <v>45228</v>
      </c>
      <c r="K532" s="2">
        <v>0.61041666666666672</v>
      </c>
      <c r="L532" t="str" cm="1">
        <f t="array" ref="L532">_xlfn.IFS(
Table1[[#This Row],[Patient Age]]&gt;=70,"70-79",
Table1[[#This Row],[Patient Age]]&gt;=60,"60-69",
Table1[[#This Row],[Patient Age]]&gt;=50,"50-59",
Table1[[#This Row],[Patient Age]]&gt;=40,"40-49",
Table1[[#This Row],[Patient Age]]&gt;=30,"30-39",
Table1[[#This Row],[Patient Age]]&gt;=20,"20-29",
Table1[[#This Row],[Patient Age]]&gt;=10,"10-19",
TRUE,"0-9"
)</f>
        <v>20-29</v>
      </c>
      <c r="M532" t="str">
        <f>IF(Table1[[#This Row],[Patient Waittime]]&gt;30,"Delay","Ontime")</f>
        <v>Ontime</v>
      </c>
    </row>
    <row r="533" spans="1:13" x14ac:dyDescent="0.2">
      <c r="A533" t="s">
        <v>1091</v>
      </c>
      <c r="B533" t="s">
        <v>1092</v>
      </c>
      <c r="C533" t="s">
        <v>12</v>
      </c>
      <c r="D533">
        <v>53</v>
      </c>
      <c r="E533" t="s">
        <v>36</v>
      </c>
      <c r="F533" t="s">
        <v>178</v>
      </c>
      <c r="G533" t="s">
        <v>18</v>
      </c>
      <c r="I533">
        <v>57</v>
      </c>
      <c r="J533" s="1">
        <v>44938</v>
      </c>
      <c r="K533" s="2">
        <v>0.1388888888888889</v>
      </c>
      <c r="L533" t="str" cm="1">
        <f t="array" ref="L533">_xlfn.IFS(
Table1[[#This Row],[Patient Age]]&gt;=70,"70-79",
Table1[[#This Row],[Patient Age]]&gt;=60,"60-69",
Table1[[#This Row],[Patient Age]]&gt;=50,"50-59",
Table1[[#This Row],[Patient Age]]&gt;=40,"40-49",
Table1[[#This Row],[Patient Age]]&gt;=30,"30-39",
Table1[[#This Row],[Patient Age]]&gt;=20,"20-29",
Table1[[#This Row],[Patient Age]]&gt;=10,"10-19",
TRUE,"0-9"
)</f>
        <v>50-59</v>
      </c>
      <c r="M533" t="str">
        <f>IF(Table1[[#This Row],[Patient Waittime]]&gt;30,"Delay","Ontime")</f>
        <v>Delay</v>
      </c>
    </row>
    <row r="534" spans="1:13" x14ac:dyDescent="0.2">
      <c r="A534" t="s">
        <v>1093</v>
      </c>
      <c r="B534" t="s">
        <v>1094</v>
      </c>
      <c r="C534" t="s">
        <v>21</v>
      </c>
      <c r="D534">
        <v>51</v>
      </c>
      <c r="E534" t="s">
        <v>55</v>
      </c>
      <c r="F534" t="s">
        <v>18449</v>
      </c>
      <c r="G534" t="s">
        <v>18</v>
      </c>
      <c r="I534">
        <v>17</v>
      </c>
      <c r="J534" s="1">
        <v>45135</v>
      </c>
      <c r="K534" s="2">
        <v>0.32013888888888886</v>
      </c>
      <c r="L534" t="str" cm="1">
        <f t="array" ref="L534">_xlfn.IFS(
Table1[[#This Row],[Patient Age]]&gt;=70,"70-79",
Table1[[#This Row],[Patient Age]]&gt;=60,"60-69",
Table1[[#This Row],[Patient Age]]&gt;=50,"50-59",
Table1[[#This Row],[Patient Age]]&gt;=40,"40-49",
Table1[[#This Row],[Patient Age]]&gt;=30,"30-39",
Table1[[#This Row],[Patient Age]]&gt;=20,"20-29",
Table1[[#This Row],[Patient Age]]&gt;=10,"10-19",
TRUE,"0-9"
)</f>
        <v>50-59</v>
      </c>
      <c r="M534" t="str">
        <f>IF(Table1[[#This Row],[Patient Waittime]]&gt;30,"Delay","Ontime")</f>
        <v>Ontime</v>
      </c>
    </row>
    <row r="535" spans="1:13" x14ac:dyDescent="0.2">
      <c r="A535" t="s">
        <v>1095</v>
      </c>
      <c r="B535" t="s">
        <v>1096</v>
      </c>
      <c r="C535" t="s">
        <v>21</v>
      </c>
      <c r="D535">
        <v>67</v>
      </c>
      <c r="E535" t="s">
        <v>17</v>
      </c>
      <c r="F535" t="s">
        <v>23</v>
      </c>
      <c r="G535" t="s">
        <v>14</v>
      </c>
      <c r="H535">
        <v>6</v>
      </c>
      <c r="I535">
        <v>48</v>
      </c>
      <c r="J535" s="1">
        <v>45361</v>
      </c>
      <c r="K535" s="2">
        <v>0.43055555555555558</v>
      </c>
      <c r="L535" t="str" cm="1">
        <f t="array" ref="L535">_xlfn.IFS(
Table1[[#This Row],[Patient Age]]&gt;=70,"70-79",
Table1[[#This Row],[Patient Age]]&gt;=60,"60-69",
Table1[[#This Row],[Patient Age]]&gt;=50,"50-59",
Table1[[#This Row],[Patient Age]]&gt;=40,"40-49",
Table1[[#This Row],[Patient Age]]&gt;=30,"30-39",
Table1[[#This Row],[Patient Age]]&gt;=20,"20-29",
Table1[[#This Row],[Patient Age]]&gt;=10,"10-19",
TRUE,"0-9"
)</f>
        <v>60-69</v>
      </c>
      <c r="M535" t="str">
        <f>IF(Table1[[#This Row],[Patient Waittime]]&gt;30,"Delay","Ontime")</f>
        <v>Delay</v>
      </c>
    </row>
    <row r="536" spans="1:13" x14ac:dyDescent="0.2">
      <c r="A536" t="s">
        <v>1097</v>
      </c>
      <c r="B536" t="s">
        <v>1098</v>
      </c>
      <c r="C536" t="s">
        <v>12</v>
      </c>
      <c r="D536">
        <v>23</v>
      </c>
      <c r="E536" t="s">
        <v>36</v>
      </c>
      <c r="F536" t="s">
        <v>23</v>
      </c>
      <c r="G536" t="s">
        <v>14</v>
      </c>
      <c r="I536">
        <v>47</v>
      </c>
      <c r="J536" s="1">
        <v>45344</v>
      </c>
      <c r="K536" s="2">
        <v>6.9444444444444441E-3</v>
      </c>
      <c r="L536" t="str" cm="1">
        <f t="array" ref="L536">_xlfn.IFS(
Table1[[#This Row],[Patient Age]]&gt;=70,"70-79",
Table1[[#This Row],[Patient Age]]&gt;=60,"60-69",
Table1[[#This Row],[Patient Age]]&gt;=50,"50-59",
Table1[[#This Row],[Patient Age]]&gt;=40,"40-49",
Table1[[#This Row],[Patient Age]]&gt;=30,"30-39",
Table1[[#This Row],[Patient Age]]&gt;=20,"20-29",
Table1[[#This Row],[Patient Age]]&gt;=10,"10-19",
TRUE,"0-9"
)</f>
        <v>20-29</v>
      </c>
      <c r="M536" t="str">
        <f>IF(Table1[[#This Row],[Patient Waittime]]&gt;30,"Delay","Ontime")</f>
        <v>Delay</v>
      </c>
    </row>
    <row r="537" spans="1:13" x14ac:dyDescent="0.2">
      <c r="A537" t="s">
        <v>1099</v>
      </c>
      <c r="B537" t="s">
        <v>1100</v>
      </c>
      <c r="C537" t="s">
        <v>12</v>
      </c>
      <c r="D537">
        <v>55</v>
      </c>
      <c r="E537" t="s">
        <v>22</v>
      </c>
      <c r="F537" t="s">
        <v>18449</v>
      </c>
      <c r="G537" t="s">
        <v>18</v>
      </c>
      <c r="H537">
        <v>4</v>
      </c>
      <c r="I537">
        <v>40</v>
      </c>
      <c r="J537" s="1">
        <v>45184</v>
      </c>
      <c r="K537" s="2">
        <v>0.96805555555555556</v>
      </c>
      <c r="L537" t="str" cm="1">
        <f t="array" ref="L537">_xlfn.IFS(
Table1[[#This Row],[Patient Age]]&gt;=70,"70-79",
Table1[[#This Row],[Patient Age]]&gt;=60,"60-69",
Table1[[#This Row],[Patient Age]]&gt;=50,"50-59",
Table1[[#This Row],[Patient Age]]&gt;=40,"40-49",
Table1[[#This Row],[Patient Age]]&gt;=30,"30-39",
Table1[[#This Row],[Patient Age]]&gt;=20,"20-29",
Table1[[#This Row],[Patient Age]]&gt;=10,"10-19",
TRUE,"0-9"
)</f>
        <v>50-59</v>
      </c>
      <c r="M537" t="str">
        <f>IF(Table1[[#This Row],[Patient Waittime]]&gt;30,"Delay","Ontime")</f>
        <v>Delay</v>
      </c>
    </row>
    <row r="538" spans="1:13" x14ac:dyDescent="0.2">
      <c r="A538" t="s">
        <v>1101</v>
      </c>
      <c r="B538" t="s">
        <v>1102</v>
      </c>
      <c r="C538" t="s">
        <v>12</v>
      </c>
      <c r="D538">
        <v>18</v>
      </c>
      <c r="E538" t="s">
        <v>50</v>
      </c>
      <c r="F538" t="s">
        <v>23</v>
      </c>
      <c r="G538" t="s">
        <v>18</v>
      </c>
      <c r="I538">
        <v>13</v>
      </c>
      <c r="J538" s="1">
        <v>45509</v>
      </c>
      <c r="K538" s="2">
        <v>0.31736111111111109</v>
      </c>
      <c r="L538" t="str" cm="1">
        <f t="array" ref="L538">_xlfn.IFS(
Table1[[#This Row],[Patient Age]]&gt;=70,"70-79",
Table1[[#This Row],[Patient Age]]&gt;=60,"60-69",
Table1[[#This Row],[Patient Age]]&gt;=50,"50-59",
Table1[[#This Row],[Patient Age]]&gt;=40,"40-49",
Table1[[#This Row],[Patient Age]]&gt;=30,"30-39",
Table1[[#This Row],[Patient Age]]&gt;=20,"20-29",
Table1[[#This Row],[Patient Age]]&gt;=10,"10-19",
TRUE,"0-9"
)</f>
        <v>10-19</v>
      </c>
      <c r="M538" t="str">
        <f>IF(Table1[[#This Row],[Patient Waittime]]&gt;30,"Delay","Ontime")</f>
        <v>Ontime</v>
      </c>
    </row>
    <row r="539" spans="1:13" x14ac:dyDescent="0.2">
      <c r="A539" t="s">
        <v>1103</v>
      </c>
      <c r="B539" t="s">
        <v>1104</v>
      </c>
      <c r="C539" t="s">
        <v>12</v>
      </c>
      <c r="D539">
        <v>62</v>
      </c>
      <c r="E539" t="s">
        <v>22</v>
      </c>
      <c r="F539" t="s">
        <v>18449</v>
      </c>
      <c r="G539" t="s">
        <v>14</v>
      </c>
      <c r="H539">
        <v>4</v>
      </c>
      <c r="I539">
        <v>43</v>
      </c>
      <c r="J539" s="1">
        <v>45318</v>
      </c>
      <c r="K539" s="2">
        <v>0.57430555555555551</v>
      </c>
      <c r="L539" t="str" cm="1">
        <f t="array" ref="L539">_xlfn.IFS(
Table1[[#This Row],[Patient Age]]&gt;=70,"70-79",
Table1[[#This Row],[Patient Age]]&gt;=60,"60-69",
Table1[[#This Row],[Patient Age]]&gt;=50,"50-59",
Table1[[#This Row],[Patient Age]]&gt;=40,"40-49",
Table1[[#This Row],[Patient Age]]&gt;=30,"30-39",
Table1[[#This Row],[Patient Age]]&gt;=20,"20-29",
Table1[[#This Row],[Patient Age]]&gt;=10,"10-19",
TRUE,"0-9"
)</f>
        <v>60-69</v>
      </c>
      <c r="M539" t="str">
        <f>IF(Table1[[#This Row],[Patient Waittime]]&gt;30,"Delay","Ontime")</f>
        <v>Delay</v>
      </c>
    </row>
    <row r="540" spans="1:13" x14ac:dyDescent="0.2">
      <c r="A540" t="s">
        <v>1105</v>
      </c>
      <c r="B540" t="s">
        <v>1106</v>
      </c>
      <c r="C540" t="s">
        <v>21</v>
      </c>
      <c r="D540">
        <v>47</v>
      </c>
      <c r="E540" t="s">
        <v>22</v>
      </c>
      <c r="F540" t="s">
        <v>18449</v>
      </c>
      <c r="G540" t="s">
        <v>14</v>
      </c>
      <c r="I540">
        <v>14</v>
      </c>
      <c r="J540" s="1">
        <v>45347</v>
      </c>
      <c r="K540" s="2">
        <v>4.3749999999999997E-2</v>
      </c>
      <c r="L540" t="str" cm="1">
        <f t="array" ref="L540">_xlfn.IFS(
Table1[[#This Row],[Patient Age]]&gt;=70,"70-79",
Table1[[#This Row],[Patient Age]]&gt;=60,"60-69",
Table1[[#This Row],[Patient Age]]&gt;=50,"50-59",
Table1[[#This Row],[Patient Age]]&gt;=40,"40-49",
Table1[[#This Row],[Patient Age]]&gt;=30,"30-39",
Table1[[#This Row],[Patient Age]]&gt;=20,"20-29",
Table1[[#This Row],[Patient Age]]&gt;=10,"10-19",
TRUE,"0-9"
)</f>
        <v>40-49</v>
      </c>
      <c r="M540" t="str">
        <f>IF(Table1[[#This Row],[Patient Waittime]]&gt;30,"Delay","Ontime")</f>
        <v>Ontime</v>
      </c>
    </row>
    <row r="541" spans="1:13" x14ac:dyDescent="0.2">
      <c r="A541" t="s">
        <v>1107</v>
      </c>
      <c r="B541" t="s">
        <v>1108</v>
      </c>
      <c r="C541" t="s">
        <v>21</v>
      </c>
      <c r="D541">
        <v>13</v>
      </c>
      <c r="E541" t="s">
        <v>22</v>
      </c>
      <c r="F541" t="s">
        <v>23</v>
      </c>
      <c r="G541" t="s">
        <v>18</v>
      </c>
      <c r="H541">
        <v>2</v>
      </c>
      <c r="I541">
        <v>52</v>
      </c>
      <c r="J541" s="1">
        <v>44969</v>
      </c>
      <c r="K541" s="2">
        <v>0.52708333333333335</v>
      </c>
      <c r="L541" t="str" cm="1">
        <f t="array" ref="L541">_xlfn.IFS(
Table1[[#This Row],[Patient Age]]&gt;=70,"70-79",
Table1[[#This Row],[Patient Age]]&gt;=60,"60-69",
Table1[[#This Row],[Patient Age]]&gt;=50,"50-59",
Table1[[#This Row],[Patient Age]]&gt;=40,"40-49",
Table1[[#This Row],[Patient Age]]&gt;=30,"30-39",
Table1[[#This Row],[Patient Age]]&gt;=20,"20-29",
Table1[[#This Row],[Patient Age]]&gt;=10,"10-19",
TRUE,"0-9"
)</f>
        <v>10-19</v>
      </c>
      <c r="M541" t="str">
        <f>IF(Table1[[#This Row],[Patient Waittime]]&gt;30,"Delay","Ontime")</f>
        <v>Delay</v>
      </c>
    </row>
    <row r="542" spans="1:13" x14ac:dyDescent="0.2">
      <c r="A542" t="s">
        <v>1109</v>
      </c>
      <c r="B542" t="s">
        <v>1110</v>
      </c>
      <c r="C542" t="s">
        <v>12</v>
      </c>
      <c r="D542">
        <v>79</v>
      </c>
      <c r="E542" t="s">
        <v>13</v>
      </c>
      <c r="F542" t="s">
        <v>18449</v>
      </c>
      <c r="G542" t="s">
        <v>18</v>
      </c>
      <c r="I542">
        <v>25</v>
      </c>
      <c r="J542" s="1">
        <v>44990</v>
      </c>
      <c r="K542" s="2">
        <v>0.79583333333333328</v>
      </c>
      <c r="L542" t="str" cm="1">
        <f t="array" ref="L542">_xlfn.IFS(
Table1[[#This Row],[Patient Age]]&gt;=70,"70-79",
Table1[[#This Row],[Patient Age]]&gt;=60,"60-69",
Table1[[#This Row],[Patient Age]]&gt;=50,"50-59",
Table1[[#This Row],[Patient Age]]&gt;=40,"40-49",
Table1[[#This Row],[Patient Age]]&gt;=30,"30-39",
Table1[[#This Row],[Patient Age]]&gt;=20,"20-29",
Table1[[#This Row],[Patient Age]]&gt;=10,"10-19",
TRUE,"0-9"
)</f>
        <v>70-79</v>
      </c>
      <c r="M542" t="str">
        <f>IF(Table1[[#This Row],[Patient Waittime]]&gt;30,"Delay","Ontime")</f>
        <v>Ontime</v>
      </c>
    </row>
    <row r="543" spans="1:13" x14ac:dyDescent="0.2">
      <c r="A543" t="s">
        <v>1111</v>
      </c>
      <c r="B543" t="s">
        <v>1112</v>
      </c>
      <c r="C543" t="s">
        <v>21</v>
      </c>
      <c r="D543">
        <v>39</v>
      </c>
      <c r="E543" t="s">
        <v>17</v>
      </c>
      <c r="F543" t="s">
        <v>23</v>
      </c>
      <c r="G543" t="s">
        <v>14</v>
      </c>
      <c r="I543">
        <v>16</v>
      </c>
      <c r="J543" s="1">
        <v>45600</v>
      </c>
      <c r="K543" s="2">
        <v>0.3972222222222222</v>
      </c>
      <c r="L543" t="str" cm="1">
        <f t="array" ref="L543">_xlfn.IFS(
Table1[[#This Row],[Patient Age]]&gt;=70,"70-79",
Table1[[#This Row],[Patient Age]]&gt;=60,"60-69",
Table1[[#This Row],[Patient Age]]&gt;=50,"50-59",
Table1[[#This Row],[Patient Age]]&gt;=40,"40-49",
Table1[[#This Row],[Patient Age]]&gt;=30,"30-39",
Table1[[#This Row],[Patient Age]]&gt;=20,"20-29",
Table1[[#This Row],[Patient Age]]&gt;=10,"10-19",
TRUE,"0-9"
)</f>
        <v>30-39</v>
      </c>
      <c r="M543" t="str">
        <f>IF(Table1[[#This Row],[Patient Waittime]]&gt;30,"Delay","Ontime")</f>
        <v>Ontime</v>
      </c>
    </row>
    <row r="544" spans="1:13" x14ac:dyDescent="0.2">
      <c r="A544" t="s">
        <v>1113</v>
      </c>
      <c r="B544" t="s">
        <v>1114</v>
      </c>
      <c r="C544" t="s">
        <v>12</v>
      </c>
      <c r="D544">
        <v>57</v>
      </c>
      <c r="E544" t="s">
        <v>22</v>
      </c>
      <c r="F544" t="s">
        <v>18449</v>
      </c>
      <c r="G544" t="s">
        <v>18</v>
      </c>
      <c r="I544">
        <v>14</v>
      </c>
      <c r="J544" s="1">
        <v>45158</v>
      </c>
      <c r="K544" s="2">
        <v>0.3576388888888889</v>
      </c>
      <c r="L544" t="str" cm="1">
        <f t="array" ref="L544">_xlfn.IFS(
Table1[[#This Row],[Patient Age]]&gt;=70,"70-79",
Table1[[#This Row],[Patient Age]]&gt;=60,"60-69",
Table1[[#This Row],[Patient Age]]&gt;=50,"50-59",
Table1[[#This Row],[Patient Age]]&gt;=40,"40-49",
Table1[[#This Row],[Patient Age]]&gt;=30,"30-39",
Table1[[#This Row],[Patient Age]]&gt;=20,"20-29",
Table1[[#This Row],[Patient Age]]&gt;=10,"10-19",
TRUE,"0-9"
)</f>
        <v>50-59</v>
      </c>
      <c r="M544" t="str">
        <f>IF(Table1[[#This Row],[Patient Waittime]]&gt;30,"Delay","Ontime")</f>
        <v>Ontime</v>
      </c>
    </row>
    <row r="545" spans="1:13" x14ac:dyDescent="0.2">
      <c r="A545" t="s">
        <v>1115</v>
      </c>
      <c r="B545" t="s">
        <v>1116</v>
      </c>
      <c r="C545" t="s">
        <v>21</v>
      </c>
      <c r="D545">
        <v>20</v>
      </c>
      <c r="E545" t="s">
        <v>36</v>
      </c>
      <c r="F545" t="s">
        <v>18449</v>
      </c>
      <c r="G545" t="s">
        <v>18</v>
      </c>
      <c r="H545">
        <v>4</v>
      </c>
      <c r="I545">
        <v>24</v>
      </c>
      <c r="J545" s="1">
        <v>45022</v>
      </c>
      <c r="K545" s="2">
        <v>0.30763888888888891</v>
      </c>
      <c r="L545" t="str" cm="1">
        <f t="array" ref="L545">_xlfn.IFS(
Table1[[#This Row],[Patient Age]]&gt;=70,"70-79",
Table1[[#This Row],[Patient Age]]&gt;=60,"60-69",
Table1[[#This Row],[Patient Age]]&gt;=50,"50-59",
Table1[[#This Row],[Patient Age]]&gt;=40,"40-49",
Table1[[#This Row],[Patient Age]]&gt;=30,"30-39",
Table1[[#This Row],[Patient Age]]&gt;=20,"20-29",
Table1[[#This Row],[Patient Age]]&gt;=10,"10-19",
TRUE,"0-9"
)</f>
        <v>20-29</v>
      </c>
      <c r="M545" t="str">
        <f>IF(Table1[[#This Row],[Patient Waittime]]&gt;30,"Delay","Ontime")</f>
        <v>Ontime</v>
      </c>
    </row>
    <row r="546" spans="1:13" x14ac:dyDescent="0.2">
      <c r="A546" t="s">
        <v>1117</v>
      </c>
      <c r="B546" t="s">
        <v>1118</v>
      </c>
      <c r="C546" t="s">
        <v>12</v>
      </c>
      <c r="D546">
        <v>74</v>
      </c>
      <c r="E546" t="s">
        <v>55</v>
      </c>
      <c r="F546" t="s">
        <v>18449</v>
      </c>
      <c r="G546" t="s">
        <v>18</v>
      </c>
      <c r="H546">
        <v>3</v>
      </c>
      <c r="I546">
        <v>56</v>
      </c>
      <c r="J546" s="1">
        <v>44994</v>
      </c>
      <c r="K546" s="2">
        <v>0.5756944444444444</v>
      </c>
      <c r="L546" t="str" cm="1">
        <f t="array" ref="L546">_xlfn.IFS(
Table1[[#This Row],[Patient Age]]&gt;=70,"70-79",
Table1[[#This Row],[Patient Age]]&gt;=60,"60-69",
Table1[[#This Row],[Patient Age]]&gt;=50,"50-59",
Table1[[#This Row],[Patient Age]]&gt;=40,"40-49",
Table1[[#This Row],[Patient Age]]&gt;=30,"30-39",
Table1[[#This Row],[Patient Age]]&gt;=20,"20-29",
Table1[[#This Row],[Patient Age]]&gt;=10,"10-19",
TRUE,"0-9"
)</f>
        <v>70-79</v>
      </c>
      <c r="M546" t="str">
        <f>IF(Table1[[#This Row],[Patient Waittime]]&gt;30,"Delay","Ontime")</f>
        <v>Delay</v>
      </c>
    </row>
    <row r="547" spans="1:13" x14ac:dyDescent="0.2">
      <c r="A547" t="s">
        <v>1119</v>
      </c>
      <c r="B547" t="s">
        <v>1120</v>
      </c>
      <c r="C547" t="s">
        <v>21</v>
      </c>
      <c r="D547">
        <v>75</v>
      </c>
      <c r="E547" t="s">
        <v>36</v>
      </c>
      <c r="F547" t="s">
        <v>18449</v>
      </c>
      <c r="G547" t="s">
        <v>14</v>
      </c>
      <c r="H547">
        <v>1</v>
      </c>
      <c r="I547">
        <v>20</v>
      </c>
      <c r="J547" s="1">
        <v>45125</v>
      </c>
      <c r="K547" s="2">
        <v>0.72916666666666663</v>
      </c>
      <c r="L547" t="str" cm="1">
        <f t="array" ref="L547">_xlfn.IFS(
Table1[[#This Row],[Patient Age]]&gt;=70,"70-79",
Table1[[#This Row],[Patient Age]]&gt;=60,"60-69",
Table1[[#This Row],[Patient Age]]&gt;=50,"50-59",
Table1[[#This Row],[Patient Age]]&gt;=40,"40-49",
Table1[[#This Row],[Patient Age]]&gt;=30,"30-39",
Table1[[#This Row],[Patient Age]]&gt;=20,"20-29",
Table1[[#This Row],[Patient Age]]&gt;=10,"10-19",
TRUE,"0-9"
)</f>
        <v>70-79</v>
      </c>
      <c r="M547" t="str">
        <f>IF(Table1[[#This Row],[Patient Waittime]]&gt;30,"Delay","Ontime")</f>
        <v>Ontime</v>
      </c>
    </row>
    <row r="548" spans="1:13" x14ac:dyDescent="0.2">
      <c r="A548" t="s">
        <v>1121</v>
      </c>
      <c r="B548" t="s">
        <v>1122</v>
      </c>
      <c r="C548" t="s">
        <v>12</v>
      </c>
      <c r="D548">
        <v>2</v>
      </c>
      <c r="E548" t="s">
        <v>55</v>
      </c>
      <c r="F548" t="s">
        <v>23</v>
      </c>
      <c r="G548" t="s">
        <v>14</v>
      </c>
      <c r="I548">
        <v>33</v>
      </c>
      <c r="J548" s="1">
        <v>45315</v>
      </c>
      <c r="K548" s="2">
        <v>0.13333333333333333</v>
      </c>
      <c r="L548" t="str" cm="1">
        <f t="array" ref="L548">_xlfn.IFS(
Table1[[#This Row],[Patient Age]]&gt;=70,"70-79",
Table1[[#This Row],[Patient Age]]&gt;=60,"60-69",
Table1[[#This Row],[Patient Age]]&gt;=50,"50-59",
Table1[[#This Row],[Patient Age]]&gt;=40,"40-49",
Table1[[#This Row],[Patient Age]]&gt;=30,"30-39",
Table1[[#This Row],[Patient Age]]&gt;=20,"20-29",
Table1[[#This Row],[Patient Age]]&gt;=10,"10-19",
TRUE,"0-9"
)</f>
        <v>0-9</v>
      </c>
      <c r="M548" t="str">
        <f>IF(Table1[[#This Row],[Patient Waittime]]&gt;30,"Delay","Ontime")</f>
        <v>Delay</v>
      </c>
    </row>
    <row r="549" spans="1:13" x14ac:dyDescent="0.2">
      <c r="A549" t="s">
        <v>1123</v>
      </c>
      <c r="B549" t="s">
        <v>1124</v>
      </c>
      <c r="C549" t="s">
        <v>12</v>
      </c>
      <c r="D549">
        <v>6</v>
      </c>
      <c r="E549" t="s">
        <v>22</v>
      </c>
      <c r="F549" t="s">
        <v>28</v>
      </c>
      <c r="G549" t="s">
        <v>18</v>
      </c>
      <c r="H549">
        <v>3</v>
      </c>
      <c r="I549">
        <v>30</v>
      </c>
      <c r="J549" s="1">
        <v>45470</v>
      </c>
      <c r="K549" s="2">
        <v>0.47222222222222221</v>
      </c>
      <c r="L549" t="str" cm="1">
        <f t="array" ref="L549">_xlfn.IFS(
Table1[[#This Row],[Patient Age]]&gt;=70,"70-79",
Table1[[#This Row],[Patient Age]]&gt;=60,"60-69",
Table1[[#This Row],[Patient Age]]&gt;=50,"50-59",
Table1[[#This Row],[Patient Age]]&gt;=40,"40-49",
Table1[[#This Row],[Patient Age]]&gt;=30,"30-39",
Table1[[#This Row],[Patient Age]]&gt;=20,"20-29",
Table1[[#This Row],[Patient Age]]&gt;=10,"10-19",
TRUE,"0-9"
)</f>
        <v>0-9</v>
      </c>
      <c r="M549" t="str">
        <f>IF(Table1[[#This Row],[Patient Waittime]]&gt;30,"Delay","Ontime")</f>
        <v>Ontime</v>
      </c>
    </row>
    <row r="550" spans="1:13" x14ac:dyDescent="0.2">
      <c r="A550" t="s">
        <v>1125</v>
      </c>
      <c r="B550" t="s">
        <v>1126</v>
      </c>
      <c r="C550" t="s">
        <v>21</v>
      </c>
      <c r="D550">
        <v>9</v>
      </c>
      <c r="E550" t="s">
        <v>13</v>
      </c>
      <c r="F550" t="s">
        <v>18449</v>
      </c>
      <c r="G550" t="s">
        <v>18</v>
      </c>
      <c r="I550">
        <v>41</v>
      </c>
      <c r="J550" s="1">
        <v>45199</v>
      </c>
      <c r="K550" s="2">
        <v>0.29930555555555555</v>
      </c>
      <c r="L550" t="str" cm="1">
        <f t="array" ref="L550">_xlfn.IFS(
Table1[[#This Row],[Patient Age]]&gt;=70,"70-79",
Table1[[#This Row],[Patient Age]]&gt;=60,"60-69",
Table1[[#This Row],[Patient Age]]&gt;=50,"50-59",
Table1[[#This Row],[Patient Age]]&gt;=40,"40-49",
Table1[[#This Row],[Patient Age]]&gt;=30,"30-39",
Table1[[#This Row],[Patient Age]]&gt;=20,"20-29",
Table1[[#This Row],[Patient Age]]&gt;=10,"10-19",
TRUE,"0-9"
)</f>
        <v>0-9</v>
      </c>
      <c r="M550" t="str">
        <f>IF(Table1[[#This Row],[Patient Waittime]]&gt;30,"Delay","Ontime")</f>
        <v>Delay</v>
      </c>
    </row>
    <row r="551" spans="1:13" x14ac:dyDescent="0.2">
      <c r="A551" t="s">
        <v>1127</v>
      </c>
      <c r="B551" t="s">
        <v>1128</v>
      </c>
      <c r="C551" t="s">
        <v>21</v>
      </c>
      <c r="D551">
        <v>76</v>
      </c>
      <c r="E551" t="s">
        <v>36</v>
      </c>
      <c r="F551" t="s">
        <v>62</v>
      </c>
      <c r="G551" t="s">
        <v>18</v>
      </c>
      <c r="I551">
        <v>43</v>
      </c>
      <c r="J551" s="1">
        <v>45067</v>
      </c>
      <c r="K551" s="2">
        <v>0.84722222222222221</v>
      </c>
      <c r="L551" t="str" cm="1">
        <f t="array" ref="L551">_xlfn.IFS(
Table1[[#This Row],[Patient Age]]&gt;=70,"70-79",
Table1[[#This Row],[Patient Age]]&gt;=60,"60-69",
Table1[[#This Row],[Patient Age]]&gt;=50,"50-59",
Table1[[#This Row],[Patient Age]]&gt;=40,"40-49",
Table1[[#This Row],[Patient Age]]&gt;=30,"30-39",
Table1[[#This Row],[Patient Age]]&gt;=20,"20-29",
Table1[[#This Row],[Patient Age]]&gt;=10,"10-19",
TRUE,"0-9"
)</f>
        <v>70-79</v>
      </c>
      <c r="M551" t="str">
        <f>IF(Table1[[#This Row],[Patient Waittime]]&gt;30,"Delay","Ontime")</f>
        <v>Delay</v>
      </c>
    </row>
    <row r="552" spans="1:13" x14ac:dyDescent="0.2">
      <c r="A552" t="s">
        <v>1129</v>
      </c>
      <c r="B552" t="s">
        <v>1130</v>
      </c>
      <c r="C552" t="s">
        <v>12</v>
      </c>
      <c r="D552">
        <v>68</v>
      </c>
      <c r="E552" t="s">
        <v>36</v>
      </c>
      <c r="F552" t="s">
        <v>18449</v>
      </c>
      <c r="G552" t="s">
        <v>14</v>
      </c>
      <c r="H552">
        <v>10</v>
      </c>
      <c r="I552">
        <v>45</v>
      </c>
      <c r="J552" s="1">
        <v>45102</v>
      </c>
      <c r="K552" s="2">
        <v>0.22569444444444445</v>
      </c>
      <c r="L552" t="str" cm="1">
        <f t="array" ref="L552">_xlfn.IFS(
Table1[[#This Row],[Patient Age]]&gt;=70,"70-79",
Table1[[#This Row],[Patient Age]]&gt;=60,"60-69",
Table1[[#This Row],[Patient Age]]&gt;=50,"50-59",
Table1[[#This Row],[Patient Age]]&gt;=40,"40-49",
Table1[[#This Row],[Patient Age]]&gt;=30,"30-39",
Table1[[#This Row],[Patient Age]]&gt;=20,"20-29",
Table1[[#This Row],[Patient Age]]&gt;=10,"10-19",
TRUE,"0-9"
)</f>
        <v>60-69</v>
      </c>
      <c r="M552" t="str">
        <f>IF(Table1[[#This Row],[Patient Waittime]]&gt;30,"Delay","Ontime")</f>
        <v>Delay</v>
      </c>
    </row>
    <row r="553" spans="1:13" x14ac:dyDescent="0.2">
      <c r="A553" t="s">
        <v>1131</v>
      </c>
      <c r="B553" t="s">
        <v>1132</v>
      </c>
      <c r="C553" t="s">
        <v>21</v>
      </c>
      <c r="D553">
        <v>44</v>
      </c>
      <c r="E553" t="s">
        <v>13</v>
      </c>
      <c r="F553" t="s">
        <v>18449</v>
      </c>
      <c r="G553" t="s">
        <v>18</v>
      </c>
      <c r="H553">
        <v>5</v>
      </c>
      <c r="I553">
        <v>42</v>
      </c>
      <c r="J553" s="1">
        <v>45548</v>
      </c>
      <c r="K553" s="2">
        <v>0.78263888888888888</v>
      </c>
      <c r="L553" t="str" cm="1">
        <f t="array" ref="L553">_xlfn.IFS(
Table1[[#This Row],[Patient Age]]&gt;=70,"70-79",
Table1[[#This Row],[Patient Age]]&gt;=60,"60-69",
Table1[[#This Row],[Patient Age]]&gt;=50,"50-59",
Table1[[#This Row],[Patient Age]]&gt;=40,"40-49",
Table1[[#This Row],[Patient Age]]&gt;=30,"30-39",
Table1[[#This Row],[Patient Age]]&gt;=20,"20-29",
Table1[[#This Row],[Patient Age]]&gt;=10,"10-19",
TRUE,"0-9"
)</f>
        <v>40-49</v>
      </c>
      <c r="M553" t="str">
        <f>IF(Table1[[#This Row],[Patient Waittime]]&gt;30,"Delay","Ontime")</f>
        <v>Delay</v>
      </c>
    </row>
    <row r="554" spans="1:13" x14ac:dyDescent="0.2">
      <c r="A554" t="s">
        <v>1133</v>
      </c>
      <c r="B554" t="s">
        <v>1134</v>
      </c>
      <c r="C554" t="s">
        <v>12</v>
      </c>
      <c r="D554">
        <v>69</v>
      </c>
      <c r="E554" t="s">
        <v>22</v>
      </c>
      <c r="F554" t="s">
        <v>18449</v>
      </c>
      <c r="G554" t="s">
        <v>14</v>
      </c>
      <c r="I554">
        <v>21</v>
      </c>
      <c r="J554" s="1">
        <v>45081</v>
      </c>
      <c r="K554" s="2">
        <v>0.65972222222222221</v>
      </c>
      <c r="L554" t="str" cm="1">
        <f t="array" ref="L554">_xlfn.IFS(
Table1[[#This Row],[Patient Age]]&gt;=70,"70-79",
Table1[[#This Row],[Patient Age]]&gt;=60,"60-69",
Table1[[#This Row],[Patient Age]]&gt;=50,"50-59",
Table1[[#This Row],[Patient Age]]&gt;=40,"40-49",
Table1[[#This Row],[Patient Age]]&gt;=30,"30-39",
Table1[[#This Row],[Patient Age]]&gt;=20,"20-29",
Table1[[#This Row],[Patient Age]]&gt;=10,"10-19",
TRUE,"0-9"
)</f>
        <v>60-69</v>
      </c>
      <c r="M554" t="str">
        <f>IF(Table1[[#This Row],[Patient Waittime]]&gt;30,"Delay","Ontime")</f>
        <v>Ontime</v>
      </c>
    </row>
    <row r="555" spans="1:13" x14ac:dyDescent="0.2">
      <c r="A555" t="s">
        <v>1135</v>
      </c>
      <c r="B555" t="s">
        <v>1136</v>
      </c>
      <c r="C555" t="s">
        <v>21</v>
      </c>
      <c r="D555">
        <v>5</v>
      </c>
      <c r="E555" t="s">
        <v>36</v>
      </c>
      <c r="F555" t="s">
        <v>18449</v>
      </c>
      <c r="G555" t="s">
        <v>18</v>
      </c>
      <c r="I555">
        <v>37</v>
      </c>
      <c r="J555" s="1">
        <v>45207</v>
      </c>
      <c r="K555" s="2">
        <v>0.70208333333333328</v>
      </c>
      <c r="L555" t="str" cm="1">
        <f t="array" ref="L555">_xlfn.IFS(
Table1[[#This Row],[Patient Age]]&gt;=70,"70-79",
Table1[[#This Row],[Patient Age]]&gt;=60,"60-69",
Table1[[#This Row],[Patient Age]]&gt;=50,"50-59",
Table1[[#This Row],[Patient Age]]&gt;=40,"40-49",
Table1[[#This Row],[Patient Age]]&gt;=30,"30-39",
Table1[[#This Row],[Patient Age]]&gt;=20,"20-29",
Table1[[#This Row],[Patient Age]]&gt;=10,"10-19",
TRUE,"0-9"
)</f>
        <v>0-9</v>
      </c>
      <c r="M555" t="str">
        <f>IF(Table1[[#This Row],[Patient Waittime]]&gt;30,"Delay","Ontime")</f>
        <v>Delay</v>
      </c>
    </row>
    <row r="556" spans="1:13" x14ac:dyDescent="0.2">
      <c r="A556" t="s">
        <v>1137</v>
      </c>
      <c r="B556" t="s">
        <v>1138</v>
      </c>
      <c r="C556" t="s">
        <v>12</v>
      </c>
      <c r="D556">
        <v>65</v>
      </c>
      <c r="E556" t="s">
        <v>36</v>
      </c>
      <c r="F556" t="s">
        <v>265</v>
      </c>
      <c r="G556" t="s">
        <v>18</v>
      </c>
      <c r="H556">
        <v>8</v>
      </c>
      <c r="I556">
        <v>26</v>
      </c>
      <c r="J556" s="1">
        <v>45177</v>
      </c>
      <c r="K556" s="2">
        <v>0.85416666666666663</v>
      </c>
      <c r="L556" t="str" cm="1">
        <f t="array" ref="L556">_xlfn.IFS(
Table1[[#This Row],[Patient Age]]&gt;=70,"70-79",
Table1[[#This Row],[Patient Age]]&gt;=60,"60-69",
Table1[[#This Row],[Patient Age]]&gt;=50,"50-59",
Table1[[#This Row],[Patient Age]]&gt;=40,"40-49",
Table1[[#This Row],[Patient Age]]&gt;=30,"30-39",
Table1[[#This Row],[Patient Age]]&gt;=20,"20-29",
Table1[[#This Row],[Patient Age]]&gt;=10,"10-19",
TRUE,"0-9"
)</f>
        <v>60-69</v>
      </c>
      <c r="M556" t="str">
        <f>IF(Table1[[#This Row],[Patient Waittime]]&gt;30,"Delay","Ontime")</f>
        <v>Ontime</v>
      </c>
    </row>
    <row r="557" spans="1:13" x14ac:dyDescent="0.2">
      <c r="A557" t="s">
        <v>1139</v>
      </c>
      <c r="B557" t="s">
        <v>1140</v>
      </c>
      <c r="C557" t="s">
        <v>12</v>
      </c>
      <c r="D557">
        <v>77</v>
      </c>
      <c r="E557" t="s">
        <v>36</v>
      </c>
      <c r="F557" t="s">
        <v>18449</v>
      </c>
      <c r="G557" t="s">
        <v>14</v>
      </c>
      <c r="I557">
        <v>24</v>
      </c>
      <c r="J557" s="1">
        <v>45499</v>
      </c>
      <c r="K557" s="2">
        <v>0.80625000000000002</v>
      </c>
      <c r="L557" t="str" cm="1">
        <f t="array" ref="L557">_xlfn.IFS(
Table1[[#This Row],[Patient Age]]&gt;=70,"70-79",
Table1[[#This Row],[Patient Age]]&gt;=60,"60-69",
Table1[[#This Row],[Patient Age]]&gt;=50,"50-59",
Table1[[#This Row],[Patient Age]]&gt;=40,"40-49",
Table1[[#This Row],[Patient Age]]&gt;=30,"30-39",
Table1[[#This Row],[Patient Age]]&gt;=20,"20-29",
Table1[[#This Row],[Patient Age]]&gt;=10,"10-19",
TRUE,"0-9"
)</f>
        <v>70-79</v>
      </c>
      <c r="M557" t="str">
        <f>IF(Table1[[#This Row],[Patient Waittime]]&gt;30,"Delay","Ontime")</f>
        <v>Ontime</v>
      </c>
    </row>
    <row r="558" spans="1:13" x14ac:dyDescent="0.2">
      <c r="A558" t="s">
        <v>1141</v>
      </c>
      <c r="B558" t="s">
        <v>1142</v>
      </c>
      <c r="C558" t="s">
        <v>12</v>
      </c>
      <c r="D558">
        <v>26</v>
      </c>
      <c r="E558" t="s">
        <v>13</v>
      </c>
      <c r="F558" t="s">
        <v>18449</v>
      </c>
      <c r="G558" t="s">
        <v>14</v>
      </c>
      <c r="I558">
        <v>17</v>
      </c>
      <c r="J558" s="1">
        <v>45301</v>
      </c>
      <c r="K558" s="2">
        <v>0.1875</v>
      </c>
      <c r="L558" t="str" cm="1">
        <f t="array" ref="L558">_xlfn.IFS(
Table1[[#This Row],[Patient Age]]&gt;=70,"70-79",
Table1[[#This Row],[Patient Age]]&gt;=60,"60-69",
Table1[[#This Row],[Patient Age]]&gt;=50,"50-59",
Table1[[#This Row],[Patient Age]]&gt;=40,"40-49",
Table1[[#This Row],[Patient Age]]&gt;=30,"30-39",
Table1[[#This Row],[Patient Age]]&gt;=20,"20-29",
Table1[[#This Row],[Patient Age]]&gt;=10,"10-19",
TRUE,"0-9"
)</f>
        <v>20-29</v>
      </c>
      <c r="M558" t="str">
        <f>IF(Table1[[#This Row],[Patient Waittime]]&gt;30,"Delay","Ontime")</f>
        <v>Ontime</v>
      </c>
    </row>
    <row r="559" spans="1:13" x14ac:dyDescent="0.2">
      <c r="A559" t="s">
        <v>1143</v>
      </c>
      <c r="B559" t="s">
        <v>1144</v>
      </c>
      <c r="C559" t="s">
        <v>12</v>
      </c>
      <c r="D559">
        <v>48</v>
      </c>
      <c r="E559" t="s">
        <v>31</v>
      </c>
      <c r="F559" t="s">
        <v>18449</v>
      </c>
      <c r="G559" t="s">
        <v>14</v>
      </c>
      <c r="I559">
        <v>32</v>
      </c>
      <c r="J559" s="1">
        <v>45428</v>
      </c>
      <c r="K559" s="2">
        <v>0.79791666666666672</v>
      </c>
      <c r="L559" t="str" cm="1">
        <f t="array" ref="L559">_xlfn.IFS(
Table1[[#This Row],[Patient Age]]&gt;=70,"70-79",
Table1[[#This Row],[Patient Age]]&gt;=60,"60-69",
Table1[[#This Row],[Patient Age]]&gt;=50,"50-59",
Table1[[#This Row],[Patient Age]]&gt;=40,"40-49",
Table1[[#This Row],[Patient Age]]&gt;=30,"30-39",
Table1[[#This Row],[Patient Age]]&gt;=20,"20-29",
Table1[[#This Row],[Patient Age]]&gt;=10,"10-19",
TRUE,"0-9"
)</f>
        <v>40-49</v>
      </c>
      <c r="M559" t="str">
        <f>IF(Table1[[#This Row],[Patient Waittime]]&gt;30,"Delay","Ontime")</f>
        <v>Delay</v>
      </c>
    </row>
    <row r="560" spans="1:13" x14ac:dyDescent="0.2">
      <c r="A560" t="s">
        <v>1145</v>
      </c>
      <c r="B560" t="s">
        <v>1146</v>
      </c>
      <c r="C560" t="s">
        <v>21</v>
      </c>
      <c r="D560">
        <v>57</v>
      </c>
      <c r="E560" t="s">
        <v>13</v>
      </c>
      <c r="F560" t="s">
        <v>23</v>
      </c>
      <c r="G560" t="s">
        <v>14</v>
      </c>
      <c r="I560">
        <v>32</v>
      </c>
      <c r="J560" s="1">
        <v>45307</v>
      </c>
      <c r="K560" s="2">
        <v>0.5805555555555556</v>
      </c>
      <c r="L560" t="str" cm="1">
        <f t="array" ref="L560">_xlfn.IFS(
Table1[[#This Row],[Patient Age]]&gt;=70,"70-79",
Table1[[#This Row],[Patient Age]]&gt;=60,"60-69",
Table1[[#This Row],[Patient Age]]&gt;=50,"50-59",
Table1[[#This Row],[Patient Age]]&gt;=40,"40-49",
Table1[[#This Row],[Patient Age]]&gt;=30,"30-39",
Table1[[#This Row],[Patient Age]]&gt;=20,"20-29",
Table1[[#This Row],[Patient Age]]&gt;=10,"10-19",
TRUE,"0-9"
)</f>
        <v>50-59</v>
      </c>
      <c r="M560" t="str">
        <f>IF(Table1[[#This Row],[Patient Waittime]]&gt;30,"Delay","Ontime")</f>
        <v>Delay</v>
      </c>
    </row>
    <row r="561" spans="1:13" x14ac:dyDescent="0.2">
      <c r="A561" t="s">
        <v>1147</v>
      </c>
      <c r="B561" t="s">
        <v>1148</v>
      </c>
      <c r="C561" t="s">
        <v>12</v>
      </c>
      <c r="D561">
        <v>3</v>
      </c>
      <c r="E561" t="s">
        <v>13</v>
      </c>
      <c r="F561" t="s">
        <v>23</v>
      </c>
      <c r="G561" t="s">
        <v>14</v>
      </c>
      <c r="H561">
        <v>3</v>
      </c>
      <c r="I561">
        <v>38</v>
      </c>
      <c r="J561" s="1">
        <v>45271</v>
      </c>
      <c r="K561" s="2">
        <v>0.18680555555555556</v>
      </c>
      <c r="L561" t="str" cm="1">
        <f t="array" ref="L561">_xlfn.IFS(
Table1[[#This Row],[Patient Age]]&gt;=70,"70-79",
Table1[[#This Row],[Patient Age]]&gt;=60,"60-69",
Table1[[#This Row],[Patient Age]]&gt;=50,"50-59",
Table1[[#This Row],[Patient Age]]&gt;=40,"40-49",
Table1[[#This Row],[Patient Age]]&gt;=30,"30-39",
Table1[[#This Row],[Patient Age]]&gt;=20,"20-29",
Table1[[#This Row],[Patient Age]]&gt;=10,"10-19",
TRUE,"0-9"
)</f>
        <v>0-9</v>
      </c>
      <c r="M561" t="str">
        <f>IF(Table1[[#This Row],[Patient Waittime]]&gt;30,"Delay","Ontime")</f>
        <v>Delay</v>
      </c>
    </row>
    <row r="562" spans="1:13" x14ac:dyDescent="0.2">
      <c r="A562" t="s">
        <v>1149</v>
      </c>
      <c r="B562" t="s">
        <v>1150</v>
      </c>
      <c r="C562" t="s">
        <v>12</v>
      </c>
      <c r="D562">
        <v>10</v>
      </c>
      <c r="E562" t="s">
        <v>13</v>
      </c>
      <c r="F562" t="s">
        <v>18449</v>
      </c>
      <c r="G562" t="s">
        <v>18</v>
      </c>
      <c r="I562">
        <v>57</v>
      </c>
      <c r="J562" s="1">
        <v>45137</v>
      </c>
      <c r="K562" s="2">
        <v>0.15277777777777779</v>
      </c>
      <c r="L562" t="str" cm="1">
        <f t="array" ref="L562">_xlfn.IFS(
Table1[[#This Row],[Patient Age]]&gt;=70,"70-79",
Table1[[#This Row],[Patient Age]]&gt;=60,"60-69",
Table1[[#This Row],[Patient Age]]&gt;=50,"50-59",
Table1[[#This Row],[Patient Age]]&gt;=40,"40-49",
Table1[[#This Row],[Patient Age]]&gt;=30,"30-39",
Table1[[#This Row],[Patient Age]]&gt;=20,"20-29",
Table1[[#This Row],[Patient Age]]&gt;=10,"10-19",
TRUE,"0-9"
)</f>
        <v>10-19</v>
      </c>
      <c r="M562" t="str">
        <f>IF(Table1[[#This Row],[Patient Waittime]]&gt;30,"Delay","Ontime")</f>
        <v>Delay</v>
      </c>
    </row>
    <row r="563" spans="1:13" x14ac:dyDescent="0.2">
      <c r="A563" t="s">
        <v>1151</v>
      </c>
      <c r="B563" t="s">
        <v>1152</v>
      </c>
      <c r="C563" t="s">
        <v>21</v>
      </c>
      <c r="D563">
        <v>44</v>
      </c>
      <c r="E563" t="s">
        <v>22</v>
      </c>
      <c r="F563" t="s">
        <v>28</v>
      </c>
      <c r="G563" t="s">
        <v>18</v>
      </c>
      <c r="H563">
        <v>1</v>
      </c>
      <c r="I563">
        <v>32</v>
      </c>
      <c r="J563" s="1">
        <v>45167</v>
      </c>
      <c r="K563" s="2">
        <v>0.81597222222222221</v>
      </c>
      <c r="L563" t="str" cm="1">
        <f t="array" ref="L563">_xlfn.IFS(
Table1[[#This Row],[Patient Age]]&gt;=70,"70-79",
Table1[[#This Row],[Patient Age]]&gt;=60,"60-69",
Table1[[#This Row],[Patient Age]]&gt;=50,"50-59",
Table1[[#This Row],[Patient Age]]&gt;=40,"40-49",
Table1[[#This Row],[Patient Age]]&gt;=30,"30-39",
Table1[[#This Row],[Patient Age]]&gt;=20,"20-29",
Table1[[#This Row],[Patient Age]]&gt;=10,"10-19",
TRUE,"0-9"
)</f>
        <v>40-49</v>
      </c>
      <c r="M563" t="str">
        <f>IF(Table1[[#This Row],[Patient Waittime]]&gt;30,"Delay","Ontime")</f>
        <v>Delay</v>
      </c>
    </row>
    <row r="564" spans="1:13" x14ac:dyDescent="0.2">
      <c r="A564" t="s">
        <v>1153</v>
      </c>
      <c r="B564" t="s">
        <v>1154</v>
      </c>
      <c r="C564" t="s">
        <v>21</v>
      </c>
      <c r="D564">
        <v>76</v>
      </c>
      <c r="E564" t="s">
        <v>13</v>
      </c>
      <c r="F564" t="s">
        <v>18449</v>
      </c>
      <c r="G564" t="s">
        <v>18</v>
      </c>
      <c r="I564">
        <v>13</v>
      </c>
      <c r="J564" s="1">
        <v>45032</v>
      </c>
      <c r="K564" s="2">
        <v>0.84236111111111112</v>
      </c>
      <c r="L564" t="str" cm="1">
        <f t="array" ref="L564">_xlfn.IFS(
Table1[[#This Row],[Patient Age]]&gt;=70,"70-79",
Table1[[#This Row],[Patient Age]]&gt;=60,"60-69",
Table1[[#This Row],[Patient Age]]&gt;=50,"50-59",
Table1[[#This Row],[Patient Age]]&gt;=40,"40-49",
Table1[[#This Row],[Patient Age]]&gt;=30,"30-39",
Table1[[#This Row],[Patient Age]]&gt;=20,"20-29",
Table1[[#This Row],[Patient Age]]&gt;=10,"10-19",
TRUE,"0-9"
)</f>
        <v>70-79</v>
      </c>
      <c r="M564" t="str">
        <f>IF(Table1[[#This Row],[Patient Waittime]]&gt;30,"Delay","Ontime")</f>
        <v>Ontime</v>
      </c>
    </row>
    <row r="565" spans="1:13" x14ac:dyDescent="0.2">
      <c r="A565" t="s">
        <v>1155</v>
      </c>
      <c r="B565" t="s">
        <v>1156</v>
      </c>
      <c r="C565" t="s">
        <v>21</v>
      </c>
      <c r="D565">
        <v>74</v>
      </c>
      <c r="E565" t="s">
        <v>31</v>
      </c>
      <c r="F565" t="s">
        <v>43</v>
      </c>
      <c r="G565" t="s">
        <v>18</v>
      </c>
      <c r="H565">
        <v>8</v>
      </c>
      <c r="I565">
        <v>39</v>
      </c>
      <c r="J565" s="1">
        <v>45326</v>
      </c>
      <c r="K565" s="2">
        <v>0.21180555555555555</v>
      </c>
      <c r="L565" t="str" cm="1">
        <f t="array" ref="L565">_xlfn.IFS(
Table1[[#This Row],[Patient Age]]&gt;=70,"70-79",
Table1[[#This Row],[Patient Age]]&gt;=60,"60-69",
Table1[[#This Row],[Patient Age]]&gt;=50,"50-59",
Table1[[#This Row],[Patient Age]]&gt;=40,"40-49",
Table1[[#This Row],[Patient Age]]&gt;=30,"30-39",
Table1[[#This Row],[Patient Age]]&gt;=20,"20-29",
Table1[[#This Row],[Patient Age]]&gt;=10,"10-19",
TRUE,"0-9"
)</f>
        <v>70-79</v>
      </c>
      <c r="M565" t="str">
        <f>IF(Table1[[#This Row],[Patient Waittime]]&gt;30,"Delay","Ontime")</f>
        <v>Delay</v>
      </c>
    </row>
    <row r="566" spans="1:13" x14ac:dyDescent="0.2">
      <c r="A566" t="s">
        <v>1157</v>
      </c>
      <c r="B566" t="s">
        <v>1158</v>
      </c>
      <c r="C566" t="s">
        <v>21</v>
      </c>
      <c r="D566">
        <v>48</v>
      </c>
      <c r="E566" t="s">
        <v>13</v>
      </c>
      <c r="F566" t="s">
        <v>18449</v>
      </c>
      <c r="G566" t="s">
        <v>18</v>
      </c>
      <c r="I566">
        <v>46</v>
      </c>
      <c r="J566" s="1">
        <v>45507</v>
      </c>
      <c r="K566" s="2">
        <v>0.34791666666666665</v>
      </c>
      <c r="L566" t="str" cm="1">
        <f t="array" ref="L566">_xlfn.IFS(
Table1[[#This Row],[Patient Age]]&gt;=70,"70-79",
Table1[[#This Row],[Patient Age]]&gt;=60,"60-69",
Table1[[#This Row],[Patient Age]]&gt;=50,"50-59",
Table1[[#This Row],[Patient Age]]&gt;=40,"40-49",
Table1[[#This Row],[Patient Age]]&gt;=30,"30-39",
Table1[[#This Row],[Patient Age]]&gt;=20,"20-29",
Table1[[#This Row],[Patient Age]]&gt;=10,"10-19",
TRUE,"0-9"
)</f>
        <v>40-49</v>
      </c>
      <c r="M566" t="str">
        <f>IF(Table1[[#This Row],[Patient Waittime]]&gt;30,"Delay","Ontime")</f>
        <v>Delay</v>
      </c>
    </row>
    <row r="567" spans="1:13" x14ac:dyDescent="0.2">
      <c r="A567" t="s">
        <v>1159</v>
      </c>
      <c r="B567" t="s">
        <v>1160</v>
      </c>
      <c r="C567" t="s">
        <v>12</v>
      </c>
      <c r="D567">
        <v>39</v>
      </c>
      <c r="E567" t="s">
        <v>13</v>
      </c>
      <c r="F567" t="s">
        <v>18449</v>
      </c>
      <c r="G567" t="s">
        <v>18</v>
      </c>
      <c r="H567">
        <v>5</v>
      </c>
      <c r="I567">
        <v>42</v>
      </c>
      <c r="J567" s="1">
        <v>45145</v>
      </c>
      <c r="K567" s="2">
        <v>0.9555555555555556</v>
      </c>
      <c r="L567" t="str" cm="1">
        <f t="array" ref="L567">_xlfn.IFS(
Table1[[#This Row],[Patient Age]]&gt;=70,"70-79",
Table1[[#This Row],[Patient Age]]&gt;=60,"60-69",
Table1[[#This Row],[Patient Age]]&gt;=50,"50-59",
Table1[[#This Row],[Patient Age]]&gt;=40,"40-49",
Table1[[#This Row],[Patient Age]]&gt;=30,"30-39",
Table1[[#This Row],[Patient Age]]&gt;=20,"20-29",
Table1[[#This Row],[Patient Age]]&gt;=10,"10-19",
TRUE,"0-9"
)</f>
        <v>30-39</v>
      </c>
      <c r="M567" t="str">
        <f>IF(Table1[[#This Row],[Patient Waittime]]&gt;30,"Delay","Ontime")</f>
        <v>Delay</v>
      </c>
    </row>
    <row r="568" spans="1:13" x14ac:dyDescent="0.2">
      <c r="A568" t="s">
        <v>1161</v>
      </c>
      <c r="B568" t="s">
        <v>1162</v>
      </c>
      <c r="C568" t="s">
        <v>12</v>
      </c>
      <c r="D568">
        <v>53</v>
      </c>
      <c r="E568" t="s">
        <v>17</v>
      </c>
      <c r="F568" t="s">
        <v>28</v>
      </c>
      <c r="G568" t="s">
        <v>18</v>
      </c>
      <c r="H568">
        <v>8</v>
      </c>
      <c r="I568">
        <v>51</v>
      </c>
      <c r="J568" s="1">
        <v>45633</v>
      </c>
      <c r="K568" s="2">
        <v>0.8041666666666667</v>
      </c>
      <c r="L568" t="str" cm="1">
        <f t="array" ref="L568">_xlfn.IFS(
Table1[[#This Row],[Patient Age]]&gt;=70,"70-79",
Table1[[#This Row],[Patient Age]]&gt;=60,"60-69",
Table1[[#This Row],[Patient Age]]&gt;=50,"50-59",
Table1[[#This Row],[Patient Age]]&gt;=40,"40-49",
Table1[[#This Row],[Patient Age]]&gt;=30,"30-39",
Table1[[#This Row],[Patient Age]]&gt;=20,"20-29",
Table1[[#This Row],[Patient Age]]&gt;=10,"10-19",
TRUE,"0-9"
)</f>
        <v>50-59</v>
      </c>
      <c r="M568" t="str">
        <f>IF(Table1[[#This Row],[Patient Waittime]]&gt;30,"Delay","Ontime")</f>
        <v>Delay</v>
      </c>
    </row>
    <row r="569" spans="1:13" x14ac:dyDescent="0.2">
      <c r="A569" t="s">
        <v>1163</v>
      </c>
      <c r="B569" t="s">
        <v>1164</v>
      </c>
      <c r="C569" t="s">
        <v>12</v>
      </c>
      <c r="D569">
        <v>20</v>
      </c>
      <c r="E569" t="s">
        <v>55</v>
      </c>
      <c r="F569" t="s">
        <v>28</v>
      </c>
      <c r="G569" t="s">
        <v>18</v>
      </c>
      <c r="H569">
        <v>3</v>
      </c>
      <c r="I569">
        <v>57</v>
      </c>
      <c r="J569" s="1">
        <v>45556</v>
      </c>
      <c r="K569" s="2">
        <v>0.39513888888888887</v>
      </c>
      <c r="L569" t="str" cm="1">
        <f t="array" ref="L569">_xlfn.IFS(
Table1[[#This Row],[Patient Age]]&gt;=70,"70-79",
Table1[[#This Row],[Patient Age]]&gt;=60,"60-69",
Table1[[#This Row],[Patient Age]]&gt;=50,"50-59",
Table1[[#This Row],[Patient Age]]&gt;=40,"40-49",
Table1[[#This Row],[Patient Age]]&gt;=30,"30-39",
Table1[[#This Row],[Patient Age]]&gt;=20,"20-29",
Table1[[#This Row],[Patient Age]]&gt;=10,"10-19",
TRUE,"0-9"
)</f>
        <v>20-29</v>
      </c>
      <c r="M569" t="str">
        <f>IF(Table1[[#This Row],[Patient Waittime]]&gt;30,"Delay","Ontime")</f>
        <v>Delay</v>
      </c>
    </row>
    <row r="570" spans="1:13" x14ac:dyDescent="0.2">
      <c r="A570" t="s">
        <v>1165</v>
      </c>
      <c r="B570" t="s">
        <v>1166</v>
      </c>
      <c r="C570" t="s">
        <v>12</v>
      </c>
      <c r="D570">
        <v>40</v>
      </c>
      <c r="E570" t="s">
        <v>13</v>
      </c>
      <c r="F570" t="s">
        <v>28</v>
      </c>
      <c r="G570" t="s">
        <v>14</v>
      </c>
      <c r="I570">
        <v>23</v>
      </c>
      <c r="J570" s="1">
        <v>45408</v>
      </c>
      <c r="K570" s="2">
        <v>0.37569444444444444</v>
      </c>
      <c r="L570" t="str" cm="1">
        <f t="array" ref="L570">_xlfn.IFS(
Table1[[#This Row],[Patient Age]]&gt;=70,"70-79",
Table1[[#This Row],[Patient Age]]&gt;=60,"60-69",
Table1[[#This Row],[Patient Age]]&gt;=50,"50-59",
Table1[[#This Row],[Patient Age]]&gt;=40,"40-49",
Table1[[#This Row],[Patient Age]]&gt;=30,"30-39",
Table1[[#This Row],[Patient Age]]&gt;=20,"20-29",
Table1[[#This Row],[Patient Age]]&gt;=10,"10-19",
TRUE,"0-9"
)</f>
        <v>40-49</v>
      </c>
      <c r="M570" t="str">
        <f>IF(Table1[[#This Row],[Patient Waittime]]&gt;30,"Delay","Ontime")</f>
        <v>Ontime</v>
      </c>
    </row>
    <row r="571" spans="1:13" x14ac:dyDescent="0.2">
      <c r="A571" t="s">
        <v>1167</v>
      </c>
      <c r="B571" t="s">
        <v>1168</v>
      </c>
      <c r="C571" t="s">
        <v>21</v>
      </c>
      <c r="D571">
        <v>23</v>
      </c>
      <c r="E571" t="s">
        <v>13</v>
      </c>
      <c r="F571" t="s">
        <v>18449</v>
      </c>
      <c r="G571" t="s">
        <v>14</v>
      </c>
      <c r="I571">
        <v>24</v>
      </c>
      <c r="J571" s="1">
        <v>45595</v>
      </c>
      <c r="K571" s="2">
        <v>0.15902777777777777</v>
      </c>
      <c r="L571" t="str" cm="1">
        <f t="array" ref="L571">_xlfn.IFS(
Table1[[#This Row],[Patient Age]]&gt;=70,"70-79",
Table1[[#This Row],[Patient Age]]&gt;=60,"60-69",
Table1[[#This Row],[Patient Age]]&gt;=50,"50-59",
Table1[[#This Row],[Patient Age]]&gt;=40,"40-49",
Table1[[#This Row],[Patient Age]]&gt;=30,"30-39",
Table1[[#This Row],[Patient Age]]&gt;=20,"20-29",
Table1[[#This Row],[Patient Age]]&gt;=10,"10-19",
TRUE,"0-9"
)</f>
        <v>20-29</v>
      </c>
      <c r="M571" t="str">
        <f>IF(Table1[[#This Row],[Patient Waittime]]&gt;30,"Delay","Ontime")</f>
        <v>Ontime</v>
      </c>
    </row>
    <row r="572" spans="1:13" x14ac:dyDescent="0.2">
      <c r="A572" t="s">
        <v>1169</v>
      </c>
      <c r="B572" t="s">
        <v>1170</v>
      </c>
      <c r="C572" t="s">
        <v>21</v>
      </c>
      <c r="D572">
        <v>37</v>
      </c>
      <c r="E572" t="s">
        <v>55</v>
      </c>
      <c r="F572" t="s">
        <v>23</v>
      </c>
      <c r="G572" t="s">
        <v>18</v>
      </c>
      <c r="I572">
        <v>51</v>
      </c>
      <c r="J572" s="1">
        <v>45151</v>
      </c>
      <c r="K572" s="2">
        <v>8.0555555555555561E-2</v>
      </c>
      <c r="L572" t="str" cm="1">
        <f t="array" ref="L572">_xlfn.IFS(
Table1[[#This Row],[Patient Age]]&gt;=70,"70-79",
Table1[[#This Row],[Patient Age]]&gt;=60,"60-69",
Table1[[#This Row],[Patient Age]]&gt;=50,"50-59",
Table1[[#This Row],[Patient Age]]&gt;=40,"40-49",
Table1[[#This Row],[Patient Age]]&gt;=30,"30-39",
Table1[[#This Row],[Patient Age]]&gt;=20,"20-29",
Table1[[#This Row],[Patient Age]]&gt;=10,"10-19",
TRUE,"0-9"
)</f>
        <v>30-39</v>
      </c>
      <c r="M572" t="str">
        <f>IF(Table1[[#This Row],[Patient Waittime]]&gt;30,"Delay","Ontime")</f>
        <v>Delay</v>
      </c>
    </row>
    <row r="573" spans="1:13" x14ac:dyDescent="0.2">
      <c r="A573" t="s">
        <v>1171</v>
      </c>
      <c r="B573" t="s">
        <v>1172</v>
      </c>
      <c r="C573" t="s">
        <v>12</v>
      </c>
      <c r="D573">
        <v>37</v>
      </c>
      <c r="E573" t="s">
        <v>31</v>
      </c>
      <c r="F573" t="s">
        <v>18449</v>
      </c>
      <c r="G573" t="s">
        <v>18</v>
      </c>
      <c r="I573">
        <v>32</v>
      </c>
      <c r="J573" s="1">
        <v>45097</v>
      </c>
      <c r="K573" s="2">
        <v>0.57152777777777775</v>
      </c>
      <c r="L573" t="str" cm="1">
        <f t="array" ref="L573">_xlfn.IFS(
Table1[[#This Row],[Patient Age]]&gt;=70,"70-79",
Table1[[#This Row],[Patient Age]]&gt;=60,"60-69",
Table1[[#This Row],[Patient Age]]&gt;=50,"50-59",
Table1[[#This Row],[Patient Age]]&gt;=40,"40-49",
Table1[[#This Row],[Patient Age]]&gt;=30,"30-39",
Table1[[#This Row],[Patient Age]]&gt;=20,"20-29",
Table1[[#This Row],[Patient Age]]&gt;=10,"10-19",
TRUE,"0-9"
)</f>
        <v>30-39</v>
      </c>
      <c r="M573" t="str">
        <f>IF(Table1[[#This Row],[Patient Waittime]]&gt;30,"Delay","Ontime")</f>
        <v>Delay</v>
      </c>
    </row>
    <row r="574" spans="1:13" x14ac:dyDescent="0.2">
      <c r="A574" t="s">
        <v>1173</v>
      </c>
      <c r="B574" t="s">
        <v>1174</v>
      </c>
      <c r="C574" t="s">
        <v>12</v>
      </c>
      <c r="D574">
        <v>30</v>
      </c>
      <c r="E574" t="s">
        <v>22</v>
      </c>
      <c r="F574" t="s">
        <v>28</v>
      </c>
      <c r="G574" t="s">
        <v>18</v>
      </c>
      <c r="H574">
        <v>2</v>
      </c>
      <c r="I574">
        <v>53</v>
      </c>
      <c r="J574" s="1">
        <v>45217</v>
      </c>
      <c r="K574" s="2">
        <v>0.8354166666666667</v>
      </c>
      <c r="L574" t="str" cm="1">
        <f t="array" ref="L574">_xlfn.IFS(
Table1[[#This Row],[Patient Age]]&gt;=70,"70-79",
Table1[[#This Row],[Patient Age]]&gt;=60,"60-69",
Table1[[#This Row],[Patient Age]]&gt;=50,"50-59",
Table1[[#This Row],[Patient Age]]&gt;=40,"40-49",
Table1[[#This Row],[Patient Age]]&gt;=30,"30-39",
Table1[[#This Row],[Patient Age]]&gt;=20,"20-29",
Table1[[#This Row],[Patient Age]]&gt;=10,"10-19",
TRUE,"0-9"
)</f>
        <v>30-39</v>
      </c>
      <c r="M574" t="str">
        <f>IF(Table1[[#This Row],[Patient Waittime]]&gt;30,"Delay","Ontime")</f>
        <v>Delay</v>
      </c>
    </row>
    <row r="575" spans="1:13" x14ac:dyDescent="0.2">
      <c r="A575" t="s">
        <v>1175</v>
      </c>
      <c r="B575" t="s">
        <v>1176</v>
      </c>
      <c r="C575" t="s">
        <v>21</v>
      </c>
      <c r="D575">
        <v>34</v>
      </c>
      <c r="E575" t="s">
        <v>13</v>
      </c>
      <c r="F575" t="s">
        <v>18449</v>
      </c>
      <c r="G575" t="s">
        <v>18</v>
      </c>
      <c r="I575">
        <v>43</v>
      </c>
      <c r="J575" s="1">
        <v>45120</v>
      </c>
      <c r="K575" s="2">
        <v>0.22152777777777777</v>
      </c>
      <c r="L575" t="str" cm="1">
        <f t="array" ref="L575">_xlfn.IFS(
Table1[[#This Row],[Patient Age]]&gt;=70,"70-79",
Table1[[#This Row],[Patient Age]]&gt;=60,"60-69",
Table1[[#This Row],[Patient Age]]&gt;=50,"50-59",
Table1[[#This Row],[Patient Age]]&gt;=40,"40-49",
Table1[[#This Row],[Patient Age]]&gt;=30,"30-39",
Table1[[#This Row],[Patient Age]]&gt;=20,"20-29",
Table1[[#This Row],[Patient Age]]&gt;=10,"10-19",
TRUE,"0-9"
)</f>
        <v>30-39</v>
      </c>
      <c r="M575" t="str">
        <f>IF(Table1[[#This Row],[Patient Waittime]]&gt;30,"Delay","Ontime")</f>
        <v>Delay</v>
      </c>
    </row>
    <row r="576" spans="1:13" x14ac:dyDescent="0.2">
      <c r="A576" t="s">
        <v>1177</v>
      </c>
      <c r="B576" t="s">
        <v>1178</v>
      </c>
      <c r="C576" t="s">
        <v>21</v>
      </c>
      <c r="D576">
        <v>6</v>
      </c>
      <c r="E576" t="s">
        <v>13</v>
      </c>
      <c r="F576" t="s">
        <v>23</v>
      </c>
      <c r="G576" t="s">
        <v>14</v>
      </c>
      <c r="I576">
        <v>20</v>
      </c>
      <c r="J576" s="1">
        <v>44963</v>
      </c>
      <c r="K576" s="2">
        <v>0.67847222222222225</v>
      </c>
      <c r="L576" t="str" cm="1">
        <f t="array" ref="L576">_xlfn.IFS(
Table1[[#This Row],[Patient Age]]&gt;=70,"70-79",
Table1[[#This Row],[Patient Age]]&gt;=60,"60-69",
Table1[[#This Row],[Patient Age]]&gt;=50,"50-59",
Table1[[#This Row],[Patient Age]]&gt;=40,"40-49",
Table1[[#This Row],[Patient Age]]&gt;=30,"30-39",
Table1[[#This Row],[Patient Age]]&gt;=20,"20-29",
Table1[[#This Row],[Patient Age]]&gt;=10,"10-19",
TRUE,"0-9"
)</f>
        <v>0-9</v>
      </c>
      <c r="M576" t="str">
        <f>IF(Table1[[#This Row],[Patient Waittime]]&gt;30,"Delay","Ontime")</f>
        <v>Ontime</v>
      </c>
    </row>
    <row r="577" spans="1:13" x14ac:dyDescent="0.2">
      <c r="A577" t="s">
        <v>1179</v>
      </c>
      <c r="B577" t="s">
        <v>1180</v>
      </c>
      <c r="C577" t="s">
        <v>12</v>
      </c>
      <c r="D577">
        <v>31</v>
      </c>
      <c r="E577" t="s">
        <v>36</v>
      </c>
      <c r="F577" t="s">
        <v>18449</v>
      </c>
      <c r="G577" t="s">
        <v>14</v>
      </c>
      <c r="I577">
        <v>14</v>
      </c>
      <c r="J577" s="1">
        <v>45029</v>
      </c>
      <c r="K577" s="2">
        <v>6.3888888888888884E-2</v>
      </c>
      <c r="L577" t="str" cm="1">
        <f t="array" ref="L577">_xlfn.IFS(
Table1[[#This Row],[Patient Age]]&gt;=70,"70-79",
Table1[[#This Row],[Patient Age]]&gt;=60,"60-69",
Table1[[#This Row],[Patient Age]]&gt;=50,"50-59",
Table1[[#This Row],[Patient Age]]&gt;=40,"40-49",
Table1[[#This Row],[Patient Age]]&gt;=30,"30-39",
Table1[[#This Row],[Patient Age]]&gt;=20,"20-29",
Table1[[#This Row],[Patient Age]]&gt;=10,"10-19",
TRUE,"0-9"
)</f>
        <v>30-39</v>
      </c>
      <c r="M577" t="str">
        <f>IF(Table1[[#This Row],[Patient Waittime]]&gt;30,"Delay","Ontime")</f>
        <v>Ontime</v>
      </c>
    </row>
    <row r="578" spans="1:13" x14ac:dyDescent="0.2">
      <c r="A578" t="s">
        <v>1181</v>
      </c>
      <c r="B578" t="s">
        <v>1182</v>
      </c>
      <c r="C578" t="s">
        <v>12</v>
      </c>
      <c r="D578">
        <v>68</v>
      </c>
      <c r="E578" t="s">
        <v>17</v>
      </c>
      <c r="F578" t="s">
        <v>23</v>
      </c>
      <c r="G578" t="s">
        <v>18</v>
      </c>
      <c r="I578">
        <v>33</v>
      </c>
      <c r="J578" s="1">
        <v>45627</v>
      </c>
      <c r="K578" s="2">
        <v>0.28888888888888886</v>
      </c>
      <c r="L578" t="str" cm="1">
        <f t="array" ref="L578">_xlfn.IFS(
Table1[[#This Row],[Patient Age]]&gt;=70,"70-79",
Table1[[#This Row],[Patient Age]]&gt;=60,"60-69",
Table1[[#This Row],[Patient Age]]&gt;=50,"50-59",
Table1[[#This Row],[Patient Age]]&gt;=40,"40-49",
Table1[[#This Row],[Patient Age]]&gt;=30,"30-39",
Table1[[#This Row],[Patient Age]]&gt;=20,"20-29",
Table1[[#This Row],[Patient Age]]&gt;=10,"10-19",
TRUE,"0-9"
)</f>
        <v>60-69</v>
      </c>
      <c r="M578" t="str">
        <f>IF(Table1[[#This Row],[Patient Waittime]]&gt;30,"Delay","Ontime")</f>
        <v>Delay</v>
      </c>
    </row>
    <row r="579" spans="1:13" x14ac:dyDescent="0.2">
      <c r="A579" t="s">
        <v>1183</v>
      </c>
      <c r="B579" t="s">
        <v>1184</v>
      </c>
      <c r="C579" t="s">
        <v>21</v>
      </c>
      <c r="D579">
        <v>73</v>
      </c>
      <c r="E579" t="s">
        <v>22</v>
      </c>
      <c r="F579" t="s">
        <v>18449</v>
      </c>
      <c r="G579" t="s">
        <v>18</v>
      </c>
      <c r="H579">
        <v>4</v>
      </c>
      <c r="I579">
        <v>20</v>
      </c>
      <c r="J579" s="1">
        <v>45290</v>
      </c>
      <c r="K579" s="2">
        <v>0.91388888888888886</v>
      </c>
      <c r="L579" t="str" cm="1">
        <f t="array" ref="L579">_xlfn.IFS(
Table1[[#This Row],[Patient Age]]&gt;=70,"70-79",
Table1[[#This Row],[Patient Age]]&gt;=60,"60-69",
Table1[[#This Row],[Patient Age]]&gt;=50,"50-59",
Table1[[#This Row],[Patient Age]]&gt;=40,"40-49",
Table1[[#This Row],[Patient Age]]&gt;=30,"30-39",
Table1[[#This Row],[Patient Age]]&gt;=20,"20-29",
Table1[[#This Row],[Patient Age]]&gt;=10,"10-19",
TRUE,"0-9"
)</f>
        <v>70-79</v>
      </c>
      <c r="M579" t="str">
        <f>IF(Table1[[#This Row],[Patient Waittime]]&gt;30,"Delay","Ontime")</f>
        <v>Ontime</v>
      </c>
    </row>
    <row r="580" spans="1:13" x14ac:dyDescent="0.2">
      <c r="A580" t="s">
        <v>1185</v>
      </c>
      <c r="B580" t="s">
        <v>1186</v>
      </c>
      <c r="C580" t="s">
        <v>21</v>
      </c>
      <c r="D580">
        <v>56</v>
      </c>
      <c r="E580" t="s">
        <v>36</v>
      </c>
      <c r="F580" t="s">
        <v>18449</v>
      </c>
      <c r="G580" t="s">
        <v>18</v>
      </c>
      <c r="I580">
        <v>28</v>
      </c>
      <c r="J580" s="1">
        <v>44997</v>
      </c>
      <c r="K580" s="2">
        <v>8.6805555555555552E-2</v>
      </c>
      <c r="L580" t="str" cm="1">
        <f t="array" ref="L580">_xlfn.IFS(
Table1[[#This Row],[Patient Age]]&gt;=70,"70-79",
Table1[[#This Row],[Patient Age]]&gt;=60,"60-69",
Table1[[#This Row],[Patient Age]]&gt;=50,"50-59",
Table1[[#This Row],[Patient Age]]&gt;=40,"40-49",
Table1[[#This Row],[Patient Age]]&gt;=30,"30-39",
Table1[[#This Row],[Patient Age]]&gt;=20,"20-29",
Table1[[#This Row],[Patient Age]]&gt;=10,"10-19",
TRUE,"0-9"
)</f>
        <v>50-59</v>
      </c>
      <c r="M580" t="str">
        <f>IF(Table1[[#This Row],[Patient Waittime]]&gt;30,"Delay","Ontime")</f>
        <v>Ontime</v>
      </c>
    </row>
    <row r="581" spans="1:13" x14ac:dyDescent="0.2">
      <c r="A581" t="s">
        <v>1187</v>
      </c>
      <c r="B581" t="s">
        <v>1188</v>
      </c>
      <c r="C581" t="s">
        <v>21</v>
      </c>
      <c r="D581">
        <v>63</v>
      </c>
      <c r="E581" t="s">
        <v>13</v>
      </c>
      <c r="F581" t="s">
        <v>18449</v>
      </c>
      <c r="G581" t="s">
        <v>18</v>
      </c>
      <c r="I581">
        <v>46</v>
      </c>
      <c r="J581" s="1">
        <v>45091</v>
      </c>
      <c r="K581" s="2">
        <v>0.92361111111111116</v>
      </c>
      <c r="L581" t="str" cm="1">
        <f t="array" ref="L581">_xlfn.IFS(
Table1[[#This Row],[Patient Age]]&gt;=70,"70-79",
Table1[[#This Row],[Patient Age]]&gt;=60,"60-69",
Table1[[#This Row],[Patient Age]]&gt;=50,"50-59",
Table1[[#This Row],[Patient Age]]&gt;=40,"40-49",
Table1[[#This Row],[Patient Age]]&gt;=30,"30-39",
Table1[[#This Row],[Patient Age]]&gt;=20,"20-29",
Table1[[#This Row],[Patient Age]]&gt;=10,"10-19",
TRUE,"0-9"
)</f>
        <v>60-69</v>
      </c>
      <c r="M581" t="str">
        <f>IF(Table1[[#This Row],[Patient Waittime]]&gt;30,"Delay","Ontime")</f>
        <v>Delay</v>
      </c>
    </row>
    <row r="582" spans="1:13" x14ac:dyDescent="0.2">
      <c r="A582" t="s">
        <v>1189</v>
      </c>
      <c r="B582" t="s">
        <v>1190</v>
      </c>
      <c r="C582" t="s">
        <v>21</v>
      </c>
      <c r="D582">
        <v>13</v>
      </c>
      <c r="E582" t="s">
        <v>55</v>
      </c>
      <c r="F582" t="s">
        <v>178</v>
      </c>
      <c r="G582" t="s">
        <v>14</v>
      </c>
      <c r="I582">
        <v>40</v>
      </c>
      <c r="J582" s="1">
        <v>45598</v>
      </c>
      <c r="K582" s="2">
        <v>0.97430555555555554</v>
      </c>
      <c r="L582" t="str" cm="1">
        <f t="array" ref="L582">_xlfn.IFS(
Table1[[#This Row],[Patient Age]]&gt;=70,"70-79",
Table1[[#This Row],[Patient Age]]&gt;=60,"60-69",
Table1[[#This Row],[Patient Age]]&gt;=50,"50-59",
Table1[[#This Row],[Patient Age]]&gt;=40,"40-49",
Table1[[#This Row],[Patient Age]]&gt;=30,"30-39",
Table1[[#This Row],[Patient Age]]&gt;=20,"20-29",
Table1[[#This Row],[Patient Age]]&gt;=10,"10-19",
TRUE,"0-9"
)</f>
        <v>10-19</v>
      </c>
      <c r="M582" t="str">
        <f>IF(Table1[[#This Row],[Patient Waittime]]&gt;30,"Delay","Ontime")</f>
        <v>Delay</v>
      </c>
    </row>
    <row r="583" spans="1:13" x14ac:dyDescent="0.2">
      <c r="A583" t="s">
        <v>1191</v>
      </c>
      <c r="B583" t="s">
        <v>1192</v>
      </c>
      <c r="C583" t="s">
        <v>12</v>
      </c>
      <c r="D583">
        <v>31</v>
      </c>
      <c r="E583" t="s">
        <v>36</v>
      </c>
      <c r="F583" t="s">
        <v>18449</v>
      </c>
      <c r="G583" t="s">
        <v>14</v>
      </c>
      <c r="I583">
        <v>18</v>
      </c>
      <c r="J583" s="1">
        <v>45117</v>
      </c>
      <c r="K583" s="2">
        <v>0.95</v>
      </c>
      <c r="L583" t="str" cm="1">
        <f t="array" ref="L583">_xlfn.IFS(
Table1[[#This Row],[Patient Age]]&gt;=70,"70-79",
Table1[[#This Row],[Patient Age]]&gt;=60,"60-69",
Table1[[#This Row],[Patient Age]]&gt;=50,"50-59",
Table1[[#This Row],[Patient Age]]&gt;=40,"40-49",
Table1[[#This Row],[Patient Age]]&gt;=30,"30-39",
Table1[[#This Row],[Patient Age]]&gt;=20,"20-29",
Table1[[#This Row],[Patient Age]]&gt;=10,"10-19",
TRUE,"0-9"
)</f>
        <v>30-39</v>
      </c>
      <c r="M583" t="str">
        <f>IF(Table1[[#This Row],[Patient Waittime]]&gt;30,"Delay","Ontime")</f>
        <v>Ontime</v>
      </c>
    </row>
    <row r="584" spans="1:13" x14ac:dyDescent="0.2">
      <c r="A584" t="s">
        <v>1193</v>
      </c>
      <c r="B584" t="s">
        <v>1194</v>
      </c>
      <c r="C584" t="s">
        <v>21</v>
      </c>
      <c r="D584">
        <v>61</v>
      </c>
      <c r="E584" t="s">
        <v>50</v>
      </c>
      <c r="F584" t="s">
        <v>28</v>
      </c>
      <c r="G584" t="s">
        <v>14</v>
      </c>
      <c r="I584">
        <v>44</v>
      </c>
      <c r="J584" s="1">
        <v>45115</v>
      </c>
      <c r="K584" s="2">
        <v>0.63958333333333328</v>
      </c>
      <c r="L584" t="str" cm="1">
        <f t="array" ref="L584">_xlfn.IFS(
Table1[[#This Row],[Patient Age]]&gt;=70,"70-79",
Table1[[#This Row],[Patient Age]]&gt;=60,"60-69",
Table1[[#This Row],[Patient Age]]&gt;=50,"50-59",
Table1[[#This Row],[Patient Age]]&gt;=40,"40-49",
Table1[[#This Row],[Patient Age]]&gt;=30,"30-39",
Table1[[#This Row],[Patient Age]]&gt;=20,"20-29",
Table1[[#This Row],[Patient Age]]&gt;=10,"10-19",
TRUE,"0-9"
)</f>
        <v>60-69</v>
      </c>
      <c r="M584" t="str">
        <f>IF(Table1[[#This Row],[Patient Waittime]]&gt;30,"Delay","Ontime")</f>
        <v>Delay</v>
      </c>
    </row>
    <row r="585" spans="1:13" x14ac:dyDescent="0.2">
      <c r="A585" t="s">
        <v>1195</v>
      </c>
      <c r="B585" t="s">
        <v>1196</v>
      </c>
      <c r="C585" t="s">
        <v>12</v>
      </c>
      <c r="D585">
        <v>54</v>
      </c>
      <c r="E585" t="s">
        <v>22</v>
      </c>
      <c r="F585" t="s">
        <v>178</v>
      </c>
      <c r="G585" t="s">
        <v>18</v>
      </c>
      <c r="I585">
        <v>34</v>
      </c>
      <c r="J585" s="1">
        <v>45300</v>
      </c>
      <c r="K585" s="2">
        <v>0.42708333333333331</v>
      </c>
      <c r="L585" t="str" cm="1">
        <f t="array" ref="L585">_xlfn.IFS(
Table1[[#This Row],[Patient Age]]&gt;=70,"70-79",
Table1[[#This Row],[Patient Age]]&gt;=60,"60-69",
Table1[[#This Row],[Patient Age]]&gt;=50,"50-59",
Table1[[#This Row],[Patient Age]]&gt;=40,"40-49",
Table1[[#This Row],[Patient Age]]&gt;=30,"30-39",
Table1[[#This Row],[Patient Age]]&gt;=20,"20-29",
Table1[[#This Row],[Patient Age]]&gt;=10,"10-19",
TRUE,"0-9"
)</f>
        <v>50-59</v>
      </c>
      <c r="M585" t="str">
        <f>IF(Table1[[#This Row],[Patient Waittime]]&gt;30,"Delay","Ontime")</f>
        <v>Delay</v>
      </c>
    </row>
    <row r="586" spans="1:13" x14ac:dyDescent="0.2">
      <c r="A586" t="s">
        <v>1197</v>
      </c>
      <c r="B586" t="s">
        <v>1198</v>
      </c>
      <c r="C586" t="s">
        <v>12</v>
      </c>
      <c r="D586">
        <v>7</v>
      </c>
      <c r="E586" t="s">
        <v>13</v>
      </c>
      <c r="F586" t="s">
        <v>18449</v>
      </c>
      <c r="G586" t="s">
        <v>18</v>
      </c>
      <c r="I586">
        <v>56</v>
      </c>
      <c r="J586" s="1">
        <v>45483</v>
      </c>
      <c r="K586" s="2">
        <v>0.65277777777777779</v>
      </c>
      <c r="L586" t="str" cm="1">
        <f t="array" ref="L586">_xlfn.IFS(
Table1[[#This Row],[Patient Age]]&gt;=70,"70-79",
Table1[[#This Row],[Patient Age]]&gt;=60,"60-69",
Table1[[#This Row],[Patient Age]]&gt;=50,"50-59",
Table1[[#This Row],[Patient Age]]&gt;=40,"40-49",
Table1[[#This Row],[Patient Age]]&gt;=30,"30-39",
Table1[[#This Row],[Patient Age]]&gt;=20,"20-29",
Table1[[#This Row],[Patient Age]]&gt;=10,"10-19",
TRUE,"0-9"
)</f>
        <v>0-9</v>
      </c>
      <c r="M586" t="str">
        <f>IF(Table1[[#This Row],[Patient Waittime]]&gt;30,"Delay","Ontime")</f>
        <v>Delay</v>
      </c>
    </row>
    <row r="587" spans="1:13" x14ac:dyDescent="0.2">
      <c r="A587" t="s">
        <v>1199</v>
      </c>
      <c r="B587" t="s">
        <v>1200</v>
      </c>
      <c r="C587" t="s">
        <v>21</v>
      </c>
      <c r="D587">
        <v>39</v>
      </c>
      <c r="E587" t="s">
        <v>22</v>
      </c>
      <c r="F587" t="s">
        <v>18449</v>
      </c>
      <c r="G587" t="s">
        <v>18</v>
      </c>
      <c r="I587">
        <v>17</v>
      </c>
      <c r="J587" s="1">
        <v>45076</v>
      </c>
      <c r="K587" s="2">
        <v>0.49166666666666664</v>
      </c>
      <c r="L587" t="str" cm="1">
        <f t="array" ref="L587">_xlfn.IFS(
Table1[[#This Row],[Patient Age]]&gt;=70,"70-79",
Table1[[#This Row],[Patient Age]]&gt;=60,"60-69",
Table1[[#This Row],[Patient Age]]&gt;=50,"50-59",
Table1[[#This Row],[Patient Age]]&gt;=40,"40-49",
Table1[[#This Row],[Patient Age]]&gt;=30,"30-39",
Table1[[#This Row],[Patient Age]]&gt;=20,"20-29",
Table1[[#This Row],[Patient Age]]&gt;=10,"10-19",
TRUE,"0-9"
)</f>
        <v>30-39</v>
      </c>
      <c r="M587" t="str">
        <f>IF(Table1[[#This Row],[Patient Waittime]]&gt;30,"Delay","Ontime")</f>
        <v>Ontime</v>
      </c>
    </row>
    <row r="588" spans="1:13" x14ac:dyDescent="0.2">
      <c r="A588" t="s">
        <v>1201</v>
      </c>
      <c r="B588" t="s">
        <v>1202</v>
      </c>
      <c r="C588" t="s">
        <v>12</v>
      </c>
      <c r="D588">
        <v>76</v>
      </c>
      <c r="E588" t="s">
        <v>22</v>
      </c>
      <c r="F588" t="s">
        <v>18449</v>
      </c>
      <c r="G588" t="s">
        <v>14</v>
      </c>
      <c r="I588">
        <v>30</v>
      </c>
      <c r="J588" s="1">
        <v>45247</v>
      </c>
      <c r="K588" s="2">
        <v>0.30486111111111114</v>
      </c>
      <c r="L588" t="str" cm="1">
        <f t="array" ref="L588">_xlfn.IFS(
Table1[[#This Row],[Patient Age]]&gt;=70,"70-79",
Table1[[#This Row],[Patient Age]]&gt;=60,"60-69",
Table1[[#This Row],[Patient Age]]&gt;=50,"50-59",
Table1[[#This Row],[Patient Age]]&gt;=40,"40-49",
Table1[[#This Row],[Patient Age]]&gt;=30,"30-39",
Table1[[#This Row],[Patient Age]]&gt;=20,"20-29",
Table1[[#This Row],[Patient Age]]&gt;=10,"10-19",
TRUE,"0-9"
)</f>
        <v>70-79</v>
      </c>
      <c r="M588" t="str">
        <f>IF(Table1[[#This Row],[Patient Waittime]]&gt;30,"Delay","Ontime")</f>
        <v>Ontime</v>
      </c>
    </row>
    <row r="589" spans="1:13" x14ac:dyDescent="0.2">
      <c r="A589" t="s">
        <v>1203</v>
      </c>
      <c r="B589" t="s">
        <v>1204</v>
      </c>
      <c r="C589" t="s">
        <v>12</v>
      </c>
      <c r="D589">
        <v>78</v>
      </c>
      <c r="E589" t="s">
        <v>36</v>
      </c>
      <c r="F589" t="s">
        <v>18449</v>
      </c>
      <c r="G589" t="s">
        <v>18</v>
      </c>
      <c r="H589">
        <v>1</v>
      </c>
      <c r="I589">
        <v>52</v>
      </c>
      <c r="J589" s="1">
        <v>45370</v>
      </c>
      <c r="K589" s="2">
        <v>0.77708333333333335</v>
      </c>
      <c r="L589" t="str" cm="1">
        <f t="array" ref="L589">_xlfn.IFS(
Table1[[#This Row],[Patient Age]]&gt;=70,"70-79",
Table1[[#This Row],[Patient Age]]&gt;=60,"60-69",
Table1[[#This Row],[Patient Age]]&gt;=50,"50-59",
Table1[[#This Row],[Patient Age]]&gt;=40,"40-49",
Table1[[#This Row],[Patient Age]]&gt;=30,"30-39",
Table1[[#This Row],[Patient Age]]&gt;=20,"20-29",
Table1[[#This Row],[Patient Age]]&gt;=10,"10-19",
TRUE,"0-9"
)</f>
        <v>70-79</v>
      </c>
      <c r="M589" t="str">
        <f>IF(Table1[[#This Row],[Patient Waittime]]&gt;30,"Delay","Ontime")</f>
        <v>Delay</v>
      </c>
    </row>
    <row r="590" spans="1:13" x14ac:dyDescent="0.2">
      <c r="A590" t="s">
        <v>1205</v>
      </c>
      <c r="B590" t="s">
        <v>1206</v>
      </c>
      <c r="C590" t="s">
        <v>12</v>
      </c>
      <c r="D590">
        <v>21</v>
      </c>
      <c r="E590" t="s">
        <v>55</v>
      </c>
      <c r="F590" t="s">
        <v>18449</v>
      </c>
      <c r="G590" t="s">
        <v>18</v>
      </c>
      <c r="I590">
        <v>22</v>
      </c>
      <c r="J590" s="1">
        <v>45552</v>
      </c>
      <c r="K590" s="2">
        <v>0.24513888888888888</v>
      </c>
      <c r="L590" t="str" cm="1">
        <f t="array" ref="L590">_xlfn.IFS(
Table1[[#This Row],[Patient Age]]&gt;=70,"70-79",
Table1[[#This Row],[Patient Age]]&gt;=60,"60-69",
Table1[[#This Row],[Patient Age]]&gt;=50,"50-59",
Table1[[#This Row],[Patient Age]]&gt;=40,"40-49",
Table1[[#This Row],[Patient Age]]&gt;=30,"30-39",
Table1[[#This Row],[Patient Age]]&gt;=20,"20-29",
Table1[[#This Row],[Patient Age]]&gt;=10,"10-19",
TRUE,"0-9"
)</f>
        <v>20-29</v>
      </c>
      <c r="M590" t="str">
        <f>IF(Table1[[#This Row],[Patient Waittime]]&gt;30,"Delay","Ontime")</f>
        <v>Ontime</v>
      </c>
    </row>
    <row r="591" spans="1:13" x14ac:dyDescent="0.2">
      <c r="A591" t="s">
        <v>1207</v>
      </c>
      <c r="B591" t="s">
        <v>1208</v>
      </c>
      <c r="C591" t="s">
        <v>12</v>
      </c>
      <c r="D591">
        <v>42</v>
      </c>
      <c r="E591" t="s">
        <v>22</v>
      </c>
      <c r="F591" t="s">
        <v>18449</v>
      </c>
      <c r="G591" t="s">
        <v>14</v>
      </c>
      <c r="I591">
        <v>55</v>
      </c>
      <c r="J591" s="1">
        <v>45099</v>
      </c>
      <c r="K591" s="2">
        <v>0.5180555555555556</v>
      </c>
      <c r="L591" t="str" cm="1">
        <f t="array" ref="L591">_xlfn.IFS(
Table1[[#This Row],[Patient Age]]&gt;=70,"70-79",
Table1[[#This Row],[Patient Age]]&gt;=60,"60-69",
Table1[[#This Row],[Patient Age]]&gt;=50,"50-59",
Table1[[#This Row],[Patient Age]]&gt;=40,"40-49",
Table1[[#This Row],[Patient Age]]&gt;=30,"30-39",
Table1[[#This Row],[Patient Age]]&gt;=20,"20-29",
Table1[[#This Row],[Patient Age]]&gt;=10,"10-19",
TRUE,"0-9"
)</f>
        <v>40-49</v>
      </c>
      <c r="M591" t="str">
        <f>IF(Table1[[#This Row],[Patient Waittime]]&gt;30,"Delay","Ontime")</f>
        <v>Delay</v>
      </c>
    </row>
    <row r="592" spans="1:13" x14ac:dyDescent="0.2">
      <c r="A592" t="s">
        <v>1209</v>
      </c>
      <c r="B592" t="s">
        <v>1210</v>
      </c>
      <c r="C592" t="s">
        <v>12</v>
      </c>
      <c r="D592">
        <v>27</v>
      </c>
      <c r="E592" t="s">
        <v>36</v>
      </c>
      <c r="F592" t="s">
        <v>28</v>
      </c>
      <c r="G592" t="s">
        <v>18</v>
      </c>
      <c r="I592">
        <v>49</v>
      </c>
      <c r="J592" s="1">
        <v>45413</v>
      </c>
      <c r="K592" s="2">
        <v>0.95694444444444449</v>
      </c>
      <c r="L592" t="str" cm="1">
        <f t="array" ref="L592">_xlfn.IFS(
Table1[[#This Row],[Patient Age]]&gt;=70,"70-79",
Table1[[#This Row],[Patient Age]]&gt;=60,"60-69",
Table1[[#This Row],[Patient Age]]&gt;=50,"50-59",
Table1[[#This Row],[Patient Age]]&gt;=40,"40-49",
Table1[[#This Row],[Patient Age]]&gt;=30,"30-39",
Table1[[#This Row],[Patient Age]]&gt;=20,"20-29",
Table1[[#This Row],[Patient Age]]&gt;=10,"10-19",
TRUE,"0-9"
)</f>
        <v>20-29</v>
      </c>
      <c r="M592" t="str">
        <f>IF(Table1[[#This Row],[Patient Waittime]]&gt;30,"Delay","Ontime")</f>
        <v>Delay</v>
      </c>
    </row>
    <row r="593" spans="1:13" x14ac:dyDescent="0.2">
      <c r="A593" t="s">
        <v>1211</v>
      </c>
      <c r="B593" t="s">
        <v>1212</v>
      </c>
      <c r="C593" t="s">
        <v>12</v>
      </c>
      <c r="D593">
        <v>37</v>
      </c>
      <c r="E593" t="s">
        <v>13</v>
      </c>
      <c r="F593" t="s">
        <v>18449</v>
      </c>
      <c r="G593" t="s">
        <v>14</v>
      </c>
      <c r="I593">
        <v>33</v>
      </c>
      <c r="J593" s="1">
        <v>45326</v>
      </c>
      <c r="K593" s="2">
        <v>0.16666666666666666</v>
      </c>
      <c r="L593" t="str" cm="1">
        <f t="array" ref="L593">_xlfn.IFS(
Table1[[#This Row],[Patient Age]]&gt;=70,"70-79",
Table1[[#This Row],[Patient Age]]&gt;=60,"60-69",
Table1[[#This Row],[Patient Age]]&gt;=50,"50-59",
Table1[[#This Row],[Patient Age]]&gt;=40,"40-49",
Table1[[#This Row],[Patient Age]]&gt;=30,"30-39",
Table1[[#This Row],[Patient Age]]&gt;=20,"20-29",
Table1[[#This Row],[Patient Age]]&gt;=10,"10-19",
TRUE,"0-9"
)</f>
        <v>30-39</v>
      </c>
      <c r="M593" t="str">
        <f>IF(Table1[[#This Row],[Patient Waittime]]&gt;30,"Delay","Ontime")</f>
        <v>Delay</v>
      </c>
    </row>
    <row r="594" spans="1:13" x14ac:dyDescent="0.2">
      <c r="A594" t="s">
        <v>1213</v>
      </c>
      <c r="B594" t="s">
        <v>1214</v>
      </c>
      <c r="C594" t="s">
        <v>12</v>
      </c>
      <c r="D594">
        <v>5</v>
      </c>
      <c r="E594" t="s">
        <v>22</v>
      </c>
      <c r="F594" t="s">
        <v>18449</v>
      </c>
      <c r="G594" t="s">
        <v>14</v>
      </c>
      <c r="I594">
        <v>17</v>
      </c>
      <c r="J594" s="1">
        <v>45482</v>
      </c>
      <c r="K594" s="2">
        <v>0.1111111111111111</v>
      </c>
      <c r="L594" t="str" cm="1">
        <f t="array" ref="L594">_xlfn.IFS(
Table1[[#This Row],[Patient Age]]&gt;=70,"70-79",
Table1[[#This Row],[Patient Age]]&gt;=60,"60-69",
Table1[[#This Row],[Patient Age]]&gt;=50,"50-59",
Table1[[#This Row],[Patient Age]]&gt;=40,"40-49",
Table1[[#This Row],[Patient Age]]&gt;=30,"30-39",
Table1[[#This Row],[Patient Age]]&gt;=20,"20-29",
Table1[[#This Row],[Patient Age]]&gt;=10,"10-19",
TRUE,"0-9"
)</f>
        <v>0-9</v>
      </c>
      <c r="M594" t="str">
        <f>IF(Table1[[#This Row],[Patient Waittime]]&gt;30,"Delay","Ontime")</f>
        <v>Ontime</v>
      </c>
    </row>
    <row r="595" spans="1:13" x14ac:dyDescent="0.2">
      <c r="A595" t="s">
        <v>1215</v>
      </c>
      <c r="B595" t="s">
        <v>1216</v>
      </c>
      <c r="C595" t="s">
        <v>12</v>
      </c>
      <c r="D595">
        <v>12</v>
      </c>
      <c r="E595" t="s">
        <v>22</v>
      </c>
      <c r="F595" t="s">
        <v>18449</v>
      </c>
      <c r="G595" t="s">
        <v>14</v>
      </c>
      <c r="I595">
        <v>22</v>
      </c>
      <c r="J595" s="1">
        <v>45347</v>
      </c>
      <c r="K595" s="2">
        <v>0.83472222222222225</v>
      </c>
      <c r="L595" t="str" cm="1">
        <f t="array" ref="L595">_xlfn.IFS(
Table1[[#This Row],[Patient Age]]&gt;=70,"70-79",
Table1[[#This Row],[Patient Age]]&gt;=60,"60-69",
Table1[[#This Row],[Patient Age]]&gt;=50,"50-59",
Table1[[#This Row],[Patient Age]]&gt;=40,"40-49",
Table1[[#This Row],[Patient Age]]&gt;=30,"30-39",
Table1[[#This Row],[Patient Age]]&gt;=20,"20-29",
Table1[[#This Row],[Patient Age]]&gt;=10,"10-19",
TRUE,"0-9"
)</f>
        <v>10-19</v>
      </c>
      <c r="M595" t="str">
        <f>IF(Table1[[#This Row],[Patient Waittime]]&gt;30,"Delay","Ontime")</f>
        <v>Ontime</v>
      </c>
    </row>
    <row r="596" spans="1:13" x14ac:dyDescent="0.2">
      <c r="A596" t="s">
        <v>1217</v>
      </c>
      <c r="B596" t="s">
        <v>1218</v>
      </c>
      <c r="C596" t="s">
        <v>21</v>
      </c>
      <c r="D596">
        <v>32</v>
      </c>
      <c r="E596" t="s">
        <v>55</v>
      </c>
      <c r="F596" t="s">
        <v>43</v>
      </c>
      <c r="G596" t="s">
        <v>14</v>
      </c>
      <c r="H596">
        <v>5</v>
      </c>
      <c r="I596">
        <v>11</v>
      </c>
      <c r="J596" s="1">
        <v>45210</v>
      </c>
      <c r="K596" s="2">
        <v>0.26111111111111113</v>
      </c>
      <c r="L596" t="str" cm="1">
        <f t="array" ref="L596">_xlfn.IFS(
Table1[[#This Row],[Patient Age]]&gt;=70,"70-79",
Table1[[#This Row],[Patient Age]]&gt;=60,"60-69",
Table1[[#This Row],[Patient Age]]&gt;=50,"50-59",
Table1[[#This Row],[Patient Age]]&gt;=40,"40-49",
Table1[[#This Row],[Patient Age]]&gt;=30,"30-39",
Table1[[#This Row],[Patient Age]]&gt;=20,"20-29",
Table1[[#This Row],[Patient Age]]&gt;=10,"10-19",
TRUE,"0-9"
)</f>
        <v>30-39</v>
      </c>
      <c r="M596" t="str">
        <f>IF(Table1[[#This Row],[Patient Waittime]]&gt;30,"Delay","Ontime")</f>
        <v>Ontime</v>
      </c>
    </row>
    <row r="597" spans="1:13" x14ac:dyDescent="0.2">
      <c r="A597" t="s">
        <v>1219</v>
      </c>
      <c r="B597" t="s">
        <v>1220</v>
      </c>
      <c r="C597" t="s">
        <v>12</v>
      </c>
      <c r="D597">
        <v>56</v>
      </c>
      <c r="E597" t="s">
        <v>13</v>
      </c>
      <c r="F597" t="s">
        <v>18449</v>
      </c>
      <c r="G597" t="s">
        <v>18</v>
      </c>
      <c r="I597">
        <v>15</v>
      </c>
      <c r="J597" s="1">
        <v>44933</v>
      </c>
      <c r="K597" s="2">
        <v>0.93680555555555556</v>
      </c>
      <c r="L597" t="str" cm="1">
        <f t="array" ref="L597">_xlfn.IFS(
Table1[[#This Row],[Patient Age]]&gt;=70,"70-79",
Table1[[#This Row],[Patient Age]]&gt;=60,"60-69",
Table1[[#This Row],[Patient Age]]&gt;=50,"50-59",
Table1[[#This Row],[Patient Age]]&gt;=40,"40-49",
Table1[[#This Row],[Patient Age]]&gt;=30,"30-39",
Table1[[#This Row],[Patient Age]]&gt;=20,"20-29",
Table1[[#This Row],[Patient Age]]&gt;=10,"10-19",
TRUE,"0-9"
)</f>
        <v>50-59</v>
      </c>
      <c r="M597" t="str">
        <f>IF(Table1[[#This Row],[Patient Waittime]]&gt;30,"Delay","Ontime")</f>
        <v>Ontime</v>
      </c>
    </row>
    <row r="598" spans="1:13" x14ac:dyDescent="0.2">
      <c r="A598" t="s">
        <v>1221</v>
      </c>
      <c r="B598" t="s">
        <v>1222</v>
      </c>
      <c r="C598" t="s">
        <v>12</v>
      </c>
      <c r="D598">
        <v>19</v>
      </c>
      <c r="E598" t="s">
        <v>13</v>
      </c>
      <c r="F598" t="s">
        <v>28</v>
      </c>
      <c r="G598" t="s">
        <v>14</v>
      </c>
      <c r="H598">
        <v>1</v>
      </c>
      <c r="I598">
        <v>52</v>
      </c>
      <c r="J598" s="1">
        <v>45517</v>
      </c>
      <c r="K598" s="2">
        <v>0.16458333333333333</v>
      </c>
      <c r="L598" t="str" cm="1">
        <f t="array" ref="L598">_xlfn.IFS(
Table1[[#This Row],[Patient Age]]&gt;=70,"70-79",
Table1[[#This Row],[Patient Age]]&gt;=60,"60-69",
Table1[[#This Row],[Patient Age]]&gt;=50,"50-59",
Table1[[#This Row],[Patient Age]]&gt;=40,"40-49",
Table1[[#This Row],[Patient Age]]&gt;=30,"30-39",
Table1[[#This Row],[Patient Age]]&gt;=20,"20-29",
Table1[[#This Row],[Patient Age]]&gt;=10,"10-19",
TRUE,"0-9"
)</f>
        <v>10-19</v>
      </c>
      <c r="M598" t="str">
        <f>IF(Table1[[#This Row],[Patient Waittime]]&gt;30,"Delay","Ontime")</f>
        <v>Delay</v>
      </c>
    </row>
    <row r="599" spans="1:13" x14ac:dyDescent="0.2">
      <c r="A599" t="s">
        <v>1223</v>
      </c>
      <c r="B599" t="s">
        <v>1224</v>
      </c>
      <c r="C599" t="s">
        <v>21</v>
      </c>
      <c r="D599">
        <v>42</v>
      </c>
      <c r="E599" t="s">
        <v>55</v>
      </c>
      <c r="F599" t="s">
        <v>18449</v>
      </c>
      <c r="G599" t="s">
        <v>18</v>
      </c>
      <c r="I599">
        <v>11</v>
      </c>
      <c r="J599" s="1">
        <v>44935</v>
      </c>
      <c r="K599" s="2">
        <v>0.36527777777777776</v>
      </c>
      <c r="L599" t="str" cm="1">
        <f t="array" ref="L599">_xlfn.IFS(
Table1[[#This Row],[Patient Age]]&gt;=70,"70-79",
Table1[[#This Row],[Patient Age]]&gt;=60,"60-69",
Table1[[#This Row],[Patient Age]]&gt;=50,"50-59",
Table1[[#This Row],[Patient Age]]&gt;=40,"40-49",
Table1[[#This Row],[Patient Age]]&gt;=30,"30-39",
Table1[[#This Row],[Patient Age]]&gt;=20,"20-29",
Table1[[#This Row],[Patient Age]]&gt;=10,"10-19",
TRUE,"0-9"
)</f>
        <v>40-49</v>
      </c>
      <c r="M599" t="str">
        <f>IF(Table1[[#This Row],[Patient Waittime]]&gt;30,"Delay","Ontime")</f>
        <v>Ontime</v>
      </c>
    </row>
    <row r="600" spans="1:13" x14ac:dyDescent="0.2">
      <c r="A600" t="s">
        <v>1225</v>
      </c>
      <c r="B600" t="s">
        <v>1226</v>
      </c>
      <c r="C600" t="s">
        <v>12</v>
      </c>
      <c r="D600">
        <v>25</v>
      </c>
      <c r="E600" t="s">
        <v>22</v>
      </c>
      <c r="F600" t="s">
        <v>18449</v>
      </c>
      <c r="G600" t="s">
        <v>18</v>
      </c>
      <c r="I600">
        <v>35</v>
      </c>
      <c r="J600" s="1">
        <v>45426</v>
      </c>
      <c r="K600" s="2">
        <v>0.98611111111111116</v>
      </c>
      <c r="L600" t="str" cm="1">
        <f t="array" ref="L600">_xlfn.IFS(
Table1[[#This Row],[Patient Age]]&gt;=70,"70-79",
Table1[[#This Row],[Patient Age]]&gt;=60,"60-69",
Table1[[#This Row],[Patient Age]]&gt;=50,"50-59",
Table1[[#This Row],[Patient Age]]&gt;=40,"40-49",
Table1[[#This Row],[Patient Age]]&gt;=30,"30-39",
Table1[[#This Row],[Patient Age]]&gt;=20,"20-29",
Table1[[#This Row],[Patient Age]]&gt;=10,"10-19",
TRUE,"0-9"
)</f>
        <v>20-29</v>
      </c>
      <c r="M600" t="str">
        <f>IF(Table1[[#This Row],[Patient Waittime]]&gt;30,"Delay","Ontime")</f>
        <v>Delay</v>
      </c>
    </row>
    <row r="601" spans="1:13" x14ac:dyDescent="0.2">
      <c r="A601" t="s">
        <v>1227</v>
      </c>
      <c r="B601" t="s">
        <v>1228</v>
      </c>
      <c r="C601" t="s">
        <v>21</v>
      </c>
      <c r="D601">
        <v>54</v>
      </c>
      <c r="E601" t="s">
        <v>13</v>
      </c>
      <c r="F601" t="s">
        <v>18449</v>
      </c>
      <c r="G601" t="s">
        <v>18</v>
      </c>
      <c r="I601">
        <v>31</v>
      </c>
      <c r="J601" s="1">
        <v>45184</v>
      </c>
      <c r="K601" s="2">
        <v>0.96527777777777779</v>
      </c>
      <c r="L601" t="str" cm="1">
        <f t="array" ref="L601">_xlfn.IFS(
Table1[[#This Row],[Patient Age]]&gt;=70,"70-79",
Table1[[#This Row],[Patient Age]]&gt;=60,"60-69",
Table1[[#This Row],[Patient Age]]&gt;=50,"50-59",
Table1[[#This Row],[Patient Age]]&gt;=40,"40-49",
Table1[[#This Row],[Patient Age]]&gt;=30,"30-39",
Table1[[#This Row],[Patient Age]]&gt;=20,"20-29",
Table1[[#This Row],[Patient Age]]&gt;=10,"10-19",
TRUE,"0-9"
)</f>
        <v>50-59</v>
      </c>
      <c r="M601" t="str">
        <f>IF(Table1[[#This Row],[Patient Waittime]]&gt;30,"Delay","Ontime")</f>
        <v>Delay</v>
      </c>
    </row>
    <row r="602" spans="1:13" x14ac:dyDescent="0.2">
      <c r="A602" t="s">
        <v>1229</v>
      </c>
      <c r="B602" t="s">
        <v>1230</v>
      </c>
      <c r="C602" t="s">
        <v>21</v>
      </c>
      <c r="D602">
        <v>59</v>
      </c>
      <c r="E602" t="s">
        <v>13</v>
      </c>
      <c r="F602" t="s">
        <v>23</v>
      </c>
      <c r="G602" t="s">
        <v>18</v>
      </c>
      <c r="I602">
        <v>56</v>
      </c>
      <c r="J602" s="1">
        <v>45544</v>
      </c>
      <c r="K602" s="2">
        <v>0.58333333333333337</v>
      </c>
      <c r="L602" t="str" cm="1">
        <f t="array" ref="L602">_xlfn.IFS(
Table1[[#This Row],[Patient Age]]&gt;=70,"70-79",
Table1[[#This Row],[Patient Age]]&gt;=60,"60-69",
Table1[[#This Row],[Patient Age]]&gt;=50,"50-59",
Table1[[#This Row],[Patient Age]]&gt;=40,"40-49",
Table1[[#This Row],[Patient Age]]&gt;=30,"30-39",
Table1[[#This Row],[Patient Age]]&gt;=20,"20-29",
Table1[[#This Row],[Patient Age]]&gt;=10,"10-19",
TRUE,"0-9"
)</f>
        <v>50-59</v>
      </c>
      <c r="M602" t="str">
        <f>IF(Table1[[#This Row],[Patient Waittime]]&gt;30,"Delay","Ontime")</f>
        <v>Delay</v>
      </c>
    </row>
    <row r="603" spans="1:13" x14ac:dyDescent="0.2">
      <c r="A603" t="s">
        <v>1231</v>
      </c>
      <c r="B603" t="s">
        <v>1232</v>
      </c>
      <c r="C603" t="s">
        <v>21</v>
      </c>
      <c r="D603">
        <v>11</v>
      </c>
      <c r="E603" t="s">
        <v>36</v>
      </c>
      <c r="F603" t="s">
        <v>18449</v>
      </c>
      <c r="G603" t="s">
        <v>18</v>
      </c>
      <c r="I603">
        <v>39</v>
      </c>
      <c r="J603" s="1">
        <v>45568</v>
      </c>
      <c r="K603" s="2">
        <v>0.18194444444444444</v>
      </c>
      <c r="L603" t="str" cm="1">
        <f t="array" ref="L603">_xlfn.IFS(
Table1[[#This Row],[Patient Age]]&gt;=70,"70-79",
Table1[[#This Row],[Patient Age]]&gt;=60,"60-69",
Table1[[#This Row],[Patient Age]]&gt;=50,"50-59",
Table1[[#This Row],[Patient Age]]&gt;=40,"40-49",
Table1[[#This Row],[Patient Age]]&gt;=30,"30-39",
Table1[[#This Row],[Patient Age]]&gt;=20,"20-29",
Table1[[#This Row],[Patient Age]]&gt;=10,"10-19",
TRUE,"0-9"
)</f>
        <v>10-19</v>
      </c>
      <c r="M603" t="str">
        <f>IF(Table1[[#This Row],[Patient Waittime]]&gt;30,"Delay","Ontime")</f>
        <v>Delay</v>
      </c>
    </row>
    <row r="604" spans="1:13" x14ac:dyDescent="0.2">
      <c r="A604" t="s">
        <v>1233</v>
      </c>
      <c r="B604" t="s">
        <v>1234</v>
      </c>
      <c r="C604" t="s">
        <v>21</v>
      </c>
      <c r="D604">
        <v>9</v>
      </c>
      <c r="E604" t="s">
        <v>13</v>
      </c>
      <c r="F604" t="s">
        <v>23</v>
      </c>
      <c r="G604" t="s">
        <v>14</v>
      </c>
      <c r="I604">
        <v>48</v>
      </c>
      <c r="J604" s="1">
        <v>45501</v>
      </c>
      <c r="K604" s="2">
        <v>0.19722222222222222</v>
      </c>
      <c r="L604" t="str" cm="1">
        <f t="array" ref="L604">_xlfn.IFS(
Table1[[#This Row],[Patient Age]]&gt;=70,"70-79",
Table1[[#This Row],[Patient Age]]&gt;=60,"60-69",
Table1[[#This Row],[Patient Age]]&gt;=50,"50-59",
Table1[[#This Row],[Patient Age]]&gt;=40,"40-49",
Table1[[#This Row],[Patient Age]]&gt;=30,"30-39",
Table1[[#This Row],[Patient Age]]&gt;=20,"20-29",
Table1[[#This Row],[Patient Age]]&gt;=10,"10-19",
TRUE,"0-9"
)</f>
        <v>0-9</v>
      </c>
      <c r="M604" t="str">
        <f>IF(Table1[[#This Row],[Patient Waittime]]&gt;30,"Delay","Ontime")</f>
        <v>Delay</v>
      </c>
    </row>
    <row r="605" spans="1:13" x14ac:dyDescent="0.2">
      <c r="A605" t="s">
        <v>1235</v>
      </c>
      <c r="B605" t="s">
        <v>1236</v>
      </c>
      <c r="C605" t="s">
        <v>21</v>
      </c>
      <c r="D605">
        <v>7</v>
      </c>
      <c r="E605" t="s">
        <v>36</v>
      </c>
      <c r="F605" t="s">
        <v>28</v>
      </c>
      <c r="G605" t="s">
        <v>14</v>
      </c>
      <c r="I605">
        <v>27</v>
      </c>
      <c r="J605" s="1">
        <v>45283</v>
      </c>
      <c r="K605" s="2">
        <v>0.76666666666666672</v>
      </c>
      <c r="L605" t="str" cm="1">
        <f t="array" ref="L605">_xlfn.IFS(
Table1[[#This Row],[Patient Age]]&gt;=70,"70-79",
Table1[[#This Row],[Patient Age]]&gt;=60,"60-69",
Table1[[#This Row],[Patient Age]]&gt;=50,"50-59",
Table1[[#This Row],[Patient Age]]&gt;=40,"40-49",
Table1[[#This Row],[Patient Age]]&gt;=30,"30-39",
Table1[[#This Row],[Patient Age]]&gt;=20,"20-29",
Table1[[#This Row],[Patient Age]]&gt;=10,"10-19",
TRUE,"0-9"
)</f>
        <v>0-9</v>
      </c>
      <c r="M605" t="str">
        <f>IF(Table1[[#This Row],[Patient Waittime]]&gt;30,"Delay","Ontime")</f>
        <v>Ontime</v>
      </c>
    </row>
    <row r="606" spans="1:13" x14ac:dyDescent="0.2">
      <c r="A606" t="s">
        <v>1237</v>
      </c>
      <c r="B606" t="s">
        <v>1238</v>
      </c>
      <c r="C606" t="s">
        <v>12</v>
      </c>
      <c r="D606">
        <v>14</v>
      </c>
      <c r="E606" t="s">
        <v>22</v>
      </c>
      <c r="F606" t="s">
        <v>18449</v>
      </c>
      <c r="G606" t="s">
        <v>18</v>
      </c>
      <c r="I606">
        <v>38</v>
      </c>
      <c r="J606" s="1">
        <v>45185</v>
      </c>
      <c r="K606" s="2">
        <v>0.94236111111111109</v>
      </c>
      <c r="L606" t="str" cm="1">
        <f t="array" ref="L606">_xlfn.IFS(
Table1[[#This Row],[Patient Age]]&gt;=70,"70-79",
Table1[[#This Row],[Patient Age]]&gt;=60,"60-69",
Table1[[#This Row],[Patient Age]]&gt;=50,"50-59",
Table1[[#This Row],[Patient Age]]&gt;=40,"40-49",
Table1[[#This Row],[Patient Age]]&gt;=30,"30-39",
Table1[[#This Row],[Patient Age]]&gt;=20,"20-29",
Table1[[#This Row],[Patient Age]]&gt;=10,"10-19",
TRUE,"0-9"
)</f>
        <v>10-19</v>
      </c>
      <c r="M606" t="str">
        <f>IF(Table1[[#This Row],[Patient Waittime]]&gt;30,"Delay","Ontime")</f>
        <v>Delay</v>
      </c>
    </row>
    <row r="607" spans="1:13" x14ac:dyDescent="0.2">
      <c r="A607" t="s">
        <v>1239</v>
      </c>
      <c r="B607" t="s">
        <v>1240</v>
      </c>
      <c r="C607" t="s">
        <v>21</v>
      </c>
      <c r="D607">
        <v>73</v>
      </c>
      <c r="E607" t="s">
        <v>36</v>
      </c>
      <c r="F607" t="s">
        <v>62</v>
      </c>
      <c r="G607" t="s">
        <v>14</v>
      </c>
      <c r="I607">
        <v>25</v>
      </c>
      <c r="J607" s="1">
        <v>45182</v>
      </c>
      <c r="K607" s="2">
        <v>0.21597222222222223</v>
      </c>
      <c r="L607" t="str" cm="1">
        <f t="array" ref="L607">_xlfn.IFS(
Table1[[#This Row],[Patient Age]]&gt;=70,"70-79",
Table1[[#This Row],[Patient Age]]&gt;=60,"60-69",
Table1[[#This Row],[Patient Age]]&gt;=50,"50-59",
Table1[[#This Row],[Patient Age]]&gt;=40,"40-49",
Table1[[#This Row],[Patient Age]]&gt;=30,"30-39",
Table1[[#This Row],[Patient Age]]&gt;=20,"20-29",
Table1[[#This Row],[Patient Age]]&gt;=10,"10-19",
TRUE,"0-9"
)</f>
        <v>70-79</v>
      </c>
      <c r="M607" t="str">
        <f>IF(Table1[[#This Row],[Patient Waittime]]&gt;30,"Delay","Ontime")</f>
        <v>Ontime</v>
      </c>
    </row>
    <row r="608" spans="1:13" x14ac:dyDescent="0.2">
      <c r="A608" t="s">
        <v>1241</v>
      </c>
      <c r="B608" t="s">
        <v>1242</v>
      </c>
      <c r="C608" t="s">
        <v>21</v>
      </c>
      <c r="D608">
        <v>40</v>
      </c>
      <c r="E608" t="s">
        <v>31</v>
      </c>
      <c r="F608" t="s">
        <v>18449</v>
      </c>
      <c r="G608" t="s">
        <v>18</v>
      </c>
      <c r="I608">
        <v>44</v>
      </c>
      <c r="J608" s="1">
        <v>45554</v>
      </c>
      <c r="K608" s="2">
        <v>0.19444444444444445</v>
      </c>
      <c r="L608" t="str" cm="1">
        <f t="array" ref="L608">_xlfn.IFS(
Table1[[#This Row],[Patient Age]]&gt;=70,"70-79",
Table1[[#This Row],[Patient Age]]&gt;=60,"60-69",
Table1[[#This Row],[Patient Age]]&gt;=50,"50-59",
Table1[[#This Row],[Patient Age]]&gt;=40,"40-49",
Table1[[#This Row],[Patient Age]]&gt;=30,"30-39",
Table1[[#This Row],[Patient Age]]&gt;=20,"20-29",
Table1[[#This Row],[Patient Age]]&gt;=10,"10-19",
TRUE,"0-9"
)</f>
        <v>40-49</v>
      </c>
      <c r="M608" t="str">
        <f>IF(Table1[[#This Row],[Patient Waittime]]&gt;30,"Delay","Ontime")</f>
        <v>Delay</v>
      </c>
    </row>
    <row r="609" spans="1:13" x14ac:dyDescent="0.2">
      <c r="A609" t="s">
        <v>1243</v>
      </c>
      <c r="B609" t="s">
        <v>1244</v>
      </c>
      <c r="C609" t="s">
        <v>21</v>
      </c>
      <c r="D609">
        <v>28</v>
      </c>
      <c r="E609" t="s">
        <v>22</v>
      </c>
      <c r="F609" t="s">
        <v>23</v>
      </c>
      <c r="G609" t="s">
        <v>18</v>
      </c>
      <c r="I609">
        <v>52</v>
      </c>
      <c r="J609" s="1">
        <v>45337</v>
      </c>
      <c r="K609" s="2">
        <v>0.56874999999999998</v>
      </c>
      <c r="L609" t="str" cm="1">
        <f t="array" ref="L609">_xlfn.IFS(
Table1[[#This Row],[Patient Age]]&gt;=70,"70-79",
Table1[[#This Row],[Patient Age]]&gt;=60,"60-69",
Table1[[#This Row],[Patient Age]]&gt;=50,"50-59",
Table1[[#This Row],[Patient Age]]&gt;=40,"40-49",
Table1[[#This Row],[Patient Age]]&gt;=30,"30-39",
Table1[[#This Row],[Patient Age]]&gt;=20,"20-29",
Table1[[#This Row],[Patient Age]]&gt;=10,"10-19",
TRUE,"0-9"
)</f>
        <v>20-29</v>
      </c>
      <c r="M609" t="str">
        <f>IF(Table1[[#This Row],[Patient Waittime]]&gt;30,"Delay","Ontime")</f>
        <v>Delay</v>
      </c>
    </row>
    <row r="610" spans="1:13" x14ac:dyDescent="0.2">
      <c r="A610" t="s">
        <v>1245</v>
      </c>
      <c r="B610" t="s">
        <v>1246</v>
      </c>
      <c r="C610" t="s">
        <v>21</v>
      </c>
      <c r="D610">
        <v>69</v>
      </c>
      <c r="E610" t="s">
        <v>36</v>
      </c>
      <c r="F610" t="s">
        <v>18449</v>
      </c>
      <c r="G610" t="s">
        <v>18</v>
      </c>
      <c r="I610">
        <v>26</v>
      </c>
      <c r="J610" s="1">
        <v>45605</v>
      </c>
      <c r="K610" s="2">
        <v>0.55972222222222223</v>
      </c>
      <c r="L610" t="str" cm="1">
        <f t="array" ref="L610">_xlfn.IFS(
Table1[[#This Row],[Patient Age]]&gt;=70,"70-79",
Table1[[#This Row],[Patient Age]]&gt;=60,"60-69",
Table1[[#This Row],[Patient Age]]&gt;=50,"50-59",
Table1[[#This Row],[Patient Age]]&gt;=40,"40-49",
Table1[[#This Row],[Patient Age]]&gt;=30,"30-39",
Table1[[#This Row],[Patient Age]]&gt;=20,"20-29",
Table1[[#This Row],[Patient Age]]&gt;=10,"10-19",
TRUE,"0-9"
)</f>
        <v>60-69</v>
      </c>
      <c r="M610" t="str">
        <f>IF(Table1[[#This Row],[Patient Waittime]]&gt;30,"Delay","Ontime")</f>
        <v>Ontime</v>
      </c>
    </row>
    <row r="611" spans="1:13" x14ac:dyDescent="0.2">
      <c r="A611" t="s">
        <v>1247</v>
      </c>
      <c r="B611" t="s">
        <v>1248</v>
      </c>
      <c r="C611" t="s">
        <v>12</v>
      </c>
      <c r="D611">
        <v>64</v>
      </c>
      <c r="E611" t="s">
        <v>31</v>
      </c>
      <c r="F611" t="s">
        <v>18449</v>
      </c>
      <c r="G611" t="s">
        <v>18</v>
      </c>
      <c r="I611">
        <v>50</v>
      </c>
      <c r="J611" s="1">
        <v>45093</v>
      </c>
      <c r="K611" s="2">
        <v>0.78819444444444442</v>
      </c>
      <c r="L611" t="str" cm="1">
        <f t="array" ref="L611">_xlfn.IFS(
Table1[[#This Row],[Patient Age]]&gt;=70,"70-79",
Table1[[#This Row],[Patient Age]]&gt;=60,"60-69",
Table1[[#This Row],[Patient Age]]&gt;=50,"50-59",
Table1[[#This Row],[Patient Age]]&gt;=40,"40-49",
Table1[[#This Row],[Patient Age]]&gt;=30,"30-39",
Table1[[#This Row],[Patient Age]]&gt;=20,"20-29",
Table1[[#This Row],[Patient Age]]&gt;=10,"10-19",
TRUE,"0-9"
)</f>
        <v>60-69</v>
      </c>
      <c r="M611" t="str">
        <f>IF(Table1[[#This Row],[Patient Waittime]]&gt;30,"Delay","Ontime")</f>
        <v>Delay</v>
      </c>
    </row>
    <row r="612" spans="1:13" x14ac:dyDescent="0.2">
      <c r="A612" t="s">
        <v>1249</v>
      </c>
      <c r="B612" t="s">
        <v>1250</v>
      </c>
      <c r="C612" t="s">
        <v>12</v>
      </c>
      <c r="D612">
        <v>73</v>
      </c>
      <c r="E612" t="s">
        <v>22</v>
      </c>
      <c r="F612" t="s">
        <v>62</v>
      </c>
      <c r="G612" t="s">
        <v>14</v>
      </c>
      <c r="H612">
        <v>5</v>
      </c>
      <c r="I612">
        <v>42</v>
      </c>
      <c r="J612" s="1">
        <v>45396</v>
      </c>
      <c r="K612" s="2">
        <v>0.54722222222222228</v>
      </c>
      <c r="L612" t="str" cm="1">
        <f t="array" ref="L612">_xlfn.IFS(
Table1[[#This Row],[Patient Age]]&gt;=70,"70-79",
Table1[[#This Row],[Patient Age]]&gt;=60,"60-69",
Table1[[#This Row],[Patient Age]]&gt;=50,"50-59",
Table1[[#This Row],[Patient Age]]&gt;=40,"40-49",
Table1[[#This Row],[Patient Age]]&gt;=30,"30-39",
Table1[[#This Row],[Patient Age]]&gt;=20,"20-29",
Table1[[#This Row],[Patient Age]]&gt;=10,"10-19",
TRUE,"0-9"
)</f>
        <v>70-79</v>
      </c>
      <c r="M612" t="str">
        <f>IF(Table1[[#This Row],[Patient Waittime]]&gt;30,"Delay","Ontime")</f>
        <v>Delay</v>
      </c>
    </row>
    <row r="613" spans="1:13" x14ac:dyDescent="0.2">
      <c r="A613" t="s">
        <v>1251</v>
      </c>
      <c r="B613" t="s">
        <v>1252</v>
      </c>
      <c r="C613" t="s">
        <v>12</v>
      </c>
      <c r="D613">
        <v>10</v>
      </c>
      <c r="E613" t="s">
        <v>17</v>
      </c>
      <c r="F613" t="s">
        <v>18449</v>
      </c>
      <c r="G613" t="s">
        <v>14</v>
      </c>
      <c r="I613">
        <v>44</v>
      </c>
      <c r="J613" s="1">
        <v>45414</v>
      </c>
      <c r="K613" s="2">
        <v>0.47569444444444442</v>
      </c>
      <c r="L613" t="str" cm="1">
        <f t="array" ref="L613">_xlfn.IFS(
Table1[[#This Row],[Patient Age]]&gt;=70,"70-79",
Table1[[#This Row],[Patient Age]]&gt;=60,"60-69",
Table1[[#This Row],[Patient Age]]&gt;=50,"50-59",
Table1[[#This Row],[Patient Age]]&gt;=40,"40-49",
Table1[[#This Row],[Patient Age]]&gt;=30,"30-39",
Table1[[#This Row],[Patient Age]]&gt;=20,"20-29",
Table1[[#This Row],[Patient Age]]&gt;=10,"10-19",
TRUE,"0-9"
)</f>
        <v>10-19</v>
      </c>
      <c r="M613" t="str">
        <f>IF(Table1[[#This Row],[Patient Waittime]]&gt;30,"Delay","Ontime")</f>
        <v>Delay</v>
      </c>
    </row>
    <row r="614" spans="1:13" x14ac:dyDescent="0.2">
      <c r="A614" t="s">
        <v>1253</v>
      </c>
      <c r="B614" t="s">
        <v>1254</v>
      </c>
      <c r="C614" t="s">
        <v>21</v>
      </c>
      <c r="D614">
        <v>61</v>
      </c>
      <c r="E614" t="s">
        <v>22</v>
      </c>
      <c r="F614" t="s">
        <v>18449</v>
      </c>
      <c r="G614" t="s">
        <v>14</v>
      </c>
      <c r="I614">
        <v>24</v>
      </c>
      <c r="J614" s="1">
        <v>45241</v>
      </c>
      <c r="K614" s="2">
        <v>0.76666666666666672</v>
      </c>
      <c r="L614" t="str" cm="1">
        <f t="array" ref="L614">_xlfn.IFS(
Table1[[#This Row],[Patient Age]]&gt;=70,"70-79",
Table1[[#This Row],[Patient Age]]&gt;=60,"60-69",
Table1[[#This Row],[Patient Age]]&gt;=50,"50-59",
Table1[[#This Row],[Patient Age]]&gt;=40,"40-49",
Table1[[#This Row],[Patient Age]]&gt;=30,"30-39",
Table1[[#This Row],[Patient Age]]&gt;=20,"20-29",
Table1[[#This Row],[Patient Age]]&gt;=10,"10-19",
TRUE,"0-9"
)</f>
        <v>60-69</v>
      </c>
      <c r="M614" t="str">
        <f>IF(Table1[[#This Row],[Patient Waittime]]&gt;30,"Delay","Ontime")</f>
        <v>Ontime</v>
      </c>
    </row>
    <row r="615" spans="1:13" x14ac:dyDescent="0.2">
      <c r="A615" t="s">
        <v>1255</v>
      </c>
      <c r="B615" t="s">
        <v>1256</v>
      </c>
      <c r="C615" t="s">
        <v>12</v>
      </c>
      <c r="D615">
        <v>39</v>
      </c>
      <c r="E615" t="s">
        <v>50</v>
      </c>
      <c r="F615" t="s">
        <v>62</v>
      </c>
      <c r="G615" t="s">
        <v>18</v>
      </c>
      <c r="H615">
        <v>5</v>
      </c>
      <c r="I615">
        <v>45</v>
      </c>
      <c r="J615" s="1">
        <v>45224</v>
      </c>
      <c r="K615" s="2">
        <v>0.36458333333333331</v>
      </c>
      <c r="L615" t="str" cm="1">
        <f t="array" ref="L615">_xlfn.IFS(
Table1[[#This Row],[Patient Age]]&gt;=70,"70-79",
Table1[[#This Row],[Patient Age]]&gt;=60,"60-69",
Table1[[#This Row],[Patient Age]]&gt;=50,"50-59",
Table1[[#This Row],[Patient Age]]&gt;=40,"40-49",
Table1[[#This Row],[Patient Age]]&gt;=30,"30-39",
Table1[[#This Row],[Patient Age]]&gt;=20,"20-29",
Table1[[#This Row],[Patient Age]]&gt;=10,"10-19",
TRUE,"0-9"
)</f>
        <v>30-39</v>
      </c>
      <c r="M615" t="str">
        <f>IF(Table1[[#This Row],[Patient Waittime]]&gt;30,"Delay","Ontime")</f>
        <v>Delay</v>
      </c>
    </row>
    <row r="616" spans="1:13" x14ac:dyDescent="0.2">
      <c r="A616" t="s">
        <v>1257</v>
      </c>
      <c r="B616" t="s">
        <v>1258</v>
      </c>
      <c r="C616" t="s">
        <v>21</v>
      </c>
      <c r="D616">
        <v>63</v>
      </c>
      <c r="E616" t="s">
        <v>36</v>
      </c>
      <c r="F616" t="s">
        <v>18449</v>
      </c>
      <c r="G616" t="s">
        <v>14</v>
      </c>
      <c r="I616">
        <v>10</v>
      </c>
      <c r="J616" s="1">
        <v>45027</v>
      </c>
      <c r="K616" s="2">
        <v>0.22708333333333333</v>
      </c>
      <c r="L616" t="str" cm="1">
        <f t="array" ref="L616">_xlfn.IFS(
Table1[[#This Row],[Patient Age]]&gt;=70,"70-79",
Table1[[#This Row],[Patient Age]]&gt;=60,"60-69",
Table1[[#This Row],[Patient Age]]&gt;=50,"50-59",
Table1[[#This Row],[Patient Age]]&gt;=40,"40-49",
Table1[[#This Row],[Patient Age]]&gt;=30,"30-39",
Table1[[#This Row],[Patient Age]]&gt;=20,"20-29",
Table1[[#This Row],[Patient Age]]&gt;=10,"10-19",
TRUE,"0-9"
)</f>
        <v>60-69</v>
      </c>
      <c r="M616" t="str">
        <f>IF(Table1[[#This Row],[Patient Waittime]]&gt;30,"Delay","Ontime")</f>
        <v>Ontime</v>
      </c>
    </row>
    <row r="617" spans="1:13" x14ac:dyDescent="0.2">
      <c r="A617" t="s">
        <v>1259</v>
      </c>
      <c r="B617" t="s">
        <v>1260</v>
      </c>
      <c r="C617" t="s">
        <v>21</v>
      </c>
      <c r="D617">
        <v>6</v>
      </c>
      <c r="E617" t="s">
        <v>13</v>
      </c>
      <c r="F617" t="s">
        <v>18449</v>
      </c>
      <c r="G617" t="s">
        <v>18</v>
      </c>
      <c r="I617">
        <v>18</v>
      </c>
      <c r="J617" s="1">
        <v>45492</v>
      </c>
      <c r="K617" s="2">
        <v>0.35</v>
      </c>
      <c r="L617" t="str" cm="1">
        <f t="array" ref="L617">_xlfn.IFS(
Table1[[#This Row],[Patient Age]]&gt;=70,"70-79",
Table1[[#This Row],[Patient Age]]&gt;=60,"60-69",
Table1[[#This Row],[Patient Age]]&gt;=50,"50-59",
Table1[[#This Row],[Patient Age]]&gt;=40,"40-49",
Table1[[#This Row],[Patient Age]]&gt;=30,"30-39",
Table1[[#This Row],[Patient Age]]&gt;=20,"20-29",
Table1[[#This Row],[Patient Age]]&gt;=10,"10-19",
TRUE,"0-9"
)</f>
        <v>0-9</v>
      </c>
      <c r="M617" t="str">
        <f>IF(Table1[[#This Row],[Patient Waittime]]&gt;30,"Delay","Ontime")</f>
        <v>Ontime</v>
      </c>
    </row>
    <row r="618" spans="1:13" x14ac:dyDescent="0.2">
      <c r="A618" t="s">
        <v>1261</v>
      </c>
      <c r="B618" t="s">
        <v>1262</v>
      </c>
      <c r="C618" t="s">
        <v>21</v>
      </c>
      <c r="D618">
        <v>4</v>
      </c>
      <c r="E618" t="s">
        <v>31</v>
      </c>
      <c r="F618" t="s">
        <v>18449</v>
      </c>
      <c r="G618" t="s">
        <v>18</v>
      </c>
      <c r="I618">
        <v>59</v>
      </c>
      <c r="J618" s="1">
        <v>45286</v>
      </c>
      <c r="K618" s="2">
        <v>0.73472222222222228</v>
      </c>
      <c r="L618" t="str" cm="1">
        <f t="array" ref="L618">_xlfn.IFS(
Table1[[#This Row],[Patient Age]]&gt;=70,"70-79",
Table1[[#This Row],[Patient Age]]&gt;=60,"60-69",
Table1[[#This Row],[Patient Age]]&gt;=50,"50-59",
Table1[[#This Row],[Patient Age]]&gt;=40,"40-49",
Table1[[#This Row],[Patient Age]]&gt;=30,"30-39",
Table1[[#This Row],[Patient Age]]&gt;=20,"20-29",
Table1[[#This Row],[Patient Age]]&gt;=10,"10-19",
TRUE,"0-9"
)</f>
        <v>0-9</v>
      </c>
      <c r="M618" t="str">
        <f>IF(Table1[[#This Row],[Patient Waittime]]&gt;30,"Delay","Ontime")</f>
        <v>Delay</v>
      </c>
    </row>
    <row r="619" spans="1:13" x14ac:dyDescent="0.2">
      <c r="A619" t="s">
        <v>1263</v>
      </c>
      <c r="B619" t="s">
        <v>1264</v>
      </c>
      <c r="C619" t="s">
        <v>12</v>
      </c>
      <c r="D619">
        <v>37</v>
      </c>
      <c r="E619" t="s">
        <v>13</v>
      </c>
      <c r="F619" t="s">
        <v>18449</v>
      </c>
      <c r="G619" t="s">
        <v>14</v>
      </c>
      <c r="I619">
        <v>16</v>
      </c>
      <c r="J619" s="1">
        <v>45043</v>
      </c>
      <c r="K619" s="2">
        <v>0.37430555555555556</v>
      </c>
      <c r="L619" t="str" cm="1">
        <f t="array" ref="L619">_xlfn.IFS(
Table1[[#This Row],[Patient Age]]&gt;=70,"70-79",
Table1[[#This Row],[Patient Age]]&gt;=60,"60-69",
Table1[[#This Row],[Patient Age]]&gt;=50,"50-59",
Table1[[#This Row],[Patient Age]]&gt;=40,"40-49",
Table1[[#This Row],[Patient Age]]&gt;=30,"30-39",
Table1[[#This Row],[Patient Age]]&gt;=20,"20-29",
Table1[[#This Row],[Patient Age]]&gt;=10,"10-19",
TRUE,"0-9"
)</f>
        <v>30-39</v>
      </c>
      <c r="M619" t="str">
        <f>IF(Table1[[#This Row],[Patient Waittime]]&gt;30,"Delay","Ontime")</f>
        <v>Ontime</v>
      </c>
    </row>
    <row r="620" spans="1:13" x14ac:dyDescent="0.2">
      <c r="A620" t="s">
        <v>1265</v>
      </c>
      <c r="B620" t="s">
        <v>1266</v>
      </c>
      <c r="C620" t="s">
        <v>21</v>
      </c>
      <c r="D620">
        <v>27</v>
      </c>
      <c r="E620" t="s">
        <v>17</v>
      </c>
      <c r="F620" t="s">
        <v>18449</v>
      </c>
      <c r="G620" t="s">
        <v>18</v>
      </c>
      <c r="I620">
        <v>38</v>
      </c>
      <c r="J620" s="1">
        <v>45536</v>
      </c>
      <c r="K620" s="2">
        <v>0.5493055555555556</v>
      </c>
      <c r="L620" t="str" cm="1">
        <f t="array" ref="L620">_xlfn.IFS(
Table1[[#This Row],[Patient Age]]&gt;=70,"70-79",
Table1[[#This Row],[Patient Age]]&gt;=60,"60-69",
Table1[[#This Row],[Patient Age]]&gt;=50,"50-59",
Table1[[#This Row],[Patient Age]]&gt;=40,"40-49",
Table1[[#This Row],[Patient Age]]&gt;=30,"30-39",
Table1[[#This Row],[Patient Age]]&gt;=20,"20-29",
Table1[[#This Row],[Patient Age]]&gt;=10,"10-19",
TRUE,"0-9"
)</f>
        <v>20-29</v>
      </c>
      <c r="M620" t="str">
        <f>IF(Table1[[#This Row],[Patient Waittime]]&gt;30,"Delay","Ontime")</f>
        <v>Delay</v>
      </c>
    </row>
    <row r="621" spans="1:13" x14ac:dyDescent="0.2">
      <c r="A621" t="s">
        <v>1267</v>
      </c>
      <c r="B621" t="s">
        <v>1268</v>
      </c>
      <c r="C621" t="s">
        <v>12</v>
      </c>
      <c r="D621">
        <v>11</v>
      </c>
      <c r="E621" t="s">
        <v>17</v>
      </c>
      <c r="F621" t="s">
        <v>178</v>
      </c>
      <c r="G621" t="s">
        <v>14</v>
      </c>
      <c r="I621">
        <v>50</v>
      </c>
      <c r="J621" s="1">
        <v>45237</v>
      </c>
      <c r="K621" s="2">
        <v>0.95277777777777772</v>
      </c>
      <c r="L621" t="str" cm="1">
        <f t="array" ref="L621">_xlfn.IFS(
Table1[[#This Row],[Patient Age]]&gt;=70,"70-79",
Table1[[#This Row],[Patient Age]]&gt;=60,"60-69",
Table1[[#This Row],[Patient Age]]&gt;=50,"50-59",
Table1[[#This Row],[Patient Age]]&gt;=40,"40-49",
Table1[[#This Row],[Patient Age]]&gt;=30,"30-39",
Table1[[#This Row],[Patient Age]]&gt;=20,"20-29",
Table1[[#This Row],[Patient Age]]&gt;=10,"10-19",
TRUE,"0-9"
)</f>
        <v>10-19</v>
      </c>
      <c r="M621" t="str">
        <f>IF(Table1[[#This Row],[Patient Waittime]]&gt;30,"Delay","Ontime")</f>
        <v>Delay</v>
      </c>
    </row>
    <row r="622" spans="1:13" x14ac:dyDescent="0.2">
      <c r="A622" t="s">
        <v>1269</v>
      </c>
      <c r="B622" t="s">
        <v>1270</v>
      </c>
      <c r="C622" t="s">
        <v>12</v>
      </c>
      <c r="D622">
        <v>70</v>
      </c>
      <c r="E622" t="s">
        <v>31</v>
      </c>
      <c r="F622" t="s">
        <v>18449</v>
      </c>
      <c r="G622" t="s">
        <v>18</v>
      </c>
      <c r="H622">
        <v>4</v>
      </c>
      <c r="I622">
        <v>17</v>
      </c>
      <c r="J622" s="1">
        <v>45096</v>
      </c>
      <c r="K622" s="2">
        <v>0.12916666666666668</v>
      </c>
      <c r="L622" t="str" cm="1">
        <f t="array" ref="L622">_xlfn.IFS(
Table1[[#This Row],[Patient Age]]&gt;=70,"70-79",
Table1[[#This Row],[Patient Age]]&gt;=60,"60-69",
Table1[[#This Row],[Patient Age]]&gt;=50,"50-59",
Table1[[#This Row],[Patient Age]]&gt;=40,"40-49",
Table1[[#This Row],[Patient Age]]&gt;=30,"30-39",
Table1[[#This Row],[Patient Age]]&gt;=20,"20-29",
Table1[[#This Row],[Patient Age]]&gt;=10,"10-19",
TRUE,"0-9"
)</f>
        <v>70-79</v>
      </c>
      <c r="M622" t="str">
        <f>IF(Table1[[#This Row],[Patient Waittime]]&gt;30,"Delay","Ontime")</f>
        <v>Ontime</v>
      </c>
    </row>
    <row r="623" spans="1:13" x14ac:dyDescent="0.2">
      <c r="A623" t="s">
        <v>1271</v>
      </c>
      <c r="B623" t="s">
        <v>1272</v>
      </c>
      <c r="C623" t="s">
        <v>21</v>
      </c>
      <c r="D623">
        <v>31</v>
      </c>
      <c r="E623" t="s">
        <v>36</v>
      </c>
      <c r="F623" t="s">
        <v>18449</v>
      </c>
      <c r="G623" t="s">
        <v>14</v>
      </c>
      <c r="I623">
        <v>34</v>
      </c>
      <c r="J623" s="1">
        <v>45160</v>
      </c>
      <c r="K623" s="2">
        <v>0.27291666666666664</v>
      </c>
      <c r="L623" t="str" cm="1">
        <f t="array" ref="L623">_xlfn.IFS(
Table1[[#This Row],[Patient Age]]&gt;=70,"70-79",
Table1[[#This Row],[Patient Age]]&gt;=60,"60-69",
Table1[[#This Row],[Patient Age]]&gt;=50,"50-59",
Table1[[#This Row],[Patient Age]]&gt;=40,"40-49",
Table1[[#This Row],[Patient Age]]&gt;=30,"30-39",
Table1[[#This Row],[Patient Age]]&gt;=20,"20-29",
Table1[[#This Row],[Patient Age]]&gt;=10,"10-19",
TRUE,"0-9"
)</f>
        <v>30-39</v>
      </c>
      <c r="M623" t="str">
        <f>IF(Table1[[#This Row],[Patient Waittime]]&gt;30,"Delay","Ontime")</f>
        <v>Delay</v>
      </c>
    </row>
    <row r="624" spans="1:13" x14ac:dyDescent="0.2">
      <c r="A624" t="s">
        <v>1273</v>
      </c>
      <c r="B624" t="s">
        <v>1274</v>
      </c>
      <c r="C624" t="s">
        <v>12</v>
      </c>
      <c r="D624">
        <v>52</v>
      </c>
      <c r="E624" t="s">
        <v>22</v>
      </c>
      <c r="F624" t="s">
        <v>28</v>
      </c>
      <c r="G624" t="s">
        <v>14</v>
      </c>
      <c r="I624">
        <v>12</v>
      </c>
      <c r="J624" s="1">
        <v>45379</v>
      </c>
      <c r="K624" s="2">
        <v>0.79652777777777772</v>
      </c>
      <c r="L624" t="str" cm="1">
        <f t="array" ref="L624">_xlfn.IFS(
Table1[[#This Row],[Patient Age]]&gt;=70,"70-79",
Table1[[#This Row],[Patient Age]]&gt;=60,"60-69",
Table1[[#This Row],[Patient Age]]&gt;=50,"50-59",
Table1[[#This Row],[Patient Age]]&gt;=40,"40-49",
Table1[[#This Row],[Patient Age]]&gt;=30,"30-39",
Table1[[#This Row],[Patient Age]]&gt;=20,"20-29",
Table1[[#This Row],[Patient Age]]&gt;=10,"10-19",
TRUE,"0-9"
)</f>
        <v>50-59</v>
      </c>
      <c r="M624" t="str">
        <f>IF(Table1[[#This Row],[Patient Waittime]]&gt;30,"Delay","Ontime")</f>
        <v>Ontime</v>
      </c>
    </row>
    <row r="625" spans="1:13" x14ac:dyDescent="0.2">
      <c r="A625" t="s">
        <v>1275</v>
      </c>
      <c r="B625" t="s">
        <v>1276</v>
      </c>
      <c r="C625" t="s">
        <v>12</v>
      </c>
      <c r="D625">
        <v>41</v>
      </c>
      <c r="E625" t="s">
        <v>36</v>
      </c>
      <c r="F625" t="s">
        <v>28</v>
      </c>
      <c r="G625" t="s">
        <v>14</v>
      </c>
      <c r="I625">
        <v>46</v>
      </c>
      <c r="J625" s="1">
        <v>45064</v>
      </c>
      <c r="K625" s="2">
        <v>0.1736111111111111</v>
      </c>
      <c r="L625" t="str" cm="1">
        <f t="array" ref="L625">_xlfn.IFS(
Table1[[#This Row],[Patient Age]]&gt;=70,"70-79",
Table1[[#This Row],[Patient Age]]&gt;=60,"60-69",
Table1[[#This Row],[Patient Age]]&gt;=50,"50-59",
Table1[[#This Row],[Patient Age]]&gt;=40,"40-49",
Table1[[#This Row],[Patient Age]]&gt;=30,"30-39",
Table1[[#This Row],[Patient Age]]&gt;=20,"20-29",
Table1[[#This Row],[Patient Age]]&gt;=10,"10-19",
TRUE,"0-9"
)</f>
        <v>40-49</v>
      </c>
      <c r="M625" t="str">
        <f>IF(Table1[[#This Row],[Patient Waittime]]&gt;30,"Delay","Ontime")</f>
        <v>Delay</v>
      </c>
    </row>
    <row r="626" spans="1:13" x14ac:dyDescent="0.2">
      <c r="A626" t="s">
        <v>1277</v>
      </c>
      <c r="B626" t="s">
        <v>1278</v>
      </c>
      <c r="C626" t="s">
        <v>21</v>
      </c>
      <c r="D626">
        <v>25</v>
      </c>
      <c r="E626" t="s">
        <v>13</v>
      </c>
      <c r="F626" t="s">
        <v>18449</v>
      </c>
      <c r="G626" t="s">
        <v>18</v>
      </c>
      <c r="I626">
        <v>25</v>
      </c>
      <c r="J626" s="1">
        <v>45375</v>
      </c>
      <c r="K626" s="2">
        <v>0.49652777777777779</v>
      </c>
      <c r="L626" t="str" cm="1">
        <f t="array" ref="L626">_xlfn.IFS(
Table1[[#This Row],[Patient Age]]&gt;=70,"70-79",
Table1[[#This Row],[Patient Age]]&gt;=60,"60-69",
Table1[[#This Row],[Patient Age]]&gt;=50,"50-59",
Table1[[#This Row],[Patient Age]]&gt;=40,"40-49",
Table1[[#This Row],[Patient Age]]&gt;=30,"30-39",
Table1[[#This Row],[Patient Age]]&gt;=20,"20-29",
Table1[[#This Row],[Patient Age]]&gt;=10,"10-19",
TRUE,"0-9"
)</f>
        <v>20-29</v>
      </c>
      <c r="M626" t="str">
        <f>IF(Table1[[#This Row],[Patient Waittime]]&gt;30,"Delay","Ontime")</f>
        <v>Ontime</v>
      </c>
    </row>
    <row r="627" spans="1:13" x14ac:dyDescent="0.2">
      <c r="A627" t="s">
        <v>1279</v>
      </c>
      <c r="B627" t="s">
        <v>1280</v>
      </c>
      <c r="C627" t="s">
        <v>12</v>
      </c>
      <c r="D627">
        <v>59</v>
      </c>
      <c r="E627" t="s">
        <v>17</v>
      </c>
      <c r="F627" t="s">
        <v>23</v>
      </c>
      <c r="G627" t="s">
        <v>18</v>
      </c>
      <c r="I627">
        <v>15</v>
      </c>
      <c r="J627" s="1">
        <v>45242</v>
      </c>
      <c r="K627" s="2">
        <v>0.56319444444444444</v>
      </c>
      <c r="L627" t="str" cm="1">
        <f t="array" ref="L627">_xlfn.IFS(
Table1[[#This Row],[Patient Age]]&gt;=70,"70-79",
Table1[[#This Row],[Patient Age]]&gt;=60,"60-69",
Table1[[#This Row],[Patient Age]]&gt;=50,"50-59",
Table1[[#This Row],[Patient Age]]&gt;=40,"40-49",
Table1[[#This Row],[Patient Age]]&gt;=30,"30-39",
Table1[[#This Row],[Patient Age]]&gt;=20,"20-29",
Table1[[#This Row],[Patient Age]]&gt;=10,"10-19",
TRUE,"0-9"
)</f>
        <v>50-59</v>
      </c>
      <c r="M627" t="str">
        <f>IF(Table1[[#This Row],[Patient Waittime]]&gt;30,"Delay","Ontime")</f>
        <v>Ontime</v>
      </c>
    </row>
    <row r="628" spans="1:13" x14ac:dyDescent="0.2">
      <c r="A628" t="s">
        <v>1281</v>
      </c>
      <c r="B628" t="s">
        <v>1282</v>
      </c>
      <c r="C628" t="s">
        <v>21</v>
      </c>
      <c r="D628">
        <v>48</v>
      </c>
      <c r="E628" t="s">
        <v>22</v>
      </c>
      <c r="F628" t="s">
        <v>62</v>
      </c>
      <c r="G628" t="s">
        <v>14</v>
      </c>
      <c r="I628">
        <v>34</v>
      </c>
      <c r="J628" s="1">
        <v>45196</v>
      </c>
      <c r="K628" s="2">
        <v>0.79652777777777772</v>
      </c>
      <c r="L628" t="str" cm="1">
        <f t="array" ref="L628">_xlfn.IFS(
Table1[[#This Row],[Patient Age]]&gt;=70,"70-79",
Table1[[#This Row],[Patient Age]]&gt;=60,"60-69",
Table1[[#This Row],[Patient Age]]&gt;=50,"50-59",
Table1[[#This Row],[Patient Age]]&gt;=40,"40-49",
Table1[[#This Row],[Patient Age]]&gt;=30,"30-39",
Table1[[#This Row],[Patient Age]]&gt;=20,"20-29",
Table1[[#This Row],[Patient Age]]&gt;=10,"10-19",
TRUE,"0-9"
)</f>
        <v>40-49</v>
      </c>
      <c r="M628" t="str">
        <f>IF(Table1[[#This Row],[Patient Waittime]]&gt;30,"Delay","Ontime")</f>
        <v>Delay</v>
      </c>
    </row>
    <row r="629" spans="1:13" x14ac:dyDescent="0.2">
      <c r="A629" t="s">
        <v>1283</v>
      </c>
      <c r="B629" t="s">
        <v>1284</v>
      </c>
      <c r="C629" t="s">
        <v>12</v>
      </c>
      <c r="D629">
        <v>5</v>
      </c>
      <c r="E629" t="s">
        <v>13</v>
      </c>
      <c r="F629" t="s">
        <v>18449</v>
      </c>
      <c r="G629" t="s">
        <v>14</v>
      </c>
      <c r="I629">
        <v>27</v>
      </c>
      <c r="J629" s="1">
        <v>45392</v>
      </c>
      <c r="K629" s="2">
        <v>0.91041666666666665</v>
      </c>
      <c r="L629" t="str" cm="1">
        <f t="array" ref="L629">_xlfn.IFS(
Table1[[#This Row],[Patient Age]]&gt;=70,"70-79",
Table1[[#This Row],[Patient Age]]&gt;=60,"60-69",
Table1[[#This Row],[Patient Age]]&gt;=50,"50-59",
Table1[[#This Row],[Patient Age]]&gt;=40,"40-49",
Table1[[#This Row],[Patient Age]]&gt;=30,"30-39",
Table1[[#This Row],[Patient Age]]&gt;=20,"20-29",
Table1[[#This Row],[Patient Age]]&gt;=10,"10-19",
TRUE,"0-9"
)</f>
        <v>0-9</v>
      </c>
      <c r="M629" t="str">
        <f>IF(Table1[[#This Row],[Patient Waittime]]&gt;30,"Delay","Ontime")</f>
        <v>Ontime</v>
      </c>
    </row>
    <row r="630" spans="1:13" x14ac:dyDescent="0.2">
      <c r="A630" t="s">
        <v>1285</v>
      </c>
      <c r="B630" t="s">
        <v>1286</v>
      </c>
      <c r="C630" t="s">
        <v>12</v>
      </c>
      <c r="D630">
        <v>37</v>
      </c>
      <c r="E630" t="s">
        <v>50</v>
      </c>
      <c r="F630" t="s">
        <v>18449</v>
      </c>
      <c r="G630" t="s">
        <v>18</v>
      </c>
      <c r="I630">
        <v>54</v>
      </c>
      <c r="J630" s="1">
        <v>45388</v>
      </c>
      <c r="K630" s="2">
        <v>0.18680555555555556</v>
      </c>
      <c r="L630" t="str" cm="1">
        <f t="array" ref="L630">_xlfn.IFS(
Table1[[#This Row],[Patient Age]]&gt;=70,"70-79",
Table1[[#This Row],[Patient Age]]&gt;=60,"60-69",
Table1[[#This Row],[Patient Age]]&gt;=50,"50-59",
Table1[[#This Row],[Patient Age]]&gt;=40,"40-49",
Table1[[#This Row],[Patient Age]]&gt;=30,"30-39",
Table1[[#This Row],[Patient Age]]&gt;=20,"20-29",
Table1[[#This Row],[Patient Age]]&gt;=10,"10-19",
TRUE,"0-9"
)</f>
        <v>30-39</v>
      </c>
      <c r="M630" t="str">
        <f>IF(Table1[[#This Row],[Patient Waittime]]&gt;30,"Delay","Ontime")</f>
        <v>Delay</v>
      </c>
    </row>
    <row r="631" spans="1:13" x14ac:dyDescent="0.2">
      <c r="A631" t="s">
        <v>1287</v>
      </c>
      <c r="B631" t="s">
        <v>1288</v>
      </c>
      <c r="C631" t="s">
        <v>21</v>
      </c>
      <c r="D631">
        <v>17</v>
      </c>
      <c r="E631" t="s">
        <v>50</v>
      </c>
      <c r="F631" t="s">
        <v>18449</v>
      </c>
      <c r="G631" t="s">
        <v>18</v>
      </c>
      <c r="I631">
        <v>23</v>
      </c>
      <c r="J631" s="1">
        <v>45159</v>
      </c>
      <c r="K631" s="2">
        <v>9.930555555555555E-2</v>
      </c>
      <c r="L631" t="str" cm="1">
        <f t="array" ref="L631">_xlfn.IFS(
Table1[[#This Row],[Patient Age]]&gt;=70,"70-79",
Table1[[#This Row],[Patient Age]]&gt;=60,"60-69",
Table1[[#This Row],[Patient Age]]&gt;=50,"50-59",
Table1[[#This Row],[Patient Age]]&gt;=40,"40-49",
Table1[[#This Row],[Patient Age]]&gt;=30,"30-39",
Table1[[#This Row],[Patient Age]]&gt;=20,"20-29",
Table1[[#This Row],[Patient Age]]&gt;=10,"10-19",
TRUE,"0-9"
)</f>
        <v>10-19</v>
      </c>
      <c r="M631" t="str">
        <f>IF(Table1[[#This Row],[Patient Waittime]]&gt;30,"Delay","Ontime")</f>
        <v>Ontime</v>
      </c>
    </row>
    <row r="632" spans="1:13" x14ac:dyDescent="0.2">
      <c r="A632" t="s">
        <v>1289</v>
      </c>
      <c r="B632" t="s">
        <v>1290</v>
      </c>
      <c r="C632" t="s">
        <v>12</v>
      </c>
      <c r="D632">
        <v>39</v>
      </c>
      <c r="E632" t="s">
        <v>55</v>
      </c>
      <c r="F632" t="s">
        <v>18449</v>
      </c>
      <c r="G632" t="s">
        <v>14</v>
      </c>
      <c r="I632">
        <v>31</v>
      </c>
      <c r="J632" s="1">
        <v>45123</v>
      </c>
      <c r="K632" s="2">
        <v>0.12916666666666668</v>
      </c>
      <c r="L632" t="str" cm="1">
        <f t="array" ref="L632">_xlfn.IFS(
Table1[[#This Row],[Patient Age]]&gt;=70,"70-79",
Table1[[#This Row],[Patient Age]]&gt;=60,"60-69",
Table1[[#This Row],[Patient Age]]&gt;=50,"50-59",
Table1[[#This Row],[Patient Age]]&gt;=40,"40-49",
Table1[[#This Row],[Patient Age]]&gt;=30,"30-39",
Table1[[#This Row],[Patient Age]]&gt;=20,"20-29",
Table1[[#This Row],[Patient Age]]&gt;=10,"10-19",
TRUE,"0-9"
)</f>
        <v>30-39</v>
      </c>
      <c r="M632" t="str">
        <f>IF(Table1[[#This Row],[Patient Waittime]]&gt;30,"Delay","Ontime")</f>
        <v>Delay</v>
      </c>
    </row>
    <row r="633" spans="1:13" x14ac:dyDescent="0.2">
      <c r="A633" t="s">
        <v>1291</v>
      </c>
      <c r="B633" t="s">
        <v>1292</v>
      </c>
      <c r="C633" t="s">
        <v>21</v>
      </c>
      <c r="D633">
        <v>14</v>
      </c>
      <c r="E633" t="s">
        <v>22</v>
      </c>
      <c r="F633" t="s">
        <v>18449</v>
      </c>
      <c r="G633" t="s">
        <v>18</v>
      </c>
      <c r="I633">
        <v>60</v>
      </c>
      <c r="J633" s="1">
        <v>45354</v>
      </c>
      <c r="K633" s="2">
        <v>0.31111111111111112</v>
      </c>
      <c r="L633" t="str" cm="1">
        <f t="array" ref="L633">_xlfn.IFS(
Table1[[#This Row],[Patient Age]]&gt;=70,"70-79",
Table1[[#This Row],[Patient Age]]&gt;=60,"60-69",
Table1[[#This Row],[Patient Age]]&gt;=50,"50-59",
Table1[[#This Row],[Patient Age]]&gt;=40,"40-49",
Table1[[#This Row],[Patient Age]]&gt;=30,"30-39",
Table1[[#This Row],[Patient Age]]&gt;=20,"20-29",
Table1[[#This Row],[Patient Age]]&gt;=10,"10-19",
TRUE,"0-9"
)</f>
        <v>10-19</v>
      </c>
      <c r="M633" t="str">
        <f>IF(Table1[[#This Row],[Patient Waittime]]&gt;30,"Delay","Ontime")</f>
        <v>Delay</v>
      </c>
    </row>
    <row r="634" spans="1:13" x14ac:dyDescent="0.2">
      <c r="A634" t="s">
        <v>1293</v>
      </c>
      <c r="B634" t="s">
        <v>1294</v>
      </c>
      <c r="C634" t="s">
        <v>21</v>
      </c>
      <c r="D634">
        <v>44</v>
      </c>
      <c r="E634" t="s">
        <v>22</v>
      </c>
      <c r="F634" t="s">
        <v>62</v>
      </c>
      <c r="G634" t="s">
        <v>14</v>
      </c>
      <c r="I634">
        <v>44</v>
      </c>
      <c r="J634" s="1">
        <v>45258</v>
      </c>
      <c r="K634" s="2">
        <v>0.79027777777777775</v>
      </c>
      <c r="L634" t="str" cm="1">
        <f t="array" ref="L634">_xlfn.IFS(
Table1[[#This Row],[Patient Age]]&gt;=70,"70-79",
Table1[[#This Row],[Patient Age]]&gt;=60,"60-69",
Table1[[#This Row],[Patient Age]]&gt;=50,"50-59",
Table1[[#This Row],[Patient Age]]&gt;=40,"40-49",
Table1[[#This Row],[Patient Age]]&gt;=30,"30-39",
Table1[[#This Row],[Patient Age]]&gt;=20,"20-29",
Table1[[#This Row],[Patient Age]]&gt;=10,"10-19",
TRUE,"0-9"
)</f>
        <v>40-49</v>
      </c>
      <c r="M634" t="str">
        <f>IF(Table1[[#This Row],[Patient Waittime]]&gt;30,"Delay","Ontime")</f>
        <v>Delay</v>
      </c>
    </row>
    <row r="635" spans="1:13" x14ac:dyDescent="0.2">
      <c r="A635" t="s">
        <v>1295</v>
      </c>
      <c r="B635" t="s">
        <v>1296</v>
      </c>
      <c r="C635" t="s">
        <v>21</v>
      </c>
      <c r="D635">
        <v>20</v>
      </c>
      <c r="E635" t="s">
        <v>36</v>
      </c>
      <c r="F635" t="s">
        <v>23</v>
      </c>
      <c r="G635" t="s">
        <v>14</v>
      </c>
      <c r="H635">
        <v>1</v>
      </c>
      <c r="I635">
        <v>21</v>
      </c>
      <c r="J635" s="1">
        <v>44996</v>
      </c>
      <c r="K635" s="2">
        <v>0.65555555555555556</v>
      </c>
      <c r="L635" t="str" cm="1">
        <f t="array" ref="L635">_xlfn.IFS(
Table1[[#This Row],[Patient Age]]&gt;=70,"70-79",
Table1[[#This Row],[Patient Age]]&gt;=60,"60-69",
Table1[[#This Row],[Patient Age]]&gt;=50,"50-59",
Table1[[#This Row],[Patient Age]]&gt;=40,"40-49",
Table1[[#This Row],[Patient Age]]&gt;=30,"30-39",
Table1[[#This Row],[Patient Age]]&gt;=20,"20-29",
Table1[[#This Row],[Patient Age]]&gt;=10,"10-19",
TRUE,"0-9"
)</f>
        <v>20-29</v>
      </c>
      <c r="M635" t="str">
        <f>IF(Table1[[#This Row],[Patient Waittime]]&gt;30,"Delay","Ontime")</f>
        <v>Ontime</v>
      </c>
    </row>
    <row r="636" spans="1:13" x14ac:dyDescent="0.2">
      <c r="A636" t="s">
        <v>1297</v>
      </c>
      <c r="B636" t="s">
        <v>1298</v>
      </c>
      <c r="C636" t="s">
        <v>12</v>
      </c>
      <c r="D636">
        <v>77</v>
      </c>
      <c r="E636" t="s">
        <v>31</v>
      </c>
      <c r="F636" t="s">
        <v>18449</v>
      </c>
      <c r="G636" t="s">
        <v>18</v>
      </c>
      <c r="H636">
        <v>7</v>
      </c>
      <c r="I636">
        <v>56</v>
      </c>
      <c r="J636" s="1">
        <v>45260</v>
      </c>
      <c r="K636" s="2">
        <v>0.82013888888888886</v>
      </c>
      <c r="L636" t="str" cm="1">
        <f t="array" ref="L636">_xlfn.IFS(
Table1[[#This Row],[Patient Age]]&gt;=70,"70-79",
Table1[[#This Row],[Patient Age]]&gt;=60,"60-69",
Table1[[#This Row],[Patient Age]]&gt;=50,"50-59",
Table1[[#This Row],[Patient Age]]&gt;=40,"40-49",
Table1[[#This Row],[Patient Age]]&gt;=30,"30-39",
Table1[[#This Row],[Patient Age]]&gt;=20,"20-29",
Table1[[#This Row],[Patient Age]]&gt;=10,"10-19",
TRUE,"0-9"
)</f>
        <v>70-79</v>
      </c>
      <c r="M636" t="str">
        <f>IF(Table1[[#This Row],[Patient Waittime]]&gt;30,"Delay","Ontime")</f>
        <v>Delay</v>
      </c>
    </row>
    <row r="637" spans="1:13" x14ac:dyDescent="0.2">
      <c r="A637" t="s">
        <v>1299</v>
      </c>
      <c r="B637" t="s">
        <v>1300</v>
      </c>
      <c r="C637" t="s">
        <v>21</v>
      </c>
      <c r="D637">
        <v>72</v>
      </c>
      <c r="E637" t="s">
        <v>50</v>
      </c>
      <c r="F637" t="s">
        <v>18449</v>
      </c>
      <c r="G637" t="s">
        <v>14</v>
      </c>
      <c r="H637">
        <v>2</v>
      </c>
      <c r="I637">
        <v>52</v>
      </c>
      <c r="J637" s="1">
        <v>45114</v>
      </c>
      <c r="K637" s="2">
        <v>7.6388888888888895E-2</v>
      </c>
      <c r="L637" t="str" cm="1">
        <f t="array" ref="L637">_xlfn.IFS(
Table1[[#This Row],[Patient Age]]&gt;=70,"70-79",
Table1[[#This Row],[Patient Age]]&gt;=60,"60-69",
Table1[[#This Row],[Patient Age]]&gt;=50,"50-59",
Table1[[#This Row],[Patient Age]]&gt;=40,"40-49",
Table1[[#This Row],[Patient Age]]&gt;=30,"30-39",
Table1[[#This Row],[Patient Age]]&gt;=20,"20-29",
Table1[[#This Row],[Patient Age]]&gt;=10,"10-19",
TRUE,"0-9"
)</f>
        <v>70-79</v>
      </c>
      <c r="M637" t="str">
        <f>IF(Table1[[#This Row],[Patient Waittime]]&gt;30,"Delay","Ontime")</f>
        <v>Delay</v>
      </c>
    </row>
    <row r="638" spans="1:13" x14ac:dyDescent="0.2">
      <c r="A638" t="s">
        <v>1301</v>
      </c>
      <c r="B638" t="s">
        <v>1302</v>
      </c>
      <c r="C638" t="s">
        <v>21</v>
      </c>
      <c r="D638">
        <v>21</v>
      </c>
      <c r="E638" t="s">
        <v>36</v>
      </c>
      <c r="F638" t="s">
        <v>18449</v>
      </c>
      <c r="G638" t="s">
        <v>14</v>
      </c>
      <c r="I638">
        <v>27</v>
      </c>
      <c r="J638" s="1">
        <v>45060</v>
      </c>
      <c r="K638" s="2">
        <v>0.19513888888888889</v>
      </c>
      <c r="L638" t="str" cm="1">
        <f t="array" ref="L638">_xlfn.IFS(
Table1[[#This Row],[Patient Age]]&gt;=70,"70-79",
Table1[[#This Row],[Patient Age]]&gt;=60,"60-69",
Table1[[#This Row],[Patient Age]]&gt;=50,"50-59",
Table1[[#This Row],[Patient Age]]&gt;=40,"40-49",
Table1[[#This Row],[Patient Age]]&gt;=30,"30-39",
Table1[[#This Row],[Patient Age]]&gt;=20,"20-29",
Table1[[#This Row],[Patient Age]]&gt;=10,"10-19",
TRUE,"0-9"
)</f>
        <v>20-29</v>
      </c>
      <c r="M638" t="str">
        <f>IF(Table1[[#This Row],[Patient Waittime]]&gt;30,"Delay","Ontime")</f>
        <v>Ontime</v>
      </c>
    </row>
    <row r="639" spans="1:13" x14ac:dyDescent="0.2">
      <c r="A639" t="s">
        <v>1303</v>
      </c>
      <c r="B639" t="s">
        <v>1304</v>
      </c>
      <c r="C639" t="s">
        <v>21</v>
      </c>
      <c r="D639">
        <v>12</v>
      </c>
      <c r="E639" t="s">
        <v>55</v>
      </c>
      <c r="F639" t="s">
        <v>18449</v>
      </c>
      <c r="G639" t="s">
        <v>14</v>
      </c>
      <c r="I639">
        <v>39</v>
      </c>
      <c r="J639" s="1">
        <v>45204</v>
      </c>
      <c r="K639" s="2">
        <v>0.22361111111111112</v>
      </c>
      <c r="L639" t="str" cm="1">
        <f t="array" ref="L639">_xlfn.IFS(
Table1[[#This Row],[Patient Age]]&gt;=70,"70-79",
Table1[[#This Row],[Patient Age]]&gt;=60,"60-69",
Table1[[#This Row],[Patient Age]]&gt;=50,"50-59",
Table1[[#This Row],[Patient Age]]&gt;=40,"40-49",
Table1[[#This Row],[Patient Age]]&gt;=30,"30-39",
Table1[[#This Row],[Patient Age]]&gt;=20,"20-29",
Table1[[#This Row],[Patient Age]]&gt;=10,"10-19",
TRUE,"0-9"
)</f>
        <v>10-19</v>
      </c>
      <c r="M639" t="str">
        <f>IF(Table1[[#This Row],[Patient Waittime]]&gt;30,"Delay","Ontime")</f>
        <v>Delay</v>
      </c>
    </row>
    <row r="640" spans="1:13" x14ac:dyDescent="0.2">
      <c r="A640" t="s">
        <v>1305</v>
      </c>
      <c r="B640" t="s">
        <v>1306</v>
      </c>
      <c r="C640" t="s">
        <v>21</v>
      </c>
      <c r="D640">
        <v>67</v>
      </c>
      <c r="E640" t="s">
        <v>13</v>
      </c>
      <c r="F640" t="s">
        <v>28</v>
      </c>
      <c r="G640" t="s">
        <v>18</v>
      </c>
      <c r="I640">
        <v>34</v>
      </c>
      <c r="J640" s="1">
        <v>45494</v>
      </c>
      <c r="K640" s="2">
        <v>6.25E-2</v>
      </c>
      <c r="L640" t="str" cm="1">
        <f t="array" ref="L640">_xlfn.IFS(
Table1[[#This Row],[Patient Age]]&gt;=70,"70-79",
Table1[[#This Row],[Patient Age]]&gt;=60,"60-69",
Table1[[#This Row],[Patient Age]]&gt;=50,"50-59",
Table1[[#This Row],[Patient Age]]&gt;=40,"40-49",
Table1[[#This Row],[Patient Age]]&gt;=30,"30-39",
Table1[[#This Row],[Patient Age]]&gt;=20,"20-29",
Table1[[#This Row],[Patient Age]]&gt;=10,"10-19",
TRUE,"0-9"
)</f>
        <v>60-69</v>
      </c>
      <c r="M640" t="str">
        <f>IF(Table1[[#This Row],[Patient Waittime]]&gt;30,"Delay","Ontime")</f>
        <v>Delay</v>
      </c>
    </row>
    <row r="641" spans="1:13" x14ac:dyDescent="0.2">
      <c r="A641" t="s">
        <v>1307</v>
      </c>
      <c r="B641" t="s">
        <v>1308</v>
      </c>
      <c r="C641" t="s">
        <v>12</v>
      </c>
      <c r="D641">
        <v>37</v>
      </c>
      <c r="E641" t="s">
        <v>13</v>
      </c>
      <c r="F641" t="s">
        <v>178</v>
      </c>
      <c r="G641" t="s">
        <v>14</v>
      </c>
      <c r="I641">
        <v>27</v>
      </c>
      <c r="J641" s="1">
        <v>45294</v>
      </c>
      <c r="K641" s="2">
        <v>0.30972222222222223</v>
      </c>
      <c r="L641" t="str" cm="1">
        <f t="array" ref="L641">_xlfn.IFS(
Table1[[#This Row],[Patient Age]]&gt;=70,"70-79",
Table1[[#This Row],[Patient Age]]&gt;=60,"60-69",
Table1[[#This Row],[Patient Age]]&gt;=50,"50-59",
Table1[[#This Row],[Patient Age]]&gt;=40,"40-49",
Table1[[#This Row],[Patient Age]]&gt;=30,"30-39",
Table1[[#This Row],[Patient Age]]&gt;=20,"20-29",
Table1[[#This Row],[Patient Age]]&gt;=10,"10-19",
TRUE,"0-9"
)</f>
        <v>30-39</v>
      </c>
      <c r="M641" t="str">
        <f>IF(Table1[[#This Row],[Patient Waittime]]&gt;30,"Delay","Ontime")</f>
        <v>Ontime</v>
      </c>
    </row>
    <row r="642" spans="1:13" x14ac:dyDescent="0.2">
      <c r="A642" t="s">
        <v>1309</v>
      </c>
      <c r="B642" t="s">
        <v>1310</v>
      </c>
      <c r="C642" t="s">
        <v>12</v>
      </c>
      <c r="D642">
        <v>8</v>
      </c>
      <c r="E642" t="s">
        <v>36</v>
      </c>
      <c r="F642" t="s">
        <v>18449</v>
      </c>
      <c r="G642" t="s">
        <v>18</v>
      </c>
      <c r="I642">
        <v>15</v>
      </c>
      <c r="J642" s="1">
        <v>44967</v>
      </c>
      <c r="K642" s="2">
        <v>0.35208333333333336</v>
      </c>
      <c r="L642" t="str" cm="1">
        <f t="array" ref="L642">_xlfn.IFS(
Table1[[#This Row],[Patient Age]]&gt;=70,"70-79",
Table1[[#This Row],[Patient Age]]&gt;=60,"60-69",
Table1[[#This Row],[Patient Age]]&gt;=50,"50-59",
Table1[[#This Row],[Patient Age]]&gt;=40,"40-49",
Table1[[#This Row],[Patient Age]]&gt;=30,"30-39",
Table1[[#This Row],[Patient Age]]&gt;=20,"20-29",
Table1[[#This Row],[Patient Age]]&gt;=10,"10-19",
TRUE,"0-9"
)</f>
        <v>0-9</v>
      </c>
      <c r="M642" t="str">
        <f>IF(Table1[[#This Row],[Patient Waittime]]&gt;30,"Delay","Ontime")</f>
        <v>Ontime</v>
      </c>
    </row>
    <row r="643" spans="1:13" x14ac:dyDescent="0.2">
      <c r="A643" t="s">
        <v>1311</v>
      </c>
      <c r="B643" t="s">
        <v>1312</v>
      </c>
      <c r="C643" t="s">
        <v>21</v>
      </c>
      <c r="D643">
        <v>77</v>
      </c>
      <c r="E643" t="s">
        <v>17</v>
      </c>
      <c r="F643" t="s">
        <v>18449</v>
      </c>
      <c r="G643" t="s">
        <v>14</v>
      </c>
      <c r="I643">
        <v>30</v>
      </c>
      <c r="J643" s="1">
        <v>45325</v>
      </c>
      <c r="K643" s="2">
        <v>0.38333333333333336</v>
      </c>
      <c r="L643" t="str" cm="1">
        <f t="array" ref="L643">_xlfn.IFS(
Table1[[#This Row],[Patient Age]]&gt;=70,"70-79",
Table1[[#This Row],[Patient Age]]&gt;=60,"60-69",
Table1[[#This Row],[Patient Age]]&gt;=50,"50-59",
Table1[[#This Row],[Patient Age]]&gt;=40,"40-49",
Table1[[#This Row],[Patient Age]]&gt;=30,"30-39",
Table1[[#This Row],[Patient Age]]&gt;=20,"20-29",
Table1[[#This Row],[Patient Age]]&gt;=10,"10-19",
TRUE,"0-9"
)</f>
        <v>70-79</v>
      </c>
      <c r="M643" t="str">
        <f>IF(Table1[[#This Row],[Patient Waittime]]&gt;30,"Delay","Ontime")</f>
        <v>Ontime</v>
      </c>
    </row>
    <row r="644" spans="1:13" x14ac:dyDescent="0.2">
      <c r="A644" t="s">
        <v>1313</v>
      </c>
      <c r="B644" t="s">
        <v>1314</v>
      </c>
      <c r="C644" t="s">
        <v>21</v>
      </c>
      <c r="D644">
        <v>21</v>
      </c>
      <c r="E644" t="s">
        <v>36</v>
      </c>
      <c r="F644" t="s">
        <v>23</v>
      </c>
      <c r="G644" t="s">
        <v>18</v>
      </c>
      <c r="I644">
        <v>55</v>
      </c>
      <c r="J644" s="1">
        <v>45545</v>
      </c>
      <c r="K644" s="2">
        <v>0.23680555555555555</v>
      </c>
      <c r="L644" t="str" cm="1">
        <f t="array" ref="L644">_xlfn.IFS(
Table1[[#This Row],[Patient Age]]&gt;=70,"70-79",
Table1[[#This Row],[Patient Age]]&gt;=60,"60-69",
Table1[[#This Row],[Patient Age]]&gt;=50,"50-59",
Table1[[#This Row],[Patient Age]]&gt;=40,"40-49",
Table1[[#This Row],[Patient Age]]&gt;=30,"30-39",
Table1[[#This Row],[Patient Age]]&gt;=20,"20-29",
Table1[[#This Row],[Patient Age]]&gt;=10,"10-19",
TRUE,"0-9"
)</f>
        <v>20-29</v>
      </c>
      <c r="M644" t="str">
        <f>IF(Table1[[#This Row],[Patient Waittime]]&gt;30,"Delay","Ontime")</f>
        <v>Delay</v>
      </c>
    </row>
    <row r="645" spans="1:13" x14ac:dyDescent="0.2">
      <c r="A645" t="s">
        <v>1315</v>
      </c>
      <c r="B645" t="s">
        <v>1316</v>
      </c>
      <c r="C645" t="s">
        <v>12</v>
      </c>
      <c r="D645">
        <v>26</v>
      </c>
      <c r="E645" t="s">
        <v>22</v>
      </c>
      <c r="F645" t="s">
        <v>23</v>
      </c>
      <c r="G645" t="s">
        <v>14</v>
      </c>
      <c r="I645">
        <v>42</v>
      </c>
      <c r="J645" s="1">
        <v>45579</v>
      </c>
      <c r="K645" s="2">
        <v>0.25069444444444444</v>
      </c>
      <c r="L645" t="str" cm="1">
        <f t="array" ref="L645">_xlfn.IFS(
Table1[[#This Row],[Patient Age]]&gt;=70,"70-79",
Table1[[#This Row],[Patient Age]]&gt;=60,"60-69",
Table1[[#This Row],[Patient Age]]&gt;=50,"50-59",
Table1[[#This Row],[Patient Age]]&gt;=40,"40-49",
Table1[[#This Row],[Patient Age]]&gt;=30,"30-39",
Table1[[#This Row],[Patient Age]]&gt;=20,"20-29",
Table1[[#This Row],[Patient Age]]&gt;=10,"10-19",
TRUE,"0-9"
)</f>
        <v>20-29</v>
      </c>
      <c r="M645" t="str">
        <f>IF(Table1[[#This Row],[Patient Waittime]]&gt;30,"Delay","Ontime")</f>
        <v>Delay</v>
      </c>
    </row>
    <row r="646" spans="1:13" x14ac:dyDescent="0.2">
      <c r="A646" t="s">
        <v>1317</v>
      </c>
      <c r="B646" t="s">
        <v>1318</v>
      </c>
      <c r="C646" t="s">
        <v>21</v>
      </c>
      <c r="D646">
        <v>76</v>
      </c>
      <c r="E646" t="s">
        <v>13</v>
      </c>
      <c r="F646" t="s">
        <v>18449</v>
      </c>
      <c r="G646" t="s">
        <v>18</v>
      </c>
      <c r="I646">
        <v>31</v>
      </c>
      <c r="J646" s="1">
        <v>45443</v>
      </c>
      <c r="K646" s="2">
        <v>0.97222222222222221</v>
      </c>
      <c r="L646" t="str" cm="1">
        <f t="array" ref="L646">_xlfn.IFS(
Table1[[#This Row],[Patient Age]]&gt;=70,"70-79",
Table1[[#This Row],[Patient Age]]&gt;=60,"60-69",
Table1[[#This Row],[Patient Age]]&gt;=50,"50-59",
Table1[[#This Row],[Patient Age]]&gt;=40,"40-49",
Table1[[#This Row],[Patient Age]]&gt;=30,"30-39",
Table1[[#This Row],[Patient Age]]&gt;=20,"20-29",
Table1[[#This Row],[Patient Age]]&gt;=10,"10-19",
TRUE,"0-9"
)</f>
        <v>70-79</v>
      </c>
      <c r="M646" t="str">
        <f>IF(Table1[[#This Row],[Patient Waittime]]&gt;30,"Delay","Ontime")</f>
        <v>Delay</v>
      </c>
    </row>
    <row r="647" spans="1:13" x14ac:dyDescent="0.2">
      <c r="A647" t="s">
        <v>1319</v>
      </c>
      <c r="B647" t="s">
        <v>1320</v>
      </c>
      <c r="C647" t="s">
        <v>21</v>
      </c>
      <c r="D647">
        <v>4</v>
      </c>
      <c r="E647" t="s">
        <v>36</v>
      </c>
      <c r="F647" t="s">
        <v>18449</v>
      </c>
      <c r="G647" t="s">
        <v>14</v>
      </c>
      <c r="I647">
        <v>51</v>
      </c>
      <c r="J647" s="1">
        <v>45054</v>
      </c>
      <c r="K647" s="2">
        <v>0.87708333333333333</v>
      </c>
      <c r="L647" t="str" cm="1">
        <f t="array" ref="L647">_xlfn.IFS(
Table1[[#This Row],[Patient Age]]&gt;=70,"70-79",
Table1[[#This Row],[Patient Age]]&gt;=60,"60-69",
Table1[[#This Row],[Patient Age]]&gt;=50,"50-59",
Table1[[#This Row],[Patient Age]]&gt;=40,"40-49",
Table1[[#This Row],[Patient Age]]&gt;=30,"30-39",
Table1[[#This Row],[Patient Age]]&gt;=20,"20-29",
Table1[[#This Row],[Patient Age]]&gt;=10,"10-19",
TRUE,"0-9"
)</f>
        <v>0-9</v>
      </c>
      <c r="M647" t="str">
        <f>IF(Table1[[#This Row],[Patient Waittime]]&gt;30,"Delay","Ontime")</f>
        <v>Delay</v>
      </c>
    </row>
    <row r="648" spans="1:13" x14ac:dyDescent="0.2">
      <c r="A648" t="s">
        <v>1321</v>
      </c>
      <c r="B648" t="s">
        <v>1322</v>
      </c>
      <c r="C648" t="s">
        <v>12</v>
      </c>
      <c r="D648">
        <v>33</v>
      </c>
      <c r="E648" t="s">
        <v>22</v>
      </c>
      <c r="F648" t="s">
        <v>28</v>
      </c>
      <c r="G648" t="s">
        <v>18</v>
      </c>
      <c r="I648">
        <v>24</v>
      </c>
      <c r="J648" s="1">
        <v>45443</v>
      </c>
      <c r="K648" s="2">
        <v>0.86388888888888893</v>
      </c>
      <c r="L648" t="str" cm="1">
        <f t="array" ref="L648">_xlfn.IFS(
Table1[[#This Row],[Patient Age]]&gt;=70,"70-79",
Table1[[#This Row],[Patient Age]]&gt;=60,"60-69",
Table1[[#This Row],[Patient Age]]&gt;=50,"50-59",
Table1[[#This Row],[Patient Age]]&gt;=40,"40-49",
Table1[[#This Row],[Patient Age]]&gt;=30,"30-39",
Table1[[#This Row],[Patient Age]]&gt;=20,"20-29",
Table1[[#This Row],[Patient Age]]&gt;=10,"10-19",
TRUE,"0-9"
)</f>
        <v>30-39</v>
      </c>
      <c r="M648" t="str">
        <f>IF(Table1[[#This Row],[Patient Waittime]]&gt;30,"Delay","Ontime")</f>
        <v>Ontime</v>
      </c>
    </row>
    <row r="649" spans="1:13" x14ac:dyDescent="0.2">
      <c r="A649" t="s">
        <v>1323</v>
      </c>
      <c r="B649" t="s">
        <v>1324</v>
      </c>
      <c r="C649" t="s">
        <v>12</v>
      </c>
      <c r="D649">
        <v>27</v>
      </c>
      <c r="E649" t="s">
        <v>13</v>
      </c>
      <c r="F649" t="s">
        <v>265</v>
      </c>
      <c r="G649" t="s">
        <v>18</v>
      </c>
      <c r="H649">
        <v>4</v>
      </c>
      <c r="I649">
        <v>47</v>
      </c>
      <c r="J649" s="1">
        <v>45203</v>
      </c>
      <c r="K649" s="2">
        <v>0.36458333333333331</v>
      </c>
      <c r="L649" t="str" cm="1">
        <f t="array" ref="L649">_xlfn.IFS(
Table1[[#This Row],[Patient Age]]&gt;=70,"70-79",
Table1[[#This Row],[Patient Age]]&gt;=60,"60-69",
Table1[[#This Row],[Patient Age]]&gt;=50,"50-59",
Table1[[#This Row],[Patient Age]]&gt;=40,"40-49",
Table1[[#This Row],[Patient Age]]&gt;=30,"30-39",
Table1[[#This Row],[Patient Age]]&gt;=20,"20-29",
Table1[[#This Row],[Patient Age]]&gt;=10,"10-19",
TRUE,"0-9"
)</f>
        <v>20-29</v>
      </c>
      <c r="M649" t="str">
        <f>IF(Table1[[#This Row],[Patient Waittime]]&gt;30,"Delay","Ontime")</f>
        <v>Delay</v>
      </c>
    </row>
    <row r="650" spans="1:13" x14ac:dyDescent="0.2">
      <c r="A650" t="s">
        <v>1325</v>
      </c>
      <c r="B650" t="s">
        <v>1326</v>
      </c>
      <c r="C650" t="s">
        <v>12</v>
      </c>
      <c r="D650">
        <v>24</v>
      </c>
      <c r="E650" t="s">
        <v>22</v>
      </c>
      <c r="F650" t="s">
        <v>18449</v>
      </c>
      <c r="G650" t="s">
        <v>14</v>
      </c>
      <c r="I650">
        <v>46</v>
      </c>
      <c r="J650" s="1">
        <v>45459</v>
      </c>
      <c r="K650" s="2">
        <v>0.64166666666666672</v>
      </c>
      <c r="L650" t="str" cm="1">
        <f t="array" ref="L650">_xlfn.IFS(
Table1[[#This Row],[Patient Age]]&gt;=70,"70-79",
Table1[[#This Row],[Patient Age]]&gt;=60,"60-69",
Table1[[#This Row],[Patient Age]]&gt;=50,"50-59",
Table1[[#This Row],[Patient Age]]&gt;=40,"40-49",
Table1[[#This Row],[Patient Age]]&gt;=30,"30-39",
Table1[[#This Row],[Patient Age]]&gt;=20,"20-29",
Table1[[#This Row],[Patient Age]]&gt;=10,"10-19",
TRUE,"0-9"
)</f>
        <v>20-29</v>
      </c>
      <c r="M650" t="str">
        <f>IF(Table1[[#This Row],[Patient Waittime]]&gt;30,"Delay","Ontime")</f>
        <v>Delay</v>
      </c>
    </row>
    <row r="651" spans="1:13" x14ac:dyDescent="0.2">
      <c r="A651" t="s">
        <v>1327</v>
      </c>
      <c r="B651" t="s">
        <v>1328</v>
      </c>
      <c r="C651" t="s">
        <v>12</v>
      </c>
      <c r="D651">
        <v>78</v>
      </c>
      <c r="E651" t="s">
        <v>31</v>
      </c>
      <c r="F651" t="s">
        <v>18449</v>
      </c>
      <c r="G651" t="s">
        <v>18</v>
      </c>
      <c r="I651">
        <v>58</v>
      </c>
      <c r="J651" s="1">
        <v>44935</v>
      </c>
      <c r="K651" s="2">
        <v>0.70694444444444449</v>
      </c>
      <c r="L651" t="str" cm="1">
        <f t="array" ref="L651">_xlfn.IFS(
Table1[[#This Row],[Patient Age]]&gt;=70,"70-79",
Table1[[#This Row],[Patient Age]]&gt;=60,"60-69",
Table1[[#This Row],[Patient Age]]&gt;=50,"50-59",
Table1[[#This Row],[Patient Age]]&gt;=40,"40-49",
Table1[[#This Row],[Patient Age]]&gt;=30,"30-39",
Table1[[#This Row],[Patient Age]]&gt;=20,"20-29",
Table1[[#This Row],[Patient Age]]&gt;=10,"10-19",
TRUE,"0-9"
)</f>
        <v>70-79</v>
      </c>
      <c r="M651" t="str">
        <f>IF(Table1[[#This Row],[Patient Waittime]]&gt;30,"Delay","Ontime")</f>
        <v>Delay</v>
      </c>
    </row>
    <row r="652" spans="1:13" x14ac:dyDescent="0.2">
      <c r="A652" t="s">
        <v>1329</v>
      </c>
      <c r="B652" t="s">
        <v>1330</v>
      </c>
      <c r="C652" t="s">
        <v>21</v>
      </c>
      <c r="D652">
        <v>58</v>
      </c>
      <c r="E652" t="s">
        <v>22</v>
      </c>
      <c r="F652" t="s">
        <v>18449</v>
      </c>
      <c r="G652" t="s">
        <v>14</v>
      </c>
      <c r="I652">
        <v>42</v>
      </c>
      <c r="J652" s="1">
        <v>45532</v>
      </c>
      <c r="K652" s="2">
        <v>0.35972222222222222</v>
      </c>
      <c r="L652" t="str" cm="1">
        <f t="array" ref="L652">_xlfn.IFS(
Table1[[#This Row],[Patient Age]]&gt;=70,"70-79",
Table1[[#This Row],[Patient Age]]&gt;=60,"60-69",
Table1[[#This Row],[Patient Age]]&gt;=50,"50-59",
Table1[[#This Row],[Patient Age]]&gt;=40,"40-49",
Table1[[#This Row],[Patient Age]]&gt;=30,"30-39",
Table1[[#This Row],[Patient Age]]&gt;=20,"20-29",
Table1[[#This Row],[Patient Age]]&gt;=10,"10-19",
TRUE,"0-9"
)</f>
        <v>50-59</v>
      </c>
      <c r="M652" t="str">
        <f>IF(Table1[[#This Row],[Patient Waittime]]&gt;30,"Delay","Ontime")</f>
        <v>Delay</v>
      </c>
    </row>
    <row r="653" spans="1:13" x14ac:dyDescent="0.2">
      <c r="A653" t="s">
        <v>1331</v>
      </c>
      <c r="B653" t="s">
        <v>1332</v>
      </c>
      <c r="C653" t="s">
        <v>21</v>
      </c>
      <c r="D653">
        <v>59</v>
      </c>
      <c r="E653" t="s">
        <v>13</v>
      </c>
      <c r="F653" t="s">
        <v>178</v>
      </c>
      <c r="G653" t="s">
        <v>14</v>
      </c>
      <c r="H653">
        <v>8</v>
      </c>
      <c r="I653">
        <v>14</v>
      </c>
      <c r="J653" s="1">
        <v>45094</v>
      </c>
      <c r="K653" s="2">
        <v>0.54374999999999996</v>
      </c>
      <c r="L653" t="str" cm="1">
        <f t="array" ref="L653">_xlfn.IFS(
Table1[[#This Row],[Patient Age]]&gt;=70,"70-79",
Table1[[#This Row],[Patient Age]]&gt;=60,"60-69",
Table1[[#This Row],[Patient Age]]&gt;=50,"50-59",
Table1[[#This Row],[Patient Age]]&gt;=40,"40-49",
Table1[[#This Row],[Patient Age]]&gt;=30,"30-39",
Table1[[#This Row],[Patient Age]]&gt;=20,"20-29",
Table1[[#This Row],[Patient Age]]&gt;=10,"10-19",
TRUE,"0-9"
)</f>
        <v>50-59</v>
      </c>
      <c r="M653" t="str">
        <f>IF(Table1[[#This Row],[Patient Waittime]]&gt;30,"Delay","Ontime")</f>
        <v>Ontime</v>
      </c>
    </row>
    <row r="654" spans="1:13" x14ac:dyDescent="0.2">
      <c r="A654" t="s">
        <v>1333</v>
      </c>
      <c r="B654" t="s">
        <v>1334</v>
      </c>
      <c r="C654" t="s">
        <v>12</v>
      </c>
      <c r="D654">
        <v>34</v>
      </c>
      <c r="E654" t="s">
        <v>31</v>
      </c>
      <c r="F654" t="s">
        <v>18449</v>
      </c>
      <c r="G654" t="s">
        <v>18</v>
      </c>
      <c r="H654">
        <v>7</v>
      </c>
      <c r="I654">
        <v>11</v>
      </c>
      <c r="J654" s="1">
        <v>45278</v>
      </c>
      <c r="K654" s="2">
        <v>0.74791666666666667</v>
      </c>
      <c r="L654" t="str" cm="1">
        <f t="array" ref="L654">_xlfn.IFS(
Table1[[#This Row],[Patient Age]]&gt;=70,"70-79",
Table1[[#This Row],[Patient Age]]&gt;=60,"60-69",
Table1[[#This Row],[Patient Age]]&gt;=50,"50-59",
Table1[[#This Row],[Patient Age]]&gt;=40,"40-49",
Table1[[#This Row],[Patient Age]]&gt;=30,"30-39",
Table1[[#This Row],[Patient Age]]&gt;=20,"20-29",
Table1[[#This Row],[Patient Age]]&gt;=10,"10-19",
TRUE,"0-9"
)</f>
        <v>30-39</v>
      </c>
      <c r="M654" t="str">
        <f>IF(Table1[[#This Row],[Patient Waittime]]&gt;30,"Delay","Ontime")</f>
        <v>Ontime</v>
      </c>
    </row>
    <row r="655" spans="1:13" x14ac:dyDescent="0.2">
      <c r="A655" t="s">
        <v>1335</v>
      </c>
      <c r="B655" t="s">
        <v>1336</v>
      </c>
      <c r="C655" t="s">
        <v>12</v>
      </c>
      <c r="D655">
        <v>7</v>
      </c>
      <c r="E655" t="s">
        <v>13</v>
      </c>
      <c r="F655" t="s">
        <v>18449</v>
      </c>
      <c r="G655" t="s">
        <v>18</v>
      </c>
      <c r="I655">
        <v>35</v>
      </c>
      <c r="J655" s="1">
        <v>45406</v>
      </c>
      <c r="K655" s="2">
        <v>0.66597222222222219</v>
      </c>
      <c r="L655" t="str" cm="1">
        <f t="array" ref="L655">_xlfn.IFS(
Table1[[#This Row],[Patient Age]]&gt;=70,"70-79",
Table1[[#This Row],[Patient Age]]&gt;=60,"60-69",
Table1[[#This Row],[Patient Age]]&gt;=50,"50-59",
Table1[[#This Row],[Patient Age]]&gt;=40,"40-49",
Table1[[#This Row],[Patient Age]]&gt;=30,"30-39",
Table1[[#This Row],[Patient Age]]&gt;=20,"20-29",
Table1[[#This Row],[Patient Age]]&gt;=10,"10-19",
TRUE,"0-9"
)</f>
        <v>0-9</v>
      </c>
      <c r="M655" t="str">
        <f>IF(Table1[[#This Row],[Patient Waittime]]&gt;30,"Delay","Ontime")</f>
        <v>Delay</v>
      </c>
    </row>
    <row r="656" spans="1:13" x14ac:dyDescent="0.2">
      <c r="A656" t="s">
        <v>1337</v>
      </c>
      <c r="B656" t="s">
        <v>1338</v>
      </c>
      <c r="C656" t="s">
        <v>21</v>
      </c>
      <c r="D656">
        <v>62</v>
      </c>
      <c r="E656" t="s">
        <v>22</v>
      </c>
      <c r="F656" t="s">
        <v>18449</v>
      </c>
      <c r="G656" t="s">
        <v>18</v>
      </c>
      <c r="I656">
        <v>32</v>
      </c>
      <c r="J656" s="1">
        <v>45521</v>
      </c>
      <c r="K656" s="2">
        <v>0.81805555555555554</v>
      </c>
      <c r="L656" t="str" cm="1">
        <f t="array" ref="L656">_xlfn.IFS(
Table1[[#This Row],[Patient Age]]&gt;=70,"70-79",
Table1[[#This Row],[Patient Age]]&gt;=60,"60-69",
Table1[[#This Row],[Patient Age]]&gt;=50,"50-59",
Table1[[#This Row],[Patient Age]]&gt;=40,"40-49",
Table1[[#This Row],[Patient Age]]&gt;=30,"30-39",
Table1[[#This Row],[Patient Age]]&gt;=20,"20-29",
Table1[[#This Row],[Patient Age]]&gt;=10,"10-19",
TRUE,"0-9"
)</f>
        <v>60-69</v>
      </c>
      <c r="M656" t="str">
        <f>IF(Table1[[#This Row],[Patient Waittime]]&gt;30,"Delay","Ontime")</f>
        <v>Delay</v>
      </c>
    </row>
    <row r="657" spans="1:13" x14ac:dyDescent="0.2">
      <c r="A657" t="s">
        <v>1339</v>
      </c>
      <c r="B657" t="s">
        <v>1340</v>
      </c>
      <c r="C657" t="s">
        <v>12</v>
      </c>
      <c r="D657">
        <v>41</v>
      </c>
      <c r="E657" t="s">
        <v>50</v>
      </c>
      <c r="F657" t="s">
        <v>23</v>
      </c>
      <c r="G657" t="s">
        <v>14</v>
      </c>
      <c r="I657">
        <v>58</v>
      </c>
      <c r="J657" s="1">
        <v>45382</v>
      </c>
      <c r="K657" s="2">
        <v>0.13333333333333333</v>
      </c>
      <c r="L657" t="str" cm="1">
        <f t="array" ref="L657">_xlfn.IFS(
Table1[[#This Row],[Patient Age]]&gt;=70,"70-79",
Table1[[#This Row],[Patient Age]]&gt;=60,"60-69",
Table1[[#This Row],[Patient Age]]&gt;=50,"50-59",
Table1[[#This Row],[Patient Age]]&gt;=40,"40-49",
Table1[[#This Row],[Patient Age]]&gt;=30,"30-39",
Table1[[#This Row],[Patient Age]]&gt;=20,"20-29",
Table1[[#This Row],[Patient Age]]&gt;=10,"10-19",
TRUE,"0-9"
)</f>
        <v>40-49</v>
      </c>
      <c r="M657" t="str">
        <f>IF(Table1[[#This Row],[Patient Waittime]]&gt;30,"Delay","Ontime")</f>
        <v>Delay</v>
      </c>
    </row>
    <row r="658" spans="1:13" x14ac:dyDescent="0.2">
      <c r="A658" t="s">
        <v>1341</v>
      </c>
      <c r="B658" t="s">
        <v>1342</v>
      </c>
      <c r="C658" t="s">
        <v>21</v>
      </c>
      <c r="D658">
        <v>52</v>
      </c>
      <c r="E658" t="s">
        <v>36</v>
      </c>
      <c r="F658" t="s">
        <v>23</v>
      </c>
      <c r="G658" t="s">
        <v>14</v>
      </c>
      <c r="H658">
        <v>1</v>
      </c>
      <c r="I658">
        <v>30</v>
      </c>
      <c r="J658" s="1">
        <v>45188</v>
      </c>
      <c r="K658" s="2">
        <v>0.95</v>
      </c>
      <c r="L658" t="str" cm="1">
        <f t="array" ref="L658">_xlfn.IFS(
Table1[[#This Row],[Patient Age]]&gt;=70,"70-79",
Table1[[#This Row],[Patient Age]]&gt;=60,"60-69",
Table1[[#This Row],[Patient Age]]&gt;=50,"50-59",
Table1[[#This Row],[Patient Age]]&gt;=40,"40-49",
Table1[[#This Row],[Patient Age]]&gt;=30,"30-39",
Table1[[#This Row],[Patient Age]]&gt;=20,"20-29",
Table1[[#This Row],[Patient Age]]&gt;=10,"10-19",
TRUE,"0-9"
)</f>
        <v>50-59</v>
      </c>
      <c r="M658" t="str">
        <f>IF(Table1[[#This Row],[Patient Waittime]]&gt;30,"Delay","Ontime")</f>
        <v>Ontime</v>
      </c>
    </row>
    <row r="659" spans="1:13" x14ac:dyDescent="0.2">
      <c r="A659" t="s">
        <v>1343</v>
      </c>
      <c r="B659" t="s">
        <v>1344</v>
      </c>
      <c r="C659" t="s">
        <v>21</v>
      </c>
      <c r="D659">
        <v>70</v>
      </c>
      <c r="E659" t="s">
        <v>55</v>
      </c>
      <c r="F659" t="s">
        <v>18449</v>
      </c>
      <c r="G659" t="s">
        <v>18</v>
      </c>
      <c r="I659">
        <v>20</v>
      </c>
      <c r="J659" s="1">
        <v>45408</v>
      </c>
      <c r="K659" s="2">
        <v>0.93125000000000002</v>
      </c>
      <c r="L659" t="str" cm="1">
        <f t="array" ref="L659">_xlfn.IFS(
Table1[[#This Row],[Patient Age]]&gt;=70,"70-79",
Table1[[#This Row],[Patient Age]]&gt;=60,"60-69",
Table1[[#This Row],[Patient Age]]&gt;=50,"50-59",
Table1[[#This Row],[Patient Age]]&gt;=40,"40-49",
Table1[[#This Row],[Patient Age]]&gt;=30,"30-39",
Table1[[#This Row],[Patient Age]]&gt;=20,"20-29",
Table1[[#This Row],[Patient Age]]&gt;=10,"10-19",
TRUE,"0-9"
)</f>
        <v>70-79</v>
      </c>
      <c r="M659" t="str">
        <f>IF(Table1[[#This Row],[Patient Waittime]]&gt;30,"Delay","Ontime")</f>
        <v>Ontime</v>
      </c>
    </row>
    <row r="660" spans="1:13" x14ac:dyDescent="0.2">
      <c r="A660" t="s">
        <v>1345</v>
      </c>
      <c r="B660" t="s">
        <v>1346</v>
      </c>
      <c r="C660" t="s">
        <v>12</v>
      </c>
      <c r="D660">
        <v>31</v>
      </c>
      <c r="E660" t="s">
        <v>55</v>
      </c>
      <c r="F660" t="s">
        <v>28</v>
      </c>
      <c r="G660" t="s">
        <v>18</v>
      </c>
      <c r="I660">
        <v>19</v>
      </c>
      <c r="J660" s="1">
        <v>45391</v>
      </c>
      <c r="K660" s="2">
        <v>0.26874999999999999</v>
      </c>
      <c r="L660" t="str" cm="1">
        <f t="array" ref="L660">_xlfn.IFS(
Table1[[#This Row],[Patient Age]]&gt;=70,"70-79",
Table1[[#This Row],[Patient Age]]&gt;=60,"60-69",
Table1[[#This Row],[Patient Age]]&gt;=50,"50-59",
Table1[[#This Row],[Patient Age]]&gt;=40,"40-49",
Table1[[#This Row],[Patient Age]]&gt;=30,"30-39",
Table1[[#This Row],[Patient Age]]&gt;=20,"20-29",
Table1[[#This Row],[Patient Age]]&gt;=10,"10-19",
TRUE,"0-9"
)</f>
        <v>30-39</v>
      </c>
      <c r="M660" t="str">
        <f>IF(Table1[[#This Row],[Patient Waittime]]&gt;30,"Delay","Ontime")</f>
        <v>Ontime</v>
      </c>
    </row>
    <row r="661" spans="1:13" x14ac:dyDescent="0.2">
      <c r="A661" t="s">
        <v>1347</v>
      </c>
      <c r="B661" t="s">
        <v>1348</v>
      </c>
      <c r="C661" t="s">
        <v>12</v>
      </c>
      <c r="D661">
        <v>34</v>
      </c>
      <c r="E661" t="s">
        <v>55</v>
      </c>
      <c r="F661" t="s">
        <v>43</v>
      </c>
      <c r="G661" t="s">
        <v>14</v>
      </c>
      <c r="H661">
        <v>1</v>
      </c>
      <c r="I661">
        <v>26</v>
      </c>
      <c r="J661" s="1">
        <v>45180</v>
      </c>
      <c r="K661" s="2">
        <v>0.24027777777777778</v>
      </c>
      <c r="L661" t="str" cm="1">
        <f t="array" ref="L661">_xlfn.IFS(
Table1[[#This Row],[Patient Age]]&gt;=70,"70-79",
Table1[[#This Row],[Patient Age]]&gt;=60,"60-69",
Table1[[#This Row],[Patient Age]]&gt;=50,"50-59",
Table1[[#This Row],[Patient Age]]&gt;=40,"40-49",
Table1[[#This Row],[Patient Age]]&gt;=30,"30-39",
Table1[[#This Row],[Patient Age]]&gt;=20,"20-29",
Table1[[#This Row],[Patient Age]]&gt;=10,"10-19",
TRUE,"0-9"
)</f>
        <v>30-39</v>
      </c>
      <c r="M661" t="str">
        <f>IF(Table1[[#This Row],[Patient Waittime]]&gt;30,"Delay","Ontime")</f>
        <v>Ontime</v>
      </c>
    </row>
    <row r="662" spans="1:13" x14ac:dyDescent="0.2">
      <c r="A662" t="s">
        <v>1349</v>
      </c>
      <c r="B662" t="s">
        <v>1350</v>
      </c>
      <c r="C662" t="s">
        <v>12</v>
      </c>
      <c r="D662">
        <v>52</v>
      </c>
      <c r="E662" t="s">
        <v>13</v>
      </c>
      <c r="F662" t="s">
        <v>23</v>
      </c>
      <c r="G662" t="s">
        <v>14</v>
      </c>
      <c r="I662">
        <v>35</v>
      </c>
      <c r="J662" s="1">
        <v>45396</v>
      </c>
      <c r="K662" s="2">
        <v>0.95347222222222228</v>
      </c>
      <c r="L662" t="str" cm="1">
        <f t="array" ref="L662">_xlfn.IFS(
Table1[[#This Row],[Patient Age]]&gt;=70,"70-79",
Table1[[#This Row],[Patient Age]]&gt;=60,"60-69",
Table1[[#This Row],[Patient Age]]&gt;=50,"50-59",
Table1[[#This Row],[Patient Age]]&gt;=40,"40-49",
Table1[[#This Row],[Patient Age]]&gt;=30,"30-39",
Table1[[#This Row],[Patient Age]]&gt;=20,"20-29",
Table1[[#This Row],[Patient Age]]&gt;=10,"10-19",
TRUE,"0-9"
)</f>
        <v>50-59</v>
      </c>
      <c r="M662" t="str">
        <f>IF(Table1[[#This Row],[Patient Waittime]]&gt;30,"Delay","Ontime")</f>
        <v>Delay</v>
      </c>
    </row>
    <row r="663" spans="1:13" x14ac:dyDescent="0.2">
      <c r="A663" t="s">
        <v>1351</v>
      </c>
      <c r="B663" t="s">
        <v>1352</v>
      </c>
      <c r="C663" t="s">
        <v>12</v>
      </c>
      <c r="D663">
        <v>77</v>
      </c>
      <c r="E663" t="s">
        <v>13</v>
      </c>
      <c r="F663" t="s">
        <v>18449</v>
      </c>
      <c r="G663" t="s">
        <v>18</v>
      </c>
      <c r="H663">
        <v>2</v>
      </c>
      <c r="I663">
        <v>59</v>
      </c>
      <c r="J663" s="1">
        <v>45306</v>
      </c>
      <c r="K663" s="2">
        <v>0.95625000000000004</v>
      </c>
      <c r="L663" t="str" cm="1">
        <f t="array" ref="L663">_xlfn.IFS(
Table1[[#This Row],[Patient Age]]&gt;=70,"70-79",
Table1[[#This Row],[Patient Age]]&gt;=60,"60-69",
Table1[[#This Row],[Patient Age]]&gt;=50,"50-59",
Table1[[#This Row],[Patient Age]]&gt;=40,"40-49",
Table1[[#This Row],[Patient Age]]&gt;=30,"30-39",
Table1[[#This Row],[Patient Age]]&gt;=20,"20-29",
Table1[[#This Row],[Patient Age]]&gt;=10,"10-19",
TRUE,"0-9"
)</f>
        <v>70-79</v>
      </c>
      <c r="M663" t="str">
        <f>IF(Table1[[#This Row],[Patient Waittime]]&gt;30,"Delay","Ontime")</f>
        <v>Delay</v>
      </c>
    </row>
    <row r="664" spans="1:13" x14ac:dyDescent="0.2">
      <c r="A664" t="s">
        <v>1353</v>
      </c>
      <c r="B664" t="s">
        <v>1354</v>
      </c>
      <c r="C664" t="s">
        <v>21</v>
      </c>
      <c r="D664">
        <v>24</v>
      </c>
      <c r="E664" t="s">
        <v>13</v>
      </c>
      <c r="F664" t="s">
        <v>28</v>
      </c>
      <c r="G664" t="s">
        <v>14</v>
      </c>
      <c r="I664">
        <v>51</v>
      </c>
      <c r="J664" s="1">
        <v>45088</v>
      </c>
      <c r="K664" s="2">
        <v>0.62986111111111109</v>
      </c>
      <c r="L664" t="str" cm="1">
        <f t="array" ref="L664">_xlfn.IFS(
Table1[[#This Row],[Patient Age]]&gt;=70,"70-79",
Table1[[#This Row],[Patient Age]]&gt;=60,"60-69",
Table1[[#This Row],[Patient Age]]&gt;=50,"50-59",
Table1[[#This Row],[Patient Age]]&gt;=40,"40-49",
Table1[[#This Row],[Patient Age]]&gt;=30,"30-39",
Table1[[#This Row],[Patient Age]]&gt;=20,"20-29",
Table1[[#This Row],[Patient Age]]&gt;=10,"10-19",
TRUE,"0-9"
)</f>
        <v>20-29</v>
      </c>
      <c r="M664" t="str">
        <f>IF(Table1[[#This Row],[Patient Waittime]]&gt;30,"Delay","Ontime")</f>
        <v>Delay</v>
      </c>
    </row>
    <row r="665" spans="1:13" x14ac:dyDescent="0.2">
      <c r="A665" t="s">
        <v>1355</v>
      </c>
      <c r="B665" t="s">
        <v>1356</v>
      </c>
      <c r="C665" t="s">
        <v>21</v>
      </c>
      <c r="D665">
        <v>71</v>
      </c>
      <c r="E665" t="s">
        <v>55</v>
      </c>
      <c r="F665" t="s">
        <v>18449</v>
      </c>
      <c r="G665" t="s">
        <v>18</v>
      </c>
      <c r="I665">
        <v>53</v>
      </c>
      <c r="J665" s="1">
        <v>45522</v>
      </c>
      <c r="K665" s="2">
        <v>5.1388888888888887E-2</v>
      </c>
      <c r="L665" t="str" cm="1">
        <f t="array" ref="L665">_xlfn.IFS(
Table1[[#This Row],[Patient Age]]&gt;=70,"70-79",
Table1[[#This Row],[Patient Age]]&gt;=60,"60-69",
Table1[[#This Row],[Patient Age]]&gt;=50,"50-59",
Table1[[#This Row],[Patient Age]]&gt;=40,"40-49",
Table1[[#This Row],[Patient Age]]&gt;=30,"30-39",
Table1[[#This Row],[Patient Age]]&gt;=20,"20-29",
Table1[[#This Row],[Patient Age]]&gt;=10,"10-19",
TRUE,"0-9"
)</f>
        <v>70-79</v>
      </c>
      <c r="M665" t="str">
        <f>IF(Table1[[#This Row],[Patient Waittime]]&gt;30,"Delay","Ontime")</f>
        <v>Delay</v>
      </c>
    </row>
    <row r="666" spans="1:13" x14ac:dyDescent="0.2">
      <c r="A666" t="s">
        <v>1357</v>
      </c>
      <c r="B666" t="s">
        <v>1358</v>
      </c>
      <c r="C666" t="s">
        <v>12</v>
      </c>
      <c r="D666">
        <v>25</v>
      </c>
      <c r="E666" t="s">
        <v>36</v>
      </c>
      <c r="F666" t="s">
        <v>18449</v>
      </c>
      <c r="G666" t="s">
        <v>14</v>
      </c>
      <c r="I666">
        <v>59</v>
      </c>
      <c r="J666" s="1">
        <v>45475</v>
      </c>
      <c r="K666" s="2">
        <v>0.15138888888888888</v>
      </c>
      <c r="L666" t="str" cm="1">
        <f t="array" ref="L666">_xlfn.IFS(
Table1[[#This Row],[Patient Age]]&gt;=70,"70-79",
Table1[[#This Row],[Patient Age]]&gt;=60,"60-69",
Table1[[#This Row],[Patient Age]]&gt;=50,"50-59",
Table1[[#This Row],[Patient Age]]&gt;=40,"40-49",
Table1[[#This Row],[Patient Age]]&gt;=30,"30-39",
Table1[[#This Row],[Patient Age]]&gt;=20,"20-29",
Table1[[#This Row],[Patient Age]]&gt;=10,"10-19",
TRUE,"0-9"
)</f>
        <v>20-29</v>
      </c>
      <c r="M666" t="str">
        <f>IF(Table1[[#This Row],[Patient Waittime]]&gt;30,"Delay","Ontime")</f>
        <v>Delay</v>
      </c>
    </row>
    <row r="667" spans="1:13" x14ac:dyDescent="0.2">
      <c r="A667" t="s">
        <v>1359</v>
      </c>
      <c r="B667" t="s">
        <v>1360</v>
      </c>
      <c r="C667" t="s">
        <v>12</v>
      </c>
      <c r="D667">
        <v>56</v>
      </c>
      <c r="E667" t="s">
        <v>55</v>
      </c>
      <c r="F667" t="s">
        <v>18449</v>
      </c>
      <c r="G667" t="s">
        <v>18</v>
      </c>
      <c r="I667">
        <v>32</v>
      </c>
      <c r="J667" s="1">
        <v>45365</v>
      </c>
      <c r="K667" s="2">
        <v>0.59583333333333333</v>
      </c>
      <c r="L667" t="str" cm="1">
        <f t="array" ref="L667">_xlfn.IFS(
Table1[[#This Row],[Patient Age]]&gt;=70,"70-79",
Table1[[#This Row],[Patient Age]]&gt;=60,"60-69",
Table1[[#This Row],[Patient Age]]&gt;=50,"50-59",
Table1[[#This Row],[Patient Age]]&gt;=40,"40-49",
Table1[[#This Row],[Patient Age]]&gt;=30,"30-39",
Table1[[#This Row],[Patient Age]]&gt;=20,"20-29",
Table1[[#This Row],[Patient Age]]&gt;=10,"10-19",
TRUE,"0-9"
)</f>
        <v>50-59</v>
      </c>
      <c r="M667" t="str">
        <f>IF(Table1[[#This Row],[Patient Waittime]]&gt;30,"Delay","Ontime")</f>
        <v>Delay</v>
      </c>
    </row>
    <row r="668" spans="1:13" x14ac:dyDescent="0.2">
      <c r="A668" t="s">
        <v>1361</v>
      </c>
      <c r="B668" t="s">
        <v>1362</v>
      </c>
      <c r="C668" t="s">
        <v>21</v>
      </c>
      <c r="D668">
        <v>39</v>
      </c>
      <c r="E668" t="s">
        <v>13</v>
      </c>
      <c r="F668" t="s">
        <v>18449</v>
      </c>
      <c r="G668" t="s">
        <v>14</v>
      </c>
      <c r="I668">
        <v>29</v>
      </c>
      <c r="J668" s="1">
        <v>45023</v>
      </c>
      <c r="K668" s="2">
        <v>0.68333333333333335</v>
      </c>
      <c r="L668" t="str" cm="1">
        <f t="array" ref="L668">_xlfn.IFS(
Table1[[#This Row],[Patient Age]]&gt;=70,"70-79",
Table1[[#This Row],[Patient Age]]&gt;=60,"60-69",
Table1[[#This Row],[Patient Age]]&gt;=50,"50-59",
Table1[[#This Row],[Patient Age]]&gt;=40,"40-49",
Table1[[#This Row],[Patient Age]]&gt;=30,"30-39",
Table1[[#This Row],[Patient Age]]&gt;=20,"20-29",
Table1[[#This Row],[Patient Age]]&gt;=10,"10-19",
TRUE,"0-9"
)</f>
        <v>30-39</v>
      </c>
      <c r="M668" t="str">
        <f>IF(Table1[[#This Row],[Patient Waittime]]&gt;30,"Delay","Ontime")</f>
        <v>Ontime</v>
      </c>
    </row>
    <row r="669" spans="1:13" x14ac:dyDescent="0.2">
      <c r="A669" t="s">
        <v>1363</v>
      </c>
      <c r="B669" t="s">
        <v>1364</v>
      </c>
      <c r="C669" t="s">
        <v>12</v>
      </c>
      <c r="D669">
        <v>33</v>
      </c>
      <c r="E669" t="s">
        <v>22</v>
      </c>
      <c r="F669" t="s">
        <v>23</v>
      </c>
      <c r="G669" t="s">
        <v>14</v>
      </c>
      <c r="I669">
        <v>46</v>
      </c>
      <c r="J669" s="1">
        <v>45037</v>
      </c>
      <c r="K669" s="2">
        <v>0.93541666666666667</v>
      </c>
      <c r="L669" t="str" cm="1">
        <f t="array" ref="L669">_xlfn.IFS(
Table1[[#This Row],[Patient Age]]&gt;=70,"70-79",
Table1[[#This Row],[Patient Age]]&gt;=60,"60-69",
Table1[[#This Row],[Patient Age]]&gt;=50,"50-59",
Table1[[#This Row],[Patient Age]]&gt;=40,"40-49",
Table1[[#This Row],[Patient Age]]&gt;=30,"30-39",
Table1[[#This Row],[Patient Age]]&gt;=20,"20-29",
Table1[[#This Row],[Patient Age]]&gt;=10,"10-19",
TRUE,"0-9"
)</f>
        <v>30-39</v>
      </c>
      <c r="M669" t="str">
        <f>IF(Table1[[#This Row],[Patient Waittime]]&gt;30,"Delay","Ontime")</f>
        <v>Delay</v>
      </c>
    </row>
    <row r="670" spans="1:13" x14ac:dyDescent="0.2">
      <c r="A670" t="s">
        <v>1365</v>
      </c>
      <c r="B670" t="s">
        <v>1366</v>
      </c>
      <c r="C670" t="s">
        <v>21</v>
      </c>
      <c r="D670">
        <v>46</v>
      </c>
      <c r="E670" t="s">
        <v>22</v>
      </c>
      <c r="F670" t="s">
        <v>23</v>
      </c>
      <c r="G670" t="s">
        <v>14</v>
      </c>
      <c r="H670">
        <v>4</v>
      </c>
      <c r="I670">
        <v>32</v>
      </c>
      <c r="J670" s="1">
        <v>45448</v>
      </c>
      <c r="K670" s="2">
        <v>0.71597222222222223</v>
      </c>
      <c r="L670" t="str" cm="1">
        <f t="array" ref="L670">_xlfn.IFS(
Table1[[#This Row],[Patient Age]]&gt;=70,"70-79",
Table1[[#This Row],[Patient Age]]&gt;=60,"60-69",
Table1[[#This Row],[Patient Age]]&gt;=50,"50-59",
Table1[[#This Row],[Patient Age]]&gt;=40,"40-49",
Table1[[#This Row],[Patient Age]]&gt;=30,"30-39",
Table1[[#This Row],[Patient Age]]&gt;=20,"20-29",
Table1[[#This Row],[Patient Age]]&gt;=10,"10-19",
TRUE,"0-9"
)</f>
        <v>40-49</v>
      </c>
      <c r="M670" t="str">
        <f>IF(Table1[[#This Row],[Patient Waittime]]&gt;30,"Delay","Ontime")</f>
        <v>Delay</v>
      </c>
    </row>
    <row r="671" spans="1:13" x14ac:dyDescent="0.2">
      <c r="A671" t="s">
        <v>1367</v>
      </c>
      <c r="B671" t="s">
        <v>1368</v>
      </c>
      <c r="C671" t="s">
        <v>12</v>
      </c>
      <c r="D671">
        <v>4</v>
      </c>
      <c r="E671" t="s">
        <v>36</v>
      </c>
      <c r="F671" t="s">
        <v>43</v>
      </c>
      <c r="G671" t="s">
        <v>14</v>
      </c>
      <c r="I671">
        <v>30</v>
      </c>
      <c r="J671" s="1">
        <v>45295</v>
      </c>
      <c r="K671" s="2">
        <v>0.93541666666666667</v>
      </c>
      <c r="L671" t="str" cm="1">
        <f t="array" ref="L671">_xlfn.IFS(
Table1[[#This Row],[Patient Age]]&gt;=70,"70-79",
Table1[[#This Row],[Patient Age]]&gt;=60,"60-69",
Table1[[#This Row],[Patient Age]]&gt;=50,"50-59",
Table1[[#This Row],[Patient Age]]&gt;=40,"40-49",
Table1[[#This Row],[Patient Age]]&gt;=30,"30-39",
Table1[[#This Row],[Patient Age]]&gt;=20,"20-29",
Table1[[#This Row],[Patient Age]]&gt;=10,"10-19",
TRUE,"0-9"
)</f>
        <v>0-9</v>
      </c>
      <c r="M671" t="str">
        <f>IF(Table1[[#This Row],[Patient Waittime]]&gt;30,"Delay","Ontime")</f>
        <v>Ontime</v>
      </c>
    </row>
    <row r="672" spans="1:13" x14ac:dyDescent="0.2">
      <c r="A672" t="s">
        <v>1369</v>
      </c>
      <c r="B672" t="s">
        <v>1370</v>
      </c>
      <c r="C672" t="s">
        <v>12</v>
      </c>
      <c r="D672">
        <v>45</v>
      </c>
      <c r="E672" t="s">
        <v>22</v>
      </c>
      <c r="F672" t="s">
        <v>18449</v>
      </c>
      <c r="G672" t="s">
        <v>14</v>
      </c>
      <c r="I672">
        <v>60</v>
      </c>
      <c r="J672" s="1">
        <v>45390</v>
      </c>
      <c r="K672" s="2">
        <v>0.84236111111111112</v>
      </c>
      <c r="L672" t="str" cm="1">
        <f t="array" ref="L672">_xlfn.IFS(
Table1[[#This Row],[Patient Age]]&gt;=70,"70-79",
Table1[[#This Row],[Patient Age]]&gt;=60,"60-69",
Table1[[#This Row],[Patient Age]]&gt;=50,"50-59",
Table1[[#This Row],[Patient Age]]&gt;=40,"40-49",
Table1[[#This Row],[Patient Age]]&gt;=30,"30-39",
Table1[[#This Row],[Patient Age]]&gt;=20,"20-29",
Table1[[#This Row],[Patient Age]]&gt;=10,"10-19",
TRUE,"0-9"
)</f>
        <v>40-49</v>
      </c>
      <c r="M672" t="str">
        <f>IF(Table1[[#This Row],[Patient Waittime]]&gt;30,"Delay","Ontime")</f>
        <v>Delay</v>
      </c>
    </row>
    <row r="673" spans="1:13" x14ac:dyDescent="0.2">
      <c r="A673" t="s">
        <v>1371</v>
      </c>
      <c r="B673" t="s">
        <v>1372</v>
      </c>
      <c r="C673" t="s">
        <v>21</v>
      </c>
      <c r="D673">
        <v>24</v>
      </c>
      <c r="E673" t="s">
        <v>13</v>
      </c>
      <c r="F673" t="s">
        <v>23</v>
      </c>
      <c r="G673" t="s">
        <v>18</v>
      </c>
      <c r="I673">
        <v>40</v>
      </c>
      <c r="J673" s="1">
        <v>45478</v>
      </c>
      <c r="K673" s="2">
        <v>0.97083333333333333</v>
      </c>
      <c r="L673" t="str" cm="1">
        <f t="array" ref="L673">_xlfn.IFS(
Table1[[#This Row],[Patient Age]]&gt;=70,"70-79",
Table1[[#This Row],[Patient Age]]&gt;=60,"60-69",
Table1[[#This Row],[Patient Age]]&gt;=50,"50-59",
Table1[[#This Row],[Patient Age]]&gt;=40,"40-49",
Table1[[#This Row],[Patient Age]]&gt;=30,"30-39",
Table1[[#This Row],[Patient Age]]&gt;=20,"20-29",
Table1[[#This Row],[Patient Age]]&gt;=10,"10-19",
TRUE,"0-9"
)</f>
        <v>20-29</v>
      </c>
      <c r="M673" t="str">
        <f>IF(Table1[[#This Row],[Patient Waittime]]&gt;30,"Delay","Ontime")</f>
        <v>Delay</v>
      </c>
    </row>
    <row r="674" spans="1:13" x14ac:dyDescent="0.2">
      <c r="A674" t="s">
        <v>1373</v>
      </c>
      <c r="B674" t="s">
        <v>1374</v>
      </c>
      <c r="C674" t="s">
        <v>12</v>
      </c>
      <c r="D674">
        <v>28</v>
      </c>
      <c r="E674" t="s">
        <v>36</v>
      </c>
      <c r="F674" t="s">
        <v>62</v>
      </c>
      <c r="G674" t="s">
        <v>14</v>
      </c>
      <c r="I674">
        <v>58</v>
      </c>
      <c r="J674" s="1">
        <v>45519</v>
      </c>
      <c r="K674" s="2">
        <v>3.472222222222222E-3</v>
      </c>
      <c r="L674" t="str" cm="1">
        <f t="array" ref="L674">_xlfn.IFS(
Table1[[#This Row],[Patient Age]]&gt;=70,"70-79",
Table1[[#This Row],[Patient Age]]&gt;=60,"60-69",
Table1[[#This Row],[Patient Age]]&gt;=50,"50-59",
Table1[[#This Row],[Patient Age]]&gt;=40,"40-49",
Table1[[#This Row],[Patient Age]]&gt;=30,"30-39",
Table1[[#This Row],[Patient Age]]&gt;=20,"20-29",
Table1[[#This Row],[Patient Age]]&gt;=10,"10-19",
TRUE,"0-9"
)</f>
        <v>20-29</v>
      </c>
      <c r="M674" t="str">
        <f>IF(Table1[[#This Row],[Patient Waittime]]&gt;30,"Delay","Ontime")</f>
        <v>Delay</v>
      </c>
    </row>
    <row r="675" spans="1:13" x14ac:dyDescent="0.2">
      <c r="A675" t="s">
        <v>1375</v>
      </c>
      <c r="B675" t="s">
        <v>1376</v>
      </c>
      <c r="C675" t="s">
        <v>12</v>
      </c>
      <c r="D675">
        <v>5</v>
      </c>
      <c r="E675" t="s">
        <v>13</v>
      </c>
      <c r="F675" t="s">
        <v>265</v>
      </c>
      <c r="G675" t="s">
        <v>14</v>
      </c>
      <c r="I675">
        <v>19</v>
      </c>
      <c r="J675" s="1">
        <v>45420</v>
      </c>
      <c r="K675" s="2">
        <v>0.76111111111111107</v>
      </c>
      <c r="L675" t="str" cm="1">
        <f t="array" ref="L675">_xlfn.IFS(
Table1[[#This Row],[Patient Age]]&gt;=70,"70-79",
Table1[[#This Row],[Patient Age]]&gt;=60,"60-69",
Table1[[#This Row],[Patient Age]]&gt;=50,"50-59",
Table1[[#This Row],[Patient Age]]&gt;=40,"40-49",
Table1[[#This Row],[Patient Age]]&gt;=30,"30-39",
Table1[[#This Row],[Patient Age]]&gt;=20,"20-29",
Table1[[#This Row],[Patient Age]]&gt;=10,"10-19",
TRUE,"0-9"
)</f>
        <v>0-9</v>
      </c>
      <c r="M675" t="str">
        <f>IF(Table1[[#This Row],[Patient Waittime]]&gt;30,"Delay","Ontime")</f>
        <v>Ontime</v>
      </c>
    </row>
    <row r="676" spans="1:13" x14ac:dyDescent="0.2">
      <c r="A676" t="s">
        <v>1377</v>
      </c>
      <c r="B676" t="s">
        <v>1378</v>
      </c>
      <c r="C676" t="s">
        <v>21</v>
      </c>
      <c r="D676">
        <v>53</v>
      </c>
      <c r="E676" t="s">
        <v>13</v>
      </c>
      <c r="F676" t="s">
        <v>28</v>
      </c>
      <c r="G676" t="s">
        <v>18</v>
      </c>
      <c r="I676">
        <v>45</v>
      </c>
      <c r="J676" s="1">
        <v>45412</v>
      </c>
      <c r="K676" s="2">
        <v>1.8055555555555554E-2</v>
      </c>
      <c r="L676" t="str" cm="1">
        <f t="array" ref="L676">_xlfn.IFS(
Table1[[#This Row],[Patient Age]]&gt;=70,"70-79",
Table1[[#This Row],[Patient Age]]&gt;=60,"60-69",
Table1[[#This Row],[Patient Age]]&gt;=50,"50-59",
Table1[[#This Row],[Patient Age]]&gt;=40,"40-49",
Table1[[#This Row],[Patient Age]]&gt;=30,"30-39",
Table1[[#This Row],[Patient Age]]&gt;=20,"20-29",
Table1[[#This Row],[Patient Age]]&gt;=10,"10-19",
TRUE,"0-9"
)</f>
        <v>50-59</v>
      </c>
      <c r="M676" t="str">
        <f>IF(Table1[[#This Row],[Patient Waittime]]&gt;30,"Delay","Ontime")</f>
        <v>Delay</v>
      </c>
    </row>
    <row r="677" spans="1:13" x14ac:dyDescent="0.2">
      <c r="A677" t="s">
        <v>1379</v>
      </c>
      <c r="B677" t="s">
        <v>1380</v>
      </c>
      <c r="C677" t="s">
        <v>21</v>
      </c>
      <c r="D677">
        <v>9</v>
      </c>
      <c r="E677" t="s">
        <v>36</v>
      </c>
      <c r="F677" t="s">
        <v>23</v>
      </c>
      <c r="G677" t="s">
        <v>18</v>
      </c>
      <c r="H677">
        <v>10</v>
      </c>
      <c r="I677">
        <v>28</v>
      </c>
      <c r="J677" s="1">
        <v>45413</v>
      </c>
      <c r="K677" s="2">
        <v>0.80138888888888893</v>
      </c>
      <c r="L677" t="str" cm="1">
        <f t="array" ref="L677">_xlfn.IFS(
Table1[[#This Row],[Patient Age]]&gt;=70,"70-79",
Table1[[#This Row],[Patient Age]]&gt;=60,"60-69",
Table1[[#This Row],[Patient Age]]&gt;=50,"50-59",
Table1[[#This Row],[Patient Age]]&gt;=40,"40-49",
Table1[[#This Row],[Patient Age]]&gt;=30,"30-39",
Table1[[#This Row],[Patient Age]]&gt;=20,"20-29",
Table1[[#This Row],[Patient Age]]&gt;=10,"10-19",
TRUE,"0-9"
)</f>
        <v>0-9</v>
      </c>
      <c r="M677" t="str">
        <f>IF(Table1[[#This Row],[Patient Waittime]]&gt;30,"Delay","Ontime")</f>
        <v>Ontime</v>
      </c>
    </row>
    <row r="678" spans="1:13" x14ac:dyDescent="0.2">
      <c r="A678" t="s">
        <v>1381</v>
      </c>
      <c r="B678" t="s">
        <v>1382</v>
      </c>
      <c r="C678" t="s">
        <v>21</v>
      </c>
      <c r="D678">
        <v>53</v>
      </c>
      <c r="E678" t="s">
        <v>22</v>
      </c>
      <c r="F678" t="s">
        <v>18449</v>
      </c>
      <c r="G678" t="s">
        <v>18</v>
      </c>
      <c r="I678">
        <v>31</v>
      </c>
      <c r="J678" s="1">
        <v>45352</v>
      </c>
      <c r="K678" s="2">
        <v>0.55208333333333337</v>
      </c>
      <c r="L678" t="str" cm="1">
        <f t="array" ref="L678">_xlfn.IFS(
Table1[[#This Row],[Patient Age]]&gt;=70,"70-79",
Table1[[#This Row],[Patient Age]]&gt;=60,"60-69",
Table1[[#This Row],[Patient Age]]&gt;=50,"50-59",
Table1[[#This Row],[Patient Age]]&gt;=40,"40-49",
Table1[[#This Row],[Patient Age]]&gt;=30,"30-39",
Table1[[#This Row],[Patient Age]]&gt;=20,"20-29",
Table1[[#This Row],[Patient Age]]&gt;=10,"10-19",
TRUE,"0-9"
)</f>
        <v>50-59</v>
      </c>
      <c r="M678" t="str">
        <f>IF(Table1[[#This Row],[Patient Waittime]]&gt;30,"Delay","Ontime")</f>
        <v>Delay</v>
      </c>
    </row>
    <row r="679" spans="1:13" x14ac:dyDescent="0.2">
      <c r="A679" t="s">
        <v>1383</v>
      </c>
      <c r="B679" t="s">
        <v>1384</v>
      </c>
      <c r="C679" t="s">
        <v>12</v>
      </c>
      <c r="D679">
        <v>64</v>
      </c>
      <c r="E679" t="s">
        <v>36</v>
      </c>
      <c r="F679" t="s">
        <v>28</v>
      </c>
      <c r="G679" t="s">
        <v>14</v>
      </c>
      <c r="I679">
        <v>29</v>
      </c>
      <c r="J679" s="1">
        <v>45486</v>
      </c>
      <c r="K679" s="2">
        <v>0.25833333333333336</v>
      </c>
      <c r="L679" t="str" cm="1">
        <f t="array" ref="L679">_xlfn.IFS(
Table1[[#This Row],[Patient Age]]&gt;=70,"70-79",
Table1[[#This Row],[Patient Age]]&gt;=60,"60-69",
Table1[[#This Row],[Patient Age]]&gt;=50,"50-59",
Table1[[#This Row],[Patient Age]]&gt;=40,"40-49",
Table1[[#This Row],[Patient Age]]&gt;=30,"30-39",
Table1[[#This Row],[Patient Age]]&gt;=20,"20-29",
Table1[[#This Row],[Patient Age]]&gt;=10,"10-19",
TRUE,"0-9"
)</f>
        <v>60-69</v>
      </c>
      <c r="M679" t="str">
        <f>IF(Table1[[#This Row],[Patient Waittime]]&gt;30,"Delay","Ontime")</f>
        <v>Ontime</v>
      </c>
    </row>
    <row r="680" spans="1:13" x14ac:dyDescent="0.2">
      <c r="A680" t="s">
        <v>1385</v>
      </c>
      <c r="B680" t="s">
        <v>1386</v>
      </c>
      <c r="C680" t="s">
        <v>12</v>
      </c>
      <c r="D680">
        <v>56</v>
      </c>
      <c r="E680" t="s">
        <v>13</v>
      </c>
      <c r="F680" t="s">
        <v>28</v>
      </c>
      <c r="G680" t="s">
        <v>14</v>
      </c>
      <c r="I680">
        <v>17</v>
      </c>
      <c r="J680" s="1">
        <v>45590</v>
      </c>
      <c r="K680" s="2">
        <v>0.81041666666666667</v>
      </c>
      <c r="L680" t="str" cm="1">
        <f t="array" ref="L680">_xlfn.IFS(
Table1[[#This Row],[Patient Age]]&gt;=70,"70-79",
Table1[[#This Row],[Patient Age]]&gt;=60,"60-69",
Table1[[#This Row],[Patient Age]]&gt;=50,"50-59",
Table1[[#This Row],[Patient Age]]&gt;=40,"40-49",
Table1[[#This Row],[Patient Age]]&gt;=30,"30-39",
Table1[[#This Row],[Patient Age]]&gt;=20,"20-29",
Table1[[#This Row],[Patient Age]]&gt;=10,"10-19",
TRUE,"0-9"
)</f>
        <v>50-59</v>
      </c>
      <c r="M680" t="str">
        <f>IF(Table1[[#This Row],[Patient Waittime]]&gt;30,"Delay","Ontime")</f>
        <v>Ontime</v>
      </c>
    </row>
    <row r="681" spans="1:13" x14ac:dyDescent="0.2">
      <c r="A681" t="s">
        <v>1387</v>
      </c>
      <c r="B681" t="s">
        <v>1388</v>
      </c>
      <c r="C681" t="s">
        <v>21</v>
      </c>
      <c r="D681">
        <v>35</v>
      </c>
      <c r="E681" t="s">
        <v>31</v>
      </c>
      <c r="F681" t="s">
        <v>18449</v>
      </c>
      <c r="G681" t="s">
        <v>14</v>
      </c>
      <c r="I681">
        <v>39</v>
      </c>
      <c r="J681" s="1">
        <v>45438</v>
      </c>
      <c r="K681" s="2">
        <v>0.50347222222222221</v>
      </c>
      <c r="L681" t="str" cm="1">
        <f t="array" ref="L681">_xlfn.IFS(
Table1[[#This Row],[Patient Age]]&gt;=70,"70-79",
Table1[[#This Row],[Patient Age]]&gt;=60,"60-69",
Table1[[#This Row],[Patient Age]]&gt;=50,"50-59",
Table1[[#This Row],[Patient Age]]&gt;=40,"40-49",
Table1[[#This Row],[Patient Age]]&gt;=30,"30-39",
Table1[[#This Row],[Patient Age]]&gt;=20,"20-29",
Table1[[#This Row],[Patient Age]]&gt;=10,"10-19",
TRUE,"0-9"
)</f>
        <v>30-39</v>
      </c>
      <c r="M681" t="str">
        <f>IF(Table1[[#This Row],[Patient Waittime]]&gt;30,"Delay","Ontime")</f>
        <v>Delay</v>
      </c>
    </row>
    <row r="682" spans="1:13" x14ac:dyDescent="0.2">
      <c r="A682" t="s">
        <v>1389</v>
      </c>
      <c r="B682" t="s">
        <v>1390</v>
      </c>
      <c r="C682" t="s">
        <v>21</v>
      </c>
      <c r="D682">
        <v>70</v>
      </c>
      <c r="E682" t="s">
        <v>22</v>
      </c>
      <c r="F682" t="s">
        <v>18449</v>
      </c>
      <c r="G682" t="s">
        <v>14</v>
      </c>
      <c r="I682">
        <v>34</v>
      </c>
      <c r="J682" s="1">
        <v>45037</v>
      </c>
      <c r="K682" s="2">
        <v>5.0694444444444445E-2</v>
      </c>
      <c r="L682" t="str" cm="1">
        <f t="array" ref="L682">_xlfn.IFS(
Table1[[#This Row],[Patient Age]]&gt;=70,"70-79",
Table1[[#This Row],[Patient Age]]&gt;=60,"60-69",
Table1[[#This Row],[Patient Age]]&gt;=50,"50-59",
Table1[[#This Row],[Patient Age]]&gt;=40,"40-49",
Table1[[#This Row],[Patient Age]]&gt;=30,"30-39",
Table1[[#This Row],[Patient Age]]&gt;=20,"20-29",
Table1[[#This Row],[Patient Age]]&gt;=10,"10-19",
TRUE,"0-9"
)</f>
        <v>70-79</v>
      </c>
      <c r="M682" t="str">
        <f>IF(Table1[[#This Row],[Patient Waittime]]&gt;30,"Delay","Ontime")</f>
        <v>Delay</v>
      </c>
    </row>
    <row r="683" spans="1:13" x14ac:dyDescent="0.2">
      <c r="A683" t="s">
        <v>1391</v>
      </c>
      <c r="B683" t="s">
        <v>1392</v>
      </c>
      <c r="C683" t="s">
        <v>12</v>
      </c>
      <c r="D683">
        <v>59</v>
      </c>
      <c r="E683" t="s">
        <v>31</v>
      </c>
      <c r="F683" t="s">
        <v>18449</v>
      </c>
      <c r="G683" t="s">
        <v>18</v>
      </c>
      <c r="I683">
        <v>37</v>
      </c>
      <c r="J683" s="1">
        <v>45395</v>
      </c>
      <c r="K683" s="2">
        <v>0.35416666666666669</v>
      </c>
      <c r="L683" t="str" cm="1">
        <f t="array" ref="L683">_xlfn.IFS(
Table1[[#This Row],[Patient Age]]&gt;=70,"70-79",
Table1[[#This Row],[Patient Age]]&gt;=60,"60-69",
Table1[[#This Row],[Patient Age]]&gt;=50,"50-59",
Table1[[#This Row],[Patient Age]]&gt;=40,"40-49",
Table1[[#This Row],[Patient Age]]&gt;=30,"30-39",
Table1[[#This Row],[Patient Age]]&gt;=20,"20-29",
Table1[[#This Row],[Patient Age]]&gt;=10,"10-19",
TRUE,"0-9"
)</f>
        <v>50-59</v>
      </c>
      <c r="M683" t="str">
        <f>IF(Table1[[#This Row],[Patient Waittime]]&gt;30,"Delay","Ontime")</f>
        <v>Delay</v>
      </c>
    </row>
    <row r="684" spans="1:13" x14ac:dyDescent="0.2">
      <c r="A684" t="s">
        <v>1393</v>
      </c>
      <c r="B684" t="s">
        <v>1394</v>
      </c>
      <c r="C684" t="s">
        <v>21</v>
      </c>
      <c r="D684">
        <v>43</v>
      </c>
      <c r="E684" t="s">
        <v>13</v>
      </c>
      <c r="F684" t="s">
        <v>178</v>
      </c>
      <c r="G684" t="s">
        <v>18</v>
      </c>
      <c r="I684">
        <v>18</v>
      </c>
      <c r="J684" s="1">
        <v>45582</v>
      </c>
      <c r="K684" s="2">
        <v>0.48402777777777778</v>
      </c>
      <c r="L684" t="str" cm="1">
        <f t="array" ref="L684">_xlfn.IFS(
Table1[[#This Row],[Patient Age]]&gt;=70,"70-79",
Table1[[#This Row],[Patient Age]]&gt;=60,"60-69",
Table1[[#This Row],[Patient Age]]&gt;=50,"50-59",
Table1[[#This Row],[Patient Age]]&gt;=40,"40-49",
Table1[[#This Row],[Patient Age]]&gt;=30,"30-39",
Table1[[#This Row],[Patient Age]]&gt;=20,"20-29",
Table1[[#This Row],[Patient Age]]&gt;=10,"10-19",
TRUE,"0-9"
)</f>
        <v>40-49</v>
      </c>
      <c r="M684" t="str">
        <f>IF(Table1[[#This Row],[Patient Waittime]]&gt;30,"Delay","Ontime")</f>
        <v>Ontime</v>
      </c>
    </row>
    <row r="685" spans="1:13" x14ac:dyDescent="0.2">
      <c r="A685" t="s">
        <v>1395</v>
      </c>
      <c r="B685" t="s">
        <v>1396</v>
      </c>
      <c r="C685" t="s">
        <v>21</v>
      </c>
      <c r="D685">
        <v>10</v>
      </c>
      <c r="E685" t="s">
        <v>36</v>
      </c>
      <c r="F685" t="s">
        <v>23</v>
      </c>
      <c r="G685" t="s">
        <v>14</v>
      </c>
      <c r="I685">
        <v>55</v>
      </c>
      <c r="J685" s="1">
        <v>45457</v>
      </c>
      <c r="K685" s="2">
        <v>0.4777777777777778</v>
      </c>
      <c r="L685" t="str" cm="1">
        <f t="array" ref="L685">_xlfn.IFS(
Table1[[#This Row],[Patient Age]]&gt;=70,"70-79",
Table1[[#This Row],[Patient Age]]&gt;=60,"60-69",
Table1[[#This Row],[Patient Age]]&gt;=50,"50-59",
Table1[[#This Row],[Patient Age]]&gt;=40,"40-49",
Table1[[#This Row],[Patient Age]]&gt;=30,"30-39",
Table1[[#This Row],[Patient Age]]&gt;=20,"20-29",
Table1[[#This Row],[Patient Age]]&gt;=10,"10-19",
TRUE,"0-9"
)</f>
        <v>10-19</v>
      </c>
      <c r="M685" t="str">
        <f>IF(Table1[[#This Row],[Patient Waittime]]&gt;30,"Delay","Ontime")</f>
        <v>Delay</v>
      </c>
    </row>
    <row r="686" spans="1:13" x14ac:dyDescent="0.2">
      <c r="A686" t="s">
        <v>1397</v>
      </c>
      <c r="B686" t="s">
        <v>1398</v>
      </c>
      <c r="C686" t="s">
        <v>12</v>
      </c>
      <c r="D686">
        <v>79</v>
      </c>
      <c r="E686" t="s">
        <v>36</v>
      </c>
      <c r="F686" t="s">
        <v>18449</v>
      </c>
      <c r="G686" t="s">
        <v>14</v>
      </c>
      <c r="I686">
        <v>39</v>
      </c>
      <c r="J686" s="1">
        <v>45285</v>
      </c>
      <c r="K686" s="2">
        <v>0.39444444444444443</v>
      </c>
      <c r="L686" t="str" cm="1">
        <f t="array" ref="L686">_xlfn.IFS(
Table1[[#This Row],[Patient Age]]&gt;=70,"70-79",
Table1[[#This Row],[Patient Age]]&gt;=60,"60-69",
Table1[[#This Row],[Patient Age]]&gt;=50,"50-59",
Table1[[#This Row],[Patient Age]]&gt;=40,"40-49",
Table1[[#This Row],[Patient Age]]&gt;=30,"30-39",
Table1[[#This Row],[Patient Age]]&gt;=20,"20-29",
Table1[[#This Row],[Patient Age]]&gt;=10,"10-19",
TRUE,"0-9"
)</f>
        <v>70-79</v>
      </c>
      <c r="M686" t="str">
        <f>IF(Table1[[#This Row],[Patient Waittime]]&gt;30,"Delay","Ontime")</f>
        <v>Delay</v>
      </c>
    </row>
    <row r="687" spans="1:13" x14ac:dyDescent="0.2">
      <c r="A687" t="s">
        <v>1399</v>
      </c>
      <c r="B687" t="s">
        <v>1400</v>
      </c>
      <c r="C687" t="s">
        <v>21</v>
      </c>
      <c r="D687">
        <v>11</v>
      </c>
      <c r="E687" t="s">
        <v>22</v>
      </c>
      <c r="F687" t="s">
        <v>23</v>
      </c>
      <c r="G687" t="s">
        <v>18</v>
      </c>
      <c r="I687">
        <v>49</v>
      </c>
      <c r="J687" s="1">
        <v>44995</v>
      </c>
      <c r="K687" s="2">
        <v>0.28125</v>
      </c>
      <c r="L687" t="str" cm="1">
        <f t="array" ref="L687">_xlfn.IFS(
Table1[[#This Row],[Patient Age]]&gt;=70,"70-79",
Table1[[#This Row],[Patient Age]]&gt;=60,"60-69",
Table1[[#This Row],[Patient Age]]&gt;=50,"50-59",
Table1[[#This Row],[Patient Age]]&gt;=40,"40-49",
Table1[[#This Row],[Patient Age]]&gt;=30,"30-39",
Table1[[#This Row],[Patient Age]]&gt;=20,"20-29",
Table1[[#This Row],[Patient Age]]&gt;=10,"10-19",
TRUE,"0-9"
)</f>
        <v>10-19</v>
      </c>
      <c r="M687" t="str">
        <f>IF(Table1[[#This Row],[Patient Waittime]]&gt;30,"Delay","Ontime")</f>
        <v>Delay</v>
      </c>
    </row>
    <row r="688" spans="1:13" x14ac:dyDescent="0.2">
      <c r="A688" t="s">
        <v>1401</v>
      </c>
      <c r="B688" t="s">
        <v>1402</v>
      </c>
      <c r="C688" t="s">
        <v>21</v>
      </c>
      <c r="D688">
        <v>2</v>
      </c>
      <c r="E688" t="s">
        <v>55</v>
      </c>
      <c r="F688" t="s">
        <v>23</v>
      </c>
      <c r="G688" t="s">
        <v>18</v>
      </c>
      <c r="H688">
        <v>2</v>
      </c>
      <c r="I688">
        <v>10</v>
      </c>
      <c r="J688" s="1">
        <v>45585</v>
      </c>
      <c r="K688" s="2">
        <v>0.73888888888888893</v>
      </c>
      <c r="L688" t="str" cm="1">
        <f t="array" ref="L688">_xlfn.IFS(
Table1[[#This Row],[Patient Age]]&gt;=70,"70-79",
Table1[[#This Row],[Patient Age]]&gt;=60,"60-69",
Table1[[#This Row],[Patient Age]]&gt;=50,"50-59",
Table1[[#This Row],[Patient Age]]&gt;=40,"40-49",
Table1[[#This Row],[Patient Age]]&gt;=30,"30-39",
Table1[[#This Row],[Patient Age]]&gt;=20,"20-29",
Table1[[#This Row],[Patient Age]]&gt;=10,"10-19",
TRUE,"0-9"
)</f>
        <v>0-9</v>
      </c>
      <c r="M688" t="str">
        <f>IF(Table1[[#This Row],[Patient Waittime]]&gt;30,"Delay","Ontime")</f>
        <v>Ontime</v>
      </c>
    </row>
    <row r="689" spans="1:13" x14ac:dyDescent="0.2">
      <c r="A689" t="s">
        <v>1403</v>
      </c>
      <c r="B689" t="s">
        <v>1404</v>
      </c>
      <c r="C689" t="s">
        <v>12</v>
      </c>
      <c r="D689">
        <v>26</v>
      </c>
      <c r="E689" t="s">
        <v>31</v>
      </c>
      <c r="F689" t="s">
        <v>18449</v>
      </c>
      <c r="G689" t="s">
        <v>18</v>
      </c>
      <c r="H689">
        <v>1</v>
      </c>
      <c r="I689">
        <v>33</v>
      </c>
      <c r="J689" s="1">
        <v>45107</v>
      </c>
      <c r="K689" s="2">
        <v>0.65763888888888888</v>
      </c>
      <c r="L689" t="str" cm="1">
        <f t="array" ref="L689">_xlfn.IFS(
Table1[[#This Row],[Patient Age]]&gt;=70,"70-79",
Table1[[#This Row],[Patient Age]]&gt;=60,"60-69",
Table1[[#This Row],[Patient Age]]&gt;=50,"50-59",
Table1[[#This Row],[Patient Age]]&gt;=40,"40-49",
Table1[[#This Row],[Patient Age]]&gt;=30,"30-39",
Table1[[#This Row],[Patient Age]]&gt;=20,"20-29",
Table1[[#This Row],[Patient Age]]&gt;=10,"10-19",
TRUE,"0-9"
)</f>
        <v>20-29</v>
      </c>
      <c r="M689" t="str">
        <f>IF(Table1[[#This Row],[Patient Waittime]]&gt;30,"Delay","Ontime")</f>
        <v>Delay</v>
      </c>
    </row>
    <row r="690" spans="1:13" x14ac:dyDescent="0.2">
      <c r="A690" t="s">
        <v>1405</v>
      </c>
      <c r="B690" t="s">
        <v>1406</v>
      </c>
      <c r="C690" t="s">
        <v>12</v>
      </c>
      <c r="D690">
        <v>11</v>
      </c>
      <c r="E690" t="s">
        <v>22</v>
      </c>
      <c r="F690" t="s">
        <v>62</v>
      </c>
      <c r="G690" t="s">
        <v>18</v>
      </c>
      <c r="I690">
        <v>10</v>
      </c>
      <c r="J690" s="1">
        <v>45590</v>
      </c>
      <c r="K690" s="2">
        <v>9.7222222222222224E-3</v>
      </c>
      <c r="L690" t="str" cm="1">
        <f t="array" ref="L690">_xlfn.IFS(
Table1[[#This Row],[Patient Age]]&gt;=70,"70-79",
Table1[[#This Row],[Patient Age]]&gt;=60,"60-69",
Table1[[#This Row],[Patient Age]]&gt;=50,"50-59",
Table1[[#This Row],[Patient Age]]&gt;=40,"40-49",
Table1[[#This Row],[Patient Age]]&gt;=30,"30-39",
Table1[[#This Row],[Patient Age]]&gt;=20,"20-29",
Table1[[#This Row],[Patient Age]]&gt;=10,"10-19",
TRUE,"0-9"
)</f>
        <v>10-19</v>
      </c>
      <c r="M690" t="str">
        <f>IF(Table1[[#This Row],[Patient Waittime]]&gt;30,"Delay","Ontime")</f>
        <v>Ontime</v>
      </c>
    </row>
    <row r="691" spans="1:13" x14ac:dyDescent="0.2">
      <c r="A691" t="s">
        <v>1407</v>
      </c>
      <c r="B691" t="s">
        <v>1408</v>
      </c>
      <c r="C691" t="s">
        <v>12</v>
      </c>
      <c r="D691">
        <v>65</v>
      </c>
      <c r="E691" t="s">
        <v>55</v>
      </c>
      <c r="F691" t="s">
        <v>18449</v>
      </c>
      <c r="G691" t="s">
        <v>14</v>
      </c>
      <c r="H691">
        <v>2</v>
      </c>
      <c r="I691">
        <v>40</v>
      </c>
      <c r="J691" s="1">
        <v>44966</v>
      </c>
      <c r="K691" s="2">
        <v>0.51249999999999996</v>
      </c>
      <c r="L691" t="str" cm="1">
        <f t="array" ref="L691">_xlfn.IFS(
Table1[[#This Row],[Patient Age]]&gt;=70,"70-79",
Table1[[#This Row],[Patient Age]]&gt;=60,"60-69",
Table1[[#This Row],[Patient Age]]&gt;=50,"50-59",
Table1[[#This Row],[Patient Age]]&gt;=40,"40-49",
Table1[[#This Row],[Patient Age]]&gt;=30,"30-39",
Table1[[#This Row],[Patient Age]]&gt;=20,"20-29",
Table1[[#This Row],[Patient Age]]&gt;=10,"10-19",
TRUE,"0-9"
)</f>
        <v>60-69</v>
      </c>
      <c r="M691" t="str">
        <f>IF(Table1[[#This Row],[Patient Waittime]]&gt;30,"Delay","Ontime")</f>
        <v>Delay</v>
      </c>
    </row>
    <row r="692" spans="1:13" x14ac:dyDescent="0.2">
      <c r="A692" t="s">
        <v>1409</v>
      </c>
      <c r="B692" t="s">
        <v>1410</v>
      </c>
      <c r="C692" t="s">
        <v>21</v>
      </c>
      <c r="D692">
        <v>14</v>
      </c>
      <c r="E692" t="s">
        <v>22</v>
      </c>
      <c r="F692" t="s">
        <v>18449</v>
      </c>
      <c r="G692" t="s">
        <v>18</v>
      </c>
      <c r="I692">
        <v>10</v>
      </c>
      <c r="J692" s="1">
        <v>45354</v>
      </c>
      <c r="K692" s="2">
        <v>0.60138888888888886</v>
      </c>
      <c r="L692" t="str" cm="1">
        <f t="array" ref="L692">_xlfn.IFS(
Table1[[#This Row],[Patient Age]]&gt;=70,"70-79",
Table1[[#This Row],[Patient Age]]&gt;=60,"60-69",
Table1[[#This Row],[Patient Age]]&gt;=50,"50-59",
Table1[[#This Row],[Patient Age]]&gt;=40,"40-49",
Table1[[#This Row],[Patient Age]]&gt;=30,"30-39",
Table1[[#This Row],[Patient Age]]&gt;=20,"20-29",
Table1[[#This Row],[Patient Age]]&gt;=10,"10-19",
TRUE,"0-9"
)</f>
        <v>10-19</v>
      </c>
      <c r="M692" t="str">
        <f>IF(Table1[[#This Row],[Patient Waittime]]&gt;30,"Delay","Ontime")</f>
        <v>Ontime</v>
      </c>
    </row>
    <row r="693" spans="1:13" x14ac:dyDescent="0.2">
      <c r="A693" t="s">
        <v>1411</v>
      </c>
      <c r="B693" t="s">
        <v>1412</v>
      </c>
      <c r="C693" t="s">
        <v>21</v>
      </c>
      <c r="D693">
        <v>40</v>
      </c>
      <c r="E693" t="s">
        <v>50</v>
      </c>
      <c r="F693" t="s">
        <v>18449</v>
      </c>
      <c r="G693" t="s">
        <v>14</v>
      </c>
      <c r="I693">
        <v>17</v>
      </c>
      <c r="J693" s="1">
        <v>45211</v>
      </c>
      <c r="K693" s="2">
        <v>1.5277777777777777E-2</v>
      </c>
      <c r="L693" t="str" cm="1">
        <f t="array" ref="L693">_xlfn.IFS(
Table1[[#This Row],[Patient Age]]&gt;=70,"70-79",
Table1[[#This Row],[Patient Age]]&gt;=60,"60-69",
Table1[[#This Row],[Patient Age]]&gt;=50,"50-59",
Table1[[#This Row],[Patient Age]]&gt;=40,"40-49",
Table1[[#This Row],[Patient Age]]&gt;=30,"30-39",
Table1[[#This Row],[Patient Age]]&gt;=20,"20-29",
Table1[[#This Row],[Patient Age]]&gt;=10,"10-19",
TRUE,"0-9"
)</f>
        <v>40-49</v>
      </c>
      <c r="M693" t="str">
        <f>IF(Table1[[#This Row],[Patient Waittime]]&gt;30,"Delay","Ontime")</f>
        <v>Ontime</v>
      </c>
    </row>
    <row r="694" spans="1:13" x14ac:dyDescent="0.2">
      <c r="A694" t="s">
        <v>1413</v>
      </c>
      <c r="B694" t="s">
        <v>1414</v>
      </c>
      <c r="C694" t="s">
        <v>21</v>
      </c>
      <c r="D694">
        <v>42</v>
      </c>
      <c r="E694" t="s">
        <v>31</v>
      </c>
      <c r="F694" t="s">
        <v>18449</v>
      </c>
      <c r="G694" t="s">
        <v>14</v>
      </c>
      <c r="I694">
        <v>45</v>
      </c>
      <c r="J694" s="1">
        <v>45128</v>
      </c>
      <c r="K694" s="2">
        <v>8.3333333333333329E-2</v>
      </c>
      <c r="L694" t="str" cm="1">
        <f t="array" ref="L694">_xlfn.IFS(
Table1[[#This Row],[Patient Age]]&gt;=70,"70-79",
Table1[[#This Row],[Patient Age]]&gt;=60,"60-69",
Table1[[#This Row],[Patient Age]]&gt;=50,"50-59",
Table1[[#This Row],[Patient Age]]&gt;=40,"40-49",
Table1[[#This Row],[Patient Age]]&gt;=30,"30-39",
Table1[[#This Row],[Patient Age]]&gt;=20,"20-29",
Table1[[#This Row],[Patient Age]]&gt;=10,"10-19",
TRUE,"0-9"
)</f>
        <v>40-49</v>
      </c>
      <c r="M694" t="str">
        <f>IF(Table1[[#This Row],[Patient Waittime]]&gt;30,"Delay","Ontime")</f>
        <v>Delay</v>
      </c>
    </row>
    <row r="695" spans="1:13" x14ac:dyDescent="0.2">
      <c r="A695" t="s">
        <v>1415</v>
      </c>
      <c r="B695" t="s">
        <v>1416</v>
      </c>
      <c r="C695" t="s">
        <v>21</v>
      </c>
      <c r="D695">
        <v>7</v>
      </c>
      <c r="E695" t="s">
        <v>13</v>
      </c>
      <c r="F695" t="s">
        <v>23</v>
      </c>
      <c r="G695" t="s">
        <v>14</v>
      </c>
      <c r="H695">
        <v>5</v>
      </c>
      <c r="I695">
        <v>31</v>
      </c>
      <c r="J695" s="1">
        <v>45164</v>
      </c>
      <c r="K695" s="2">
        <v>0.47291666666666665</v>
      </c>
      <c r="L695" t="str" cm="1">
        <f t="array" ref="L695">_xlfn.IFS(
Table1[[#This Row],[Patient Age]]&gt;=70,"70-79",
Table1[[#This Row],[Patient Age]]&gt;=60,"60-69",
Table1[[#This Row],[Patient Age]]&gt;=50,"50-59",
Table1[[#This Row],[Patient Age]]&gt;=40,"40-49",
Table1[[#This Row],[Patient Age]]&gt;=30,"30-39",
Table1[[#This Row],[Patient Age]]&gt;=20,"20-29",
Table1[[#This Row],[Patient Age]]&gt;=10,"10-19",
TRUE,"0-9"
)</f>
        <v>0-9</v>
      </c>
      <c r="M695" t="str">
        <f>IF(Table1[[#This Row],[Patient Waittime]]&gt;30,"Delay","Ontime")</f>
        <v>Delay</v>
      </c>
    </row>
    <row r="696" spans="1:13" x14ac:dyDescent="0.2">
      <c r="A696" t="s">
        <v>1417</v>
      </c>
      <c r="B696" t="s">
        <v>1418</v>
      </c>
      <c r="C696" t="s">
        <v>12</v>
      </c>
      <c r="D696">
        <v>58</v>
      </c>
      <c r="E696" t="s">
        <v>13</v>
      </c>
      <c r="F696" t="s">
        <v>23</v>
      </c>
      <c r="G696" t="s">
        <v>14</v>
      </c>
      <c r="I696">
        <v>19</v>
      </c>
      <c r="J696" s="1">
        <v>45253</v>
      </c>
      <c r="K696" s="2">
        <v>0.77083333333333337</v>
      </c>
      <c r="L696" t="str" cm="1">
        <f t="array" ref="L696">_xlfn.IFS(
Table1[[#This Row],[Patient Age]]&gt;=70,"70-79",
Table1[[#This Row],[Patient Age]]&gt;=60,"60-69",
Table1[[#This Row],[Patient Age]]&gt;=50,"50-59",
Table1[[#This Row],[Patient Age]]&gt;=40,"40-49",
Table1[[#This Row],[Patient Age]]&gt;=30,"30-39",
Table1[[#This Row],[Patient Age]]&gt;=20,"20-29",
Table1[[#This Row],[Patient Age]]&gt;=10,"10-19",
TRUE,"0-9"
)</f>
        <v>50-59</v>
      </c>
      <c r="M696" t="str">
        <f>IF(Table1[[#This Row],[Patient Waittime]]&gt;30,"Delay","Ontime")</f>
        <v>Ontime</v>
      </c>
    </row>
    <row r="697" spans="1:13" x14ac:dyDescent="0.2">
      <c r="A697" t="s">
        <v>1419</v>
      </c>
      <c r="B697" t="s">
        <v>1420</v>
      </c>
      <c r="C697" t="s">
        <v>12</v>
      </c>
      <c r="D697">
        <v>66</v>
      </c>
      <c r="E697" t="s">
        <v>36</v>
      </c>
      <c r="F697" t="s">
        <v>28</v>
      </c>
      <c r="G697" t="s">
        <v>18</v>
      </c>
      <c r="I697">
        <v>21</v>
      </c>
      <c r="J697" s="1">
        <v>45144</v>
      </c>
      <c r="K697" s="2">
        <v>0.66249999999999998</v>
      </c>
      <c r="L697" t="str" cm="1">
        <f t="array" ref="L697">_xlfn.IFS(
Table1[[#This Row],[Patient Age]]&gt;=70,"70-79",
Table1[[#This Row],[Patient Age]]&gt;=60,"60-69",
Table1[[#This Row],[Patient Age]]&gt;=50,"50-59",
Table1[[#This Row],[Patient Age]]&gt;=40,"40-49",
Table1[[#This Row],[Patient Age]]&gt;=30,"30-39",
Table1[[#This Row],[Patient Age]]&gt;=20,"20-29",
Table1[[#This Row],[Patient Age]]&gt;=10,"10-19",
TRUE,"0-9"
)</f>
        <v>60-69</v>
      </c>
      <c r="M697" t="str">
        <f>IF(Table1[[#This Row],[Patient Waittime]]&gt;30,"Delay","Ontime")</f>
        <v>Ontime</v>
      </c>
    </row>
    <row r="698" spans="1:13" x14ac:dyDescent="0.2">
      <c r="A698" t="s">
        <v>1421</v>
      </c>
      <c r="B698" t="s">
        <v>1422</v>
      </c>
      <c r="C698" t="s">
        <v>12</v>
      </c>
      <c r="D698">
        <v>49</v>
      </c>
      <c r="E698" t="s">
        <v>36</v>
      </c>
      <c r="F698" t="s">
        <v>18449</v>
      </c>
      <c r="G698" t="s">
        <v>18</v>
      </c>
      <c r="I698">
        <v>43</v>
      </c>
      <c r="J698" s="1">
        <v>45276</v>
      </c>
      <c r="K698" s="2">
        <v>0.49513888888888891</v>
      </c>
      <c r="L698" t="str" cm="1">
        <f t="array" ref="L698">_xlfn.IFS(
Table1[[#This Row],[Patient Age]]&gt;=70,"70-79",
Table1[[#This Row],[Patient Age]]&gt;=60,"60-69",
Table1[[#This Row],[Patient Age]]&gt;=50,"50-59",
Table1[[#This Row],[Patient Age]]&gt;=40,"40-49",
Table1[[#This Row],[Patient Age]]&gt;=30,"30-39",
Table1[[#This Row],[Patient Age]]&gt;=20,"20-29",
Table1[[#This Row],[Patient Age]]&gt;=10,"10-19",
TRUE,"0-9"
)</f>
        <v>40-49</v>
      </c>
      <c r="M698" t="str">
        <f>IF(Table1[[#This Row],[Patient Waittime]]&gt;30,"Delay","Ontime")</f>
        <v>Delay</v>
      </c>
    </row>
    <row r="699" spans="1:13" x14ac:dyDescent="0.2">
      <c r="A699" t="s">
        <v>1423</v>
      </c>
      <c r="B699" t="s">
        <v>1424</v>
      </c>
      <c r="C699" t="s">
        <v>21</v>
      </c>
      <c r="D699">
        <v>53</v>
      </c>
      <c r="E699" t="s">
        <v>55</v>
      </c>
      <c r="F699" t="s">
        <v>87</v>
      </c>
      <c r="G699" t="s">
        <v>14</v>
      </c>
      <c r="H699">
        <v>5</v>
      </c>
      <c r="I699">
        <v>10</v>
      </c>
      <c r="J699" s="1">
        <v>45514</v>
      </c>
      <c r="K699" s="2">
        <v>0.3125</v>
      </c>
      <c r="L699" t="str" cm="1">
        <f t="array" ref="L699">_xlfn.IFS(
Table1[[#This Row],[Patient Age]]&gt;=70,"70-79",
Table1[[#This Row],[Patient Age]]&gt;=60,"60-69",
Table1[[#This Row],[Patient Age]]&gt;=50,"50-59",
Table1[[#This Row],[Patient Age]]&gt;=40,"40-49",
Table1[[#This Row],[Patient Age]]&gt;=30,"30-39",
Table1[[#This Row],[Patient Age]]&gt;=20,"20-29",
Table1[[#This Row],[Patient Age]]&gt;=10,"10-19",
TRUE,"0-9"
)</f>
        <v>50-59</v>
      </c>
      <c r="M699" t="str">
        <f>IF(Table1[[#This Row],[Patient Waittime]]&gt;30,"Delay","Ontime")</f>
        <v>Ontime</v>
      </c>
    </row>
    <row r="700" spans="1:13" x14ac:dyDescent="0.2">
      <c r="A700" t="s">
        <v>1425</v>
      </c>
      <c r="B700" t="s">
        <v>1426</v>
      </c>
      <c r="C700" t="s">
        <v>21</v>
      </c>
      <c r="D700">
        <v>48</v>
      </c>
      <c r="E700" t="s">
        <v>13</v>
      </c>
      <c r="F700" t="s">
        <v>18449</v>
      </c>
      <c r="G700" t="s">
        <v>18</v>
      </c>
      <c r="I700">
        <v>11</v>
      </c>
      <c r="J700" s="1">
        <v>45536</v>
      </c>
      <c r="K700" s="2">
        <v>0.9375</v>
      </c>
      <c r="L700" t="str" cm="1">
        <f t="array" ref="L700">_xlfn.IFS(
Table1[[#This Row],[Patient Age]]&gt;=70,"70-79",
Table1[[#This Row],[Patient Age]]&gt;=60,"60-69",
Table1[[#This Row],[Patient Age]]&gt;=50,"50-59",
Table1[[#This Row],[Patient Age]]&gt;=40,"40-49",
Table1[[#This Row],[Patient Age]]&gt;=30,"30-39",
Table1[[#This Row],[Patient Age]]&gt;=20,"20-29",
Table1[[#This Row],[Patient Age]]&gt;=10,"10-19",
TRUE,"0-9"
)</f>
        <v>40-49</v>
      </c>
      <c r="M700" t="str">
        <f>IF(Table1[[#This Row],[Patient Waittime]]&gt;30,"Delay","Ontime")</f>
        <v>Ontime</v>
      </c>
    </row>
    <row r="701" spans="1:13" x14ac:dyDescent="0.2">
      <c r="A701" t="s">
        <v>1427</v>
      </c>
      <c r="B701" t="s">
        <v>1428</v>
      </c>
      <c r="C701" t="s">
        <v>12</v>
      </c>
      <c r="D701">
        <v>16</v>
      </c>
      <c r="E701" t="s">
        <v>36</v>
      </c>
      <c r="F701" t="s">
        <v>43</v>
      </c>
      <c r="G701" t="s">
        <v>18</v>
      </c>
      <c r="I701">
        <v>54</v>
      </c>
      <c r="J701" s="1">
        <v>45326</v>
      </c>
      <c r="K701" s="2">
        <v>0.99791666666666667</v>
      </c>
      <c r="L701" t="str" cm="1">
        <f t="array" ref="L701">_xlfn.IFS(
Table1[[#This Row],[Patient Age]]&gt;=70,"70-79",
Table1[[#This Row],[Patient Age]]&gt;=60,"60-69",
Table1[[#This Row],[Patient Age]]&gt;=50,"50-59",
Table1[[#This Row],[Patient Age]]&gt;=40,"40-49",
Table1[[#This Row],[Patient Age]]&gt;=30,"30-39",
Table1[[#This Row],[Patient Age]]&gt;=20,"20-29",
Table1[[#This Row],[Patient Age]]&gt;=10,"10-19",
TRUE,"0-9"
)</f>
        <v>10-19</v>
      </c>
      <c r="M701" t="str">
        <f>IF(Table1[[#This Row],[Patient Waittime]]&gt;30,"Delay","Ontime")</f>
        <v>Delay</v>
      </c>
    </row>
    <row r="702" spans="1:13" x14ac:dyDescent="0.2">
      <c r="A702" t="s">
        <v>1429</v>
      </c>
      <c r="B702" t="s">
        <v>1430</v>
      </c>
      <c r="C702" t="s">
        <v>12</v>
      </c>
      <c r="D702">
        <v>2</v>
      </c>
      <c r="E702" t="s">
        <v>36</v>
      </c>
      <c r="F702" t="s">
        <v>23</v>
      </c>
      <c r="G702" t="s">
        <v>14</v>
      </c>
      <c r="I702">
        <v>38</v>
      </c>
      <c r="J702" s="1">
        <v>45168</v>
      </c>
      <c r="K702" s="2">
        <v>0.8256944444444444</v>
      </c>
      <c r="L702" t="str" cm="1">
        <f t="array" ref="L702">_xlfn.IFS(
Table1[[#This Row],[Patient Age]]&gt;=70,"70-79",
Table1[[#This Row],[Patient Age]]&gt;=60,"60-69",
Table1[[#This Row],[Patient Age]]&gt;=50,"50-59",
Table1[[#This Row],[Patient Age]]&gt;=40,"40-49",
Table1[[#This Row],[Patient Age]]&gt;=30,"30-39",
Table1[[#This Row],[Patient Age]]&gt;=20,"20-29",
Table1[[#This Row],[Patient Age]]&gt;=10,"10-19",
TRUE,"0-9"
)</f>
        <v>0-9</v>
      </c>
      <c r="M702" t="str">
        <f>IF(Table1[[#This Row],[Patient Waittime]]&gt;30,"Delay","Ontime")</f>
        <v>Delay</v>
      </c>
    </row>
    <row r="703" spans="1:13" x14ac:dyDescent="0.2">
      <c r="A703" t="s">
        <v>1431</v>
      </c>
      <c r="B703" t="s">
        <v>1432</v>
      </c>
      <c r="C703" t="s">
        <v>12</v>
      </c>
      <c r="D703">
        <v>7</v>
      </c>
      <c r="E703" t="s">
        <v>22</v>
      </c>
      <c r="F703" t="s">
        <v>18449</v>
      </c>
      <c r="G703" t="s">
        <v>18</v>
      </c>
      <c r="H703">
        <v>5</v>
      </c>
      <c r="I703">
        <v>12</v>
      </c>
      <c r="J703" s="1">
        <v>45129</v>
      </c>
      <c r="K703" s="2">
        <v>0.92708333333333337</v>
      </c>
      <c r="L703" t="str" cm="1">
        <f t="array" ref="L703">_xlfn.IFS(
Table1[[#This Row],[Patient Age]]&gt;=70,"70-79",
Table1[[#This Row],[Patient Age]]&gt;=60,"60-69",
Table1[[#This Row],[Patient Age]]&gt;=50,"50-59",
Table1[[#This Row],[Patient Age]]&gt;=40,"40-49",
Table1[[#This Row],[Patient Age]]&gt;=30,"30-39",
Table1[[#This Row],[Patient Age]]&gt;=20,"20-29",
Table1[[#This Row],[Patient Age]]&gt;=10,"10-19",
TRUE,"0-9"
)</f>
        <v>0-9</v>
      </c>
      <c r="M703" t="str">
        <f>IF(Table1[[#This Row],[Patient Waittime]]&gt;30,"Delay","Ontime")</f>
        <v>Ontime</v>
      </c>
    </row>
    <row r="704" spans="1:13" x14ac:dyDescent="0.2">
      <c r="A704" t="s">
        <v>1433</v>
      </c>
      <c r="B704" t="s">
        <v>1434</v>
      </c>
      <c r="C704" t="s">
        <v>12</v>
      </c>
      <c r="D704">
        <v>15</v>
      </c>
      <c r="E704" t="s">
        <v>13</v>
      </c>
      <c r="F704" t="s">
        <v>28</v>
      </c>
      <c r="G704" t="s">
        <v>14</v>
      </c>
      <c r="H704">
        <v>2</v>
      </c>
      <c r="I704">
        <v>36</v>
      </c>
      <c r="J704" s="1">
        <v>45177</v>
      </c>
      <c r="K704" s="2">
        <v>0.75902777777777775</v>
      </c>
      <c r="L704" t="str" cm="1">
        <f t="array" ref="L704">_xlfn.IFS(
Table1[[#This Row],[Patient Age]]&gt;=70,"70-79",
Table1[[#This Row],[Patient Age]]&gt;=60,"60-69",
Table1[[#This Row],[Patient Age]]&gt;=50,"50-59",
Table1[[#This Row],[Patient Age]]&gt;=40,"40-49",
Table1[[#This Row],[Patient Age]]&gt;=30,"30-39",
Table1[[#This Row],[Patient Age]]&gt;=20,"20-29",
Table1[[#This Row],[Patient Age]]&gt;=10,"10-19",
TRUE,"0-9"
)</f>
        <v>10-19</v>
      </c>
      <c r="M704" t="str">
        <f>IF(Table1[[#This Row],[Patient Waittime]]&gt;30,"Delay","Ontime")</f>
        <v>Delay</v>
      </c>
    </row>
    <row r="705" spans="1:13" x14ac:dyDescent="0.2">
      <c r="A705" t="s">
        <v>1435</v>
      </c>
      <c r="B705" t="s">
        <v>1436</v>
      </c>
      <c r="C705" t="s">
        <v>12</v>
      </c>
      <c r="D705">
        <v>70</v>
      </c>
      <c r="E705" t="s">
        <v>13</v>
      </c>
      <c r="F705" t="s">
        <v>18449</v>
      </c>
      <c r="G705" t="s">
        <v>18</v>
      </c>
      <c r="H705">
        <v>5</v>
      </c>
      <c r="I705">
        <v>13</v>
      </c>
      <c r="J705" s="1">
        <v>45118</v>
      </c>
      <c r="K705" s="2">
        <v>0.12013888888888889</v>
      </c>
      <c r="L705" t="str" cm="1">
        <f t="array" ref="L705">_xlfn.IFS(
Table1[[#This Row],[Patient Age]]&gt;=70,"70-79",
Table1[[#This Row],[Patient Age]]&gt;=60,"60-69",
Table1[[#This Row],[Patient Age]]&gt;=50,"50-59",
Table1[[#This Row],[Patient Age]]&gt;=40,"40-49",
Table1[[#This Row],[Patient Age]]&gt;=30,"30-39",
Table1[[#This Row],[Patient Age]]&gt;=20,"20-29",
Table1[[#This Row],[Patient Age]]&gt;=10,"10-19",
TRUE,"0-9"
)</f>
        <v>70-79</v>
      </c>
      <c r="M705" t="str">
        <f>IF(Table1[[#This Row],[Patient Waittime]]&gt;30,"Delay","Ontime")</f>
        <v>Ontime</v>
      </c>
    </row>
    <row r="706" spans="1:13" x14ac:dyDescent="0.2">
      <c r="A706" t="s">
        <v>1437</v>
      </c>
      <c r="B706" t="s">
        <v>1438</v>
      </c>
      <c r="C706" t="s">
        <v>12</v>
      </c>
      <c r="D706">
        <v>40</v>
      </c>
      <c r="E706" t="s">
        <v>55</v>
      </c>
      <c r="F706" t="s">
        <v>87</v>
      </c>
      <c r="G706" t="s">
        <v>18</v>
      </c>
      <c r="I706">
        <v>34</v>
      </c>
      <c r="J706" s="1">
        <v>45425</v>
      </c>
      <c r="K706" s="2">
        <v>0.73888888888888893</v>
      </c>
      <c r="L706" t="str" cm="1">
        <f t="array" ref="L706">_xlfn.IFS(
Table1[[#This Row],[Patient Age]]&gt;=70,"70-79",
Table1[[#This Row],[Patient Age]]&gt;=60,"60-69",
Table1[[#This Row],[Patient Age]]&gt;=50,"50-59",
Table1[[#This Row],[Patient Age]]&gt;=40,"40-49",
Table1[[#This Row],[Patient Age]]&gt;=30,"30-39",
Table1[[#This Row],[Patient Age]]&gt;=20,"20-29",
Table1[[#This Row],[Patient Age]]&gt;=10,"10-19",
TRUE,"0-9"
)</f>
        <v>40-49</v>
      </c>
      <c r="M706" t="str">
        <f>IF(Table1[[#This Row],[Patient Waittime]]&gt;30,"Delay","Ontime")</f>
        <v>Delay</v>
      </c>
    </row>
    <row r="707" spans="1:13" x14ac:dyDescent="0.2">
      <c r="A707" t="s">
        <v>1439</v>
      </c>
      <c r="B707" t="s">
        <v>1440</v>
      </c>
      <c r="C707" t="s">
        <v>12</v>
      </c>
      <c r="D707">
        <v>50</v>
      </c>
      <c r="E707" t="s">
        <v>22</v>
      </c>
      <c r="F707" t="s">
        <v>18449</v>
      </c>
      <c r="G707" t="s">
        <v>18</v>
      </c>
      <c r="I707">
        <v>47</v>
      </c>
      <c r="J707" s="1">
        <v>45179</v>
      </c>
      <c r="K707" s="2">
        <v>0.71875</v>
      </c>
      <c r="L707" t="str" cm="1">
        <f t="array" ref="L707">_xlfn.IFS(
Table1[[#This Row],[Patient Age]]&gt;=70,"70-79",
Table1[[#This Row],[Patient Age]]&gt;=60,"60-69",
Table1[[#This Row],[Patient Age]]&gt;=50,"50-59",
Table1[[#This Row],[Patient Age]]&gt;=40,"40-49",
Table1[[#This Row],[Patient Age]]&gt;=30,"30-39",
Table1[[#This Row],[Patient Age]]&gt;=20,"20-29",
Table1[[#This Row],[Patient Age]]&gt;=10,"10-19",
TRUE,"0-9"
)</f>
        <v>50-59</v>
      </c>
      <c r="M707" t="str">
        <f>IF(Table1[[#This Row],[Patient Waittime]]&gt;30,"Delay","Ontime")</f>
        <v>Delay</v>
      </c>
    </row>
    <row r="708" spans="1:13" x14ac:dyDescent="0.2">
      <c r="A708" t="s">
        <v>1441</v>
      </c>
      <c r="B708" t="s">
        <v>1442</v>
      </c>
      <c r="C708" t="s">
        <v>21</v>
      </c>
      <c r="D708">
        <v>65</v>
      </c>
      <c r="E708" t="s">
        <v>17</v>
      </c>
      <c r="F708" t="s">
        <v>28</v>
      </c>
      <c r="G708" t="s">
        <v>18</v>
      </c>
      <c r="I708">
        <v>51</v>
      </c>
      <c r="J708" s="1">
        <v>45209</v>
      </c>
      <c r="K708" s="2">
        <v>0.86736111111111114</v>
      </c>
      <c r="L708" t="str" cm="1">
        <f t="array" ref="L708">_xlfn.IFS(
Table1[[#This Row],[Patient Age]]&gt;=70,"70-79",
Table1[[#This Row],[Patient Age]]&gt;=60,"60-69",
Table1[[#This Row],[Patient Age]]&gt;=50,"50-59",
Table1[[#This Row],[Patient Age]]&gt;=40,"40-49",
Table1[[#This Row],[Patient Age]]&gt;=30,"30-39",
Table1[[#This Row],[Patient Age]]&gt;=20,"20-29",
Table1[[#This Row],[Patient Age]]&gt;=10,"10-19",
TRUE,"0-9"
)</f>
        <v>60-69</v>
      </c>
      <c r="M708" t="str">
        <f>IF(Table1[[#This Row],[Patient Waittime]]&gt;30,"Delay","Ontime")</f>
        <v>Delay</v>
      </c>
    </row>
    <row r="709" spans="1:13" x14ac:dyDescent="0.2">
      <c r="A709" t="s">
        <v>1443</v>
      </c>
      <c r="B709" t="s">
        <v>1444</v>
      </c>
      <c r="C709" t="s">
        <v>12</v>
      </c>
      <c r="D709">
        <v>59</v>
      </c>
      <c r="E709" t="s">
        <v>22</v>
      </c>
      <c r="F709" t="s">
        <v>18449</v>
      </c>
      <c r="G709" t="s">
        <v>18</v>
      </c>
      <c r="I709">
        <v>34</v>
      </c>
      <c r="J709" s="1">
        <v>45500</v>
      </c>
      <c r="K709" s="2">
        <v>0.54722222222222228</v>
      </c>
      <c r="L709" t="str" cm="1">
        <f t="array" ref="L709">_xlfn.IFS(
Table1[[#This Row],[Patient Age]]&gt;=70,"70-79",
Table1[[#This Row],[Patient Age]]&gt;=60,"60-69",
Table1[[#This Row],[Patient Age]]&gt;=50,"50-59",
Table1[[#This Row],[Patient Age]]&gt;=40,"40-49",
Table1[[#This Row],[Patient Age]]&gt;=30,"30-39",
Table1[[#This Row],[Patient Age]]&gt;=20,"20-29",
Table1[[#This Row],[Patient Age]]&gt;=10,"10-19",
TRUE,"0-9"
)</f>
        <v>50-59</v>
      </c>
      <c r="M709" t="str">
        <f>IF(Table1[[#This Row],[Patient Waittime]]&gt;30,"Delay","Ontime")</f>
        <v>Delay</v>
      </c>
    </row>
    <row r="710" spans="1:13" x14ac:dyDescent="0.2">
      <c r="A710" t="s">
        <v>1445</v>
      </c>
      <c r="B710" t="s">
        <v>1446</v>
      </c>
      <c r="C710" t="s">
        <v>12</v>
      </c>
      <c r="D710">
        <v>35</v>
      </c>
      <c r="E710" t="s">
        <v>17</v>
      </c>
      <c r="F710" t="s">
        <v>18449</v>
      </c>
      <c r="G710" t="s">
        <v>14</v>
      </c>
      <c r="H710">
        <v>6</v>
      </c>
      <c r="I710">
        <v>53</v>
      </c>
      <c r="J710" s="1">
        <v>45520</v>
      </c>
      <c r="K710" s="2">
        <v>0.82986111111111116</v>
      </c>
      <c r="L710" t="str" cm="1">
        <f t="array" ref="L710">_xlfn.IFS(
Table1[[#This Row],[Patient Age]]&gt;=70,"70-79",
Table1[[#This Row],[Patient Age]]&gt;=60,"60-69",
Table1[[#This Row],[Patient Age]]&gt;=50,"50-59",
Table1[[#This Row],[Patient Age]]&gt;=40,"40-49",
Table1[[#This Row],[Patient Age]]&gt;=30,"30-39",
Table1[[#This Row],[Patient Age]]&gt;=20,"20-29",
Table1[[#This Row],[Patient Age]]&gt;=10,"10-19",
TRUE,"0-9"
)</f>
        <v>30-39</v>
      </c>
      <c r="M710" t="str">
        <f>IF(Table1[[#This Row],[Patient Waittime]]&gt;30,"Delay","Ontime")</f>
        <v>Delay</v>
      </c>
    </row>
    <row r="711" spans="1:13" x14ac:dyDescent="0.2">
      <c r="A711" t="s">
        <v>1447</v>
      </c>
      <c r="B711" t="s">
        <v>1448</v>
      </c>
      <c r="C711" t="s">
        <v>12</v>
      </c>
      <c r="D711">
        <v>58</v>
      </c>
      <c r="E711" t="s">
        <v>55</v>
      </c>
      <c r="F711" t="s">
        <v>18449</v>
      </c>
      <c r="G711" t="s">
        <v>14</v>
      </c>
      <c r="I711">
        <v>21</v>
      </c>
      <c r="J711" s="1">
        <v>45219</v>
      </c>
      <c r="K711" s="2">
        <v>0.3298611111111111</v>
      </c>
      <c r="L711" t="str" cm="1">
        <f t="array" ref="L711">_xlfn.IFS(
Table1[[#This Row],[Patient Age]]&gt;=70,"70-79",
Table1[[#This Row],[Patient Age]]&gt;=60,"60-69",
Table1[[#This Row],[Patient Age]]&gt;=50,"50-59",
Table1[[#This Row],[Patient Age]]&gt;=40,"40-49",
Table1[[#This Row],[Patient Age]]&gt;=30,"30-39",
Table1[[#This Row],[Patient Age]]&gt;=20,"20-29",
Table1[[#This Row],[Patient Age]]&gt;=10,"10-19",
TRUE,"0-9"
)</f>
        <v>50-59</v>
      </c>
      <c r="M711" t="str">
        <f>IF(Table1[[#This Row],[Patient Waittime]]&gt;30,"Delay","Ontime")</f>
        <v>Ontime</v>
      </c>
    </row>
    <row r="712" spans="1:13" x14ac:dyDescent="0.2">
      <c r="A712" t="s">
        <v>1449</v>
      </c>
      <c r="B712" t="s">
        <v>1450</v>
      </c>
      <c r="C712" t="s">
        <v>21</v>
      </c>
      <c r="D712">
        <v>76</v>
      </c>
      <c r="E712" t="s">
        <v>55</v>
      </c>
      <c r="F712" t="s">
        <v>18449</v>
      </c>
      <c r="G712" t="s">
        <v>18</v>
      </c>
      <c r="I712">
        <v>38</v>
      </c>
      <c r="J712" s="1">
        <v>45162</v>
      </c>
      <c r="K712" s="2">
        <v>0.82013888888888886</v>
      </c>
      <c r="L712" t="str" cm="1">
        <f t="array" ref="L712">_xlfn.IFS(
Table1[[#This Row],[Patient Age]]&gt;=70,"70-79",
Table1[[#This Row],[Patient Age]]&gt;=60,"60-69",
Table1[[#This Row],[Patient Age]]&gt;=50,"50-59",
Table1[[#This Row],[Patient Age]]&gt;=40,"40-49",
Table1[[#This Row],[Patient Age]]&gt;=30,"30-39",
Table1[[#This Row],[Patient Age]]&gt;=20,"20-29",
Table1[[#This Row],[Patient Age]]&gt;=10,"10-19",
TRUE,"0-9"
)</f>
        <v>70-79</v>
      </c>
      <c r="M712" t="str">
        <f>IF(Table1[[#This Row],[Patient Waittime]]&gt;30,"Delay","Ontime")</f>
        <v>Delay</v>
      </c>
    </row>
    <row r="713" spans="1:13" x14ac:dyDescent="0.2">
      <c r="A713" t="s">
        <v>1451</v>
      </c>
      <c r="B713" t="s">
        <v>1452</v>
      </c>
      <c r="C713" t="s">
        <v>21</v>
      </c>
      <c r="D713">
        <v>20</v>
      </c>
      <c r="E713" t="s">
        <v>22</v>
      </c>
      <c r="F713" t="s">
        <v>18449</v>
      </c>
      <c r="G713" t="s">
        <v>14</v>
      </c>
      <c r="H713">
        <v>4</v>
      </c>
      <c r="I713">
        <v>43</v>
      </c>
      <c r="J713" s="1">
        <v>45055</v>
      </c>
      <c r="K713" s="2">
        <v>0.17708333333333334</v>
      </c>
      <c r="L713" t="str" cm="1">
        <f t="array" ref="L713">_xlfn.IFS(
Table1[[#This Row],[Patient Age]]&gt;=70,"70-79",
Table1[[#This Row],[Patient Age]]&gt;=60,"60-69",
Table1[[#This Row],[Patient Age]]&gt;=50,"50-59",
Table1[[#This Row],[Patient Age]]&gt;=40,"40-49",
Table1[[#This Row],[Patient Age]]&gt;=30,"30-39",
Table1[[#This Row],[Patient Age]]&gt;=20,"20-29",
Table1[[#This Row],[Patient Age]]&gt;=10,"10-19",
TRUE,"0-9"
)</f>
        <v>20-29</v>
      </c>
      <c r="M713" t="str">
        <f>IF(Table1[[#This Row],[Patient Waittime]]&gt;30,"Delay","Ontime")</f>
        <v>Delay</v>
      </c>
    </row>
    <row r="714" spans="1:13" x14ac:dyDescent="0.2">
      <c r="A714" t="s">
        <v>1453</v>
      </c>
      <c r="B714" t="s">
        <v>1454</v>
      </c>
      <c r="C714" t="s">
        <v>21</v>
      </c>
      <c r="D714">
        <v>11</v>
      </c>
      <c r="E714" t="s">
        <v>13</v>
      </c>
      <c r="F714" t="s">
        <v>62</v>
      </c>
      <c r="G714" t="s">
        <v>18</v>
      </c>
      <c r="I714">
        <v>59</v>
      </c>
      <c r="J714" s="1">
        <v>45442</v>
      </c>
      <c r="K714" s="2">
        <v>0.5</v>
      </c>
      <c r="L714" t="str" cm="1">
        <f t="array" ref="L714">_xlfn.IFS(
Table1[[#This Row],[Patient Age]]&gt;=70,"70-79",
Table1[[#This Row],[Patient Age]]&gt;=60,"60-69",
Table1[[#This Row],[Patient Age]]&gt;=50,"50-59",
Table1[[#This Row],[Patient Age]]&gt;=40,"40-49",
Table1[[#This Row],[Patient Age]]&gt;=30,"30-39",
Table1[[#This Row],[Patient Age]]&gt;=20,"20-29",
Table1[[#This Row],[Patient Age]]&gt;=10,"10-19",
TRUE,"0-9"
)</f>
        <v>10-19</v>
      </c>
      <c r="M714" t="str">
        <f>IF(Table1[[#This Row],[Patient Waittime]]&gt;30,"Delay","Ontime")</f>
        <v>Delay</v>
      </c>
    </row>
    <row r="715" spans="1:13" x14ac:dyDescent="0.2">
      <c r="A715" t="s">
        <v>1455</v>
      </c>
      <c r="B715" t="s">
        <v>1456</v>
      </c>
      <c r="C715" t="s">
        <v>12</v>
      </c>
      <c r="D715">
        <v>58</v>
      </c>
      <c r="E715" t="s">
        <v>13</v>
      </c>
      <c r="F715" t="s">
        <v>18449</v>
      </c>
      <c r="G715" t="s">
        <v>14</v>
      </c>
      <c r="H715">
        <v>1</v>
      </c>
      <c r="I715">
        <v>12</v>
      </c>
      <c r="J715" s="1">
        <v>45289</v>
      </c>
      <c r="K715" s="2">
        <v>0.22083333333333333</v>
      </c>
      <c r="L715" t="str" cm="1">
        <f t="array" ref="L715">_xlfn.IFS(
Table1[[#This Row],[Patient Age]]&gt;=70,"70-79",
Table1[[#This Row],[Patient Age]]&gt;=60,"60-69",
Table1[[#This Row],[Patient Age]]&gt;=50,"50-59",
Table1[[#This Row],[Patient Age]]&gt;=40,"40-49",
Table1[[#This Row],[Patient Age]]&gt;=30,"30-39",
Table1[[#This Row],[Patient Age]]&gt;=20,"20-29",
Table1[[#This Row],[Patient Age]]&gt;=10,"10-19",
TRUE,"0-9"
)</f>
        <v>50-59</v>
      </c>
      <c r="M715" t="str">
        <f>IF(Table1[[#This Row],[Patient Waittime]]&gt;30,"Delay","Ontime")</f>
        <v>Ontime</v>
      </c>
    </row>
    <row r="716" spans="1:13" x14ac:dyDescent="0.2">
      <c r="A716" t="s">
        <v>1457</v>
      </c>
      <c r="B716" t="s">
        <v>1458</v>
      </c>
      <c r="C716" t="s">
        <v>21</v>
      </c>
      <c r="D716">
        <v>15</v>
      </c>
      <c r="E716" t="s">
        <v>13</v>
      </c>
      <c r="F716" t="s">
        <v>18449</v>
      </c>
      <c r="G716" t="s">
        <v>18</v>
      </c>
      <c r="I716">
        <v>50</v>
      </c>
      <c r="J716" s="1">
        <v>45104</v>
      </c>
      <c r="K716" s="2">
        <v>0.96805555555555556</v>
      </c>
      <c r="L716" t="str" cm="1">
        <f t="array" ref="L716">_xlfn.IFS(
Table1[[#This Row],[Patient Age]]&gt;=70,"70-79",
Table1[[#This Row],[Patient Age]]&gt;=60,"60-69",
Table1[[#This Row],[Patient Age]]&gt;=50,"50-59",
Table1[[#This Row],[Patient Age]]&gt;=40,"40-49",
Table1[[#This Row],[Patient Age]]&gt;=30,"30-39",
Table1[[#This Row],[Patient Age]]&gt;=20,"20-29",
Table1[[#This Row],[Patient Age]]&gt;=10,"10-19",
TRUE,"0-9"
)</f>
        <v>10-19</v>
      </c>
      <c r="M716" t="str">
        <f>IF(Table1[[#This Row],[Patient Waittime]]&gt;30,"Delay","Ontime")</f>
        <v>Delay</v>
      </c>
    </row>
    <row r="717" spans="1:13" x14ac:dyDescent="0.2">
      <c r="A717" t="s">
        <v>1459</v>
      </c>
      <c r="B717" t="s">
        <v>1460</v>
      </c>
      <c r="C717" t="s">
        <v>21</v>
      </c>
      <c r="D717">
        <v>2</v>
      </c>
      <c r="E717" t="s">
        <v>22</v>
      </c>
      <c r="F717" t="s">
        <v>62</v>
      </c>
      <c r="G717" t="s">
        <v>18</v>
      </c>
      <c r="I717">
        <v>15</v>
      </c>
      <c r="J717" s="1">
        <v>45465</v>
      </c>
      <c r="K717" s="2">
        <v>5.2083333333333336E-2</v>
      </c>
      <c r="L717" t="str" cm="1">
        <f t="array" ref="L717">_xlfn.IFS(
Table1[[#This Row],[Patient Age]]&gt;=70,"70-79",
Table1[[#This Row],[Patient Age]]&gt;=60,"60-69",
Table1[[#This Row],[Patient Age]]&gt;=50,"50-59",
Table1[[#This Row],[Patient Age]]&gt;=40,"40-49",
Table1[[#This Row],[Patient Age]]&gt;=30,"30-39",
Table1[[#This Row],[Patient Age]]&gt;=20,"20-29",
Table1[[#This Row],[Patient Age]]&gt;=10,"10-19",
TRUE,"0-9"
)</f>
        <v>0-9</v>
      </c>
      <c r="M717" t="str">
        <f>IF(Table1[[#This Row],[Patient Waittime]]&gt;30,"Delay","Ontime")</f>
        <v>Ontime</v>
      </c>
    </row>
    <row r="718" spans="1:13" x14ac:dyDescent="0.2">
      <c r="A718" t="s">
        <v>1461</v>
      </c>
      <c r="B718" t="s">
        <v>1462</v>
      </c>
      <c r="C718" t="s">
        <v>21</v>
      </c>
      <c r="D718">
        <v>72</v>
      </c>
      <c r="E718" t="s">
        <v>13</v>
      </c>
      <c r="F718" t="s">
        <v>23</v>
      </c>
      <c r="G718" t="s">
        <v>14</v>
      </c>
      <c r="I718">
        <v>33</v>
      </c>
      <c r="J718" s="1">
        <v>45355</v>
      </c>
      <c r="K718" s="2">
        <v>0.94652777777777775</v>
      </c>
      <c r="L718" t="str" cm="1">
        <f t="array" ref="L718">_xlfn.IFS(
Table1[[#This Row],[Patient Age]]&gt;=70,"70-79",
Table1[[#This Row],[Patient Age]]&gt;=60,"60-69",
Table1[[#This Row],[Patient Age]]&gt;=50,"50-59",
Table1[[#This Row],[Patient Age]]&gt;=40,"40-49",
Table1[[#This Row],[Patient Age]]&gt;=30,"30-39",
Table1[[#This Row],[Patient Age]]&gt;=20,"20-29",
Table1[[#This Row],[Patient Age]]&gt;=10,"10-19",
TRUE,"0-9"
)</f>
        <v>70-79</v>
      </c>
      <c r="M718" t="str">
        <f>IF(Table1[[#This Row],[Patient Waittime]]&gt;30,"Delay","Ontime")</f>
        <v>Delay</v>
      </c>
    </row>
    <row r="719" spans="1:13" x14ac:dyDescent="0.2">
      <c r="A719" t="s">
        <v>1463</v>
      </c>
      <c r="B719" t="s">
        <v>1464</v>
      </c>
      <c r="C719" t="s">
        <v>12</v>
      </c>
      <c r="D719">
        <v>39</v>
      </c>
      <c r="E719" t="s">
        <v>13</v>
      </c>
      <c r="F719" t="s">
        <v>18449</v>
      </c>
      <c r="G719" t="s">
        <v>14</v>
      </c>
      <c r="I719">
        <v>21</v>
      </c>
      <c r="J719" s="1">
        <v>45208</v>
      </c>
      <c r="K719" s="2">
        <v>0.33194444444444443</v>
      </c>
      <c r="L719" t="str" cm="1">
        <f t="array" ref="L719">_xlfn.IFS(
Table1[[#This Row],[Patient Age]]&gt;=70,"70-79",
Table1[[#This Row],[Patient Age]]&gt;=60,"60-69",
Table1[[#This Row],[Patient Age]]&gt;=50,"50-59",
Table1[[#This Row],[Patient Age]]&gt;=40,"40-49",
Table1[[#This Row],[Patient Age]]&gt;=30,"30-39",
Table1[[#This Row],[Patient Age]]&gt;=20,"20-29",
Table1[[#This Row],[Patient Age]]&gt;=10,"10-19",
TRUE,"0-9"
)</f>
        <v>30-39</v>
      </c>
      <c r="M719" t="str">
        <f>IF(Table1[[#This Row],[Patient Waittime]]&gt;30,"Delay","Ontime")</f>
        <v>Ontime</v>
      </c>
    </row>
    <row r="720" spans="1:13" x14ac:dyDescent="0.2">
      <c r="A720" t="s">
        <v>1465</v>
      </c>
      <c r="B720" t="s">
        <v>1466</v>
      </c>
      <c r="C720" t="s">
        <v>12</v>
      </c>
      <c r="D720">
        <v>7</v>
      </c>
      <c r="E720" t="s">
        <v>13</v>
      </c>
      <c r="F720" t="s">
        <v>18449</v>
      </c>
      <c r="G720" t="s">
        <v>18</v>
      </c>
      <c r="I720">
        <v>57</v>
      </c>
      <c r="J720" s="1">
        <v>45212</v>
      </c>
      <c r="K720" s="2">
        <v>0.73333333333333328</v>
      </c>
      <c r="L720" t="str" cm="1">
        <f t="array" ref="L720">_xlfn.IFS(
Table1[[#This Row],[Patient Age]]&gt;=70,"70-79",
Table1[[#This Row],[Patient Age]]&gt;=60,"60-69",
Table1[[#This Row],[Patient Age]]&gt;=50,"50-59",
Table1[[#This Row],[Patient Age]]&gt;=40,"40-49",
Table1[[#This Row],[Patient Age]]&gt;=30,"30-39",
Table1[[#This Row],[Patient Age]]&gt;=20,"20-29",
Table1[[#This Row],[Patient Age]]&gt;=10,"10-19",
TRUE,"0-9"
)</f>
        <v>0-9</v>
      </c>
      <c r="M720" t="str">
        <f>IF(Table1[[#This Row],[Patient Waittime]]&gt;30,"Delay","Ontime")</f>
        <v>Delay</v>
      </c>
    </row>
    <row r="721" spans="1:13" x14ac:dyDescent="0.2">
      <c r="A721" t="s">
        <v>1467</v>
      </c>
      <c r="B721" t="s">
        <v>1468</v>
      </c>
      <c r="C721" t="s">
        <v>12</v>
      </c>
      <c r="D721">
        <v>65</v>
      </c>
      <c r="E721" t="s">
        <v>22</v>
      </c>
      <c r="F721" t="s">
        <v>18449</v>
      </c>
      <c r="G721" t="s">
        <v>18</v>
      </c>
      <c r="I721">
        <v>36</v>
      </c>
      <c r="J721" s="1">
        <v>44931</v>
      </c>
      <c r="K721" s="2">
        <v>0.76944444444444449</v>
      </c>
      <c r="L721" t="str" cm="1">
        <f t="array" ref="L721">_xlfn.IFS(
Table1[[#This Row],[Patient Age]]&gt;=70,"70-79",
Table1[[#This Row],[Patient Age]]&gt;=60,"60-69",
Table1[[#This Row],[Patient Age]]&gt;=50,"50-59",
Table1[[#This Row],[Patient Age]]&gt;=40,"40-49",
Table1[[#This Row],[Patient Age]]&gt;=30,"30-39",
Table1[[#This Row],[Patient Age]]&gt;=20,"20-29",
Table1[[#This Row],[Patient Age]]&gt;=10,"10-19",
TRUE,"0-9"
)</f>
        <v>60-69</v>
      </c>
      <c r="M721" t="str">
        <f>IF(Table1[[#This Row],[Patient Waittime]]&gt;30,"Delay","Ontime")</f>
        <v>Delay</v>
      </c>
    </row>
    <row r="722" spans="1:13" x14ac:dyDescent="0.2">
      <c r="A722" t="s">
        <v>1469</v>
      </c>
      <c r="B722" t="s">
        <v>1470</v>
      </c>
      <c r="C722" t="s">
        <v>21</v>
      </c>
      <c r="D722">
        <v>67</v>
      </c>
      <c r="E722" t="s">
        <v>36</v>
      </c>
      <c r="F722" t="s">
        <v>23</v>
      </c>
      <c r="G722" t="s">
        <v>14</v>
      </c>
      <c r="I722">
        <v>57</v>
      </c>
      <c r="J722" s="1">
        <v>45321</v>
      </c>
      <c r="K722" s="2">
        <v>0.99791666666666667</v>
      </c>
      <c r="L722" t="str" cm="1">
        <f t="array" ref="L722">_xlfn.IFS(
Table1[[#This Row],[Patient Age]]&gt;=70,"70-79",
Table1[[#This Row],[Patient Age]]&gt;=60,"60-69",
Table1[[#This Row],[Patient Age]]&gt;=50,"50-59",
Table1[[#This Row],[Patient Age]]&gt;=40,"40-49",
Table1[[#This Row],[Patient Age]]&gt;=30,"30-39",
Table1[[#This Row],[Patient Age]]&gt;=20,"20-29",
Table1[[#This Row],[Patient Age]]&gt;=10,"10-19",
TRUE,"0-9"
)</f>
        <v>60-69</v>
      </c>
      <c r="M722" t="str">
        <f>IF(Table1[[#This Row],[Patient Waittime]]&gt;30,"Delay","Ontime")</f>
        <v>Delay</v>
      </c>
    </row>
    <row r="723" spans="1:13" x14ac:dyDescent="0.2">
      <c r="A723" t="s">
        <v>1471</v>
      </c>
      <c r="B723" t="s">
        <v>1472</v>
      </c>
      <c r="C723" t="s">
        <v>12</v>
      </c>
      <c r="D723">
        <v>3</v>
      </c>
      <c r="E723" t="s">
        <v>22</v>
      </c>
      <c r="F723" t="s">
        <v>265</v>
      </c>
      <c r="G723" t="s">
        <v>18</v>
      </c>
      <c r="H723">
        <v>6</v>
      </c>
      <c r="I723">
        <v>42</v>
      </c>
      <c r="J723" s="1">
        <v>45532</v>
      </c>
      <c r="K723" s="2">
        <v>0.97777777777777775</v>
      </c>
      <c r="L723" t="str" cm="1">
        <f t="array" ref="L723">_xlfn.IFS(
Table1[[#This Row],[Patient Age]]&gt;=70,"70-79",
Table1[[#This Row],[Patient Age]]&gt;=60,"60-69",
Table1[[#This Row],[Patient Age]]&gt;=50,"50-59",
Table1[[#This Row],[Patient Age]]&gt;=40,"40-49",
Table1[[#This Row],[Patient Age]]&gt;=30,"30-39",
Table1[[#This Row],[Patient Age]]&gt;=20,"20-29",
Table1[[#This Row],[Patient Age]]&gt;=10,"10-19",
TRUE,"0-9"
)</f>
        <v>0-9</v>
      </c>
      <c r="M723" t="str">
        <f>IF(Table1[[#This Row],[Patient Waittime]]&gt;30,"Delay","Ontime")</f>
        <v>Delay</v>
      </c>
    </row>
    <row r="724" spans="1:13" x14ac:dyDescent="0.2">
      <c r="A724" t="s">
        <v>1473</v>
      </c>
      <c r="B724" t="s">
        <v>1474</v>
      </c>
      <c r="C724" t="s">
        <v>12</v>
      </c>
      <c r="D724">
        <v>11</v>
      </c>
      <c r="E724" t="s">
        <v>13</v>
      </c>
      <c r="F724" t="s">
        <v>18449</v>
      </c>
      <c r="G724" t="s">
        <v>18</v>
      </c>
      <c r="I724">
        <v>48</v>
      </c>
      <c r="J724" s="1">
        <v>45540</v>
      </c>
      <c r="K724" s="2">
        <v>0.3972222222222222</v>
      </c>
      <c r="L724" t="str" cm="1">
        <f t="array" ref="L724">_xlfn.IFS(
Table1[[#This Row],[Patient Age]]&gt;=70,"70-79",
Table1[[#This Row],[Patient Age]]&gt;=60,"60-69",
Table1[[#This Row],[Patient Age]]&gt;=50,"50-59",
Table1[[#This Row],[Patient Age]]&gt;=40,"40-49",
Table1[[#This Row],[Patient Age]]&gt;=30,"30-39",
Table1[[#This Row],[Patient Age]]&gt;=20,"20-29",
Table1[[#This Row],[Patient Age]]&gt;=10,"10-19",
TRUE,"0-9"
)</f>
        <v>10-19</v>
      </c>
      <c r="M724" t="str">
        <f>IF(Table1[[#This Row],[Patient Waittime]]&gt;30,"Delay","Ontime")</f>
        <v>Delay</v>
      </c>
    </row>
    <row r="725" spans="1:13" x14ac:dyDescent="0.2">
      <c r="A725" t="s">
        <v>1475</v>
      </c>
      <c r="B725" t="s">
        <v>1476</v>
      </c>
      <c r="C725" t="s">
        <v>21</v>
      </c>
      <c r="D725">
        <v>9</v>
      </c>
      <c r="E725" t="s">
        <v>13</v>
      </c>
      <c r="F725" t="s">
        <v>18449</v>
      </c>
      <c r="G725" t="s">
        <v>14</v>
      </c>
      <c r="H725">
        <v>4</v>
      </c>
      <c r="I725">
        <v>19</v>
      </c>
      <c r="J725" s="1">
        <v>45090</v>
      </c>
      <c r="K725" s="2">
        <v>0.34930555555555554</v>
      </c>
      <c r="L725" t="str" cm="1">
        <f t="array" ref="L725">_xlfn.IFS(
Table1[[#This Row],[Patient Age]]&gt;=70,"70-79",
Table1[[#This Row],[Patient Age]]&gt;=60,"60-69",
Table1[[#This Row],[Patient Age]]&gt;=50,"50-59",
Table1[[#This Row],[Patient Age]]&gt;=40,"40-49",
Table1[[#This Row],[Patient Age]]&gt;=30,"30-39",
Table1[[#This Row],[Patient Age]]&gt;=20,"20-29",
Table1[[#This Row],[Patient Age]]&gt;=10,"10-19",
TRUE,"0-9"
)</f>
        <v>0-9</v>
      </c>
      <c r="M725" t="str">
        <f>IF(Table1[[#This Row],[Patient Waittime]]&gt;30,"Delay","Ontime")</f>
        <v>Ontime</v>
      </c>
    </row>
    <row r="726" spans="1:13" x14ac:dyDescent="0.2">
      <c r="A726" t="s">
        <v>1477</v>
      </c>
      <c r="B726" t="s">
        <v>1478</v>
      </c>
      <c r="C726" t="s">
        <v>21</v>
      </c>
      <c r="D726">
        <v>2</v>
      </c>
      <c r="E726" t="s">
        <v>22</v>
      </c>
      <c r="F726" t="s">
        <v>18449</v>
      </c>
      <c r="G726" t="s">
        <v>18</v>
      </c>
      <c r="I726">
        <v>25</v>
      </c>
      <c r="J726" s="1">
        <v>45365</v>
      </c>
      <c r="K726" s="2">
        <v>0.51249999999999996</v>
      </c>
      <c r="L726" t="str" cm="1">
        <f t="array" ref="L726">_xlfn.IFS(
Table1[[#This Row],[Patient Age]]&gt;=70,"70-79",
Table1[[#This Row],[Patient Age]]&gt;=60,"60-69",
Table1[[#This Row],[Patient Age]]&gt;=50,"50-59",
Table1[[#This Row],[Patient Age]]&gt;=40,"40-49",
Table1[[#This Row],[Patient Age]]&gt;=30,"30-39",
Table1[[#This Row],[Patient Age]]&gt;=20,"20-29",
Table1[[#This Row],[Patient Age]]&gt;=10,"10-19",
TRUE,"0-9"
)</f>
        <v>0-9</v>
      </c>
      <c r="M726" t="str">
        <f>IF(Table1[[#This Row],[Patient Waittime]]&gt;30,"Delay","Ontime")</f>
        <v>Ontime</v>
      </c>
    </row>
    <row r="727" spans="1:13" x14ac:dyDescent="0.2">
      <c r="A727" t="s">
        <v>1479</v>
      </c>
      <c r="B727" t="s">
        <v>1480</v>
      </c>
      <c r="C727" t="s">
        <v>12</v>
      </c>
      <c r="D727">
        <v>25</v>
      </c>
      <c r="E727" t="s">
        <v>13</v>
      </c>
      <c r="F727" t="s">
        <v>28</v>
      </c>
      <c r="G727" t="s">
        <v>18</v>
      </c>
      <c r="I727">
        <v>26</v>
      </c>
      <c r="J727" s="1">
        <v>45327</v>
      </c>
      <c r="K727" s="2">
        <v>2.2916666666666665E-2</v>
      </c>
      <c r="L727" t="str" cm="1">
        <f t="array" ref="L727">_xlfn.IFS(
Table1[[#This Row],[Patient Age]]&gt;=70,"70-79",
Table1[[#This Row],[Patient Age]]&gt;=60,"60-69",
Table1[[#This Row],[Patient Age]]&gt;=50,"50-59",
Table1[[#This Row],[Patient Age]]&gt;=40,"40-49",
Table1[[#This Row],[Patient Age]]&gt;=30,"30-39",
Table1[[#This Row],[Patient Age]]&gt;=20,"20-29",
Table1[[#This Row],[Patient Age]]&gt;=10,"10-19",
TRUE,"0-9"
)</f>
        <v>20-29</v>
      </c>
      <c r="M727" t="str">
        <f>IF(Table1[[#This Row],[Patient Waittime]]&gt;30,"Delay","Ontime")</f>
        <v>Ontime</v>
      </c>
    </row>
    <row r="728" spans="1:13" x14ac:dyDescent="0.2">
      <c r="A728" t="s">
        <v>1481</v>
      </c>
      <c r="B728" t="s">
        <v>1482</v>
      </c>
      <c r="C728" t="s">
        <v>12</v>
      </c>
      <c r="D728">
        <v>14</v>
      </c>
      <c r="E728" t="s">
        <v>13</v>
      </c>
      <c r="F728" t="s">
        <v>18449</v>
      </c>
      <c r="G728" t="s">
        <v>18</v>
      </c>
      <c r="I728">
        <v>20</v>
      </c>
      <c r="J728" s="1">
        <v>45514</v>
      </c>
      <c r="K728" s="2">
        <v>0.51249999999999996</v>
      </c>
      <c r="L728" t="str" cm="1">
        <f t="array" ref="L728">_xlfn.IFS(
Table1[[#This Row],[Patient Age]]&gt;=70,"70-79",
Table1[[#This Row],[Patient Age]]&gt;=60,"60-69",
Table1[[#This Row],[Patient Age]]&gt;=50,"50-59",
Table1[[#This Row],[Patient Age]]&gt;=40,"40-49",
Table1[[#This Row],[Patient Age]]&gt;=30,"30-39",
Table1[[#This Row],[Patient Age]]&gt;=20,"20-29",
Table1[[#This Row],[Patient Age]]&gt;=10,"10-19",
TRUE,"0-9"
)</f>
        <v>10-19</v>
      </c>
      <c r="M728" t="str">
        <f>IF(Table1[[#This Row],[Patient Waittime]]&gt;30,"Delay","Ontime")</f>
        <v>Ontime</v>
      </c>
    </row>
    <row r="729" spans="1:13" x14ac:dyDescent="0.2">
      <c r="A729" t="s">
        <v>1483</v>
      </c>
      <c r="B729" t="s">
        <v>1484</v>
      </c>
      <c r="C729" t="s">
        <v>21</v>
      </c>
      <c r="D729">
        <v>11</v>
      </c>
      <c r="E729" t="s">
        <v>31</v>
      </c>
      <c r="F729" t="s">
        <v>18449</v>
      </c>
      <c r="G729" t="s">
        <v>14</v>
      </c>
      <c r="I729">
        <v>60</v>
      </c>
      <c r="J729" s="1">
        <v>45528</v>
      </c>
      <c r="K729" s="2">
        <v>0.23680555555555555</v>
      </c>
      <c r="L729" t="str" cm="1">
        <f t="array" ref="L729">_xlfn.IFS(
Table1[[#This Row],[Patient Age]]&gt;=70,"70-79",
Table1[[#This Row],[Patient Age]]&gt;=60,"60-69",
Table1[[#This Row],[Patient Age]]&gt;=50,"50-59",
Table1[[#This Row],[Patient Age]]&gt;=40,"40-49",
Table1[[#This Row],[Patient Age]]&gt;=30,"30-39",
Table1[[#This Row],[Patient Age]]&gt;=20,"20-29",
Table1[[#This Row],[Patient Age]]&gt;=10,"10-19",
TRUE,"0-9"
)</f>
        <v>10-19</v>
      </c>
      <c r="M729" t="str">
        <f>IF(Table1[[#This Row],[Patient Waittime]]&gt;30,"Delay","Ontime")</f>
        <v>Delay</v>
      </c>
    </row>
    <row r="730" spans="1:13" x14ac:dyDescent="0.2">
      <c r="A730" t="s">
        <v>1485</v>
      </c>
      <c r="B730" t="s">
        <v>1486</v>
      </c>
      <c r="C730" t="s">
        <v>21</v>
      </c>
      <c r="D730">
        <v>6</v>
      </c>
      <c r="E730" t="s">
        <v>36</v>
      </c>
      <c r="F730" t="s">
        <v>18449</v>
      </c>
      <c r="G730" t="s">
        <v>18</v>
      </c>
      <c r="H730">
        <v>1</v>
      </c>
      <c r="I730">
        <v>57</v>
      </c>
      <c r="J730" s="1">
        <v>45526</v>
      </c>
      <c r="K730" s="2">
        <v>0.27569444444444446</v>
      </c>
      <c r="L730" t="str" cm="1">
        <f t="array" ref="L730">_xlfn.IFS(
Table1[[#This Row],[Patient Age]]&gt;=70,"70-79",
Table1[[#This Row],[Patient Age]]&gt;=60,"60-69",
Table1[[#This Row],[Patient Age]]&gt;=50,"50-59",
Table1[[#This Row],[Patient Age]]&gt;=40,"40-49",
Table1[[#This Row],[Patient Age]]&gt;=30,"30-39",
Table1[[#This Row],[Patient Age]]&gt;=20,"20-29",
Table1[[#This Row],[Patient Age]]&gt;=10,"10-19",
TRUE,"0-9"
)</f>
        <v>0-9</v>
      </c>
      <c r="M730" t="str">
        <f>IF(Table1[[#This Row],[Patient Waittime]]&gt;30,"Delay","Ontime")</f>
        <v>Delay</v>
      </c>
    </row>
    <row r="731" spans="1:13" x14ac:dyDescent="0.2">
      <c r="A731" t="s">
        <v>1487</v>
      </c>
      <c r="B731" t="s">
        <v>1488</v>
      </c>
      <c r="C731" t="s">
        <v>21</v>
      </c>
      <c r="D731">
        <v>46</v>
      </c>
      <c r="E731" t="s">
        <v>55</v>
      </c>
      <c r="F731" t="s">
        <v>23</v>
      </c>
      <c r="G731" t="s">
        <v>18</v>
      </c>
      <c r="I731">
        <v>52</v>
      </c>
      <c r="J731" s="1">
        <v>45198</v>
      </c>
      <c r="K731" s="2">
        <v>9.7916666666666666E-2</v>
      </c>
      <c r="L731" t="str" cm="1">
        <f t="array" ref="L731">_xlfn.IFS(
Table1[[#This Row],[Patient Age]]&gt;=70,"70-79",
Table1[[#This Row],[Patient Age]]&gt;=60,"60-69",
Table1[[#This Row],[Patient Age]]&gt;=50,"50-59",
Table1[[#This Row],[Patient Age]]&gt;=40,"40-49",
Table1[[#This Row],[Patient Age]]&gt;=30,"30-39",
Table1[[#This Row],[Patient Age]]&gt;=20,"20-29",
Table1[[#This Row],[Patient Age]]&gt;=10,"10-19",
TRUE,"0-9"
)</f>
        <v>40-49</v>
      </c>
      <c r="M731" t="str">
        <f>IF(Table1[[#This Row],[Patient Waittime]]&gt;30,"Delay","Ontime")</f>
        <v>Delay</v>
      </c>
    </row>
    <row r="732" spans="1:13" x14ac:dyDescent="0.2">
      <c r="A732" t="s">
        <v>1489</v>
      </c>
      <c r="B732" t="s">
        <v>1490</v>
      </c>
      <c r="C732" t="s">
        <v>12</v>
      </c>
      <c r="D732">
        <v>23</v>
      </c>
      <c r="E732" t="s">
        <v>31</v>
      </c>
      <c r="F732" t="s">
        <v>23</v>
      </c>
      <c r="G732" t="s">
        <v>18</v>
      </c>
      <c r="I732">
        <v>11</v>
      </c>
      <c r="J732" s="1">
        <v>45266</v>
      </c>
      <c r="K732" s="2">
        <v>0.99375000000000002</v>
      </c>
      <c r="L732" t="str" cm="1">
        <f t="array" ref="L732">_xlfn.IFS(
Table1[[#This Row],[Patient Age]]&gt;=70,"70-79",
Table1[[#This Row],[Patient Age]]&gt;=60,"60-69",
Table1[[#This Row],[Patient Age]]&gt;=50,"50-59",
Table1[[#This Row],[Patient Age]]&gt;=40,"40-49",
Table1[[#This Row],[Patient Age]]&gt;=30,"30-39",
Table1[[#This Row],[Patient Age]]&gt;=20,"20-29",
Table1[[#This Row],[Patient Age]]&gt;=10,"10-19",
TRUE,"0-9"
)</f>
        <v>20-29</v>
      </c>
      <c r="M732" t="str">
        <f>IF(Table1[[#This Row],[Patient Waittime]]&gt;30,"Delay","Ontime")</f>
        <v>Ontime</v>
      </c>
    </row>
    <row r="733" spans="1:13" x14ac:dyDescent="0.2">
      <c r="A733" t="s">
        <v>1491</v>
      </c>
      <c r="B733" t="s">
        <v>1492</v>
      </c>
      <c r="C733" t="s">
        <v>21</v>
      </c>
      <c r="D733">
        <v>34</v>
      </c>
      <c r="E733" t="s">
        <v>22</v>
      </c>
      <c r="F733" t="s">
        <v>28</v>
      </c>
      <c r="G733" t="s">
        <v>14</v>
      </c>
      <c r="I733">
        <v>13</v>
      </c>
      <c r="J733" s="1">
        <v>45435</v>
      </c>
      <c r="K733" s="2">
        <v>0.96527777777777779</v>
      </c>
      <c r="L733" t="str" cm="1">
        <f t="array" ref="L733">_xlfn.IFS(
Table1[[#This Row],[Patient Age]]&gt;=70,"70-79",
Table1[[#This Row],[Patient Age]]&gt;=60,"60-69",
Table1[[#This Row],[Patient Age]]&gt;=50,"50-59",
Table1[[#This Row],[Patient Age]]&gt;=40,"40-49",
Table1[[#This Row],[Patient Age]]&gt;=30,"30-39",
Table1[[#This Row],[Patient Age]]&gt;=20,"20-29",
Table1[[#This Row],[Patient Age]]&gt;=10,"10-19",
TRUE,"0-9"
)</f>
        <v>30-39</v>
      </c>
      <c r="M733" t="str">
        <f>IF(Table1[[#This Row],[Patient Waittime]]&gt;30,"Delay","Ontime")</f>
        <v>Ontime</v>
      </c>
    </row>
    <row r="734" spans="1:13" x14ac:dyDescent="0.2">
      <c r="A734" t="s">
        <v>1493</v>
      </c>
      <c r="B734" t="s">
        <v>1494</v>
      </c>
      <c r="C734" t="s">
        <v>21</v>
      </c>
      <c r="D734">
        <v>13</v>
      </c>
      <c r="E734" t="s">
        <v>22</v>
      </c>
      <c r="F734" t="s">
        <v>18449</v>
      </c>
      <c r="G734" t="s">
        <v>18</v>
      </c>
      <c r="H734">
        <v>4</v>
      </c>
      <c r="I734">
        <v>10</v>
      </c>
      <c r="J734" s="1">
        <v>45530</v>
      </c>
      <c r="K734" s="2">
        <v>0.5756944444444444</v>
      </c>
      <c r="L734" t="str" cm="1">
        <f t="array" ref="L734">_xlfn.IFS(
Table1[[#This Row],[Patient Age]]&gt;=70,"70-79",
Table1[[#This Row],[Patient Age]]&gt;=60,"60-69",
Table1[[#This Row],[Patient Age]]&gt;=50,"50-59",
Table1[[#This Row],[Patient Age]]&gt;=40,"40-49",
Table1[[#This Row],[Patient Age]]&gt;=30,"30-39",
Table1[[#This Row],[Patient Age]]&gt;=20,"20-29",
Table1[[#This Row],[Patient Age]]&gt;=10,"10-19",
TRUE,"0-9"
)</f>
        <v>10-19</v>
      </c>
      <c r="M734" t="str">
        <f>IF(Table1[[#This Row],[Patient Waittime]]&gt;30,"Delay","Ontime")</f>
        <v>Ontime</v>
      </c>
    </row>
    <row r="735" spans="1:13" x14ac:dyDescent="0.2">
      <c r="A735" t="s">
        <v>1495</v>
      </c>
      <c r="B735" t="s">
        <v>1496</v>
      </c>
      <c r="C735" t="s">
        <v>12</v>
      </c>
      <c r="D735">
        <v>63</v>
      </c>
      <c r="E735" t="s">
        <v>36</v>
      </c>
      <c r="F735" t="s">
        <v>23</v>
      </c>
      <c r="G735" t="s">
        <v>18</v>
      </c>
      <c r="H735">
        <v>3</v>
      </c>
      <c r="I735">
        <v>59</v>
      </c>
      <c r="J735" s="1">
        <v>45448</v>
      </c>
      <c r="K735" s="2">
        <v>0.21805555555555556</v>
      </c>
      <c r="L735" t="str" cm="1">
        <f t="array" ref="L735">_xlfn.IFS(
Table1[[#This Row],[Patient Age]]&gt;=70,"70-79",
Table1[[#This Row],[Patient Age]]&gt;=60,"60-69",
Table1[[#This Row],[Patient Age]]&gt;=50,"50-59",
Table1[[#This Row],[Patient Age]]&gt;=40,"40-49",
Table1[[#This Row],[Patient Age]]&gt;=30,"30-39",
Table1[[#This Row],[Patient Age]]&gt;=20,"20-29",
Table1[[#This Row],[Patient Age]]&gt;=10,"10-19",
TRUE,"0-9"
)</f>
        <v>60-69</v>
      </c>
      <c r="M735" t="str">
        <f>IF(Table1[[#This Row],[Patient Waittime]]&gt;30,"Delay","Ontime")</f>
        <v>Delay</v>
      </c>
    </row>
    <row r="736" spans="1:13" x14ac:dyDescent="0.2">
      <c r="A736" t="s">
        <v>1497</v>
      </c>
      <c r="B736" t="s">
        <v>1498</v>
      </c>
      <c r="C736" t="s">
        <v>21</v>
      </c>
      <c r="D736">
        <v>42</v>
      </c>
      <c r="E736" t="s">
        <v>55</v>
      </c>
      <c r="F736" t="s">
        <v>18449</v>
      </c>
      <c r="G736" t="s">
        <v>18</v>
      </c>
      <c r="H736">
        <v>3</v>
      </c>
      <c r="I736">
        <v>54</v>
      </c>
      <c r="J736" s="1">
        <v>45216</v>
      </c>
      <c r="K736" s="2">
        <v>8.3333333333333329E-2</v>
      </c>
      <c r="L736" t="str" cm="1">
        <f t="array" ref="L736">_xlfn.IFS(
Table1[[#This Row],[Patient Age]]&gt;=70,"70-79",
Table1[[#This Row],[Patient Age]]&gt;=60,"60-69",
Table1[[#This Row],[Patient Age]]&gt;=50,"50-59",
Table1[[#This Row],[Patient Age]]&gt;=40,"40-49",
Table1[[#This Row],[Patient Age]]&gt;=30,"30-39",
Table1[[#This Row],[Patient Age]]&gt;=20,"20-29",
Table1[[#This Row],[Patient Age]]&gt;=10,"10-19",
TRUE,"0-9"
)</f>
        <v>40-49</v>
      </c>
      <c r="M736" t="str">
        <f>IF(Table1[[#This Row],[Patient Waittime]]&gt;30,"Delay","Ontime")</f>
        <v>Delay</v>
      </c>
    </row>
    <row r="737" spans="1:13" x14ac:dyDescent="0.2">
      <c r="A737" t="s">
        <v>1499</v>
      </c>
      <c r="B737" t="s">
        <v>1500</v>
      </c>
      <c r="C737" t="s">
        <v>21</v>
      </c>
      <c r="D737">
        <v>47</v>
      </c>
      <c r="E737" t="s">
        <v>31</v>
      </c>
      <c r="F737" t="s">
        <v>18449</v>
      </c>
      <c r="G737" t="s">
        <v>14</v>
      </c>
      <c r="H737">
        <v>6</v>
      </c>
      <c r="I737">
        <v>11</v>
      </c>
      <c r="J737" s="1">
        <v>45184</v>
      </c>
      <c r="K737" s="2">
        <v>0.42777777777777776</v>
      </c>
      <c r="L737" t="str" cm="1">
        <f t="array" ref="L737">_xlfn.IFS(
Table1[[#This Row],[Patient Age]]&gt;=70,"70-79",
Table1[[#This Row],[Patient Age]]&gt;=60,"60-69",
Table1[[#This Row],[Patient Age]]&gt;=50,"50-59",
Table1[[#This Row],[Patient Age]]&gt;=40,"40-49",
Table1[[#This Row],[Patient Age]]&gt;=30,"30-39",
Table1[[#This Row],[Patient Age]]&gt;=20,"20-29",
Table1[[#This Row],[Patient Age]]&gt;=10,"10-19",
TRUE,"0-9"
)</f>
        <v>40-49</v>
      </c>
      <c r="M737" t="str">
        <f>IF(Table1[[#This Row],[Patient Waittime]]&gt;30,"Delay","Ontime")</f>
        <v>Ontime</v>
      </c>
    </row>
    <row r="738" spans="1:13" x14ac:dyDescent="0.2">
      <c r="A738" t="s">
        <v>1501</v>
      </c>
      <c r="B738" t="s">
        <v>1502</v>
      </c>
      <c r="C738" t="s">
        <v>12</v>
      </c>
      <c r="D738">
        <v>27</v>
      </c>
      <c r="E738" t="s">
        <v>31</v>
      </c>
      <c r="F738" t="s">
        <v>28</v>
      </c>
      <c r="G738" t="s">
        <v>14</v>
      </c>
      <c r="I738">
        <v>43</v>
      </c>
      <c r="J738" s="1">
        <v>45594</v>
      </c>
      <c r="K738" s="2">
        <v>0.77777777777777779</v>
      </c>
      <c r="L738" t="str" cm="1">
        <f t="array" ref="L738">_xlfn.IFS(
Table1[[#This Row],[Patient Age]]&gt;=70,"70-79",
Table1[[#This Row],[Patient Age]]&gt;=60,"60-69",
Table1[[#This Row],[Patient Age]]&gt;=50,"50-59",
Table1[[#This Row],[Patient Age]]&gt;=40,"40-49",
Table1[[#This Row],[Patient Age]]&gt;=30,"30-39",
Table1[[#This Row],[Patient Age]]&gt;=20,"20-29",
Table1[[#This Row],[Patient Age]]&gt;=10,"10-19",
TRUE,"0-9"
)</f>
        <v>20-29</v>
      </c>
      <c r="M738" t="str">
        <f>IF(Table1[[#This Row],[Patient Waittime]]&gt;30,"Delay","Ontime")</f>
        <v>Delay</v>
      </c>
    </row>
    <row r="739" spans="1:13" x14ac:dyDescent="0.2">
      <c r="A739" t="s">
        <v>1503</v>
      </c>
      <c r="B739" t="s">
        <v>1504</v>
      </c>
      <c r="C739" t="s">
        <v>21</v>
      </c>
      <c r="D739">
        <v>38</v>
      </c>
      <c r="E739" t="s">
        <v>13</v>
      </c>
      <c r="F739" t="s">
        <v>62</v>
      </c>
      <c r="G739" t="s">
        <v>14</v>
      </c>
      <c r="H739">
        <v>4</v>
      </c>
      <c r="I739">
        <v>24</v>
      </c>
      <c r="J739" s="1">
        <v>45205</v>
      </c>
      <c r="K739" s="2">
        <v>0.28402777777777777</v>
      </c>
      <c r="L739" t="str" cm="1">
        <f t="array" ref="L739">_xlfn.IFS(
Table1[[#This Row],[Patient Age]]&gt;=70,"70-79",
Table1[[#This Row],[Patient Age]]&gt;=60,"60-69",
Table1[[#This Row],[Patient Age]]&gt;=50,"50-59",
Table1[[#This Row],[Patient Age]]&gt;=40,"40-49",
Table1[[#This Row],[Patient Age]]&gt;=30,"30-39",
Table1[[#This Row],[Patient Age]]&gt;=20,"20-29",
Table1[[#This Row],[Patient Age]]&gt;=10,"10-19",
TRUE,"0-9"
)</f>
        <v>30-39</v>
      </c>
      <c r="M739" t="str">
        <f>IF(Table1[[#This Row],[Patient Waittime]]&gt;30,"Delay","Ontime")</f>
        <v>Ontime</v>
      </c>
    </row>
    <row r="740" spans="1:13" x14ac:dyDescent="0.2">
      <c r="A740" t="s">
        <v>1505</v>
      </c>
      <c r="B740" t="s">
        <v>1506</v>
      </c>
      <c r="C740" t="s">
        <v>21</v>
      </c>
      <c r="D740">
        <v>49</v>
      </c>
      <c r="E740" t="s">
        <v>22</v>
      </c>
      <c r="F740" t="s">
        <v>23</v>
      </c>
      <c r="G740" t="s">
        <v>18</v>
      </c>
      <c r="I740">
        <v>50</v>
      </c>
      <c r="J740" s="1">
        <v>45500</v>
      </c>
      <c r="K740" s="2">
        <v>0.4152777777777778</v>
      </c>
      <c r="L740" t="str" cm="1">
        <f t="array" ref="L740">_xlfn.IFS(
Table1[[#This Row],[Patient Age]]&gt;=70,"70-79",
Table1[[#This Row],[Patient Age]]&gt;=60,"60-69",
Table1[[#This Row],[Patient Age]]&gt;=50,"50-59",
Table1[[#This Row],[Patient Age]]&gt;=40,"40-49",
Table1[[#This Row],[Patient Age]]&gt;=30,"30-39",
Table1[[#This Row],[Patient Age]]&gt;=20,"20-29",
Table1[[#This Row],[Patient Age]]&gt;=10,"10-19",
TRUE,"0-9"
)</f>
        <v>40-49</v>
      </c>
      <c r="M740" t="str">
        <f>IF(Table1[[#This Row],[Patient Waittime]]&gt;30,"Delay","Ontime")</f>
        <v>Delay</v>
      </c>
    </row>
    <row r="741" spans="1:13" x14ac:dyDescent="0.2">
      <c r="A741" t="s">
        <v>1507</v>
      </c>
      <c r="B741" t="s">
        <v>1508</v>
      </c>
      <c r="C741" t="s">
        <v>12</v>
      </c>
      <c r="D741">
        <v>39</v>
      </c>
      <c r="E741" t="s">
        <v>22</v>
      </c>
      <c r="F741" t="s">
        <v>23</v>
      </c>
      <c r="G741" t="s">
        <v>18</v>
      </c>
      <c r="I741">
        <v>55</v>
      </c>
      <c r="J741" s="1">
        <v>45390</v>
      </c>
      <c r="K741" s="2">
        <v>0.41388888888888886</v>
      </c>
      <c r="L741" t="str" cm="1">
        <f t="array" ref="L741">_xlfn.IFS(
Table1[[#This Row],[Patient Age]]&gt;=70,"70-79",
Table1[[#This Row],[Patient Age]]&gt;=60,"60-69",
Table1[[#This Row],[Patient Age]]&gt;=50,"50-59",
Table1[[#This Row],[Patient Age]]&gt;=40,"40-49",
Table1[[#This Row],[Patient Age]]&gt;=30,"30-39",
Table1[[#This Row],[Patient Age]]&gt;=20,"20-29",
Table1[[#This Row],[Patient Age]]&gt;=10,"10-19",
TRUE,"0-9"
)</f>
        <v>30-39</v>
      </c>
      <c r="M741" t="str">
        <f>IF(Table1[[#This Row],[Patient Waittime]]&gt;30,"Delay","Ontime")</f>
        <v>Delay</v>
      </c>
    </row>
    <row r="742" spans="1:13" x14ac:dyDescent="0.2">
      <c r="A742" t="s">
        <v>1509</v>
      </c>
      <c r="B742" t="s">
        <v>1510</v>
      </c>
      <c r="C742" t="s">
        <v>21</v>
      </c>
      <c r="D742">
        <v>31</v>
      </c>
      <c r="E742" t="s">
        <v>22</v>
      </c>
      <c r="F742" t="s">
        <v>87</v>
      </c>
      <c r="G742" t="s">
        <v>18</v>
      </c>
      <c r="I742">
        <v>41</v>
      </c>
      <c r="J742" s="1">
        <v>44931</v>
      </c>
      <c r="K742" s="2">
        <v>0.94236111111111109</v>
      </c>
      <c r="L742" t="str" cm="1">
        <f t="array" ref="L742">_xlfn.IFS(
Table1[[#This Row],[Patient Age]]&gt;=70,"70-79",
Table1[[#This Row],[Patient Age]]&gt;=60,"60-69",
Table1[[#This Row],[Patient Age]]&gt;=50,"50-59",
Table1[[#This Row],[Patient Age]]&gt;=40,"40-49",
Table1[[#This Row],[Patient Age]]&gt;=30,"30-39",
Table1[[#This Row],[Patient Age]]&gt;=20,"20-29",
Table1[[#This Row],[Patient Age]]&gt;=10,"10-19",
TRUE,"0-9"
)</f>
        <v>30-39</v>
      </c>
      <c r="M742" t="str">
        <f>IF(Table1[[#This Row],[Patient Waittime]]&gt;30,"Delay","Ontime")</f>
        <v>Delay</v>
      </c>
    </row>
    <row r="743" spans="1:13" x14ac:dyDescent="0.2">
      <c r="A743" t="s">
        <v>1511</v>
      </c>
      <c r="B743" t="s">
        <v>1512</v>
      </c>
      <c r="C743" t="s">
        <v>21</v>
      </c>
      <c r="D743">
        <v>16</v>
      </c>
      <c r="E743" t="s">
        <v>22</v>
      </c>
      <c r="F743" t="s">
        <v>18449</v>
      </c>
      <c r="G743" t="s">
        <v>18</v>
      </c>
      <c r="I743">
        <v>20</v>
      </c>
      <c r="J743" s="1">
        <v>45361</v>
      </c>
      <c r="K743" s="2">
        <v>0.56874999999999998</v>
      </c>
      <c r="L743" t="str" cm="1">
        <f t="array" ref="L743">_xlfn.IFS(
Table1[[#This Row],[Patient Age]]&gt;=70,"70-79",
Table1[[#This Row],[Patient Age]]&gt;=60,"60-69",
Table1[[#This Row],[Patient Age]]&gt;=50,"50-59",
Table1[[#This Row],[Patient Age]]&gt;=40,"40-49",
Table1[[#This Row],[Patient Age]]&gt;=30,"30-39",
Table1[[#This Row],[Patient Age]]&gt;=20,"20-29",
Table1[[#This Row],[Patient Age]]&gt;=10,"10-19",
TRUE,"0-9"
)</f>
        <v>10-19</v>
      </c>
      <c r="M743" t="str">
        <f>IF(Table1[[#This Row],[Patient Waittime]]&gt;30,"Delay","Ontime")</f>
        <v>Ontime</v>
      </c>
    </row>
    <row r="744" spans="1:13" x14ac:dyDescent="0.2">
      <c r="A744" t="s">
        <v>1513</v>
      </c>
      <c r="B744" t="s">
        <v>1514</v>
      </c>
      <c r="C744" t="s">
        <v>12</v>
      </c>
      <c r="D744">
        <v>46</v>
      </c>
      <c r="E744" t="s">
        <v>36</v>
      </c>
      <c r="F744" t="s">
        <v>62</v>
      </c>
      <c r="G744" t="s">
        <v>18</v>
      </c>
      <c r="I744">
        <v>26</v>
      </c>
      <c r="J744" s="1">
        <v>45525</v>
      </c>
      <c r="K744" s="2">
        <v>0.23472222222222222</v>
      </c>
      <c r="L744" t="str" cm="1">
        <f t="array" ref="L744">_xlfn.IFS(
Table1[[#This Row],[Patient Age]]&gt;=70,"70-79",
Table1[[#This Row],[Patient Age]]&gt;=60,"60-69",
Table1[[#This Row],[Patient Age]]&gt;=50,"50-59",
Table1[[#This Row],[Patient Age]]&gt;=40,"40-49",
Table1[[#This Row],[Patient Age]]&gt;=30,"30-39",
Table1[[#This Row],[Patient Age]]&gt;=20,"20-29",
Table1[[#This Row],[Patient Age]]&gt;=10,"10-19",
TRUE,"0-9"
)</f>
        <v>40-49</v>
      </c>
      <c r="M744" t="str">
        <f>IF(Table1[[#This Row],[Patient Waittime]]&gt;30,"Delay","Ontime")</f>
        <v>Ontime</v>
      </c>
    </row>
    <row r="745" spans="1:13" x14ac:dyDescent="0.2">
      <c r="A745" t="s">
        <v>1515</v>
      </c>
      <c r="B745" t="s">
        <v>1516</v>
      </c>
      <c r="C745" t="s">
        <v>12</v>
      </c>
      <c r="D745">
        <v>14</v>
      </c>
      <c r="E745" t="s">
        <v>36</v>
      </c>
      <c r="F745" t="s">
        <v>28</v>
      </c>
      <c r="G745" t="s">
        <v>14</v>
      </c>
      <c r="I745">
        <v>12</v>
      </c>
      <c r="J745" s="1">
        <v>45022</v>
      </c>
      <c r="K745" s="2">
        <v>0.92569444444444449</v>
      </c>
      <c r="L745" t="str" cm="1">
        <f t="array" ref="L745">_xlfn.IFS(
Table1[[#This Row],[Patient Age]]&gt;=70,"70-79",
Table1[[#This Row],[Patient Age]]&gt;=60,"60-69",
Table1[[#This Row],[Patient Age]]&gt;=50,"50-59",
Table1[[#This Row],[Patient Age]]&gt;=40,"40-49",
Table1[[#This Row],[Patient Age]]&gt;=30,"30-39",
Table1[[#This Row],[Patient Age]]&gt;=20,"20-29",
Table1[[#This Row],[Patient Age]]&gt;=10,"10-19",
TRUE,"0-9"
)</f>
        <v>10-19</v>
      </c>
      <c r="M745" t="str">
        <f>IF(Table1[[#This Row],[Patient Waittime]]&gt;30,"Delay","Ontime")</f>
        <v>Ontime</v>
      </c>
    </row>
    <row r="746" spans="1:13" x14ac:dyDescent="0.2">
      <c r="A746" t="s">
        <v>1517</v>
      </c>
      <c r="B746" t="s">
        <v>1518</v>
      </c>
      <c r="C746" t="s">
        <v>12</v>
      </c>
      <c r="D746">
        <v>71</v>
      </c>
      <c r="E746" t="s">
        <v>36</v>
      </c>
      <c r="F746" t="s">
        <v>23</v>
      </c>
      <c r="G746" t="s">
        <v>14</v>
      </c>
      <c r="I746">
        <v>30</v>
      </c>
      <c r="J746" s="1">
        <v>45219</v>
      </c>
      <c r="K746" s="2">
        <v>0.10625</v>
      </c>
      <c r="L746" t="str" cm="1">
        <f t="array" ref="L746">_xlfn.IFS(
Table1[[#This Row],[Patient Age]]&gt;=70,"70-79",
Table1[[#This Row],[Patient Age]]&gt;=60,"60-69",
Table1[[#This Row],[Patient Age]]&gt;=50,"50-59",
Table1[[#This Row],[Patient Age]]&gt;=40,"40-49",
Table1[[#This Row],[Patient Age]]&gt;=30,"30-39",
Table1[[#This Row],[Patient Age]]&gt;=20,"20-29",
Table1[[#This Row],[Patient Age]]&gt;=10,"10-19",
TRUE,"0-9"
)</f>
        <v>70-79</v>
      </c>
      <c r="M746" t="str">
        <f>IF(Table1[[#This Row],[Patient Waittime]]&gt;30,"Delay","Ontime")</f>
        <v>Ontime</v>
      </c>
    </row>
    <row r="747" spans="1:13" x14ac:dyDescent="0.2">
      <c r="A747" t="s">
        <v>1519</v>
      </c>
      <c r="B747" t="s">
        <v>1520</v>
      </c>
      <c r="C747" t="s">
        <v>21</v>
      </c>
      <c r="D747">
        <v>18</v>
      </c>
      <c r="E747" t="s">
        <v>55</v>
      </c>
      <c r="F747" t="s">
        <v>18449</v>
      </c>
      <c r="G747" t="s">
        <v>14</v>
      </c>
      <c r="I747">
        <v>27</v>
      </c>
      <c r="J747" s="1">
        <v>45329</v>
      </c>
      <c r="K747" s="2">
        <v>0.2951388888888889</v>
      </c>
      <c r="L747" t="str" cm="1">
        <f t="array" ref="L747">_xlfn.IFS(
Table1[[#This Row],[Patient Age]]&gt;=70,"70-79",
Table1[[#This Row],[Patient Age]]&gt;=60,"60-69",
Table1[[#This Row],[Patient Age]]&gt;=50,"50-59",
Table1[[#This Row],[Patient Age]]&gt;=40,"40-49",
Table1[[#This Row],[Patient Age]]&gt;=30,"30-39",
Table1[[#This Row],[Patient Age]]&gt;=20,"20-29",
Table1[[#This Row],[Patient Age]]&gt;=10,"10-19",
TRUE,"0-9"
)</f>
        <v>10-19</v>
      </c>
      <c r="M747" t="str">
        <f>IF(Table1[[#This Row],[Patient Waittime]]&gt;30,"Delay","Ontime")</f>
        <v>Ontime</v>
      </c>
    </row>
    <row r="748" spans="1:13" x14ac:dyDescent="0.2">
      <c r="A748" t="s">
        <v>1521</v>
      </c>
      <c r="B748" t="s">
        <v>1522</v>
      </c>
      <c r="C748" t="s">
        <v>12</v>
      </c>
      <c r="D748">
        <v>1</v>
      </c>
      <c r="E748" t="s">
        <v>55</v>
      </c>
      <c r="F748" t="s">
        <v>18449</v>
      </c>
      <c r="G748" t="s">
        <v>14</v>
      </c>
      <c r="I748">
        <v>39</v>
      </c>
      <c r="J748" s="1">
        <v>45092</v>
      </c>
      <c r="K748" s="2">
        <v>0.22500000000000001</v>
      </c>
      <c r="L748" t="str" cm="1">
        <f t="array" ref="L748">_xlfn.IFS(
Table1[[#This Row],[Patient Age]]&gt;=70,"70-79",
Table1[[#This Row],[Patient Age]]&gt;=60,"60-69",
Table1[[#This Row],[Patient Age]]&gt;=50,"50-59",
Table1[[#This Row],[Patient Age]]&gt;=40,"40-49",
Table1[[#This Row],[Patient Age]]&gt;=30,"30-39",
Table1[[#This Row],[Patient Age]]&gt;=20,"20-29",
Table1[[#This Row],[Patient Age]]&gt;=10,"10-19",
TRUE,"0-9"
)</f>
        <v>0-9</v>
      </c>
      <c r="M748" t="str">
        <f>IF(Table1[[#This Row],[Patient Waittime]]&gt;30,"Delay","Ontime")</f>
        <v>Delay</v>
      </c>
    </row>
    <row r="749" spans="1:13" x14ac:dyDescent="0.2">
      <c r="A749" t="s">
        <v>1523</v>
      </c>
      <c r="B749" t="s">
        <v>1524</v>
      </c>
      <c r="C749" t="s">
        <v>12</v>
      </c>
      <c r="D749">
        <v>71</v>
      </c>
      <c r="E749" t="s">
        <v>36</v>
      </c>
      <c r="F749" t="s">
        <v>18449</v>
      </c>
      <c r="G749" t="s">
        <v>18</v>
      </c>
      <c r="I749">
        <v>21</v>
      </c>
      <c r="J749" s="1">
        <v>45533</v>
      </c>
      <c r="K749" s="2">
        <v>0.67013888888888884</v>
      </c>
      <c r="L749" t="str" cm="1">
        <f t="array" ref="L749">_xlfn.IFS(
Table1[[#This Row],[Patient Age]]&gt;=70,"70-79",
Table1[[#This Row],[Patient Age]]&gt;=60,"60-69",
Table1[[#This Row],[Patient Age]]&gt;=50,"50-59",
Table1[[#This Row],[Patient Age]]&gt;=40,"40-49",
Table1[[#This Row],[Patient Age]]&gt;=30,"30-39",
Table1[[#This Row],[Patient Age]]&gt;=20,"20-29",
Table1[[#This Row],[Patient Age]]&gt;=10,"10-19",
TRUE,"0-9"
)</f>
        <v>70-79</v>
      </c>
      <c r="M749" t="str">
        <f>IF(Table1[[#This Row],[Patient Waittime]]&gt;30,"Delay","Ontime")</f>
        <v>Ontime</v>
      </c>
    </row>
    <row r="750" spans="1:13" x14ac:dyDescent="0.2">
      <c r="A750" t="s">
        <v>1525</v>
      </c>
      <c r="B750" t="s">
        <v>1526</v>
      </c>
      <c r="C750" t="s">
        <v>12</v>
      </c>
      <c r="D750">
        <v>32</v>
      </c>
      <c r="E750" t="s">
        <v>31</v>
      </c>
      <c r="F750" t="s">
        <v>265</v>
      </c>
      <c r="G750" t="s">
        <v>14</v>
      </c>
      <c r="I750">
        <v>41</v>
      </c>
      <c r="J750" s="1">
        <v>45026</v>
      </c>
      <c r="K750" s="2">
        <v>0.16111111111111112</v>
      </c>
      <c r="L750" t="str" cm="1">
        <f t="array" ref="L750">_xlfn.IFS(
Table1[[#This Row],[Patient Age]]&gt;=70,"70-79",
Table1[[#This Row],[Patient Age]]&gt;=60,"60-69",
Table1[[#This Row],[Patient Age]]&gt;=50,"50-59",
Table1[[#This Row],[Patient Age]]&gt;=40,"40-49",
Table1[[#This Row],[Patient Age]]&gt;=30,"30-39",
Table1[[#This Row],[Patient Age]]&gt;=20,"20-29",
Table1[[#This Row],[Patient Age]]&gt;=10,"10-19",
TRUE,"0-9"
)</f>
        <v>30-39</v>
      </c>
      <c r="M750" t="str">
        <f>IF(Table1[[#This Row],[Patient Waittime]]&gt;30,"Delay","Ontime")</f>
        <v>Delay</v>
      </c>
    </row>
    <row r="751" spans="1:13" x14ac:dyDescent="0.2">
      <c r="A751" t="s">
        <v>1527</v>
      </c>
      <c r="B751" t="s">
        <v>1528</v>
      </c>
      <c r="C751" t="s">
        <v>21</v>
      </c>
      <c r="D751">
        <v>5</v>
      </c>
      <c r="E751" t="s">
        <v>17</v>
      </c>
      <c r="F751" t="s">
        <v>18449</v>
      </c>
      <c r="G751" t="s">
        <v>18</v>
      </c>
      <c r="H751">
        <v>2</v>
      </c>
      <c r="I751">
        <v>54</v>
      </c>
      <c r="J751" s="1">
        <v>45567</v>
      </c>
      <c r="K751" s="2">
        <v>0.92569444444444449</v>
      </c>
      <c r="L751" t="str" cm="1">
        <f t="array" ref="L751">_xlfn.IFS(
Table1[[#This Row],[Patient Age]]&gt;=70,"70-79",
Table1[[#This Row],[Patient Age]]&gt;=60,"60-69",
Table1[[#This Row],[Patient Age]]&gt;=50,"50-59",
Table1[[#This Row],[Patient Age]]&gt;=40,"40-49",
Table1[[#This Row],[Patient Age]]&gt;=30,"30-39",
Table1[[#This Row],[Patient Age]]&gt;=20,"20-29",
Table1[[#This Row],[Patient Age]]&gt;=10,"10-19",
TRUE,"0-9"
)</f>
        <v>0-9</v>
      </c>
      <c r="M751" t="str">
        <f>IF(Table1[[#This Row],[Patient Waittime]]&gt;30,"Delay","Ontime")</f>
        <v>Delay</v>
      </c>
    </row>
    <row r="752" spans="1:13" x14ac:dyDescent="0.2">
      <c r="A752" t="s">
        <v>1529</v>
      </c>
      <c r="B752" t="s">
        <v>1530</v>
      </c>
      <c r="C752" t="s">
        <v>12</v>
      </c>
      <c r="D752">
        <v>8</v>
      </c>
      <c r="E752" t="s">
        <v>50</v>
      </c>
      <c r="F752" t="s">
        <v>28</v>
      </c>
      <c r="G752" t="s">
        <v>14</v>
      </c>
      <c r="I752">
        <v>33</v>
      </c>
      <c r="J752" s="1">
        <v>45293</v>
      </c>
      <c r="K752" s="2">
        <v>0.12569444444444444</v>
      </c>
      <c r="L752" t="str" cm="1">
        <f t="array" ref="L752">_xlfn.IFS(
Table1[[#This Row],[Patient Age]]&gt;=70,"70-79",
Table1[[#This Row],[Patient Age]]&gt;=60,"60-69",
Table1[[#This Row],[Patient Age]]&gt;=50,"50-59",
Table1[[#This Row],[Patient Age]]&gt;=40,"40-49",
Table1[[#This Row],[Patient Age]]&gt;=30,"30-39",
Table1[[#This Row],[Patient Age]]&gt;=20,"20-29",
Table1[[#This Row],[Patient Age]]&gt;=10,"10-19",
TRUE,"0-9"
)</f>
        <v>0-9</v>
      </c>
      <c r="M752" t="str">
        <f>IF(Table1[[#This Row],[Patient Waittime]]&gt;30,"Delay","Ontime")</f>
        <v>Delay</v>
      </c>
    </row>
    <row r="753" spans="1:13" x14ac:dyDescent="0.2">
      <c r="A753" t="s">
        <v>1531</v>
      </c>
      <c r="B753" t="s">
        <v>1532</v>
      </c>
      <c r="C753" t="s">
        <v>21</v>
      </c>
      <c r="D753">
        <v>74</v>
      </c>
      <c r="E753" t="s">
        <v>22</v>
      </c>
      <c r="F753" t="s">
        <v>23</v>
      </c>
      <c r="G753" t="s">
        <v>14</v>
      </c>
      <c r="I753">
        <v>54</v>
      </c>
      <c r="J753" s="1">
        <v>45420</v>
      </c>
      <c r="K753" s="2">
        <v>0.40138888888888891</v>
      </c>
      <c r="L753" t="str" cm="1">
        <f t="array" ref="L753">_xlfn.IFS(
Table1[[#This Row],[Patient Age]]&gt;=70,"70-79",
Table1[[#This Row],[Patient Age]]&gt;=60,"60-69",
Table1[[#This Row],[Patient Age]]&gt;=50,"50-59",
Table1[[#This Row],[Patient Age]]&gt;=40,"40-49",
Table1[[#This Row],[Patient Age]]&gt;=30,"30-39",
Table1[[#This Row],[Patient Age]]&gt;=20,"20-29",
Table1[[#This Row],[Patient Age]]&gt;=10,"10-19",
TRUE,"0-9"
)</f>
        <v>70-79</v>
      </c>
      <c r="M753" t="str">
        <f>IF(Table1[[#This Row],[Patient Waittime]]&gt;30,"Delay","Ontime")</f>
        <v>Delay</v>
      </c>
    </row>
    <row r="754" spans="1:13" x14ac:dyDescent="0.2">
      <c r="A754" t="s">
        <v>1533</v>
      </c>
      <c r="B754" t="s">
        <v>1534</v>
      </c>
      <c r="C754" t="s">
        <v>21</v>
      </c>
      <c r="D754">
        <v>72</v>
      </c>
      <c r="E754" t="s">
        <v>36</v>
      </c>
      <c r="F754" t="s">
        <v>87</v>
      </c>
      <c r="G754" t="s">
        <v>18</v>
      </c>
      <c r="I754">
        <v>56</v>
      </c>
      <c r="J754" s="1">
        <v>45266</v>
      </c>
      <c r="K754" s="2">
        <v>0.58402777777777781</v>
      </c>
      <c r="L754" t="str" cm="1">
        <f t="array" ref="L754">_xlfn.IFS(
Table1[[#This Row],[Patient Age]]&gt;=70,"70-79",
Table1[[#This Row],[Patient Age]]&gt;=60,"60-69",
Table1[[#This Row],[Patient Age]]&gt;=50,"50-59",
Table1[[#This Row],[Patient Age]]&gt;=40,"40-49",
Table1[[#This Row],[Patient Age]]&gt;=30,"30-39",
Table1[[#This Row],[Patient Age]]&gt;=20,"20-29",
Table1[[#This Row],[Patient Age]]&gt;=10,"10-19",
TRUE,"0-9"
)</f>
        <v>70-79</v>
      </c>
      <c r="M754" t="str">
        <f>IF(Table1[[#This Row],[Patient Waittime]]&gt;30,"Delay","Ontime")</f>
        <v>Delay</v>
      </c>
    </row>
    <row r="755" spans="1:13" x14ac:dyDescent="0.2">
      <c r="A755" t="s">
        <v>1535</v>
      </c>
      <c r="B755" t="s">
        <v>1536</v>
      </c>
      <c r="C755" t="s">
        <v>12</v>
      </c>
      <c r="D755">
        <v>6</v>
      </c>
      <c r="E755" t="s">
        <v>17</v>
      </c>
      <c r="F755" t="s">
        <v>23</v>
      </c>
      <c r="G755" t="s">
        <v>18</v>
      </c>
      <c r="I755">
        <v>48</v>
      </c>
      <c r="J755" s="1">
        <v>45378</v>
      </c>
      <c r="K755" s="2">
        <v>0.30694444444444446</v>
      </c>
      <c r="L755" t="str" cm="1">
        <f t="array" ref="L755">_xlfn.IFS(
Table1[[#This Row],[Patient Age]]&gt;=70,"70-79",
Table1[[#This Row],[Patient Age]]&gt;=60,"60-69",
Table1[[#This Row],[Patient Age]]&gt;=50,"50-59",
Table1[[#This Row],[Patient Age]]&gt;=40,"40-49",
Table1[[#This Row],[Patient Age]]&gt;=30,"30-39",
Table1[[#This Row],[Patient Age]]&gt;=20,"20-29",
Table1[[#This Row],[Patient Age]]&gt;=10,"10-19",
TRUE,"0-9"
)</f>
        <v>0-9</v>
      </c>
      <c r="M755" t="str">
        <f>IF(Table1[[#This Row],[Patient Waittime]]&gt;30,"Delay","Ontime")</f>
        <v>Delay</v>
      </c>
    </row>
    <row r="756" spans="1:13" x14ac:dyDescent="0.2">
      <c r="A756" t="s">
        <v>1537</v>
      </c>
      <c r="B756" t="s">
        <v>1538</v>
      </c>
      <c r="C756" t="s">
        <v>21</v>
      </c>
      <c r="D756">
        <v>52</v>
      </c>
      <c r="E756" t="s">
        <v>13</v>
      </c>
      <c r="F756" t="s">
        <v>18449</v>
      </c>
      <c r="G756" t="s">
        <v>14</v>
      </c>
      <c r="I756">
        <v>12</v>
      </c>
      <c r="J756" s="1">
        <v>45586</v>
      </c>
      <c r="K756" s="2">
        <v>0.18263888888888888</v>
      </c>
      <c r="L756" t="str" cm="1">
        <f t="array" ref="L756">_xlfn.IFS(
Table1[[#This Row],[Patient Age]]&gt;=70,"70-79",
Table1[[#This Row],[Patient Age]]&gt;=60,"60-69",
Table1[[#This Row],[Patient Age]]&gt;=50,"50-59",
Table1[[#This Row],[Patient Age]]&gt;=40,"40-49",
Table1[[#This Row],[Patient Age]]&gt;=30,"30-39",
Table1[[#This Row],[Patient Age]]&gt;=20,"20-29",
Table1[[#This Row],[Patient Age]]&gt;=10,"10-19",
TRUE,"0-9"
)</f>
        <v>50-59</v>
      </c>
      <c r="M756" t="str">
        <f>IF(Table1[[#This Row],[Patient Waittime]]&gt;30,"Delay","Ontime")</f>
        <v>Ontime</v>
      </c>
    </row>
    <row r="757" spans="1:13" x14ac:dyDescent="0.2">
      <c r="A757" t="s">
        <v>1539</v>
      </c>
      <c r="B757" t="s">
        <v>1540</v>
      </c>
      <c r="C757" t="s">
        <v>12</v>
      </c>
      <c r="D757">
        <v>57</v>
      </c>
      <c r="E757" t="s">
        <v>13</v>
      </c>
      <c r="F757" t="s">
        <v>18449</v>
      </c>
      <c r="G757" t="s">
        <v>18</v>
      </c>
      <c r="I757">
        <v>56</v>
      </c>
      <c r="J757" s="1">
        <v>45397</v>
      </c>
      <c r="K757" s="2">
        <v>0.22638888888888889</v>
      </c>
      <c r="L757" t="str" cm="1">
        <f t="array" ref="L757">_xlfn.IFS(
Table1[[#This Row],[Patient Age]]&gt;=70,"70-79",
Table1[[#This Row],[Patient Age]]&gt;=60,"60-69",
Table1[[#This Row],[Patient Age]]&gt;=50,"50-59",
Table1[[#This Row],[Patient Age]]&gt;=40,"40-49",
Table1[[#This Row],[Patient Age]]&gt;=30,"30-39",
Table1[[#This Row],[Patient Age]]&gt;=20,"20-29",
Table1[[#This Row],[Patient Age]]&gt;=10,"10-19",
TRUE,"0-9"
)</f>
        <v>50-59</v>
      </c>
      <c r="M757" t="str">
        <f>IF(Table1[[#This Row],[Patient Waittime]]&gt;30,"Delay","Ontime")</f>
        <v>Delay</v>
      </c>
    </row>
    <row r="758" spans="1:13" x14ac:dyDescent="0.2">
      <c r="A758" t="s">
        <v>1541</v>
      </c>
      <c r="B758" t="s">
        <v>1542</v>
      </c>
      <c r="C758" t="s">
        <v>12</v>
      </c>
      <c r="D758">
        <v>58</v>
      </c>
      <c r="E758" t="s">
        <v>31</v>
      </c>
      <c r="F758" t="s">
        <v>18449</v>
      </c>
      <c r="G758" t="s">
        <v>14</v>
      </c>
      <c r="I758">
        <v>16</v>
      </c>
      <c r="J758" s="1">
        <v>45195</v>
      </c>
      <c r="K758" s="2">
        <v>0.61944444444444446</v>
      </c>
      <c r="L758" t="str" cm="1">
        <f t="array" ref="L758">_xlfn.IFS(
Table1[[#This Row],[Patient Age]]&gt;=70,"70-79",
Table1[[#This Row],[Patient Age]]&gt;=60,"60-69",
Table1[[#This Row],[Patient Age]]&gt;=50,"50-59",
Table1[[#This Row],[Patient Age]]&gt;=40,"40-49",
Table1[[#This Row],[Patient Age]]&gt;=30,"30-39",
Table1[[#This Row],[Patient Age]]&gt;=20,"20-29",
Table1[[#This Row],[Patient Age]]&gt;=10,"10-19",
TRUE,"0-9"
)</f>
        <v>50-59</v>
      </c>
      <c r="M758" t="str">
        <f>IF(Table1[[#This Row],[Patient Waittime]]&gt;30,"Delay","Ontime")</f>
        <v>Ontime</v>
      </c>
    </row>
    <row r="759" spans="1:13" x14ac:dyDescent="0.2">
      <c r="A759" t="s">
        <v>1543</v>
      </c>
      <c r="B759" t="s">
        <v>1544</v>
      </c>
      <c r="C759" t="s">
        <v>12</v>
      </c>
      <c r="D759">
        <v>27</v>
      </c>
      <c r="E759" t="s">
        <v>31</v>
      </c>
      <c r="F759" t="s">
        <v>18449</v>
      </c>
      <c r="G759" t="s">
        <v>18</v>
      </c>
      <c r="I759">
        <v>33</v>
      </c>
      <c r="J759" s="1">
        <v>45570</v>
      </c>
      <c r="K759" s="2">
        <v>0.23680555555555555</v>
      </c>
      <c r="L759" t="str" cm="1">
        <f t="array" ref="L759">_xlfn.IFS(
Table1[[#This Row],[Patient Age]]&gt;=70,"70-79",
Table1[[#This Row],[Patient Age]]&gt;=60,"60-69",
Table1[[#This Row],[Patient Age]]&gt;=50,"50-59",
Table1[[#This Row],[Patient Age]]&gt;=40,"40-49",
Table1[[#This Row],[Patient Age]]&gt;=30,"30-39",
Table1[[#This Row],[Patient Age]]&gt;=20,"20-29",
Table1[[#This Row],[Patient Age]]&gt;=10,"10-19",
TRUE,"0-9"
)</f>
        <v>20-29</v>
      </c>
      <c r="M759" t="str">
        <f>IF(Table1[[#This Row],[Patient Waittime]]&gt;30,"Delay","Ontime")</f>
        <v>Delay</v>
      </c>
    </row>
    <row r="760" spans="1:13" x14ac:dyDescent="0.2">
      <c r="A760" t="s">
        <v>1545</v>
      </c>
      <c r="B760" t="s">
        <v>1546</v>
      </c>
      <c r="C760" t="s">
        <v>12</v>
      </c>
      <c r="D760">
        <v>40</v>
      </c>
      <c r="E760" t="s">
        <v>31</v>
      </c>
      <c r="F760" t="s">
        <v>18449</v>
      </c>
      <c r="G760" t="s">
        <v>14</v>
      </c>
      <c r="I760">
        <v>45</v>
      </c>
      <c r="J760" s="1">
        <v>45131</v>
      </c>
      <c r="K760" s="2">
        <v>0.33819444444444446</v>
      </c>
      <c r="L760" t="str" cm="1">
        <f t="array" ref="L760">_xlfn.IFS(
Table1[[#This Row],[Patient Age]]&gt;=70,"70-79",
Table1[[#This Row],[Patient Age]]&gt;=60,"60-69",
Table1[[#This Row],[Patient Age]]&gt;=50,"50-59",
Table1[[#This Row],[Patient Age]]&gt;=40,"40-49",
Table1[[#This Row],[Patient Age]]&gt;=30,"30-39",
Table1[[#This Row],[Patient Age]]&gt;=20,"20-29",
Table1[[#This Row],[Patient Age]]&gt;=10,"10-19",
TRUE,"0-9"
)</f>
        <v>40-49</v>
      </c>
      <c r="M760" t="str">
        <f>IF(Table1[[#This Row],[Patient Waittime]]&gt;30,"Delay","Ontime")</f>
        <v>Delay</v>
      </c>
    </row>
    <row r="761" spans="1:13" x14ac:dyDescent="0.2">
      <c r="A761" t="s">
        <v>1547</v>
      </c>
      <c r="B761" t="s">
        <v>1548</v>
      </c>
      <c r="C761" t="s">
        <v>21</v>
      </c>
      <c r="D761">
        <v>2</v>
      </c>
      <c r="E761" t="s">
        <v>31</v>
      </c>
      <c r="F761" t="s">
        <v>18449</v>
      </c>
      <c r="G761" t="s">
        <v>18</v>
      </c>
      <c r="I761">
        <v>20</v>
      </c>
      <c r="J761" s="1">
        <v>45336</v>
      </c>
      <c r="K761" s="2">
        <v>0.81666666666666665</v>
      </c>
      <c r="L761" t="str" cm="1">
        <f t="array" ref="L761">_xlfn.IFS(
Table1[[#This Row],[Patient Age]]&gt;=70,"70-79",
Table1[[#This Row],[Patient Age]]&gt;=60,"60-69",
Table1[[#This Row],[Patient Age]]&gt;=50,"50-59",
Table1[[#This Row],[Patient Age]]&gt;=40,"40-49",
Table1[[#This Row],[Patient Age]]&gt;=30,"30-39",
Table1[[#This Row],[Patient Age]]&gt;=20,"20-29",
Table1[[#This Row],[Patient Age]]&gt;=10,"10-19",
TRUE,"0-9"
)</f>
        <v>0-9</v>
      </c>
      <c r="M761" t="str">
        <f>IF(Table1[[#This Row],[Patient Waittime]]&gt;30,"Delay","Ontime")</f>
        <v>Ontime</v>
      </c>
    </row>
    <row r="762" spans="1:13" x14ac:dyDescent="0.2">
      <c r="A762" t="s">
        <v>1549</v>
      </c>
      <c r="B762" t="s">
        <v>1550</v>
      </c>
      <c r="C762" t="s">
        <v>21</v>
      </c>
      <c r="D762">
        <v>47</v>
      </c>
      <c r="E762" t="s">
        <v>36</v>
      </c>
      <c r="F762" t="s">
        <v>18449</v>
      </c>
      <c r="G762" t="s">
        <v>14</v>
      </c>
      <c r="I762">
        <v>25</v>
      </c>
      <c r="J762" s="1">
        <v>45063</v>
      </c>
      <c r="K762" s="2">
        <v>2.6388888888888889E-2</v>
      </c>
      <c r="L762" t="str" cm="1">
        <f t="array" ref="L762">_xlfn.IFS(
Table1[[#This Row],[Patient Age]]&gt;=70,"70-79",
Table1[[#This Row],[Patient Age]]&gt;=60,"60-69",
Table1[[#This Row],[Patient Age]]&gt;=50,"50-59",
Table1[[#This Row],[Patient Age]]&gt;=40,"40-49",
Table1[[#This Row],[Patient Age]]&gt;=30,"30-39",
Table1[[#This Row],[Patient Age]]&gt;=20,"20-29",
Table1[[#This Row],[Patient Age]]&gt;=10,"10-19",
TRUE,"0-9"
)</f>
        <v>40-49</v>
      </c>
      <c r="M762" t="str">
        <f>IF(Table1[[#This Row],[Patient Waittime]]&gt;30,"Delay","Ontime")</f>
        <v>Ontime</v>
      </c>
    </row>
    <row r="763" spans="1:13" x14ac:dyDescent="0.2">
      <c r="A763" t="s">
        <v>1551</v>
      </c>
      <c r="B763" t="s">
        <v>1552</v>
      </c>
      <c r="C763" t="s">
        <v>21</v>
      </c>
      <c r="D763">
        <v>24</v>
      </c>
      <c r="E763" t="s">
        <v>31</v>
      </c>
      <c r="F763" t="s">
        <v>23</v>
      </c>
      <c r="G763" t="s">
        <v>14</v>
      </c>
      <c r="I763">
        <v>37</v>
      </c>
      <c r="J763" s="1">
        <v>45430</v>
      </c>
      <c r="K763" s="2">
        <v>8.2638888888888887E-2</v>
      </c>
      <c r="L763" t="str" cm="1">
        <f t="array" ref="L763">_xlfn.IFS(
Table1[[#This Row],[Patient Age]]&gt;=70,"70-79",
Table1[[#This Row],[Patient Age]]&gt;=60,"60-69",
Table1[[#This Row],[Patient Age]]&gt;=50,"50-59",
Table1[[#This Row],[Patient Age]]&gt;=40,"40-49",
Table1[[#This Row],[Patient Age]]&gt;=30,"30-39",
Table1[[#This Row],[Patient Age]]&gt;=20,"20-29",
Table1[[#This Row],[Patient Age]]&gt;=10,"10-19",
TRUE,"0-9"
)</f>
        <v>20-29</v>
      </c>
      <c r="M763" t="str">
        <f>IF(Table1[[#This Row],[Patient Waittime]]&gt;30,"Delay","Ontime")</f>
        <v>Delay</v>
      </c>
    </row>
    <row r="764" spans="1:13" x14ac:dyDescent="0.2">
      <c r="A764" t="s">
        <v>1553</v>
      </c>
      <c r="B764" t="s">
        <v>1554</v>
      </c>
      <c r="C764" t="s">
        <v>12</v>
      </c>
      <c r="D764">
        <v>55</v>
      </c>
      <c r="E764" t="s">
        <v>55</v>
      </c>
      <c r="F764" t="s">
        <v>18449</v>
      </c>
      <c r="G764" t="s">
        <v>14</v>
      </c>
      <c r="I764">
        <v>38</v>
      </c>
      <c r="J764" s="1">
        <v>45444</v>
      </c>
      <c r="K764" s="2">
        <v>0.58611111111111114</v>
      </c>
      <c r="L764" t="str" cm="1">
        <f t="array" ref="L764">_xlfn.IFS(
Table1[[#This Row],[Patient Age]]&gt;=70,"70-79",
Table1[[#This Row],[Patient Age]]&gt;=60,"60-69",
Table1[[#This Row],[Patient Age]]&gt;=50,"50-59",
Table1[[#This Row],[Patient Age]]&gt;=40,"40-49",
Table1[[#This Row],[Patient Age]]&gt;=30,"30-39",
Table1[[#This Row],[Patient Age]]&gt;=20,"20-29",
Table1[[#This Row],[Patient Age]]&gt;=10,"10-19",
TRUE,"0-9"
)</f>
        <v>50-59</v>
      </c>
      <c r="M764" t="str">
        <f>IF(Table1[[#This Row],[Patient Waittime]]&gt;30,"Delay","Ontime")</f>
        <v>Delay</v>
      </c>
    </row>
    <row r="765" spans="1:13" x14ac:dyDescent="0.2">
      <c r="A765" t="s">
        <v>1555</v>
      </c>
      <c r="B765" t="s">
        <v>1556</v>
      </c>
      <c r="C765" t="s">
        <v>12</v>
      </c>
      <c r="D765">
        <v>25</v>
      </c>
      <c r="E765" t="s">
        <v>13</v>
      </c>
      <c r="F765" t="s">
        <v>18449</v>
      </c>
      <c r="G765" t="s">
        <v>18</v>
      </c>
      <c r="I765">
        <v>53</v>
      </c>
      <c r="J765" s="1">
        <v>45287</v>
      </c>
      <c r="K765" s="2">
        <v>0.74722222222222223</v>
      </c>
      <c r="L765" t="str" cm="1">
        <f t="array" ref="L765">_xlfn.IFS(
Table1[[#This Row],[Patient Age]]&gt;=70,"70-79",
Table1[[#This Row],[Patient Age]]&gt;=60,"60-69",
Table1[[#This Row],[Patient Age]]&gt;=50,"50-59",
Table1[[#This Row],[Patient Age]]&gt;=40,"40-49",
Table1[[#This Row],[Patient Age]]&gt;=30,"30-39",
Table1[[#This Row],[Patient Age]]&gt;=20,"20-29",
Table1[[#This Row],[Patient Age]]&gt;=10,"10-19",
TRUE,"0-9"
)</f>
        <v>20-29</v>
      </c>
      <c r="M765" t="str">
        <f>IF(Table1[[#This Row],[Patient Waittime]]&gt;30,"Delay","Ontime")</f>
        <v>Delay</v>
      </c>
    </row>
    <row r="766" spans="1:13" x14ac:dyDescent="0.2">
      <c r="A766" t="s">
        <v>1557</v>
      </c>
      <c r="B766" t="s">
        <v>1558</v>
      </c>
      <c r="C766" t="s">
        <v>21</v>
      </c>
      <c r="D766">
        <v>9</v>
      </c>
      <c r="E766" t="s">
        <v>13</v>
      </c>
      <c r="F766" t="s">
        <v>18449</v>
      </c>
      <c r="G766" t="s">
        <v>18</v>
      </c>
      <c r="I766">
        <v>54</v>
      </c>
      <c r="J766" s="1">
        <v>45216</v>
      </c>
      <c r="K766" s="2">
        <v>0.48402777777777778</v>
      </c>
      <c r="L766" t="str" cm="1">
        <f t="array" ref="L766">_xlfn.IFS(
Table1[[#This Row],[Patient Age]]&gt;=70,"70-79",
Table1[[#This Row],[Patient Age]]&gt;=60,"60-69",
Table1[[#This Row],[Patient Age]]&gt;=50,"50-59",
Table1[[#This Row],[Patient Age]]&gt;=40,"40-49",
Table1[[#This Row],[Patient Age]]&gt;=30,"30-39",
Table1[[#This Row],[Patient Age]]&gt;=20,"20-29",
Table1[[#This Row],[Patient Age]]&gt;=10,"10-19",
TRUE,"0-9"
)</f>
        <v>0-9</v>
      </c>
      <c r="M766" t="str">
        <f>IF(Table1[[#This Row],[Patient Waittime]]&gt;30,"Delay","Ontime")</f>
        <v>Delay</v>
      </c>
    </row>
    <row r="767" spans="1:13" x14ac:dyDescent="0.2">
      <c r="A767" t="s">
        <v>1559</v>
      </c>
      <c r="B767" t="s">
        <v>1560</v>
      </c>
      <c r="C767" t="s">
        <v>21</v>
      </c>
      <c r="D767">
        <v>78</v>
      </c>
      <c r="E767" t="s">
        <v>13</v>
      </c>
      <c r="F767" t="s">
        <v>23</v>
      </c>
      <c r="G767" t="s">
        <v>18</v>
      </c>
      <c r="I767">
        <v>26</v>
      </c>
      <c r="J767" s="1">
        <v>45535</v>
      </c>
      <c r="K767" s="2">
        <v>0.65277777777777779</v>
      </c>
      <c r="L767" t="str" cm="1">
        <f t="array" ref="L767">_xlfn.IFS(
Table1[[#This Row],[Patient Age]]&gt;=70,"70-79",
Table1[[#This Row],[Patient Age]]&gt;=60,"60-69",
Table1[[#This Row],[Patient Age]]&gt;=50,"50-59",
Table1[[#This Row],[Patient Age]]&gt;=40,"40-49",
Table1[[#This Row],[Patient Age]]&gt;=30,"30-39",
Table1[[#This Row],[Patient Age]]&gt;=20,"20-29",
Table1[[#This Row],[Patient Age]]&gt;=10,"10-19",
TRUE,"0-9"
)</f>
        <v>70-79</v>
      </c>
      <c r="M767" t="str">
        <f>IF(Table1[[#This Row],[Patient Waittime]]&gt;30,"Delay","Ontime")</f>
        <v>Ontime</v>
      </c>
    </row>
    <row r="768" spans="1:13" x14ac:dyDescent="0.2">
      <c r="A768" t="s">
        <v>1561</v>
      </c>
      <c r="B768" t="s">
        <v>1562</v>
      </c>
      <c r="C768" t="s">
        <v>12</v>
      </c>
      <c r="D768">
        <v>5</v>
      </c>
      <c r="E768" t="s">
        <v>55</v>
      </c>
      <c r="F768" t="s">
        <v>28</v>
      </c>
      <c r="G768" t="s">
        <v>18</v>
      </c>
      <c r="I768">
        <v>38</v>
      </c>
      <c r="J768" s="1">
        <v>44995</v>
      </c>
      <c r="K768" s="2">
        <v>6.9444444444444447E-4</v>
      </c>
      <c r="L768" t="str" cm="1">
        <f t="array" ref="L768">_xlfn.IFS(
Table1[[#This Row],[Patient Age]]&gt;=70,"70-79",
Table1[[#This Row],[Patient Age]]&gt;=60,"60-69",
Table1[[#This Row],[Patient Age]]&gt;=50,"50-59",
Table1[[#This Row],[Patient Age]]&gt;=40,"40-49",
Table1[[#This Row],[Patient Age]]&gt;=30,"30-39",
Table1[[#This Row],[Patient Age]]&gt;=20,"20-29",
Table1[[#This Row],[Patient Age]]&gt;=10,"10-19",
TRUE,"0-9"
)</f>
        <v>0-9</v>
      </c>
      <c r="M768" t="str">
        <f>IF(Table1[[#This Row],[Patient Waittime]]&gt;30,"Delay","Ontime")</f>
        <v>Delay</v>
      </c>
    </row>
    <row r="769" spans="1:13" x14ac:dyDescent="0.2">
      <c r="A769" t="s">
        <v>1563</v>
      </c>
      <c r="B769" t="s">
        <v>1564</v>
      </c>
      <c r="C769" t="s">
        <v>21</v>
      </c>
      <c r="D769">
        <v>61</v>
      </c>
      <c r="E769" t="s">
        <v>13</v>
      </c>
      <c r="F769" t="s">
        <v>18449</v>
      </c>
      <c r="G769" t="s">
        <v>18</v>
      </c>
      <c r="I769">
        <v>57</v>
      </c>
      <c r="J769" s="1">
        <v>44938</v>
      </c>
      <c r="K769" s="2">
        <v>0.57638888888888884</v>
      </c>
      <c r="L769" t="str" cm="1">
        <f t="array" ref="L769">_xlfn.IFS(
Table1[[#This Row],[Patient Age]]&gt;=70,"70-79",
Table1[[#This Row],[Patient Age]]&gt;=60,"60-69",
Table1[[#This Row],[Patient Age]]&gt;=50,"50-59",
Table1[[#This Row],[Patient Age]]&gt;=40,"40-49",
Table1[[#This Row],[Patient Age]]&gt;=30,"30-39",
Table1[[#This Row],[Patient Age]]&gt;=20,"20-29",
Table1[[#This Row],[Patient Age]]&gt;=10,"10-19",
TRUE,"0-9"
)</f>
        <v>60-69</v>
      </c>
      <c r="M769" t="str">
        <f>IF(Table1[[#This Row],[Patient Waittime]]&gt;30,"Delay","Ontime")</f>
        <v>Delay</v>
      </c>
    </row>
    <row r="770" spans="1:13" x14ac:dyDescent="0.2">
      <c r="A770" t="s">
        <v>1565</v>
      </c>
      <c r="B770" t="s">
        <v>1566</v>
      </c>
      <c r="C770" t="s">
        <v>12</v>
      </c>
      <c r="D770">
        <v>67</v>
      </c>
      <c r="E770" t="s">
        <v>22</v>
      </c>
      <c r="F770" t="s">
        <v>18449</v>
      </c>
      <c r="G770" t="s">
        <v>14</v>
      </c>
      <c r="I770">
        <v>14</v>
      </c>
      <c r="J770" s="1">
        <v>45152</v>
      </c>
      <c r="K770" s="2">
        <v>0.89375000000000004</v>
      </c>
      <c r="L770" t="str" cm="1">
        <f t="array" ref="L770">_xlfn.IFS(
Table1[[#This Row],[Patient Age]]&gt;=70,"70-79",
Table1[[#This Row],[Patient Age]]&gt;=60,"60-69",
Table1[[#This Row],[Patient Age]]&gt;=50,"50-59",
Table1[[#This Row],[Patient Age]]&gt;=40,"40-49",
Table1[[#This Row],[Patient Age]]&gt;=30,"30-39",
Table1[[#This Row],[Patient Age]]&gt;=20,"20-29",
Table1[[#This Row],[Patient Age]]&gt;=10,"10-19",
TRUE,"0-9"
)</f>
        <v>60-69</v>
      </c>
      <c r="M770" t="str">
        <f>IF(Table1[[#This Row],[Patient Waittime]]&gt;30,"Delay","Ontime")</f>
        <v>Ontime</v>
      </c>
    </row>
    <row r="771" spans="1:13" x14ac:dyDescent="0.2">
      <c r="A771" t="s">
        <v>1567</v>
      </c>
      <c r="B771" t="s">
        <v>1568</v>
      </c>
      <c r="C771" t="s">
        <v>12</v>
      </c>
      <c r="D771">
        <v>51</v>
      </c>
      <c r="E771" t="s">
        <v>50</v>
      </c>
      <c r="F771" t="s">
        <v>18449</v>
      </c>
      <c r="G771" t="s">
        <v>18</v>
      </c>
      <c r="I771">
        <v>12</v>
      </c>
      <c r="J771" s="1">
        <v>45533</v>
      </c>
      <c r="K771" s="2">
        <v>0.18611111111111112</v>
      </c>
      <c r="L771" t="str" cm="1">
        <f t="array" ref="L771">_xlfn.IFS(
Table1[[#This Row],[Patient Age]]&gt;=70,"70-79",
Table1[[#This Row],[Patient Age]]&gt;=60,"60-69",
Table1[[#This Row],[Patient Age]]&gt;=50,"50-59",
Table1[[#This Row],[Patient Age]]&gt;=40,"40-49",
Table1[[#This Row],[Patient Age]]&gt;=30,"30-39",
Table1[[#This Row],[Patient Age]]&gt;=20,"20-29",
Table1[[#This Row],[Patient Age]]&gt;=10,"10-19",
TRUE,"0-9"
)</f>
        <v>50-59</v>
      </c>
      <c r="M771" t="str">
        <f>IF(Table1[[#This Row],[Patient Waittime]]&gt;30,"Delay","Ontime")</f>
        <v>Ontime</v>
      </c>
    </row>
    <row r="772" spans="1:13" x14ac:dyDescent="0.2">
      <c r="A772" t="s">
        <v>1569</v>
      </c>
      <c r="B772" t="s">
        <v>1570</v>
      </c>
      <c r="C772" t="s">
        <v>21</v>
      </c>
      <c r="D772">
        <v>18</v>
      </c>
      <c r="E772" t="s">
        <v>13</v>
      </c>
      <c r="F772" t="s">
        <v>18449</v>
      </c>
      <c r="G772" t="s">
        <v>18</v>
      </c>
      <c r="I772">
        <v>51</v>
      </c>
      <c r="J772" s="1">
        <v>45034</v>
      </c>
      <c r="K772" s="2">
        <v>0.55555555555555558</v>
      </c>
      <c r="L772" t="str" cm="1">
        <f t="array" ref="L772">_xlfn.IFS(
Table1[[#This Row],[Patient Age]]&gt;=70,"70-79",
Table1[[#This Row],[Patient Age]]&gt;=60,"60-69",
Table1[[#This Row],[Patient Age]]&gt;=50,"50-59",
Table1[[#This Row],[Patient Age]]&gt;=40,"40-49",
Table1[[#This Row],[Patient Age]]&gt;=30,"30-39",
Table1[[#This Row],[Patient Age]]&gt;=20,"20-29",
Table1[[#This Row],[Patient Age]]&gt;=10,"10-19",
TRUE,"0-9"
)</f>
        <v>10-19</v>
      </c>
      <c r="M772" t="str">
        <f>IF(Table1[[#This Row],[Patient Waittime]]&gt;30,"Delay","Ontime")</f>
        <v>Delay</v>
      </c>
    </row>
    <row r="773" spans="1:13" x14ac:dyDescent="0.2">
      <c r="A773" t="s">
        <v>1571</v>
      </c>
      <c r="B773" t="s">
        <v>1572</v>
      </c>
      <c r="C773" t="s">
        <v>12</v>
      </c>
      <c r="D773">
        <v>27</v>
      </c>
      <c r="E773" t="s">
        <v>31</v>
      </c>
      <c r="F773" t="s">
        <v>18449</v>
      </c>
      <c r="G773" t="s">
        <v>14</v>
      </c>
      <c r="I773">
        <v>53</v>
      </c>
      <c r="J773" s="1">
        <v>45153</v>
      </c>
      <c r="K773" s="2">
        <v>0.28888888888888886</v>
      </c>
      <c r="L773" t="str" cm="1">
        <f t="array" ref="L773">_xlfn.IFS(
Table1[[#This Row],[Patient Age]]&gt;=70,"70-79",
Table1[[#This Row],[Patient Age]]&gt;=60,"60-69",
Table1[[#This Row],[Patient Age]]&gt;=50,"50-59",
Table1[[#This Row],[Patient Age]]&gt;=40,"40-49",
Table1[[#This Row],[Patient Age]]&gt;=30,"30-39",
Table1[[#This Row],[Patient Age]]&gt;=20,"20-29",
Table1[[#This Row],[Patient Age]]&gt;=10,"10-19",
TRUE,"0-9"
)</f>
        <v>20-29</v>
      </c>
      <c r="M773" t="str">
        <f>IF(Table1[[#This Row],[Patient Waittime]]&gt;30,"Delay","Ontime")</f>
        <v>Delay</v>
      </c>
    </row>
    <row r="774" spans="1:13" x14ac:dyDescent="0.2">
      <c r="A774" t="s">
        <v>1573</v>
      </c>
      <c r="B774" t="s">
        <v>1574</v>
      </c>
      <c r="C774" t="s">
        <v>21</v>
      </c>
      <c r="D774">
        <v>50</v>
      </c>
      <c r="E774" t="s">
        <v>13</v>
      </c>
      <c r="F774" t="s">
        <v>18449</v>
      </c>
      <c r="G774" t="s">
        <v>18</v>
      </c>
      <c r="H774">
        <v>4</v>
      </c>
      <c r="I774">
        <v>57</v>
      </c>
      <c r="J774" s="1">
        <v>45057</v>
      </c>
      <c r="K774" s="2">
        <v>0.10833333333333334</v>
      </c>
      <c r="L774" t="str" cm="1">
        <f t="array" ref="L774">_xlfn.IFS(
Table1[[#This Row],[Patient Age]]&gt;=70,"70-79",
Table1[[#This Row],[Patient Age]]&gt;=60,"60-69",
Table1[[#This Row],[Patient Age]]&gt;=50,"50-59",
Table1[[#This Row],[Patient Age]]&gt;=40,"40-49",
Table1[[#This Row],[Patient Age]]&gt;=30,"30-39",
Table1[[#This Row],[Patient Age]]&gt;=20,"20-29",
Table1[[#This Row],[Patient Age]]&gt;=10,"10-19",
TRUE,"0-9"
)</f>
        <v>50-59</v>
      </c>
      <c r="M774" t="str">
        <f>IF(Table1[[#This Row],[Patient Waittime]]&gt;30,"Delay","Ontime")</f>
        <v>Delay</v>
      </c>
    </row>
    <row r="775" spans="1:13" x14ac:dyDescent="0.2">
      <c r="A775" t="s">
        <v>1575</v>
      </c>
      <c r="B775" t="s">
        <v>1576</v>
      </c>
      <c r="C775" t="s">
        <v>21</v>
      </c>
      <c r="D775">
        <v>3</v>
      </c>
      <c r="E775" t="s">
        <v>13</v>
      </c>
      <c r="F775" t="s">
        <v>18449</v>
      </c>
      <c r="G775" t="s">
        <v>14</v>
      </c>
      <c r="I775">
        <v>10</v>
      </c>
      <c r="J775" s="1">
        <v>45205</v>
      </c>
      <c r="K775" s="2">
        <v>8.4722222222222227E-2</v>
      </c>
      <c r="L775" t="str" cm="1">
        <f t="array" ref="L775">_xlfn.IFS(
Table1[[#This Row],[Patient Age]]&gt;=70,"70-79",
Table1[[#This Row],[Patient Age]]&gt;=60,"60-69",
Table1[[#This Row],[Patient Age]]&gt;=50,"50-59",
Table1[[#This Row],[Patient Age]]&gt;=40,"40-49",
Table1[[#This Row],[Patient Age]]&gt;=30,"30-39",
Table1[[#This Row],[Patient Age]]&gt;=20,"20-29",
Table1[[#This Row],[Patient Age]]&gt;=10,"10-19",
TRUE,"0-9"
)</f>
        <v>0-9</v>
      </c>
      <c r="M775" t="str">
        <f>IF(Table1[[#This Row],[Patient Waittime]]&gt;30,"Delay","Ontime")</f>
        <v>Ontime</v>
      </c>
    </row>
    <row r="776" spans="1:13" x14ac:dyDescent="0.2">
      <c r="A776" t="s">
        <v>1577</v>
      </c>
      <c r="B776" t="s">
        <v>1578</v>
      </c>
      <c r="C776" t="s">
        <v>21</v>
      </c>
      <c r="D776">
        <v>76</v>
      </c>
      <c r="E776" t="s">
        <v>36</v>
      </c>
      <c r="F776" t="s">
        <v>23</v>
      </c>
      <c r="G776" t="s">
        <v>18</v>
      </c>
      <c r="I776">
        <v>39</v>
      </c>
      <c r="J776" s="1">
        <v>45571</v>
      </c>
      <c r="K776" s="2">
        <v>0.53819444444444442</v>
      </c>
      <c r="L776" t="str" cm="1">
        <f t="array" ref="L776">_xlfn.IFS(
Table1[[#This Row],[Patient Age]]&gt;=70,"70-79",
Table1[[#This Row],[Patient Age]]&gt;=60,"60-69",
Table1[[#This Row],[Patient Age]]&gt;=50,"50-59",
Table1[[#This Row],[Patient Age]]&gt;=40,"40-49",
Table1[[#This Row],[Patient Age]]&gt;=30,"30-39",
Table1[[#This Row],[Patient Age]]&gt;=20,"20-29",
Table1[[#This Row],[Patient Age]]&gt;=10,"10-19",
TRUE,"0-9"
)</f>
        <v>70-79</v>
      </c>
      <c r="M776" t="str">
        <f>IF(Table1[[#This Row],[Patient Waittime]]&gt;30,"Delay","Ontime")</f>
        <v>Delay</v>
      </c>
    </row>
    <row r="777" spans="1:13" x14ac:dyDescent="0.2">
      <c r="A777" t="s">
        <v>1579</v>
      </c>
      <c r="B777" t="s">
        <v>1580</v>
      </c>
      <c r="C777" t="s">
        <v>21</v>
      </c>
      <c r="D777">
        <v>6</v>
      </c>
      <c r="E777" t="s">
        <v>31</v>
      </c>
      <c r="F777" t="s">
        <v>28</v>
      </c>
      <c r="G777" t="s">
        <v>18</v>
      </c>
      <c r="I777">
        <v>10</v>
      </c>
      <c r="J777" s="1">
        <v>45163</v>
      </c>
      <c r="K777" s="2">
        <v>0.5541666666666667</v>
      </c>
      <c r="L777" t="str" cm="1">
        <f t="array" ref="L777">_xlfn.IFS(
Table1[[#This Row],[Patient Age]]&gt;=70,"70-79",
Table1[[#This Row],[Patient Age]]&gt;=60,"60-69",
Table1[[#This Row],[Patient Age]]&gt;=50,"50-59",
Table1[[#This Row],[Patient Age]]&gt;=40,"40-49",
Table1[[#This Row],[Patient Age]]&gt;=30,"30-39",
Table1[[#This Row],[Patient Age]]&gt;=20,"20-29",
Table1[[#This Row],[Patient Age]]&gt;=10,"10-19",
TRUE,"0-9"
)</f>
        <v>0-9</v>
      </c>
      <c r="M777" t="str">
        <f>IF(Table1[[#This Row],[Patient Waittime]]&gt;30,"Delay","Ontime")</f>
        <v>Ontime</v>
      </c>
    </row>
    <row r="778" spans="1:13" x14ac:dyDescent="0.2">
      <c r="A778" t="s">
        <v>1581</v>
      </c>
      <c r="B778" t="s">
        <v>1582</v>
      </c>
      <c r="C778" t="s">
        <v>21</v>
      </c>
      <c r="D778">
        <v>57</v>
      </c>
      <c r="E778" t="s">
        <v>31</v>
      </c>
      <c r="F778" t="s">
        <v>18449</v>
      </c>
      <c r="G778" t="s">
        <v>14</v>
      </c>
      <c r="I778">
        <v>29</v>
      </c>
      <c r="J778" s="1">
        <v>45064</v>
      </c>
      <c r="K778" s="2">
        <v>0.31041666666666667</v>
      </c>
      <c r="L778" t="str" cm="1">
        <f t="array" ref="L778">_xlfn.IFS(
Table1[[#This Row],[Patient Age]]&gt;=70,"70-79",
Table1[[#This Row],[Patient Age]]&gt;=60,"60-69",
Table1[[#This Row],[Patient Age]]&gt;=50,"50-59",
Table1[[#This Row],[Patient Age]]&gt;=40,"40-49",
Table1[[#This Row],[Patient Age]]&gt;=30,"30-39",
Table1[[#This Row],[Patient Age]]&gt;=20,"20-29",
Table1[[#This Row],[Patient Age]]&gt;=10,"10-19",
TRUE,"0-9"
)</f>
        <v>50-59</v>
      </c>
      <c r="M778" t="str">
        <f>IF(Table1[[#This Row],[Patient Waittime]]&gt;30,"Delay","Ontime")</f>
        <v>Ontime</v>
      </c>
    </row>
    <row r="779" spans="1:13" x14ac:dyDescent="0.2">
      <c r="A779" t="s">
        <v>1583</v>
      </c>
      <c r="B779" t="s">
        <v>1584</v>
      </c>
      <c r="C779" t="s">
        <v>21</v>
      </c>
      <c r="D779">
        <v>10</v>
      </c>
      <c r="E779" t="s">
        <v>22</v>
      </c>
      <c r="F779" t="s">
        <v>23</v>
      </c>
      <c r="G779" t="s">
        <v>14</v>
      </c>
      <c r="I779">
        <v>58</v>
      </c>
      <c r="J779" s="1">
        <v>45299</v>
      </c>
      <c r="K779" s="2">
        <v>0.50486111111111109</v>
      </c>
      <c r="L779" t="str" cm="1">
        <f t="array" ref="L779">_xlfn.IFS(
Table1[[#This Row],[Patient Age]]&gt;=70,"70-79",
Table1[[#This Row],[Patient Age]]&gt;=60,"60-69",
Table1[[#This Row],[Patient Age]]&gt;=50,"50-59",
Table1[[#This Row],[Patient Age]]&gt;=40,"40-49",
Table1[[#This Row],[Patient Age]]&gt;=30,"30-39",
Table1[[#This Row],[Patient Age]]&gt;=20,"20-29",
Table1[[#This Row],[Patient Age]]&gt;=10,"10-19",
TRUE,"0-9"
)</f>
        <v>10-19</v>
      </c>
      <c r="M779" t="str">
        <f>IF(Table1[[#This Row],[Patient Waittime]]&gt;30,"Delay","Ontime")</f>
        <v>Delay</v>
      </c>
    </row>
    <row r="780" spans="1:13" x14ac:dyDescent="0.2">
      <c r="A780" t="s">
        <v>1585</v>
      </c>
      <c r="B780" t="s">
        <v>1586</v>
      </c>
      <c r="C780" t="s">
        <v>12</v>
      </c>
      <c r="D780">
        <v>65</v>
      </c>
      <c r="E780" t="s">
        <v>13</v>
      </c>
      <c r="F780" t="s">
        <v>23</v>
      </c>
      <c r="G780" t="s">
        <v>18</v>
      </c>
      <c r="I780">
        <v>15</v>
      </c>
      <c r="J780" s="1">
        <v>45157</v>
      </c>
      <c r="K780" s="2">
        <v>0.64861111111111114</v>
      </c>
      <c r="L780" t="str" cm="1">
        <f t="array" ref="L780">_xlfn.IFS(
Table1[[#This Row],[Patient Age]]&gt;=70,"70-79",
Table1[[#This Row],[Patient Age]]&gt;=60,"60-69",
Table1[[#This Row],[Patient Age]]&gt;=50,"50-59",
Table1[[#This Row],[Patient Age]]&gt;=40,"40-49",
Table1[[#This Row],[Patient Age]]&gt;=30,"30-39",
Table1[[#This Row],[Patient Age]]&gt;=20,"20-29",
Table1[[#This Row],[Patient Age]]&gt;=10,"10-19",
TRUE,"0-9"
)</f>
        <v>60-69</v>
      </c>
      <c r="M780" t="str">
        <f>IF(Table1[[#This Row],[Patient Waittime]]&gt;30,"Delay","Ontime")</f>
        <v>Ontime</v>
      </c>
    </row>
    <row r="781" spans="1:13" x14ac:dyDescent="0.2">
      <c r="A781" t="s">
        <v>1587</v>
      </c>
      <c r="B781" t="s">
        <v>1588</v>
      </c>
      <c r="C781" t="s">
        <v>12</v>
      </c>
      <c r="D781">
        <v>46</v>
      </c>
      <c r="E781" t="s">
        <v>55</v>
      </c>
      <c r="F781" t="s">
        <v>43</v>
      </c>
      <c r="G781" t="s">
        <v>14</v>
      </c>
      <c r="H781">
        <v>2</v>
      </c>
      <c r="I781">
        <v>33</v>
      </c>
      <c r="J781" s="1">
        <v>45190</v>
      </c>
      <c r="K781" s="2">
        <v>0.27291666666666664</v>
      </c>
      <c r="L781" t="str" cm="1">
        <f t="array" ref="L781">_xlfn.IFS(
Table1[[#This Row],[Patient Age]]&gt;=70,"70-79",
Table1[[#This Row],[Patient Age]]&gt;=60,"60-69",
Table1[[#This Row],[Patient Age]]&gt;=50,"50-59",
Table1[[#This Row],[Patient Age]]&gt;=40,"40-49",
Table1[[#This Row],[Patient Age]]&gt;=30,"30-39",
Table1[[#This Row],[Patient Age]]&gt;=20,"20-29",
Table1[[#This Row],[Patient Age]]&gt;=10,"10-19",
TRUE,"0-9"
)</f>
        <v>40-49</v>
      </c>
      <c r="M781" t="str">
        <f>IF(Table1[[#This Row],[Patient Waittime]]&gt;30,"Delay","Ontime")</f>
        <v>Delay</v>
      </c>
    </row>
    <row r="782" spans="1:13" x14ac:dyDescent="0.2">
      <c r="A782" t="s">
        <v>1589</v>
      </c>
      <c r="B782" t="s">
        <v>1590</v>
      </c>
      <c r="C782" t="s">
        <v>21</v>
      </c>
      <c r="D782">
        <v>38</v>
      </c>
      <c r="E782" t="s">
        <v>36</v>
      </c>
      <c r="F782" t="s">
        <v>18449</v>
      </c>
      <c r="G782" t="s">
        <v>18</v>
      </c>
      <c r="I782">
        <v>11</v>
      </c>
      <c r="J782" s="1">
        <v>45533</v>
      </c>
      <c r="K782" s="2">
        <v>0.90833333333333333</v>
      </c>
      <c r="L782" t="str" cm="1">
        <f t="array" ref="L782">_xlfn.IFS(
Table1[[#This Row],[Patient Age]]&gt;=70,"70-79",
Table1[[#This Row],[Patient Age]]&gt;=60,"60-69",
Table1[[#This Row],[Patient Age]]&gt;=50,"50-59",
Table1[[#This Row],[Patient Age]]&gt;=40,"40-49",
Table1[[#This Row],[Patient Age]]&gt;=30,"30-39",
Table1[[#This Row],[Patient Age]]&gt;=20,"20-29",
Table1[[#This Row],[Patient Age]]&gt;=10,"10-19",
TRUE,"0-9"
)</f>
        <v>30-39</v>
      </c>
      <c r="M782" t="str">
        <f>IF(Table1[[#This Row],[Patient Waittime]]&gt;30,"Delay","Ontime")</f>
        <v>Ontime</v>
      </c>
    </row>
    <row r="783" spans="1:13" x14ac:dyDescent="0.2">
      <c r="A783" t="s">
        <v>1591</v>
      </c>
      <c r="B783" t="s">
        <v>1592</v>
      </c>
      <c r="C783" t="s">
        <v>21</v>
      </c>
      <c r="D783">
        <v>25</v>
      </c>
      <c r="E783" t="s">
        <v>22</v>
      </c>
      <c r="F783" t="s">
        <v>18449</v>
      </c>
      <c r="G783" t="s">
        <v>14</v>
      </c>
      <c r="H783">
        <v>3</v>
      </c>
      <c r="I783">
        <v>35</v>
      </c>
      <c r="J783" s="1">
        <v>45240</v>
      </c>
      <c r="K783" s="2">
        <v>0.31597222222222221</v>
      </c>
      <c r="L783" t="str" cm="1">
        <f t="array" ref="L783">_xlfn.IFS(
Table1[[#This Row],[Patient Age]]&gt;=70,"70-79",
Table1[[#This Row],[Patient Age]]&gt;=60,"60-69",
Table1[[#This Row],[Patient Age]]&gt;=50,"50-59",
Table1[[#This Row],[Patient Age]]&gt;=40,"40-49",
Table1[[#This Row],[Patient Age]]&gt;=30,"30-39",
Table1[[#This Row],[Patient Age]]&gt;=20,"20-29",
Table1[[#This Row],[Patient Age]]&gt;=10,"10-19",
TRUE,"0-9"
)</f>
        <v>20-29</v>
      </c>
      <c r="M783" t="str">
        <f>IF(Table1[[#This Row],[Patient Waittime]]&gt;30,"Delay","Ontime")</f>
        <v>Delay</v>
      </c>
    </row>
    <row r="784" spans="1:13" x14ac:dyDescent="0.2">
      <c r="A784" t="s">
        <v>1593</v>
      </c>
      <c r="B784" t="s">
        <v>1594</v>
      </c>
      <c r="C784" t="s">
        <v>12</v>
      </c>
      <c r="D784">
        <v>40</v>
      </c>
      <c r="E784" t="s">
        <v>22</v>
      </c>
      <c r="F784" t="s">
        <v>28</v>
      </c>
      <c r="G784" t="s">
        <v>18</v>
      </c>
      <c r="H784">
        <v>6</v>
      </c>
      <c r="I784">
        <v>28</v>
      </c>
      <c r="J784" s="1">
        <v>45024</v>
      </c>
      <c r="K784" s="2">
        <v>7.9166666666666663E-2</v>
      </c>
      <c r="L784" t="str" cm="1">
        <f t="array" ref="L784">_xlfn.IFS(
Table1[[#This Row],[Patient Age]]&gt;=70,"70-79",
Table1[[#This Row],[Patient Age]]&gt;=60,"60-69",
Table1[[#This Row],[Patient Age]]&gt;=50,"50-59",
Table1[[#This Row],[Patient Age]]&gt;=40,"40-49",
Table1[[#This Row],[Patient Age]]&gt;=30,"30-39",
Table1[[#This Row],[Patient Age]]&gt;=20,"20-29",
Table1[[#This Row],[Patient Age]]&gt;=10,"10-19",
TRUE,"0-9"
)</f>
        <v>40-49</v>
      </c>
      <c r="M784" t="str">
        <f>IF(Table1[[#This Row],[Patient Waittime]]&gt;30,"Delay","Ontime")</f>
        <v>Ontime</v>
      </c>
    </row>
    <row r="785" spans="1:13" x14ac:dyDescent="0.2">
      <c r="A785" t="s">
        <v>1595</v>
      </c>
      <c r="B785" t="s">
        <v>1596</v>
      </c>
      <c r="C785" t="s">
        <v>21</v>
      </c>
      <c r="D785">
        <v>22</v>
      </c>
      <c r="E785" t="s">
        <v>13</v>
      </c>
      <c r="F785" t="s">
        <v>18449</v>
      </c>
      <c r="G785" t="s">
        <v>14</v>
      </c>
      <c r="I785">
        <v>60</v>
      </c>
      <c r="J785" s="1">
        <v>45114</v>
      </c>
      <c r="K785" s="2">
        <v>0.88680555555555551</v>
      </c>
      <c r="L785" t="str" cm="1">
        <f t="array" ref="L785">_xlfn.IFS(
Table1[[#This Row],[Patient Age]]&gt;=70,"70-79",
Table1[[#This Row],[Patient Age]]&gt;=60,"60-69",
Table1[[#This Row],[Patient Age]]&gt;=50,"50-59",
Table1[[#This Row],[Patient Age]]&gt;=40,"40-49",
Table1[[#This Row],[Patient Age]]&gt;=30,"30-39",
Table1[[#This Row],[Patient Age]]&gt;=20,"20-29",
Table1[[#This Row],[Patient Age]]&gt;=10,"10-19",
TRUE,"0-9"
)</f>
        <v>20-29</v>
      </c>
      <c r="M785" t="str">
        <f>IF(Table1[[#This Row],[Patient Waittime]]&gt;30,"Delay","Ontime")</f>
        <v>Delay</v>
      </c>
    </row>
    <row r="786" spans="1:13" x14ac:dyDescent="0.2">
      <c r="A786" t="s">
        <v>1597</v>
      </c>
      <c r="B786" t="s">
        <v>1598</v>
      </c>
      <c r="C786" t="s">
        <v>12</v>
      </c>
      <c r="D786">
        <v>46</v>
      </c>
      <c r="E786" t="s">
        <v>22</v>
      </c>
      <c r="F786" t="s">
        <v>28</v>
      </c>
      <c r="G786" t="s">
        <v>14</v>
      </c>
      <c r="I786">
        <v>10</v>
      </c>
      <c r="J786" s="1">
        <v>45204</v>
      </c>
      <c r="K786" s="2">
        <v>0.59444444444444444</v>
      </c>
      <c r="L786" t="str" cm="1">
        <f t="array" ref="L786">_xlfn.IFS(
Table1[[#This Row],[Patient Age]]&gt;=70,"70-79",
Table1[[#This Row],[Patient Age]]&gt;=60,"60-69",
Table1[[#This Row],[Patient Age]]&gt;=50,"50-59",
Table1[[#This Row],[Patient Age]]&gt;=40,"40-49",
Table1[[#This Row],[Patient Age]]&gt;=30,"30-39",
Table1[[#This Row],[Patient Age]]&gt;=20,"20-29",
Table1[[#This Row],[Patient Age]]&gt;=10,"10-19",
TRUE,"0-9"
)</f>
        <v>40-49</v>
      </c>
      <c r="M786" t="str">
        <f>IF(Table1[[#This Row],[Patient Waittime]]&gt;30,"Delay","Ontime")</f>
        <v>Ontime</v>
      </c>
    </row>
    <row r="787" spans="1:13" x14ac:dyDescent="0.2">
      <c r="A787" t="s">
        <v>1599</v>
      </c>
      <c r="B787" t="s">
        <v>1600</v>
      </c>
      <c r="C787" t="s">
        <v>12</v>
      </c>
      <c r="D787">
        <v>56</v>
      </c>
      <c r="E787" t="s">
        <v>36</v>
      </c>
      <c r="F787" t="s">
        <v>18449</v>
      </c>
      <c r="G787" t="s">
        <v>18</v>
      </c>
      <c r="I787">
        <v>34</v>
      </c>
      <c r="J787" s="1">
        <v>45437</v>
      </c>
      <c r="K787" s="2">
        <v>0.1451388888888889</v>
      </c>
      <c r="L787" t="str" cm="1">
        <f t="array" ref="L787">_xlfn.IFS(
Table1[[#This Row],[Patient Age]]&gt;=70,"70-79",
Table1[[#This Row],[Patient Age]]&gt;=60,"60-69",
Table1[[#This Row],[Patient Age]]&gt;=50,"50-59",
Table1[[#This Row],[Patient Age]]&gt;=40,"40-49",
Table1[[#This Row],[Patient Age]]&gt;=30,"30-39",
Table1[[#This Row],[Patient Age]]&gt;=20,"20-29",
Table1[[#This Row],[Patient Age]]&gt;=10,"10-19",
TRUE,"0-9"
)</f>
        <v>50-59</v>
      </c>
      <c r="M787" t="str">
        <f>IF(Table1[[#This Row],[Patient Waittime]]&gt;30,"Delay","Ontime")</f>
        <v>Delay</v>
      </c>
    </row>
    <row r="788" spans="1:13" x14ac:dyDescent="0.2">
      <c r="A788" t="s">
        <v>1601</v>
      </c>
      <c r="B788" t="s">
        <v>1602</v>
      </c>
      <c r="C788" t="s">
        <v>12</v>
      </c>
      <c r="D788">
        <v>74</v>
      </c>
      <c r="E788" t="s">
        <v>36</v>
      </c>
      <c r="F788" t="s">
        <v>18449</v>
      </c>
      <c r="G788" t="s">
        <v>14</v>
      </c>
      <c r="I788">
        <v>60</v>
      </c>
      <c r="J788" s="1">
        <v>45332</v>
      </c>
      <c r="K788" s="2">
        <v>0.92500000000000004</v>
      </c>
      <c r="L788" t="str" cm="1">
        <f t="array" ref="L788">_xlfn.IFS(
Table1[[#This Row],[Patient Age]]&gt;=70,"70-79",
Table1[[#This Row],[Patient Age]]&gt;=60,"60-69",
Table1[[#This Row],[Patient Age]]&gt;=50,"50-59",
Table1[[#This Row],[Patient Age]]&gt;=40,"40-49",
Table1[[#This Row],[Patient Age]]&gt;=30,"30-39",
Table1[[#This Row],[Patient Age]]&gt;=20,"20-29",
Table1[[#This Row],[Patient Age]]&gt;=10,"10-19",
TRUE,"0-9"
)</f>
        <v>70-79</v>
      </c>
      <c r="M788" t="str">
        <f>IF(Table1[[#This Row],[Patient Waittime]]&gt;30,"Delay","Ontime")</f>
        <v>Delay</v>
      </c>
    </row>
    <row r="789" spans="1:13" x14ac:dyDescent="0.2">
      <c r="A789" t="s">
        <v>1603</v>
      </c>
      <c r="B789" t="s">
        <v>1604</v>
      </c>
      <c r="C789" t="s">
        <v>12</v>
      </c>
      <c r="D789">
        <v>67</v>
      </c>
      <c r="E789" t="s">
        <v>17</v>
      </c>
      <c r="F789" t="s">
        <v>18449</v>
      </c>
      <c r="G789" t="s">
        <v>18</v>
      </c>
      <c r="I789">
        <v>36</v>
      </c>
      <c r="J789" s="1">
        <v>45340</v>
      </c>
      <c r="K789" s="2">
        <v>0.80069444444444449</v>
      </c>
      <c r="L789" t="str" cm="1">
        <f t="array" ref="L789">_xlfn.IFS(
Table1[[#This Row],[Patient Age]]&gt;=70,"70-79",
Table1[[#This Row],[Patient Age]]&gt;=60,"60-69",
Table1[[#This Row],[Patient Age]]&gt;=50,"50-59",
Table1[[#This Row],[Patient Age]]&gt;=40,"40-49",
Table1[[#This Row],[Patient Age]]&gt;=30,"30-39",
Table1[[#This Row],[Patient Age]]&gt;=20,"20-29",
Table1[[#This Row],[Patient Age]]&gt;=10,"10-19",
TRUE,"0-9"
)</f>
        <v>60-69</v>
      </c>
      <c r="M789" t="str">
        <f>IF(Table1[[#This Row],[Patient Waittime]]&gt;30,"Delay","Ontime")</f>
        <v>Delay</v>
      </c>
    </row>
    <row r="790" spans="1:13" x14ac:dyDescent="0.2">
      <c r="A790" t="s">
        <v>1605</v>
      </c>
      <c r="B790" t="s">
        <v>1606</v>
      </c>
      <c r="C790" t="s">
        <v>12</v>
      </c>
      <c r="D790">
        <v>23</v>
      </c>
      <c r="E790" t="s">
        <v>13</v>
      </c>
      <c r="F790" t="s">
        <v>18449</v>
      </c>
      <c r="G790" t="s">
        <v>14</v>
      </c>
      <c r="I790">
        <v>15</v>
      </c>
      <c r="J790" s="1">
        <v>45573</v>
      </c>
      <c r="K790" s="2">
        <v>0.60277777777777775</v>
      </c>
      <c r="L790" t="str" cm="1">
        <f t="array" ref="L790">_xlfn.IFS(
Table1[[#This Row],[Patient Age]]&gt;=70,"70-79",
Table1[[#This Row],[Patient Age]]&gt;=60,"60-69",
Table1[[#This Row],[Patient Age]]&gt;=50,"50-59",
Table1[[#This Row],[Patient Age]]&gt;=40,"40-49",
Table1[[#This Row],[Patient Age]]&gt;=30,"30-39",
Table1[[#This Row],[Patient Age]]&gt;=20,"20-29",
Table1[[#This Row],[Patient Age]]&gt;=10,"10-19",
TRUE,"0-9"
)</f>
        <v>20-29</v>
      </c>
      <c r="M790" t="str">
        <f>IF(Table1[[#This Row],[Patient Waittime]]&gt;30,"Delay","Ontime")</f>
        <v>Ontime</v>
      </c>
    </row>
    <row r="791" spans="1:13" x14ac:dyDescent="0.2">
      <c r="A791" t="s">
        <v>1607</v>
      </c>
      <c r="B791" t="s">
        <v>1608</v>
      </c>
      <c r="C791" t="s">
        <v>12</v>
      </c>
      <c r="D791">
        <v>6</v>
      </c>
      <c r="E791" t="s">
        <v>13</v>
      </c>
      <c r="F791" t="s">
        <v>23</v>
      </c>
      <c r="G791" t="s">
        <v>18</v>
      </c>
      <c r="I791">
        <v>21</v>
      </c>
      <c r="J791" s="1">
        <v>45210</v>
      </c>
      <c r="K791" s="2">
        <v>0.5131944444444444</v>
      </c>
      <c r="L791" t="str" cm="1">
        <f t="array" ref="L791">_xlfn.IFS(
Table1[[#This Row],[Patient Age]]&gt;=70,"70-79",
Table1[[#This Row],[Patient Age]]&gt;=60,"60-69",
Table1[[#This Row],[Patient Age]]&gt;=50,"50-59",
Table1[[#This Row],[Patient Age]]&gt;=40,"40-49",
Table1[[#This Row],[Patient Age]]&gt;=30,"30-39",
Table1[[#This Row],[Patient Age]]&gt;=20,"20-29",
Table1[[#This Row],[Patient Age]]&gt;=10,"10-19",
TRUE,"0-9"
)</f>
        <v>0-9</v>
      </c>
      <c r="M791" t="str">
        <f>IF(Table1[[#This Row],[Patient Waittime]]&gt;30,"Delay","Ontime")</f>
        <v>Ontime</v>
      </c>
    </row>
    <row r="792" spans="1:13" x14ac:dyDescent="0.2">
      <c r="A792" t="s">
        <v>1609</v>
      </c>
      <c r="B792" t="s">
        <v>1610</v>
      </c>
      <c r="C792" t="s">
        <v>12</v>
      </c>
      <c r="D792">
        <v>42</v>
      </c>
      <c r="E792" t="s">
        <v>13</v>
      </c>
      <c r="F792" t="s">
        <v>18449</v>
      </c>
      <c r="G792" t="s">
        <v>18</v>
      </c>
      <c r="I792">
        <v>27</v>
      </c>
      <c r="J792" s="1">
        <v>45254</v>
      </c>
      <c r="K792" s="2">
        <v>0.42430555555555555</v>
      </c>
      <c r="L792" t="str" cm="1">
        <f t="array" ref="L792">_xlfn.IFS(
Table1[[#This Row],[Patient Age]]&gt;=70,"70-79",
Table1[[#This Row],[Patient Age]]&gt;=60,"60-69",
Table1[[#This Row],[Patient Age]]&gt;=50,"50-59",
Table1[[#This Row],[Patient Age]]&gt;=40,"40-49",
Table1[[#This Row],[Patient Age]]&gt;=30,"30-39",
Table1[[#This Row],[Patient Age]]&gt;=20,"20-29",
Table1[[#This Row],[Patient Age]]&gt;=10,"10-19",
TRUE,"0-9"
)</f>
        <v>40-49</v>
      </c>
      <c r="M792" t="str">
        <f>IF(Table1[[#This Row],[Patient Waittime]]&gt;30,"Delay","Ontime")</f>
        <v>Ontime</v>
      </c>
    </row>
    <row r="793" spans="1:13" x14ac:dyDescent="0.2">
      <c r="A793" t="s">
        <v>1611</v>
      </c>
      <c r="B793" t="s">
        <v>1612</v>
      </c>
      <c r="C793" t="s">
        <v>12</v>
      </c>
      <c r="D793">
        <v>39</v>
      </c>
      <c r="E793" t="s">
        <v>22</v>
      </c>
      <c r="F793" t="s">
        <v>18449</v>
      </c>
      <c r="G793" t="s">
        <v>18</v>
      </c>
      <c r="I793">
        <v>37</v>
      </c>
      <c r="J793" s="1">
        <v>45319</v>
      </c>
      <c r="K793" s="2">
        <v>0.34097222222222223</v>
      </c>
      <c r="L793" t="str" cm="1">
        <f t="array" ref="L793">_xlfn.IFS(
Table1[[#This Row],[Patient Age]]&gt;=70,"70-79",
Table1[[#This Row],[Patient Age]]&gt;=60,"60-69",
Table1[[#This Row],[Patient Age]]&gt;=50,"50-59",
Table1[[#This Row],[Patient Age]]&gt;=40,"40-49",
Table1[[#This Row],[Patient Age]]&gt;=30,"30-39",
Table1[[#This Row],[Patient Age]]&gt;=20,"20-29",
Table1[[#This Row],[Patient Age]]&gt;=10,"10-19",
TRUE,"0-9"
)</f>
        <v>30-39</v>
      </c>
      <c r="M793" t="str">
        <f>IF(Table1[[#This Row],[Patient Waittime]]&gt;30,"Delay","Ontime")</f>
        <v>Delay</v>
      </c>
    </row>
    <row r="794" spans="1:13" x14ac:dyDescent="0.2">
      <c r="A794" t="s">
        <v>1613</v>
      </c>
      <c r="B794" t="s">
        <v>1614</v>
      </c>
      <c r="C794" t="s">
        <v>12</v>
      </c>
      <c r="D794">
        <v>19</v>
      </c>
      <c r="E794" t="s">
        <v>22</v>
      </c>
      <c r="F794" t="s">
        <v>18449</v>
      </c>
      <c r="G794" t="s">
        <v>18</v>
      </c>
      <c r="I794">
        <v>43</v>
      </c>
      <c r="J794" s="1">
        <v>45489</v>
      </c>
      <c r="K794" s="2">
        <v>0.2902777777777778</v>
      </c>
      <c r="L794" t="str" cm="1">
        <f t="array" ref="L794">_xlfn.IFS(
Table1[[#This Row],[Patient Age]]&gt;=70,"70-79",
Table1[[#This Row],[Patient Age]]&gt;=60,"60-69",
Table1[[#This Row],[Patient Age]]&gt;=50,"50-59",
Table1[[#This Row],[Patient Age]]&gt;=40,"40-49",
Table1[[#This Row],[Patient Age]]&gt;=30,"30-39",
Table1[[#This Row],[Patient Age]]&gt;=20,"20-29",
Table1[[#This Row],[Patient Age]]&gt;=10,"10-19",
TRUE,"0-9"
)</f>
        <v>10-19</v>
      </c>
      <c r="M794" t="str">
        <f>IF(Table1[[#This Row],[Patient Waittime]]&gt;30,"Delay","Ontime")</f>
        <v>Delay</v>
      </c>
    </row>
    <row r="795" spans="1:13" x14ac:dyDescent="0.2">
      <c r="A795" t="s">
        <v>1615</v>
      </c>
      <c r="B795" t="s">
        <v>1616</v>
      </c>
      <c r="C795" t="s">
        <v>21</v>
      </c>
      <c r="D795">
        <v>36</v>
      </c>
      <c r="E795" t="s">
        <v>13</v>
      </c>
      <c r="F795" t="s">
        <v>43</v>
      </c>
      <c r="G795" t="s">
        <v>18</v>
      </c>
      <c r="H795">
        <v>6</v>
      </c>
      <c r="I795">
        <v>31</v>
      </c>
      <c r="J795" s="1">
        <v>45175</v>
      </c>
      <c r="K795" s="2">
        <v>0.42638888888888887</v>
      </c>
      <c r="L795" t="str" cm="1">
        <f t="array" ref="L795">_xlfn.IFS(
Table1[[#This Row],[Patient Age]]&gt;=70,"70-79",
Table1[[#This Row],[Patient Age]]&gt;=60,"60-69",
Table1[[#This Row],[Patient Age]]&gt;=50,"50-59",
Table1[[#This Row],[Patient Age]]&gt;=40,"40-49",
Table1[[#This Row],[Patient Age]]&gt;=30,"30-39",
Table1[[#This Row],[Patient Age]]&gt;=20,"20-29",
Table1[[#This Row],[Patient Age]]&gt;=10,"10-19",
TRUE,"0-9"
)</f>
        <v>30-39</v>
      </c>
      <c r="M795" t="str">
        <f>IF(Table1[[#This Row],[Patient Waittime]]&gt;30,"Delay","Ontime")</f>
        <v>Delay</v>
      </c>
    </row>
    <row r="796" spans="1:13" x14ac:dyDescent="0.2">
      <c r="A796" t="s">
        <v>1617</v>
      </c>
      <c r="B796" t="s">
        <v>1618</v>
      </c>
      <c r="C796" t="s">
        <v>12</v>
      </c>
      <c r="D796">
        <v>9</v>
      </c>
      <c r="E796" t="s">
        <v>13</v>
      </c>
      <c r="F796" t="s">
        <v>18449</v>
      </c>
      <c r="G796" t="s">
        <v>18</v>
      </c>
      <c r="I796">
        <v>18</v>
      </c>
      <c r="J796" s="1">
        <v>44992</v>
      </c>
      <c r="K796" s="2">
        <v>0.3923611111111111</v>
      </c>
      <c r="L796" t="str" cm="1">
        <f t="array" ref="L796">_xlfn.IFS(
Table1[[#This Row],[Patient Age]]&gt;=70,"70-79",
Table1[[#This Row],[Patient Age]]&gt;=60,"60-69",
Table1[[#This Row],[Patient Age]]&gt;=50,"50-59",
Table1[[#This Row],[Patient Age]]&gt;=40,"40-49",
Table1[[#This Row],[Patient Age]]&gt;=30,"30-39",
Table1[[#This Row],[Patient Age]]&gt;=20,"20-29",
Table1[[#This Row],[Patient Age]]&gt;=10,"10-19",
TRUE,"0-9"
)</f>
        <v>0-9</v>
      </c>
      <c r="M796" t="str">
        <f>IF(Table1[[#This Row],[Patient Waittime]]&gt;30,"Delay","Ontime")</f>
        <v>Ontime</v>
      </c>
    </row>
    <row r="797" spans="1:13" x14ac:dyDescent="0.2">
      <c r="A797" t="s">
        <v>1619</v>
      </c>
      <c r="B797" t="s">
        <v>1620</v>
      </c>
      <c r="C797" t="s">
        <v>21</v>
      </c>
      <c r="D797">
        <v>13</v>
      </c>
      <c r="E797" t="s">
        <v>13</v>
      </c>
      <c r="F797" t="s">
        <v>28</v>
      </c>
      <c r="G797" t="s">
        <v>18</v>
      </c>
      <c r="I797">
        <v>38</v>
      </c>
      <c r="J797" s="1">
        <v>45432</v>
      </c>
      <c r="K797" s="2">
        <v>0.60763888888888884</v>
      </c>
      <c r="L797" t="str" cm="1">
        <f t="array" ref="L797">_xlfn.IFS(
Table1[[#This Row],[Patient Age]]&gt;=70,"70-79",
Table1[[#This Row],[Patient Age]]&gt;=60,"60-69",
Table1[[#This Row],[Patient Age]]&gt;=50,"50-59",
Table1[[#This Row],[Patient Age]]&gt;=40,"40-49",
Table1[[#This Row],[Patient Age]]&gt;=30,"30-39",
Table1[[#This Row],[Patient Age]]&gt;=20,"20-29",
Table1[[#This Row],[Patient Age]]&gt;=10,"10-19",
TRUE,"0-9"
)</f>
        <v>10-19</v>
      </c>
      <c r="M797" t="str">
        <f>IF(Table1[[#This Row],[Patient Waittime]]&gt;30,"Delay","Ontime")</f>
        <v>Delay</v>
      </c>
    </row>
    <row r="798" spans="1:13" x14ac:dyDescent="0.2">
      <c r="A798" t="s">
        <v>1621</v>
      </c>
      <c r="B798" t="s">
        <v>1622</v>
      </c>
      <c r="C798" t="s">
        <v>12</v>
      </c>
      <c r="D798">
        <v>6</v>
      </c>
      <c r="E798" t="s">
        <v>31</v>
      </c>
      <c r="F798" t="s">
        <v>18449</v>
      </c>
      <c r="G798" t="s">
        <v>14</v>
      </c>
      <c r="I798">
        <v>36</v>
      </c>
      <c r="J798" s="1">
        <v>45527</v>
      </c>
      <c r="K798" s="2">
        <v>0.6</v>
      </c>
      <c r="L798" t="str" cm="1">
        <f t="array" ref="L798">_xlfn.IFS(
Table1[[#This Row],[Patient Age]]&gt;=70,"70-79",
Table1[[#This Row],[Patient Age]]&gt;=60,"60-69",
Table1[[#This Row],[Patient Age]]&gt;=50,"50-59",
Table1[[#This Row],[Patient Age]]&gt;=40,"40-49",
Table1[[#This Row],[Patient Age]]&gt;=30,"30-39",
Table1[[#This Row],[Patient Age]]&gt;=20,"20-29",
Table1[[#This Row],[Patient Age]]&gt;=10,"10-19",
TRUE,"0-9"
)</f>
        <v>0-9</v>
      </c>
      <c r="M798" t="str">
        <f>IF(Table1[[#This Row],[Patient Waittime]]&gt;30,"Delay","Ontime")</f>
        <v>Delay</v>
      </c>
    </row>
    <row r="799" spans="1:13" x14ac:dyDescent="0.2">
      <c r="A799" t="s">
        <v>1623</v>
      </c>
      <c r="B799" t="s">
        <v>1624</v>
      </c>
      <c r="C799" t="s">
        <v>21</v>
      </c>
      <c r="D799">
        <v>79</v>
      </c>
      <c r="E799" t="s">
        <v>22</v>
      </c>
      <c r="F799" t="s">
        <v>87</v>
      </c>
      <c r="G799" t="s">
        <v>14</v>
      </c>
      <c r="I799">
        <v>41</v>
      </c>
      <c r="J799" s="1">
        <v>45161</v>
      </c>
      <c r="K799" s="2">
        <v>4.7222222222222221E-2</v>
      </c>
      <c r="L799" t="str" cm="1">
        <f t="array" ref="L799">_xlfn.IFS(
Table1[[#This Row],[Patient Age]]&gt;=70,"70-79",
Table1[[#This Row],[Patient Age]]&gt;=60,"60-69",
Table1[[#This Row],[Patient Age]]&gt;=50,"50-59",
Table1[[#This Row],[Patient Age]]&gt;=40,"40-49",
Table1[[#This Row],[Patient Age]]&gt;=30,"30-39",
Table1[[#This Row],[Patient Age]]&gt;=20,"20-29",
Table1[[#This Row],[Patient Age]]&gt;=10,"10-19",
TRUE,"0-9"
)</f>
        <v>70-79</v>
      </c>
      <c r="M799" t="str">
        <f>IF(Table1[[#This Row],[Patient Waittime]]&gt;30,"Delay","Ontime")</f>
        <v>Delay</v>
      </c>
    </row>
    <row r="800" spans="1:13" x14ac:dyDescent="0.2">
      <c r="A800" t="s">
        <v>1625</v>
      </c>
      <c r="B800" t="s">
        <v>1626</v>
      </c>
      <c r="C800" t="s">
        <v>12</v>
      </c>
      <c r="D800">
        <v>49</v>
      </c>
      <c r="E800" t="s">
        <v>50</v>
      </c>
      <c r="F800" t="s">
        <v>18449</v>
      </c>
      <c r="G800" t="s">
        <v>14</v>
      </c>
      <c r="I800">
        <v>45</v>
      </c>
      <c r="J800" s="1">
        <v>45450</v>
      </c>
      <c r="K800" s="2">
        <v>4.4444444444444446E-2</v>
      </c>
      <c r="L800" t="str" cm="1">
        <f t="array" ref="L800">_xlfn.IFS(
Table1[[#This Row],[Patient Age]]&gt;=70,"70-79",
Table1[[#This Row],[Patient Age]]&gt;=60,"60-69",
Table1[[#This Row],[Patient Age]]&gt;=50,"50-59",
Table1[[#This Row],[Patient Age]]&gt;=40,"40-49",
Table1[[#This Row],[Patient Age]]&gt;=30,"30-39",
Table1[[#This Row],[Patient Age]]&gt;=20,"20-29",
Table1[[#This Row],[Patient Age]]&gt;=10,"10-19",
TRUE,"0-9"
)</f>
        <v>40-49</v>
      </c>
      <c r="M800" t="str">
        <f>IF(Table1[[#This Row],[Patient Waittime]]&gt;30,"Delay","Ontime")</f>
        <v>Delay</v>
      </c>
    </row>
    <row r="801" spans="1:13" x14ac:dyDescent="0.2">
      <c r="A801" t="s">
        <v>1627</v>
      </c>
      <c r="B801" t="s">
        <v>1628</v>
      </c>
      <c r="C801" t="s">
        <v>12</v>
      </c>
      <c r="D801">
        <v>47</v>
      </c>
      <c r="E801" t="s">
        <v>22</v>
      </c>
      <c r="F801" t="s">
        <v>18449</v>
      </c>
      <c r="G801" t="s">
        <v>14</v>
      </c>
      <c r="I801">
        <v>19</v>
      </c>
      <c r="J801" s="1">
        <v>45071</v>
      </c>
      <c r="K801" s="2">
        <v>0.68611111111111112</v>
      </c>
      <c r="L801" t="str" cm="1">
        <f t="array" ref="L801">_xlfn.IFS(
Table1[[#This Row],[Patient Age]]&gt;=70,"70-79",
Table1[[#This Row],[Patient Age]]&gt;=60,"60-69",
Table1[[#This Row],[Patient Age]]&gt;=50,"50-59",
Table1[[#This Row],[Patient Age]]&gt;=40,"40-49",
Table1[[#This Row],[Patient Age]]&gt;=30,"30-39",
Table1[[#This Row],[Patient Age]]&gt;=20,"20-29",
Table1[[#This Row],[Patient Age]]&gt;=10,"10-19",
TRUE,"0-9"
)</f>
        <v>40-49</v>
      </c>
      <c r="M801" t="str">
        <f>IF(Table1[[#This Row],[Patient Waittime]]&gt;30,"Delay","Ontime")</f>
        <v>Ontime</v>
      </c>
    </row>
    <row r="802" spans="1:13" x14ac:dyDescent="0.2">
      <c r="A802" t="s">
        <v>1629</v>
      </c>
      <c r="B802" t="s">
        <v>1630</v>
      </c>
      <c r="C802" t="s">
        <v>12</v>
      </c>
      <c r="D802">
        <v>18</v>
      </c>
      <c r="E802" t="s">
        <v>22</v>
      </c>
      <c r="F802" t="s">
        <v>18449</v>
      </c>
      <c r="G802" t="s">
        <v>14</v>
      </c>
      <c r="I802">
        <v>36</v>
      </c>
      <c r="J802" s="1">
        <v>45579</v>
      </c>
      <c r="K802" s="2">
        <v>0.43055555555555558</v>
      </c>
      <c r="L802" t="str" cm="1">
        <f t="array" ref="L802">_xlfn.IFS(
Table1[[#This Row],[Patient Age]]&gt;=70,"70-79",
Table1[[#This Row],[Patient Age]]&gt;=60,"60-69",
Table1[[#This Row],[Patient Age]]&gt;=50,"50-59",
Table1[[#This Row],[Patient Age]]&gt;=40,"40-49",
Table1[[#This Row],[Patient Age]]&gt;=30,"30-39",
Table1[[#This Row],[Patient Age]]&gt;=20,"20-29",
Table1[[#This Row],[Patient Age]]&gt;=10,"10-19",
TRUE,"0-9"
)</f>
        <v>10-19</v>
      </c>
      <c r="M802" t="str">
        <f>IF(Table1[[#This Row],[Patient Waittime]]&gt;30,"Delay","Ontime")</f>
        <v>Delay</v>
      </c>
    </row>
    <row r="803" spans="1:13" x14ac:dyDescent="0.2">
      <c r="A803" t="s">
        <v>1631</v>
      </c>
      <c r="B803" t="s">
        <v>1632</v>
      </c>
      <c r="C803" t="s">
        <v>12</v>
      </c>
      <c r="D803">
        <v>79</v>
      </c>
      <c r="E803" t="s">
        <v>13</v>
      </c>
      <c r="F803" t="s">
        <v>18449</v>
      </c>
      <c r="G803" t="s">
        <v>18</v>
      </c>
      <c r="H803">
        <v>5</v>
      </c>
      <c r="I803">
        <v>16</v>
      </c>
      <c r="J803" s="1">
        <v>45158</v>
      </c>
      <c r="K803" s="2">
        <v>8.0555555555555561E-2</v>
      </c>
      <c r="L803" t="str" cm="1">
        <f t="array" ref="L803">_xlfn.IFS(
Table1[[#This Row],[Patient Age]]&gt;=70,"70-79",
Table1[[#This Row],[Patient Age]]&gt;=60,"60-69",
Table1[[#This Row],[Patient Age]]&gt;=50,"50-59",
Table1[[#This Row],[Patient Age]]&gt;=40,"40-49",
Table1[[#This Row],[Patient Age]]&gt;=30,"30-39",
Table1[[#This Row],[Patient Age]]&gt;=20,"20-29",
Table1[[#This Row],[Patient Age]]&gt;=10,"10-19",
TRUE,"0-9"
)</f>
        <v>70-79</v>
      </c>
      <c r="M803" t="str">
        <f>IF(Table1[[#This Row],[Patient Waittime]]&gt;30,"Delay","Ontime")</f>
        <v>Ontime</v>
      </c>
    </row>
    <row r="804" spans="1:13" x14ac:dyDescent="0.2">
      <c r="A804" t="s">
        <v>1633</v>
      </c>
      <c r="B804" t="s">
        <v>1634</v>
      </c>
      <c r="C804" t="s">
        <v>21</v>
      </c>
      <c r="D804">
        <v>5</v>
      </c>
      <c r="E804" t="s">
        <v>31</v>
      </c>
      <c r="F804" t="s">
        <v>18449</v>
      </c>
      <c r="G804" t="s">
        <v>18</v>
      </c>
      <c r="I804">
        <v>50</v>
      </c>
      <c r="J804" s="1">
        <v>45319</v>
      </c>
      <c r="K804" s="2">
        <v>0.11944444444444445</v>
      </c>
      <c r="L804" t="str" cm="1">
        <f t="array" ref="L804">_xlfn.IFS(
Table1[[#This Row],[Patient Age]]&gt;=70,"70-79",
Table1[[#This Row],[Patient Age]]&gt;=60,"60-69",
Table1[[#This Row],[Patient Age]]&gt;=50,"50-59",
Table1[[#This Row],[Patient Age]]&gt;=40,"40-49",
Table1[[#This Row],[Patient Age]]&gt;=30,"30-39",
Table1[[#This Row],[Patient Age]]&gt;=20,"20-29",
Table1[[#This Row],[Patient Age]]&gt;=10,"10-19",
TRUE,"0-9"
)</f>
        <v>0-9</v>
      </c>
      <c r="M804" t="str">
        <f>IF(Table1[[#This Row],[Patient Waittime]]&gt;30,"Delay","Ontime")</f>
        <v>Delay</v>
      </c>
    </row>
    <row r="805" spans="1:13" x14ac:dyDescent="0.2">
      <c r="A805" t="s">
        <v>1635</v>
      </c>
      <c r="B805" t="s">
        <v>1636</v>
      </c>
      <c r="C805" t="s">
        <v>21</v>
      </c>
      <c r="D805">
        <v>5</v>
      </c>
      <c r="E805" t="s">
        <v>50</v>
      </c>
      <c r="F805" t="s">
        <v>23</v>
      </c>
      <c r="G805" t="s">
        <v>18</v>
      </c>
      <c r="H805">
        <v>3</v>
      </c>
      <c r="I805">
        <v>19</v>
      </c>
      <c r="J805" s="1">
        <v>45469</v>
      </c>
      <c r="K805" s="2">
        <v>0.33958333333333335</v>
      </c>
      <c r="L805" t="str" cm="1">
        <f t="array" ref="L805">_xlfn.IFS(
Table1[[#This Row],[Patient Age]]&gt;=70,"70-79",
Table1[[#This Row],[Patient Age]]&gt;=60,"60-69",
Table1[[#This Row],[Patient Age]]&gt;=50,"50-59",
Table1[[#This Row],[Patient Age]]&gt;=40,"40-49",
Table1[[#This Row],[Patient Age]]&gt;=30,"30-39",
Table1[[#This Row],[Patient Age]]&gt;=20,"20-29",
Table1[[#This Row],[Patient Age]]&gt;=10,"10-19",
TRUE,"0-9"
)</f>
        <v>0-9</v>
      </c>
      <c r="M805" t="str">
        <f>IF(Table1[[#This Row],[Patient Waittime]]&gt;30,"Delay","Ontime")</f>
        <v>Ontime</v>
      </c>
    </row>
    <row r="806" spans="1:13" x14ac:dyDescent="0.2">
      <c r="A806" t="s">
        <v>1637</v>
      </c>
      <c r="B806" t="s">
        <v>1638</v>
      </c>
      <c r="C806" t="s">
        <v>21</v>
      </c>
      <c r="D806">
        <v>17</v>
      </c>
      <c r="E806" t="s">
        <v>55</v>
      </c>
      <c r="F806" t="s">
        <v>18449</v>
      </c>
      <c r="G806" t="s">
        <v>14</v>
      </c>
      <c r="I806">
        <v>23</v>
      </c>
      <c r="J806" s="1">
        <v>45284</v>
      </c>
      <c r="K806" s="2">
        <v>1.8055555555555554E-2</v>
      </c>
      <c r="L806" t="str" cm="1">
        <f t="array" ref="L806">_xlfn.IFS(
Table1[[#This Row],[Patient Age]]&gt;=70,"70-79",
Table1[[#This Row],[Patient Age]]&gt;=60,"60-69",
Table1[[#This Row],[Patient Age]]&gt;=50,"50-59",
Table1[[#This Row],[Patient Age]]&gt;=40,"40-49",
Table1[[#This Row],[Patient Age]]&gt;=30,"30-39",
Table1[[#This Row],[Patient Age]]&gt;=20,"20-29",
Table1[[#This Row],[Patient Age]]&gt;=10,"10-19",
TRUE,"0-9"
)</f>
        <v>10-19</v>
      </c>
      <c r="M806" t="str">
        <f>IF(Table1[[#This Row],[Patient Waittime]]&gt;30,"Delay","Ontime")</f>
        <v>Ontime</v>
      </c>
    </row>
    <row r="807" spans="1:13" x14ac:dyDescent="0.2">
      <c r="A807" t="s">
        <v>1639</v>
      </c>
      <c r="B807" t="s">
        <v>1640</v>
      </c>
      <c r="C807" t="s">
        <v>12</v>
      </c>
      <c r="D807">
        <v>53</v>
      </c>
      <c r="E807" t="s">
        <v>13</v>
      </c>
      <c r="F807" t="s">
        <v>28</v>
      </c>
      <c r="G807" t="s">
        <v>18</v>
      </c>
      <c r="I807">
        <v>56</v>
      </c>
      <c r="J807" s="1">
        <v>45298</v>
      </c>
      <c r="K807" s="2">
        <v>0.37847222222222221</v>
      </c>
      <c r="L807" t="str" cm="1">
        <f t="array" ref="L807">_xlfn.IFS(
Table1[[#This Row],[Patient Age]]&gt;=70,"70-79",
Table1[[#This Row],[Patient Age]]&gt;=60,"60-69",
Table1[[#This Row],[Patient Age]]&gt;=50,"50-59",
Table1[[#This Row],[Patient Age]]&gt;=40,"40-49",
Table1[[#This Row],[Patient Age]]&gt;=30,"30-39",
Table1[[#This Row],[Patient Age]]&gt;=20,"20-29",
Table1[[#This Row],[Patient Age]]&gt;=10,"10-19",
TRUE,"0-9"
)</f>
        <v>50-59</v>
      </c>
      <c r="M807" t="str">
        <f>IF(Table1[[#This Row],[Patient Waittime]]&gt;30,"Delay","Ontime")</f>
        <v>Delay</v>
      </c>
    </row>
    <row r="808" spans="1:13" x14ac:dyDescent="0.2">
      <c r="A808" t="s">
        <v>1641</v>
      </c>
      <c r="B808" t="s">
        <v>1642</v>
      </c>
      <c r="C808" t="s">
        <v>12</v>
      </c>
      <c r="D808">
        <v>2</v>
      </c>
      <c r="E808" t="s">
        <v>13</v>
      </c>
      <c r="F808" t="s">
        <v>18449</v>
      </c>
      <c r="G808" t="s">
        <v>14</v>
      </c>
      <c r="H808">
        <v>10</v>
      </c>
      <c r="I808">
        <v>48</v>
      </c>
      <c r="J808" s="1">
        <v>44963</v>
      </c>
      <c r="K808" s="2">
        <v>0.70416666666666672</v>
      </c>
      <c r="L808" t="str" cm="1">
        <f t="array" ref="L808">_xlfn.IFS(
Table1[[#This Row],[Patient Age]]&gt;=70,"70-79",
Table1[[#This Row],[Patient Age]]&gt;=60,"60-69",
Table1[[#This Row],[Patient Age]]&gt;=50,"50-59",
Table1[[#This Row],[Patient Age]]&gt;=40,"40-49",
Table1[[#This Row],[Patient Age]]&gt;=30,"30-39",
Table1[[#This Row],[Patient Age]]&gt;=20,"20-29",
Table1[[#This Row],[Patient Age]]&gt;=10,"10-19",
TRUE,"0-9"
)</f>
        <v>0-9</v>
      </c>
      <c r="M808" t="str">
        <f>IF(Table1[[#This Row],[Patient Waittime]]&gt;30,"Delay","Ontime")</f>
        <v>Delay</v>
      </c>
    </row>
    <row r="809" spans="1:13" x14ac:dyDescent="0.2">
      <c r="A809" t="s">
        <v>1643</v>
      </c>
      <c r="B809" t="s">
        <v>1644</v>
      </c>
      <c r="C809" t="s">
        <v>21</v>
      </c>
      <c r="D809">
        <v>52</v>
      </c>
      <c r="E809" t="s">
        <v>36</v>
      </c>
      <c r="F809" t="s">
        <v>18449</v>
      </c>
      <c r="G809" t="s">
        <v>14</v>
      </c>
      <c r="I809">
        <v>20</v>
      </c>
      <c r="J809" s="1">
        <v>45526</v>
      </c>
      <c r="K809" s="2">
        <v>0.8520833333333333</v>
      </c>
      <c r="L809" t="str" cm="1">
        <f t="array" ref="L809">_xlfn.IFS(
Table1[[#This Row],[Patient Age]]&gt;=70,"70-79",
Table1[[#This Row],[Patient Age]]&gt;=60,"60-69",
Table1[[#This Row],[Patient Age]]&gt;=50,"50-59",
Table1[[#This Row],[Patient Age]]&gt;=40,"40-49",
Table1[[#This Row],[Patient Age]]&gt;=30,"30-39",
Table1[[#This Row],[Patient Age]]&gt;=20,"20-29",
Table1[[#This Row],[Patient Age]]&gt;=10,"10-19",
TRUE,"0-9"
)</f>
        <v>50-59</v>
      </c>
      <c r="M809" t="str">
        <f>IF(Table1[[#This Row],[Patient Waittime]]&gt;30,"Delay","Ontime")</f>
        <v>Ontime</v>
      </c>
    </row>
    <row r="810" spans="1:13" x14ac:dyDescent="0.2">
      <c r="A810" t="s">
        <v>1645</v>
      </c>
      <c r="B810" t="s">
        <v>1646</v>
      </c>
      <c r="C810" t="s">
        <v>12</v>
      </c>
      <c r="D810">
        <v>58</v>
      </c>
      <c r="E810" t="s">
        <v>55</v>
      </c>
      <c r="F810" t="s">
        <v>18449</v>
      </c>
      <c r="G810" t="s">
        <v>14</v>
      </c>
      <c r="I810">
        <v>22</v>
      </c>
      <c r="J810" s="1">
        <v>45501</v>
      </c>
      <c r="K810" s="2">
        <v>0.98124999999999996</v>
      </c>
      <c r="L810" t="str" cm="1">
        <f t="array" ref="L810">_xlfn.IFS(
Table1[[#This Row],[Patient Age]]&gt;=70,"70-79",
Table1[[#This Row],[Patient Age]]&gt;=60,"60-69",
Table1[[#This Row],[Patient Age]]&gt;=50,"50-59",
Table1[[#This Row],[Patient Age]]&gt;=40,"40-49",
Table1[[#This Row],[Patient Age]]&gt;=30,"30-39",
Table1[[#This Row],[Patient Age]]&gt;=20,"20-29",
Table1[[#This Row],[Patient Age]]&gt;=10,"10-19",
TRUE,"0-9"
)</f>
        <v>50-59</v>
      </c>
      <c r="M810" t="str">
        <f>IF(Table1[[#This Row],[Patient Waittime]]&gt;30,"Delay","Ontime")</f>
        <v>Ontime</v>
      </c>
    </row>
    <row r="811" spans="1:13" x14ac:dyDescent="0.2">
      <c r="A811" t="s">
        <v>1647</v>
      </c>
      <c r="B811" t="s">
        <v>1648</v>
      </c>
      <c r="C811" t="s">
        <v>12</v>
      </c>
      <c r="D811">
        <v>70</v>
      </c>
      <c r="E811" t="s">
        <v>13</v>
      </c>
      <c r="F811" t="s">
        <v>18449</v>
      </c>
      <c r="G811" t="s">
        <v>14</v>
      </c>
      <c r="H811">
        <v>10</v>
      </c>
      <c r="I811">
        <v>17</v>
      </c>
      <c r="J811" s="1">
        <v>45022</v>
      </c>
      <c r="K811" s="2">
        <v>0.10833333333333334</v>
      </c>
      <c r="L811" t="str" cm="1">
        <f t="array" ref="L811">_xlfn.IFS(
Table1[[#This Row],[Patient Age]]&gt;=70,"70-79",
Table1[[#This Row],[Patient Age]]&gt;=60,"60-69",
Table1[[#This Row],[Patient Age]]&gt;=50,"50-59",
Table1[[#This Row],[Patient Age]]&gt;=40,"40-49",
Table1[[#This Row],[Patient Age]]&gt;=30,"30-39",
Table1[[#This Row],[Patient Age]]&gt;=20,"20-29",
Table1[[#This Row],[Patient Age]]&gt;=10,"10-19",
TRUE,"0-9"
)</f>
        <v>70-79</v>
      </c>
      <c r="M811" t="str">
        <f>IF(Table1[[#This Row],[Patient Waittime]]&gt;30,"Delay","Ontime")</f>
        <v>Ontime</v>
      </c>
    </row>
    <row r="812" spans="1:13" x14ac:dyDescent="0.2">
      <c r="A812" t="s">
        <v>1649</v>
      </c>
      <c r="B812" t="s">
        <v>1650</v>
      </c>
      <c r="C812" t="s">
        <v>21</v>
      </c>
      <c r="D812">
        <v>18</v>
      </c>
      <c r="E812" t="s">
        <v>31</v>
      </c>
      <c r="F812" t="s">
        <v>43</v>
      </c>
      <c r="G812" t="s">
        <v>14</v>
      </c>
      <c r="I812">
        <v>48</v>
      </c>
      <c r="J812" s="1">
        <v>45254</v>
      </c>
      <c r="K812" s="2">
        <v>0.75972222222222219</v>
      </c>
      <c r="L812" t="str" cm="1">
        <f t="array" ref="L812">_xlfn.IFS(
Table1[[#This Row],[Patient Age]]&gt;=70,"70-79",
Table1[[#This Row],[Patient Age]]&gt;=60,"60-69",
Table1[[#This Row],[Patient Age]]&gt;=50,"50-59",
Table1[[#This Row],[Patient Age]]&gt;=40,"40-49",
Table1[[#This Row],[Patient Age]]&gt;=30,"30-39",
Table1[[#This Row],[Patient Age]]&gt;=20,"20-29",
Table1[[#This Row],[Patient Age]]&gt;=10,"10-19",
TRUE,"0-9"
)</f>
        <v>10-19</v>
      </c>
      <c r="M812" t="str">
        <f>IF(Table1[[#This Row],[Patient Waittime]]&gt;30,"Delay","Ontime")</f>
        <v>Delay</v>
      </c>
    </row>
    <row r="813" spans="1:13" x14ac:dyDescent="0.2">
      <c r="A813" t="s">
        <v>1651</v>
      </c>
      <c r="B813" t="s">
        <v>1652</v>
      </c>
      <c r="C813" t="s">
        <v>21</v>
      </c>
      <c r="D813">
        <v>30</v>
      </c>
      <c r="E813" t="s">
        <v>13</v>
      </c>
      <c r="F813" t="s">
        <v>18449</v>
      </c>
      <c r="G813" t="s">
        <v>18</v>
      </c>
      <c r="I813">
        <v>30</v>
      </c>
      <c r="J813" s="1">
        <v>45156</v>
      </c>
      <c r="K813" s="2">
        <v>0.32569444444444445</v>
      </c>
      <c r="L813" t="str" cm="1">
        <f t="array" ref="L813">_xlfn.IFS(
Table1[[#This Row],[Patient Age]]&gt;=70,"70-79",
Table1[[#This Row],[Patient Age]]&gt;=60,"60-69",
Table1[[#This Row],[Patient Age]]&gt;=50,"50-59",
Table1[[#This Row],[Patient Age]]&gt;=40,"40-49",
Table1[[#This Row],[Patient Age]]&gt;=30,"30-39",
Table1[[#This Row],[Patient Age]]&gt;=20,"20-29",
Table1[[#This Row],[Patient Age]]&gt;=10,"10-19",
TRUE,"0-9"
)</f>
        <v>30-39</v>
      </c>
      <c r="M813" t="str">
        <f>IF(Table1[[#This Row],[Patient Waittime]]&gt;30,"Delay","Ontime")</f>
        <v>Ontime</v>
      </c>
    </row>
    <row r="814" spans="1:13" x14ac:dyDescent="0.2">
      <c r="A814" t="s">
        <v>1653</v>
      </c>
      <c r="B814" t="s">
        <v>1654</v>
      </c>
      <c r="C814" t="s">
        <v>12</v>
      </c>
      <c r="D814">
        <v>50</v>
      </c>
      <c r="E814" t="s">
        <v>31</v>
      </c>
      <c r="F814" t="s">
        <v>23</v>
      </c>
      <c r="G814" t="s">
        <v>14</v>
      </c>
      <c r="I814">
        <v>60</v>
      </c>
      <c r="J814" s="1">
        <v>45632</v>
      </c>
      <c r="K814" s="2">
        <v>0.61805555555555558</v>
      </c>
      <c r="L814" t="str" cm="1">
        <f t="array" ref="L814">_xlfn.IFS(
Table1[[#This Row],[Patient Age]]&gt;=70,"70-79",
Table1[[#This Row],[Patient Age]]&gt;=60,"60-69",
Table1[[#This Row],[Patient Age]]&gt;=50,"50-59",
Table1[[#This Row],[Patient Age]]&gt;=40,"40-49",
Table1[[#This Row],[Patient Age]]&gt;=30,"30-39",
Table1[[#This Row],[Patient Age]]&gt;=20,"20-29",
Table1[[#This Row],[Patient Age]]&gt;=10,"10-19",
TRUE,"0-9"
)</f>
        <v>50-59</v>
      </c>
      <c r="M814" t="str">
        <f>IF(Table1[[#This Row],[Patient Waittime]]&gt;30,"Delay","Ontime")</f>
        <v>Delay</v>
      </c>
    </row>
    <row r="815" spans="1:13" x14ac:dyDescent="0.2">
      <c r="A815" t="s">
        <v>1655</v>
      </c>
      <c r="B815" t="s">
        <v>1656</v>
      </c>
      <c r="C815" t="s">
        <v>12</v>
      </c>
      <c r="D815">
        <v>75</v>
      </c>
      <c r="E815" t="s">
        <v>36</v>
      </c>
      <c r="F815" t="s">
        <v>18449</v>
      </c>
      <c r="G815" t="s">
        <v>18</v>
      </c>
      <c r="I815">
        <v>24</v>
      </c>
      <c r="J815" s="1">
        <v>45471</v>
      </c>
      <c r="K815" s="2">
        <v>0.85416666666666663</v>
      </c>
      <c r="L815" t="str" cm="1">
        <f t="array" ref="L815">_xlfn.IFS(
Table1[[#This Row],[Patient Age]]&gt;=70,"70-79",
Table1[[#This Row],[Patient Age]]&gt;=60,"60-69",
Table1[[#This Row],[Patient Age]]&gt;=50,"50-59",
Table1[[#This Row],[Patient Age]]&gt;=40,"40-49",
Table1[[#This Row],[Patient Age]]&gt;=30,"30-39",
Table1[[#This Row],[Patient Age]]&gt;=20,"20-29",
Table1[[#This Row],[Patient Age]]&gt;=10,"10-19",
TRUE,"0-9"
)</f>
        <v>70-79</v>
      </c>
      <c r="M815" t="str">
        <f>IF(Table1[[#This Row],[Patient Waittime]]&gt;30,"Delay","Ontime")</f>
        <v>Ontime</v>
      </c>
    </row>
    <row r="816" spans="1:13" x14ac:dyDescent="0.2">
      <c r="A816" t="s">
        <v>1657</v>
      </c>
      <c r="B816" t="s">
        <v>1658</v>
      </c>
      <c r="C816" t="s">
        <v>12</v>
      </c>
      <c r="D816">
        <v>37</v>
      </c>
      <c r="E816" t="s">
        <v>55</v>
      </c>
      <c r="F816" t="s">
        <v>18449</v>
      </c>
      <c r="G816" t="s">
        <v>14</v>
      </c>
      <c r="I816">
        <v>36</v>
      </c>
      <c r="J816" s="1">
        <v>45236</v>
      </c>
      <c r="K816" s="2">
        <v>0.25694444444444442</v>
      </c>
      <c r="L816" t="str" cm="1">
        <f t="array" ref="L816">_xlfn.IFS(
Table1[[#This Row],[Patient Age]]&gt;=70,"70-79",
Table1[[#This Row],[Patient Age]]&gt;=60,"60-69",
Table1[[#This Row],[Patient Age]]&gt;=50,"50-59",
Table1[[#This Row],[Patient Age]]&gt;=40,"40-49",
Table1[[#This Row],[Patient Age]]&gt;=30,"30-39",
Table1[[#This Row],[Patient Age]]&gt;=20,"20-29",
Table1[[#This Row],[Patient Age]]&gt;=10,"10-19",
TRUE,"0-9"
)</f>
        <v>30-39</v>
      </c>
      <c r="M816" t="str">
        <f>IF(Table1[[#This Row],[Patient Waittime]]&gt;30,"Delay","Ontime")</f>
        <v>Delay</v>
      </c>
    </row>
    <row r="817" spans="1:13" x14ac:dyDescent="0.2">
      <c r="A817" t="s">
        <v>1659</v>
      </c>
      <c r="B817" t="s">
        <v>1660</v>
      </c>
      <c r="C817" t="s">
        <v>21</v>
      </c>
      <c r="D817">
        <v>13</v>
      </c>
      <c r="E817" t="s">
        <v>31</v>
      </c>
      <c r="F817" t="s">
        <v>28</v>
      </c>
      <c r="G817" t="s">
        <v>18</v>
      </c>
      <c r="I817">
        <v>28</v>
      </c>
      <c r="J817" s="1">
        <v>45388</v>
      </c>
      <c r="K817" s="2">
        <v>0.13680555555555557</v>
      </c>
      <c r="L817" t="str" cm="1">
        <f t="array" ref="L817">_xlfn.IFS(
Table1[[#This Row],[Patient Age]]&gt;=70,"70-79",
Table1[[#This Row],[Patient Age]]&gt;=60,"60-69",
Table1[[#This Row],[Patient Age]]&gt;=50,"50-59",
Table1[[#This Row],[Patient Age]]&gt;=40,"40-49",
Table1[[#This Row],[Patient Age]]&gt;=30,"30-39",
Table1[[#This Row],[Patient Age]]&gt;=20,"20-29",
Table1[[#This Row],[Patient Age]]&gt;=10,"10-19",
TRUE,"0-9"
)</f>
        <v>10-19</v>
      </c>
      <c r="M817" t="str">
        <f>IF(Table1[[#This Row],[Patient Waittime]]&gt;30,"Delay","Ontime")</f>
        <v>Ontime</v>
      </c>
    </row>
    <row r="818" spans="1:13" x14ac:dyDescent="0.2">
      <c r="A818" t="s">
        <v>1661</v>
      </c>
      <c r="B818" t="s">
        <v>1662</v>
      </c>
      <c r="C818" t="s">
        <v>21</v>
      </c>
      <c r="D818">
        <v>79</v>
      </c>
      <c r="E818" t="s">
        <v>31</v>
      </c>
      <c r="F818" t="s">
        <v>18449</v>
      </c>
      <c r="G818" t="s">
        <v>18</v>
      </c>
      <c r="I818">
        <v>49</v>
      </c>
      <c r="J818" s="1">
        <v>45561</v>
      </c>
      <c r="K818" s="2">
        <v>0.24097222222222223</v>
      </c>
      <c r="L818" t="str" cm="1">
        <f t="array" ref="L818">_xlfn.IFS(
Table1[[#This Row],[Patient Age]]&gt;=70,"70-79",
Table1[[#This Row],[Patient Age]]&gt;=60,"60-69",
Table1[[#This Row],[Patient Age]]&gt;=50,"50-59",
Table1[[#This Row],[Patient Age]]&gt;=40,"40-49",
Table1[[#This Row],[Patient Age]]&gt;=30,"30-39",
Table1[[#This Row],[Patient Age]]&gt;=20,"20-29",
Table1[[#This Row],[Patient Age]]&gt;=10,"10-19",
TRUE,"0-9"
)</f>
        <v>70-79</v>
      </c>
      <c r="M818" t="str">
        <f>IF(Table1[[#This Row],[Patient Waittime]]&gt;30,"Delay","Ontime")</f>
        <v>Delay</v>
      </c>
    </row>
    <row r="819" spans="1:13" x14ac:dyDescent="0.2">
      <c r="A819" t="s">
        <v>1663</v>
      </c>
      <c r="B819" t="s">
        <v>1664</v>
      </c>
      <c r="C819" t="s">
        <v>12</v>
      </c>
      <c r="D819">
        <v>67</v>
      </c>
      <c r="E819" t="s">
        <v>36</v>
      </c>
      <c r="F819" t="s">
        <v>18449</v>
      </c>
      <c r="G819" t="s">
        <v>14</v>
      </c>
      <c r="H819">
        <v>5</v>
      </c>
      <c r="I819">
        <v>48</v>
      </c>
      <c r="J819" s="1">
        <v>45174</v>
      </c>
      <c r="K819" s="2">
        <v>0.65972222222222221</v>
      </c>
      <c r="L819" t="str" cm="1">
        <f t="array" ref="L819">_xlfn.IFS(
Table1[[#This Row],[Patient Age]]&gt;=70,"70-79",
Table1[[#This Row],[Patient Age]]&gt;=60,"60-69",
Table1[[#This Row],[Patient Age]]&gt;=50,"50-59",
Table1[[#This Row],[Patient Age]]&gt;=40,"40-49",
Table1[[#This Row],[Patient Age]]&gt;=30,"30-39",
Table1[[#This Row],[Patient Age]]&gt;=20,"20-29",
Table1[[#This Row],[Patient Age]]&gt;=10,"10-19",
TRUE,"0-9"
)</f>
        <v>60-69</v>
      </c>
      <c r="M819" t="str">
        <f>IF(Table1[[#This Row],[Patient Waittime]]&gt;30,"Delay","Ontime")</f>
        <v>Delay</v>
      </c>
    </row>
    <row r="820" spans="1:13" x14ac:dyDescent="0.2">
      <c r="A820" t="s">
        <v>1665</v>
      </c>
      <c r="B820" t="s">
        <v>1666</v>
      </c>
      <c r="C820" t="s">
        <v>21</v>
      </c>
      <c r="D820">
        <v>25</v>
      </c>
      <c r="E820" t="s">
        <v>13</v>
      </c>
      <c r="F820" t="s">
        <v>18449</v>
      </c>
      <c r="G820" t="s">
        <v>14</v>
      </c>
      <c r="I820">
        <v>12</v>
      </c>
      <c r="J820" s="1">
        <v>45223</v>
      </c>
      <c r="K820" s="2">
        <v>0.8</v>
      </c>
      <c r="L820" t="str" cm="1">
        <f t="array" ref="L820">_xlfn.IFS(
Table1[[#This Row],[Patient Age]]&gt;=70,"70-79",
Table1[[#This Row],[Patient Age]]&gt;=60,"60-69",
Table1[[#This Row],[Patient Age]]&gt;=50,"50-59",
Table1[[#This Row],[Patient Age]]&gt;=40,"40-49",
Table1[[#This Row],[Patient Age]]&gt;=30,"30-39",
Table1[[#This Row],[Patient Age]]&gt;=20,"20-29",
Table1[[#This Row],[Patient Age]]&gt;=10,"10-19",
TRUE,"0-9"
)</f>
        <v>20-29</v>
      </c>
      <c r="M820" t="str">
        <f>IF(Table1[[#This Row],[Patient Waittime]]&gt;30,"Delay","Ontime")</f>
        <v>Ontime</v>
      </c>
    </row>
    <row r="821" spans="1:13" x14ac:dyDescent="0.2">
      <c r="A821" t="s">
        <v>1667</v>
      </c>
      <c r="B821" t="s">
        <v>1668</v>
      </c>
      <c r="C821" t="s">
        <v>21</v>
      </c>
      <c r="D821">
        <v>52</v>
      </c>
      <c r="E821" t="s">
        <v>13</v>
      </c>
      <c r="F821" t="s">
        <v>18449</v>
      </c>
      <c r="G821" t="s">
        <v>14</v>
      </c>
      <c r="I821">
        <v>26</v>
      </c>
      <c r="J821" s="1">
        <v>45300</v>
      </c>
      <c r="K821" s="2">
        <v>0.57222222222222219</v>
      </c>
      <c r="L821" t="str" cm="1">
        <f t="array" ref="L821">_xlfn.IFS(
Table1[[#This Row],[Patient Age]]&gt;=70,"70-79",
Table1[[#This Row],[Patient Age]]&gt;=60,"60-69",
Table1[[#This Row],[Patient Age]]&gt;=50,"50-59",
Table1[[#This Row],[Patient Age]]&gt;=40,"40-49",
Table1[[#This Row],[Patient Age]]&gt;=30,"30-39",
Table1[[#This Row],[Patient Age]]&gt;=20,"20-29",
Table1[[#This Row],[Patient Age]]&gt;=10,"10-19",
TRUE,"0-9"
)</f>
        <v>50-59</v>
      </c>
      <c r="M821" t="str">
        <f>IF(Table1[[#This Row],[Patient Waittime]]&gt;30,"Delay","Ontime")</f>
        <v>Ontime</v>
      </c>
    </row>
    <row r="822" spans="1:13" x14ac:dyDescent="0.2">
      <c r="A822" t="s">
        <v>1669</v>
      </c>
      <c r="B822" t="s">
        <v>1670</v>
      </c>
      <c r="C822" t="s">
        <v>12</v>
      </c>
      <c r="D822">
        <v>15</v>
      </c>
      <c r="E822" t="s">
        <v>36</v>
      </c>
      <c r="F822" t="s">
        <v>18449</v>
      </c>
      <c r="G822" t="s">
        <v>14</v>
      </c>
      <c r="I822">
        <v>56</v>
      </c>
      <c r="J822" s="1">
        <v>45219</v>
      </c>
      <c r="K822" s="2">
        <v>0.5444444444444444</v>
      </c>
      <c r="L822" t="str" cm="1">
        <f t="array" ref="L822">_xlfn.IFS(
Table1[[#This Row],[Patient Age]]&gt;=70,"70-79",
Table1[[#This Row],[Patient Age]]&gt;=60,"60-69",
Table1[[#This Row],[Patient Age]]&gt;=50,"50-59",
Table1[[#This Row],[Patient Age]]&gt;=40,"40-49",
Table1[[#This Row],[Patient Age]]&gt;=30,"30-39",
Table1[[#This Row],[Patient Age]]&gt;=20,"20-29",
Table1[[#This Row],[Patient Age]]&gt;=10,"10-19",
TRUE,"0-9"
)</f>
        <v>10-19</v>
      </c>
      <c r="M822" t="str">
        <f>IF(Table1[[#This Row],[Patient Waittime]]&gt;30,"Delay","Ontime")</f>
        <v>Delay</v>
      </c>
    </row>
    <row r="823" spans="1:13" x14ac:dyDescent="0.2">
      <c r="A823" t="s">
        <v>1671</v>
      </c>
      <c r="B823" t="s">
        <v>1672</v>
      </c>
      <c r="C823" t="s">
        <v>21</v>
      </c>
      <c r="D823">
        <v>58</v>
      </c>
      <c r="E823" t="s">
        <v>22</v>
      </c>
      <c r="F823" t="s">
        <v>18449</v>
      </c>
      <c r="G823" t="s">
        <v>14</v>
      </c>
      <c r="I823">
        <v>17</v>
      </c>
      <c r="J823" s="1">
        <v>45433</v>
      </c>
      <c r="K823" s="2">
        <v>0.24791666666666667</v>
      </c>
      <c r="L823" t="str" cm="1">
        <f t="array" ref="L823">_xlfn.IFS(
Table1[[#This Row],[Patient Age]]&gt;=70,"70-79",
Table1[[#This Row],[Patient Age]]&gt;=60,"60-69",
Table1[[#This Row],[Patient Age]]&gt;=50,"50-59",
Table1[[#This Row],[Patient Age]]&gt;=40,"40-49",
Table1[[#This Row],[Patient Age]]&gt;=30,"30-39",
Table1[[#This Row],[Patient Age]]&gt;=20,"20-29",
Table1[[#This Row],[Patient Age]]&gt;=10,"10-19",
TRUE,"0-9"
)</f>
        <v>50-59</v>
      </c>
      <c r="M823" t="str">
        <f>IF(Table1[[#This Row],[Patient Waittime]]&gt;30,"Delay","Ontime")</f>
        <v>Ontime</v>
      </c>
    </row>
    <row r="824" spans="1:13" x14ac:dyDescent="0.2">
      <c r="A824" t="s">
        <v>1673</v>
      </c>
      <c r="B824" t="s">
        <v>1674</v>
      </c>
      <c r="C824" t="s">
        <v>21</v>
      </c>
      <c r="D824">
        <v>22</v>
      </c>
      <c r="E824" t="s">
        <v>31</v>
      </c>
      <c r="F824" t="s">
        <v>18449</v>
      </c>
      <c r="G824" t="s">
        <v>14</v>
      </c>
      <c r="H824">
        <v>4</v>
      </c>
      <c r="I824">
        <v>20</v>
      </c>
      <c r="J824" s="1">
        <v>45030</v>
      </c>
      <c r="K824" s="2">
        <v>0.66111111111111109</v>
      </c>
      <c r="L824" t="str" cm="1">
        <f t="array" ref="L824">_xlfn.IFS(
Table1[[#This Row],[Patient Age]]&gt;=70,"70-79",
Table1[[#This Row],[Patient Age]]&gt;=60,"60-69",
Table1[[#This Row],[Patient Age]]&gt;=50,"50-59",
Table1[[#This Row],[Patient Age]]&gt;=40,"40-49",
Table1[[#This Row],[Patient Age]]&gt;=30,"30-39",
Table1[[#This Row],[Patient Age]]&gt;=20,"20-29",
Table1[[#This Row],[Patient Age]]&gt;=10,"10-19",
TRUE,"0-9"
)</f>
        <v>20-29</v>
      </c>
      <c r="M824" t="str">
        <f>IF(Table1[[#This Row],[Patient Waittime]]&gt;30,"Delay","Ontime")</f>
        <v>Ontime</v>
      </c>
    </row>
    <row r="825" spans="1:13" x14ac:dyDescent="0.2">
      <c r="A825" t="s">
        <v>1675</v>
      </c>
      <c r="B825" t="s">
        <v>1676</v>
      </c>
      <c r="C825" t="s">
        <v>21</v>
      </c>
      <c r="D825">
        <v>29</v>
      </c>
      <c r="E825" t="s">
        <v>50</v>
      </c>
      <c r="F825" t="s">
        <v>18449</v>
      </c>
      <c r="G825" t="s">
        <v>14</v>
      </c>
      <c r="I825">
        <v>18</v>
      </c>
      <c r="J825" s="1">
        <v>45635</v>
      </c>
      <c r="K825" s="2">
        <v>0.72083333333333333</v>
      </c>
      <c r="L825" t="str" cm="1">
        <f t="array" ref="L825">_xlfn.IFS(
Table1[[#This Row],[Patient Age]]&gt;=70,"70-79",
Table1[[#This Row],[Patient Age]]&gt;=60,"60-69",
Table1[[#This Row],[Patient Age]]&gt;=50,"50-59",
Table1[[#This Row],[Patient Age]]&gt;=40,"40-49",
Table1[[#This Row],[Patient Age]]&gt;=30,"30-39",
Table1[[#This Row],[Patient Age]]&gt;=20,"20-29",
Table1[[#This Row],[Patient Age]]&gt;=10,"10-19",
TRUE,"0-9"
)</f>
        <v>20-29</v>
      </c>
      <c r="M825" t="str">
        <f>IF(Table1[[#This Row],[Patient Waittime]]&gt;30,"Delay","Ontime")</f>
        <v>Ontime</v>
      </c>
    </row>
    <row r="826" spans="1:13" x14ac:dyDescent="0.2">
      <c r="A826" t="s">
        <v>1677</v>
      </c>
      <c r="B826" t="s">
        <v>1678</v>
      </c>
      <c r="C826" t="s">
        <v>21</v>
      </c>
      <c r="D826">
        <v>25</v>
      </c>
      <c r="E826" t="s">
        <v>55</v>
      </c>
      <c r="F826" t="s">
        <v>18449</v>
      </c>
      <c r="G826" t="s">
        <v>14</v>
      </c>
      <c r="I826">
        <v>53</v>
      </c>
      <c r="J826" s="1">
        <v>45409</v>
      </c>
      <c r="K826" s="2">
        <v>0.99236111111111114</v>
      </c>
      <c r="L826" t="str" cm="1">
        <f t="array" ref="L826">_xlfn.IFS(
Table1[[#This Row],[Patient Age]]&gt;=70,"70-79",
Table1[[#This Row],[Patient Age]]&gt;=60,"60-69",
Table1[[#This Row],[Patient Age]]&gt;=50,"50-59",
Table1[[#This Row],[Patient Age]]&gt;=40,"40-49",
Table1[[#This Row],[Patient Age]]&gt;=30,"30-39",
Table1[[#This Row],[Patient Age]]&gt;=20,"20-29",
Table1[[#This Row],[Patient Age]]&gt;=10,"10-19",
TRUE,"0-9"
)</f>
        <v>20-29</v>
      </c>
      <c r="M826" t="str">
        <f>IF(Table1[[#This Row],[Patient Waittime]]&gt;30,"Delay","Ontime")</f>
        <v>Delay</v>
      </c>
    </row>
    <row r="827" spans="1:13" x14ac:dyDescent="0.2">
      <c r="A827" t="s">
        <v>1679</v>
      </c>
      <c r="B827" t="s">
        <v>1680</v>
      </c>
      <c r="C827" t="s">
        <v>12</v>
      </c>
      <c r="D827">
        <v>46</v>
      </c>
      <c r="E827" t="s">
        <v>13</v>
      </c>
      <c r="F827" t="s">
        <v>18449</v>
      </c>
      <c r="G827" t="s">
        <v>18</v>
      </c>
      <c r="I827">
        <v>28</v>
      </c>
      <c r="J827" s="1">
        <v>45276</v>
      </c>
      <c r="K827" s="2">
        <v>0.47222222222222221</v>
      </c>
      <c r="L827" t="str" cm="1">
        <f t="array" ref="L827">_xlfn.IFS(
Table1[[#This Row],[Patient Age]]&gt;=70,"70-79",
Table1[[#This Row],[Patient Age]]&gt;=60,"60-69",
Table1[[#This Row],[Patient Age]]&gt;=50,"50-59",
Table1[[#This Row],[Patient Age]]&gt;=40,"40-49",
Table1[[#This Row],[Patient Age]]&gt;=30,"30-39",
Table1[[#This Row],[Patient Age]]&gt;=20,"20-29",
Table1[[#This Row],[Patient Age]]&gt;=10,"10-19",
TRUE,"0-9"
)</f>
        <v>40-49</v>
      </c>
      <c r="M827" t="str">
        <f>IF(Table1[[#This Row],[Patient Waittime]]&gt;30,"Delay","Ontime")</f>
        <v>Ontime</v>
      </c>
    </row>
    <row r="828" spans="1:13" x14ac:dyDescent="0.2">
      <c r="A828" t="s">
        <v>1681</v>
      </c>
      <c r="B828" t="s">
        <v>1682</v>
      </c>
      <c r="C828" t="s">
        <v>21</v>
      </c>
      <c r="D828">
        <v>3</v>
      </c>
      <c r="E828" t="s">
        <v>13</v>
      </c>
      <c r="F828" t="s">
        <v>18449</v>
      </c>
      <c r="G828" t="s">
        <v>14</v>
      </c>
      <c r="H828">
        <v>3</v>
      </c>
      <c r="I828">
        <v>52</v>
      </c>
      <c r="J828" s="1">
        <v>45154</v>
      </c>
      <c r="K828" s="2">
        <v>0.90694444444444444</v>
      </c>
      <c r="L828" t="str" cm="1">
        <f t="array" ref="L828">_xlfn.IFS(
Table1[[#This Row],[Patient Age]]&gt;=70,"70-79",
Table1[[#This Row],[Patient Age]]&gt;=60,"60-69",
Table1[[#This Row],[Patient Age]]&gt;=50,"50-59",
Table1[[#This Row],[Patient Age]]&gt;=40,"40-49",
Table1[[#This Row],[Patient Age]]&gt;=30,"30-39",
Table1[[#This Row],[Patient Age]]&gt;=20,"20-29",
Table1[[#This Row],[Patient Age]]&gt;=10,"10-19",
TRUE,"0-9"
)</f>
        <v>0-9</v>
      </c>
      <c r="M828" t="str">
        <f>IF(Table1[[#This Row],[Patient Waittime]]&gt;30,"Delay","Ontime")</f>
        <v>Delay</v>
      </c>
    </row>
    <row r="829" spans="1:13" x14ac:dyDescent="0.2">
      <c r="A829" t="s">
        <v>1683</v>
      </c>
      <c r="B829" t="s">
        <v>1684</v>
      </c>
      <c r="C829" t="s">
        <v>21</v>
      </c>
      <c r="D829">
        <v>45</v>
      </c>
      <c r="E829" t="s">
        <v>55</v>
      </c>
      <c r="F829" t="s">
        <v>18449</v>
      </c>
      <c r="G829" t="s">
        <v>18</v>
      </c>
      <c r="I829">
        <v>52</v>
      </c>
      <c r="J829" s="1">
        <v>45076</v>
      </c>
      <c r="K829" s="2">
        <v>0.14166666666666666</v>
      </c>
      <c r="L829" t="str" cm="1">
        <f t="array" ref="L829">_xlfn.IFS(
Table1[[#This Row],[Patient Age]]&gt;=70,"70-79",
Table1[[#This Row],[Patient Age]]&gt;=60,"60-69",
Table1[[#This Row],[Patient Age]]&gt;=50,"50-59",
Table1[[#This Row],[Patient Age]]&gt;=40,"40-49",
Table1[[#This Row],[Patient Age]]&gt;=30,"30-39",
Table1[[#This Row],[Patient Age]]&gt;=20,"20-29",
Table1[[#This Row],[Patient Age]]&gt;=10,"10-19",
TRUE,"0-9"
)</f>
        <v>40-49</v>
      </c>
      <c r="M829" t="str">
        <f>IF(Table1[[#This Row],[Patient Waittime]]&gt;30,"Delay","Ontime")</f>
        <v>Delay</v>
      </c>
    </row>
    <row r="830" spans="1:13" x14ac:dyDescent="0.2">
      <c r="A830" t="s">
        <v>1685</v>
      </c>
      <c r="B830" t="s">
        <v>1686</v>
      </c>
      <c r="C830" t="s">
        <v>12</v>
      </c>
      <c r="D830">
        <v>28</v>
      </c>
      <c r="E830" t="s">
        <v>55</v>
      </c>
      <c r="F830" t="s">
        <v>28</v>
      </c>
      <c r="G830" t="s">
        <v>18</v>
      </c>
      <c r="I830">
        <v>37</v>
      </c>
      <c r="J830" s="1">
        <v>44991</v>
      </c>
      <c r="K830" s="2">
        <v>0.31111111111111112</v>
      </c>
      <c r="L830" t="str" cm="1">
        <f t="array" ref="L830">_xlfn.IFS(
Table1[[#This Row],[Patient Age]]&gt;=70,"70-79",
Table1[[#This Row],[Patient Age]]&gt;=60,"60-69",
Table1[[#This Row],[Patient Age]]&gt;=50,"50-59",
Table1[[#This Row],[Patient Age]]&gt;=40,"40-49",
Table1[[#This Row],[Patient Age]]&gt;=30,"30-39",
Table1[[#This Row],[Patient Age]]&gt;=20,"20-29",
Table1[[#This Row],[Patient Age]]&gt;=10,"10-19",
TRUE,"0-9"
)</f>
        <v>20-29</v>
      </c>
      <c r="M830" t="str">
        <f>IF(Table1[[#This Row],[Patient Waittime]]&gt;30,"Delay","Ontime")</f>
        <v>Delay</v>
      </c>
    </row>
    <row r="831" spans="1:13" x14ac:dyDescent="0.2">
      <c r="A831" t="s">
        <v>1687</v>
      </c>
      <c r="B831" t="s">
        <v>1688</v>
      </c>
      <c r="C831" t="s">
        <v>12</v>
      </c>
      <c r="D831">
        <v>3</v>
      </c>
      <c r="E831" t="s">
        <v>17</v>
      </c>
      <c r="F831" t="s">
        <v>18449</v>
      </c>
      <c r="G831" t="s">
        <v>14</v>
      </c>
      <c r="H831">
        <v>10</v>
      </c>
      <c r="I831">
        <v>40</v>
      </c>
      <c r="J831" s="1">
        <v>45158</v>
      </c>
      <c r="K831" s="2">
        <v>0.48888888888888887</v>
      </c>
      <c r="L831" t="str" cm="1">
        <f t="array" ref="L831">_xlfn.IFS(
Table1[[#This Row],[Patient Age]]&gt;=70,"70-79",
Table1[[#This Row],[Patient Age]]&gt;=60,"60-69",
Table1[[#This Row],[Patient Age]]&gt;=50,"50-59",
Table1[[#This Row],[Patient Age]]&gt;=40,"40-49",
Table1[[#This Row],[Patient Age]]&gt;=30,"30-39",
Table1[[#This Row],[Patient Age]]&gt;=20,"20-29",
Table1[[#This Row],[Patient Age]]&gt;=10,"10-19",
TRUE,"0-9"
)</f>
        <v>0-9</v>
      </c>
      <c r="M831" t="str">
        <f>IF(Table1[[#This Row],[Patient Waittime]]&gt;30,"Delay","Ontime")</f>
        <v>Delay</v>
      </c>
    </row>
    <row r="832" spans="1:13" x14ac:dyDescent="0.2">
      <c r="A832" t="s">
        <v>1689</v>
      </c>
      <c r="B832" t="s">
        <v>1690</v>
      </c>
      <c r="C832" t="s">
        <v>12</v>
      </c>
      <c r="D832">
        <v>64</v>
      </c>
      <c r="E832" t="s">
        <v>22</v>
      </c>
      <c r="F832" t="s">
        <v>23</v>
      </c>
      <c r="G832" t="s">
        <v>14</v>
      </c>
      <c r="I832">
        <v>28</v>
      </c>
      <c r="J832" s="1">
        <v>45023</v>
      </c>
      <c r="K832" s="2">
        <v>0.65486111111111112</v>
      </c>
      <c r="L832" t="str" cm="1">
        <f t="array" ref="L832">_xlfn.IFS(
Table1[[#This Row],[Patient Age]]&gt;=70,"70-79",
Table1[[#This Row],[Patient Age]]&gt;=60,"60-69",
Table1[[#This Row],[Patient Age]]&gt;=50,"50-59",
Table1[[#This Row],[Patient Age]]&gt;=40,"40-49",
Table1[[#This Row],[Patient Age]]&gt;=30,"30-39",
Table1[[#This Row],[Patient Age]]&gt;=20,"20-29",
Table1[[#This Row],[Patient Age]]&gt;=10,"10-19",
TRUE,"0-9"
)</f>
        <v>60-69</v>
      </c>
      <c r="M832" t="str">
        <f>IF(Table1[[#This Row],[Patient Waittime]]&gt;30,"Delay","Ontime")</f>
        <v>Ontime</v>
      </c>
    </row>
    <row r="833" spans="1:13" x14ac:dyDescent="0.2">
      <c r="A833" t="s">
        <v>1691</v>
      </c>
      <c r="B833" t="s">
        <v>1692</v>
      </c>
      <c r="C833" t="s">
        <v>12</v>
      </c>
      <c r="D833">
        <v>29</v>
      </c>
      <c r="E833" t="s">
        <v>22</v>
      </c>
      <c r="F833" t="s">
        <v>28</v>
      </c>
      <c r="G833" t="s">
        <v>14</v>
      </c>
      <c r="H833">
        <v>7</v>
      </c>
      <c r="I833">
        <v>54</v>
      </c>
      <c r="J833" s="1">
        <v>45421</v>
      </c>
      <c r="K833" s="2">
        <v>0.7944444444444444</v>
      </c>
      <c r="L833" t="str" cm="1">
        <f t="array" ref="L833">_xlfn.IFS(
Table1[[#This Row],[Patient Age]]&gt;=70,"70-79",
Table1[[#This Row],[Patient Age]]&gt;=60,"60-69",
Table1[[#This Row],[Patient Age]]&gt;=50,"50-59",
Table1[[#This Row],[Patient Age]]&gt;=40,"40-49",
Table1[[#This Row],[Patient Age]]&gt;=30,"30-39",
Table1[[#This Row],[Patient Age]]&gt;=20,"20-29",
Table1[[#This Row],[Patient Age]]&gt;=10,"10-19",
TRUE,"0-9"
)</f>
        <v>20-29</v>
      </c>
      <c r="M833" t="str">
        <f>IF(Table1[[#This Row],[Patient Waittime]]&gt;30,"Delay","Ontime")</f>
        <v>Delay</v>
      </c>
    </row>
    <row r="834" spans="1:13" x14ac:dyDescent="0.2">
      <c r="A834" t="s">
        <v>1693</v>
      </c>
      <c r="B834" t="s">
        <v>1694</v>
      </c>
      <c r="C834" t="s">
        <v>12</v>
      </c>
      <c r="D834">
        <v>13</v>
      </c>
      <c r="E834" t="s">
        <v>31</v>
      </c>
      <c r="F834" t="s">
        <v>23</v>
      </c>
      <c r="G834" t="s">
        <v>18</v>
      </c>
      <c r="H834">
        <v>1</v>
      </c>
      <c r="I834">
        <v>59</v>
      </c>
      <c r="J834" s="1">
        <v>45376</v>
      </c>
      <c r="K834" s="2">
        <v>0.80625000000000002</v>
      </c>
      <c r="L834" t="str" cm="1">
        <f t="array" ref="L834">_xlfn.IFS(
Table1[[#This Row],[Patient Age]]&gt;=70,"70-79",
Table1[[#This Row],[Patient Age]]&gt;=60,"60-69",
Table1[[#This Row],[Patient Age]]&gt;=50,"50-59",
Table1[[#This Row],[Patient Age]]&gt;=40,"40-49",
Table1[[#This Row],[Patient Age]]&gt;=30,"30-39",
Table1[[#This Row],[Patient Age]]&gt;=20,"20-29",
Table1[[#This Row],[Patient Age]]&gt;=10,"10-19",
TRUE,"0-9"
)</f>
        <v>10-19</v>
      </c>
      <c r="M834" t="str">
        <f>IF(Table1[[#This Row],[Patient Waittime]]&gt;30,"Delay","Ontime")</f>
        <v>Delay</v>
      </c>
    </row>
    <row r="835" spans="1:13" x14ac:dyDescent="0.2">
      <c r="A835" t="s">
        <v>1695</v>
      </c>
      <c r="B835" t="s">
        <v>1696</v>
      </c>
      <c r="C835" t="s">
        <v>12</v>
      </c>
      <c r="D835">
        <v>49</v>
      </c>
      <c r="E835" t="s">
        <v>55</v>
      </c>
      <c r="F835" t="s">
        <v>28</v>
      </c>
      <c r="G835" t="s">
        <v>14</v>
      </c>
      <c r="I835">
        <v>60</v>
      </c>
      <c r="J835" s="1">
        <v>45552</v>
      </c>
      <c r="K835" s="2">
        <v>0.9604166666666667</v>
      </c>
      <c r="L835" t="str" cm="1">
        <f t="array" ref="L835">_xlfn.IFS(
Table1[[#This Row],[Patient Age]]&gt;=70,"70-79",
Table1[[#This Row],[Patient Age]]&gt;=60,"60-69",
Table1[[#This Row],[Patient Age]]&gt;=50,"50-59",
Table1[[#This Row],[Patient Age]]&gt;=40,"40-49",
Table1[[#This Row],[Patient Age]]&gt;=30,"30-39",
Table1[[#This Row],[Patient Age]]&gt;=20,"20-29",
Table1[[#This Row],[Patient Age]]&gt;=10,"10-19",
TRUE,"0-9"
)</f>
        <v>40-49</v>
      </c>
      <c r="M835" t="str">
        <f>IF(Table1[[#This Row],[Patient Waittime]]&gt;30,"Delay","Ontime")</f>
        <v>Delay</v>
      </c>
    </row>
    <row r="836" spans="1:13" x14ac:dyDescent="0.2">
      <c r="A836" t="s">
        <v>1697</v>
      </c>
      <c r="B836" t="s">
        <v>1698</v>
      </c>
      <c r="C836" t="s">
        <v>21</v>
      </c>
      <c r="D836">
        <v>23</v>
      </c>
      <c r="E836" t="s">
        <v>36</v>
      </c>
      <c r="F836" t="s">
        <v>18449</v>
      </c>
      <c r="G836" t="s">
        <v>18</v>
      </c>
      <c r="I836">
        <v>47</v>
      </c>
      <c r="J836" s="1">
        <v>45124</v>
      </c>
      <c r="K836" s="2">
        <v>0.39166666666666666</v>
      </c>
      <c r="L836" t="str" cm="1">
        <f t="array" ref="L836">_xlfn.IFS(
Table1[[#This Row],[Patient Age]]&gt;=70,"70-79",
Table1[[#This Row],[Patient Age]]&gt;=60,"60-69",
Table1[[#This Row],[Patient Age]]&gt;=50,"50-59",
Table1[[#This Row],[Patient Age]]&gt;=40,"40-49",
Table1[[#This Row],[Patient Age]]&gt;=30,"30-39",
Table1[[#This Row],[Patient Age]]&gt;=20,"20-29",
Table1[[#This Row],[Patient Age]]&gt;=10,"10-19",
TRUE,"0-9"
)</f>
        <v>20-29</v>
      </c>
      <c r="M836" t="str">
        <f>IF(Table1[[#This Row],[Patient Waittime]]&gt;30,"Delay","Ontime")</f>
        <v>Delay</v>
      </c>
    </row>
    <row r="837" spans="1:13" x14ac:dyDescent="0.2">
      <c r="A837" t="s">
        <v>1699</v>
      </c>
      <c r="B837" t="s">
        <v>1700</v>
      </c>
      <c r="C837" t="s">
        <v>12</v>
      </c>
      <c r="D837">
        <v>30</v>
      </c>
      <c r="E837" t="s">
        <v>13</v>
      </c>
      <c r="F837" t="s">
        <v>18449</v>
      </c>
      <c r="G837" t="s">
        <v>18</v>
      </c>
      <c r="I837">
        <v>38</v>
      </c>
      <c r="J837" s="1">
        <v>45090</v>
      </c>
      <c r="K837" s="2">
        <v>0.1763888888888889</v>
      </c>
      <c r="L837" t="str" cm="1">
        <f t="array" ref="L837">_xlfn.IFS(
Table1[[#This Row],[Patient Age]]&gt;=70,"70-79",
Table1[[#This Row],[Patient Age]]&gt;=60,"60-69",
Table1[[#This Row],[Patient Age]]&gt;=50,"50-59",
Table1[[#This Row],[Patient Age]]&gt;=40,"40-49",
Table1[[#This Row],[Patient Age]]&gt;=30,"30-39",
Table1[[#This Row],[Patient Age]]&gt;=20,"20-29",
Table1[[#This Row],[Patient Age]]&gt;=10,"10-19",
TRUE,"0-9"
)</f>
        <v>30-39</v>
      </c>
      <c r="M837" t="str">
        <f>IF(Table1[[#This Row],[Patient Waittime]]&gt;30,"Delay","Ontime")</f>
        <v>Delay</v>
      </c>
    </row>
    <row r="838" spans="1:13" x14ac:dyDescent="0.2">
      <c r="A838" t="s">
        <v>1701</v>
      </c>
      <c r="B838" t="s">
        <v>1702</v>
      </c>
      <c r="C838" t="s">
        <v>21</v>
      </c>
      <c r="D838">
        <v>33</v>
      </c>
      <c r="E838" t="s">
        <v>22</v>
      </c>
      <c r="F838" t="s">
        <v>18449</v>
      </c>
      <c r="G838" t="s">
        <v>18</v>
      </c>
      <c r="H838">
        <v>3</v>
      </c>
      <c r="I838">
        <v>56</v>
      </c>
      <c r="J838" s="1">
        <v>45345</v>
      </c>
      <c r="K838" s="2">
        <v>0.48888888888888887</v>
      </c>
      <c r="L838" t="str" cm="1">
        <f t="array" ref="L838">_xlfn.IFS(
Table1[[#This Row],[Patient Age]]&gt;=70,"70-79",
Table1[[#This Row],[Patient Age]]&gt;=60,"60-69",
Table1[[#This Row],[Patient Age]]&gt;=50,"50-59",
Table1[[#This Row],[Patient Age]]&gt;=40,"40-49",
Table1[[#This Row],[Patient Age]]&gt;=30,"30-39",
Table1[[#This Row],[Patient Age]]&gt;=20,"20-29",
Table1[[#This Row],[Patient Age]]&gt;=10,"10-19",
TRUE,"0-9"
)</f>
        <v>30-39</v>
      </c>
      <c r="M838" t="str">
        <f>IF(Table1[[#This Row],[Patient Waittime]]&gt;30,"Delay","Ontime")</f>
        <v>Delay</v>
      </c>
    </row>
    <row r="839" spans="1:13" x14ac:dyDescent="0.2">
      <c r="A839" t="s">
        <v>1703</v>
      </c>
      <c r="B839" t="s">
        <v>1704</v>
      </c>
      <c r="C839" t="s">
        <v>21</v>
      </c>
      <c r="D839">
        <v>38</v>
      </c>
      <c r="E839" t="s">
        <v>36</v>
      </c>
      <c r="F839" t="s">
        <v>28</v>
      </c>
      <c r="G839" t="s">
        <v>14</v>
      </c>
      <c r="I839">
        <v>56</v>
      </c>
      <c r="J839" s="1">
        <v>45297</v>
      </c>
      <c r="K839" s="2">
        <v>0.24861111111111112</v>
      </c>
      <c r="L839" t="str" cm="1">
        <f t="array" ref="L839">_xlfn.IFS(
Table1[[#This Row],[Patient Age]]&gt;=70,"70-79",
Table1[[#This Row],[Patient Age]]&gt;=60,"60-69",
Table1[[#This Row],[Patient Age]]&gt;=50,"50-59",
Table1[[#This Row],[Patient Age]]&gt;=40,"40-49",
Table1[[#This Row],[Patient Age]]&gt;=30,"30-39",
Table1[[#This Row],[Patient Age]]&gt;=20,"20-29",
Table1[[#This Row],[Patient Age]]&gt;=10,"10-19",
TRUE,"0-9"
)</f>
        <v>30-39</v>
      </c>
      <c r="M839" t="str">
        <f>IF(Table1[[#This Row],[Patient Waittime]]&gt;30,"Delay","Ontime")</f>
        <v>Delay</v>
      </c>
    </row>
    <row r="840" spans="1:13" x14ac:dyDescent="0.2">
      <c r="A840" t="s">
        <v>1705</v>
      </c>
      <c r="B840" t="s">
        <v>1706</v>
      </c>
      <c r="C840" t="s">
        <v>12</v>
      </c>
      <c r="D840">
        <v>21</v>
      </c>
      <c r="E840" t="s">
        <v>13</v>
      </c>
      <c r="F840" t="s">
        <v>18449</v>
      </c>
      <c r="G840" t="s">
        <v>14</v>
      </c>
      <c r="I840">
        <v>41</v>
      </c>
      <c r="J840" s="1">
        <v>45471</v>
      </c>
      <c r="K840" s="2">
        <v>0.30416666666666664</v>
      </c>
      <c r="L840" t="str" cm="1">
        <f t="array" ref="L840">_xlfn.IFS(
Table1[[#This Row],[Patient Age]]&gt;=70,"70-79",
Table1[[#This Row],[Patient Age]]&gt;=60,"60-69",
Table1[[#This Row],[Patient Age]]&gt;=50,"50-59",
Table1[[#This Row],[Patient Age]]&gt;=40,"40-49",
Table1[[#This Row],[Patient Age]]&gt;=30,"30-39",
Table1[[#This Row],[Patient Age]]&gt;=20,"20-29",
Table1[[#This Row],[Patient Age]]&gt;=10,"10-19",
TRUE,"0-9"
)</f>
        <v>20-29</v>
      </c>
      <c r="M840" t="str">
        <f>IF(Table1[[#This Row],[Patient Waittime]]&gt;30,"Delay","Ontime")</f>
        <v>Delay</v>
      </c>
    </row>
    <row r="841" spans="1:13" x14ac:dyDescent="0.2">
      <c r="A841" t="s">
        <v>1707</v>
      </c>
      <c r="B841" t="s">
        <v>1708</v>
      </c>
      <c r="C841" t="s">
        <v>12</v>
      </c>
      <c r="D841">
        <v>11</v>
      </c>
      <c r="E841" t="s">
        <v>22</v>
      </c>
      <c r="F841" t="s">
        <v>23</v>
      </c>
      <c r="G841" t="s">
        <v>18</v>
      </c>
      <c r="I841">
        <v>31</v>
      </c>
      <c r="J841" s="1">
        <v>45243</v>
      </c>
      <c r="K841" s="2">
        <v>0.90625</v>
      </c>
      <c r="L841" t="str" cm="1">
        <f t="array" ref="L841">_xlfn.IFS(
Table1[[#This Row],[Patient Age]]&gt;=70,"70-79",
Table1[[#This Row],[Patient Age]]&gt;=60,"60-69",
Table1[[#This Row],[Patient Age]]&gt;=50,"50-59",
Table1[[#This Row],[Patient Age]]&gt;=40,"40-49",
Table1[[#This Row],[Patient Age]]&gt;=30,"30-39",
Table1[[#This Row],[Patient Age]]&gt;=20,"20-29",
Table1[[#This Row],[Patient Age]]&gt;=10,"10-19",
TRUE,"0-9"
)</f>
        <v>10-19</v>
      </c>
      <c r="M841" t="str">
        <f>IF(Table1[[#This Row],[Patient Waittime]]&gt;30,"Delay","Ontime")</f>
        <v>Delay</v>
      </c>
    </row>
    <row r="842" spans="1:13" x14ac:dyDescent="0.2">
      <c r="A842" t="s">
        <v>1709</v>
      </c>
      <c r="B842" t="s">
        <v>1710</v>
      </c>
      <c r="C842" t="s">
        <v>12</v>
      </c>
      <c r="D842">
        <v>3</v>
      </c>
      <c r="E842" t="s">
        <v>22</v>
      </c>
      <c r="F842" t="s">
        <v>18449</v>
      </c>
      <c r="G842" t="s">
        <v>14</v>
      </c>
      <c r="I842">
        <v>50</v>
      </c>
      <c r="J842" s="1">
        <v>45304</v>
      </c>
      <c r="K842" s="2">
        <v>3.1944444444444442E-2</v>
      </c>
      <c r="L842" t="str" cm="1">
        <f t="array" ref="L842">_xlfn.IFS(
Table1[[#This Row],[Patient Age]]&gt;=70,"70-79",
Table1[[#This Row],[Patient Age]]&gt;=60,"60-69",
Table1[[#This Row],[Patient Age]]&gt;=50,"50-59",
Table1[[#This Row],[Patient Age]]&gt;=40,"40-49",
Table1[[#This Row],[Patient Age]]&gt;=30,"30-39",
Table1[[#This Row],[Patient Age]]&gt;=20,"20-29",
Table1[[#This Row],[Patient Age]]&gt;=10,"10-19",
TRUE,"0-9"
)</f>
        <v>0-9</v>
      </c>
      <c r="M842" t="str">
        <f>IF(Table1[[#This Row],[Patient Waittime]]&gt;30,"Delay","Ontime")</f>
        <v>Delay</v>
      </c>
    </row>
    <row r="843" spans="1:13" x14ac:dyDescent="0.2">
      <c r="A843" t="s">
        <v>1711</v>
      </c>
      <c r="B843" t="s">
        <v>1712</v>
      </c>
      <c r="C843" t="s">
        <v>21</v>
      </c>
      <c r="D843">
        <v>38</v>
      </c>
      <c r="E843" t="s">
        <v>13</v>
      </c>
      <c r="F843" t="s">
        <v>18449</v>
      </c>
      <c r="G843" t="s">
        <v>14</v>
      </c>
      <c r="I843">
        <v>52</v>
      </c>
      <c r="J843" s="1">
        <v>45104</v>
      </c>
      <c r="K843" s="2">
        <v>0.70208333333333328</v>
      </c>
      <c r="L843" t="str" cm="1">
        <f t="array" ref="L843">_xlfn.IFS(
Table1[[#This Row],[Patient Age]]&gt;=70,"70-79",
Table1[[#This Row],[Patient Age]]&gt;=60,"60-69",
Table1[[#This Row],[Patient Age]]&gt;=50,"50-59",
Table1[[#This Row],[Patient Age]]&gt;=40,"40-49",
Table1[[#This Row],[Patient Age]]&gt;=30,"30-39",
Table1[[#This Row],[Patient Age]]&gt;=20,"20-29",
Table1[[#This Row],[Patient Age]]&gt;=10,"10-19",
TRUE,"0-9"
)</f>
        <v>30-39</v>
      </c>
      <c r="M843" t="str">
        <f>IF(Table1[[#This Row],[Patient Waittime]]&gt;30,"Delay","Ontime")</f>
        <v>Delay</v>
      </c>
    </row>
    <row r="844" spans="1:13" x14ac:dyDescent="0.2">
      <c r="A844" t="s">
        <v>1713</v>
      </c>
      <c r="B844" t="s">
        <v>1714</v>
      </c>
      <c r="C844" t="s">
        <v>21</v>
      </c>
      <c r="D844">
        <v>8</v>
      </c>
      <c r="E844" t="s">
        <v>13</v>
      </c>
      <c r="F844" t="s">
        <v>28</v>
      </c>
      <c r="G844" t="s">
        <v>18</v>
      </c>
      <c r="I844">
        <v>23</v>
      </c>
      <c r="J844" s="1">
        <v>45631</v>
      </c>
      <c r="K844" s="2">
        <v>0.35</v>
      </c>
      <c r="L844" t="str" cm="1">
        <f t="array" ref="L844">_xlfn.IFS(
Table1[[#This Row],[Patient Age]]&gt;=70,"70-79",
Table1[[#This Row],[Patient Age]]&gt;=60,"60-69",
Table1[[#This Row],[Patient Age]]&gt;=50,"50-59",
Table1[[#This Row],[Patient Age]]&gt;=40,"40-49",
Table1[[#This Row],[Patient Age]]&gt;=30,"30-39",
Table1[[#This Row],[Patient Age]]&gt;=20,"20-29",
Table1[[#This Row],[Patient Age]]&gt;=10,"10-19",
TRUE,"0-9"
)</f>
        <v>0-9</v>
      </c>
      <c r="M844" t="str">
        <f>IF(Table1[[#This Row],[Patient Waittime]]&gt;30,"Delay","Ontime")</f>
        <v>Ontime</v>
      </c>
    </row>
    <row r="845" spans="1:13" x14ac:dyDescent="0.2">
      <c r="A845" t="s">
        <v>1715</v>
      </c>
      <c r="B845" t="s">
        <v>1716</v>
      </c>
      <c r="C845" t="s">
        <v>21</v>
      </c>
      <c r="D845">
        <v>4</v>
      </c>
      <c r="E845" t="s">
        <v>13</v>
      </c>
      <c r="F845" t="s">
        <v>23</v>
      </c>
      <c r="G845" t="s">
        <v>18</v>
      </c>
      <c r="I845">
        <v>32</v>
      </c>
      <c r="J845" s="1">
        <v>45382</v>
      </c>
      <c r="K845" s="2">
        <v>0.90138888888888891</v>
      </c>
      <c r="L845" t="str" cm="1">
        <f t="array" ref="L845">_xlfn.IFS(
Table1[[#This Row],[Patient Age]]&gt;=70,"70-79",
Table1[[#This Row],[Patient Age]]&gt;=60,"60-69",
Table1[[#This Row],[Patient Age]]&gt;=50,"50-59",
Table1[[#This Row],[Patient Age]]&gt;=40,"40-49",
Table1[[#This Row],[Patient Age]]&gt;=30,"30-39",
Table1[[#This Row],[Patient Age]]&gt;=20,"20-29",
Table1[[#This Row],[Patient Age]]&gt;=10,"10-19",
TRUE,"0-9"
)</f>
        <v>0-9</v>
      </c>
      <c r="M845" t="str">
        <f>IF(Table1[[#This Row],[Patient Waittime]]&gt;30,"Delay","Ontime")</f>
        <v>Delay</v>
      </c>
    </row>
    <row r="846" spans="1:13" x14ac:dyDescent="0.2">
      <c r="A846" t="s">
        <v>1717</v>
      </c>
      <c r="B846" t="s">
        <v>1718</v>
      </c>
      <c r="C846" t="s">
        <v>21</v>
      </c>
      <c r="D846">
        <v>76</v>
      </c>
      <c r="E846" t="s">
        <v>36</v>
      </c>
      <c r="F846" t="s">
        <v>18449</v>
      </c>
      <c r="G846" t="s">
        <v>18</v>
      </c>
      <c r="I846">
        <v>57</v>
      </c>
      <c r="J846" s="1">
        <v>45211</v>
      </c>
      <c r="K846" s="2">
        <v>0.80347222222222225</v>
      </c>
      <c r="L846" t="str" cm="1">
        <f t="array" ref="L846">_xlfn.IFS(
Table1[[#This Row],[Patient Age]]&gt;=70,"70-79",
Table1[[#This Row],[Patient Age]]&gt;=60,"60-69",
Table1[[#This Row],[Patient Age]]&gt;=50,"50-59",
Table1[[#This Row],[Patient Age]]&gt;=40,"40-49",
Table1[[#This Row],[Patient Age]]&gt;=30,"30-39",
Table1[[#This Row],[Patient Age]]&gt;=20,"20-29",
Table1[[#This Row],[Patient Age]]&gt;=10,"10-19",
TRUE,"0-9"
)</f>
        <v>70-79</v>
      </c>
      <c r="M846" t="str">
        <f>IF(Table1[[#This Row],[Patient Waittime]]&gt;30,"Delay","Ontime")</f>
        <v>Delay</v>
      </c>
    </row>
    <row r="847" spans="1:13" x14ac:dyDescent="0.2">
      <c r="A847" t="s">
        <v>1719</v>
      </c>
      <c r="B847" t="s">
        <v>1720</v>
      </c>
      <c r="C847" t="s">
        <v>12</v>
      </c>
      <c r="D847">
        <v>17</v>
      </c>
      <c r="E847" t="s">
        <v>13</v>
      </c>
      <c r="F847" t="s">
        <v>18449</v>
      </c>
      <c r="G847" t="s">
        <v>14</v>
      </c>
      <c r="I847">
        <v>25</v>
      </c>
      <c r="J847" s="1">
        <v>45574</v>
      </c>
      <c r="K847" s="2">
        <v>0.99861111111111112</v>
      </c>
      <c r="L847" t="str" cm="1">
        <f t="array" ref="L847">_xlfn.IFS(
Table1[[#This Row],[Patient Age]]&gt;=70,"70-79",
Table1[[#This Row],[Patient Age]]&gt;=60,"60-69",
Table1[[#This Row],[Patient Age]]&gt;=50,"50-59",
Table1[[#This Row],[Patient Age]]&gt;=40,"40-49",
Table1[[#This Row],[Patient Age]]&gt;=30,"30-39",
Table1[[#This Row],[Patient Age]]&gt;=20,"20-29",
Table1[[#This Row],[Patient Age]]&gt;=10,"10-19",
TRUE,"0-9"
)</f>
        <v>10-19</v>
      </c>
      <c r="M847" t="str">
        <f>IF(Table1[[#This Row],[Patient Waittime]]&gt;30,"Delay","Ontime")</f>
        <v>Ontime</v>
      </c>
    </row>
    <row r="848" spans="1:13" x14ac:dyDescent="0.2">
      <c r="A848" t="s">
        <v>1721</v>
      </c>
      <c r="B848" t="s">
        <v>1722</v>
      </c>
      <c r="C848" t="s">
        <v>21</v>
      </c>
      <c r="D848">
        <v>42</v>
      </c>
      <c r="E848" t="s">
        <v>36</v>
      </c>
      <c r="F848" t="s">
        <v>62</v>
      </c>
      <c r="G848" t="s">
        <v>14</v>
      </c>
      <c r="I848">
        <v>29</v>
      </c>
      <c r="J848" s="1">
        <v>45036</v>
      </c>
      <c r="K848" s="2">
        <v>0.74791666666666667</v>
      </c>
      <c r="L848" t="str" cm="1">
        <f t="array" ref="L848">_xlfn.IFS(
Table1[[#This Row],[Patient Age]]&gt;=70,"70-79",
Table1[[#This Row],[Patient Age]]&gt;=60,"60-69",
Table1[[#This Row],[Patient Age]]&gt;=50,"50-59",
Table1[[#This Row],[Patient Age]]&gt;=40,"40-49",
Table1[[#This Row],[Patient Age]]&gt;=30,"30-39",
Table1[[#This Row],[Patient Age]]&gt;=20,"20-29",
Table1[[#This Row],[Patient Age]]&gt;=10,"10-19",
TRUE,"0-9"
)</f>
        <v>40-49</v>
      </c>
      <c r="M848" t="str">
        <f>IF(Table1[[#This Row],[Patient Waittime]]&gt;30,"Delay","Ontime")</f>
        <v>Ontime</v>
      </c>
    </row>
    <row r="849" spans="1:13" x14ac:dyDescent="0.2">
      <c r="A849" t="s">
        <v>1723</v>
      </c>
      <c r="B849" t="s">
        <v>1724</v>
      </c>
      <c r="C849" t="s">
        <v>21</v>
      </c>
      <c r="D849">
        <v>27</v>
      </c>
      <c r="E849" t="s">
        <v>17</v>
      </c>
      <c r="F849" t="s">
        <v>28</v>
      </c>
      <c r="G849" t="s">
        <v>18</v>
      </c>
      <c r="H849">
        <v>7</v>
      </c>
      <c r="I849">
        <v>52</v>
      </c>
      <c r="J849" s="1">
        <v>45456</v>
      </c>
      <c r="K849" s="2">
        <v>0.39513888888888887</v>
      </c>
      <c r="L849" t="str" cm="1">
        <f t="array" ref="L849">_xlfn.IFS(
Table1[[#This Row],[Patient Age]]&gt;=70,"70-79",
Table1[[#This Row],[Patient Age]]&gt;=60,"60-69",
Table1[[#This Row],[Patient Age]]&gt;=50,"50-59",
Table1[[#This Row],[Patient Age]]&gt;=40,"40-49",
Table1[[#This Row],[Patient Age]]&gt;=30,"30-39",
Table1[[#This Row],[Patient Age]]&gt;=20,"20-29",
Table1[[#This Row],[Patient Age]]&gt;=10,"10-19",
TRUE,"0-9"
)</f>
        <v>20-29</v>
      </c>
      <c r="M849" t="str">
        <f>IF(Table1[[#This Row],[Patient Waittime]]&gt;30,"Delay","Ontime")</f>
        <v>Delay</v>
      </c>
    </row>
    <row r="850" spans="1:13" x14ac:dyDescent="0.2">
      <c r="A850" t="s">
        <v>1725</v>
      </c>
      <c r="B850" t="s">
        <v>1726</v>
      </c>
      <c r="C850" t="s">
        <v>21</v>
      </c>
      <c r="D850">
        <v>55</v>
      </c>
      <c r="E850" t="s">
        <v>55</v>
      </c>
      <c r="F850" t="s">
        <v>18449</v>
      </c>
      <c r="G850" t="s">
        <v>14</v>
      </c>
      <c r="I850">
        <v>31</v>
      </c>
      <c r="J850" s="1">
        <v>45128</v>
      </c>
      <c r="K850" s="2">
        <v>0.22013888888888888</v>
      </c>
      <c r="L850" t="str" cm="1">
        <f t="array" ref="L850">_xlfn.IFS(
Table1[[#This Row],[Patient Age]]&gt;=70,"70-79",
Table1[[#This Row],[Patient Age]]&gt;=60,"60-69",
Table1[[#This Row],[Patient Age]]&gt;=50,"50-59",
Table1[[#This Row],[Patient Age]]&gt;=40,"40-49",
Table1[[#This Row],[Patient Age]]&gt;=30,"30-39",
Table1[[#This Row],[Patient Age]]&gt;=20,"20-29",
Table1[[#This Row],[Patient Age]]&gt;=10,"10-19",
TRUE,"0-9"
)</f>
        <v>50-59</v>
      </c>
      <c r="M850" t="str">
        <f>IF(Table1[[#This Row],[Patient Waittime]]&gt;30,"Delay","Ontime")</f>
        <v>Delay</v>
      </c>
    </row>
    <row r="851" spans="1:13" x14ac:dyDescent="0.2">
      <c r="A851" t="s">
        <v>1727</v>
      </c>
      <c r="B851" t="s">
        <v>1728</v>
      </c>
      <c r="C851" t="s">
        <v>12</v>
      </c>
      <c r="D851">
        <v>30</v>
      </c>
      <c r="E851" t="s">
        <v>55</v>
      </c>
      <c r="F851" t="s">
        <v>18449</v>
      </c>
      <c r="G851" t="s">
        <v>14</v>
      </c>
      <c r="H851">
        <v>4</v>
      </c>
      <c r="I851">
        <v>30</v>
      </c>
      <c r="J851" s="1">
        <v>45389</v>
      </c>
      <c r="K851" s="2">
        <v>0.51388888888888884</v>
      </c>
      <c r="L851" t="str" cm="1">
        <f t="array" ref="L851">_xlfn.IFS(
Table1[[#This Row],[Patient Age]]&gt;=70,"70-79",
Table1[[#This Row],[Patient Age]]&gt;=60,"60-69",
Table1[[#This Row],[Patient Age]]&gt;=50,"50-59",
Table1[[#This Row],[Patient Age]]&gt;=40,"40-49",
Table1[[#This Row],[Patient Age]]&gt;=30,"30-39",
Table1[[#This Row],[Patient Age]]&gt;=20,"20-29",
Table1[[#This Row],[Patient Age]]&gt;=10,"10-19",
TRUE,"0-9"
)</f>
        <v>30-39</v>
      </c>
      <c r="M851" t="str">
        <f>IF(Table1[[#This Row],[Patient Waittime]]&gt;30,"Delay","Ontime")</f>
        <v>Ontime</v>
      </c>
    </row>
    <row r="852" spans="1:13" x14ac:dyDescent="0.2">
      <c r="A852" t="s">
        <v>1729</v>
      </c>
      <c r="B852" t="s">
        <v>1730</v>
      </c>
      <c r="C852" t="s">
        <v>12</v>
      </c>
      <c r="D852">
        <v>36</v>
      </c>
      <c r="E852" t="s">
        <v>31</v>
      </c>
      <c r="F852" t="s">
        <v>18449</v>
      </c>
      <c r="G852" t="s">
        <v>14</v>
      </c>
      <c r="H852">
        <v>2</v>
      </c>
      <c r="I852">
        <v>39</v>
      </c>
      <c r="J852" s="1">
        <v>45579</v>
      </c>
      <c r="K852" s="2">
        <v>0.73402777777777772</v>
      </c>
      <c r="L852" t="str" cm="1">
        <f t="array" ref="L852">_xlfn.IFS(
Table1[[#This Row],[Patient Age]]&gt;=70,"70-79",
Table1[[#This Row],[Patient Age]]&gt;=60,"60-69",
Table1[[#This Row],[Patient Age]]&gt;=50,"50-59",
Table1[[#This Row],[Patient Age]]&gt;=40,"40-49",
Table1[[#This Row],[Patient Age]]&gt;=30,"30-39",
Table1[[#This Row],[Patient Age]]&gt;=20,"20-29",
Table1[[#This Row],[Patient Age]]&gt;=10,"10-19",
TRUE,"0-9"
)</f>
        <v>30-39</v>
      </c>
      <c r="M852" t="str">
        <f>IF(Table1[[#This Row],[Patient Waittime]]&gt;30,"Delay","Ontime")</f>
        <v>Delay</v>
      </c>
    </row>
    <row r="853" spans="1:13" x14ac:dyDescent="0.2">
      <c r="A853" t="s">
        <v>1731</v>
      </c>
      <c r="B853" t="s">
        <v>1732</v>
      </c>
      <c r="C853" t="s">
        <v>21</v>
      </c>
      <c r="D853">
        <v>3</v>
      </c>
      <c r="E853" t="s">
        <v>13</v>
      </c>
      <c r="F853" t="s">
        <v>18449</v>
      </c>
      <c r="G853" t="s">
        <v>18</v>
      </c>
      <c r="H853">
        <v>9</v>
      </c>
      <c r="I853">
        <v>23</v>
      </c>
      <c r="J853" s="1">
        <v>45426</v>
      </c>
      <c r="K853" s="2">
        <v>0.46736111111111112</v>
      </c>
      <c r="L853" t="str" cm="1">
        <f t="array" ref="L853">_xlfn.IFS(
Table1[[#This Row],[Patient Age]]&gt;=70,"70-79",
Table1[[#This Row],[Patient Age]]&gt;=60,"60-69",
Table1[[#This Row],[Patient Age]]&gt;=50,"50-59",
Table1[[#This Row],[Patient Age]]&gt;=40,"40-49",
Table1[[#This Row],[Patient Age]]&gt;=30,"30-39",
Table1[[#This Row],[Patient Age]]&gt;=20,"20-29",
Table1[[#This Row],[Patient Age]]&gt;=10,"10-19",
TRUE,"0-9"
)</f>
        <v>0-9</v>
      </c>
      <c r="M853" t="str">
        <f>IF(Table1[[#This Row],[Patient Waittime]]&gt;30,"Delay","Ontime")</f>
        <v>Ontime</v>
      </c>
    </row>
    <row r="854" spans="1:13" x14ac:dyDescent="0.2">
      <c r="A854" t="s">
        <v>1733</v>
      </c>
      <c r="B854" t="s">
        <v>1734</v>
      </c>
      <c r="C854" t="s">
        <v>21</v>
      </c>
      <c r="D854">
        <v>29</v>
      </c>
      <c r="E854" t="s">
        <v>13</v>
      </c>
      <c r="F854" t="s">
        <v>18449</v>
      </c>
      <c r="G854" t="s">
        <v>14</v>
      </c>
      <c r="I854">
        <v>14</v>
      </c>
      <c r="J854" s="1">
        <v>45133</v>
      </c>
      <c r="K854" s="2">
        <v>0.77222222222222225</v>
      </c>
      <c r="L854" t="str" cm="1">
        <f t="array" ref="L854">_xlfn.IFS(
Table1[[#This Row],[Patient Age]]&gt;=70,"70-79",
Table1[[#This Row],[Patient Age]]&gt;=60,"60-69",
Table1[[#This Row],[Patient Age]]&gt;=50,"50-59",
Table1[[#This Row],[Patient Age]]&gt;=40,"40-49",
Table1[[#This Row],[Patient Age]]&gt;=30,"30-39",
Table1[[#This Row],[Patient Age]]&gt;=20,"20-29",
Table1[[#This Row],[Patient Age]]&gt;=10,"10-19",
TRUE,"0-9"
)</f>
        <v>20-29</v>
      </c>
      <c r="M854" t="str">
        <f>IF(Table1[[#This Row],[Patient Waittime]]&gt;30,"Delay","Ontime")</f>
        <v>Ontime</v>
      </c>
    </row>
    <row r="855" spans="1:13" x14ac:dyDescent="0.2">
      <c r="A855" t="s">
        <v>1735</v>
      </c>
      <c r="B855" t="s">
        <v>1736</v>
      </c>
      <c r="C855" t="s">
        <v>21</v>
      </c>
      <c r="D855">
        <v>52</v>
      </c>
      <c r="E855" t="s">
        <v>22</v>
      </c>
      <c r="F855" t="s">
        <v>18449</v>
      </c>
      <c r="G855" t="s">
        <v>14</v>
      </c>
      <c r="I855">
        <v>16</v>
      </c>
      <c r="J855" s="1">
        <v>45380</v>
      </c>
      <c r="K855" s="2">
        <v>0.11041666666666666</v>
      </c>
      <c r="L855" t="str" cm="1">
        <f t="array" ref="L855">_xlfn.IFS(
Table1[[#This Row],[Patient Age]]&gt;=70,"70-79",
Table1[[#This Row],[Patient Age]]&gt;=60,"60-69",
Table1[[#This Row],[Patient Age]]&gt;=50,"50-59",
Table1[[#This Row],[Patient Age]]&gt;=40,"40-49",
Table1[[#This Row],[Patient Age]]&gt;=30,"30-39",
Table1[[#This Row],[Patient Age]]&gt;=20,"20-29",
Table1[[#This Row],[Patient Age]]&gt;=10,"10-19",
TRUE,"0-9"
)</f>
        <v>50-59</v>
      </c>
      <c r="M855" t="str">
        <f>IF(Table1[[#This Row],[Patient Waittime]]&gt;30,"Delay","Ontime")</f>
        <v>Ontime</v>
      </c>
    </row>
    <row r="856" spans="1:13" x14ac:dyDescent="0.2">
      <c r="A856" t="s">
        <v>1737</v>
      </c>
      <c r="B856" t="s">
        <v>1738</v>
      </c>
      <c r="C856" t="s">
        <v>21</v>
      </c>
      <c r="D856">
        <v>66</v>
      </c>
      <c r="E856" t="s">
        <v>55</v>
      </c>
      <c r="F856" t="s">
        <v>18449</v>
      </c>
      <c r="G856" t="s">
        <v>14</v>
      </c>
      <c r="I856">
        <v>20</v>
      </c>
      <c r="J856" s="1">
        <v>45406</v>
      </c>
      <c r="K856" s="2">
        <v>0.26319444444444445</v>
      </c>
      <c r="L856" t="str" cm="1">
        <f t="array" ref="L856">_xlfn.IFS(
Table1[[#This Row],[Patient Age]]&gt;=70,"70-79",
Table1[[#This Row],[Patient Age]]&gt;=60,"60-69",
Table1[[#This Row],[Patient Age]]&gt;=50,"50-59",
Table1[[#This Row],[Patient Age]]&gt;=40,"40-49",
Table1[[#This Row],[Patient Age]]&gt;=30,"30-39",
Table1[[#This Row],[Patient Age]]&gt;=20,"20-29",
Table1[[#This Row],[Patient Age]]&gt;=10,"10-19",
TRUE,"0-9"
)</f>
        <v>60-69</v>
      </c>
      <c r="M856" t="str">
        <f>IF(Table1[[#This Row],[Patient Waittime]]&gt;30,"Delay","Ontime")</f>
        <v>Ontime</v>
      </c>
    </row>
    <row r="857" spans="1:13" x14ac:dyDescent="0.2">
      <c r="A857" t="s">
        <v>1739</v>
      </c>
      <c r="B857" t="s">
        <v>1740</v>
      </c>
      <c r="C857" t="s">
        <v>12</v>
      </c>
      <c r="D857">
        <v>69</v>
      </c>
      <c r="E857" t="s">
        <v>13</v>
      </c>
      <c r="F857" t="s">
        <v>18449</v>
      </c>
      <c r="G857" t="s">
        <v>18</v>
      </c>
      <c r="I857">
        <v>46</v>
      </c>
      <c r="J857" s="1">
        <v>45208</v>
      </c>
      <c r="K857" s="2">
        <v>0.31111111111111112</v>
      </c>
      <c r="L857" t="str" cm="1">
        <f t="array" ref="L857">_xlfn.IFS(
Table1[[#This Row],[Patient Age]]&gt;=70,"70-79",
Table1[[#This Row],[Patient Age]]&gt;=60,"60-69",
Table1[[#This Row],[Patient Age]]&gt;=50,"50-59",
Table1[[#This Row],[Patient Age]]&gt;=40,"40-49",
Table1[[#This Row],[Patient Age]]&gt;=30,"30-39",
Table1[[#This Row],[Patient Age]]&gt;=20,"20-29",
Table1[[#This Row],[Patient Age]]&gt;=10,"10-19",
TRUE,"0-9"
)</f>
        <v>60-69</v>
      </c>
      <c r="M857" t="str">
        <f>IF(Table1[[#This Row],[Patient Waittime]]&gt;30,"Delay","Ontime")</f>
        <v>Delay</v>
      </c>
    </row>
    <row r="858" spans="1:13" x14ac:dyDescent="0.2">
      <c r="A858" t="s">
        <v>1741</v>
      </c>
      <c r="B858" t="s">
        <v>1742</v>
      </c>
      <c r="C858" t="s">
        <v>21</v>
      </c>
      <c r="D858">
        <v>65</v>
      </c>
      <c r="E858" t="s">
        <v>31</v>
      </c>
      <c r="F858" t="s">
        <v>23</v>
      </c>
      <c r="G858" t="s">
        <v>14</v>
      </c>
      <c r="I858">
        <v>15</v>
      </c>
      <c r="J858" s="1">
        <v>45269</v>
      </c>
      <c r="K858" s="2">
        <v>0.51597222222222228</v>
      </c>
      <c r="L858" t="str" cm="1">
        <f t="array" ref="L858">_xlfn.IFS(
Table1[[#This Row],[Patient Age]]&gt;=70,"70-79",
Table1[[#This Row],[Patient Age]]&gt;=60,"60-69",
Table1[[#This Row],[Patient Age]]&gt;=50,"50-59",
Table1[[#This Row],[Patient Age]]&gt;=40,"40-49",
Table1[[#This Row],[Patient Age]]&gt;=30,"30-39",
Table1[[#This Row],[Patient Age]]&gt;=20,"20-29",
Table1[[#This Row],[Patient Age]]&gt;=10,"10-19",
TRUE,"0-9"
)</f>
        <v>60-69</v>
      </c>
      <c r="M858" t="str">
        <f>IF(Table1[[#This Row],[Patient Waittime]]&gt;30,"Delay","Ontime")</f>
        <v>Ontime</v>
      </c>
    </row>
    <row r="859" spans="1:13" x14ac:dyDescent="0.2">
      <c r="A859" t="s">
        <v>1743</v>
      </c>
      <c r="B859" t="s">
        <v>1744</v>
      </c>
      <c r="C859" t="s">
        <v>12</v>
      </c>
      <c r="D859">
        <v>30</v>
      </c>
      <c r="E859" t="s">
        <v>13</v>
      </c>
      <c r="F859" t="s">
        <v>18449</v>
      </c>
      <c r="G859" t="s">
        <v>14</v>
      </c>
      <c r="H859">
        <v>3</v>
      </c>
      <c r="I859">
        <v>47</v>
      </c>
      <c r="J859" s="1">
        <v>45173</v>
      </c>
      <c r="K859" s="2">
        <v>0.99583333333333335</v>
      </c>
      <c r="L859" t="str" cm="1">
        <f t="array" ref="L859">_xlfn.IFS(
Table1[[#This Row],[Patient Age]]&gt;=70,"70-79",
Table1[[#This Row],[Patient Age]]&gt;=60,"60-69",
Table1[[#This Row],[Patient Age]]&gt;=50,"50-59",
Table1[[#This Row],[Patient Age]]&gt;=40,"40-49",
Table1[[#This Row],[Patient Age]]&gt;=30,"30-39",
Table1[[#This Row],[Patient Age]]&gt;=20,"20-29",
Table1[[#This Row],[Patient Age]]&gt;=10,"10-19",
TRUE,"0-9"
)</f>
        <v>30-39</v>
      </c>
      <c r="M859" t="str">
        <f>IF(Table1[[#This Row],[Patient Waittime]]&gt;30,"Delay","Ontime")</f>
        <v>Delay</v>
      </c>
    </row>
    <row r="860" spans="1:13" x14ac:dyDescent="0.2">
      <c r="A860" t="s">
        <v>1745</v>
      </c>
      <c r="B860" t="s">
        <v>1746</v>
      </c>
      <c r="C860" t="s">
        <v>12</v>
      </c>
      <c r="D860">
        <v>57</v>
      </c>
      <c r="E860" t="s">
        <v>13</v>
      </c>
      <c r="F860" t="s">
        <v>23</v>
      </c>
      <c r="G860" t="s">
        <v>14</v>
      </c>
      <c r="H860">
        <v>10</v>
      </c>
      <c r="I860">
        <v>26</v>
      </c>
      <c r="J860" s="1">
        <v>45314</v>
      </c>
      <c r="K860" s="2">
        <v>0.36527777777777776</v>
      </c>
      <c r="L860" t="str" cm="1">
        <f t="array" ref="L860">_xlfn.IFS(
Table1[[#This Row],[Patient Age]]&gt;=70,"70-79",
Table1[[#This Row],[Patient Age]]&gt;=60,"60-69",
Table1[[#This Row],[Patient Age]]&gt;=50,"50-59",
Table1[[#This Row],[Patient Age]]&gt;=40,"40-49",
Table1[[#This Row],[Patient Age]]&gt;=30,"30-39",
Table1[[#This Row],[Patient Age]]&gt;=20,"20-29",
Table1[[#This Row],[Patient Age]]&gt;=10,"10-19",
TRUE,"0-9"
)</f>
        <v>50-59</v>
      </c>
      <c r="M860" t="str">
        <f>IF(Table1[[#This Row],[Patient Waittime]]&gt;30,"Delay","Ontime")</f>
        <v>Ontime</v>
      </c>
    </row>
    <row r="861" spans="1:13" x14ac:dyDescent="0.2">
      <c r="A861" t="s">
        <v>1747</v>
      </c>
      <c r="B861" t="s">
        <v>1748</v>
      </c>
      <c r="C861" t="s">
        <v>12</v>
      </c>
      <c r="D861">
        <v>63</v>
      </c>
      <c r="E861" t="s">
        <v>13</v>
      </c>
      <c r="F861" t="s">
        <v>18449</v>
      </c>
      <c r="G861" t="s">
        <v>18</v>
      </c>
      <c r="I861">
        <v>13</v>
      </c>
      <c r="J861" s="1">
        <v>45586</v>
      </c>
      <c r="K861" s="2">
        <v>0.87638888888888888</v>
      </c>
      <c r="L861" t="str" cm="1">
        <f t="array" ref="L861">_xlfn.IFS(
Table1[[#This Row],[Patient Age]]&gt;=70,"70-79",
Table1[[#This Row],[Patient Age]]&gt;=60,"60-69",
Table1[[#This Row],[Patient Age]]&gt;=50,"50-59",
Table1[[#This Row],[Patient Age]]&gt;=40,"40-49",
Table1[[#This Row],[Patient Age]]&gt;=30,"30-39",
Table1[[#This Row],[Patient Age]]&gt;=20,"20-29",
Table1[[#This Row],[Patient Age]]&gt;=10,"10-19",
TRUE,"0-9"
)</f>
        <v>60-69</v>
      </c>
      <c r="M861" t="str">
        <f>IF(Table1[[#This Row],[Patient Waittime]]&gt;30,"Delay","Ontime")</f>
        <v>Ontime</v>
      </c>
    </row>
    <row r="862" spans="1:13" x14ac:dyDescent="0.2">
      <c r="A862" t="s">
        <v>1749</v>
      </c>
      <c r="B862" t="s">
        <v>1750</v>
      </c>
      <c r="C862" t="s">
        <v>21</v>
      </c>
      <c r="D862">
        <v>36</v>
      </c>
      <c r="E862" t="s">
        <v>36</v>
      </c>
      <c r="F862" t="s">
        <v>18449</v>
      </c>
      <c r="G862" t="s">
        <v>18</v>
      </c>
      <c r="I862">
        <v>41</v>
      </c>
      <c r="J862" s="1">
        <v>45435</v>
      </c>
      <c r="K862" s="2">
        <v>0.29236111111111113</v>
      </c>
      <c r="L862" t="str" cm="1">
        <f t="array" ref="L862">_xlfn.IFS(
Table1[[#This Row],[Patient Age]]&gt;=70,"70-79",
Table1[[#This Row],[Patient Age]]&gt;=60,"60-69",
Table1[[#This Row],[Patient Age]]&gt;=50,"50-59",
Table1[[#This Row],[Patient Age]]&gt;=40,"40-49",
Table1[[#This Row],[Patient Age]]&gt;=30,"30-39",
Table1[[#This Row],[Patient Age]]&gt;=20,"20-29",
Table1[[#This Row],[Patient Age]]&gt;=10,"10-19",
TRUE,"0-9"
)</f>
        <v>30-39</v>
      </c>
      <c r="M862" t="str">
        <f>IF(Table1[[#This Row],[Patient Waittime]]&gt;30,"Delay","Ontime")</f>
        <v>Delay</v>
      </c>
    </row>
    <row r="863" spans="1:13" x14ac:dyDescent="0.2">
      <c r="A863" t="s">
        <v>1751</v>
      </c>
      <c r="B863" t="s">
        <v>1752</v>
      </c>
      <c r="C863" t="s">
        <v>12</v>
      </c>
      <c r="D863">
        <v>6</v>
      </c>
      <c r="E863" t="s">
        <v>55</v>
      </c>
      <c r="F863" t="s">
        <v>18449</v>
      </c>
      <c r="G863" t="s">
        <v>18</v>
      </c>
      <c r="I863">
        <v>58</v>
      </c>
      <c r="J863" s="1">
        <v>45060</v>
      </c>
      <c r="K863" s="2">
        <v>0.8666666666666667</v>
      </c>
      <c r="L863" t="str" cm="1">
        <f t="array" ref="L863">_xlfn.IFS(
Table1[[#This Row],[Patient Age]]&gt;=70,"70-79",
Table1[[#This Row],[Patient Age]]&gt;=60,"60-69",
Table1[[#This Row],[Patient Age]]&gt;=50,"50-59",
Table1[[#This Row],[Patient Age]]&gt;=40,"40-49",
Table1[[#This Row],[Patient Age]]&gt;=30,"30-39",
Table1[[#This Row],[Patient Age]]&gt;=20,"20-29",
Table1[[#This Row],[Patient Age]]&gt;=10,"10-19",
TRUE,"0-9"
)</f>
        <v>0-9</v>
      </c>
      <c r="M863" t="str">
        <f>IF(Table1[[#This Row],[Patient Waittime]]&gt;30,"Delay","Ontime")</f>
        <v>Delay</v>
      </c>
    </row>
    <row r="864" spans="1:13" x14ac:dyDescent="0.2">
      <c r="A864" t="s">
        <v>1753</v>
      </c>
      <c r="B864" t="s">
        <v>1754</v>
      </c>
      <c r="C864" t="s">
        <v>21</v>
      </c>
      <c r="D864">
        <v>3</v>
      </c>
      <c r="E864" t="s">
        <v>36</v>
      </c>
      <c r="F864" t="s">
        <v>23</v>
      </c>
      <c r="G864" t="s">
        <v>18</v>
      </c>
      <c r="I864">
        <v>40</v>
      </c>
      <c r="J864" s="1">
        <v>45517</v>
      </c>
      <c r="K864" s="2">
        <v>0.32777777777777778</v>
      </c>
      <c r="L864" t="str" cm="1">
        <f t="array" ref="L864">_xlfn.IFS(
Table1[[#This Row],[Patient Age]]&gt;=70,"70-79",
Table1[[#This Row],[Patient Age]]&gt;=60,"60-69",
Table1[[#This Row],[Patient Age]]&gt;=50,"50-59",
Table1[[#This Row],[Patient Age]]&gt;=40,"40-49",
Table1[[#This Row],[Patient Age]]&gt;=30,"30-39",
Table1[[#This Row],[Patient Age]]&gt;=20,"20-29",
Table1[[#This Row],[Patient Age]]&gt;=10,"10-19",
TRUE,"0-9"
)</f>
        <v>0-9</v>
      </c>
      <c r="M864" t="str">
        <f>IF(Table1[[#This Row],[Patient Waittime]]&gt;30,"Delay","Ontime")</f>
        <v>Delay</v>
      </c>
    </row>
    <row r="865" spans="1:13" x14ac:dyDescent="0.2">
      <c r="A865" t="s">
        <v>1755</v>
      </c>
      <c r="B865" t="s">
        <v>1756</v>
      </c>
      <c r="C865" t="s">
        <v>12</v>
      </c>
      <c r="D865">
        <v>30</v>
      </c>
      <c r="E865" t="s">
        <v>36</v>
      </c>
      <c r="F865" t="s">
        <v>18449</v>
      </c>
      <c r="G865" t="s">
        <v>18</v>
      </c>
      <c r="I865">
        <v>45</v>
      </c>
      <c r="J865" s="1">
        <v>45549</v>
      </c>
      <c r="K865" s="2">
        <v>0.40625</v>
      </c>
      <c r="L865" t="str" cm="1">
        <f t="array" ref="L865">_xlfn.IFS(
Table1[[#This Row],[Patient Age]]&gt;=70,"70-79",
Table1[[#This Row],[Patient Age]]&gt;=60,"60-69",
Table1[[#This Row],[Patient Age]]&gt;=50,"50-59",
Table1[[#This Row],[Patient Age]]&gt;=40,"40-49",
Table1[[#This Row],[Patient Age]]&gt;=30,"30-39",
Table1[[#This Row],[Patient Age]]&gt;=20,"20-29",
Table1[[#This Row],[Patient Age]]&gt;=10,"10-19",
TRUE,"0-9"
)</f>
        <v>30-39</v>
      </c>
      <c r="M865" t="str">
        <f>IF(Table1[[#This Row],[Patient Waittime]]&gt;30,"Delay","Ontime")</f>
        <v>Delay</v>
      </c>
    </row>
    <row r="866" spans="1:13" x14ac:dyDescent="0.2">
      <c r="A866" t="s">
        <v>1757</v>
      </c>
      <c r="B866" t="s">
        <v>1758</v>
      </c>
      <c r="C866" t="s">
        <v>21</v>
      </c>
      <c r="D866">
        <v>62</v>
      </c>
      <c r="E866" t="s">
        <v>31</v>
      </c>
      <c r="F866" t="s">
        <v>18449</v>
      </c>
      <c r="G866" t="s">
        <v>18</v>
      </c>
      <c r="I866">
        <v>14</v>
      </c>
      <c r="J866" s="1">
        <v>45604</v>
      </c>
      <c r="K866" s="2">
        <v>0.51666666666666672</v>
      </c>
      <c r="L866" t="str" cm="1">
        <f t="array" ref="L866">_xlfn.IFS(
Table1[[#This Row],[Patient Age]]&gt;=70,"70-79",
Table1[[#This Row],[Patient Age]]&gt;=60,"60-69",
Table1[[#This Row],[Patient Age]]&gt;=50,"50-59",
Table1[[#This Row],[Patient Age]]&gt;=40,"40-49",
Table1[[#This Row],[Patient Age]]&gt;=30,"30-39",
Table1[[#This Row],[Patient Age]]&gt;=20,"20-29",
Table1[[#This Row],[Patient Age]]&gt;=10,"10-19",
TRUE,"0-9"
)</f>
        <v>60-69</v>
      </c>
      <c r="M866" t="str">
        <f>IF(Table1[[#This Row],[Patient Waittime]]&gt;30,"Delay","Ontime")</f>
        <v>Ontime</v>
      </c>
    </row>
    <row r="867" spans="1:13" x14ac:dyDescent="0.2">
      <c r="A867" t="s">
        <v>1759</v>
      </c>
      <c r="B867" t="s">
        <v>1760</v>
      </c>
      <c r="C867" t="s">
        <v>21</v>
      </c>
      <c r="D867">
        <v>19</v>
      </c>
      <c r="E867" t="s">
        <v>13</v>
      </c>
      <c r="F867" t="s">
        <v>28</v>
      </c>
      <c r="G867" t="s">
        <v>14</v>
      </c>
      <c r="I867">
        <v>27</v>
      </c>
      <c r="J867" s="1">
        <v>45194</v>
      </c>
      <c r="K867" s="2">
        <v>0.97430555555555554</v>
      </c>
      <c r="L867" t="str" cm="1">
        <f t="array" ref="L867">_xlfn.IFS(
Table1[[#This Row],[Patient Age]]&gt;=70,"70-79",
Table1[[#This Row],[Patient Age]]&gt;=60,"60-69",
Table1[[#This Row],[Patient Age]]&gt;=50,"50-59",
Table1[[#This Row],[Patient Age]]&gt;=40,"40-49",
Table1[[#This Row],[Patient Age]]&gt;=30,"30-39",
Table1[[#This Row],[Patient Age]]&gt;=20,"20-29",
Table1[[#This Row],[Patient Age]]&gt;=10,"10-19",
TRUE,"0-9"
)</f>
        <v>10-19</v>
      </c>
      <c r="M867" t="str">
        <f>IF(Table1[[#This Row],[Patient Waittime]]&gt;30,"Delay","Ontime")</f>
        <v>Ontime</v>
      </c>
    </row>
    <row r="868" spans="1:13" x14ac:dyDescent="0.2">
      <c r="A868" t="s">
        <v>1761</v>
      </c>
      <c r="B868" t="s">
        <v>1762</v>
      </c>
      <c r="C868" t="s">
        <v>12</v>
      </c>
      <c r="D868">
        <v>30</v>
      </c>
      <c r="E868" t="s">
        <v>31</v>
      </c>
      <c r="F868" t="s">
        <v>18449</v>
      </c>
      <c r="G868" t="s">
        <v>18</v>
      </c>
      <c r="I868">
        <v>38</v>
      </c>
      <c r="J868" s="1">
        <v>45254</v>
      </c>
      <c r="K868" s="2">
        <v>0.11736111111111111</v>
      </c>
      <c r="L868" t="str" cm="1">
        <f t="array" ref="L868">_xlfn.IFS(
Table1[[#This Row],[Patient Age]]&gt;=70,"70-79",
Table1[[#This Row],[Patient Age]]&gt;=60,"60-69",
Table1[[#This Row],[Patient Age]]&gt;=50,"50-59",
Table1[[#This Row],[Patient Age]]&gt;=40,"40-49",
Table1[[#This Row],[Patient Age]]&gt;=30,"30-39",
Table1[[#This Row],[Patient Age]]&gt;=20,"20-29",
Table1[[#This Row],[Patient Age]]&gt;=10,"10-19",
TRUE,"0-9"
)</f>
        <v>30-39</v>
      </c>
      <c r="M868" t="str">
        <f>IF(Table1[[#This Row],[Patient Waittime]]&gt;30,"Delay","Ontime")</f>
        <v>Delay</v>
      </c>
    </row>
    <row r="869" spans="1:13" x14ac:dyDescent="0.2">
      <c r="A869" t="s">
        <v>1763</v>
      </c>
      <c r="B869" t="s">
        <v>1764</v>
      </c>
      <c r="C869" t="s">
        <v>12</v>
      </c>
      <c r="D869">
        <v>4</v>
      </c>
      <c r="E869" t="s">
        <v>17</v>
      </c>
      <c r="F869" t="s">
        <v>23</v>
      </c>
      <c r="G869" t="s">
        <v>18</v>
      </c>
      <c r="H869">
        <v>5</v>
      </c>
      <c r="I869">
        <v>33</v>
      </c>
      <c r="J869" s="1">
        <v>45452</v>
      </c>
      <c r="K869" s="2">
        <v>0.24027777777777778</v>
      </c>
      <c r="L869" t="str" cm="1">
        <f t="array" ref="L869">_xlfn.IFS(
Table1[[#This Row],[Patient Age]]&gt;=70,"70-79",
Table1[[#This Row],[Patient Age]]&gt;=60,"60-69",
Table1[[#This Row],[Patient Age]]&gt;=50,"50-59",
Table1[[#This Row],[Patient Age]]&gt;=40,"40-49",
Table1[[#This Row],[Patient Age]]&gt;=30,"30-39",
Table1[[#This Row],[Patient Age]]&gt;=20,"20-29",
Table1[[#This Row],[Patient Age]]&gt;=10,"10-19",
TRUE,"0-9"
)</f>
        <v>0-9</v>
      </c>
      <c r="M869" t="str">
        <f>IF(Table1[[#This Row],[Patient Waittime]]&gt;30,"Delay","Ontime")</f>
        <v>Delay</v>
      </c>
    </row>
    <row r="870" spans="1:13" x14ac:dyDescent="0.2">
      <c r="A870" t="s">
        <v>1765</v>
      </c>
      <c r="B870" t="s">
        <v>1766</v>
      </c>
      <c r="C870" t="s">
        <v>21</v>
      </c>
      <c r="D870">
        <v>9</v>
      </c>
      <c r="E870" t="s">
        <v>31</v>
      </c>
      <c r="F870" t="s">
        <v>18449</v>
      </c>
      <c r="G870" t="s">
        <v>14</v>
      </c>
      <c r="I870">
        <v>26</v>
      </c>
      <c r="J870" s="1">
        <v>45115</v>
      </c>
      <c r="K870" s="2">
        <v>0.61388888888888893</v>
      </c>
      <c r="L870" t="str" cm="1">
        <f t="array" ref="L870">_xlfn.IFS(
Table1[[#This Row],[Patient Age]]&gt;=70,"70-79",
Table1[[#This Row],[Patient Age]]&gt;=60,"60-69",
Table1[[#This Row],[Patient Age]]&gt;=50,"50-59",
Table1[[#This Row],[Patient Age]]&gt;=40,"40-49",
Table1[[#This Row],[Patient Age]]&gt;=30,"30-39",
Table1[[#This Row],[Patient Age]]&gt;=20,"20-29",
Table1[[#This Row],[Patient Age]]&gt;=10,"10-19",
TRUE,"0-9"
)</f>
        <v>0-9</v>
      </c>
      <c r="M870" t="str">
        <f>IF(Table1[[#This Row],[Patient Waittime]]&gt;30,"Delay","Ontime")</f>
        <v>Ontime</v>
      </c>
    </row>
    <row r="871" spans="1:13" x14ac:dyDescent="0.2">
      <c r="A871" t="s">
        <v>1767</v>
      </c>
      <c r="B871" t="s">
        <v>1768</v>
      </c>
      <c r="C871" t="s">
        <v>12</v>
      </c>
      <c r="D871">
        <v>51</v>
      </c>
      <c r="E871" t="s">
        <v>13</v>
      </c>
      <c r="F871" t="s">
        <v>18449</v>
      </c>
      <c r="G871" t="s">
        <v>18</v>
      </c>
      <c r="I871">
        <v>24</v>
      </c>
      <c r="J871" s="1">
        <v>44935</v>
      </c>
      <c r="K871" s="2">
        <v>0.7319444444444444</v>
      </c>
      <c r="L871" t="str" cm="1">
        <f t="array" ref="L871">_xlfn.IFS(
Table1[[#This Row],[Patient Age]]&gt;=70,"70-79",
Table1[[#This Row],[Patient Age]]&gt;=60,"60-69",
Table1[[#This Row],[Patient Age]]&gt;=50,"50-59",
Table1[[#This Row],[Patient Age]]&gt;=40,"40-49",
Table1[[#This Row],[Patient Age]]&gt;=30,"30-39",
Table1[[#This Row],[Patient Age]]&gt;=20,"20-29",
Table1[[#This Row],[Patient Age]]&gt;=10,"10-19",
TRUE,"0-9"
)</f>
        <v>50-59</v>
      </c>
      <c r="M871" t="str">
        <f>IF(Table1[[#This Row],[Patient Waittime]]&gt;30,"Delay","Ontime")</f>
        <v>Ontime</v>
      </c>
    </row>
    <row r="872" spans="1:13" x14ac:dyDescent="0.2">
      <c r="A872" t="s">
        <v>1769</v>
      </c>
      <c r="B872" t="s">
        <v>1770</v>
      </c>
      <c r="C872" t="s">
        <v>21</v>
      </c>
      <c r="D872">
        <v>45</v>
      </c>
      <c r="E872" t="s">
        <v>13</v>
      </c>
      <c r="F872" t="s">
        <v>178</v>
      </c>
      <c r="G872" t="s">
        <v>14</v>
      </c>
      <c r="I872">
        <v>47</v>
      </c>
      <c r="J872" s="1">
        <v>45154</v>
      </c>
      <c r="K872" s="2">
        <v>0.4201388888888889</v>
      </c>
      <c r="L872" t="str" cm="1">
        <f t="array" ref="L872">_xlfn.IFS(
Table1[[#This Row],[Patient Age]]&gt;=70,"70-79",
Table1[[#This Row],[Patient Age]]&gt;=60,"60-69",
Table1[[#This Row],[Patient Age]]&gt;=50,"50-59",
Table1[[#This Row],[Patient Age]]&gt;=40,"40-49",
Table1[[#This Row],[Patient Age]]&gt;=30,"30-39",
Table1[[#This Row],[Patient Age]]&gt;=20,"20-29",
Table1[[#This Row],[Patient Age]]&gt;=10,"10-19",
TRUE,"0-9"
)</f>
        <v>40-49</v>
      </c>
      <c r="M872" t="str">
        <f>IF(Table1[[#This Row],[Patient Waittime]]&gt;30,"Delay","Ontime")</f>
        <v>Delay</v>
      </c>
    </row>
    <row r="873" spans="1:13" x14ac:dyDescent="0.2">
      <c r="A873" t="s">
        <v>1771</v>
      </c>
      <c r="B873" t="s">
        <v>1772</v>
      </c>
      <c r="C873" t="s">
        <v>21</v>
      </c>
      <c r="D873">
        <v>43</v>
      </c>
      <c r="E873" t="s">
        <v>36</v>
      </c>
      <c r="F873" t="s">
        <v>18449</v>
      </c>
      <c r="G873" t="s">
        <v>14</v>
      </c>
      <c r="H873">
        <v>5</v>
      </c>
      <c r="I873">
        <v>55</v>
      </c>
      <c r="J873" s="1">
        <v>45152</v>
      </c>
      <c r="K873" s="2">
        <v>0.17986111111111111</v>
      </c>
      <c r="L873" t="str" cm="1">
        <f t="array" ref="L873">_xlfn.IFS(
Table1[[#This Row],[Patient Age]]&gt;=70,"70-79",
Table1[[#This Row],[Patient Age]]&gt;=60,"60-69",
Table1[[#This Row],[Patient Age]]&gt;=50,"50-59",
Table1[[#This Row],[Patient Age]]&gt;=40,"40-49",
Table1[[#This Row],[Patient Age]]&gt;=30,"30-39",
Table1[[#This Row],[Patient Age]]&gt;=20,"20-29",
Table1[[#This Row],[Patient Age]]&gt;=10,"10-19",
TRUE,"0-9"
)</f>
        <v>40-49</v>
      </c>
      <c r="M873" t="str">
        <f>IF(Table1[[#This Row],[Patient Waittime]]&gt;30,"Delay","Ontime")</f>
        <v>Delay</v>
      </c>
    </row>
    <row r="874" spans="1:13" x14ac:dyDescent="0.2">
      <c r="A874" t="s">
        <v>1773</v>
      </c>
      <c r="B874" t="s">
        <v>1774</v>
      </c>
      <c r="C874" t="s">
        <v>12</v>
      </c>
      <c r="D874">
        <v>39</v>
      </c>
      <c r="E874" t="s">
        <v>22</v>
      </c>
      <c r="F874" t="s">
        <v>23</v>
      </c>
      <c r="G874" t="s">
        <v>14</v>
      </c>
      <c r="I874">
        <v>21</v>
      </c>
      <c r="J874" s="1">
        <v>45188</v>
      </c>
      <c r="K874" s="2">
        <v>0.69930555555555551</v>
      </c>
      <c r="L874" t="str" cm="1">
        <f t="array" ref="L874">_xlfn.IFS(
Table1[[#This Row],[Patient Age]]&gt;=70,"70-79",
Table1[[#This Row],[Patient Age]]&gt;=60,"60-69",
Table1[[#This Row],[Patient Age]]&gt;=50,"50-59",
Table1[[#This Row],[Patient Age]]&gt;=40,"40-49",
Table1[[#This Row],[Patient Age]]&gt;=30,"30-39",
Table1[[#This Row],[Patient Age]]&gt;=20,"20-29",
Table1[[#This Row],[Patient Age]]&gt;=10,"10-19",
TRUE,"0-9"
)</f>
        <v>30-39</v>
      </c>
      <c r="M874" t="str">
        <f>IF(Table1[[#This Row],[Patient Waittime]]&gt;30,"Delay","Ontime")</f>
        <v>Ontime</v>
      </c>
    </row>
    <row r="875" spans="1:13" x14ac:dyDescent="0.2">
      <c r="A875" t="s">
        <v>1775</v>
      </c>
      <c r="B875" t="s">
        <v>1776</v>
      </c>
      <c r="C875" t="s">
        <v>21</v>
      </c>
      <c r="D875">
        <v>68</v>
      </c>
      <c r="E875" t="s">
        <v>22</v>
      </c>
      <c r="F875" t="s">
        <v>62</v>
      </c>
      <c r="G875" t="s">
        <v>18</v>
      </c>
      <c r="I875">
        <v>26</v>
      </c>
      <c r="J875" s="1">
        <v>45524</v>
      </c>
      <c r="K875" s="2">
        <v>0.85833333333333328</v>
      </c>
      <c r="L875" t="str" cm="1">
        <f t="array" ref="L875">_xlfn.IFS(
Table1[[#This Row],[Patient Age]]&gt;=70,"70-79",
Table1[[#This Row],[Patient Age]]&gt;=60,"60-69",
Table1[[#This Row],[Patient Age]]&gt;=50,"50-59",
Table1[[#This Row],[Patient Age]]&gt;=40,"40-49",
Table1[[#This Row],[Patient Age]]&gt;=30,"30-39",
Table1[[#This Row],[Patient Age]]&gt;=20,"20-29",
Table1[[#This Row],[Patient Age]]&gt;=10,"10-19",
TRUE,"0-9"
)</f>
        <v>60-69</v>
      </c>
      <c r="M875" t="str">
        <f>IF(Table1[[#This Row],[Patient Waittime]]&gt;30,"Delay","Ontime")</f>
        <v>Ontime</v>
      </c>
    </row>
    <row r="876" spans="1:13" x14ac:dyDescent="0.2">
      <c r="A876" t="s">
        <v>1777</v>
      </c>
      <c r="B876" t="s">
        <v>1778</v>
      </c>
      <c r="C876" t="s">
        <v>12</v>
      </c>
      <c r="D876">
        <v>74</v>
      </c>
      <c r="E876" t="s">
        <v>13</v>
      </c>
      <c r="F876" t="s">
        <v>23</v>
      </c>
      <c r="G876" t="s">
        <v>14</v>
      </c>
      <c r="I876">
        <v>22</v>
      </c>
      <c r="J876" s="1">
        <v>45538</v>
      </c>
      <c r="K876" s="2">
        <v>0.43055555555555558</v>
      </c>
      <c r="L876" t="str" cm="1">
        <f t="array" ref="L876">_xlfn.IFS(
Table1[[#This Row],[Patient Age]]&gt;=70,"70-79",
Table1[[#This Row],[Patient Age]]&gt;=60,"60-69",
Table1[[#This Row],[Patient Age]]&gt;=50,"50-59",
Table1[[#This Row],[Patient Age]]&gt;=40,"40-49",
Table1[[#This Row],[Patient Age]]&gt;=30,"30-39",
Table1[[#This Row],[Patient Age]]&gt;=20,"20-29",
Table1[[#This Row],[Patient Age]]&gt;=10,"10-19",
TRUE,"0-9"
)</f>
        <v>70-79</v>
      </c>
      <c r="M876" t="str">
        <f>IF(Table1[[#This Row],[Patient Waittime]]&gt;30,"Delay","Ontime")</f>
        <v>Ontime</v>
      </c>
    </row>
    <row r="877" spans="1:13" x14ac:dyDescent="0.2">
      <c r="A877" t="s">
        <v>1779</v>
      </c>
      <c r="B877" t="s">
        <v>1780</v>
      </c>
      <c r="C877" t="s">
        <v>12</v>
      </c>
      <c r="D877">
        <v>22</v>
      </c>
      <c r="E877" t="s">
        <v>31</v>
      </c>
      <c r="F877" t="s">
        <v>18449</v>
      </c>
      <c r="G877" t="s">
        <v>18</v>
      </c>
      <c r="I877">
        <v>43</v>
      </c>
      <c r="J877" s="1">
        <v>45408</v>
      </c>
      <c r="K877" s="2">
        <v>0.89236111111111116</v>
      </c>
      <c r="L877" t="str" cm="1">
        <f t="array" ref="L877">_xlfn.IFS(
Table1[[#This Row],[Patient Age]]&gt;=70,"70-79",
Table1[[#This Row],[Patient Age]]&gt;=60,"60-69",
Table1[[#This Row],[Patient Age]]&gt;=50,"50-59",
Table1[[#This Row],[Patient Age]]&gt;=40,"40-49",
Table1[[#This Row],[Patient Age]]&gt;=30,"30-39",
Table1[[#This Row],[Patient Age]]&gt;=20,"20-29",
Table1[[#This Row],[Patient Age]]&gt;=10,"10-19",
TRUE,"0-9"
)</f>
        <v>20-29</v>
      </c>
      <c r="M877" t="str">
        <f>IF(Table1[[#This Row],[Patient Waittime]]&gt;30,"Delay","Ontime")</f>
        <v>Delay</v>
      </c>
    </row>
    <row r="878" spans="1:13" x14ac:dyDescent="0.2">
      <c r="A878" t="s">
        <v>1781</v>
      </c>
      <c r="B878" t="s">
        <v>1782</v>
      </c>
      <c r="C878" t="s">
        <v>21</v>
      </c>
      <c r="D878">
        <v>39</v>
      </c>
      <c r="E878" t="s">
        <v>50</v>
      </c>
      <c r="F878" t="s">
        <v>62</v>
      </c>
      <c r="G878" t="s">
        <v>18</v>
      </c>
      <c r="I878">
        <v>34</v>
      </c>
      <c r="J878" s="1">
        <v>45256</v>
      </c>
      <c r="K878" s="2">
        <v>0.19375000000000001</v>
      </c>
      <c r="L878" t="str" cm="1">
        <f t="array" ref="L878">_xlfn.IFS(
Table1[[#This Row],[Patient Age]]&gt;=70,"70-79",
Table1[[#This Row],[Patient Age]]&gt;=60,"60-69",
Table1[[#This Row],[Patient Age]]&gt;=50,"50-59",
Table1[[#This Row],[Patient Age]]&gt;=40,"40-49",
Table1[[#This Row],[Patient Age]]&gt;=30,"30-39",
Table1[[#This Row],[Patient Age]]&gt;=20,"20-29",
Table1[[#This Row],[Patient Age]]&gt;=10,"10-19",
TRUE,"0-9"
)</f>
        <v>30-39</v>
      </c>
      <c r="M878" t="str">
        <f>IF(Table1[[#This Row],[Patient Waittime]]&gt;30,"Delay","Ontime")</f>
        <v>Delay</v>
      </c>
    </row>
    <row r="879" spans="1:13" x14ac:dyDescent="0.2">
      <c r="A879" t="s">
        <v>1783</v>
      </c>
      <c r="B879" t="s">
        <v>1784</v>
      </c>
      <c r="C879" t="s">
        <v>21</v>
      </c>
      <c r="D879">
        <v>46</v>
      </c>
      <c r="E879" t="s">
        <v>36</v>
      </c>
      <c r="F879" t="s">
        <v>18449</v>
      </c>
      <c r="G879" t="s">
        <v>14</v>
      </c>
      <c r="I879">
        <v>57</v>
      </c>
      <c r="J879" s="1">
        <v>45313</v>
      </c>
      <c r="K879" s="2">
        <v>0.77361111111111114</v>
      </c>
      <c r="L879" t="str" cm="1">
        <f t="array" ref="L879">_xlfn.IFS(
Table1[[#This Row],[Patient Age]]&gt;=70,"70-79",
Table1[[#This Row],[Patient Age]]&gt;=60,"60-69",
Table1[[#This Row],[Patient Age]]&gt;=50,"50-59",
Table1[[#This Row],[Patient Age]]&gt;=40,"40-49",
Table1[[#This Row],[Patient Age]]&gt;=30,"30-39",
Table1[[#This Row],[Patient Age]]&gt;=20,"20-29",
Table1[[#This Row],[Patient Age]]&gt;=10,"10-19",
TRUE,"0-9"
)</f>
        <v>40-49</v>
      </c>
      <c r="M879" t="str">
        <f>IF(Table1[[#This Row],[Patient Waittime]]&gt;30,"Delay","Ontime")</f>
        <v>Delay</v>
      </c>
    </row>
    <row r="880" spans="1:13" x14ac:dyDescent="0.2">
      <c r="A880" t="s">
        <v>1785</v>
      </c>
      <c r="B880" t="s">
        <v>1786</v>
      </c>
      <c r="C880" t="s">
        <v>12</v>
      </c>
      <c r="D880">
        <v>16</v>
      </c>
      <c r="E880" t="s">
        <v>22</v>
      </c>
      <c r="F880" t="s">
        <v>18449</v>
      </c>
      <c r="G880" t="s">
        <v>14</v>
      </c>
      <c r="H880">
        <v>4</v>
      </c>
      <c r="I880">
        <v>26</v>
      </c>
      <c r="J880" s="1">
        <v>45120</v>
      </c>
      <c r="K880" s="2">
        <v>0.61458333333333337</v>
      </c>
      <c r="L880" t="str" cm="1">
        <f t="array" ref="L880">_xlfn.IFS(
Table1[[#This Row],[Patient Age]]&gt;=70,"70-79",
Table1[[#This Row],[Patient Age]]&gt;=60,"60-69",
Table1[[#This Row],[Patient Age]]&gt;=50,"50-59",
Table1[[#This Row],[Patient Age]]&gt;=40,"40-49",
Table1[[#This Row],[Patient Age]]&gt;=30,"30-39",
Table1[[#This Row],[Patient Age]]&gt;=20,"20-29",
Table1[[#This Row],[Patient Age]]&gt;=10,"10-19",
TRUE,"0-9"
)</f>
        <v>10-19</v>
      </c>
      <c r="M880" t="str">
        <f>IF(Table1[[#This Row],[Patient Waittime]]&gt;30,"Delay","Ontime")</f>
        <v>Ontime</v>
      </c>
    </row>
    <row r="881" spans="1:13" x14ac:dyDescent="0.2">
      <c r="A881" t="s">
        <v>1787</v>
      </c>
      <c r="B881" t="s">
        <v>1788</v>
      </c>
      <c r="C881" t="s">
        <v>21</v>
      </c>
      <c r="D881">
        <v>41</v>
      </c>
      <c r="E881" t="s">
        <v>13</v>
      </c>
      <c r="F881" t="s">
        <v>23</v>
      </c>
      <c r="G881" t="s">
        <v>14</v>
      </c>
      <c r="I881">
        <v>17</v>
      </c>
      <c r="J881" s="1">
        <v>45167</v>
      </c>
      <c r="K881" s="2">
        <v>0.85</v>
      </c>
      <c r="L881" t="str" cm="1">
        <f t="array" ref="L881">_xlfn.IFS(
Table1[[#This Row],[Patient Age]]&gt;=70,"70-79",
Table1[[#This Row],[Patient Age]]&gt;=60,"60-69",
Table1[[#This Row],[Patient Age]]&gt;=50,"50-59",
Table1[[#This Row],[Patient Age]]&gt;=40,"40-49",
Table1[[#This Row],[Patient Age]]&gt;=30,"30-39",
Table1[[#This Row],[Patient Age]]&gt;=20,"20-29",
Table1[[#This Row],[Patient Age]]&gt;=10,"10-19",
TRUE,"0-9"
)</f>
        <v>40-49</v>
      </c>
      <c r="M881" t="str">
        <f>IF(Table1[[#This Row],[Patient Waittime]]&gt;30,"Delay","Ontime")</f>
        <v>Ontime</v>
      </c>
    </row>
    <row r="882" spans="1:13" x14ac:dyDescent="0.2">
      <c r="A882" t="s">
        <v>1789</v>
      </c>
      <c r="B882" t="s">
        <v>1790</v>
      </c>
      <c r="C882" t="s">
        <v>12</v>
      </c>
      <c r="D882">
        <v>3</v>
      </c>
      <c r="E882" t="s">
        <v>22</v>
      </c>
      <c r="F882" t="s">
        <v>23</v>
      </c>
      <c r="G882" t="s">
        <v>18</v>
      </c>
      <c r="I882">
        <v>27</v>
      </c>
      <c r="J882" s="1">
        <v>45323</v>
      </c>
      <c r="K882" s="2">
        <v>0.29791666666666666</v>
      </c>
      <c r="L882" t="str" cm="1">
        <f t="array" ref="L882">_xlfn.IFS(
Table1[[#This Row],[Patient Age]]&gt;=70,"70-79",
Table1[[#This Row],[Patient Age]]&gt;=60,"60-69",
Table1[[#This Row],[Patient Age]]&gt;=50,"50-59",
Table1[[#This Row],[Patient Age]]&gt;=40,"40-49",
Table1[[#This Row],[Patient Age]]&gt;=30,"30-39",
Table1[[#This Row],[Patient Age]]&gt;=20,"20-29",
Table1[[#This Row],[Patient Age]]&gt;=10,"10-19",
TRUE,"0-9"
)</f>
        <v>0-9</v>
      </c>
      <c r="M882" t="str">
        <f>IF(Table1[[#This Row],[Patient Waittime]]&gt;30,"Delay","Ontime")</f>
        <v>Ontime</v>
      </c>
    </row>
    <row r="883" spans="1:13" x14ac:dyDescent="0.2">
      <c r="A883" t="s">
        <v>1791</v>
      </c>
      <c r="B883" t="s">
        <v>1792</v>
      </c>
      <c r="C883" t="s">
        <v>12</v>
      </c>
      <c r="D883">
        <v>60</v>
      </c>
      <c r="E883" t="s">
        <v>22</v>
      </c>
      <c r="F883" t="s">
        <v>43</v>
      </c>
      <c r="G883" t="s">
        <v>14</v>
      </c>
      <c r="H883">
        <v>9</v>
      </c>
      <c r="I883">
        <v>45</v>
      </c>
      <c r="J883" s="1">
        <v>45542</v>
      </c>
      <c r="K883" s="2">
        <v>0.15694444444444444</v>
      </c>
      <c r="L883" t="str" cm="1">
        <f t="array" ref="L883">_xlfn.IFS(
Table1[[#This Row],[Patient Age]]&gt;=70,"70-79",
Table1[[#This Row],[Patient Age]]&gt;=60,"60-69",
Table1[[#This Row],[Patient Age]]&gt;=50,"50-59",
Table1[[#This Row],[Patient Age]]&gt;=40,"40-49",
Table1[[#This Row],[Patient Age]]&gt;=30,"30-39",
Table1[[#This Row],[Patient Age]]&gt;=20,"20-29",
Table1[[#This Row],[Patient Age]]&gt;=10,"10-19",
TRUE,"0-9"
)</f>
        <v>60-69</v>
      </c>
      <c r="M883" t="str">
        <f>IF(Table1[[#This Row],[Patient Waittime]]&gt;30,"Delay","Ontime")</f>
        <v>Delay</v>
      </c>
    </row>
    <row r="884" spans="1:13" x14ac:dyDescent="0.2">
      <c r="A884" t="s">
        <v>1793</v>
      </c>
      <c r="B884" t="s">
        <v>1794</v>
      </c>
      <c r="C884" t="s">
        <v>12</v>
      </c>
      <c r="D884">
        <v>65</v>
      </c>
      <c r="E884" t="s">
        <v>22</v>
      </c>
      <c r="F884" t="s">
        <v>18449</v>
      </c>
      <c r="G884" t="s">
        <v>18</v>
      </c>
      <c r="I884">
        <v>35</v>
      </c>
      <c r="J884" s="1">
        <v>45207</v>
      </c>
      <c r="K884" s="2">
        <v>0.56944444444444442</v>
      </c>
      <c r="L884" t="str" cm="1">
        <f t="array" ref="L884">_xlfn.IFS(
Table1[[#This Row],[Patient Age]]&gt;=70,"70-79",
Table1[[#This Row],[Patient Age]]&gt;=60,"60-69",
Table1[[#This Row],[Patient Age]]&gt;=50,"50-59",
Table1[[#This Row],[Patient Age]]&gt;=40,"40-49",
Table1[[#This Row],[Patient Age]]&gt;=30,"30-39",
Table1[[#This Row],[Patient Age]]&gt;=20,"20-29",
Table1[[#This Row],[Patient Age]]&gt;=10,"10-19",
TRUE,"0-9"
)</f>
        <v>60-69</v>
      </c>
      <c r="M884" t="str">
        <f>IF(Table1[[#This Row],[Patient Waittime]]&gt;30,"Delay","Ontime")</f>
        <v>Delay</v>
      </c>
    </row>
    <row r="885" spans="1:13" x14ac:dyDescent="0.2">
      <c r="A885" t="s">
        <v>1795</v>
      </c>
      <c r="B885" t="s">
        <v>1796</v>
      </c>
      <c r="C885" t="s">
        <v>21</v>
      </c>
      <c r="D885">
        <v>75</v>
      </c>
      <c r="E885" t="s">
        <v>13</v>
      </c>
      <c r="F885" t="s">
        <v>18449</v>
      </c>
      <c r="G885" t="s">
        <v>14</v>
      </c>
      <c r="H885">
        <v>4</v>
      </c>
      <c r="I885">
        <v>13</v>
      </c>
      <c r="J885" s="1">
        <v>45531</v>
      </c>
      <c r="K885" s="2">
        <v>0.29444444444444445</v>
      </c>
      <c r="L885" t="str" cm="1">
        <f t="array" ref="L885">_xlfn.IFS(
Table1[[#This Row],[Patient Age]]&gt;=70,"70-79",
Table1[[#This Row],[Patient Age]]&gt;=60,"60-69",
Table1[[#This Row],[Patient Age]]&gt;=50,"50-59",
Table1[[#This Row],[Patient Age]]&gt;=40,"40-49",
Table1[[#This Row],[Patient Age]]&gt;=30,"30-39",
Table1[[#This Row],[Patient Age]]&gt;=20,"20-29",
Table1[[#This Row],[Patient Age]]&gt;=10,"10-19",
TRUE,"0-9"
)</f>
        <v>70-79</v>
      </c>
      <c r="M885" t="str">
        <f>IF(Table1[[#This Row],[Patient Waittime]]&gt;30,"Delay","Ontime")</f>
        <v>Ontime</v>
      </c>
    </row>
    <row r="886" spans="1:13" x14ac:dyDescent="0.2">
      <c r="A886" t="s">
        <v>1797</v>
      </c>
      <c r="B886" t="s">
        <v>1798</v>
      </c>
      <c r="C886" t="s">
        <v>12</v>
      </c>
      <c r="D886">
        <v>79</v>
      </c>
      <c r="E886" t="s">
        <v>13</v>
      </c>
      <c r="F886" t="s">
        <v>23</v>
      </c>
      <c r="G886" t="s">
        <v>14</v>
      </c>
      <c r="I886">
        <v>21</v>
      </c>
      <c r="J886" s="1">
        <v>44930</v>
      </c>
      <c r="K886" s="2">
        <v>0.19027777777777777</v>
      </c>
      <c r="L886" t="str" cm="1">
        <f t="array" ref="L886">_xlfn.IFS(
Table1[[#This Row],[Patient Age]]&gt;=70,"70-79",
Table1[[#This Row],[Patient Age]]&gt;=60,"60-69",
Table1[[#This Row],[Patient Age]]&gt;=50,"50-59",
Table1[[#This Row],[Patient Age]]&gt;=40,"40-49",
Table1[[#This Row],[Patient Age]]&gt;=30,"30-39",
Table1[[#This Row],[Patient Age]]&gt;=20,"20-29",
Table1[[#This Row],[Patient Age]]&gt;=10,"10-19",
TRUE,"0-9"
)</f>
        <v>70-79</v>
      </c>
      <c r="M886" t="str">
        <f>IF(Table1[[#This Row],[Patient Waittime]]&gt;30,"Delay","Ontime")</f>
        <v>Ontime</v>
      </c>
    </row>
    <row r="887" spans="1:13" x14ac:dyDescent="0.2">
      <c r="A887" t="s">
        <v>1799</v>
      </c>
      <c r="B887" t="s">
        <v>1800</v>
      </c>
      <c r="C887" t="s">
        <v>21</v>
      </c>
      <c r="D887">
        <v>11</v>
      </c>
      <c r="E887" t="s">
        <v>55</v>
      </c>
      <c r="F887" t="s">
        <v>18449</v>
      </c>
      <c r="G887" t="s">
        <v>18</v>
      </c>
      <c r="I887">
        <v>38</v>
      </c>
      <c r="J887" s="1">
        <v>45390</v>
      </c>
      <c r="K887" s="2">
        <v>0.83611111111111114</v>
      </c>
      <c r="L887" t="str" cm="1">
        <f t="array" ref="L887">_xlfn.IFS(
Table1[[#This Row],[Patient Age]]&gt;=70,"70-79",
Table1[[#This Row],[Patient Age]]&gt;=60,"60-69",
Table1[[#This Row],[Patient Age]]&gt;=50,"50-59",
Table1[[#This Row],[Patient Age]]&gt;=40,"40-49",
Table1[[#This Row],[Patient Age]]&gt;=30,"30-39",
Table1[[#This Row],[Patient Age]]&gt;=20,"20-29",
Table1[[#This Row],[Patient Age]]&gt;=10,"10-19",
TRUE,"0-9"
)</f>
        <v>10-19</v>
      </c>
      <c r="M887" t="str">
        <f>IF(Table1[[#This Row],[Patient Waittime]]&gt;30,"Delay","Ontime")</f>
        <v>Delay</v>
      </c>
    </row>
    <row r="888" spans="1:13" x14ac:dyDescent="0.2">
      <c r="A888" t="s">
        <v>1801</v>
      </c>
      <c r="B888" t="s">
        <v>1802</v>
      </c>
      <c r="C888" t="s">
        <v>21</v>
      </c>
      <c r="D888">
        <v>53</v>
      </c>
      <c r="E888" t="s">
        <v>13</v>
      </c>
      <c r="F888" t="s">
        <v>23</v>
      </c>
      <c r="G888" t="s">
        <v>18</v>
      </c>
      <c r="I888">
        <v>43</v>
      </c>
      <c r="J888" s="1">
        <v>45355</v>
      </c>
      <c r="K888" s="2">
        <v>0.32569444444444445</v>
      </c>
      <c r="L888" t="str" cm="1">
        <f t="array" ref="L888">_xlfn.IFS(
Table1[[#This Row],[Patient Age]]&gt;=70,"70-79",
Table1[[#This Row],[Patient Age]]&gt;=60,"60-69",
Table1[[#This Row],[Patient Age]]&gt;=50,"50-59",
Table1[[#This Row],[Patient Age]]&gt;=40,"40-49",
Table1[[#This Row],[Patient Age]]&gt;=30,"30-39",
Table1[[#This Row],[Patient Age]]&gt;=20,"20-29",
Table1[[#This Row],[Patient Age]]&gt;=10,"10-19",
TRUE,"0-9"
)</f>
        <v>50-59</v>
      </c>
      <c r="M888" t="str">
        <f>IF(Table1[[#This Row],[Patient Waittime]]&gt;30,"Delay","Ontime")</f>
        <v>Delay</v>
      </c>
    </row>
    <row r="889" spans="1:13" x14ac:dyDescent="0.2">
      <c r="A889" t="s">
        <v>1803</v>
      </c>
      <c r="B889" t="s">
        <v>1804</v>
      </c>
      <c r="C889" t="s">
        <v>21</v>
      </c>
      <c r="D889">
        <v>26</v>
      </c>
      <c r="E889" t="s">
        <v>13</v>
      </c>
      <c r="F889" t="s">
        <v>18449</v>
      </c>
      <c r="G889" t="s">
        <v>18</v>
      </c>
      <c r="I889">
        <v>28</v>
      </c>
      <c r="J889" s="1">
        <v>45415</v>
      </c>
      <c r="K889" s="2">
        <v>0.69097222222222221</v>
      </c>
      <c r="L889" t="str" cm="1">
        <f t="array" ref="L889">_xlfn.IFS(
Table1[[#This Row],[Patient Age]]&gt;=70,"70-79",
Table1[[#This Row],[Patient Age]]&gt;=60,"60-69",
Table1[[#This Row],[Patient Age]]&gt;=50,"50-59",
Table1[[#This Row],[Patient Age]]&gt;=40,"40-49",
Table1[[#This Row],[Patient Age]]&gt;=30,"30-39",
Table1[[#This Row],[Patient Age]]&gt;=20,"20-29",
Table1[[#This Row],[Patient Age]]&gt;=10,"10-19",
TRUE,"0-9"
)</f>
        <v>20-29</v>
      </c>
      <c r="M889" t="str">
        <f>IF(Table1[[#This Row],[Patient Waittime]]&gt;30,"Delay","Ontime")</f>
        <v>Ontime</v>
      </c>
    </row>
    <row r="890" spans="1:13" x14ac:dyDescent="0.2">
      <c r="A890" t="s">
        <v>1805</v>
      </c>
      <c r="B890" t="s">
        <v>1806</v>
      </c>
      <c r="C890" t="s">
        <v>21</v>
      </c>
      <c r="D890">
        <v>63</v>
      </c>
      <c r="E890" t="s">
        <v>13</v>
      </c>
      <c r="F890" t="s">
        <v>23</v>
      </c>
      <c r="G890" t="s">
        <v>14</v>
      </c>
      <c r="H890">
        <v>1</v>
      </c>
      <c r="I890">
        <v>26</v>
      </c>
      <c r="J890" s="1">
        <v>45040</v>
      </c>
      <c r="K890" s="2">
        <v>0.82222222222222219</v>
      </c>
      <c r="L890" t="str" cm="1">
        <f t="array" ref="L890">_xlfn.IFS(
Table1[[#This Row],[Patient Age]]&gt;=70,"70-79",
Table1[[#This Row],[Patient Age]]&gt;=60,"60-69",
Table1[[#This Row],[Patient Age]]&gt;=50,"50-59",
Table1[[#This Row],[Patient Age]]&gt;=40,"40-49",
Table1[[#This Row],[Patient Age]]&gt;=30,"30-39",
Table1[[#This Row],[Patient Age]]&gt;=20,"20-29",
Table1[[#This Row],[Patient Age]]&gt;=10,"10-19",
TRUE,"0-9"
)</f>
        <v>60-69</v>
      </c>
      <c r="M890" t="str">
        <f>IF(Table1[[#This Row],[Patient Waittime]]&gt;30,"Delay","Ontime")</f>
        <v>Ontime</v>
      </c>
    </row>
    <row r="891" spans="1:13" x14ac:dyDescent="0.2">
      <c r="A891" t="s">
        <v>1807</v>
      </c>
      <c r="B891" t="s">
        <v>1808</v>
      </c>
      <c r="C891" t="s">
        <v>21</v>
      </c>
      <c r="D891">
        <v>14</v>
      </c>
      <c r="E891" t="s">
        <v>22</v>
      </c>
      <c r="F891" t="s">
        <v>18449</v>
      </c>
      <c r="G891" t="s">
        <v>18</v>
      </c>
      <c r="I891">
        <v>35</v>
      </c>
      <c r="J891" s="1">
        <v>45493</v>
      </c>
      <c r="K891" s="2">
        <v>0.42083333333333334</v>
      </c>
      <c r="L891" t="str" cm="1">
        <f t="array" ref="L891">_xlfn.IFS(
Table1[[#This Row],[Patient Age]]&gt;=70,"70-79",
Table1[[#This Row],[Patient Age]]&gt;=60,"60-69",
Table1[[#This Row],[Patient Age]]&gt;=50,"50-59",
Table1[[#This Row],[Patient Age]]&gt;=40,"40-49",
Table1[[#This Row],[Patient Age]]&gt;=30,"30-39",
Table1[[#This Row],[Patient Age]]&gt;=20,"20-29",
Table1[[#This Row],[Patient Age]]&gt;=10,"10-19",
TRUE,"0-9"
)</f>
        <v>10-19</v>
      </c>
      <c r="M891" t="str">
        <f>IF(Table1[[#This Row],[Patient Waittime]]&gt;30,"Delay","Ontime")</f>
        <v>Delay</v>
      </c>
    </row>
    <row r="892" spans="1:13" x14ac:dyDescent="0.2">
      <c r="A892" t="s">
        <v>1809</v>
      </c>
      <c r="B892" t="s">
        <v>1810</v>
      </c>
      <c r="C892" t="s">
        <v>21</v>
      </c>
      <c r="D892">
        <v>44</v>
      </c>
      <c r="E892" t="s">
        <v>50</v>
      </c>
      <c r="F892" t="s">
        <v>18449</v>
      </c>
      <c r="G892" t="s">
        <v>14</v>
      </c>
      <c r="H892">
        <v>7</v>
      </c>
      <c r="I892">
        <v>36</v>
      </c>
      <c r="J892" s="1">
        <v>45300</v>
      </c>
      <c r="K892" s="2">
        <v>0.58611111111111114</v>
      </c>
      <c r="L892" t="str" cm="1">
        <f t="array" ref="L892">_xlfn.IFS(
Table1[[#This Row],[Patient Age]]&gt;=70,"70-79",
Table1[[#This Row],[Patient Age]]&gt;=60,"60-69",
Table1[[#This Row],[Patient Age]]&gt;=50,"50-59",
Table1[[#This Row],[Patient Age]]&gt;=40,"40-49",
Table1[[#This Row],[Patient Age]]&gt;=30,"30-39",
Table1[[#This Row],[Patient Age]]&gt;=20,"20-29",
Table1[[#This Row],[Patient Age]]&gt;=10,"10-19",
TRUE,"0-9"
)</f>
        <v>40-49</v>
      </c>
      <c r="M892" t="str">
        <f>IF(Table1[[#This Row],[Patient Waittime]]&gt;30,"Delay","Ontime")</f>
        <v>Delay</v>
      </c>
    </row>
    <row r="893" spans="1:13" x14ac:dyDescent="0.2">
      <c r="A893" t="s">
        <v>1811</v>
      </c>
      <c r="B893" t="s">
        <v>1812</v>
      </c>
      <c r="C893" t="s">
        <v>12</v>
      </c>
      <c r="D893">
        <v>40</v>
      </c>
      <c r="E893" t="s">
        <v>22</v>
      </c>
      <c r="F893" t="s">
        <v>62</v>
      </c>
      <c r="G893" t="s">
        <v>14</v>
      </c>
      <c r="H893">
        <v>2</v>
      </c>
      <c r="I893">
        <v>50</v>
      </c>
      <c r="J893" s="1">
        <v>45450</v>
      </c>
      <c r="K893" s="2">
        <v>0.4513888888888889</v>
      </c>
      <c r="L893" t="str" cm="1">
        <f t="array" ref="L893">_xlfn.IFS(
Table1[[#This Row],[Patient Age]]&gt;=70,"70-79",
Table1[[#This Row],[Patient Age]]&gt;=60,"60-69",
Table1[[#This Row],[Patient Age]]&gt;=50,"50-59",
Table1[[#This Row],[Patient Age]]&gt;=40,"40-49",
Table1[[#This Row],[Patient Age]]&gt;=30,"30-39",
Table1[[#This Row],[Patient Age]]&gt;=20,"20-29",
Table1[[#This Row],[Patient Age]]&gt;=10,"10-19",
TRUE,"0-9"
)</f>
        <v>40-49</v>
      </c>
      <c r="M893" t="str">
        <f>IF(Table1[[#This Row],[Patient Waittime]]&gt;30,"Delay","Ontime")</f>
        <v>Delay</v>
      </c>
    </row>
    <row r="894" spans="1:13" x14ac:dyDescent="0.2">
      <c r="A894" t="s">
        <v>1813</v>
      </c>
      <c r="B894" t="s">
        <v>1814</v>
      </c>
      <c r="C894" t="s">
        <v>21</v>
      </c>
      <c r="D894">
        <v>15</v>
      </c>
      <c r="E894" t="s">
        <v>31</v>
      </c>
      <c r="F894" t="s">
        <v>18449</v>
      </c>
      <c r="G894" t="s">
        <v>18</v>
      </c>
      <c r="I894">
        <v>11</v>
      </c>
      <c r="J894" s="1">
        <v>45391</v>
      </c>
      <c r="K894" s="2">
        <v>0.57638888888888884</v>
      </c>
      <c r="L894" t="str" cm="1">
        <f t="array" ref="L894">_xlfn.IFS(
Table1[[#This Row],[Patient Age]]&gt;=70,"70-79",
Table1[[#This Row],[Patient Age]]&gt;=60,"60-69",
Table1[[#This Row],[Patient Age]]&gt;=50,"50-59",
Table1[[#This Row],[Patient Age]]&gt;=40,"40-49",
Table1[[#This Row],[Patient Age]]&gt;=30,"30-39",
Table1[[#This Row],[Patient Age]]&gt;=20,"20-29",
Table1[[#This Row],[Patient Age]]&gt;=10,"10-19",
TRUE,"0-9"
)</f>
        <v>10-19</v>
      </c>
      <c r="M894" t="str">
        <f>IF(Table1[[#This Row],[Patient Waittime]]&gt;30,"Delay","Ontime")</f>
        <v>Ontime</v>
      </c>
    </row>
    <row r="895" spans="1:13" x14ac:dyDescent="0.2">
      <c r="A895" t="s">
        <v>1815</v>
      </c>
      <c r="B895" t="s">
        <v>1816</v>
      </c>
      <c r="C895" t="s">
        <v>21</v>
      </c>
      <c r="D895">
        <v>39</v>
      </c>
      <c r="E895" t="s">
        <v>22</v>
      </c>
      <c r="F895" t="s">
        <v>18449</v>
      </c>
      <c r="G895" t="s">
        <v>18</v>
      </c>
      <c r="I895">
        <v>15</v>
      </c>
      <c r="J895" s="1">
        <v>45428</v>
      </c>
      <c r="K895" s="2">
        <v>8.6805555555555552E-2</v>
      </c>
      <c r="L895" t="str" cm="1">
        <f t="array" ref="L895">_xlfn.IFS(
Table1[[#This Row],[Patient Age]]&gt;=70,"70-79",
Table1[[#This Row],[Patient Age]]&gt;=60,"60-69",
Table1[[#This Row],[Patient Age]]&gt;=50,"50-59",
Table1[[#This Row],[Patient Age]]&gt;=40,"40-49",
Table1[[#This Row],[Patient Age]]&gt;=30,"30-39",
Table1[[#This Row],[Patient Age]]&gt;=20,"20-29",
Table1[[#This Row],[Patient Age]]&gt;=10,"10-19",
TRUE,"0-9"
)</f>
        <v>30-39</v>
      </c>
      <c r="M895" t="str">
        <f>IF(Table1[[#This Row],[Patient Waittime]]&gt;30,"Delay","Ontime")</f>
        <v>Ontime</v>
      </c>
    </row>
    <row r="896" spans="1:13" x14ac:dyDescent="0.2">
      <c r="A896" t="s">
        <v>1817</v>
      </c>
      <c r="B896" t="s">
        <v>1818</v>
      </c>
      <c r="C896" t="s">
        <v>21</v>
      </c>
      <c r="D896">
        <v>43</v>
      </c>
      <c r="E896" t="s">
        <v>22</v>
      </c>
      <c r="F896" t="s">
        <v>18449</v>
      </c>
      <c r="G896" t="s">
        <v>14</v>
      </c>
      <c r="H896">
        <v>8</v>
      </c>
      <c r="I896">
        <v>12</v>
      </c>
      <c r="J896" s="1">
        <v>45117</v>
      </c>
      <c r="K896" s="2">
        <v>0.21458333333333332</v>
      </c>
      <c r="L896" t="str" cm="1">
        <f t="array" ref="L896">_xlfn.IFS(
Table1[[#This Row],[Patient Age]]&gt;=70,"70-79",
Table1[[#This Row],[Patient Age]]&gt;=60,"60-69",
Table1[[#This Row],[Patient Age]]&gt;=50,"50-59",
Table1[[#This Row],[Patient Age]]&gt;=40,"40-49",
Table1[[#This Row],[Patient Age]]&gt;=30,"30-39",
Table1[[#This Row],[Patient Age]]&gt;=20,"20-29",
Table1[[#This Row],[Patient Age]]&gt;=10,"10-19",
TRUE,"0-9"
)</f>
        <v>40-49</v>
      </c>
      <c r="M896" t="str">
        <f>IF(Table1[[#This Row],[Patient Waittime]]&gt;30,"Delay","Ontime")</f>
        <v>Ontime</v>
      </c>
    </row>
    <row r="897" spans="1:13" x14ac:dyDescent="0.2">
      <c r="A897" t="s">
        <v>1819</v>
      </c>
      <c r="B897" t="s">
        <v>1820</v>
      </c>
      <c r="C897" t="s">
        <v>21</v>
      </c>
      <c r="D897">
        <v>31</v>
      </c>
      <c r="E897" t="s">
        <v>36</v>
      </c>
      <c r="F897" t="s">
        <v>18449</v>
      </c>
      <c r="G897" t="s">
        <v>18</v>
      </c>
      <c r="I897">
        <v>47</v>
      </c>
      <c r="J897" s="1">
        <v>45357</v>
      </c>
      <c r="K897" s="2">
        <v>0.22013888888888888</v>
      </c>
      <c r="L897" t="str" cm="1">
        <f t="array" ref="L897">_xlfn.IFS(
Table1[[#This Row],[Patient Age]]&gt;=70,"70-79",
Table1[[#This Row],[Patient Age]]&gt;=60,"60-69",
Table1[[#This Row],[Patient Age]]&gt;=50,"50-59",
Table1[[#This Row],[Patient Age]]&gt;=40,"40-49",
Table1[[#This Row],[Patient Age]]&gt;=30,"30-39",
Table1[[#This Row],[Patient Age]]&gt;=20,"20-29",
Table1[[#This Row],[Patient Age]]&gt;=10,"10-19",
TRUE,"0-9"
)</f>
        <v>30-39</v>
      </c>
      <c r="M897" t="str">
        <f>IF(Table1[[#This Row],[Patient Waittime]]&gt;30,"Delay","Ontime")</f>
        <v>Delay</v>
      </c>
    </row>
    <row r="898" spans="1:13" x14ac:dyDescent="0.2">
      <c r="A898" t="s">
        <v>1821</v>
      </c>
      <c r="B898" t="s">
        <v>1822</v>
      </c>
      <c r="C898" t="s">
        <v>12</v>
      </c>
      <c r="D898">
        <v>65</v>
      </c>
      <c r="E898" t="s">
        <v>13</v>
      </c>
      <c r="F898" t="s">
        <v>18449</v>
      </c>
      <c r="G898" t="s">
        <v>14</v>
      </c>
      <c r="I898">
        <v>54</v>
      </c>
      <c r="J898" s="1">
        <v>45473</v>
      </c>
      <c r="K898" s="2">
        <v>0.64097222222222228</v>
      </c>
      <c r="L898" t="str" cm="1">
        <f t="array" ref="L898">_xlfn.IFS(
Table1[[#This Row],[Patient Age]]&gt;=70,"70-79",
Table1[[#This Row],[Patient Age]]&gt;=60,"60-69",
Table1[[#This Row],[Patient Age]]&gt;=50,"50-59",
Table1[[#This Row],[Patient Age]]&gt;=40,"40-49",
Table1[[#This Row],[Patient Age]]&gt;=30,"30-39",
Table1[[#This Row],[Patient Age]]&gt;=20,"20-29",
Table1[[#This Row],[Patient Age]]&gt;=10,"10-19",
TRUE,"0-9"
)</f>
        <v>60-69</v>
      </c>
      <c r="M898" t="str">
        <f>IF(Table1[[#This Row],[Patient Waittime]]&gt;30,"Delay","Ontime")</f>
        <v>Delay</v>
      </c>
    </row>
    <row r="899" spans="1:13" x14ac:dyDescent="0.2">
      <c r="A899" t="s">
        <v>1823</v>
      </c>
      <c r="B899" t="s">
        <v>1824</v>
      </c>
      <c r="C899" t="s">
        <v>12</v>
      </c>
      <c r="D899">
        <v>37</v>
      </c>
      <c r="E899" t="s">
        <v>36</v>
      </c>
      <c r="F899" t="s">
        <v>18449</v>
      </c>
      <c r="G899" t="s">
        <v>18</v>
      </c>
      <c r="I899">
        <v>13</v>
      </c>
      <c r="J899" s="1">
        <v>45526</v>
      </c>
      <c r="K899" s="2">
        <v>0.31944444444444442</v>
      </c>
      <c r="L899" t="str" cm="1">
        <f t="array" ref="L899">_xlfn.IFS(
Table1[[#This Row],[Patient Age]]&gt;=70,"70-79",
Table1[[#This Row],[Patient Age]]&gt;=60,"60-69",
Table1[[#This Row],[Patient Age]]&gt;=50,"50-59",
Table1[[#This Row],[Patient Age]]&gt;=40,"40-49",
Table1[[#This Row],[Patient Age]]&gt;=30,"30-39",
Table1[[#This Row],[Patient Age]]&gt;=20,"20-29",
Table1[[#This Row],[Patient Age]]&gt;=10,"10-19",
TRUE,"0-9"
)</f>
        <v>30-39</v>
      </c>
      <c r="M899" t="str">
        <f>IF(Table1[[#This Row],[Patient Waittime]]&gt;30,"Delay","Ontime")</f>
        <v>Ontime</v>
      </c>
    </row>
    <row r="900" spans="1:13" x14ac:dyDescent="0.2">
      <c r="A900" t="s">
        <v>1825</v>
      </c>
      <c r="B900" t="s">
        <v>1826</v>
      </c>
      <c r="C900" t="s">
        <v>21</v>
      </c>
      <c r="D900">
        <v>50</v>
      </c>
      <c r="E900" t="s">
        <v>13</v>
      </c>
      <c r="F900" t="s">
        <v>18449</v>
      </c>
      <c r="G900" t="s">
        <v>14</v>
      </c>
      <c r="I900">
        <v>60</v>
      </c>
      <c r="J900" s="1">
        <v>45298</v>
      </c>
      <c r="K900" s="2">
        <v>0.2076388888888889</v>
      </c>
      <c r="L900" t="str" cm="1">
        <f t="array" ref="L900">_xlfn.IFS(
Table1[[#This Row],[Patient Age]]&gt;=70,"70-79",
Table1[[#This Row],[Patient Age]]&gt;=60,"60-69",
Table1[[#This Row],[Patient Age]]&gt;=50,"50-59",
Table1[[#This Row],[Patient Age]]&gt;=40,"40-49",
Table1[[#This Row],[Patient Age]]&gt;=30,"30-39",
Table1[[#This Row],[Patient Age]]&gt;=20,"20-29",
Table1[[#This Row],[Patient Age]]&gt;=10,"10-19",
TRUE,"0-9"
)</f>
        <v>50-59</v>
      </c>
      <c r="M900" t="str">
        <f>IF(Table1[[#This Row],[Patient Waittime]]&gt;30,"Delay","Ontime")</f>
        <v>Delay</v>
      </c>
    </row>
    <row r="901" spans="1:13" x14ac:dyDescent="0.2">
      <c r="A901" t="s">
        <v>1827</v>
      </c>
      <c r="B901" t="s">
        <v>1828</v>
      </c>
      <c r="C901" t="s">
        <v>21</v>
      </c>
      <c r="D901">
        <v>33</v>
      </c>
      <c r="E901" t="s">
        <v>17</v>
      </c>
      <c r="F901" t="s">
        <v>18449</v>
      </c>
      <c r="G901" t="s">
        <v>14</v>
      </c>
      <c r="I901">
        <v>14</v>
      </c>
      <c r="J901" s="1">
        <v>45063</v>
      </c>
      <c r="K901" s="2">
        <v>0.1451388888888889</v>
      </c>
      <c r="L901" t="str" cm="1">
        <f t="array" ref="L901">_xlfn.IFS(
Table1[[#This Row],[Patient Age]]&gt;=70,"70-79",
Table1[[#This Row],[Patient Age]]&gt;=60,"60-69",
Table1[[#This Row],[Patient Age]]&gt;=50,"50-59",
Table1[[#This Row],[Patient Age]]&gt;=40,"40-49",
Table1[[#This Row],[Patient Age]]&gt;=30,"30-39",
Table1[[#This Row],[Patient Age]]&gt;=20,"20-29",
Table1[[#This Row],[Patient Age]]&gt;=10,"10-19",
TRUE,"0-9"
)</f>
        <v>30-39</v>
      </c>
      <c r="M901" t="str">
        <f>IF(Table1[[#This Row],[Patient Waittime]]&gt;30,"Delay","Ontime")</f>
        <v>Ontime</v>
      </c>
    </row>
    <row r="902" spans="1:13" x14ac:dyDescent="0.2">
      <c r="A902" t="s">
        <v>1829</v>
      </c>
      <c r="B902" t="s">
        <v>1830</v>
      </c>
      <c r="C902" t="s">
        <v>12</v>
      </c>
      <c r="D902">
        <v>33</v>
      </c>
      <c r="E902" t="s">
        <v>50</v>
      </c>
      <c r="F902" t="s">
        <v>178</v>
      </c>
      <c r="G902" t="s">
        <v>18</v>
      </c>
      <c r="H902">
        <v>1</v>
      </c>
      <c r="I902">
        <v>26</v>
      </c>
      <c r="J902" s="1">
        <v>45285</v>
      </c>
      <c r="K902" s="2">
        <v>0.42499999999999999</v>
      </c>
      <c r="L902" t="str" cm="1">
        <f t="array" ref="L902">_xlfn.IFS(
Table1[[#This Row],[Patient Age]]&gt;=70,"70-79",
Table1[[#This Row],[Patient Age]]&gt;=60,"60-69",
Table1[[#This Row],[Patient Age]]&gt;=50,"50-59",
Table1[[#This Row],[Patient Age]]&gt;=40,"40-49",
Table1[[#This Row],[Patient Age]]&gt;=30,"30-39",
Table1[[#This Row],[Patient Age]]&gt;=20,"20-29",
Table1[[#This Row],[Patient Age]]&gt;=10,"10-19",
TRUE,"0-9"
)</f>
        <v>30-39</v>
      </c>
      <c r="M902" t="str">
        <f>IF(Table1[[#This Row],[Patient Waittime]]&gt;30,"Delay","Ontime")</f>
        <v>Ontime</v>
      </c>
    </row>
    <row r="903" spans="1:13" x14ac:dyDescent="0.2">
      <c r="A903" t="s">
        <v>1831</v>
      </c>
      <c r="B903" t="s">
        <v>1832</v>
      </c>
      <c r="C903" t="s">
        <v>12</v>
      </c>
      <c r="D903">
        <v>2</v>
      </c>
      <c r="E903" t="s">
        <v>36</v>
      </c>
      <c r="F903" t="s">
        <v>28</v>
      </c>
      <c r="G903" t="s">
        <v>14</v>
      </c>
      <c r="H903">
        <v>6</v>
      </c>
      <c r="I903">
        <v>47</v>
      </c>
      <c r="J903" s="1">
        <v>45405</v>
      </c>
      <c r="K903" s="2">
        <v>0.29791666666666666</v>
      </c>
      <c r="L903" t="str" cm="1">
        <f t="array" ref="L903">_xlfn.IFS(
Table1[[#This Row],[Patient Age]]&gt;=70,"70-79",
Table1[[#This Row],[Patient Age]]&gt;=60,"60-69",
Table1[[#This Row],[Patient Age]]&gt;=50,"50-59",
Table1[[#This Row],[Patient Age]]&gt;=40,"40-49",
Table1[[#This Row],[Patient Age]]&gt;=30,"30-39",
Table1[[#This Row],[Patient Age]]&gt;=20,"20-29",
Table1[[#This Row],[Patient Age]]&gt;=10,"10-19",
TRUE,"0-9"
)</f>
        <v>0-9</v>
      </c>
      <c r="M903" t="str">
        <f>IF(Table1[[#This Row],[Patient Waittime]]&gt;30,"Delay","Ontime")</f>
        <v>Delay</v>
      </c>
    </row>
    <row r="904" spans="1:13" x14ac:dyDescent="0.2">
      <c r="A904" t="s">
        <v>1833</v>
      </c>
      <c r="B904" t="s">
        <v>1834</v>
      </c>
      <c r="C904" t="s">
        <v>21</v>
      </c>
      <c r="D904">
        <v>48</v>
      </c>
      <c r="E904" t="s">
        <v>22</v>
      </c>
      <c r="F904" t="s">
        <v>18449</v>
      </c>
      <c r="G904" t="s">
        <v>18</v>
      </c>
      <c r="H904">
        <v>4</v>
      </c>
      <c r="I904">
        <v>20</v>
      </c>
      <c r="J904" s="1">
        <v>45522</v>
      </c>
      <c r="K904" s="2">
        <v>0.81736111111111109</v>
      </c>
      <c r="L904" t="str" cm="1">
        <f t="array" ref="L904">_xlfn.IFS(
Table1[[#This Row],[Patient Age]]&gt;=70,"70-79",
Table1[[#This Row],[Patient Age]]&gt;=60,"60-69",
Table1[[#This Row],[Patient Age]]&gt;=50,"50-59",
Table1[[#This Row],[Patient Age]]&gt;=40,"40-49",
Table1[[#This Row],[Patient Age]]&gt;=30,"30-39",
Table1[[#This Row],[Patient Age]]&gt;=20,"20-29",
Table1[[#This Row],[Patient Age]]&gt;=10,"10-19",
TRUE,"0-9"
)</f>
        <v>40-49</v>
      </c>
      <c r="M904" t="str">
        <f>IF(Table1[[#This Row],[Patient Waittime]]&gt;30,"Delay","Ontime")</f>
        <v>Ontime</v>
      </c>
    </row>
    <row r="905" spans="1:13" x14ac:dyDescent="0.2">
      <c r="A905" t="s">
        <v>1835</v>
      </c>
      <c r="B905" t="s">
        <v>1836</v>
      </c>
      <c r="C905" t="s">
        <v>21</v>
      </c>
      <c r="D905">
        <v>16</v>
      </c>
      <c r="E905" t="s">
        <v>22</v>
      </c>
      <c r="F905" t="s">
        <v>18449</v>
      </c>
      <c r="G905" t="s">
        <v>14</v>
      </c>
      <c r="I905">
        <v>45</v>
      </c>
      <c r="J905" s="1">
        <v>45492</v>
      </c>
      <c r="K905" s="2">
        <v>9.0972222222222218E-2</v>
      </c>
      <c r="L905" t="str" cm="1">
        <f t="array" ref="L905">_xlfn.IFS(
Table1[[#This Row],[Patient Age]]&gt;=70,"70-79",
Table1[[#This Row],[Patient Age]]&gt;=60,"60-69",
Table1[[#This Row],[Patient Age]]&gt;=50,"50-59",
Table1[[#This Row],[Patient Age]]&gt;=40,"40-49",
Table1[[#This Row],[Patient Age]]&gt;=30,"30-39",
Table1[[#This Row],[Patient Age]]&gt;=20,"20-29",
Table1[[#This Row],[Patient Age]]&gt;=10,"10-19",
TRUE,"0-9"
)</f>
        <v>10-19</v>
      </c>
      <c r="M905" t="str">
        <f>IF(Table1[[#This Row],[Patient Waittime]]&gt;30,"Delay","Ontime")</f>
        <v>Delay</v>
      </c>
    </row>
    <row r="906" spans="1:13" x14ac:dyDescent="0.2">
      <c r="A906" t="s">
        <v>1837</v>
      </c>
      <c r="B906" t="s">
        <v>1838</v>
      </c>
      <c r="C906" t="s">
        <v>12</v>
      </c>
      <c r="D906">
        <v>49</v>
      </c>
      <c r="E906" t="s">
        <v>13</v>
      </c>
      <c r="F906" t="s">
        <v>18449</v>
      </c>
      <c r="G906" t="s">
        <v>18</v>
      </c>
      <c r="I906">
        <v>51</v>
      </c>
      <c r="J906" s="1">
        <v>45178</v>
      </c>
      <c r="K906" s="2">
        <v>0.4909722222222222</v>
      </c>
      <c r="L906" t="str" cm="1">
        <f t="array" ref="L906">_xlfn.IFS(
Table1[[#This Row],[Patient Age]]&gt;=70,"70-79",
Table1[[#This Row],[Patient Age]]&gt;=60,"60-69",
Table1[[#This Row],[Patient Age]]&gt;=50,"50-59",
Table1[[#This Row],[Patient Age]]&gt;=40,"40-49",
Table1[[#This Row],[Patient Age]]&gt;=30,"30-39",
Table1[[#This Row],[Patient Age]]&gt;=20,"20-29",
Table1[[#This Row],[Patient Age]]&gt;=10,"10-19",
TRUE,"0-9"
)</f>
        <v>40-49</v>
      </c>
      <c r="M906" t="str">
        <f>IF(Table1[[#This Row],[Patient Waittime]]&gt;30,"Delay","Ontime")</f>
        <v>Delay</v>
      </c>
    </row>
    <row r="907" spans="1:13" x14ac:dyDescent="0.2">
      <c r="A907" t="s">
        <v>1839</v>
      </c>
      <c r="B907" t="s">
        <v>1840</v>
      </c>
      <c r="C907" t="s">
        <v>21</v>
      </c>
      <c r="D907">
        <v>79</v>
      </c>
      <c r="E907" t="s">
        <v>36</v>
      </c>
      <c r="F907" t="s">
        <v>23</v>
      </c>
      <c r="G907" t="s">
        <v>14</v>
      </c>
      <c r="I907">
        <v>36</v>
      </c>
      <c r="J907" s="1">
        <v>45398</v>
      </c>
      <c r="K907" s="2">
        <v>0.26041666666666669</v>
      </c>
      <c r="L907" t="str" cm="1">
        <f t="array" ref="L907">_xlfn.IFS(
Table1[[#This Row],[Patient Age]]&gt;=70,"70-79",
Table1[[#This Row],[Patient Age]]&gt;=60,"60-69",
Table1[[#This Row],[Patient Age]]&gt;=50,"50-59",
Table1[[#This Row],[Patient Age]]&gt;=40,"40-49",
Table1[[#This Row],[Patient Age]]&gt;=30,"30-39",
Table1[[#This Row],[Patient Age]]&gt;=20,"20-29",
Table1[[#This Row],[Patient Age]]&gt;=10,"10-19",
TRUE,"0-9"
)</f>
        <v>70-79</v>
      </c>
      <c r="M907" t="str">
        <f>IF(Table1[[#This Row],[Patient Waittime]]&gt;30,"Delay","Ontime")</f>
        <v>Delay</v>
      </c>
    </row>
    <row r="908" spans="1:13" x14ac:dyDescent="0.2">
      <c r="A908" t="s">
        <v>1841</v>
      </c>
      <c r="B908" t="s">
        <v>1842</v>
      </c>
      <c r="C908" t="s">
        <v>12</v>
      </c>
      <c r="D908">
        <v>44</v>
      </c>
      <c r="E908" t="s">
        <v>50</v>
      </c>
      <c r="F908" t="s">
        <v>28</v>
      </c>
      <c r="G908" t="s">
        <v>18</v>
      </c>
      <c r="I908">
        <v>30</v>
      </c>
      <c r="J908" s="1">
        <v>45504</v>
      </c>
      <c r="K908" s="2">
        <v>0.12430555555555556</v>
      </c>
      <c r="L908" t="str" cm="1">
        <f t="array" ref="L908">_xlfn.IFS(
Table1[[#This Row],[Patient Age]]&gt;=70,"70-79",
Table1[[#This Row],[Patient Age]]&gt;=60,"60-69",
Table1[[#This Row],[Patient Age]]&gt;=50,"50-59",
Table1[[#This Row],[Patient Age]]&gt;=40,"40-49",
Table1[[#This Row],[Patient Age]]&gt;=30,"30-39",
Table1[[#This Row],[Patient Age]]&gt;=20,"20-29",
Table1[[#This Row],[Patient Age]]&gt;=10,"10-19",
TRUE,"0-9"
)</f>
        <v>40-49</v>
      </c>
      <c r="M908" t="str">
        <f>IF(Table1[[#This Row],[Patient Waittime]]&gt;30,"Delay","Ontime")</f>
        <v>Ontime</v>
      </c>
    </row>
    <row r="909" spans="1:13" x14ac:dyDescent="0.2">
      <c r="A909" t="s">
        <v>1843</v>
      </c>
      <c r="B909" t="s">
        <v>1844</v>
      </c>
      <c r="C909" t="s">
        <v>12</v>
      </c>
      <c r="D909">
        <v>21</v>
      </c>
      <c r="E909" t="s">
        <v>31</v>
      </c>
      <c r="F909" t="s">
        <v>178</v>
      </c>
      <c r="G909" t="s">
        <v>14</v>
      </c>
      <c r="I909">
        <v>52</v>
      </c>
      <c r="J909" s="1">
        <v>45132</v>
      </c>
      <c r="K909" s="2">
        <v>0.18819444444444444</v>
      </c>
      <c r="L909" t="str" cm="1">
        <f t="array" ref="L909">_xlfn.IFS(
Table1[[#This Row],[Patient Age]]&gt;=70,"70-79",
Table1[[#This Row],[Patient Age]]&gt;=60,"60-69",
Table1[[#This Row],[Patient Age]]&gt;=50,"50-59",
Table1[[#This Row],[Patient Age]]&gt;=40,"40-49",
Table1[[#This Row],[Patient Age]]&gt;=30,"30-39",
Table1[[#This Row],[Patient Age]]&gt;=20,"20-29",
Table1[[#This Row],[Patient Age]]&gt;=10,"10-19",
TRUE,"0-9"
)</f>
        <v>20-29</v>
      </c>
      <c r="M909" t="str">
        <f>IF(Table1[[#This Row],[Patient Waittime]]&gt;30,"Delay","Ontime")</f>
        <v>Delay</v>
      </c>
    </row>
    <row r="910" spans="1:13" x14ac:dyDescent="0.2">
      <c r="A910" t="s">
        <v>1845</v>
      </c>
      <c r="B910" t="s">
        <v>1846</v>
      </c>
      <c r="C910" t="s">
        <v>12</v>
      </c>
      <c r="D910">
        <v>56</v>
      </c>
      <c r="E910" t="s">
        <v>22</v>
      </c>
      <c r="F910" t="s">
        <v>23</v>
      </c>
      <c r="G910" t="s">
        <v>14</v>
      </c>
      <c r="I910">
        <v>55</v>
      </c>
      <c r="J910" s="1">
        <v>45452</v>
      </c>
      <c r="K910" s="2">
        <v>0.56874999999999998</v>
      </c>
      <c r="L910" t="str" cm="1">
        <f t="array" ref="L910">_xlfn.IFS(
Table1[[#This Row],[Patient Age]]&gt;=70,"70-79",
Table1[[#This Row],[Patient Age]]&gt;=60,"60-69",
Table1[[#This Row],[Patient Age]]&gt;=50,"50-59",
Table1[[#This Row],[Patient Age]]&gt;=40,"40-49",
Table1[[#This Row],[Patient Age]]&gt;=30,"30-39",
Table1[[#This Row],[Patient Age]]&gt;=20,"20-29",
Table1[[#This Row],[Patient Age]]&gt;=10,"10-19",
TRUE,"0-9"
)</f>
        <v>50-59</v>
      </c>
      <c r="M910" t="str">
        <f>IF(Table1[[#This Row],[Patient Waittime]]&gt;30,"Delay","Ontime")</f>
        <v>Delay</v>
      </c>
    </row>
    <row r="911" spans="1:13" x14ac:dyDescent="0.2">
      <c r="A911" t="s">
        <v>1847</v>
      </c>
      <c r="B911" t="s">
        <v>1848</v>
      </c>
      <c r="C911" t="s">
        <v>21</v>
      </c>
      <c r="D911">
        <v>33</v>
      </c>
      <c r="E911" t="s">
        <v>22</v>
      </c>
      <c r="F911" t="s">
        <v>178</v>
      </c>
      <c r="G911" t="s">
        <v>14</v>
      </c>
      <c r="H911">
        <v>3</v>
      </c>
      <c r="I911">
        <v>55</v>
      </c>
      <c r="J911" s="1">
        <v>45430</v>
      </c>
      <c r="K911" s="2">
        <v>0.54027777777777775</v>
      </c>
      <c r="L911" t="str" cm="1">
        <f t="array" ref="L911">_xlfn.IFS(
Table1[[#This Row],[Patient Age]]&gt;=70,"70-79",
Table1[[#This Row],[Patient Age]]&gt;=60,"60-69",
Table1[[#This Row],[Patient Age]]&gt;=50,"50-59",
Table1[[#This Row],[Patient Age]]&gt;=40,"40-49",
Table1[[#This Row],[Patient Age]]&gt;=30,"30-39",
Table1[[#This Row],[Patient Age]]&gt;=20,"20-29",
Table1[[#This Row],[Patient Age]]&gt;=10,"10-19",
TRUE,"0-9"
)</f>
        <v>30-39</v>
      </c>
      <c r="M911" t="str">
        <f>IF(Table1[[#This Row],[Patient Waittime]]&gt;30,"Delay","Ontime")</f>
        <v>Delay</v>
      </c>
    </row>
    <row r="912" spans="1:13" x14ac:dyDescent="0.2">
      <c r="A912" t="s">
        <v>1849</v>
      </c>
      <c r="B912" t="s">
        <v>1850</v>
      </c>
      <c r="C912" t="s">
        <v>12</v>
      </c>
      <c r="D912">
        <v>30</v>
      </c>
      <c r="E912" t="s">
        <v>13</v>
      </c>
      <c r="F912" t="s">
        <v>18449</v>
      </c>
      <c r="G912" t="s">
        <v>14</v>
      </c>
      <c r="H912">
        <v>7</v>
      </c>
      <c r="I912">
        <v>58</v>
      </c>
      <c r="J912" s="1">
        <v>45444</v>
      </c>
      <c r="K912" s="2">
        <v>0.60416666666666663</v>
      </c>
      <c r="L912" t="str" cm="1">
        <f t="array" ref="L912">_xlfn.IFS(
Table1[[#This Row],[Patient Age]]&gt;=70,"70-79",
Table1[[#This Row],[Patient Age]]&gt;=60,"60-69",
Table1[[#This Row],[Patient Age]]&gt;=50,"50-59",
Table1[[#This Row],[Patient Age]]&gt;=40,"40-49",
Table1[[#This Row],[Patient Age]]&gt;=30,"30-39",
Table1[[#This Row],[Patient Age]]&gt;=20,"20-29",
Table1[[#This Row],[Patient Age]]&gt;=10,"10-19",
TRUE,"0-9"
)</f>
        <v>30-39</v>
      </c>
      <c r="M912" t="str">
        <f>IF(Table1[[#This Row],[Patient Waittime]]&gt;30,"Delay","Ontime")</f>
        <v>Delay</v>
      </c>
    </row>
    <row r="913" spans="1:13" x14ac:dyDescent="0.2">
      <c r="A913" t="s">
        <v>1851</v>
      </c>
      <c r="B913" t="s">
        <v>1852</v>
      </c>
      <c r="C913" t="s">
        <v>21</v>
      </c>
      <c r="D913">
        <v>76</v>
      </c>
      <c r="E913" t="s">
        <v>36</v>
      </c>
      <c r="F913" t="s">
        <v>18449</v>
      </c>
      <c r="G913" t="s">
        <v>18</v>
      </c>
      <c r="I913">
        <v>39</v>
      </c>
      <c r="J913" s="1">
        <v>45636</v>
      </c>
      <c r="K913" s="2">
        <v>0.82986111111111116</v>
      </c>
      <c r="L913" t="str" cm="1">
        <f t="array" ref="L913">_xlfn.IFS(
Table1[[#This Row],[Patient Age]]&gt;=70,"70-79",
Table1[[#This Row],[Patient Age]]&gt;=60,"60-69",
Table1[[#This Row],[Patient Age]]&gt;=50,"50-59",
Table1[[#This Row],[Patient Age]]&gt;=40,"40-49",
Table1[[#This Row],[Patient Age]]&gt;=30,"30-39",
Table1[[#This Row],[Patient Age]]&gt;=20,"20-29",
Table1[[#This Row],[Patient Age]]&gt;=10,"10-19",
TRUE,"0-9"
)</f>
        <v>70-79</v>
      </c>
      <c r="M913" t="str">
        <f>IF(Table1[[#This Row],[Patient Waittime]]&gt;30,"Delay","Ontime")</f>
        <v>Delay</v>
      </c>
    </row>
    <row r="914" spans="1:13" x14ac:dyDescent="0.2">
      <c r="A914" t="s">
        <v>1853</v>
      </c>
      <c r="B914" t="s">
        <v>1854</v>
      </c>
      <c r="C914" t="s">
        <v>21</v>
      </c>
      <c r="D914">
        <v>29</v>
      </c>
      <c r="E914" t="s">
        <v>17</v>
      </c>
      <c r="F914" t="s">
        <v>18449</v>
      </c>
      <c r="G914" t="s">
        <v>18</v>
      </c>
      <c r="H914">
        <v>2</v>
      </c>
      <c r="I914">
        <v>31</v>
      </c>
      <c r="J914" s="1">
        <v>45118</v>
      </c>
      <c r="K914" s="2">
        <v>6.7361111111111108E-2</v>
      </c>
      <c r="L914" t="str" cm="1">
        <f t="array" ref="L914">_xlfn.IFS(
Table1[[#This Row],[Patient Age]]&gt;=70,"70-79",
Table1[[#This Row],[Patient Age]]&gt;=60,"60-69",
Table1[[#This Row],[Patient Age]]&gt;=50,"50-59",
Table1[[#This Row],[Patient Age]]&gt;=40,"40-49",
Table1[[#This Row],[Patient Age]]&gt;=30,"30-39",
Table1[[#This Row],[Patient Age]]&gt;=20,"20-29",
Table1[[#This Row],[Patient Age]]&gt;=10,"10-19",
TRUE,"0-9"
)</f>
        <v>20-29</v>
      </c>
      <c r="M914" t="str">
        <f>IF(Table1[[#This Row],[Patient Waittime]]&gt;30,"Delay","Ontime")</f>
        <v>Delay</v>
      </c>
    </row>
    <row r="915" spans="1:13" x14ac:dyDescent="0.2">
      <c r="A915" t="s">
        <v>1855</v>
      </c>
      <c r="B915" t="s">
        <v>1856</v>
      </c>
      <c r="C915" t="s">
        <v>21</v>
      </c>
      <c r="D915">
        <v>19</v>
      </c>
      <c r="E915" t="s">
        <v>13</v>
      </c>
      <c r="F915" t="s">
        <v>18449</v>
      </c>
      <c r="G915" t="s">
        <v>14</v>
      </c>
      <c r="I915">
        <v>52</v>
      </c>
      <c r="J915" s="1">
        <v>45099</v>
      </c>
      <c r="K915" s="2">
        <v>0.85555555555555551</v>
      </c>
      <c r="L915" t="str" cm="1">
        <f t="array" ref="L915">_xlfn.IFS(
Table1[[#This Row],[Patient Age]]&gt;=70,"70-79",
Table1[[#This Row],[Patient Age]]&gt;=60,"60-69",
Table1[[#This Row],[Patient Age]]&gt;=50,"50-59",
Table1[[#This Row],[Patient Age]]&gt;=40,"40-49",
Table1[[#This Row],[Patient Age]]&gt;=30,"30-39",
Table1[[#This Row],[Patient Age]]&gt;=20,"20-29",
Table1[[#This Row],[Patient Age]]&gt;=10,"10-19",
TRUE,"0-9"
)</f>
        <v>10-19</v>
      </c>
      <c r="M915" t="str">
        <f>IF(Table1[[#This Row],[Patient Waittime]]&gt;30,"Delay","Ontime")</f>
        <v>Delay</v>
      </c>
    </row>
    <row r="916" spans="1:13" x14ac:dyDescent="0.2">
      <c r="A916" t="s">
        <v>1857</v>
      </c>
      <c r="B916" t="s">
        <v>1858</v>
      </c>
      <c r="C916" t="s">
        <v>12</v>
      </c>
      <c r="D916">
        <v>74</v>
      </c>
      <c r="E916" t="s">
        <v>13</v>
      </c>
      <c r="F916" t="s">
        <v>18449</v>
      </c>
      <c r="G916" t="s">
        <v>14</v>
      </c>
      <c r="H916">
        <v>3</v>
      </c>
      <c r="I916">
        <v>12</v>
      </c>
      <c r="J916" s="1">
        <v>45088</v>
      </c>
      <c r="K916" s="2">
        <v>0.43125000000000002</v>
      </c>
      <c r="L916" t="str" cm="1">
        <f t="array" ref="L916">_xlfn.IFS(
Table1[[#This Row],[Patient Age]]&gt;=70,"70-79",
Table1[[#This Row],[Patient Age]]&gt;=60,"60-69",
Table1[[#This Row],[Patient Age]]&gt;=50,"50-59",
Table1[[#This Row],[Patient Age]]&gt;=40,"40-49",
Table1[[#This Row],[Patient Age]]&gt;=30,"30-39",
Table1[[#This Row],[Patient Age]]&gt;=20,"20-29",
Table1[[#This Row],[Patient Age]]&gt;=10,"10-19",
TRUE,"0-9"
)</f>
        <v>70-79</v>
      </c>
      <c r="M916" t="str">
        <f>IF(Table1[[#This Row],[Patient Waittime]]&gt;30,"Delay","Ontime")</f>
        <v>Ontime</v>
      </c>
    </row>
    <row r="917" spans="1:13" x14ac:dyDescent="0.2">
      <c r="A917" t="s">
        <v>1859</v>
      </c>
      <c r="B917" t="s">
        <v>1860</v>
      </c>
      <c r="C917" t="s">
        <v>21</v>
      </c>
      <c r="D917">
        <v>8</v>
      </c>
      <c r="E917" t="s">
        <v>22</v>
      </c>
      <c r="F917" t="s">
        <v>23</v>
      </c>
      <c r="G917" t="s">
        <v>14</v>
      </c>
      <c r="I917">
        <v>22</v>
      </c>
      <c r="J917" s="1">
        <v>45129</v>
      </c>
      <c r="K917" s="2">
        <v>0.8305555555555556</v>
      </c>
      <c r="L917" t="str" cm="1">
        <f t="array" ref="L917">_xlfn.IFS(
Table1[[#This Row],[Patient Age]]&gt;=70,"70-79",
Table1[[#This Row],[Patient Age]]&gt;=60,"60-69",
Table1[[#This Row],[Patient Age]]&gt;=50,"50-59",
Table1[[#This Row],[Patient Age]]&gt;=40,"40-49",
Table1[[#This Row],[Patient Age]]&gt;=30,"30-39",
Table1[[#This Row],[Patient Age]]&gt;=20,"20-29",
Table1[[#This Row],[Patient Age]]&gt;=10,"10-19",
TRUE,"0-9"
)</f>
        <v>0-9</v>
      </c>
      <c r="M917" t="str">
        <f>IF(Table1[[#This Row],[Patient Waittime]]&gt;30,"Delay","Ontime")</f>
        <v>Ontime</v>
      </c>
    </row>
    <row r="918" spans="1:13" x14ac:dyDescent="0.2">
      <c r="A918" t="s">
        <v>1861</v>
      </c>
      <c r="B918" t="s">
        <v>1862</v>
      </c>
      <c r="C918" t="s">
        <v>12</v>
      </c>
      <c r="D918">
        <v>23</v>
      </c>
      <c r="E918" t="s">
        <v>13</v>
      </c>
      <c r="F918" t="s">
        <v>18449</v>
      </c>
      <c r="G918" t="s">
        <v>14</v>
      </c>
      <c r="I918">
        <v>23</v>
      </c>
      <c r="J918" s="1">
        <v>45154</v>
      </c>
      <c r="K918" s="2">
        <v>0.29652777777777778</v>
      </c>
      <c r="L918" t="str" cm="1">
        <f t="array" ref="L918">_xlfn.IFS(
Table1[[#This Row],[Patient Age]]&gt;=70,"70-79",
Table1[[#This Row],[Patient Age]]&gt;=60,"60-69",
Table1[[#This Row],[Patient Age]]&gt;=50,"50-59",
Table1[[#This Row],[Patient Age]]&gt;=40,"40-49",
Table1[[#This Row],[Patient Age]]&gt;=30,"30-39",
Table1[[#This Row],[Patient Age]]&gt;=20,"20-29",
Table1[[#This Row],[Patient Age]]&gt;=10,"10-19",
TRUE,"0-9"
)</f>
        <v>20-29</v>
      </c>
      <c r="M918" t="str">
        <f>IF(Table1[[#This Row],[Patient Waittime]]&gt;30,"Delay","Ontime")</f>
        <v>Ontime</v>
      </c>
    </row>
    <row r="919" spans="1:13" x14ac:dyDescent="0.2">
      <c r="A919" t="s">
        <v>1863</v>
      </c>
      <c r="B919" t="s">
        <v>1864</v>
      </c>
      <c r="C919" t="s">
        <v>21</v>
      </c>
      <c r="D919">
        <v>72</v>
      </c>
      <c r="E919" t="s">
        <v>13</v>
      </c>
      <c r="F919" t="s">
        <v>18449</v>
      </c>
      <c r="G919" t="s">
        <v>18</v>
      </c>
      <c r="I919">
        <v>49</v>
      </c>
      <c r="J919" s="1">
        <v>45598</v>
      </c>
      <c r="K919" s="2">
        <v>0.55486111111111114</v>
      </c>
      <c r="L919" t="str" cm="1">
        <f t="array" ref="L919">_xlfn.IFS(
Table1[[#This Row],[Patient Age]]&gt;=70,"70-79",
Table1[[#This Row],[Patient Age]]&gt;=60,"60-69",
Table1[[#This Row],[Patient Age]]&gt;=50,"50-59",
Table1[[#This Row],[Patient Age]]&gt;=40,"40-49",
Table1[[#This Row],[Patient Age]]&gt;=30,"30-39",
Table1[[#This Row],[Patient Age]]&gt;=20,"20-29",
Table1[[#This Row],[Patient Age]]&gt;=10,"10-19",
TRUE,"0-9"
)</f>
        <v>70-79</v>
      </c>
      <c r="M919" t="str">
        <f>IF(Table1[[#This Row],[Patient Waittime]]&gt;30,"Delay","Ontime")</f>
        <v>Delay</v>
      </c>
    </row>
    <row r="920" spans="1:13" x14ac:dyDescent="0.2">
      <c r="A920" t="s">
        <v>1865</v>
      </c>
      <c r="B920" t="s">
        <v>1866</v>
      </c>
      <c r="C920" t="s">
        <v>12</v>
      </c>
      <c r="D920">
        <v>10</v>
      </c>
      <c r="E920" t="s">
        <v>13</v>
      </c>
      <c r="F920" t="s">
        <v>18449</v>
      </c>
      <c r="G920" t="s">
        <v>18</v>
      </c>
      <c r="I920">
        <v>45</v>
      </c>
      <c r="J920" s="1">
        <v>45162</v>
      </c>
      <c r="K920" s="2">
        <v>0.41805555555555557</v>
      </c>
      <c r="L920" t="str" cm="1">
        <f t="array" ref="L920">_xlfn.IFS(
Table1[[#This Row],[Patient Age]]&gt;=70,"70-79",
Table1[[#This Row],[Patient Age]]&gt;=60,"60-69",
Table1[[#This Row],[Patient Age]]&gt;=50,"50-59",
Table1[[#This Row],[Patient Age]]&gt;=40,"40-49",
Table1[[#This Row],[Patient Age]]&gt;=30,"30-39",
Table1[[#This Row],[Patient Age]]&gt;=20,"20-29",
Table1[[#This Row],[Patient Age]]&gt;=10,"10-19",
TRUE,"0-9"
)</f>
        <v>10-19</v>
      </c>
      <c r="M920" t="str">
        <f>IF(Table1[[#This Row],[Patient Waittime]]&gt;30,"Delay","Ontime")</f>
        <v>Delay</v>
      </c>
    </row>
    <row r="921" spans="1:13" x14ac:dyDescent="0.2">
      <c r="A921" t="s">
        <v>1867</v>
      </c>
      <c r="B921" t="s">
        <v>1868</v>
      </c>
      <c r="C921" t="s">
        <v>21</v>
      </c>
      <c r="D921">
        <v>59</v>
      </c>
      <c r="E921" t="s">
        <v>13</v>
      </c>
      <c r="F921" t="s">
        <v>18449</v>
      </c>
      <c r="G921" t="s">
        <v>14</v>
      </c>
      <c r="I921">
        <v>44</v>
      </c>
      <c r="J921" s="1">
        <v>45117</v>
      </c>
      <c r="K921" s="2">
        <v>0.31666666666666665</v>
      </c>
      <c r="L921" t="str" cm="1">
        <f t="array" ref="L921">_xlfn.IFS(
Table1[[#This Row],[Patient Age]]&gt;=70,"70-79",
Table1[[#This Row],[Patient Age]]&gt;=60,"60-69",
Table1[[#This Row],[Patient Age]]&gt;=50,"50-59",
Table1[[#This Row],[Patient Age]]&gt;=40,"40-49",
Table1[[#This Row],[Patient Age]]&gt;=30,"30-39",
Table1[[#This Row],[Patient Age]]&gt;=20,"20-29",
Table1[[#This Row],[Patient Age]]&gt;=10,"10-19",
TRUE,"0-9"
)</f>
        <v>50-59</v>
      </c>
      <c r="M921" t="str">
        <f>IF(Table1[[#This Row],[Patient Waittime]]&gt;30,"Delay","Ontime")</f>
        <v>Delay</v>
      </c>
    </row>
    <row r="922" spans="1:13" x14ac:dyDescent="0.2">
      <c r="A922" t="s">
        <v>1869</v>
      </c>
      <c r="B922" t="s">
        <v>1870</v>
      </c>
      <c r="C922" t="s">
        <v>21</v>
      </c>
      <c r="D922">
        <v>63</v>
      </c>
      <c r="E922" t="s">
        <v>13</v>
      </c>
      <c r="F922" t="s">
        <v>28</v>
      </c>
      <c r="G922" t="s">
        <v>14</v>
      </c>
      <c r="H922">
        <v>7</v>
      </c>
      <c r="I922">
        <v>24</v>
      </c>
      <c r="J922" s="1">
        <v>45122</v>
      </c>
      <c r="K922" s="2">
        <v>0.78472222222222221</v>
      </c>
      <c r="L922" t="str" cm="1">
        <f t="array" ref="L922">_xlfn.IFS(
Table1[[#This Row],[Patient Age]]&gt;=70,"70-79",
Table1[[#This Row],[Patient Age]]&gt;=60,"60-69",
Table1[[#This Row],[Patient Age]]&gt;=50,"50-59",
Table1[[#This Row],[Patient Age]]&gt;=40,"40-49",
Table1[[#This Row],[Patient Age]]&gt;=30,"30-39",
Table1[[#This Row],[Patient Age]]&gt;=20,"20-29",
Table1[[#This Row],[Patient Age]]&gt;=10,"10-19",
TRUE,"0-9"
)</f>
        <v>60-69</v>
      </c>
      <c r="M922" t="str">
        <f>IF(Table1[[#This Row],[Patient Waittime]]&gt;30,"Delay","Ontime")</f>
        <v>Ontime</v>
      </c>
    </row>
    <row r="923" spans="1:13" x14ac:dyDescent="0.2">
      <c r="A923" t="s">
        <v>1871</v>
      </c>
      <c r="B923" t="s">
        <v>1872</v>
      </c>
      <c r="C923" t="s">
        <v>12</v>
      </c>
      <c r="D923">
        <v>55</v>
      </c>
      <c r="E923" t="s">
        <v>13</v>
      </c>
      <c r="F923" t="s">
        <v>23</v>
      </c>
      <c r="G923" t="s">
        <v>18</v>
      </c>
      <c r="I923">
        <v>41</v>
      </c>
      <c r="J923" s="1">
        <v>45385</v>
      </c>
      <c r="K923" s="2">
        <v>0.48958333333333331</v>
      </c>
      <c r="L923" t="str" cm="1">
        <f t="array" ref="L923">_xlfn.IFS(
Table1[[#This Row],[Patient Age]]&gt;=70,"70-79",
Table1[[#This Row],[Patient Age]]&gt;=60,"60-69",
Table1[[#This Row],[Patient Age]]&gt;=50,"50-59",
Table1[[#This Row],[Patient Age]]&gt;=40,"40-49",
Table1[[#This Row],[Patient Age]]&gt;=30,"30-39",
Table1[[#This Row],[Patient Age]]&gt;=20,"20-29",
Table1[[#This Row],[Patient Age]]&gt;=10,"10-19",
TRUE,"0-9"
)</f>
        <v>50-59</v>
      </c>
      <c r="M923" t="str">
        <f>IF(Table1[[#This Row],[Patient Waittime]]&gt;30,"Delay","Ontime")</f>
        <v>Delay</v>
      </c>
    </row>
    <row r="924" spans="1:13" x14ac:dyDescent="0.2">
      <c r="A924" t="s">
        <v>1873</v>
      </c>
      <c r="B924" t="s">
        <v>1874</v>
      </c>
      <c r="C924" t="s">
        <v>21</v>
      </c>
      <c r="D924">
        <v>65</v>
      </c>
      <c r="E924" t="s">
        <v>50</v>
      </c>
      <c r="F924" t="s">
        <v>18449</v>
      </c>
      <c r="G924" t="s">
        <v>14</v>
      </c>
      <c r="I924">
        <v>23</v>
      </c>
      <c r="J924" s="1">
        <v>45068</v>
      </c>
      <c r="K924" s="2">
        <v>0.19444444444444445</v>
      </c>
      <c r="L924" t="str" cm="1">
        <f t="array" ref="L924">_xlfn.IFS(
Table1[[#This Row],[Patient Age]]&gt;=70,"70-79",
Table1[[#This Row],[Patient Age]]&gt;=60,"60-69",
Table1[[#This Row],[Patient Age]]&gt;=50,"50-59",
Table1[[#This Row],[Patient Age]]&gt;=40,"40-49",
Table1[[#This Row],[Patient Age]]&gt;=30,"30-39",
Table1[[#This Row],[Patient Age]]&gt;=20,"20-29",
Table1[[#This Row],[Patient Age]]&gt;=10,"10-19",
TRUE,"0-9"
)</f>
        <v>60-69</v>
      </c>
      <c r="M924" t="str">
        <f>IF(Table1[[#This Row],[Patient Waittime]]&gt;30,"Delay","Ontime")</f>
        <v>Ontime</v>
      </c>
    </row>
    <row r="925" spans="1:13" x14ac:dyDescent="0.2">
      <c r="A925" t="s">
        <v>1875</v>
      </c>
      <c r="B925" t="s">
        <v>1876</v>
      </c>
      <c r="C925" t="s">
        <v>12</v>
      </c>
      <c r="D925">
        <v>52</v>
      </c>
      <c r="E925" t="s">
        <v>36</v>
      </c>
      <c r="F925" t="s">
        <v>18449</v>
      </c>
      <c r="G925" t="s">
        <v>14</v>
      </c>
      <c r="I925">
        <v>22</v>
      </c>
      <c r="J925" s="1">
        <v>45349</v>
      </c>
      <c r="K925" s="2">
        <v>0.86041666666666672</v>
      </c>
      <c r="L925" t="str" cm="1">
        <f t="array" ref="L925">_xlfn.IFS(
Table1[[#This Row],[Patient Age]]&gt;=70,"70-79",
Table1[[#This Row],[Patient Age]]&gt;=60,"60-69",
Table1[[#This Row],[Patient Age]]&gt;=50,"50-59",
Table1[[#This Row],[Patient Age]]&gt;=40,"40-49",
Table1[[#This Row],[Patient Age]]&gt;=30,"30-39",
Table1[[#This Row],[Patient Age]]&gt;=20,"20-29",
Table1[[#This Row],[Patient Age]]&gt;=10,"10-19",
TRUE,"0-9"
)</f>
        <v>50-59</v>
      </c>
      <c r="M925" t="str">
        <f>IF(Table1[[#This Row],[Patient Waittime]]&gt;30,"Delay","Ontime")</f>
        <v>Ontime</v>
      </c>
    </row>
    <row r="926" spans="1:13" x14ac:dyDescent="0.2">
      <c r="A926" t="s">
        <v>1877</v>
      </c>
      <c r="B926" t="s">
        <v>1878</v>
      </c>
      <c r="C926" t="s">
        <v>21</v>
      </c>
      <c r="D926">
        <v>15</v>
      </c>
      <c r="E926" t="s">
        <v>55</v>
      </c>
      <c r="F926" t="s">
        <v>18449</v>
      </c>
      <c r="G926" t="s">
        <v>18</v>
      </c>
      <c r="I926">
        <v>43</v>
      </c>
      <c r="J926" s="1">
        <v>45188</v>
      </c>
      <c r="K926" s="2">
        <v>7.9861111111111105E-2</v>
      </c>
      <c r="L926" t="str" cm="1">
        <f t="array" ref="L926">_xlfn.IFS(
Table1[[#This Row],[Patient Age]]&gt;=70,"70-79",
Table1[[#This Row],[Patient Age]]&gt;=60,"60-69",
Table1[[#This Row],[Patient Age]]&gt;=50,"50-59",
Table1[[#This Row],[Patient Age]]&gt;=40,"40-49",
Table1[[#This Row],[Patient Age]]&gt;=30,"30-39",
Table1[[#This Row],[Patient Age]]&gt;=20,"20-29",
Table1[[#This Row],[Patient Age]]&gt;=10,"10-19",
TRUE,"0-9"
)</f>
        <v>10-19</v>
      </c>
      <c r="M926" t="str">
        <f>IF(Table1[[#This Row],[Patient Waittime]]&gt;30,"Delay","Ontime")</f>
        <v>Delay</v>
      </c>
    </row>
    <row r="927" spans="1:13" x14ac:dyDescent="0.2">
      <c r="A927" t="s">
        <v>1879</v>
      </c>
      <c r="B927" t="s">
        <v>1880</v>
      </c>
      <c r="C927" t="s">
        <v>21</v>
      </c>
      <c r="D927">
        <v>22</v>
      </c>
      <c r="E927" t="s">
        <v>13</v>
      </c>
      <c r="F927" t="s">
        <v>28</v>
      </c>
      <c r="G927" t="s">
        <v>14</v>
      </c>
      <c r="I927">
        <v>49</v>
      </c>
      <c r="J927" s="1">
        <v>45156</v>
      </c>
      <c r="K927" s="2">
        <v>0.22569444444444445</v>
      </c>
      <c r="L927" t="str" cm="1">
        <f t="array" ref="L927">_xlfn.IFS(
Table1[[#This Row],[Patient Age]]&gt;=70,"70-79",
Table1[[#This Row],[Patient Age]]&gt;=60,"60-69",
Table1[[#This Row],[Patient Age]]&gt;=50,"50-59",
Table1[[#This Row],[Patient Age]]&gt;=40,"40-49",
Table1[[#This Row],[Patient Age]]&gt;=30,"30-39",
Table1[[#This Row],[Patient Age]]&gt;=20,"20-29",
Table1[[#This Row],[Patient Age]]&gt;=10,"10-19",
TRUE,"0-9"
)</f>
        <v>20-29</v>
      </c>
      <c r="M927" t="str">
        <f>IF(Table1[[#This Row],[Patient Waittime]]&gt;30,"Delay","Ontime")</f>
        <v>Delay</v>
      </c>
    </row>
    <row r="928" spans="1:13" x14ac:dyDescent="0.2">
      <c r="A928" t="s">
        <v>1881</v>
      </c>
      <c r="B928" t="s">
        <v>1882</v>
      </c>
      <c r="C928" t="s">
        <v>21</v>
      </c>
      <c r="D928">
        <v>22</v>
      </c>
      <c r="E928" t="s">
        <v>55</v>
      </c>
      <c r="F928" t="s">
        <v>178</v>
      </c>
      <c r="G928" t="s">
        <v>14</v>
      </c>
      <c r="H928">
        <v>7</v>
      </c>
      <c r="I928">
        <v>41</v>
      </c>
      <c r="J928" s="1">
        <v>45099</v>
      </c>
      <c r="K928" s="2">
        <v>0.99305555555555558</v>
      </c>
      <c r="L928" t="str" cm="1">
        <f t="array" ref="L928">_xlfn.IFS(
Table1[[#This Row],[Patient Age]]&gt;=70,"70-79",
Table1[[#This Row],[Patient Age]]&gt;=60,"60-69",
Table1[[#This Row],[Patient Age]]&gt;=50,"50-59",
Table1[[#This Row],[Patient Age]]&gt;=40,"40-49",
Table1[[#This Row],[Patient Age]]&gt;=30,"30-39",
Table1[[#This Row],[Patient Age]]&gt;=20,"20-29",
Table1[[#This Row],[Patient Age]]&gt;=10,"10-19",
TRUE,"0-9"
)</f>
        <v>20-29</v>
      </c>
      <c r="M928" t="str">
        <f>IF(Table1[[#This Row],[Patient Waittime]]&gt;30,"Delay","Ontime")</f>
        <v>Delay</v>
      </c>
    </row>
    <row r="929" spans="1:13" x14ac:dyDescent="0.2">
      <c r="A929" t="s">
        <v>1883</v>
      </c>
      <c r="B929" t="s">
        <v>1884</v>
      </c>
      <c r="C929" t="s">
        <v>21</v>
      </c>
      <c r="D929">
        <v>22</v>
      </c>
      <c r="E929" t="s">
        <v>50</v>
      </c>
      <c r="F929" t="s">
        <v>18449</v>
      </c>
      <c r="G929" t="s">
        <v>14</v>
      </c>
      <c r="I929">
        <v>46</v>
      </c>
      <c r="J929" s="1">
        <v>45330</v>
      </c>
      <c r="K929" s="2">
        <v>0.14722222222222223</v>
      </c>
      <c r="L929" t="str" cm="1">
        <f t="array" ref="L929">_xlfn.IFS(
Table1[[#This Row],[Patient Age]]&gt;=70,"70-79",
Table1[[#This Row],[Patient Age]]&gt;=60,"60-69",
Table1[[#This Row],[Patient Age]]&gt;=50,"50-59",
Table1[[#This Row],[Patient Age]]&gt;=40,"40-49",
Table1[[#This Row],[Patient Age]]&gt;=30,"30-39",
Table1[[#This Row],[Patient Age]]&gt;=20,"20-29",
Table1[[#This Row],[Patient Age]]&gt;=10,"10-19",
TRUE,"0-9"
)</f>
        <v>20-29</v>
      </c>
      <c r="M929" t="str">
        <f>IF(Table1[[#This Row],[Patient Waittime]]&gt;30,"Delay","Ontime")</f>
        <v>Delay</v>
      </c>
    </row>
    <row r="930" spans="1:13" x14ac:dyDescent="0.2">
      <c r="A930" t="s">
        <v>1885</v>
      </c>
      <c r="B930" t="s">
        <v>1886</v>
      </c>
      <c r="C930" t="s">
        <v>12</v>
      </c>
      <c r="D930">
        <v>41</v>
      </c>
      <c r="E930" t="s">
        <v>55</v>
      </c>
      <c r="F930" t="s">
        <v>18449</v>
      </c>
      <c r="G930" t="s">
        <v>18</v>
      </c>
      <c r="I930">
        <v>58</v>
      </c>
      <c r="J930" s="1">
        <v>45099</v>
      </c>
      <c r="K930" s="2">
        <v>0.3840277777777778</v>
      </c>
      <c r="L930" t="str" cm="1">
        <f t="array" ref="L930">_xlfn.IFS(
Table1[[#This Row],[Patient Age]]&gt;=70,"70-79",
Table1[[#This Row],[Patient Age]]&gt;=60,"60-69",
Table1[[#This Row],[Patient Age]]&gt;=50,"50-59",
Table1[[#This Row],[Patient Age]]&gt;=40,"40-49",
Table1[[#This Row],[Patient Age]]&gt;=30,"30-39",
Table1[[#This Row],[Patient Age]]&gt;=20,"20-29",
Table1[[#This Row],[Patient Age]]&gt;=10,"10-19",
TRUE,"0-9"
)</f>
        <v>40-49</v>
      </c>
      <c r="M930" t="str">
        <f>IF(Table1[[#This Row],[Patient Waittime]]&gt;30,"Delay","Ontime")</f>
        <v>Delay</v>
      </c>
    </row>
    <row r="931" spans="1:13" x14ac:dyDescent="0.2">
      <c r="A931" t="s">
        <v>1887</v>
      </c>
      <c r="B931" t="s">
        <v>1888</v>
      </c>
      <c r="C931" t="s">
        <v>21</v>
      </c>
      <c r="D931">
        <v>37</v>
      </c>
      <c r="E931" t="s">
        <v>13</v>
      </c>
      <c r="F931" t="s">
        <v>18449</v>
      </c>
      <c r="G931" t="s">
        <v>18</v>
      </c>
      <c r="I931">
        <v>57</v>
      </c>
      <c r="J931" s="1">
        <v>45300</v>
      </c>
      <c r="K931" s="2">
        <v>0.18402777777777779</v>
      </c>
      <c r="L931" t="str" cm="1">
        <f t="array" ref="L931">_xlfn.IFS(
Table1[[#This Row],[Patient Age]]&gt;=70,"70-79",
Table1[[#This Row],[Patient Age]]&gt;=60,"60-69",
Table1[[#This Row],[Patient Age]]&gt;=50,"50-59",
Table1[[#This Row],[Patient Age]]&gt;=40,"40-49",
Table1[[#This Row],[Patient Age]]&gt;=30,"30-39",
Table1[[#This Row],[Patient Age]]&gt;=20,"20-29",
Table1[[#This Row],[Patient Age]]&gt;=10,"10-19",
TRUE,"0-9"
)</f>
        <v>30-39</v>
      </c>
      <c r="M931" t="str">
        <f>IF(Table1[[#This Row],[Patient Waittime]]&gt;30,"Delay","Ontime")</f>
        <v>Delay</v>
      </c>
    </row>
    <row r="932" spans="1:13" x14ac:dyDescent="0.2">
      <c r="A932" t="s">
        <v>1889</v>
      </c>
      <c r="B932" t="s">
        <v>1890</v>
      </c>
      <c r="C932" t="s">
        <v>21</v>
      </c>
      <c r="D932">
        <v>66</v>
      </c>
      <c r="E932" t="s">
        <v>13</v>
      </c>
      <c r="F932" t="s">
        <v>18449</v>
      </c>
      <c r="G932" t="s">
        <v>14</v>
      </c>
      <c r="I932">
        <v>31</v>
      </c>
      <c r="J932" s="1">
        <v>45184</v>
      </c>
      <c r="K932" s="2">
        <v>2.0833333333333333E-3</v>
      </c>
      <c r="L932" t="str" cm="1">
        <f t="array" ref="L932">_xlfn.IFS(
Table1[[#This Row],[Patient Age]]&gt;=70,"70-79",
Table1[[#This Row],[Patient Age]]&gt;=60,"60-69",
Table1[[#This Row],[Patient Age]]&gt;=50,"50-59",
Table1[[#This Row],[Patient Age]]&gt;=40,"40-49",
Table1[[#This Row],[Patient Age]]&gt;=30,"30-39",
Table1[[#This Row],[Patient Age]]&gt;=20,"20-29",
Table1[[#This Row],[Patient Age]]&gt;=10,"10-19",
TRUE,"0-9"
)</f>
        <v>60-69</v>
      </c>
      <c r="M932" t="str">
        <f>IF(Table1[[#This Row],[Patient Waittime]]&gt;30,"Delay","Ontime")</f>
        <v>Delay</v>
      </c>
    </row>
    <row r="933" spans="1:13" x14ac:dyDescent="0.2">
      <c r="A933" t="s">
        <v>1891</v>
      </c>
      <c r="B933" t="s">
        <v>1892</v>
      </c>
      <c r="C933" t="s">
        <v>12</v>
      </c>
      <c r="D933">
        <v>68</v>
      </c>
      <c r="E933" t="s">
        <v>22</v>
      </c>
      <c r="F933" t="s">
        <v>23</v>
      </c>
      <c r="G933" t="s">
        <v>18</v>
      </c>
      <c r="I933">
        <v>17</v>
      </c>
      <c r="J933" s="1">
        <v>45476</v>
      </c>
      <c r="K933" s="2">
        <v>0.86319444444444449</v>
      </c>
      <c r="L933" t="str" cm="1">
        <f t="array" ref="L933">_xlfn.IFS(
Table1[[#This Row],[Patient Age]]&gt;=70,"70-79",
Table1[[#This Row],[Patient Age]]&gt;=60,"60-69",
Table1[[#This Row],[Patient Age]]&gt;=50,"50-59",
Table1[[#This Row],[Patient Age]]&gt;=40,"40-49",
Table1[[#This Row],[Patient Age]]&gt;=30,"30-39",
Table1[[#This Row],[Patient Age]]&gt;=20,"20-29",
Table1[[#This Row],[Patient Age]]&gt;=10,"10-19",
TRUE,"0-9"
)</f>
        <v>60-69</v>
      </c>
      <c r="M933" t="str">
        <f>IF(Table1[[#This Row],[Patient Waittime]]&gt;30,"Delay","Ontime")</f>
        <v>Ontime</v>
      </c>
    </row>
    <row r="934" spans="1:13" x14ac:dyDescent="0.2">
      <c r="A934" t="s">
        <v>1893</v>
      </c>
      <c r="B934" t="s">
        <v>1894</v>
      </c>
      <c r="C934" t="s">
        <v>21</v>
      </c>
      <c r="D934">
        <v>78</v>
      </c>
      <c r="E934" t="s">
        <v>22</v>
      </c>
      <c r="F934" t="s">
        <v>18449</v>
      </c>
      <c r="G934" t="s">
        <v>14</v>
      </c>
      <c r="I934">
        <v>31</v>
      </c>
      <c r="J934" s="1">
        <v>45331</v>
      </c>
      <c r="K934" s="2">
        <v>0.84722222222222221</v>
      </c>
      <c r="L934" t="str" cm="1">
        <f t="array" ref="L934">_xlfn.IFS(
Table1[[#This Row],[Patient Age]]&gt;=70,"70-79",
Table1[[#This Row],[Patient Age]]&gt;=60,"60-69",
Table1[[#This Row],[Patient Age]]&gt;=50,"50-59",
Table1[[#This Row],[Patient Age]]&gt;=40,"40-49",
Table1[[#This Row],[Patient Age]]&gt;=30,"30-39",
Table1[[#This Row],[Patient Age]]&gt;=20,"20-29",
Table1[[#This Row],[Patient Age]]&gt;=10,"10-19",
TRUE,"0-9"
)</f>
        <v>70-79</v>
      </c>
      <c r="M934" t="str">
        <f>IF(Table1[[#This Row],[Patient Waittime]]&gt;30,"Delay","Ontime")</f>
        <v>Delay</v>
      </c>
    </row>
    <row r="935" spans="1:13" x14ac:dyDescent="0.2">
      <c r="A935" t="s">
        <v>1895</v>
      </c>
      <c r="B935" t="s">
        <v>1896</v>
      </c>
      <c r="C935" t="s">
        <v>12</v>
      </c>
      <c r="D935">
        <v>55</v>
      </c>
      <c r="E935" t="s">
        <v>50</v>
      </c>
      <c r="F935" t="s">
        <v>18449</v>
      </c>
      <c r="G935" t="s">
        <v>14</v>
      </c>
      <c r="H935">
        <v>8</v>
      </c>
      <c r="I935">
        <v>12</v>
      </c>
      <c r="J935" s="1">
        <v>45253</v>
      </c>
      <c r="K935" s="2">
        <v>0.17569444444444443</v>
      </c>
      <c r="L935" t="str" cm="1">
        <f t="array" ref="L935">_xlfn.IFS(
Table1[[#This Row],[Patient Age]]&gt;=70,"70-79",
Table1[[#This Row],[Patient Age]]&gt;=60,"60-69",
Table1[[#This Row],[Patient Age]]&gt;=50,"50-59",
Table1[[#This Row],[Patient Age]]&gt;=40,"40-49",
Table1[[#This Row],[Patient Age]]&gt;=30,"30-39",
Table1[[#This Row],[Patient Age]]&gt;=20,"20-29",
Table1[[#This Row],[Patient Age]]&gt;=10,"10-19",
TRUE,"0-9"
)</f>
        <v>50-59</v>
      </c>
      <c r="M935" t="str">
        <f>IF(Table1[[#This Row],[Patient Waittime]]&gt;30,"Delay","Ontime")</f>
        <v>Ontime</v>
      </c>
    </row>
    <row r="936" spans="1:13" x14ac:dyDescent="0.2">
      <c r="A936" t="s">
        <v>1897</v>
      </c>
      <c r="B936" t="s">
        <v>1898</v>
      </c>
      <c r="C936" t="s">
        <v>12</v>
      </c>
      <c r="D936">
        <v>18</v>
      </c>
      <c r="E936" t="s">
        <v>36</v>
      </c>
      <c r="F936" t="s">
        <v>18449</v>
      </c>
      <c r="G936" t="s">
        <v>18</v>
      </c>
      <c r="H936">
        <v>3</v>
      </c>
      <c r="I936">
        <v>40</v>
      </c>
      <c r="J936" s="1">
        <v>44930</v>
      </c>
      <c r="K936" s="2">
        <v>5.6250000000000001E-2</v>
      </c>
      <c r="L936" t="str" cm="1">
        <f t="array" ref="L936">_xlfn.IFS(
Table1[[#This Row],[Patient Age]]&gt;=70,"70-79",
Table1[[#This Row],[Patient Age]]&gt;=60,"60-69",
Table1[[#This Row],[Patient Age]]&gt;=50,"50-59",
Table1[[#This Row],[Patient Age]]&gt;=40,"40-49",
Table1[[#This Row],[Patient Age]]&gt;=30,"30-39",
Table1[[#This Row],[Patient Age]]&gt;=20,"20-29",
Table1[[#This Row],[Patient Age]]&gt;=10,"10-19",
TRUE,"0-9"
)</f>
        <v>10-19</v>
      </c>
      <c r="M936" t="str">
        <f>IF(Table1[[#This Row],[Patient Waittime]]&gt;30,"Delay","Ontime")</f>
        <v>Delay</v>
      </c>
    </row>
    <row r="937" spans="1:13" x14ac:dyDescent="0.2">
      <c r="A937" t="s">
        <v>1899</v>
      </c>
      <c r="B937" t="s">
        <v>1900</v>
      </c>
      <c r="C937" t="s">
        <v>21</v>
      </c>
      <c r="D937">
        <v>56</v>
      </c>
      <c r="E937" t="s">
        <v>22</v>
      </c>
      <c r="F937" t="s">
        <v>23</v>
      </c>
      <c r="G937" t="s">
        <v>18</v>
      </c>
      <c r="I937">
        <v>55</v>
      </c>
      <c r="J937" s="1">
        <v>45385</v>
      </c>
      <c r="K937" s="2">
        <v>0.76944444444444449</v>
      </c>
      <c r="L937" t="str" cm="1">
        <f t="array" ref="L937">_xlfn.IFS(
Table1[[#This Row],[Patient Age]]&gt;=70,"70-79",
Table1[[#This Row],[Patient Age]]&gt;=60,"60-69",
Table1[[#This Row],[Patient Age]]&gt;=50,"50-59",
Table1[[#This Row],[Patient Age]]&gt;=40,"40-49",
Table1[[#This Row],[Patient Age]]&gt;=30,"30-39",
Table1[[#This Row],[Patient Age]]&gt;=20,"20-29",
Table1[[#This Row],[Patient Age]]&gt;=10,"10-19",
TRUE,"0-9"
)</f>
        <v>50-59</v>
      </c>
      <c r="M937" t="str">
        <f>IF(Table1[[#This Row],[Patient Waittime]]&gt;30,"Delay","Ontime")</f>
        <v>Delay</v>
      </c>
    </row>
    <row r="938" spans="1:13" x14ac:dyDescent="0.2">
      <c r="A938" t="s">
        <v>1901</v>
      </c>
      <c r="B938" t="s">
        <v>1902</v>
      </c>
      <c r="C938" t="s">
        <v>21</v>
      </c>
      <c r="D938">
        <v>42</v>
      </c>
      <c r="E938" t="s">
        <v>13</v>
      </c>
      <c r="F938" t="s">
        <v>18449</v>
      </c>
      <c r="G938" t="s">
        <v>14</v>
      </c>
      <c r="H938">
        <v>4</v>
      </c>
      <c r="I938">
        <v>22</v>
      </c>
      <c r="J938" s="1">
        <v>45459</v>
      </c>
      <c r="K938" s="2">
        <v>0.92986111111111114</v>
      </c>
      <c r="L938" t="str" cm="1">
        <f t="array" ref="L938">_xlfn.IFS(
Table1[[#This Row],[Patient Age]]&gt;=70,"70-79",
Table1[[#This Row],[Patient Age]]&gt;=60,"60-69",
Table1[[#This Row],[Patient Age]]&gt;=50,"50-59",
Table1[[#This Row],[Patient Age]]&gt;=40,"40-49",
Table1[[#This Row],[Patient Age]]&gt;=30,"30-39",
Table1[[#This Row],[Patient Age]]&gt;=20,"20-29",
Table1[[#This Row],[Patient Age]]&gt;=10,"10-19",
TRUE,"0-9"
)</f>
        <v>40-49</v>
      </c>
      <c r="M938" t="str">
        <f>IF(Table1[[#This Row],[Patient Waittime]]&gt;30,"Delay","Ontime")</f>
        <v>Ontime</v>
      </c>
    </row>
    <row r="939" spans="1:13" x14ac:dyDescent="0.2">
      <c r="A939" t="s">
        <v>1903</v>
      </c>
      <c r="B939" t="s">
        <v>1904</v>
      </c>
      <c r="C939" t="s">
        <v>21</v>
      </c>
      <c r="D939">
        <v>40</v>
      </c>
      <c r="E939" t="s">
        <v>22</v>
      </c>
      <c r="F939" t="s">
        <v>18449</v>
      </c>
      <c r="G939" t="s">
        <v>14</v>
      </c>
      <c r="I939">
        <v>50</v>
      </c>
      <c r="J939" s="1">
        <v>45414</v>
      </c>
      <c r="K939" s="2">
        <v>0.45347222222222222</v>
      </c>
      <c r="L939" t="str" cm="1">
        <f t="array" ref="L939">_xlfn.IFS(
Table1[[#This Row],[Patient Age]]&gt;=70,"70-79",
Table1[[#This Row],[Patient Age]]&gt;=60,"60-69",
Table1[[#This Row],[Patient Age]]&gt;=50,"50-59",
Table1[[#This Row],[Patient Age]]&gt;=40,"40-49",
Table1[[#This Row],[Patient Age]]&gt;=30,"30-39",
Table1[[#This Row],[Patient Age]]&gt;=20,"20-29",
Table1[[#This Row],[Patient Age]]&gt;=10,"10-19",
TRUE,"0-9"
)</f>
        <v>40-49</v>
      </c>
      <c r="M939" t="str">
        <f>IF(Table1[[#This Row],[Patient Waittime]]&gt;30,"Delay","Ontime")</f>
        <v>Delay</v>
      </c>
    </row>
    <row r="940" spans="1:13" x14ac:dyDescent="0.2">
      <c r="A940" t="s">
        <v>1905</v>
      </c>
      <c r="B940" t="s">
        <v>1906</v>
      </c>
      <c r="C940" t="s">
        <v>21</v>
      </c>
      <c r="D940">
        <v>67</v>
      </c>
      <c r="E940" t="s">
        <v>22</v>
      </c>
      <c r="F940" t="s">
        <v>23</v>
      </c>
      <c r="G940" t="s">
        <v>14</v>
      </c>
      <c r="H940">
        <v>1</v>
      </c>
      <c r="I940">
        <v>39</v>
      </c>
      <c r="J940" s="1">
        <v>45258</v>
      </c>
      <c r="K940" s="2">
        <v>0.7895833333333333</v>
      </c>
      <c r="L940" t="str" cm="1">
        <f t="array" ref="L940">_xlfn.IFS(
Table1[[#This Row],[Patient Age]]&gt;=70,"70-79",
Table1[[#This Row],[Patient Age]]&gt;=60,"60-69",
Table1[[#This Row],[Patient Age]]&gt;=50,"50-59",
Table1[[#This Row],[Patient Age]]&gt;=40,"40-49",
Table1[[#This Row],[Patient Age]]&gt;=30,"30-39",
Table1[[#This Row],[Patient Age]]&gt;=20,"20-29",
Table1[[#This Row],[Patient Age]]&gt;=10,"10-19",
TRUE,"0-9"
)</f>
        <v>60-69</v>
      </c>
      <c r="M940" t="str">
        <f>IF(Table1[[#This Row],[Patient Waittime]]&gt;30,"Delay","Ontime")</f>
        <v>Delay</v>
      </c>
    </row>
    <row r="941" spans="1:13" x14ac:dyDescent="0.2">
      <c r="A941" t="s">
        <v>1907</v>
      </c>
      <c r="B941" t="s">
        <v>1908</v>
      </c>
      <c r="C941" t="s">
        <v>21</v>
      </c>
      <c r="D941">
        <v>26</v>
      </c>
      <c r="E941" t="s">
        <v>31</v>
      </c>
      <c r="F941" t="s">
        <v>18449</v>
      </c>
      <c r="G941" t="s">
        <v>14</v>
      </c>
      <c r="I941">
        <v>47</v>
      </c>
      <c r="J941" s="1">
        <v>45054</v>
      </c>
      <c r="K941" s="2">
        <v>0.6694444444444444</v>
      </c>
      <c r="L941" t="str" cm="1">
        <f t="array" ref="L941">_xlfn.IFS(
Table1[[#This Row],[Patient Age]]&gt;=70,"70-79",
Table1[[#This Row],[Patient Age]]&gt;=60,"60-69",
Table1[[#This Row],[Patient Age]]&gt;=50,"50-59",
Table1[[#This Row],[Patient Age]]&gt;=40,"40-49",
Table1[[#This Row],[Patient Age]]&gt;=30,"30-39",
Table1[[#This Row],[Patient Age]]&gt;=20,"20-29",
Table1[[#This Row],[Patient Age]]&gt;=10,"10-19",
TRUE,"0-9"
)</f>
        <v>20-29</v>
      </c>
      <c r="M941" t="str">
        <f>IF(Table1[[#This Row],[Patient Waittime]]&gt;30,"Delay","Ontime")</f>
        <v>Delay</v>
      </c>
    </row>
    <row r="942" spans="1:13" x14ac:dyDescent="0.2">
      <c r="A942" t="s">
        <v>1909</v>
      </c>
      <c r="B942" t="s">
        <v>1910</v>
      </c>
      <c r="C942" t="s">
        <v>21</v>
      </c>
      <c r="D942">
        <v>64</v>
      </c>
      <c r="E942" t="s">
        <v>13</v>
      </c>
      <c r="F942" t="s">
        <v>178</v>
      </c>
      <c r="G942" t="s">
        <v>18</v>
      </c>
      <c r="I942">
        <v>57</v>
      </c>
      <c r="J942" s="1">
        <v>45509</v>
      </c>
      <c r="K942" s="2">
        <v>9.375E-2</v>
      </c>
      <c r="L942" t="str" cm="1">
        <f t="array" ref="L942">_xlfn.IFS(
Table1[[#This Row],[Patient Age]]&gt;=70,"70-79",
Table1[[#This Row],[Patient Age]]&gt;=60,"60-69",
Table1[[#This Row],[Patient Age]]&gt;=50,"50-59",
Table1[[#This Row],[Patient Age]]&gt;=40,"40-49",
Table1[[#This Row],[Patient Age]]&gt;=30,"30-39",
Table1[[#This Row],[Patient Age]]&gt;=20,"20-29",
Table1[[#This Row],[Patient Age]]&gt;=10,"10-19",
TRUE,"0-9"
)</f>
        <v>60-69</v>
      </c>
      <c r="M942" t="str">
        <f>IF(Table1[[#This Row],[Patient Waittime]]&gt;30,"Delay","Ontime")</f>
        <v>Delay</v>
      </c>
    </row>
    <row r="943" spans="1:13" x14ac:dyDescent="0.2">
      <c r="A943" t="s">
        <v>1911</v>
      </c>
      <c r="B943" t="s">
        <v>1912</v>
      </c>
      <c r="C943" t="s">
        <v>21</v>
      </c>
      <c r="D943">
        <v>43</v>
      </c>
      <c r="E943" t="s">
        <v>22</v>
      </c>
      <c r="F943" t="s">
        <v>18449</v>
      </c>
      <c r="G943" t="s">
        <v>14</v>
      </c>
      <c r="I943">
        <v>28</v>
      </c>
      <c r="J943" s="1">
        <v>45112</v>
      </c>
      <c r="K943" s="2">
        <v>0.4375</v>
      </c>
      <c r="L943" t="str" cm="1">
        <f t="array" ref="L943">_xlfn.IFS(
Table1[[#This Row],[Patient Age]]&gt;=70,"70-79",
Table1[[#This Row],[Patient Age]]&gt;=60,"60-69",
Table1[[#This Row],[Patient Age]]&gt;=50,"50-59",
Table1[[#This Row],[Patient Age]]&gt;=40,"40-49",
Table1[[#This Row],[Patient Age]]&gt;=30,"30-39",
Table1[[#This Row],[Patient Age]]&gt;=20,"20-29",
Table1[[#This Row],[Patient Age]]&gt;=10,"10-19",
TRUE,"0-9"
)</f>
        <v>40-49</v>
      </c>
      <c r="M943" t="str">
        <f>IF(Table1[[#This Row],[Patient Waittime]]&gt;30,"Delay","Ontime")</f>
        <v>Ontime</v>
      </c>
    </row>
    <row r="944" spans="1:13" x14ac:dyDescent="0.2">
      <c r="A944" t="s">
        <v>1913</v>
      </c>
      <c r="B944" t="s">
        <v>1914</v>
      </c>
      <c r="C944" t="s">
        <v>21</v>
      </c>
      <c r="D944">
        <v>79</v>
      </c>
      <c r="E944" t="s">
        <v>22</v>
      </c>
      <c r="F944" t="s">
        <v>18449</v>
      </c>
      <c r="G944" t="s">
        <v>18</v>
      </c>
      <c r="H944">
        <v>4</v>
      </c>
      <c r="I944">
        <v>13</v>
      </c>
      <c r="J944" s="1">
        <v>45058</v>
      </c>
      <c r="K944" s="2">
        <v>0.12638888888888888</v>
      </c>
      <c r="L944" t="str" cm="1">
        <f t="array" ref="L944">_xlfn.IFS(
Table1[[#This Row],[Patient Age]]&gt;=70,"70-79",
Table1[[#This Row],[Patient Age]]&gt;=60,"60-69",
Table1[[#This Row],[Patient Age]]&gt;=50,"50-59",
Table1[[#This Row],[Patient Age]]&gt;=40,"40-49",
Table1[[#This Row],[Patient Age]]&gt;=30,"30-39",
Table1[[#This Row],[Patient Age]]&gt;=20,"20-29",
Table1[[#This Row],[Patient Age]]&gt;=10,"10-19",
TRUE,"0-9"
)</f>
        <v>70-79</v>
      </c>
      <c r="M944" t="str">
        <f>IF(Table1[[#This Row],[Patient Waittime]]&gt;30,"Delay","Ontime")</f>
        <v>Ontime</v>
      </c>
    </row>
    <row r="945" spans="1:13" x14ac:dyDescent="0.2">
      <c r="A945" t="s">
        <v>1915</v>
      </c>
      <c r="B945" t="s">
        <v>1916</v>
      </c>
      <c r="C945" t="s">
        <v>21</v>
      </c>
      <c r="D945">
        <v>64</v>
      </c>
      <c r="E945" t="s">
        <v>31</v>
      </c>
      <c r="F945" t="s">
        <v>18449</v>
      </c>
      <c r="G945" t="s">
        <v>14</v>
      </c>
      <c r="I945">
        <v>32</v>
      </c>
      <c r="J945" s="1">
        <v>45440</v>
      </c>
      <c r="K945" s="2">
        <v>0.80902777777777779</v>
      </c>
      <c r="L945" t="str" cm="1">
        <f t="array" ref="L945">_xlfn.IFS(
Table1[[#This Row],[Patient Age]]&gt;=70,"70-79",
Table1[[#This Row],[Patient Age]]&gt;=60,"60-69",
Table1[[#This Row],[Patient Age]]&gt;=50,"50-59",
Table1[[#This Row],[Patient Age]]&gt;=40,"40-49",
Table1[[#This Row],[Patient Age]]&gt;=30,"30-39",
Table1[[#This Row],[Patient Age]]&gt;=20,"20-29",
Table1[[#This Row],[Patient Age]]&gt;=10,"10-19",
TRUE,"0-9"
)</f>
        <v>60-69</v>
      </c>
      <c r="M945" t="str">
        <f>IF(Table1[[#This Row],[Patient Waittime]]&gt;30,"Delay","Ontime")</f>
        <v>Delay</v>
      </c>
    </row>
    <row r="946" spans="1:13" x14ac:dyDescent="0.2">
      <c r="A946" t="s">
        <v>1917</v>
      </c>
      <c r="B946" t="s">
        <v>1918</v>
      </c>
      <c r="C946" t="s">
        <v>21</v>
      </c>
      <c r="D946">
        <v>1</v>
      </c>
      <c r="E946" t="s">
        <v>13</v>
      </c>
      <c r="F946" t="s">
        <v>28</v>
      </c>
      <c r="G946" t="s">
        <v>14</v>
      </c>
      <c r="I946">
        <v>29</v>
      </c>
      <c r="J946" s="1">
        <v>45243</v>
      </c>
      <c r="K946" s="2">
        <v>0.11527777777777778</v>
      </c>
      <c r="L946" t="str" cm="1">
        <f t="array" ref="L946">_xlfn.IFS(
Table1[[#This Row],[Patient Age]]&gt;=70,"70-79",
Table1[[#This Row],[Patient Age]]&gt;=60,"60-69",
Table1[[#This Row],[Patient Age]]&gt;=50,"50-59",
Table1[[#This Row],[Patient Age]]&gt;=40,"40-49",
Table1[[#This Row],[Patient Age]]&gt;=30,"30-39",
Table1[[#This Row],[Patient Age]]&gt;=20,"20-29",
Table1[[#This Row],[Patient Age]]&gt;=10,"10-19",
TRUE,"0-9"
)</f>
        <v>0-9</v>
      </c>
      <c r="M946" t="str">
        <f>IF(Table1[[#This Row],[Patient Waittime]]&gt;30,"Delay","Ontime")</f>
        <v>Ontime</v>
      </c>
    </row>
    <row r="947" spans="1:13" x14ac:dyDescent="0.2">
      <c r="A947" t="s">
        <v>1919</v>
      </c>
      <c r="B947" t="s">
        <v>1920</v>
      </c>
      <c r="C947" t="s">
        <v>21</v>
      </c>
      <c r="D947">
        <v>35</v>
      </c>
      <c r="E947" t="s">
        <v>22</v>
      </c>
      <c r="F947" t="s">
        <v>18449</v>
      </c>
      <c r="G947" t="s">
        <v>18</v>
      </c>
      <c r="I947">
        <v>15</v>
      </c>
      <c r="J947" s="1">
        <v>45573</v>
      </c>
      <c r="K947" s="2">
        <v>0.50555555555555554</v>
      </c>
      <c r="L947" t="str" cm="1">
        <f t="array" ref="L947">_xlfn.IFS(
Table1[[#This Row],[Patient Age]]&gt;=70,"70-79",
Table1[[#This Row],[Patient Age]]&gt;=60,"60-69",
Table1[[#This Row],[Patient Age]]&gt;=50,"50-59",
Table1[[#This Row],[Patient Age]]&gt;=40,"40-49",
Table1[[#This Row],[Patient Age]]&gt;=30,"30-39",
Table1[[#This Row],[Patient Age]]&gt;=20,"20-29",
Table1[[#This Row],[Patient Age]]&gt;=10,"10-19",
TRUE,"0-9"
)</f>
        <v>30-39</v>
      </c>
      <c r="M947" t="str">
        <f>IF(Table1[[#This Row],[Patient Waittime]]&gt;30,"Delay","Ontime")</f>
        <v>Ontime</v>
      </c>
    </row>
    <row r="948" spans="1:13" x14ac:dyDescent="0.2">
      <c r="A948" t="s">
        <v>1921</v>
      </c>
      <c r="B948" t="s">
        <v>1922</v>
      </c>
      <c r="C948" t="s">
        <v>21</v>
      </c>
      <c r="D948">
        <v>74</v>
      </c>
      <c r="E948" t="s">
        <v>50</v>
      </c>
      <c r="F948" t="s">
        <v>18449</v>
      </c>
      <c r="G948" t="s">
        <v>18</v>
      </c>
      <c r="I948">
        <v>21</v>
      </c>
      <c r="J948" s="1">
        <v>45085</v>
      </c>
      <c r="K948" s="2">
        <v>0.75347222222222221</v>
      </c>
      <c r="L948" t="str" cm="1">
        <f t="array" ref="L948">_xlfn.IFS(
Table1[[#This Row],[Patient Age]]&gt;=70,"70-79",
Table1[[#This Row],[Patient Age]]&gt;=60,"60-69",
Table1[[#This Row],[Patient Age]]&gt;=50,"50-59",
Table1[[#This Row],[Patient Age]]&gt;=40,"40-49",
Table1[[#This Row],[Patient Age]]&gt;=30,"30-39",
Table1[[#This Row],[Patient Age]]&gt;=20,"20-29",
Table1[[#This Row],[Patient Age]]&gt;=10,"10-19",
TRUE,"0-9"
)</f>
        <v>70-79</v>
      </c>
      <c r="M948" t="str">
        <f>IF(Table1[[#This Row],[Patient Waittime]]&gt;30,"Delay","Ontime")</f>
        <v>Ontime</v>
      </c>
    </row>
    <row r="949" spans="1:13" x14ac:dyDescent="0.2">
      <c r="A949" t="s">
        <v>1923</v>
      </c>
      <c r="B949" t="s">
        <v>1924</v>
      </c>
      <c r="C949" t="s">
        <v>21</v>
      </c>
      <c r="D949">
        <v>64</v>
      </c>
      <c r="E949" t="s">
        <v>13</v>
      </c>
      <c r="F949" t="s">
        <v>28</v>
      </c>
      <c r="G949" t="s">
        <v>18</v>
      </c>
      <c r="I949">
        <v>26</v>
      </c>
      <c r="J949" s="1">
        <v>45217</v>
      </c>
      <c r="K949" s="2">
        <v>0.58680555555555558</v>
      </c>
      <c r="L949" t="str" cm="1">
        <f t="array" ref="L949">_xlfn.IFS(
Table1[[#This Row],[Patient Age]]&gt;=70,"70-79",
Table1[[#This Row],[Patient Age]]&gt;=60,"60-69",
Table1[[#This Row],[Patient Age]]&gt;=50,"50-59",
Table1[[#This Row],[Patient Age]]&gt;=40,"40-49",
Table1[[#This Row],[Patient Age]]&gt;=30,"30-39",
Table1[[#This Row],[Patient Age]]&gt;=20,"20-29",
Table1[[#This Row],[Patient Age]]&gt;=10,"10-19",
TRUE,"0-9"
)</f>
        <v>60-69</v>
      </c>
      <c r="M949" t="str">
        <f>IF(Table1[[#This Row],[Patient Waittime]]&gt;30,"Delay","Ontime")</f>
        <v>Ontime</v>
      </c>
    </row>
    <row r="950" spans="1:13" x14ac:dyDescent="0.2">
      <c r="A950" t="s">
        <v>1925</v>
      </c>
      <c r="B950" t="s">
        <v>1926</v>
      </c>
      <c r="C950" t="s">
        <v>12</v>
      </c>
      <c r="D950">
        <v>61</v>
      </c>
      <c r="E950" t="s">
        <v>22</v>
      </c>
      <c r="F950" t="s">
        <v>18449</v>
      </c>
      <c r="G950" t="s">
        <v>14</v>
      </c>
      <c r="I950">
        <v>19</v>
      </c>
      <c r="J950" s="1">
        <v>45510</v>
      </c>
      <c r="K950" s="2">
        <v>0.66736111111111107</v>
      </c>
      <c r="L950" t="str" cm="1">
        <f t="array" ref="L950">_xlfn.IFS(
Table1[[#This Row],[Patient Age]]&gt;=70,"70-79",
Table1[[#This Row],[Patient Age]]&gt;=60,"60-69",
Table1[[#This Row],[Patient Age]]&gt;=50,"50-59",
Table1[[#This Row],[Patient Age]]&gt;=40,"40-49",
Table1[[#This Row],[Patient Age]]&gt;=30,"30-39",
Table1[[#This Row],[Patient Age]]&gt;=20,"20-29",
Table1[[#This Row],[Patient Age]]&gt;=10,"10-19",
TRUE,"0-9"
)</f>
        <v>60-69</v>
      </c>
      <c r="M950" t="str">
        <f>IF(Table1[[#This Row],[Patient Waittime]]&gt;30,"Delay","Ontime")</f>
        <v>Ontime</v>
      </c>
    </row>
    <row r="951" spans="1:13" x14ac:dyDescent="0.2">
      <c r="A951" t="s">
        <v>1927</v>
      </c>
      <c r="B951" t="s">
        <v>1928</v>
      </c>
      <c r="C951" t="s">
        <v>21</v>
      </c>
      <c r="D951">
        <v>76</v>
      </c>
      <c r="E951" t="s">
        <v>36</v>
      </c>
      <c r="F951" t="s">
        <v>18449</v>
      </c>
      <c r="G951" t="s">
        <v>14</v>
      </c>
      <c r="H951">
        <v>1</v>
      </c>
      <c r="I951">
        <v>46</v>
      </c>
      <c r="J951" s="1">
        <v>45228</v>
      </c>
      <c r="K951" s="2">
        <v>0.44444444444444442</v>
      </c>
      <c r="L951" t="str" cm="1">
        <f t="array" ref="L951">_xlfn.IFS(
Table1[[#This Row],[Patient Age]]&gt;=70,"70-79",
Table1[[#This Row],[Patient Age]]&gt;=60,"60-69",
Table1[[#This Row],[Patient Age]]&gt;=50,"50-59",
Table1[[#This Row],[Patient Age]]&gt;=40,"40-49",
Table1[[#This Row],[Patient Age]]&gt;=30,"30-39",
Table1[[#This Row],[Patient Age]]&gt;=20,"20-29",
Table1[[#This Row],[Patient Age]]&gt;=10,"10-19",
TRUE,"0-9"
)</f>
        <v>70-79</v>
      </c>
      <c r="M951" t="str">
        <f>IF(Table1[[#This Row],[Patient Waittime]]&gt;30,"Delay","Ontime")</f>
        <v>Delay</v>
      </c>
    </row>
    <row r="952" spans="1:13" x14ac:dyDescent="0.2">
      <c r="A952" t="s">
        <v>1929</v>
      </c>
      <c r="B952" t="s">
        <v>1930</v>
      </c>
      <c r="C952" t="s">
        <v>12</v>
      </c>
      <c r="D952">
        <v>33</v>
      </c>
      <c r="E952" t="s">
        <v>22</v>
      </c>
      <c r="F952" t="s">
        <v>18449</v>
      </c>
      <c r="G952" t="s">
        <v>18</v>
      </c>
      <c r="I952">
        <v>42</v>
      </c>
      <c r="J952" s="1">
        <v>45069</v>
      </c>
      <c r="K952" s="2">
        <v>0.86805555555555558</v>
      </c>
      <c r="L952" t="str" cm="1">
        <f t="array" ref="L952">_xlfn.IFS(
Table1[[#This Row],[Patient Age]]&gt;=70,"70-79",
Table1[[#This Row],[Patient Age]]&gt;=60,"60-69",
Table1[[#This Row],[Patient Age]]&gt;=50,"50-59",
Table1[[#This Row],[Patient Age]]&gt;=40,"40-49",
Table1[[#This Row],[Patient Age]]&gt;=30,"30-39",
Table1[[#This Row],[Patient Age]]&gt;=20,"20-29",
Table1[[#This Row],[Patient Age]]&gt;=10,"10-19",
TRUE,"0-9"
)</f>
        <v>30-39</v>
      </c>
      <c r="M952" t="str">
        <f>IF(Table1[[#This Row],[Patient Waittime]]&gt;30,"Delay","Ontime")</f>
        <v>Delay</v>
      </c>
    </row>
    <row r="953" spans="1:13" x14ac:dyDescent="0.2">
      <c r="A953" t="s">
        <v>1931</v>
      </c>
      <c r="B953" t="s">
        <v>1932</v>
      </c>
      <c r="C953" t="s">
        <v>21</v>
      </c>
      <c r="D953">
        <v>33</v>
      </c>
      <c r="E953" t="s">
        <v>22</v>
      </c>
      <c r="F953" t="s">
        <v>62</v>
      </c>
      <c r="G953" t="s">
        <v>14</v>
      </c>
      <c r="I953">
        <v>19</v>
      </c>
      <c r="J953" s="1">
        <v>45401</v>
      </c>
      <c r="K953" s="2">
        <v>0.44166666666666665</v>
      </c>
      <c r="L953" t="str" cm="1">
        <f t="array" ref="L953">_xlfn.IFS(
Table1[[#This Row],[Patient Age]]&gt;=70,"70-79",
Table1[[#This Row],[Patient Age]]&gt;=60,"60-69",
Table1[[#This Row],[Patient Age]]&gt;=50,"50-59",
Table1[[#This Row],[Patient Age]]&gt;=40,"40-49",
Table1[[#This Row],[Patient Age]]&gt;=30,"30-39",
Table1[[#This Row],[Patient Age]]&gt;=20,"20-29",
Table1[[#This Row],[Patient Age]]&gt;=10,"10-19",
TRUE,"0-9"
)</f>
        <v>30-39</v>
      </c>
      <c r="M953" t="str">
        <f>IF(Table1[[#This Row],[Patient Waittime]]&gt;30,"Delay","Ontime")</f>
        <v>Ontime</v>
      </c>
    </row>
    <row r="954" spans="1:13" x14ac:dyDescent="0.2">
      <c r="A954" t="s">
        <v>1933</v>
      </c>
      <c r="B954" t="s">
        <v>1934</v>
      </c>
      <c r="C954" t="s">
        <v>12</v>
      </c>
      <c r="D954">
        <v>37</v>
      </c>
      <c r="E954" t="s">
        <v>13</v>
      </c>
      <c r="F954" t="s">
        <v>23</v>
      </c>
      <c r="G954" t="s">
        <v>14</v>
      </c>
      <c r="I954">
        <v>42</v>
      </c>
      <c r="J954" s="1">
        <v>45268</v>
      </c>
      <c r="K954" s="2">
        <v>0.31458333333333333</v>
      </c>
      <c r="L954" t="str" cm="1">
        <f t="array" ref="L954">_xlfn.IFS(
Table1[[#This Row],[Patient Age]]&gt;=70,"70-79",
Table1[[#This Row],[Patient Age]]&gt;=60,"60-69",
Table1[[#This Row],[Patient Age]]&gt;=50,"50-59",
Table1[[#This Row],[Patient Age]]&gt;=40,"40-49",
Table1[[#This Row],[Patient Age]]&gt;=30,"30-39",
Table1[[#This Row],[Patient Age]]&gt;=20,"20-29",
Table1[[#This Row],[Patient Age]]&gt;=10,"10-19",
TRUE,"0-9"
)</f>
        <v>30-39</v>
      </c>
      <c r="M954" t="str">
        <f>IF(Table1[[#This Row],[Patient Waittime]]&gt;30,"Delay","Ontime")</f>
        <v>Delay</v>
      </c>
    </row>
    <row r="955" spans="1:13" x14ac:dyDescent="0.2">
      <c r="A955" t="s">
        <v>1935</v>
      </c>
      <c r="B955" t="s">
        <v>1936</v>
      </c>
      <c r="C955" t="s">
        <v>12</v>
      </c>
      <c r="D955">
        <v>15</v>
      </c>
      <c r="E955" t="s">
        <v>36</v>
      </c>
      <c r="F955" t="s">
        <v>28</v>
      </c>
      <c r="G955" t="s">
        <v>14</v>
      </c>
      <c r="I955">
        <v>35</v>
      </c>
      <c r="J955" s="1">
        <v>45483</v>
      </c>
      <c r="K955" s="2">
        <v>5.8333333333333334E-2</v>
      </c>
      <c r="L955" t="str" cm="1">
        <f t="array" ref="L955">_xlfn.IFS(
Table1[[#This Row],[Patient Age]]&gt;=70,"70-79",
Table1[[#This Row],[Patient Age]]&gt;=60,"60-69",
Table1[[#This Row],[Patient Age]]&gt;=50,"50-59",
Table1[[#This Row],[Patient Age]]&gt;=40,"40-49",
Table1[[#This Row],[Patient Age]]&gt;=30,"30-39",
Table1[[#This Row],[Patient Age]]&gt;=20,"20-29",
Table1[[#This Row],[Patient Age]]&gt;=10,"10-19",
TRUE,"0-9"
)</f>
        <v>10-19</v>
      </c>
      <c r="M955" t="str">
        <f>IF(Table1[[#This Row],[Patient Waittime]]&gt;30,"Delay","Ontime")</f>
        <v>Delay</v>
      </c>
    </row>
    <row r="956" spans="1:13" x14ac:dyDescent="0.2">
      <c r="A956" t="s">
        <v>1937</v>
      </c>
      <c r="B956" t="s">
        <v>1938</v>
      </c>
      <c r="C956" t="s">
        <v>12</v>
      </c>
      <c r="D956">
        <v>2</v>
      </c>
      <c r="E956" t="s">
        <v>13</v>
      </c>
      <c r="F956" t="s">
        <v>18449</v>
      </c>
      <c r="G956" t="s">
        <v>14</v>
      </c>
      <c r="I956">
        <v>51</v>
      </c>
      <c r="J956" s="1">
        <v>45431</v>
      </c>
      <c r="K956" s="2">
        <v>0.14791666666666667</v>
      </c>
      <c r="L956" t="str" cm="1">
        <f t="array" ref="L956">_xlfn.IFS(
Table1[[#This Row],[Patient Age]]&gt;=70,"70-79",
Table1[[#This Row],[Patient Age]]&gt;=60,"60-69",
Table1[[#This Row],[Patient Age]]&gt;=50,"50-59",
Table1[[#This Row],[Patient Age]]&gt;=40,"40-49",
Table1[[#This Row],[Patient Age]]&gt;=30,"30-39",
Table1[[#This Row],[Patient Age]]&gt;=20,"20-29",
Table1[[#This Row],[Patient Age]]&gt;=10,"10-19",
TRUE,"0-9"
)</f>
        <v>0-9</v>
      </c>
      <c r="M956" t="str">
        <f>IF(Table1[[#This Row],[Patient Waittime]]&gt;30,"Delay","Ontime")</f>
        <v>Delay</v>
      </c>
    </row>
    <row r="957" spans="1:13" x14ac:dyDescent="0.2">
      <c r="A957" t="s">
        <v>1939</v>
      </c>
      <c r="B957" t="s">
        <v>1940</v>
      </c>
      <c r="C957" t="s">
        <v>21</v>
      </c>
      <c r="D957">
        <v>70</v>
      </c>
      <c r="E957" t="s">
        <v>36</v>
      </c>
      <c r="F957" t="s">
        <v>18449</v>
      </c>
      <c r="G957" t="s">
        <v>18</v>
      </c>
      <c r="I957">
        <v>52</v>
      </c>
      <c r="J957" s="1">
        <v>45572</v>
      </c>
      <c r="K957" s="2">
        <v>0.50763888888888886</v>
      </c>
      <c r="L957" t="str" cm="1">
        <f t="array" ref="L957">_xlfn.IFS(
Table1[[#This Row],[Patient Age]]&gt;=70,"70-79",
Table1[[#This Row],[Patient Age]]&gt;=60,"60-69",
Table1[[#This Row],[Patient Age]]&gt;=50,"50-59",
Table1[[#This Row],[Patient Age]]&gt;=40,"40-49",
Table1[[#This Row],[Patient Age]]&gt;=30,"30-39",
Table1[[#This Row],[Patient Age]]&gt;=20,"20-29",
Table1[[#This Row],[Patient Age]]&gt;=10,"10-19",
TRUE,"0-9"
)</f>
        <v>70-79</v>
      </c>
      <c r="M957" t="str">
        <f>IF(Table1[[#This Row],[Patient Waittime]]&gt;30,"Delay","Ontime")</f>
        <v>Delay</v>
      </c>
    </row>
    <row r="958" spans="1:13" x14ac:dyDescent="0.2">
      <c r="A958" t="s">
        <v>1941</v>
      </c>
      <c r="B958" t="s">
        <v>1942</v>
      </c>
      <c r="C958" t="s">
        <v>12</v>
      </c>
      <c r="D958">
        <v>30</v>
      </c>
      <c r="E958" t="s">
        <v>13</v>
      </c>
      <c r="F958" t="s">
        <v>18449</v>
      </c>
      <c r="G958" t="s">
        <v>18</v>
      </c>
      <c r="I958">
        <v>39</v>
      </c>
      <c r="J958" s="1">
        <v>44997</v>
      </c>
      <c r="K958" s="2">
        <v>0.8569444444444444</v>
      </c>
      <c r="L958" t="str" cm="1">
        <f t="array" ref="L958">_xlfn.IFS(
Table1[[#This Row],[Patient Age]]&gt;=70,"70-79",
Table1[[#This Row],[Patient Age]]&gt;=60,"60-69",
Table1[[#This Row],[Patient Age]]&gt;=50,"50-59",
Table1[[#This Row],[Patient Age]]&gt;=40,"40-49",
Table1[[#This Row],[Patient Age]]&gt;=30,"30-39",
Table1[[#This Row],[Patient Age]]&gt;=20,"20-29",
Table1[[#This Row],[Patient Age]]&gt;=10,"10-19",
TRUE,"0-9"
)</f>
        <v>30-39</v>
      </c>
      <c r="M958" t="str">
        <f>IF(Table1[[#This Row],[Patient Waittime]]&gt;30,"Delay","Ontime")</f>
        <v>Delay</v>
      </c>
    </row>
    <row r="959" spans="1:13" x14ac:dyDescent="0.2">
      <c r="A959" t="s">
        <v>1943</v>
      </c>
      <c r="B959" t="s">
        <v>1944</v>
      </c>
      <c r="C959" t="s">
        <v>12</v>
      </c>
      <c r="D959">
        <v>45</v>
      </c>
      <c r="E959" t="s">
        <v>36</v>
      </c>
      <c r="F959" t="s">
        <v>18449</v>
      </c>
      <c r="G959" t="s">
        <v>18</v>
      </c>
      <c r="H959">
        <v>2</v>
      </c>
      <c r="I959">
        <v>36</v>
      </c>
      <c r="J959" s="1">
        <v>45043</v>
      </c>
      <c r="K959" s="2">
        <v>0.49027777777777776</v>
      </c>
      <c r="L959" t="str" cm="1">
        <f t="array" ref="L959">_xlfn.IFS(
Table1[[#This Row],[Patient Age]]&gt;=70,"70-79",
Table1[[#This Row],[Patient Age]]&gt;=60,"60-69",
Table1[[#This Row],[Patient Age]]&gt;=50,"50-59",
Table1[[#This Row],[Patient Age]]&gt;=40,"40-49",
Table1[[#This Row],[Patient Age]]&gt;=30,"30-39",
Table1[[#This Row],[Patient Age]]&gt;=20,"20-29",
Table1[[#This Row],[Patient Age]]&gt;=10,"10-19",
TRUE,"0-9"
)</f>
        <v>40-49</v>
      </c>
      <c r="M959" t="str">
        <f>IF(Table1[[#This Row],[Patient Waittime]]&gt;30,"Delay","Ontime")</f>
        <v>Delay</v>
      </c>
    </row>
    <row r="960" spans="1:13" x14ac:dyDescent="0.2">
      <c r="A960" t="s">
        <v>1945</v>
      </c>
      <c r="B960" t="s">
        <v>1946</v>
      </c>
      <c r="C960" t="s">
        <v>21</v>
      </c>
      <c r="D960">
        <v>73</v>
      </c>
      <c r="E960" t="s">
        <v>31</v>
      </c>
      <c r="F960" t="s">
        <v>18449</v>
      </c>
      <c r="G960" t="s">
        <v>14</v>
      </c>
      <c r="I960">
        <v>43</v>
      </c>
      <c r="J960" s="1">
        <v>45310</v>
      </c>
      <c r="K960" s="2">
        <v>0.92986111111111114</v>
      </c>
      <c r="L960" t="str" cm="1">
        <f t="array" ref="L960">_xlfn.IFS(
Table1[[#This Row],[Patient Age]]&gt;=70,"70-79",
Table1[[#This Row],[Patient Age]]&gt;=60,"60-69",
Table1[[#This Row],[Patient Age]]&gt;=50,"50-59",
Table1[[#This Row],[Patient Age]]&gt;=40,"40-49",
Table1[[#This Row],[Patient Age]]&gt;=30,"30-39",
Table1[[#This Row],[Patient Age]]&gt;=20,"20-29",
Table1[[#This Row],[Patient Age]]&gt;=10,"10-19",
TRUE,"0-9"
)</f>
        <v>70-79</v>
      </c>
      <c r="M960" t="str">
        <f>IF(Table1[[#This Row],[Patient Waittime]]&gt;30,"Delay","Ontime")</f>
        <v>Delay</v>
      </c>
    </row>
    <row r="961" spans="1:13" x14ac:dyDescent="0.2">
      <c r="A961" t="s">
        <v>1947</v>
      </c>
      <c r="B961" t="s">
        <v>1948</v>
      </c>
      <c r="C961" t="s">
        <v>21</v>
      </c>
      <c r="D961">
        <v>68</v>
      </c>
      <c r="E961" t="s">
        <v>13</v>
      </c>
      <c r="F961" t="s">
        <v>28</v>
      </c>
      <c r="G961" t="s">
        <v>14</v>
      </c>
      <c r="I961">
        <v>57</v>
      </c>
      <c r="J961" s="1">
        <v>45529</v>
      </c>
      <c r="K961" s="2">
        <v>0.23402777777777778</v>
      </c>
      <c r="L961" t="str" cm="1">
        <f t="array" ref="L961">_xlfn.IFS(
Table1[[#This Row],[Patient Age]]&gt;=70,"70-79",
Table1[[#This Row],[Patient Age]]&gt;=60,"60-69",
Table1[[#This Row],[Patient Age]]&gt;=50,"50-59",
Table1[[#This Row],[Patient Age]]&gt;=40,"40-49",
Table1[[#This Row],[Patient Age]]&gt;=30,"30-39",
Table1[[#This Row],[Patient Age]]&gt;=20,"20-29",
Table1[[#This Row],[Patient Age]]&gt;=10,"10-19",
TRUE,"0-9"
)</f>
        <v>60-69</v>
      </c>
      <c r="M961" t="str">
        <f>IF(Table1[[#This Row],[Patient Waittime]]&gt;30,"Delay","Ontime")</f>
        <v>Delay</v>
      </c>
    </row>
    <row r="962" spans="1:13" x14ac:dyDescent="0.2">
      <c r="A962" t="s">
        <v>1949</v>
      </c>
      <c r="B962" t="s">
        <v>1950</v>
      </c>
      <c r="C962" t="s">
        <v>21</v>
      </c>
      <c r="D962">
        <v>26</v>
      </c>
      <c r="E962" t="s">
        <v>36</v>
      </c>
      <c r="F962" t="s">
        <v>23</v>
      </c>
      <c r="G962" t="s">
        <v>18</v>
      </c>
      <c r="I962">
        <v>30</v>
      </c>
      <c r="J962" s="1">
        <v>45427</v>
      </c>
      <c r="K962" s="2">
        <v>0.89375000000000004</v>
      </c>
      <c r="L962" t="str" cm="1">
        <f t="array" ref="L962">_xlfn.IFS(
Table1[[#This Row],[Patient Age]]&gt;=70,"70-79",
Table1[[#This Row],[Patient Age]]&gt;=60,"60-69",
Table1[[#This Row],[Patient Age]]&gt;=50,"50-59",
Table1[[#This Row],[Patient Age]]&gt;=40,"40-49",
Table1[[#This Row],[Patient Age]]&gt;=30,"30-39",
Table1[[#This Row],[Patient Age]]&gt;=20,"20-29",
Table1[[#This Row],[Patient Age]]&gt;=10,"10-19",
TRUE,"0-9"
)</f>
        <v>20-29</v>
      </c>
      <c r="M962" t="str">
        <f>IF(Table1[[#This Row],[Patient Waittime]]&gt;30,"Delay","Ontime")</f>
        <v>Ontime</v>
      </c>
    </row>
    <row r="963" spans="1:13" x14ac:dyDescent="0.2">
      <c r="A963" t="s">
        <v>1951</v>
      </c>
      <c r="B963" t="s">
        <v>1952</v>
      </c>
      <c r="C963" t="s">
        <v>12</v>
      </c>
      <c r="D963">
        <v>50</v>
      </c>
      <c r="E963" t="s">
        <v>22</v>
      </c>
      <c r="F963" t="s">
        <v>18449</v>
      </c>
      <c r="G963" t="s">
        <v>14</v>
      </c>
      <c r="H963">
        <v>4</v>
      </c>
      <c r="I963">
        <v>22</v>
      </c>
      <c r="J963" s="1">
        <v>45483</v>
      </c>
      <c r="K963" s="2">
        <v>0.32222222222222224</v>
      </c>
      <c r="L963" t="str" cm="1">
        <f t="array" ref="L963">_xlfn.IFS(
Table1[[#This Row],[Patient Age]]&gt;=70,"70-79",
Table1[[#This Row],[Patient Age]]&gt;=60,"60-69",
Table1[[#This Row],[Patient Age]]&gt;=50,"50-59",
Table1[[#This Row],[Patient Age]]&gt;=40,"40-49",
Table1[[#This Row],[Patient Age]]&gt;=30,"30-39",
Table1[[#This Row],[Patient Age]]&gt;=20,"20-29",
Table1[[#This Row],[Patient Age]]&gt;=10,"10-19",
TRUE,"0-9"
)</f>
        <v>50-59</v>
      </c>
      <c r="M963" t="str">
        <f>IF(Table1[[#This Row],[Patient Waittime]]&gt;30,"Delay","Ontime")</f>
        <v>Ontime</v>
      </c>
    </row>
    <row r="964" spans="1:13" x14ac:dyDescent="0.2">
      <c r="A964" t="s">
        <v>1953</v>
      </c>
      <c r="B964" t="s">
        <v>1954</v>
      </c>
      <c r="C964" t="s">
        <v>21</v>
      </c>
      <c r="D964">
        <v>32</v>
      </c>
      <c r="E964" t="s">
        <v>50</v>
      </c>
      <c r="F964" t="s">
        <v>18449</v>
      </c>
      <c r="G964" t="s">
        <v>14</v>
      </c>
      <c r="H964">
        <v>6</v>
      </c>
      <c r="I964">
        <v>45</v>
      </c>
      <c r="J964" s="1">
        <v>45308</v>
      </c>
      <c r="K964" s="2">
        <v>0.73402777777777772</v>
      </c>
      <c r="L964" t="str" cm="1">
        <f t="array" ref="L964">_xlfn.IFS(
Table1[[#This Row],[Patient Age]]&gt;=70,"70-79",
Table1[[#This Row],[Patient Age]]&gt;=60,"60-69",
Table1[[#This Row],[Patient Age]]&gt;=50,"50-59",
Table1[[#This Row],[Patient Age]]&gt;=40,"40-49",
Table1[[#This Row],[Patient Age]]&gt;=30,"30-39",
Table1[[#This Row],[Patient Age]]&gt;=20,"20-29",
Table1[[#This Row],[Patient Age]]&gt;=10,"10-19",
TRUE,"0-9"
)</f>
        <v>30-39</v>
      </c>
      <c r="M964" t="str">
        <f>IF(Table1[[#This Row],[Patient Waittime]]&gt;30,"Delay","Ontime")</f>
        <v>Delay</v>
      </c>
    </row>
    <row r="965" spans="1:13" x14ac:dyDescent="0.2">
      <c r="A965" t="s">
        <v>1955</v>
      </c>
      <c r="B965" t="s">
        <v>1956</v>
      </c>
      <c r="C965" t="s">
        <v>12</v>
      </c>
      <c r="D965">
        <v>71</v>
      </c>
      <c r="E965" t="s">
        <v>55</v>
      </c>
      <c r="F965" t="s">
        <v>23</v>
      </c>
      <c r="G965" t="s">
        <v>14</v>
      </c>
      <c r="I965">
        <v>58</v>
      </c>
      <c r="J965" s="1">
        <v>45131</v>
      </c>
      <c r="K965" s="2">
        <v>0.97013888888888888</v>
      </c>
      <c r="L965" t="str" cm="1">
        <f t="array" ref="L965">_xlfn.IFS(
Table1[[#This Row],[Patient Age]]&gt;=70,"70-79",
Table1[[#This Row],[Patient Age]]&gt;=60,"60-69",
Table1[[#This Row],[Patient Age]]&gt;=50,"50-59",
Table1[[#This Row],[Patient Age]]&gt;=40,"40-49",
Table1[[#This Row],[Patient Age]]&gt;=30,"30-39",
Table1[[#This Row],[Patient Age]]&gt;=20,"20-29",
Table1[[#This Row],[Patient Age]]&gt;=10,"10-19",
TRUE,"0-9"
)</f>
        <v>70-79</v>
      </c>
      <c r="M965" t="str">
        <f>IF(Table1[[#This Row],[Patient Waittime]]&gt;30,"Delay","Ontime")</f>
        <v>Delay</v>
      </c>
    </row>
    <row r="966" spans="1:13" x14ac:dyDescent="0.2">
      <c r="A966" t="s">
        <v>1957</v>
      </c>
      <c r="B966" t="s">
        <v>1958</v>
      </c>
      <c r="C966" t="s">
        <v>12</v>
      </c>
      <c r="D966">
        <v>58</v>
      </c>
      <c r="E966" t="s">
        <v>22</v>
      </c>
      <c r="F966" t="s">
        <v>18449</v>
      </c>
      <c r="G966" t="s">
        <v>14</v>
      </c>
      <c r="H966">
        <v>10</v>
      </c>
      <c r="I966">
        <v>31</v>
      </c>
      <c r="J966" s="1">
        <v>45138</v>
      </c>
      <c r="K966" s="2">
        <v>0.89583333333333337</v>
      </c>
      <c r="L966" t="str" cm="1">
        <f t="array" ref="L966">_xlfn.IFS(
Table1[[#This Row],[Patient Age]]&gt;=70,"70-79",
Table1[[#This Row],[Patient Age]]&gt;=60,"60-69",
Table1[[#This Row],[Patient Age]]&gt;=50,"50-59",
Table1[[#This Row],[Patient Age]]&gt;=40,"40-49",
Table1[[#This Row],[Patient Age]]&gt;=30,"30-39",
Table1[[#This Row],[Patient Age]]&gt;=20,"20-29",
Table1[[#This Row],[Patient Age]]&gt;=10,"10-19",
TRUE,"0-9"
)</f>
        <v>50-59</v>
      </c>
      <c r="M966" t="str">
        <f>IF(Table1[[#This Row],[Patient Waittime]]&gt;30,"Delay","Ontime")</f>
        <v>Delay</v>
      </c>
    </row>
    <row r="967" spans="1:13" x14ac:dyDescent="0.2">
      <c r="A967" t="s">
        <v>1959</v>
      </c>
      <c r="B967" t="s">
        <v>1960</v>
      </c>
      <c r="C967" t="s">
        <v>12</v>
      </c>
      <c r="D967">
        <v>76</v>
      </c>
      <c r="E967" t="s">
        <v>31</v>
      </c>
      <c r="F967" t="s">
        <v>23</v>
      </c>
      <c r="G967" t="s">
        <v>18</v>
      </c>
      <c r="H967">
        <v>5</v>
      </c>
      <c r="I967">
        <v>32</v>
      </c>
      <c r="J967" s="1">
        <v>45113</v>
      </c>
      <c r="K967" s="2">
        <v>0.48402777777777778</v>
      </c>
      <c r="L967" t="str" cm="1">
        <f t="array" ref="L967">_xlfn.IFS(
Table1[[#This Row],[Patient Age]]&gt;=70,"70-79",
Table1[[#This Row],[Patient Age]]&gt;=60,"60-69",
Table1[[#This Row],[Patient Age]]&gt;=50,"50-59",
Table1[[#This Row],[Patient Age]]&gt;=40,"40-49",
Table1[[#This Row],[Patient Age]]&gt;=30,"30-39",
Table1[[#This Row],[Patient Age]]&gt;=20,"20-29",
Table1[[#This Row],[Patient Age]]&gt;=10,"10-19",
TRUE,"0-9"
)</f>
        <v>70-79</v>
      </c>
      <c r="M967" t="str">
        <f>IF(Table1[[#This Row],[Patient Waittime]]&gt;30,"Delay","Ontime")</f>
        <v>Delay</v>
      </c>
    </row>
    <row r="968" spans="1:13" x14ac:dyDescent="0.2">
      <c r="A968" t="s">
        <v>1961</v>
      </c>
      <c r="B968" t="s">
        <v>1962</v>
      </c>
      <c r="C968" t="s">
        <v>12</v>
      </c>
      <c r="D968">
        <v>66</v>
      </c>
      <c r="E968" t="s">
        <v>13</v>
      </c>
      <c r="F968" t="s">
        <v>18449</v>
      </c>
      <c r="G968" t="s">
        <v>14</v>
      </c>
      <c r="H968">
        <v>5</v>
      </c>
      <c r="I968">
        <v>16</v>
      </c>
      <c r="J968" s="1">
        <v>45503</v>
      </c>
      <c r="K968" s="2">
        <v>0.14027777777777778</v>
      </c>
      <c r="L968" t="str" cm="1">
        <f t="array" ref="L968">_xlfn.IFS(
Table1[[#This Row],[Patient Age]]&gt;=70,"70-79",
Table1[[#This Row],[Patient Age]]&gt;=60,"60-69",
Table1[[#This Row],[Patient Age]]&gt;=50,"50-59",
Table1[[#This Row],[Patient Age]]&gt;=40,"40-49",
Table1[[#This Row],[Patient Age]]&gt;=30,"30-39",
Table1[[#This Row],[Patient Age]]&gt;=20,"20-29",
Table1[[#This Row],[Patient Age]]&gt;=10,"10-19",
TRUE,"0-9"
)</f>
        <v>60-69</v>
      </c>
      <c r="M968" t="str">
        <f>IF(Table1[[#This Row],[Patient Waittime]]&gt;30,"Delay","Ontime")</f>
        <v>Ontime</v>
      </c>
    </row>
    <row r="969" spans="1:13" x14ac:dyDescent="0.2">
      <c r="A969" t="s">
        <v>1963</v>
      </c>
      <c r="B969" t="s">
        <v>1964</v>
      </c>
      <c r="C969" t="s">
        <v>12</v>
      </c>
      <c r="D969">
        <v>74</v>
      </c>
      <c r="E969" t="s">
        <v>13</v>
      </c>
      <c r="F969" t="s">
        <v>18449</v>
      </c>
      <c r="G969" t="s">
        <v>18</v>
      </c>
      <c r="I969">
        <v>53</v>
      </c>
      <c r="J969" s="1">
        <v>45253</v>
      </c>
      <c r="K969" s="2">
        <v>0.78680555555555554</v>
      </c>
      <c r="L969" t="str" cm="1">
        <f t="array" ref="L969">_xlfn.IFS(
Table1[[#This Row],[Patient Age]]&gt;=70,"70-79",
Table1[[#This Row],[Patient Age]]&gt;=60,"60-69",
Table1[[#This Row],[Patient Age]]&gt;=50,"50-59",
Table1[[#This Row],[Patient Age]]&gt;=40,"40-49",
Table1[[#This Row],[Patient Age]]&gt;=30,"30-39",
Table1[[#This Row],[Patient Age]]&gt;=20,"20-29",
Table1[[#This Row],[Patient Age]]&gt;=10,"10-19",
TRUE,"0-9"
)</f>
        <v>70-79</v>
      </c>
      <c r="M969" t="str">
        <f>IF(Table1[[#This Row],[Patient Waittime]]&gt;30,"Delay","Ontime")</f>
        <v>Delay</v>
      </c>
    </row>
    <row r="970" spans="1:13" x14ac:dyDescent="0.2">
      <c r="A970" t="s">
        <v>1965</v>
      </c>
      <c r="B970" t="s">
        <v>1966</v>
      </c>
      <c r="C970" t="s">
        <v>21</v>
      </c>
      <c r="D970">
        <v>16</v>
      </c>
      <c r="E970" t="s">
        <v>13</v>
      </c>
      <c r="F970" t="s">
        <v>18449</v>
      </c>
      <c r="G970" t="s">
        <v>18</v>
      </c>
      <c r="I970">
        <v>24</v>
      </c>
      <c r="J970" s="1">
        <v>45107</v>
      </c>
      <c r="K970" s="2">
        <v>0.25694444444444442</v>
      </c>
      <c r="L970" t="str" cm="1">
        <f t="array" ref="L970">_xlfn.IFS(
Table1[[#This Row],[Patient Age]]&gt;=70,"70-79",
Table1[[#This Row],[Patient Age]]&gt;=60,"60-69",
Table1[[#This Row],[Patient Age]]&gt;=50,"50-59",
Table1[[#This Row],[Patient Age]]&gt;=40,"40-49",
Table1[[#This Row],[Patient Age]]&gt;=30,"30-39",
Table1[[#This Row],[Patient Age]]&gt;=20,"20-29",
Table1[[#This Row],[Patient Age]]&gt;=10,"10-19",
TRUE,"0-9"
)</f>
        <v>10-19</v>
      </c>
      <c r="M970" t="str">
        <f>IF(Table1[[#This Row],[Patient Waittime]]&gt;30,"Delay","Ontime")</f>
        <v>Ontime</v>
      </c>
    </row>
    <row r="971" spans="1:13" x14ac:dyDescent="0.2">
      <c r="A971" t="s">
        <v>1967</v>
      </c>
      <c r="B971" t="s">
        <v>1968</v>
      </c>
      <c r="C971" t="s">
        <v>12</v>
      </c>
      <c r="D971">
        <v>73</v>
      </c>
      <c r="E971" t="s">
        <v>13</v>
      </c>
      <c r="F971" t="s">
        <v>23</v>
      </c>
      <c r="G971" t="s">
        <v>18</v>
      </c>
      <c r="I971">
        <v>53</v>
      </c>
      <c r="J971" s="1">
        <v>45173</v>
      </c>
      <c r="K971" s="2">
        <v>0.49722222222222223</v>
      </c>
      <c r="L971" t="str" cm="1">
        <f t="array" ref="L971">_xlfn.IFS(
Table1[[#This Row],[Patient Age]]&gt;=70,"70-79",
Table1[[#This Row],[Patient Age]]&gt;=60,"60-69",
Table1[[#This Row],[Patient Age]]&gt;=50,"50-59",
Table1[[#This Row],[Patient Age]]&gt;=40,"40-49",
Table1[[#This Row],[Patient Age]]&gt;=30,"30-39",
Table1[[#This Row],[Patient Age]]&gt;=20,"20-29",
Table1[[#This Row],[Patient Age]]&gt;=10,"10-19",
TRUE,"0-9"
)</f>
        <v>70-79</v>
      </c>
      <c r="M971" t="str">
        <f>IF(Table1[[#This Row],[Patient Waittime]]&gt;30,"Delay","Ontime")</f>
        <v>Delay</v>
      </c>
    </row>
    <row r="972" spans="1:13" x14ac:dyDescent="0.2">
      <c r="A972" t="s">
        <v>1969</v>
      </c>
      <c r="B972" t="s">
        <v>1970</v>
      </c>
      <c r="C972" t="s">
        <v>12</v>
      </c>
      <c r="D972">
        <v>52</v>
      </c>
      <c r="E972" t="s">
        <v>13</v>
      </c>
      <c r="F972" t="s">
        <v>23</v>
      </c>
      <c r="G972" t="s">
        <v>14</v>
      </c>
      <c r="I972">
        <v>25</v>
      </c>
      <c r="J972" s="1">
        <v>45538</v>
      </c>
      <c r="K972" s="2">
        <v>0.77569444444444446</v>
      </c>
      <c r="L972" t="str" cm="1">
        <f t="array" ref="L972">_xlfn.IFS(
Table1[[#This Row],[Patient Age]]&gt;=70,"70-79",
Table1[[#This Row],[Patient Age]]&gt;=60,"60-69",
Table1[[#This Row],[Patient Age]]&gt;=50,"50-59",
Table1[[#This Row],[Patient Age]]&gt;=40,"40-49",
Table1[[#This Row],[Patient Age]]&gt;=30,"30-39",
Table1[[#This Row],[Patient Age]]&gt;=20,"20-29",
Table1[[#This Row],[Patient Age]]&gt;=10,"10-19",
TRUE,"0-9"
)</f>
        <v>50-59</v>
      </c>
      <c r="M972" t="str">
        <f>IF(Table1[[#This Row],[Patient Waittime]]&gt;30,"Delay","Ontime")</f>
        <v>Ontime</v>
      </c>
    </row>
    <row r="973" spans="1:13" x14ac:dyDescent="0.2">
      <c r="A973" t="s">
        <v>1971</v>
      </c>
      <c r="B973" t="s">
        <v>1972</v>
      </c>
      <c r="C973" t="s">
        <v>12</v>
      </c>
      <c r="D973">
        <v>13</v>
      </c>
      <c r="E973" t="s">
        <v>55</v>
      </c>
      <c r="F973" t="s">
        <v>18449</v>
      </c>
      <c r="G973" t="s">
        <v>18</v>
      </c>
      <c r="I973">
        <v>52</v>
      </c>
      <c r="J973" s="1">
        <v>45472</v>
      </c>
      <c r="K973" s="2">
        <v>0.72013888888888888</v>
      </c>
      <c r="L973" t="str" cm="1">
        <f t="array" ref="L973">_xlfn.IFS(
Table1[[#This Row],[Patient Age]]&gt;=70,"70-79",
Table1[[#This Row],[Patient Age]]&gt;=60,"60-69",
Table1[[#This Row],[Patient Age]]&gt;=50,"50-59",
Table1[[#This Row],[Patient Age]]&gt;=40,"40-49",
Table1[[#This Row],[Patient Age]]&gt;=30,"30-39",
Table1[[#This Row],[Patient Age]]&gt;=20,"20-29",
Table1[[#This Row],[Patient Age]]&gt;=10,"10-19",
TRUE,"0-9"
)</f>
        <v>10-19</v>
      </c>
      <c r="M973" t="str">
        <f>IF(Table1[[#This Row],[Patient Waittime]]&gt;30,"Delay","Ontime")</f>
        <v>Delay</v>
      </c>
    </row>
    <row r="974" spans="1:13" x14ac:dyDescent="0.2">
      <c r="A974" t="s">
        <v>1973</v>
      </c>
      <c r="B974" t="s">
        <v>1974</v>
      </c>
      <c r="C974" t="s">
        <v>21</v>
      </c>
      <c r="D974">
        <v>66</v>
      </c>
      <c r="E974" t="s">
        <v>36</v>
      </c>
      <c r="F974" t="s">
        <v>18449</v>
      </c>
      <c r="G974" t="s">
        <v>18</v>
      </c>
      <c r="I974">
        <v>47</v>
      </c>
      <c r="J974" s="1">
        <v>45347</v>
      </c>
      <c r="K974" s="2">
        <v>0.42083333333333334</v>
      </c>
      <c r="L974" t="str" cm="1">
        <f t="array" ref="L974">_xlfn.IFS(
Table1[[#This Row],[Patient Age]]&gt;=70,"70-79",
Table1[[#This Row],[Patient Age]]&gt;=60,"60-69",
Table1[[#This Row],[Patient Age]]&gt;=50,"50-59",
Table1[[#This Row],[Patient Age]]&gt;=40,"40-49",
Table1[[#This Row],[Patient Age]]&gt;=30,"30-39",
Table1[[#This Row],[Patient Age]]&gt;=20,"20-29",
Table1[[#This Row],[Patient Age]]&gt;=10,"10-19",
TRUE,"0-9"
)</f>
        <v>60-69</v>
      </c>
      <c r="M974" t="str">
        <f>IF(Table1[[#This Row],[Patient Waittime]]&gt;30,"Delay","Ontime")</f>
        <v>Delay</v>
      </c>
    </row>
    <row r="975" spans="1:13" x14ac:dyDescent="0.2">
      <c r="A975" t="s">
        <v>1975</v>
      </c>
      <c r="B975" t="s">
        <v>1976</v>
      </c>
      <c r="C975" t="s">
        <v>21</v>
      </c>
      <c r="D975">
        <v>43</v>
      </c>
      <c r="E975" t="s">
        <v>50</v>
      </c>
      <c r="F975" t="s">
        <v>18449</v>
      </c>
      <c r="G975" t="s">
        <v>18</v>
      </c>
      <c r="I975">
        <v>50</v>
      </c>
      <c r="J975" s="1">
        <v>45207</v>
      </c>
      <c r="K975" s="2">
        <v>0.43472222222222223</v>
      </c>
      <c r="L975" t="str" cm="1">
        <f t="array" ref="L975">_xlfn.IFS(
Table1[[#This Row],[Patient Age]]&gt;=70,"70-79",
Table1[[#This Row],[Patient Age]]&gt;=60,"60-69",
Table1[[#This Row],[Patient Age]]&gt;=50,"50-59",
Table1[[#This Row],[Patient Age]]&gt;=40,"40-49",
Table1[[#This Row],[Patient Age]]&gt;=30,"30-39",
Table1[[#This Row],[Patient Age]]&gt;=20,"20-29",
Table1[[#This Row],[Patient Age]]&gt;=10,"10-19",
TRUE,"0-9"
)</f>
        <v>40-49</v>
      </c>
      <c r="M975" t="str">
        <f>IF(Table1[[#This Row],[Patient Waittime]]&gt;30,"Delay","Ontime")</f>
        <v>Delay</v>
      </c>
    </row>
    <row r="976" spans="1:13" x14ac:dyDescent="0.2">
      <c r="A976" t="s">
        <v>1977</v>
      </c>
      <c r="B976" t="s">
        <v>1978</v>
      </c>
      <c r="C976" t="s">
        <v>12</v>
      </c>
      <c r="D976">
        <v>28</v>
      </c>
      <c r="E976" t="s">
        <v>31</v>
      </c>
      <c r="F976" t="s">
        <v>23</v>
      </c>
      <c r="G976" t="s">
        <v>14</v>
      </c>
      <c r="I976">
        <v>55</v>
      </c>
      <c r="J976" s="1">
        <v>45573</v>
      </c>
      <c r="K976" s="2">
        <v>0.64375000000000004</v>
      </c>
      <c r="L976" t="str" cm="1">
        <f t="array" ref="L976">_xlfn.IFS(
Table1[[#This Row],[Patient Age]]&gt;=70,"70-79",
Table1[[#This Row],[Patient Age]]&gt;=60,"60-69",
Table1[[#This Row],[Patient Age]]&gt;=50,"50-59",
Table1[[#This Row],[Patient Age]]&gt;=40,"40-49",
Table1[[#This Row],[Patient Age]]&gt;=30,"30-39",
Table1[[#This Row],[Patient Age]]&gt;=20,"20-29",
Table1[[#This Row],[Patient Age]]&gt;=10,"10-19",
TRUE,"0-9"
)</f>
        <v>20-29</v>
      </c>
      <c r="M976" t="str">
        <f>IF(Table1[[#This Row],[Patient Waittime]]&gt;30,"Delay","Ontime")</f>
        <v>Delay</v>
      </c>
    </row>
    <row r="977" spans="1:13" x14ac:dyDescent="0.2">
      <c r="A977" t="s">
        <v>1979</v>
      </c>
      <c r="B977" t="s">
        <v>1980</v>
      </c>
      <c r="C977" t="s">
        <v>12</v>
      </c>
      <c r="D977">
        <v>42</v>
      </c>
      <c r="E977" t="s">
        <v>13</v>
      </c>
      <c r="F977" t="s">
        <v>18449</v>
      </c>
      <c r="G977" t="s">
        <v>18</v>
      </c>
      <c r="H977">
        <v>1</v>
      </c>
      <c r="I977">
        <v>55</v>
      </c>
      <c r="J977" s="1">
        <v>45149</v>
      </c>
      <c r="K977" s="2">
        <v>0.31111111111111112</v>
      </c>
      <c r="L977" t="str" cm="1">
        <f t="array" ref="L977">_xlfn.IFS(
Table1[[#This Row],[Patient Age]]&gt;=70,"70-79",
Table1[[#This Row],[Patient Age]]&gt;=60,"60-69",
Table1[[#This Row],[Patient Age]]&gt;=50,"50-59",
Table1[[#This Row],[Patient Age]]&gt;=40,"40-49",
Table1[[#This Row],[Patient Age]]&gt;=30,"30-39",
Table1[[#This Row],[Patient Age]]&gt;=20,"20-29",
Table1[[#This Row],[Patient Age]]&gt;=10,"10-19",
TRUE,"0-9"
)</f>
        <v>40-49</v>
      </c>
      <c r="M977" t="str">
        <f>IF(Table1[[#This Row],[Patient Waittime]]&gt;30,"Delay","Ontime")</f>
        <v>Delay</v>
      </c>
    </row>
    <row r="978" spans="1:13" x14ac:dyDescent="0.2">
      <c r="A978" t="s">
        <v>1981</v>
      </c>
      <c r="B978" t="s">
        <v>1982</v>
      </c>
      <c r="C978" t="s">
        <v>21</v>
      </c>
      <c r="D978">
        <v>76</v>
      </c>
      <c r="E978" t="s">
        <v>13</v>
      </c>
      <c r="F978" t="s">
        <v>18449</v>
      </c>
      <c r="G978" t="s">
        <v>18</v>
      </c>
      <c r="H978">
        <v>10</v>
      </c>
      <c r="I978">
        <v>42</v>
      </c>
      <c r="J978" s="1">
        <v>45535</v>
      </c>
      <c r="K978" s="2">
        <v>0.99027777777777781</v>
      </c>
      <c r="L978" t="str" cm="1">
        <f t="array" ref="L978">_xlfn.IFS(
Table1[[#This Row],[Patient Age]]&gt;=70,"70-79",
Table1[[#This Row],[Patient Age]]&gt;=60,"60-69",
Table1[[#This Row],[Patient Age]]&gt;=50,"50-59",
Table1[[#This Row],[Patient Age]]&gt;=40,"40-49",
Table1[[#This Row],[Patient Age]]&gt;=30,"30-39",
Table1[[#This Row],[Patient Age]]&gt;=20,"20-29",
Table1[[#This Row],[Patient Age]]&gt;=10,"10-19",
TRUE,"0-9"
)</f>
        <v>70-79</v>
      </c>
      <c r="M978" t="str">
        <f>IF(Table1[[#This Row],[Patient Waittime]]&gt;30,"Delay","Ontime")</f>
        <v>Delay</v>
      </c>
    </row>
    <row r="979" spans="1:13" x14ac:dyDescent="0.2">
      <c r="A979" t="s">
        <v>1983</v>
      </c>
      <c r="B979" t="s">
        <v>1984</v>
      </c>
      <c r="C979" t="s">
        <v>21</v>
      </c>
      <c r="D979">
        <v>76</v>
      </c>
      <c r="E979" t="s">
        <v>22</v>
      </c>
      <c r="F979" t="s">
        <v>23</v>
      </c>
      <c r="G979" t="s">
        <v>14</v>
      </c>
      <c r="I979">
        <v>57</v>
      </c>
      <c r="J979" s="1">
        <v>45587</v>
      </c>
      <c r="K979" s="2">
        <v>0.56736111111111109</v>
      </c>
      <c r="L979" t="str" cm="1">
        <f t="array" ref="L979">_xlfn.IFS(
Table1[[#This Row],[Patient Age]]&gt;=70,"70-79",
Table1[[#This Row],[Patient Age]]&gt;=60,"60-69",
Table1[[#This Row],[Patient Age]]&gt;=50,"50-59",
Table1[[#This Row],[Patient Age]]&gt;=40,"40-49",
Table1[[#This Row],[Patient Age]]&gt;=30,"30-39",
Table1[[#This Row],[Patient Age]]&gt;=20,"20-29",
Table1[[#This Row],[Patient Age]]&gt;=10,"10-19",
TRUE,"0-9"
)</f>
        <v>70-79</v>
      </c>
      <c r="M979" t="str">
        <f>IF(Table1[[#This Row],[Patient Waittime]]&gt;30,"Delay","Ontime")</f>
        <v>Delay</v>
      </c>
    </row>
    <row r="980" spans="1:13" x14ac:dyDescent="0.2">
      <c r="A980" t="s">
        <v>1985</v>
      </c>
      <c r="B980" t="s">
        <v>1986</v>
      </c>
      <c r="C980" t="s">
        <v>12</v>
      </c>
      <c r="D980">
        <v>63</v>
      </c>
      <c r="E980" t="s">
        <v>50</v>
      </c>
      <c r="F980" t="s">
        <v>18449</v>
      </c>
      <c r="G980" t="s">
        <v>14</v>
      </c>
      <c r="I980">
        <v>33</v>
      </c>
      <c r="J980" s="1">
        <v>45427</v>
      </c>
      <c r="K980" s="2">
        <v>0.7055555555555556</v>
      </c>
      <c r="L980" t="str" cm="1">
        <f t="array" ref="L980">_xlfn.IFS(
Table1[[#This Row],[Patient Age]]&gt;=70,"70-79",
Table1[[#This Row],[Patient Age]]&gt;=60,"60-69",
Table1[[#This Row],[Patient Age]]&gt;=50,"50-59",
Table1[[#This Row],[Patient Age]]&gt;=40,"40-49",
Table1[[#This Row],[Patient Age]]&gt;=30,"30-39",
Table1[[#This Row],[Patient Age]]&gt;=20,"20-29",
Table1[[#This Row],[Patient Age]]&gt;=10,"10-19",
TRUE,"0-9"
)</f>
        <v>60-69</v>
      </c>
      <c r="M980" t="str">
        <f>IF(Table1[[#This Row],[Patient Waittime]]&gt;30,"Delay","Ontime")</f>
        <v>Delay</v>
      </c>
    </row>
    <row r="981" spans="1:13" x14ac:dyDescent="0.2">
      <c r="A981" t="s">
        <v>1987</v>
      </c>
      <c r="B981" t="s">
        <v>1988</v>
      </c>
      <c r="C981" t="s">
        <v>12</v>
      </c>
      <c r="D981">
        <v>44</v>
      </c>
      <c r="E981" t="s">
        <v>13</v>
      </c>
      <c r="F981" t="s">
        <v>28</v>
      </c>
      <c r="G981" t="s">
        <v>18</v>
      </c>
      <c r="I981">
        <v>19</v>
      </c>
      <c r="J981" s="1">
        <v>45506</v>
      </c>
      <c r="K981" s="2">
        <v>0.77013888888888893</v>
      </c>
      <c r="L981" t="str" cm="1">
        <f t="array" ref="L981">_xlfn.IFS(
Table1[[#This Row],[Patient Age]]&gt;=70,"70-79",
Table1[[#This Row],[Patient Age]]&gt;=60,"60-69",
Table1[[#This Row],[Patient Age]]&gt;=50,"50-59",
Table1[[#This Row],[Patient Age]]&gt;=40,"40-49",
Table1[[#This Row],[Patient Age]]&gt;=30,"30-39",
Table1[[#This Row],[Patient Age]]&gt;=20,"20-29",
Table1[[#This Row],[Patient Age]]&gt;=10,"10-19",
TRUE,"0-9"
)</f>
        <v>40-49</v>
      </c>
      <c r="M981" t="str">
        <f>IF(Table1[[#This Row],[Patient Waittime]]&gt;30,"Delay","Ontime")</f>
        <v>Ontime</v>
      </c>
    </row>
    <row r="982" spans="1:13" x14ac:dyDescent="0.2">
      <c r="A982" t="s">
        <v>1989</v>
      </c>
      <c r="B982" t="s">
        <v>1990</v>
      </c>
      <c r="C982" t="s">
        <v>12</v>
      </c>
      <c r="D982">
        <v>20</v>
      </c>
      <c r="E982" t="s">
        <v>55</v>
      </c>
      <c r="F982" t="s">
        <v>28</v>
      </c>
      <c r="G982" t="s">
        <v>14</v>
      </c>
      <c r="I982">
        <v>52</v>
      </c>
      <c r="J982" s="1">
        <v>45342</v>
      </c>
      <c r="K982" s="2">
        <v>0.10486111111111111</v>
      </c>
      <c r="L982" t="str" cm="1">
        <f t="array" ref="L982">_xlfn.IFS(
Table1[[#This Row],[Patient Age]]&gt;=70,"70-79",
Table1[[#This Row],[Patient Age]]&gt;=60,"60-69",
Table1[[#This Row],[Patient Age]]&gt;=50,"50-59",
Table1[[#This Row],[Patient Age]]&gt;=40,"40-49",
Table1[[#This Row],[Patient Age]]&gt;=30,"30-39",
Table1[[#This Row],[Patient Age]]&gt;=20,"20-29",
Table1[[#This Row],[Patient Age]]&gt;=10,"10-19",
TRUE,"0-9"
)</f>
        <v>20-29</v>
      </c>
      <c r="M982" t="str">
        <f>IF(Table1[[#This Row],[Patient Waittime]]&gt;30,"Delay","Ontime")</f>
        <v>Delay</v>
      </c>
    </row>
    <row r="983" spans="1:13" x14ac:dyDescent="0.2">
      <c r="A983" t="s">
        <v>1991</v>
      </c>
      <c r="B983" t="s">
        <v>1992</v>
      </c>
      <c r="C983" t="s">
        <v>21</v>
      </c>
      <c r="D983">
        <v>11</v>
      </c>
      <c r="E983" t="s">
        <v>13</v>
      </c>
      <c r="F983" t="s">
        <v>28</v>
      </c>
      <c r="G983" t="s">
        <v>18</v>
      </c>
      <c r="H983">
        <v>3</v>
      </c>
      <c r="I983">
        <v>31</v>
      </c>
      <c r="J983" s="1">
        <v>45120</v>
      </c>
      <c r="K983" s="2">
        <v>0.35</v>
      </c>
      <c r="L983" t="str" cm="1">
        <f t="array" ref="L983">_xlfn.IFS(
Table1[[#This Row],[Patient Age]]&gt;=70,"70-79",
Table1[[#This Row],[Patient Age]]&gt;=60,"60-69",
Table1[[#This Row],[Patient Age]]&gt;=50,"50-59",
Table1[[#This Row],[Patient Age]]&gt;=40,"40-49",
Table1[[#This Row],[Patient Age]]&gt;=30,"30-39",
Table1[[#This Row],[Patient Age]]&gt;=20,"20-29",
Table1[[#This Row],[Patient Age]]&gt;=10,"10-19",
TRUE,"0-9"
)</f>
        <v>10-19</v>
      </c>
      <c r="M983" t="str">
        <f>IF(Table1[[#This Row],[Patient Waittime]]&gt;30,"Delay","Ontime")</f>
        <v>Delay</v>
      </c>
    </row>
    <row r="984" spans="1:13" x14ac:dyDescent="0.2">
      <c r="A984" t="s">
        <v>1993</v>
      </c>
      <c r="B984" t="s">
        <v>1994</v>
      </c>
      <c r="C984" t="s">
        <v>21</v>
      </c>
      <c r="D984">
        <v>72</v>
      </c>
      <c r="E984" t="s">
        <v>55</v>
      </c>
      <c r="F984" t="s">
        <v>18449</v>
      </c>
      <c r="G984" t="s">
        <v>14</v>
      </c>
      <c r="H984">
        <v>3</v>
      </c>
      <c r="I984">
        <v>48</v>
      </c>
      <c r="J984" s="1">
        <v>45058</v>
      </c>
      <c r="K984" s="2">
        <v>0.72847222222222219</v>
      </c>
      <c r="L984" t="str" cm="1">
        <f t="array" ref="L984">_xlfn.IFS(
Table1[[#This Row],[Patient Age]]&gt;=70,"70-79",
Table1[[#This Row],[Patient Age]]&gt;=60,"60-69",
Table1[[#This Row],[Patient Age]]&gt;=50,"50-59",
Table1[[#This Row],[Patient Age]]&gt;=40,"40-49",
Table1[[#This Row],[Patient Age]]&gt;=30,"30-39",
Table1[[#This Row],[Patient Age]]&gt;=20,"20-29",
Table1[[#This Row],[Patient Age]]&gt;=10,"10-19",
TRUE,"0-9"
)</f>
        <v>70-79</v>
      </c>
      <c r="M984" t="str">
        <f>IF(Table1[[#This Row],[Patient Waittime]]&gt;30,"Delay","Ontime")</f>
        <v>Delay</v>
      </c>
    </row>
    <row r="985" spans="1:13" x14ac:dyDescent="0.2">
      <c r="A985" t="s">
        <v>1995</v>
      </c>
      <c r="B985" t="s">
        <v>1996</v>
      </c>
      <c r="C985" t="s">
        <v>12</v>
      </c>
      <c r="D985">
        <v>11</v>
      </c>
      <c r="E985" t="s">
        <v>22</v>
      </c>
      <c r="F985" t="s">
        <v>18449</v>
      </c>
      <c r="G985" t="s">
        <v>14</v>
      </c>
      <c r="H985">
        <v>3</v>
      </c>
      <c r="I985">
        <v>41</v>
      </c>
      <c r="J985" s="1">
        <v>45357</v>
      </c>
      <c r="K985" s="2">
        <v>0.27847222222222223</v>
      </c>
      <c r="L985" t="str" cm="1">
        <f t="array" ref="L985">_xlfn.IFS(
Table1[[#This Row],[Patient Age]]&gt;=70,"70-79",
Table1[[#This Row],[Patient Age]]&gt;=60,"60-69",
Table1[[#This Row],[Patient Age]]&gt;=50,"50-59",
Table1[[#This Row],[Patient Age]]&gt;=40,"40-49",
Table1[[#This Row],[Patient Age]]&gt;=30,"30-39",
Table1[[#This Row],[Patient Age]]&gt;=20,"20-29",
Table1[[#This Row],[Patient Age]]&gt;=10,"10-19",
TRUE,"0-9"
)</f>
        <v>10-19</v>
      </c>
      <c r="M985" t="str">
        <f>IF(Table1[[#This Row],[Patient Waittime]]&gt;30,"Delay","Ontime")</f>
        <v>Delay</v>
      </c>
    </row>
    <row r="986" spans="1:13" x14ac:dyDescent="0.2">
      <c r="A986" t="s">
        <v>1997</v>
      </c>
      <c r="B986" t="s">
        <v>1998</v>
      </c>
      <c r="C986" t="s">
        <v>12</v>
      </c>
      <c r="D986">
        <v>73</v>
      </c>
      <c r="E986" t="s">
        <v>36</v>
      </c>
      <c r="F986" t="s">
        <v>18449</v>
      </c>
      <c r="G986" t="s">
        <v>18</v>
      </c>
      <c r="I986">
        <v>34</v>
      </c>
      <c r="J986" s="1">
        <v>45099</v>
      </c>
      <c r="K986" s="2">
        <v>2.9166666666666667E-2</v>
      </c>
      <c r="L986" t="str" cm="1">
        <f t="array" ref="L986">_xlfn.IFS(
Table1[[#This Row],[Patient Age]]&gt;=70,"70-79",
Table1[[#This Row],[Patient Age]]&gt;=60,"60-69",
Table1[[#This Row],[Patient Age]]&gt;=50,"50-59",
Table1[[#This Row],[Patient Age]]&gt;=40,"40-49",
Table1[[#This Row],[Patient Age]]&gt;=30,"30-39",
Table1[[#This Row],[Patient Age]]&gt;=20,"20-29",
Table1[[#This Row],[Patient Age]]&gt;=10,"10-19",
TRUE,"0-9"
)</f>
        <v>70-79</v>
      </c>
      <c r="M986" t="str">
        <f>IF(Table1[[#This Row],[Patient Waittime]]&gt;30,"Delay","Ontime")</f>
        <v>Delay</v>
      </c>
    </row>
    <row r="987" spans="1:13" x14ac:dyDescent="0.2">
      <c r="A987" t="s">
        <v>1999</v>
      </c>
      <c r="B987" t="s">
        <v>2000</v>
      </c>
      <c r="C987" t="s">
        <v>21</v>
      </c>
      <c r="D987">
        <v>31</v>
      </c>
      <c r="E987" t="s">
        <v>13</v>
      </c>
      <c r="F987" t="s">
        <v>18449</v>
      </c>
      <c r="G987" t="s">
        <v>18</v>
      </c>
      <c r="H987">
        <v>3</v>
      </c>
      <c r="I987">
        <v>43</v>
      </c>
      <c r="J987" s="1">
        <v>45095</v>
      </c>
      <c r="K987" s="2">
        <v>0.59513888888888888</v>
      </c>
      <c r="L987" t="str" cm="1">
        <f t="array" ref="L987">_xlfn.IFS(
Table1[[#This Row],[Patient Age]]&gt;=70,"70-79",
Table1[[#This Row],[Patient Age]]&gt;=60,"60-69",
Table1[[#This Row],[Patient Age]]&gt;=50,"50-59",
Table1[[#This Row],[Patient Age]]&gt;=40,"40-49",
Table1[[#This Row],[Patient Age]]&gt;=30,"30-39",
Table1[[#This Row],[Patient Age]]&gt;=20,"20-29",
Table1[[#This Row],[Patient Age]]&gt;=10,"10-19",
TRUE,"0-9"
)</f>
        <v>30-39</v>
      </c>
      <c r="M987" t="str">
        <f>IF(Table1[[#This Row],[Patient Waittime]]&gt;30,"Delay","Ontime")</f>
        <v>Delay</v>
      </c>
    </row>
    <row r="988" spans="1:13" x14ac:dyDescent="0.2">
      <c r="A988" t="s">
        <v>2001</v>
      </c>
      <c r="B988" t="s">
        <v>2002</v>
      </c>
      <c r="C988" t="s">
        <v>21</v>
      </c>
      <c r="D988">
        <v>26</v>
      </c>
      <c r="E988" t="s">
        <v>55</v>
      </c>
      <c r="F988" t="s">
        <v>18449</v>
      </c>
      <c r="G988" t="s">
        <v>14</v>
      </c>
      <c r="I988">
        <v>16</v>
      </c>
      <c r="J988" s="1">
        <v>45567</v>
      </c>
      <c r="K988" s="2">
        <v>0.84583333333333333</v>
      </c>
      <c r="L988" t="str" cm="1">
        <f t="array" ref="L988">_xlfn.IFS(
Table1[[#This Row],[Patient Age]]&gt;=70,"70-79",
Table1[[#This Row],[Patient Age]]&gt;=60,"60-69",
Table1[[#This Row],[Patient Age]]&gt;=50,"50-59",
Table1[[#This Row],[Patient Age]]&gt;=40,"40-49",
Table1[[#This Row],[Patient Age]]&gt;=30,"30-39",
Table1[[#This Row],[Patient Age]]&gt;=20,"20-29",
Table1[[#This Row],[Patient Age]]&gt;=10,"10-19",
TRUE,"0-9"
)</f>
        <v>20-29</v>
      </c>
      <c r="M988" t="str">
        <f>IF(Table1[[#This Row],[Patient Waittime]]&gt;30,"Delay","Ontime")</f>
        <v>Ontime</v>
      </c>
    </row>
    <row r="989" spans="1:13" x14ac:dyDescent="0.2">
      <c r="A989" t="s">
        <v>2003</v>
      </c>
      <c r="B989" t="s">
        <v>2004</v>
      </c>
      <c r="C989" t="s">
        <v>12</v>
      </c>
      <c r="D989">
        <v>74</v>
      </c>
      <c r="E989" t="s">
        <v>36</v>
      </c>
      <c r="F989" t="s">
        <v>18449</v>
      </c>
      <c r="G989" t="s">
        <v>18</v>
      </c>
      <c r="I989">
        <v>23</v>
      </c>
      <c r="J989" s="1">
        <v>45218</v>
      </c>
      <c r="K989" s="2">
        <v>0.88194444444444442</v>
      </c>
      <c r="L989" t="str" cm="1">
        <f t="array" ref="L989">_xlfn.IFS(
Table1[[#This Row],[Patient Age]]&gt;=70,"70-79",
Table1[[#This Row],[Patient Age]]&gt;=60,"60-69",
Table1[[#This Row],[Patient Age]]&gt;=50,"50-59",
Table1[[#This Row],[Patient Age]]&gt;=40,"40-49",
Table1[[#This Row],[Patient Age]]&gt;=30,"30-39",
Table1[[#This Row],[Patient Age]]&gt;=20,"20-29",
Table1[[#This Row],[Patient Age]]&gt;=10,"10-19",
TRUE,"0-9"
)</f>
        <v>70-79</v>
      </c>
      <c r="M989" t="str">
        <f>IF(Table1[[#This Row],[Patient Waittime]]&gt;30,"Delay","Ontime")</f>
        <v>Ontime</v>
      </c>
    </row>
    <row r="990" spans="1:13" x14ac:dyDescent="0.2">
      <c r="A990" t="s">
        <v>2005</v>
      </c>
      <c r="B990" t="s">
        <v>2006</v>
      </c>
      <c r="C990" t="s">
        <v>12</v>
      </c>
      <c r="D990">
        <v>75</v>
      </c>
      <c r="E990" t="s">
        <v>17</v>
      </c>
      <c r="F990" t="s">
        <v>18449</v>
      </c>
      <c r="G990" t="s">
        <v>18</v>
      </c>
      <c r="I990">
        <v>11</v>
      </c>
      <c r="J990" s="1">
        <v>45191</v>
      </c>
      <c r="K990" s="2">
        <v>0.60555555555555551</v>
      </c>
      <c r="L990" t="str" cm="1">
        <f t="array" ref="L990">_xlfn.IFS(
Table1[[#This Row],[Patient Age]]&gt;=70,"70-79",
Table1[[#This Row],[Patient Age]]&gt;=60,"60-69",
Table1[[#This Row],[Patient Age]]&gt;=50,"50-59",
Table1[[#This Row],[Patient Age]]&gt;=40,"40-49",
Table1[[#This Row],[Patient Age]]&gt;=30,"30-39",
Table1[[#This Row],[Patient Age]]&gt;=20,"20-29",
Table1[[#This Row],[Patient Age]]&gt;=10,"10-19",
TRUE,"0-9"
)</f>
        <v>70-79</v>
      </c>
      <c r="M990" t="str">
        <f>IF(Table1[[#This Row],[Patient Waittime]]&gt;30,"Delay","Ontime")</f>
        <v>Ontime</v>
      </c>
    </row>
    <row r="991" spans="1:13" x14ac:dyDescent="0.2">
      <c r="A991" t="s">
        <v>2007</v>
      </c>
      <c r="B991" t="s">
        <v>2008</v>
      </c>
      <c r="C991" t="s">
        <v>12</v>
      </c>
      <c r="D991">
        <v>7</v>
      </c>
      <c r="E991" t="s">
        <v>31</v>
      </c>
      <c r="F991" t="s">
        <v>23</v>
      </c>
      <c r="G991" t="s">
        <v>14</v>
      </c>
      <c r="H991">
        <v>6</v>
      </c>
      <c r="I991">
        <v>37</v>
      </c>
      <c r="J991" s="1">
        <v>45176</v>
      </c>
      <c r="K991" s="2">
        <v>0.86250000000000004</v>
      </c>
      <c r="L991" t="str" cm="1">
        <f t="array" ref="L991">_xlfn.IFS(
Table1[[#This Row],[Patient Age]]&gt;=70,"70-79",
Table1[[#This Row],[Patient Age]]&gt;=60,"60-69",
Table1[[#This Row],[Patient Age]]&gt;=50,"50-59",
Table1[[#This Row],[Patient Age]]&gt;=40,"40-49",
Table1[[#This Row],[Patient Age]]&gt;=30,"30-39",
Table1[[#This Row],[Patient Age]]&gt;=20,"20-29",
Table1[[#This Row],[Patient Age]]&gt;=10,"10-19",
TRUE,"0-9"
)</f>
        <v>0-9</v>
      </c>
      <c r="M991" t="str">
        <f>IF(Table1[[#This Row],[Patient Waittime]]&gt;30,"Delay","Ontime")</f>
        <v>Delay</v>
      </c>
    </row>
    <row r="992" spans="1:13" x14ac:dyDescent="0.2">
      <c r="A992" t="s">
        <v>2009</v>
      </c>
      <c r="B992" t="s">
        <v>2010</v>
      </c>
      <c r="C992" t="s">
        <v>21</v>
      </c>
      <c r="D992">
        <v>24</v>
      </c>
      <c r="E992" t="s">
        <v>13</v>
      </c>
      <c r="F992" t="s">
        <v>18449</v>
      </c>
      <c r="G992" t="s">
        <v>18</v>
      </c>
      <c r="I992">
        <v>23</v>
      </c>
      <c r="J992" s="1">
        <v>45045</v>
      </c>
      <c r="K992" s="2">
        <v>0.41736111111111113</v>
      </c>
      <c r="L992" t="str" cm="1">
        <f t="array" ref="L992">_xlfn.IFS(
Table1[[#This Row],[Patient Age]]&gt;=70,"70-79",
Table1[[#This Row],[Patient Age]]&gt;=60,"60-69",
Table1[[#This Row],[Patient Age]]&gt;=50,"50-59",
Table1[[#This Row],[Patient Age]]&gt;=40,"40-49",
Table1[[#This Row],[Patient Age]]&gt;=30,"30-39",
Table1[[#This Row],[Patient Age]]&gt;=20,"20-29",
Table1[[#This Row],[Patient Age]]&gt;=10,"10-19",
TRUE,"0-9"
)</f>
        <v>20-29</v>
      </c>
      <c r="M992" t="str">
        <f>IF(Table1[[#This Row],[Patient Waittime]]&gt;30,"Delay","Ontime")</f>
        <v>Ontime</v>
      </c>
    </row>
    <row r="993" spans="1:13" x14ac:dyDescent="0.2">
      <c r="A993" t="s">
        <v>2011</v>
      </c>
      <c r="B993" t="s">
        <v>2012</v>
      </c>
      <c r="C993" t="s">
        <v>12</v>
      </c>
      <c r="D993">
        <v>79</v>
      </c>
      <c r="E993" t="s">
        <v>36</v>
      </c>
      <c r="F993" t="s">
        <v>18449</v>
      </c>
      <c r="G993" t="s">
        <v>18</v>
      </c>
      <c r="I993">
        <v>39</v>
      </c>
      <c r="J993" s="1">
        <v>45163</v>
      </c>
      <c r="K993" s="2">
        <v>0.34722222222222221</v>
      </c>
      <c r="L993" t="str" cm="1">
        <f t="array" ref="L993">_xlfn.IFS(
Table1[[#This Row],[Patient Age]]&gt;=70,"70-79",
Table1[[#This Row],[Patient Age]]&gt;=60,"60-69",
Table1[[#This Row],[Patient Age]]&gt;=50,"50-59",
Table1[[#This Row],[Patient Age]]&gt;=40,"40-49",
Table1[[#This Row],[Patient Age]]&gt;=30,"30-39",
Table1[[#This Row],[Patient Age]]&gt;=20,"20-29",
Table1[[#This Row],[Patient Age]]&gt;=10,"10-19",
TRUE,"0-9"
)</f>
        <v>70-79</v>
      </c>
      <c r="M993" t="str">
        <f>IF(Table1[[#This Row],[Patient Waittime]]&gt;30,"Delay","Ontime")</f>
        <v>Delay</v>
      </c>
    </row>
    <row r="994" spans="1:13" x14ac:dyDescent="0.2">
      <c r="A994" t="s">
        <v>2013</v>
      </c>
      <c r="B994" t="s">
        <v>2014</v>
      </c>
      <c r="C994" t="s">
        <v>12</v>
      </c>
      <c r="D994">
        <v>64</v>
      </c>
      <c r="E994" t="s">
        <v>31</v>
      </c>
      <c r="F994" t="s">
        <v>23</v>
      </c>
      <c r="G994" t="s">
        <v>14</v>
      </c>
      <c r="I994">
        <v>47</v>
      </c>
      <c r="J994" s="1">
        <v>45368</v>
      </c>
      <c r="K994" s="2">
        <v>0.94861111111111107</v>
      </c>
      <c r="L994" t="str" cm="1">
        <f t="array" ref="L994">_xlfn.IFS(
Table1[[#This Row],[Patient Age]]&gt;=70,"70-79",
Table1[[#This Row],[Patient Age]]&gt;=60,"60-69",
Table1[[#This Row],[Patient Age]]&gt;=50,"50-59",
Table1[[#This Row],[Patient Age]]&gt;=40,"40-49",
Table1[[#This Row],[Patient Age]]&gt;=30,"30-39",
Table1[[#This Row],[Patient Age]]&gt;=20,"20-29",
Table1[[#This Row],[Patient Age]]&gt;=10,"10-19",
TRUE,"0-9"
)</f>
        <v>60-69</v>
      </c>
      <c r="M994" t="str">
        <f>IF(Table1[[#This Row],[Patient Waittime]]&gt;30,"Delay","Ontime")</f>
        <v>Delay</v>
      </c>
    </row>
    <row r="995" spans="1:13" x14ac:dyDescent="0.2">
      <c r="A995" t="s">
        <v>2015</v>
      </c>
      <c r="B995" t="s">
        <v>2016</v>
      </c>
      <c r="C995" t="s">
        <v>21</v>
      </c>
      <c r="D995">
        <v>8</v>
      </c>
      <c r="E995" t="s">
        <v>31</v>
      </c>
      <c r="F995" t="s">
        <v>18449</v>
      </c>
      <c r="G995" t="s">
        <v>14</v>
      </c>
      <c r="I995">
        <v>60</v>
      </c>
      <c r="J995" s="1">
        <v>45178</v>
      </c>
      <c r="K995" s="2">
        <v>0.63124999999999998</v>
      </c>
      <c r="L995" t="str" cm="1">
        <f t="array" ref="L995">_xlfn.IFS(
Table1[[#This Row],[Patient Age]]&gt;=70,"70-79",
Table1[[#This Row],[Patient Age]]&gt;=60,"60-69",
Table1[[#This Row],[Patient Age]]&gt;=50,"50-59",
Table1[[#This Row],[Patient Age]]&gt;=40,"40-49",
Table1[[#This Row],[Patient Age]]&gt;=30,"30-39",
Table1[[#This Row],[Patient Age]]&gt;=20,"20-29",
Table1[[#This Row],[Patient Age]]&gt;=10,"10-19",
TRUE,"0-9"
)</f>
        <v>0-9</v>
      </c>
      <c r="M995" t="str">
        <f>IF(Table1[[#This Row],[Patient Waittime]]&gt;30,"Delay","Ontime")</f>
        <v>Delay</v>
      </c>
    </row>
    <row r="996" spans="1:13" x14ac:dyDescent="0.2">
      <c r="A996" t="s">
        <v>2017</v>
      </c>
      <c r="B996" t="s">
        <v>2018</v>
      </c>
      <c r="C996" t="s">
        <v>12</v>
      </c>
      <c r="D996">
        <v>71</v>
      </c>
      <c r="E996" t="s">
        <v>36</v>
      </c>
      <c r="F996" t="s">
        <v>18449</v>
      </c>
      <c r="G996" t="s">
        <v>18</v>
      </c>
      <c r="I996">
        <v>12</v>
      </c>
      <c r="J996" s="1">
        <v>45225</v>
      </c>
      <c r="K996" s="2">
        <v>0.12638888888888888</v>
      </c>
      <c r="L996" t="str" cm="1">
        <f t="array" ref="L996">_xlfn.IFS(
Table1[[#This Row],[Patient Age]]&gt;=70,"70-79",
Table1[[#This Row],[Patient Age]]&gt;=60,"60-69",
Table1[[#This Row],[Patient Age]]&gt;=50,"50-59",
Table1[[#This Row],[Patient Age]]&gt;=40,"40-49",
Table1[[#This Row],[Patient Age]]&gt;=30,"30-39",
Table1[[#This Row],[Patient Age]]&gt;=20,"20-29",
Table1[[#This Row],[Patient Age]]&gt;=10,"10-19",
TRUE,"0-9"
)</f>
        <v>70-79</v>
      </c>
      <c r="M996" t="str">
        <f>IF(Table1[[#This Row],[Patient Waittime]]&gt;30,"Delay","Ontime")</f>
        <v>Ontime</v>
      </c>
    </row>
    <row r="997" spans="1:13" x14ac:dyDescent="0.2">
      <c r="A997" t="s">
        <v>2019</v>
      </c>
      <c r="B997" t="s">
        <v>2020</v>
      </c>
      <c r="C997" t="s">
        <v>21</v>
      </c>
      <c r="D997">
        <v>73</v>
      </c>
      <c r="E997" t="s">
        <v>36</v>
      </c>
      <c r="F997" t="s">
        <v>23</v>
      </c>
      <c r="G997" t="s">
        <v>14</v>
      </c>
      <c r="I997">
        <v>48</v>
      </c>
      <c r="J997" s="1">
        <v>45220</v>
      </c>
      <c r="K997" s="2">
        <v>0.92222222222222228</v>
      </c>
      <c r="L997" t="str" cm="1">
        <f t="array" ref="L997">_xlfn.IFS(
Table1[[#This Row],[Patient Age]]&gt;=70,"70-79",
Table1[[#This Row],[Patient Age]]&gt;=60,"60-69",
Table1[[#This Row],[Patient Age]]&gt;=50,"50-59",
Table1[[#This Row],[Patient Age]]&gt;=40,"40-49",
Table1[[#This Row],[Patient Age]]&gt;=30,"30-39",
Table1[[#This Row],[Patient Age]]&gt;=20,"20-29",
Table1[[#This Row],[Patient Age]]&gt;=10,"10-19",
TRUE,"0-9"
)</f>
        <v>70-79</v>
      </c>
      <c r="M997" t="str">
        <f>IF(Table1[[#This Row],[Patient Waittime]]&gt;30,"Delay","Ontime")</f>
        <v>Delay</v>
      </c>
    </row>
    <row r="998" spans="1:13" x14ac:dyDescent="0.2">
      <c r="A998" t="s">
        <v>2021</v>
      </c>
      <c r="B998" t="s">
        <v>2022</v>
      </c>
      <c r="C998" t="s">
        <v>21</v>
      </c>
      <c r="D998">
        <v>33</v>
      </c>
      <c r="E998" t="s">
        <v>31</v>
      </c>
      <c r="F998" t="s">
        <v>18449</v>
      </c>
      <c r="G998" t="s">
        <v>18</v>
      </c>
      <c r="H998">
        <v>6</v>
      </c>
      <c r="I998">
        <v>23</v>
      </c>
      <c r="J998" s="1">
        <v>45320</v>
      </c>
      <c r="K998" s="2">
        <v>0.24027777777777778</v>
      </c>
      <c r="L998" t="str" cm="1">
        <f t="array" ref="L998">_xlfn.IFS(
Table1[[#This Row],[Patient Age]]&gt;=70,"70-79",
Table1[[#This Row],[Patient Age]]&gt;=60,"60-69",
Table1[[#This Row],[Patient Age]]&gt;=50,"50-59",
Table1[[#This Row],[Patient Age]]&gt;=40,"40-49",
Table1[[#This Row],[Patient Age]]&gt;=30,"30-39",
Table1[[#This Row],[Patient Age]]&gt;=20,"20-29",
Table1[[#This Row],[Patient Age]]&gt;=10,"10-19",
TRUE,"0-9"
)</f>
        <v>30-39</v>
      </c>
      <c r="M998" t="str">
        <f>IF(Table1[[#This Row],[Patient Waittime]]&gt;30,"Delay","Ontime")</f>
        <v>Ontime</v>
      </c>
    </row>
    <row r="999" spans="1:13" x14ac:dyDescent="0.2">
      <c r="A999" t="s">
        <v>2023</v>
      </c>
      <c r="B999" t="s">
        <v>2024</v>
      </c>
      <c r="C999" t="s">
        <v>12</v>
      </c>
      <c r="D999">
        <v>10</v>
      </c>
      <c r="E999" t="s">
        <v>13</v>
      </c>
      <c r="F999" t="s">
        <v>18449</v>
      </c>
      <c r="G999" t="s">
        <v>18</v>
      </c>
      <c r="I999">
        <v>21</v>
      </c>
      <c r="J999" s="1">
        <v>45360</v>
      </c>
      <c r="K999" s="2">
        <v>6.7361111111111108E-2</v>
      </c>
      <c r="L999" t="str" cm="1">
        <f t="array" ref="L999">_xlfn.IFS(
Table1[[#This Row],[Patient Age]]&gt;=70,"70-79",
Table1[[#This Row],[Patient Age]]&gt;=60,"60-69",
Table1[[#This Row],[Patient Age]]&gt;=50,"50-59",
Table1[[#This Row],[Patient Age]]&gt;=40,"40-49",
Table1[[#This Row],[Patient Age]]&gt;=30,"30-39",
Table1[[#This Row],[Patient Age]]&gt;=20,"20-29",
Table1[[#This Row],[Patient Age]]&gt;=10,"10-19",
TRUE,"0-9"
)</f>
        <v>10-19</v>
      </c>
      <c r="M999" t="str">
        <f>IF(Table1[[#This Row],[Patient Waittime]]&gt;30,"Delay","Ontime")</f>
        <v>Ontime</v>
      </c>
    </row>
    <row r="1000" spans="1:13" x14ac:dyDescent="0.2">
      <c r="A1000" t="s">
        <v>2025</v>
      </c>
      <c r="B1000" t="s">
        <v>2026</v>
      </c>
      <c r="C1000" t="s">
        <v>12</v>
      </c>
      <c r="D1000">
        <v>16</v>
      </c>
      <c r="E1000" t="s">
        <v>22</v>
      </c>
      <c r="F1000" t="s">
        <v>18449</v>
      </c>
      <c r="G1000" t="s">
        <v>18</v>
      </c>
      <c r="I1000">
        <v>54</v>
      </c>
      <c r="J1000" s="1">
        <v>45242</v>
      </c>
      <c r="K1000" s="2">
        <v>0.20208333333333334</v>
      </c>
      <c r="L1000" t="str" cm="1">
        <f t="array" ref="L1000">_xlfn.IFS(
Table1[[#This Row],[Patient Age]]&gt;=70,"70-79",
Table1[[#This Row],[Patient Age]]&gt;=60,"60-69",
Table1[[#This Row],[Patient Age]]&gt;=50,"50-59",
Table1[[#This Row],[Patient Age]]&gt;=40,"40-49",
Table1[[#This Row],[Patient Age]]&gt;=30,"30-39",
Table1[[#This Row],[Patient Age]]&gt;=20,"20-29",
Table1[[#This Row],[Patient Age]]&gt;=10,"10-19",
TRUE,"0-9"
)</f>
        <v>10-19</v>
      </c>
      <c r="M1000" t="str">
        <f>IF(Table1[[#This Row],[Patient Waittime]]&gt;30,"Delay","Ontime")</f>
        <v>Delay</v>
      </c>
    </row>
    <row r="1001" spans="1:13" x14ac:dyDescent="0.2">
      <c r="A1001" t="s">
        <v>2027</v>
      </c>
      <c r="B1001" t="s">
        <v>2028</v>
      </c>
      <c r="C1001" t="s">
        <v>21</v>
      </c>
      <c r="D1001">
        <v>60</v>
      </c>
      <c r="E1001" t="s">
        <v>36</v>
      </c>
      <c r="F1001" t="s">
        <v>18449</v>
      </c>
      <c r="G1001" t="s">
        <v>14</v>
      </c>
      <c r="H1001">
        <v>1</v>
      </c>
      <c r="I1001">
        <v>27</v>
      </c>
      <c r="J1001" s="1">
        <v>45512</v>
      </c>
      <c r="K1001" s="2">
        <v>0.13125000000000001</v>
      </c>
      <c r="L1001" t="str" cm="1">
        <f t="array" ref="L1001">_xlfn.IFS(
Table1[[#This Row],[Patient Age]]&gt;=70,"70-79",
Table1[[#This Row],[Patient Age]]&gt;=60,"60-69",
Table1[[#This Row],[Patient Age]]&gt;=50,"50-59",
Table1[[#This Row],[Patient Age]]&gt;=40,"40-49",
Table1[[#This Row],[Patient Age]]&gt;=30,"30-39",
Table1[[#This Row],[Patient Age]]&gt;=20,"20-29",
Table1[[#This Row],[Patient Age]]&gt;=10,"10-19",
TRUE,"0-9"
)</f>
        <v>60-69</v>
      </c>
      <c r="M1001" t="str">
        <f>IF(Table1[[#This Row],[Patient Waittime]]&gt;30,"Delay","Ontime")</f>
        <v>Ontime</v>
      </c>
    </row>
    <row r="1002" spans="1:13" x14ac:dyDescent="0.2">
      <c r="A1002" t="s">
        <v>2029</v>
      </c>
      <c r="B1002" t="s">
        <v>2030</v>
      </c>
      <c r="C1002" t="s">
        <v>21</v>
      </c>
      <c r="D1002">
        <v>37</v>
      </c>
      <c r="E1002" t="s">
        <v>22</v>
      </c>
      <c r="F1002" t="s">
        <v>178</v>
      </c>
      <c r="G1002" t="s">
        <v>14</v>
      </c>
      <c r="I1002">
        <v>48</v>
      </c>
      <c r="J1002" s="1">
        <v>45067</v>
      </c>
      <c r="K1002" s="2">
        <v>4.4444444444444446E-2</v>
      </c>
      <c r="L1002" t="str" cm="1">
        <f t="array" ref="L1002">_xlfn.IFS(
Table1[[#This Row],[Patient Age]]&gt;=70,"70-79",
Table1[[#This Row],[Patient Age]]&gt;=60,"60-69",
Table1[[#This Row],[Patient Age]]&gt;=50,"50-59",
Table1[[#This Row],[Patient Age]]&gt;=40,"40-49",
Table1[[#This Row],[Patient Age]]&gt;=30,"30-39",
Table1[[#This Row],[Patient Age]]&gt;=20,"20-29",
Table1[[#This Row],[Patient Age]]&gt;=10,"10-19",
TRUE,"0-9"
)</f>
        <v>30-39</v>
      </c>
      <c r="M1002" t="str">
        <f>IF(Table1[[#This Row],[Patient Waittime]]&gt;30,"Delay","Ontime")</f>
        <v>Delay</v>
      </c>
    </row>
    <row r="1003" spans="1:13" x14ac:dyDescent="0.2">
      <c r="A1003" t="s">
        <v>2031</v>
      </c>
      <c r="B1003" t="s">
        <v>2032</v>
      </c>
      <c r="C1003" t="s">
        <v>21</v>
      </c>
      <c r="D1003">
        <v>6</v>
      </c>
      <c r="E1003" t="s">
        <v>22</v>
      </c>
      <c r="F1003" t="s">
        <v>178</v>
      </c>
      <c r="G1003" t="s">
        <v>14</v>
      </c>
      <c r="I1003">
        <v>60</v>
      </c>
      <c r="J1003" s="1">
        <v>45531</v>
      </c>
      <c r="K1003" s="2">
        <v>0.85624999999999996</v>
      </c>
      <c r="L1003" t="str" cm="1">
        <f t="array" ref="L1003">_xlfn.IFS(
Table1[[#This Row],[Patient Age]]&gt;=70,"70-79",
Table1[[#This Row],[Patient Age]]&gt;=60,"60-69",
Table1[[#This Row],[Patient Age]]&gt;=50,"50-59",
Table1[[#This Row],[Patient Age]]&gt;=40,"40-49",
Table1[[#This Row],[Patient Age]]&gt;=30,"30-39",
Table1[[#This Row],[Patient Age]]&gt;=20,"20-29",
Table1[[#This Row],[Patient Age]]&gt;=10,"10-19",
TRUE,"0-9"
)</f>
        <v>0-9</v>
      </c>
      <c r="M1003" t="str">
        <f>IF(Table1[[#This Row],[Patient Waittime]]&gt;30,"Delay","Ontime")</f>
        <v>Delay</v>
      </c>
    </row>
    <row r="1004" spans="1:13" x14ac:dyDescent="0.2">
      <c r="A1004" t="s">
        <v>2033</v>
      </c>
      <c r="B1004" t="s">
        <v>2034</v>
      </c>
      <c r="C1004" t="s">
        <v>21</v>
      </c>
      <c r="D1004">
        <v>40</v>
      </c>
      <c r="E1004" t="s">
        <v>22</v>
      </c>
      <c r="F1004" t="s">
        <v>178</v>
      </c>
      <c r="G1004" t="s">
        <v>14</v>
      </c>
      <c r="I1004">
        <v>51</v>
      </c>
      <c r="J1004" s="1">
        <v>45085</v>
      </c>
      <c r="K1004" s="2">
        <v>0.13472222222222222</v>
      </c>
      <c r="L1004" t="str" cm="1">
        <f t="array" ref="L1004">_xlfn.IFS(
Table1[[#This Row],[Patient Age]]&gt;=70,"70-79",
Table1[[#This Row],[Patient Age]]&gt;=60,"60-69",
Table1[[#This Row],[Patient Age]]&gt;=50,"50-59",
Table1[[#This Row],[Patient Age]]&gt;=40,"40-49",
Table1[[#This Row],[Patient Age]]&gt;=30,"30-39",
Table1[[#This Row],[Patient Age]]&gt;=20,"20-29",
Table1[[#This Row],[Patient Age]]&gt;=10,"10-19",
TRUE,"0-9"
)</f>
        <v>40-49</v>
      </c>
      <c r="M1004" t="str">
        <f>IF(Table1[[#This Row],[Patient Waittime]]&gt;30,"Delay","Ontime")</f>
        <v>Delay</v>
      </c>
    </row>
    <row r="1005" spans="1:13" x14ac:dyDescent="0.2">
      <c r="A1005" t="s">
        <v>2035</v>
      </c>
      <c r="B1005" t="s">
        <v>2036</v>
      </c>
      <c r="C1005" t="s">
        <v>21</v>
      </c>
      <c r="D1005">
        <v>21</v>
      </c>
      <c r="E1005" t="s">
        <v>22</v>
      </c>
      <c r="F1005" t="s">
        <v>178</v>
      </c>
      <c r="G1005" t="s">
        <v>14</v>
      </c>
      <c r="I1005">
        <v>17</v>
      </c>
      <c r="J1005" s="1">
        <v>44997</v>
      </c>
      <c r="K1005" s="2">
        <v>0.92500000000000004</v>
      </c>
      <c r="L1005" t="str" cm="1">
        <f t="array" ref="L1005">_xlfn.IFS(
Table1[[#This Row],[Patient Age]]&gt;=70,"70-79",
Table1[[#This Row],[Patient Age]]&gt;=60,"60-69",
Table1[[#This Row],[Patient Age]]&gt;=50,"50-59",
Table1[[#This Row],[Patient Age]]&gt;=40,"40-49",
Table1[[#This Row],[Patient Age]]&gt;=30,"30-39",
Table1[[#This Row],[Patient Age]]&gt;=20,"20-29",
Table1[[#This Row],[Patient Age]]&gt;=10,"10-19",
TRUE,"0-9"
)</f>
        <v>20-29</v>
      </c>
      <c r="M1005" t="str">
        <f>IF(Table1[[#This Row],[Patient Waittime]]&gt;30,"Delay","Ontime")</f>
        <v>Ontime</v>
      </c>
    </row>
    <row r="1006" spans="1:13" x14ac:dyDescent="0.2">
      <c r="A1006" t="s">
        <v>2037</v>
      </c>
      <c r="B1006" t="s">
        <v>2038</v>
      </c>
      <c r="C1006" t="s">
        <v>21</v>
      </c>
      <c r="D1006">
        <v>74</v>
      </c>
      <c r="E1006" t="s">
        <v>22</v>
      </c>
      <c r="F1006" t="s">
        <v>178</v>
      </c>
      <c r="G1006" t="s">
        <v>14</v>
      </c>
      <c r="I1006">
        <v>27</v>
      </c>
      <c r="J1006" s="1">
        <v>45183</v>
      </c>
      <c r="K1006" s="2">
        <v>0.77500000000000002</v>
      </c>
      <c r="L1006" t="str" cm="1">
        <f t="array" ref="L1006">_xlfn.IFS(
Table1[[#This Row],[Patient Age]]&gt;=70,"70-79",
Table1[[#This Row],[Patient Age]]&gt;=60,"60-69",
Table1[[#This Row],[Patient Age]]&gt;=50,"50-59",
Table1[[#This Row],[Patient Age]]&gt;=40,"40-49",
Table1[[#This Row],[Patient Age]]&gt;=30,"30-39",
Table1[[#This Row],[Patient Age]]&gt;=20,"20-29",
Table1[[#This Row],[Patient Age]]&gt;=10,"10-19",
TRUE,"0-9"
)</f>
        <v>70-79</v>
      </c>
      <c r="M1006" t="str">
        <f>IF(Table1[[#This Row],[Patient Waittime]]&gt;30,"Delay","Ontime")</f>
        <v>Ontime</v>
      </c>
    </row>
    <row r="1007" spans="1:13" x14ac:dyDescent="0.2">
      <c r="A1007" t="s">
        <v>2039</v>
      </c>
      <c r="B1007" t="s">
        <v>2040</v>
      </c>
      <c r="C1007" t="s">
        <v>21</v>
      </c>
      <c r="D1007">
        <v>12</v>
      </c>
      <c r="E1007" t="s">
        <v>22</v>
      </c>
      <c r="F1007" t="s">
        <v>178</v>
      </c>
      <c r="G1007" t="s">
        <v>14</v>
      </c>
      <c r="I1007">
        <v>21</v>
      </c>
      <c r="J1007" s="1">
        <v>45380</v>
      </c>
      <c r="K1007" s="2">
        <v>3.8194444444444448E-2</v>
      </c>
      <c r="L1007" t="str" cm="1">
        <f t="array" ref="L1007">_xlfn.IFS(
Table1[[#This Row],[Patient Age]]&gt;=70,"70-79",
Table1[[#This Row],[Patient Age]]&gt;=60,"60-69",
Table1[[#This Row],[Patient Age]]&gt;=50,"50-59",
Table1[[#This Row],[Patient Age]]&gt;=40,"40-49",
Table1[[#This Row],[Patient Age]]&gt;=30,"30-39",
Table1[[#This Row],[Patient Age]]&gt;=20,"20-29",
Table1[[#This Row],[Patient Age]]&gt;=10,"10-19",
TRUE,"0-9"
)</f>
        <v>10-19</v>
      </c>
      <c r="M1007" t="str">
        <f>IF(Table1[[#This Row],[Patient Waittime]]&gt;30,"Delay","Ontime")</f>
        <v>Ontime</v>
      </c>
    </row>
    <row r="1008" spans="1:13" x14ac:dyDescent="0.2">
      <c r="A1008" t="s">
        <v>2041</v>
      </c>
      <c r="B1008" t="s">
        <v>2042</v>
      </c>
      <c r="C1008" t="s">
        <v>21</v>
      </c>
      <c r="D1008">
        <v>18</v>
      </c>
      <c r="E1008" t="s">
        <v>22</v>
      </c>
      <c r="F1008" t="s">
        <v>178</v>
      </c>
      <c r="G1008" t="s">
        <v>14</v>
      </c>
      <c r="I1008">
        <v>32</v>
      </c>
      <c r="J1008" s="1">
        <v>45467</v>
      </c>
      <c r="K1008" s="2">
        <v>0.52083333333333337</v>
      </c>
      <c r="L1008" t="str" cm="1">
        <f t="array" ref="L1008">_xlfn.IFS(
Table1[[#This Row],[Patient Age]]&gt;=70,"70-79",
Table1[[#This Row],[Patient Age]]&gt;=60,"60-69",
Table1[[#This Row],[Patient Age]]&gt;=50,"50-59",
Table1[[#This Row],[Patient Age]]&gt;=40,"40-49",
Table1[[#This Row],[Patient Age]]&gt;=30,"30-39",
Table1[[#This Row],[Patient Age]]&gt;=20,"20-29",
Table1[[#This Row],[Patient Age]]&gt;=10,"10-19",
TRUE,"0-9"
)</f>
        <v>10-19</v>
      </c>
      <c r="M1008" t="str">
        <f>IF(Table1[[#This Row],[Patient Waittime]]&gt;30,"Delay","Ontime")</f>
        <v>Delay</v>
      </c>
    </row>
    <row r="1009" spans="1:13" x14ac:dyDescent="0.2">
      <c r="A1009" t="s">
        <v>2043</v>
      </c>
      <c r="B1009" t="s">
        <v>2044</v>
      </c>
      <c r="C1009" t="s">
        <v>21</v>
      </c>
      <c r="D1009">
        <v>40</v>
      </c>
      <c r="E1009" t="s">
        <v>22</v>
      </c>
      <c r="F1009" t="s">
        <v>178</v>
      </c>
      <c r="G1009" t="s">
        <v>14</v>
      </c>
      <c r="I1009">
        <v>30</v>
      </c>
      <c r="J1009" s="1">
        <v>45088</v>
      </c>
      <c r="K1009" s="2">
        <v>0.79236111111111107</v>
      </c>
      <c r="L1009" t="str" cm="1">
        <f t="array" ref="L1009">_xlfn.IFS(
Table1[[#This Row],[Patient Age]]&gt;=70,"70-79",
Table1[[#This Row],[Patient Age]]&gt;=60,"60-69",
Table1[[#This Row],[Patient Age]]&gt;=50,"50-59",
Table1[[#This Row],[Patient Age]]&gt;=40,"40-49",
Table1[[#This Row],[Patient Age]]&gt;=30,"30-39",
Table1[[#This Row],[Patient Age]]&gt;=20,"20-29",
Table1[[#This Row],[Patient Age]]&gt;=10,"10-19",
TRUE,"0-9"
)</f>
        <v>40-49</v>
      </c>
      <c r="M1009" t="str">
        <f>IF(Table1[[#This Row],[Patient Waittime]]&gt;30,"Delay","Ontime")</f>
        <v>Ontime</v>
      </c>
    </row>
    <row r="1010" spans="1:13" x14ac:dyDescent="0.2">
      <c r="A1010" t="s">
        <v>2045</v>
      </c>
      <c r="B1010" t="s">
        <v>2046</v>
      </c>
      <c r="C1010" t="s">
        <v>21</v>
      </c>
      <c r="D1010">
        <v>74</v>
      </c>
      <c r="E1010" t="s">
        <v>22</v>
      </c>
      <c r="F1010" t="s">
        <v>178</v>
      </c>
      <c r="G1010" t="s">
        <v>14</v>
      </c>
      <c r="H1010">
        <v>9</v>
      </c>
      <c r="I1010">
        <v>26</v>
      </c>
      <c r="J1010" s="1">
        <v>45264</v>
      </c>
      <c r="K1010" s="2">
        <v>0.7583333333333333</v>
      </c>
      <c r="L1010" t="str" cm="1">
        <f t="array" ref="L1010">_xlfn.IFS(
Table1[[#This Row],[Patient Age]]&gt;=70,"70-79",
Table1[[#This Row],[Patient Age]]&gt;=60,"60-69",
Table1[[#This Row],[Patient Age]]&gt;=50,"50-59",
Table1[[#This Row],[Patient Age]]&gt;=40,"40-49",
Table1[[#This Row],[Patient Age]]&gt;=30,"30-39",
Table1[[#This Row],[Patient Age]]&gt;=20,"20-29",
Table1[[#This Row],[Patient Age]]&gt;=10,"10-19",
TRUE,"0-9"
)</f>
        <v>70-79</v>
      </c>
      <c r="M1010" t="str">
        <f>IF(Table1[[#This Row],[Patient Waittime]]&gt;30,"Delay","Ontime")</f>
        <v>Ontime</v>
      </c>
    </row>
    <row r="1011" spans="1:13" x14ac:dyDescent="0.2">
      <c r="A1011" t="s">
        <v>2047</v>
      </c>
      <c r="B1011" t="s">
        <v>2048</v>
      </c>
      <c r="C1011" t="s">
        <v>21</v>
      </c>
      <c r="D1011">
        <v>53</v>
      </c>
      <c r="E1011" t="s">
        <v>22</v>
      </c>
      <c r="F1011" t="s">
        <v>178</v>
      </c>
      <c r="G1011" t="s">
        <v>14</v>
      </c>
      <c r="H1011">
        <v>10</v>
      </c>
      <c r="I1011">
        <v>59</v>
      </c>
      <c r="J1011" s="1">
        <v>45553</v>
      </c>
      <c r="K1011" s="2">
        <v>0.25972222222222224</v>
      </c>
      <c r="L1011" t="str" cm="1">
        <f t="array" ref="L1011">_xlfn.IFS(
Table1[[#This Row],[Patient Age]]&gt;=70,"70-79",
Table1[[#This Row],[Patient Age]]&gt;=60,"60-69",
Table1[[#This Row],[Patient Age]]&gt;=50,"50-59",
Table1[[#This Row],[Patient Age]]&gt;=40,"40-49",
Table1[[#This Row],[Patient Age]]&gt;=30,"30-39",
Table1[[#This Row],[Patient Age]]&gt;=20,"20-29",
Table1[[#This Row],[Patient Age]]&gt;=10,"10-19",
TRUE,"0-9"
)</f>
        <v>50-59</v>
      </c>
      <c r="M1011" t="str">
        <f>IF(Table1[[#This Row],[Patient Waittime]]&gt;30,"Delay","Ontime")</f>
        <v>Delay</v>
      </c>
    </row>
    <row r="1012" spans="1:13" x14ac:dyDescent="0.2">
      <c r="A1012" t="s">
        <v>2049</v>
      </c>
      <c r="B1012" t="s">
        <v>2050</v>
      </c>
      <c r="C1012" t="s">
        <v>21</v>
      </c>
      <c r="D1012">
        <v>4</v>
      </c>
      <c r="E1012" t="s">
        <v>22</v>
      </c>
      <c r="F1012" t="s">
        <v>43</v>
      </c>
      <c r="G1012" t="s">
        <v>14</v>
      </c>
      <c r="I1012">
        <v>14</v>
      </c>
      <c r="J1012" s="1">
        <v>44938</v>
      </c>
      <c r="K1012" s="2">
        <v>0.66249999999999998</v>
      </c>
      <c r="L1012" t="str" cm="1">
        <f t="array" ref="L1012">_xlfn.IFS(
Table1[[#This Row],[Patient Age]]&gt;=70,"70-79",
Table1[[#This Row],[Patient Age]]&gt;=60,"60-69",
Table1[[#This Row],[Patient Age]]&gt;=50,"50-59",
Table1[[#This Row],[Patient Age]]&gt;=40,"40-49",
Table1[[#This Row],[Patient Age]]&gt;=30,"30-39",
Table1[[#This Row],[Patient Age]]&gt;=20,"20-29",
Table1[[#This Row],[Patient Age]]&gt;=10,"10-19",
TRUE,"0-9"
)</f>
        <v>0-9</v>
      </c>
      <c r="M1012" t="str">
        <f>IF(Table1[[#This Row],[Patient Waittime]]&gt;30,"Delay","Ontime")</f>
        <v>Ontime</v>
      </c>
    </row>
    <row r="1013" spans="1:13" x14ac:dyDescent="0.2">
      <c r="A1013" t="s">
        <v>2051</v>
      </c>
      <c r="B1013" t="s">
        <v>2052</v>
      </c>
      <c r="C1013" t="s">
        <v>21</v>
      </c>
      <c r="D1013">
        <v>63</v>
      </c>
      <c r="E1013" t="s">
        <v>22</v>
      </c>
      <c r="F1013" t="s">
        <v>43</v>
      </c>
      <c r="G1013" t="s">
        <v>14</v>
      </c>
      <c r="I1013">
        <v>27</v>
      </c>
      <c r="J1013" s="1">
        <v>45067</v>
      </c>
      <c r="K1013" s="2">
        <v>1.0416666666666666E-2</v>
      </c>
      <c r="L1013" t="str" cm="1">
        <f t="array" ref="L1013">_xlfn.IFS(
Table1[[#This Row],[Patient Age]]&gt;=70,"70-79",
Table1[[#This Row],[Patient Age]]&gt;=60,"60-69",
Table1[[#This Row],[Patient Age]]&gt;=50,"50-59",
Table1[[#This Row],[Patient Age]]&gt;=40,"40-49",
Table1[[#This Row],[Patient Age]]&gt;=30,"30-39",
Table1[[#This Row],[Patient Age]]&gt;=20,"20-29",
Table1[[#This Row],[Patient Age]]&gt;=10,"10-19",
TRUE,"0-9"
)</f>
        <v>60-69</v>
      </c>
      <c r="M1013" t="str">
        <f>IF(Table1[[#This Row],[Patient Waittime]]&gt;30,"Delay","Ontime")</f>
        <v>Ontime</v>
      </c>
    </row>
    <row r="1014" spans="1:13" x14ac:dyDescent="0.2">
      <c r="A1014" t="s">
        <v>2053</v>
      </c>
      <c r="B1014" t="s">
        <v>2054</v>
      </c>
      <c r="C1014" t="s">
        <v>21</v>
      </c>
      <c r="D1014">
        <v>5</v>
      </c>
      <c r="E1014" t="s">
        <v>22</v>
      </c>
      <c r="F1014" t="s">
        <v>43</v>
      </c>
      <c r="G1014" t="s">
        <v>14</v>
      </c>
      <c r="I1014">
        <v>40</v>
      </c>
      <c r="J1014" s="1">
        <v>45145</v>
      </c>
      <c r="K1014" s="2">
        <v>0.74236111111111114</v>
      </c>
      <c r="L1014" t="str" cm="1">
        <f t="array" ref="L1014">_xlfn.IFS(
Table1[[#This Row],[Patient Age]]&gt;=70,"70-79",
Table1[[#This Row],[Patient Age]]&gt;=60,"60-69",
Table1[[#This Row],[Patient Age]]&gt;=50,"50-59",
Table1[[#This Row],[Patient Age]]&gt;=40,"40-49",
Table1[[#This Row],[Patient Age]]&gt;=30,"30-39",
Table1[[#This Row],[Patient Age]]&gt;=20,"20-29",
Table1[[#This Row],[Patient Age]]&gt;=10,"10-19",
TRUE,"0-9"
)</f>
        <v>0-9</v>
      </c>
      <c r="M1014" t="str">
        <f>IF(Table1[[#This Row],[Patient Waittime]]&gt;30,"Delay","Ontime")</f>
        <v>Delay</v>
      </c>
    </row>
    <row r="1015" spans="1:13" x14ac:dyDescent="0.2">
      <c r="A1015" t="s">
        <v>2055</v>
      </c>
      <c r="B1015" t="s">
        <v>2056</v>
      </c>
      <c r="C1015" t="s">
        <v>21</v>
      </c>
      <c r="D1015">
        <v>74</v>
      </c>
      <c r="E1015" t="s">
        <v>22</v>
      </c>
      <c r="F1015" t="s">
        <v>43</v>
      </c>
      <c r="G1015" t="s">
        <v>14</v>
      </c>
      <c r="I1015">
        <v>51</v>
      </c>
      <c r="J1015" s="1">
        <v>45187</v>
      </c>
      <c r="K1015" s="2">
        <v>3.472222222222222E-3</v>
      </c>
      <c r="L1015" t="str" cm="1">
        <f t="array" ref="L1015">_xlfn.IFS(
Table1[[#This Row],[Patient Age]]&gt;=70,"70-79",
Table1[[#This Row],[Patient Age]]&gt;=60,"60-69",
Table1[[#This Row],[Patient Age]]&gt;=50,"50-59",
Table1[[#This Row],[Patient Age]]&gt;=40,"40-49",
Table1[[#This Row],[Patient Age]]&gt;=30,"30-39",
Table1[[#This Row],[Patient Age]]&gt;=20,"20-29",
Table1[[#This Row],[Patient Age]]&gt;=10,"10-19",
TRUE,"0-9"
)</f>
        <v>70-79</v>
      </c>
      <c r="M1015" t="str">
        <f>IF(Table1[[#This Row],[Patient Waittime]]&gt;30,"Delay","Ontime")</f>
        <v>Delay</v>
      </c>
    </row>
    <row r="1016" spans="1:13" x14ac:dyDescent="0.2">
      <c r="A1016" t="s">
        <v>2057</v>
      </c>
      <c r="B1016" t="s">
        <v>2058</v>
      </c>
      <c r="C1016" t="s">
        <v>21</v>
      </c>
      <c r="D1016">
        <v>35</v>
      </c>
      <c r="E1016" t="s">
        <v>22</v>
      </c>
      <c r="F1016" t="s">
        <v>43</v>
      </c>
      <c r="G1016" t="s">
        <v>14</v>
      </c>
      <c r="H1016">
        <v>4</v>
      </c>
      <c r="I1016">
        <v>27</v>
      </c>
      <c r="J1016" s="1">
        <v>45081</v>
      </c>
      <c r="K1016" s="2">
        <v>6.5972222222222224E-2</v>
      </c>
      <c r="L1016" t="str" cm="1">
        <f t="array" ref="L1016">_xlfn.IFS(
Table1[[#This Row],[Patient Age]]&gt;=70,"70-79",
Table1[[#This Row],[Patient Age]]&gt;=60,"60-69",
Table1[[#This Row],[Patient Age]]&gt;=50,"50-59",
Table1[[#This Row],[Patient Age]]&gt;=40,"40-49",
Table1[[#This Row],[Patient Age]]&gt;=30,"30-39",
Table1[[#This Row],[Patient Age]]&gt;=20,"20-29",
Table1[[#This Row],[Patient Age]]&gt;=10,"10-19",
TRUE,"0-9"
)</f>
        <v>30-39</v>
      </c>
      <c r="M1016" t="str">
        <f>IF(Table1[[#This Row],[Patient Waittime]]&gt;30,"Delay","Ontime")</f>
        <v>Ontime</v>
      </c>
    </row>
    <row r="1017" spans="1:13" x14ac:dyDescent="0.2">
      <c r="A1017" t="s">
        <v>2059</v>
      </c>
      <c r="B1017" t="s">
        <v>2060</v>
      </c>
      <c r="C1017" t="s">
        <v>21</v>
      </c>
      <c r="D1017">
        <v>9</v>
      </c>
      <c r="E1017" t="s">
        <v>22</v>
      </c>
      <c r="F1017" t="s">
        <v>43</v>
      </c>
      <c r="G1017" t="s">
        <v>14</v>
      </c>
      <c r="H1017">
        <v>8</v>
      </c>
      <c r="I1017">
        <v>51</v>
      </c>
      <c r="J1017" s="1">
        <v>45279</v>
      </c>
      <c r="K1017" s="2">
        <v>0.2298611111111111</v>
      </c>
      <c r="L1017" t="str" cm="1">
        <f t="array" ref="L1017">_xlfn.IFS(
Table1[[#This Row],[Patient Age]]&gt;=70,"70-79",
Table1[[#This Row],[Patient Age]]&gt;=60,"60-69",
Table1[[#This Row],[Patient Age]]&gt;=50,"50-59",
Table1[[#This Row],[Patient Age]]&gt;=40,"40-49",
Table1[[#This Row],[Patient Age]]&gt;=30,"30-39",
Table1[[#This Row],[Patient Age]]&gt;=20,"20-29",
Table1[[#This Row],[Patient Age]]&gt;=10,"10-19",
TRUE,"0-9"
)</f>
        <v>0-9</v>
      </c>
      <c r="M1017" t="str">
        <f>IF(Table1[[#This Row],[Patient Waittime]]&gt;30,"Delay","Ontime")</f>
        <v>Delay</v>
      </c>
    </row>
    <row r="1018" spans="1:13" x14ac:dyDescent="0.2">
      <c r="A1018" t="s">
        <v>2061</v>
      </c>
      <c r="B1018" t="s">
        <v>2062</v>
      </c>
      <c r="C1018" t="s">
        <v>21</v>
      </c>
      <c r="D1018">
        <v>79</v>
      </c>
      <c r="E1018" t="s">
        <v>22</v>
      </c>
      <c r="F1018" t="s">
        <v>23</v>
      </c>
      <c r="G1018" t="s">
        <v>14</v>
      </c>
      <c r="I1018">
        <v>14</v>
      </c>
      <c r="J1018" s="1">
        <v>45468</v>
      </c>
      <c r="K1018" s="2">
        <v>0.88263888888888886</v>
      </c>
      <c r="L1018" t="str" cm="1">
        <f t="array" ref="L1018">_xlfn.IFS(
Table1[[#This Row],[Patient Age]]&gt;=70,"70-79",
Table1[[#This Row],[Patient Age]]&gt;=60,"60-69",
Table1[[#This Row],[Patient Age]]&gt;=50,"50-59",
Table1[[#This Row],[Patient Age]]&gt;=40,"40-49",
Table1[[#This Row],[Patient Age]]&gt;=30,"30-39",
Table1[[#This Row],[Patient Age]]&gt;=20,"20-29",
Table1[[#This Row],[Patient Age]]&gt;=10,"10-19",
TRUE,"0-9"
)</f>
        <v>70-79</v>
      </c>
      <c r="M1018" t="str">
        <f>IF(Table1[[#This Row],[Patient Waittime]]&gt;30,"Delay","Ontime")</f>
        <v>Ontime</v>
      </c>
    </row>
    <row r="1019" spans="1:13" x14ac:dyDescent="0.2">
      <c r="A1019" t="s">
        <v>2063</v>
      </c>
      <c r="B1019" t="s">
        <v>2064</v>
      </c>
      <c r="C1019" t="s">
        <v>21</v>
      </c>
      <c r="D1019">
        <v>35</v>
      </c>
      <c r="E1019" t="s">
        <v>22</v>
      </c>
      <c r="F1019" t="s">
        <v>23</v>
      </c>
      <c r="G1019" t="s">
        <v>14</v>
      </c>
      <c r="I1019">
        <v>22</v>
      </c>
      <c r="J1019" s="1">
        <v>45499</v>
      </c>
      <c r="K1019" s="2">
        <v>0.74930555555555556</v>
      </c>
      <c r="L1019" t="str" cm="1">
        <f t="array" ref="L1019">_xlfn.IFS(
Table1[[#This Row],[Patient Age]]&gt;=70,"70-79",
Table1[[#This Row],[Patient Age]]&gt;=60,"60-69",
Table1[[#This Row],[Patient Age]]&gt;=50,"50-59",
Table1[[#This Row],[Patient Age]]&gt;=40,"40-49",
Table1[[#This Row],[Patient Age]]&gt;=30,"30-39",
Table1[[#This Row],[Patient Age]]&gt;=20,"20-29",
Table1[[#This Row],[Patient Age]]&gt;=10,"10-19",
TRUE,"0-9"
)</f>
        <v>30-39</v>
      </c>
      <c r="M1019" t="str">
        <f>IF(Table1[[#This Row],[Patient Waittime]]&gt;30,"Delay","Ontime")</f>
        <v>Ontime</v>
      </c>
    </row>
    <row r="1020" spans="1:13" x14ac:dyDescent="0.2">
      <c r="A1020" t="s">
        <v>2065</v>
      </c>
      <c r="B1020" t="s">
        <v>2066</v>
      </c>
      <c r="C1020" t="s">
        <v>21</v>
      </c>
      <c r="D1020">
        <v>40</v>
      </c>
      <c r="E1020" t="s">
        <v>22</v>
      </c>
      <c r="F1020" t="s">
        <v>23</v>
      </c>
      <c r="G1020" t="s">
        <v>14</v>
      </c>
      <c r="I1020">
        <v>25</v>
      </c>
      <c r="J1020" s="1">
        <v>45073</v>
      </c>
      <c r="K1020" s="2">
        <v>6.9444444444444441E-3</v>
      </c>
      <c r="L1020" t="str" cm="1">
        <f t="array" ref="L1020">_xlfn.IFS(
Table1[[#This Row],[Patient Age]]&gt;=70,"70-79",
Table1[[#This Row],[Patient Age]]&gt;=60,"60-69",
Table1[[#This Row],[Patient Age]]&gt;=50,"50-59",
Table1[[#This Row],[Patient Age]]&gt;=40,"40-49",
Table1[[#This Row],[Patient Age]]&gt;=30,"30-39",
Table1[[#This Row],[Patient Age]]&gt;=20,"20-29",
Table1[[#This Row],[Patient Age]]&gt;=10,"10-19",
TRUE,"0-9"
)</f>
        <v>40-49</v>
      </c>
      <c r="M1020" t="str">
        <f>IF(Table1[[#This Row],[Patient Waittime]]&gt;30,"Delay","Ontime")</f>
        <v>Ontime</v>
      </c>
    </row>
    <row r="1021" spans="1:13" x14ac:dyDescent="0.2">
      <c r="A1021" t="s">
        <v>2067</v>
      </c>
      <c r="B1021" t="s">
        <v>2068</v>
      </c>
      <c r="C1021" t="s">
        <v>21</v>
      </c>
      <c r="D1021">
        <v>54</v>
      </c>
      <c r="E1021" t="s">
        <v>22</v>
      </c>
      <c r="F1021" t="s">
        <v>23</v>
      </c>
      <c r="G1021" t="s">
        <v>14</v>
      </c>
      <c r="I1021">
        <v>47</v>
      </c>
      <c r="J1021" s="1">
        <v>45531</v>
      </c>
      <c r="K1021" s="2">
        <v>0.38263888888888886</v>
      </c>
      <c r="L1021" t="str" cm="1">
        <f t="array" ref="L1021">_xlfn.IFS(
Table1[[#This Row],[Patient Age]]&gt;=70,"70-79",
Table1[[#This Row],[Patient Age]]&gt;=60,"60-69",
Table1[[#This Row],[Patient Age]]&gt;=50,"50-59",
Table1[[#This Row],[Patient Age]]&gt;=40,"40-49",
Table1[[#This Row],[Patient Age]]&gt;=30,"30-39",
Table1[[#This Row],[Patient Age]]&gt;=20,"20-29",
Table1[[#This Row],[Patient Age]]&gt;=10,"10-19",
TRUE,"0-9"
)</f>
        <v>50-59</v>
      </c>
      <c r="M1021" t="str">
        <f>IF(Table1[[#This Row],[Patient Waittime]]&gt;30,"Delay","Ontime")</f>
        <v>Delay</v>
      </c>
    </row>
    <row r="1022" spans="1:13" x14ac:dyDescent="0.2">
      <c r="A1022" t="s">
        <v>2069</v>
      </c>
      <c r="B1022" t="s">
        <v>2070</v>
      </c>
      <c r="C1022" t="s">
        <v>21</v>
      </c>
      <c r="D1022">
        <v>58</v>
      </c>
      <c r="E1022" t="s">
        <v>22</v>
      </c>
      <c r="F1022" t="s">
        <v>23</v>
      </c>
      <c r="G1022" t="s">
        <v>14</v>
      </c>
      <c r="I1022">
        <v>19</v>
      </c>
      <c r="J1022" s="1">
        <v>45327</v>
      </c>
      <c r="K1022" s="2">
        <v>0.26111111111111113</v>
      </c>
      <c r="L1022" t="str" cm="1">
        <f t="array" ref="L1022">_xlfn.IFS(
Table1[[#This Row],[Patient Age]]&gt;=70,"70-79",
Table1[[#This Row],[Patient Age]]&gt;=60,"60-69",
Table1[[#This Row],[Patient Age]]&gt;=50,"50-59",
Table1[[#This Row],[Patient Age]]&gt;=40,"40-49",
Table1[[#This Row],[Patient Age]]&gt;=30,"30-39",
Table1[[#This Row],[Patient Age]]&gt;=20,"20-29",
Table1[[#This Row],[Patient Age]]&gt;=10,"10-19",
TRUE,"0-9"
)</f>
        <v>50-59</v>
      </c>
      <c r="M1022" t="str">
        <f>IF(Table1[[#This Row],[Patient Waittime]]&gt;30,"Delay","Ontime")</f>
        <v>Ontime</v>
      </c>
    </row>
    <row r="1023" spans="1:13" x14ac:dyDescent="0.2">
      <c r="A1023" t="s">
        <v>2071</v>
      </c>
      <c r="B1023" t="s">
        <v>2072</v>
      </c>
      <c r="C1023" t="s">
        <v>21</v>
      </c>
      <c r="D1023">
        <v>14</v>
      </c>
      <c r="E1023" t="s">
        <v>22</v>
      </c>
      <c r="F1023" t="s">
        <v>23</v>
      </c>
      <c r="G1023" t="s">
        <v>14</v>
      </c>
      <c r="I1023">
        <v>27</v>
      </c>
      <c r="J1023" s="1">
        <v>45046</v>
      </c>
      <c r="K1023" s="2">
        <v>0.6479166666666667</v>
      </c>
      <c r="L1023" t="str" cm="1">
        <f t="array" ref="L1023">_xlfn.IFS(
Table1[[#This Row],[Patient Age]]&gt;=70,"70-79",
Table1[[#This Row],[Patient Age]]&gt;=60,"60-69",
Table1[[#This Row],[Patient Age]]&gt;=50,"50-59",
Table1[[#This Row],[Patient Age]]&gt;=40,"40-49",
Table1[[#This Row],[Patient Age]]&gt;=30,"30-39",
Table1[[#This Row],[Patient Age]]&gt;=20,"20-29",
Table1[[#This Row],[Patient Age]]&gt;=10,"10-19",
TRUE,"0-9"
)</f>
        <v>10-19</v>
      </c>
      <c r="M1023" t="str">
        <f>IF(Table1[[#This Row],[Patient Waittime]]&gt;30,"Delay","Ontime")</f>
        <v>Ontime</v>
      </c>
    </row>
    <row r="1024" spans="1:13" x14ac:dyDescent="0.2">
      <c r="A1024" t="s">
        <v>2073</v>
      </c>
      <c r="B1024" t="s">
        <v>2074</v>
      </c>
      <c r="C1024" t="s">
        <v>21</v>
      </c>
      <c r="D1024">
        <v>74</v>
      </c>
      <c r="E1024" t="s">
        <v>22</v>
      </c>
      <c r="F1024" t="s">
        <v>23</v>
      </c>
      <c r="G1024" t="s">
        <v>14</v>
      </c>
      <c r="I1024">
        <v>33</v>
      </c>
      <c r="J1024" s="1">
        <v>45244</v>
      </c>
      <c r="K1024" s="2">
        <v>0</v>
      </c>
      <c r="L1024" t="str" cm="1">
        <f t="array" ref="L1024">_xlfn.IFS(
Table1[[#This Row],[Patient Age]]&gt;=70,"70-79",
Table1[[#This Row],[Patient Age]]&gt;=60,"60-69",
Table1[[#This Row],[Patient Age]]&gt;=50,"50-59",
Table1[[#This Row],[Patient Age]]&gt;=40,"40-49",
Table1[[#This Row],[Patient Age]]&gt;=30,"30-39",
Table1[[#This Row],[Patient Age]]&gt;=20,"20-29",
Table1[[#This Row],[Patient Age]]&gt;=10,"10-19",
TRUE,"0-9"
)</f>
        <v>70-79</v>
      </c>
      <c r="M1024" t="str">
        <f>IF(Table1[[#This Row],[Patient Waittime]]&gt;30,"Delay","Ontime")</f>
        <v>Delay</v>
      </c>
    </row>
    <row r="1025" spans="1:13" x14ac:dyDescent="0.2">
      <c r="A1025" t="s">
        <v>2075</v>
      </c>
      <c r="B1025" t="s">
        <v>2076</v>
      </c>
      <c r="C1025" t="s">
        <v>21</v>
      </c>
      <c r="D1025">
        <v>70</v>
      </c>
      <c r="E1025" t="s">
        <v>22</v>
      </c>
      <c r="F1025" t="s">
        <v>23</v>
      </c>
      <c r="G1025" t="s">
        <v>14</v>
      </c>
      <c r="I1025">
        <v>60</v>
      </c>
      <c r="J1025" s="1">
        <v>45256</v>
      </c>
      <c r="K1025" s="2">
        <v>0.6958333333333333</v>
      </c>
      <c r="L1025" t="str" cm="1">
        <f t="array" ref="L1025">_xlfn.IFS(
Table1[[#This Row],[Patient Age]]&gt;=70,"70-79",
Table1[[#This Row],[Patient Age]]&gt;=60,"60-69",
Table1[[#This Row],[Patient Age]]&gt;=50,"50-59",
Table1[[#This Row],[Patient Age]]&gt;=40,"40-49",
Table1[[#This Row],[Patient Age]]&gt;=30,"30-39",
Table1[[#This Row],[Patient Age]]&gt;=20,"20-29",
Table1[[#This Row],[Patient Age]]&gt;=10,"10-19",
TRUE,"0-9"
)</f>
        <v>70-79</v>
      </c>
      <c r="M1025" t="str">
        <f>IF(Table1[[#This Row],[Patient Waittime]]&gt;30,"Delay","Ontime")</f>
        <v>Delay</v>
      </c>
    </row>
    <row r="1026" spans="1:13" x14ac:dyDescent="0.2">
      <c r="A1026" t="s">
        <v>2077</v>
      </c>
      <c r="B1026" t="s">
        <v>2078</v>
      </c>
      <c r="C1026" t="s">
        <v>21</v>
      </c>
      <c r="D1026">
        <v>1</v>
      </c>
      <c r="E1026" t="s">
        <v>22</v>
      </c>
      <c r="F1026" t="s">
        <v>23</v>
      </c>
      <c r="G1026" t="s">
        <v>14</v>
      </c>
      <c r="I1026">
        <v>35</v>
      </c>
      <c r="J1026" s="1">
        <v>45518</v>
      </c>
      <c r="K1026" s="2">
        <v>0.83194444444444449</v>
      </c>
      <c r="L1026" t="str" cm="1">
        <f t="array" ref="L1026">_xlfn.IFS(
Table1[[#This Row],[Patient Age]]&gt;=70,"70-79",
Table1[[#This Row],[Patient Age]]&gt;=60,"60-69",
Table1[[#This Row],[Patient Age]]&gt;=50,"50-59",
Table1[[#This Row],[Patient Age]]&gt;=40,"40-49",
Table1[[#This Row],[Patient Age]]&gt;=30,"30-39",
Table1[[#This Row],[Patient Age]]&gt;=20,"20-29",
Table1[[#This Row],[Patient Age]]&gt;=10,"10-19",
TRUE,"0-9"
)</f>
        <v>0-9</v>
      </c>
      <c r="M1026" t="str">
        <f>IF(Table1[[#This Row],[Patient Waittime]]&gt;30,"Delay","Ontime")</f>
        <v>Delay</v>
      </c>
    </row>
    <row r="1027" spans="1:13" x14ac:dyDescent="0.2">
      <c r="A1027" t="s">
        <v>2079</v>
      </c>
      <c r="B1027" t="s">
        <v>2080</v>
      </c>
      <c r="C1027" t="s">
        <v>21</v>
      </c>
      <c r="D1027">
        <v>32</v>
      </c>
      <c r="E1027" t="s">
        <v>22</v>
      </c>
      <c r="F1027" t="s">
        <v>23</v>
      </c>
      <c r="G1027" t="s">
        <v>14</v>
      </c>
      <c r="I1027">
        <v>42</v>
      </c>
      <c r="J1027" s="1">
        <v>45428</v>
      </c>
      <c r="K1027" s="2">
        <v>0.92291666666666672</v>
      </c>
      <c r="L1027" t="str" cm="1">
        <f t="array" ref="L1027">_xlfn.IFS(
Table1[[#This Row],[Patient Age]]&gt;=70,"70-79",
Table1[[#This Row],[Patient Age]]&gt;=60,"60-69",
Table1[[#This Row],[Patient Age]]&gt;=50,"50-59",
Table1[[#This Row],[Patient Age]]&gt;=40,"40-49",
Table1[[#This Row],[Patient Age]]&gt;=30,"30-39",
Table1[[#This Row],[Patient Age]]&gt;=20,"20-29",
Table1[[#This Row],[Patient Age]]&gt;=10,"10-19",
TRUE,"0-9"
)</f>
        <v>30-39</v>
      </c>
      <c r="M1027" t="str">
        <f>IF(Table1[[#This Row],[Patient Waittime]]&gt;30,"Delay","Ontime")</f>
        <v>Delay</v>
      </c>
    </row>
    <row r="1028" spans="1:13" x14ac:dyDescent="0.2">
      <c r="A1028" t="s">
        <v>2081</v>
      </c>
      <c r="B1028" t="s">
        <v>2082</v>
      </c>
      <c r="C1028" t="s">
        <v>21</v>
      </c>
      <c r="D1028">
        <v>30</v>
      </c>
      <c r="E1028" t="s">
        <v>22</v>
      </c>
      <c r="F1028" t="s">
        <v>23</v>
      </c>
      <c r="G1028" t="s">
        <v>14</v>
      </c>
      <c r="I1028">
        <v>11</v>
      </c>
      <c r="J1028" s="1">
        <v>45365</v>
      </c>
      <c r="K1028" s="2">
        <v>0.84444444444444444</v>
      </c>
      <c r="L1028" t="str" cm="1">
        <f t="array" ref="L1028">_xlfn.IFS(
Table1[[#This Row],[Patient Age]]&gt;=70,"70-79",
Table1[[#This Row],[Patient Age]]&gt;=60,"60-69",
Table1[[#This Row],[Patient Age]]&gt;=50,"50-59",
Table1[[#This Row],[Patient Age]]&gt;=40,"40-49",
Table1[[#This Row],[Patient Age]]&gt;=30,"30-39",
Table1[[#This Row],[Patient Age]]&gt;=20,"20-29",
Table1[[#This Row],[Patient Age]]&gt;=10,"10-19",
TRUE,"0-9"
)</f>
        <v>30-39</v>
      </c>
      <c r="M1028" t="str">
        <f>IF(Table1[[#This Row],[Patient Waittime]]&gt;30,"Delay","Ontime")</f>
        <v>Ontime</v>
      </c>
    </row>
    <row r="1029" spans="1:13" x14ac:dyDescent="0.2">
      <c r="A1029" t="s">
        <v>2083</v>
      </c>
      <c r="B1029" t="s">
        <v>2084</v>
      </c>
      <c r="C1029" t="s">
        <v>21</v>
      </c>
      <c r="D1029">
        <v>60</v>
      </c>
      <c r="E1029" t="s">
        <v>22</v>
      </c>
      <c r="F1029" t="s">
        <v>23</v>
      </c>
      <c r="G1029" t="s">
        <v>14</v>
      </c>
      <c r="I1029">
        <v>12</v>
      </c>
      <c r="J1029" s="1">
        <v>45459</v>
      </c>
      <c r="K1029" s="2">
        <v>0.22430555555555556</v>
      </c>
      <c r="L1029" t="str" cm="1">
        <f t="array" ref="L1029">_xlfn.IFS(
Table1[[#This Row],[Patient Age]]&gt;=70,"70-79",
Table1[[#This Row],[Patient Age]]&gt;=60,"60-69",
Table1[[#This Row],[Patient Age]]&gt;=50,"50-59",
Table1[[#This Row],[Patient Age]]&gt;=40,"40-49",
Table1[[#This Row],[Patient Age]]&gt;=30,"30-39",
Table1[[#This Row],[Patient Age]]&gt;=20,"20-29",
Table1[[#This Row],[Patient Age]]&gt;=10,"10-19",
TRUE,"0-9"
)</f>
        <v>60-69</v>
      </c>
      <c r="M1029" t="str">
        <f>IF(Table1[[#This Row],[Patient Waittime]]&gt;30,"Delay","Ontime")</f>
        <v>Ontime</v>
      </c>
    </row>
    <row r="1030" spans="1:13" x14ac:dyDescent="0.2">
      <c r="A1030" t="s">
        <v>2085</v>
      </c>
      <c r="B1030" t="s">
        <v>2086</v>
      </c>
      <c r="C1030" t="s">
        <v>21</v>
      </c>
      <c r="D1030">
        <v>48</v>
      </c>
      <c r="E1030" t="s">
        <v>22</v>
      </c>
      <c r="F1030" t="s">
        <v>23</v>
      </c>
      <c r="G1030" t="s">
        <v>14</v>
      </c>
      <c r="I1030">
        <v>14</v>
      </c>
      <c r="J1030" s="1">
        <v>45159</v>
      </c>
      <c r="K1030" s="2">
        <v>0.6791666666666667</v>
      </c>
      <c r="L1030" t="str" cm="1">
        <f t="array" ref="L1030">_xlfn.IFS(
Table1[[#This Row],[Patient Age]]&gt;=70,"70-79",
Table1[[#This Row],[Patient Age]]&gt;=60,"60-69",
Table1[[#This Row],[Patient Age]]&gt;=50,"50-59",
Table1[[#This Row],[Patient Age]]&gt;=40,"40-49",
Table1[[#This Row],[Patient Age]]&gt;=30,"30-39",
Table1[[#This Row],[Patient Age]]&gt;=20,"20-29",
Table1[[#This Row],[Patient Age]]&gt;=10,"10-19",
TRUE,"0-9"
)</f>
        <v>40-49</v>
      </c>
      <c r="M1030" t="str">
        <f>IF(Table1[[#This Row],[Patient Waittime]]&gt;30,"Delay","Ontime")</f>
        <v>Ontime</v>
      </c>
    </row>
    <row r="1031" spans="1:13" x14ac:dyDescent="0.2">
      <c r="A1031" t="s">
        <v>2087</v>
      </c>
      <c r="B1031" t="s">
        <v>2088</v>
      </c>
      <c r="C1031" t="s">
        <v>21</v>
      </c>
      <c r="D1031">
        <v>8</v>
      </c>
      <c r="E1031" t="s">
        <v>22</v>
      </c>
      <c r="F1031" t="s">
        <v>23</v>
      </c>
      <c r="G1031" t="s">
        <v>14</v>
      </c>
      <c r="I1031">
        <v>33</v>
      </c>
      <c r="J1031" s="1">
        <v>45540</v>
      </c>
      <c r="K1031" s="2">
        <v>3.3333333333333333E-2</v>
      </c>
      <c r="L1031" t="str" cm="1">
        <f t="array" ref="L1031">_xlfn.IFS(
Table1[[#This Row],[Patient Age]]&gt;=70,"70-79",
Table1[[#This Row],[Patient Age]]&gt;=60,"60-69",
Table1[[#This Row],[Patient Age]]&gt;=50,"50-59",
Table1[[#This Row],[Patient Age]]&gt;=40,"40-49",
Table1[[#This Row],[Patient Age]]&gt;=30,"30-39",
Table1[[#This Row],[Patient Age]]&gt;=20,"20-29",
Table1[[#This Row],[Patient Age]]&gt;=10,"10-19",
TRUE,"0-9"
)</f>
        <v>0-9</v>
      </c>
      <c r="M1031" t="str">
        <f>IF(Table1[[#This Row],[Patient Waittime]]&gt;30,"Delay","Ontime")</f>
        <v>Delay</v>
      </c>
    </row>
    <row r="1032" spans="1:13" x14ac:dyDescent="0.2">
      <c r="A1032" t="s">
        <v>2089</v>
      </c>
      <c r="B1032" t="s">
        <v>2090</v>
      </c>
      <c r="C1032" t="s">
        <v>21</v>
      </c>
      <c r="D1032">
        <v>1</v>
      </c>
      <c r="E1032" t="s">
        <v>22</v>
      </c>
      <c r="F1032" t="s">
        <v>23</v>
      </c>
      <c r="G1032" t="s">
        <v>14</v>
      </c>
      <c r="I1032">
        <v>47</v>
      </c>
      <c r="J1032" s="1">
        <v>45307</v>
      </c>
      <c r="K1032" s="2">
        <v>0.24652777777777779</v>
      </c>
      <c r="L1032" t="str" cm="1">
        <f t="array" ref="L1032">_xlfn.IFS(
Table1[[#This Row],[Patient Age]]&gt;=70,"70-79",
Table1[[#This Row],[Patient Age]]&gt;=60,"60-69",
Table1[[#This Row],[Patient Age]]&gt;=50,"50-59",
Table1[[#This Row],[Patient Age]]&gt;=40,"40-49",
Table1[[#This Row],[Patient Age]]&gt;=30,"30-39",
Table1[[#This Row],[Patient Age]]&gt;=20,"20-29",
Table1[[#This Row],[Patient Age]]&gt;=10,"10-19",
TRUE,"0-9"
)</f>
        <v>0-9</v>
      </c>
      <c r="M1032" t="str">
        <f>IF(Table1[[#This Row],[Patient Waittime]]&gt;30,"Delay","Ontime")</f>
        <v>Delay</v>
      </c>
    </row>
    <row r="1033" spans="1:13" x14ac:dyDescent="0.2">
      <c r="A1033" t="s">
        <v>2091</v>
      </c>
      <c r="B1033" t="s">
        <v>2092</v>
      </c>
      <c r="C1033" t="s">
        <v>21</v>
      </c>
      <c r="D1033">
        <v>62</v>
      </c>
      <c r="E1033" t="s">
        <v>22</v>
      </c>
      <c r="F1033" t="s">
        <v>23</v>
      </c>
      <c r="G1033" t="s">
        <v>14</v>
      </c>
      <c r="I1033">
        <v>12</v>
      </c>
      <c r="J1033" s="1">
        <v>45278</v>
      </c>
      <c r="K1033" s="2">
        <v>0.49236111111111114</v>
      </c>
      <c r="L1033" t="str" cm="1">
        <f t="array" ref="L1033">_xlfn.IFS(
Table1[[#This Row],[Patient Age]]&gt;=70,"70-79",
Table1[[#This Row],[Patient Age]]&gt;=60,"60-69",
Table1[[#This Row],[Patient Age]]&gt;=50,"50-59",
Table1[[#This Row],[Patient Age]]&gt;=40,"40-49",
Table1[[#This Row],[Patient Age]]&gt;=30,"30-39",
Table1[[#This Row],[Patient Age]]&gt;=20,"20-29",
Table1[[#This Row],[Patient Age]]&gt;=10,"10-19",
TRUE,"0-9"
)</f>
        <v>60-69</v>
      </c>
      <c r="M1033" t="str">
        <f>IF(Table1[[#This Row],[Patient Waittime]]&gt;30,"Delay","Ontime")</f>
        <v>Ontime</v>
      </c>
    </row>
    <row r="1034" spans="1:13" x14ac:dyDescent="0.2">
      <c r="A1034" t="s">
        <v>2093</v>
      </c>
      <c r="B1034" t="s">
        <v>2094</v>
      </c>
      <c r="C1034" t="s">
        <v>21</v>
      </c>
      <c r="D1034">
        <v>23</v>
      </c>
      <c r="E1034" t="s">
        <v>22</v>
      </c>
      <c r="F1034" t="s">
        <v>23</v>
      </c>
      <c r="G1034" t="s">
        <v>14</v>
      </c>
      <c r="I1034">
        <v>19</v>
      </c>
      <c r="J1034" s="1">
        <v>45036</v>
      </c>
      <c r="K1034" s="2">
        <v>0.76944444444444449</v>
      </c>
      <c r="L1034" t="str" cm="1">
        <f t="array" ref="L1034">_xlfn.IFS(
Table1[[#This Row],[Patient Age]]&gt;=70,"70-79",
Table1[[#This Row],[Patient Age]]&gt;=60,"60-69",
Table1[[#This Row],[Patient Age]]&gt;=50,"50-59",
Table1[[#This Row],[Patient Age]]&gt;=40,"40-49",
Table1[[#This Row],[Patient Age]]&gt;=30,"30-39",
Table1[[#This Row],[Patient Age]]&gt;=20,"20-29",
Table1[[#This Row],[Patient Age]]&gt;=10,"10-19",
TRUE,"0-9"
)</f>
        <v>20-29</v>
      </c>
      <c r="M1034" t="str">
        <f>IF(Table1[[#This Row],[Patient Waittime]]&gt;30,"Delay","Ontime")</f>
        <v>Ontime</v>
      </c>
    </row>
    <row r="1035" spans="1:13" x14ac:dyDescent="0.2">
      <c r="A1035" t="s">
        <v>2095</v>
      </c>
      <c r="B1035" t="s">
        <v>2096</v>
      </c>
      <c r="C1035" t="s">
        <v>21</v>
      </c>
      <c r="D1035">
        <v>16</v>
      </c>
      <c r="E1035" t="s">
        <v>22</v>
      </c>
      <c r="F1035" t="s">
        <v>23</v>
      </c>
      <c r="G1035" t="s">
        <v>14</v>
      </c>
      <c r="I1035">
        <v>25</v>
      </c>
      <c r="J1035" s="1">
        <v>45033</v>
      </c>
      <c r="K1035" s="2">
        <v>0.73263888888888884</v>
      </c>
      <c r="L1035" t="str" cm="1">
        <f t="array" ref="L1035">_xlfn.IFS(
Table1[[#This Row],[Patient Age]]&gt;=70,"70-79",
Table1[[#This Row],[Patient Age]]&gt;=60,"60-69",
Table1[[#This Row],[Patient Age]]&gt;=50,"50-59",
Table1[[#This Row],[Patient Age]]&gt;=40,"40-49",
Table1[[#This Row],[Patient Age]]&gt;=30,"30-39",
Table1[[#This Row],[Patient Age]]&gt;=20,"20-29",
Table1[[#This Row],[Patient Age]]&gt;=10,"10-19",
TRUE,"0-9"
)</f>
        <v>10-19</v>
      </c>
      <c r="M1035" t="str">
        <f>IF(Table1[[#This Row],[Patient Waittime]]&gt;30,"Delay","Ontime")</f>
        <v>Ontime</v>
      </c>
    </row>
    <row r="1036" spans="1:13" x14ac:dyDescent="0.2">
      <c r="A1036" t="s">
        <v>2097</v>
      </c>
      <c r="B1036" t="s">
        <v>2098</v>
      </c>
      <c r="C1036" t="s">
        <v>21</v>
      </c>
      <c r="D1036">
        <v>67</v>
      </c>
      <c r="E1036" t="s">
        <v>22</v>
      </c>
      <c r="F1036" t="s">
        <v>23</v>
      </c>
      <c r="G1036" t="s">
        <v>14</v>
      </c>
      <c r="I1036">
        <v>41</v>
      </c>
      <c r="J1036" s="1">
        <v>45322</v>
      </c>
      <c r="K1036" s="2">
        <v>0.52916666666666667</v>
      </c>
      <c r="L1036" t="str" cm="1">
        <f t="array" ref="L1036">_xlfn.IFS(
Table1[[#This Row],[Patient Age]]&gt;=70,"70-79",
Table1[[#This Row],[Patient Age]]&gt;=60,"60-69",
Table1[[#This Row],[Patient Age]]&gt;=50,"50-59",
Table1[[#This Row],[Patient Age]]&gt;=40,"40-49",
Table1[[#This Row],[Patient Age]]&gt;=30,"30-39",
Table1[[#This Row],[Patient Age]]&gt;=20,"20-29",
Table1[[#This Row],[Patient Age]]&gt;=10,"10-19",
TRUE,"0-9"
)</f>
        <v>60-69</v>
      </c>
      <c r="M1036" t="str">
        <f>IF(Table1[[#This Row],[Patient Waittime]]&gt;30,"Delay","Ontime")</f>
        <v>Delay</v>
      </c>
    </row>
    <row r="1037" spans="1:13" x14ac:dyDescent="0.2">
      <c r="A1037" t="s">
        <v>2099</v>
      </c>
      <c r="B1037" t="s">
        <v>2100</v>
      </c>
      <c r="C1037" t="s">
        <v>21</v>
      </c>
      <c r="D1037">
        <v>13</v>
      </c>
      <c r="E1037" t="s">
        <v>22</v>
      </c>
      <c r="F1037" t="s">
        <v>23</v>
      </c>
      <c r="G1037" t="s">
        <v>14</v>
      </c>
      <c r="I1037">
        <v>33</v>
      </c>
      <c r="J1037" s="1">
        <v>45472</v>
      </c>
      <c r="K1037" s="2">
        <v>0.60069444444444442</v>
      </c>
      <c r="L1037" t="str" cm="1">
        <f t="array" ref="L1037">_xlfn.IFS(
Table1[[#This Row],[Patient Age]]&gt;=70,"70-79",
Table1[[#This Row],[Patient Age]]&gt;=60,"60-69",
Table1[[#This Row],[Patient Age]]&gt;=50,"50-59",
Table1[[#This Row],[Patient Age]]&gt;=40,"40-49",
Table1[[#This Row],[Patient Age]]&gt;=30,"30-39",
Table1[[#This Row],[Patient Age]]&gt;=20,"20-29",
Table1[[#This Row],[Patient Age]]&gt;=10,"10-19",
TRUE,"0-9"
)</f>
        <v>10-19</v>
      </c>
      <c r="M1037" t="str">
        <f>IF(Table1[[#This Row],[Patient Waittime]]&gt;30,"Delay","Ontime")</f>
        <v>Delay</v>
      </c>
    </row>
    <row r="1038" spans="1:13" x14ac:dyDescent="0.2">
      <c r="A1038" t="s">
        <v>2101</v>
      </c>
      <c r="B1038" t="s">
        <v>2102</v>
      </c>
      <c r="C1038" t="s">
        <v>21</v>
      </c>
      <c r="D1038">
        <v>27</v>
      </c>
      <c r="E1038" t="s">
        <v>22</v>
      </c>
      <c r="F1038" t="s">
        <v>23</v>
      </c>
      <c r="G1038" t="s">
        <v>14</v>
      </c>
      <c r="I1038">
        <v>43</v>
      </c>
      <c r="J1038" s="1">
        <v>45469</v>
      </c>
      <c r="K1038" s="2">
        <v>0.37847222222222221</v>
      </c>
      <c r="L1038" t="str" cm="1">
        <f t="array" ref="L1038">_xlfn.IFS(
Table1[[#This Row],[Patient Age]]&gt;=70,"70-79",
Table1[[#This Row],[Patient Age]]&gt;=60,"60-69",
Table1[[#This Row],[Patient Age]]&gt;=50,"50-59",
Table1[[#This Row],[Patient Age]]&gt;=40,"40-49",
Table1[[#This Row],[Patient Age]]&gt;=30,"30-39",
Table1[[#This Row],[Patient Age]]&gt;=20,"20-29",
Table1[[#This Row],[Patient Age]]&gt;=10,"10-19",
TRUE,"0-9"
)</f>
        <v>20-29</v>
      </c>
      <c r="M1038" t="str">
        <f>IF(Table1[[#This Row],[Patient Waittime]]&gt;30,"Delay","Ontime")</f>
        <v>Delay</v>
      </c>
    </row>
    <row r="1039" spans="1:13" x14ac:dyDescent="0.2">
      <c r="A1039" t="s">
        <v>2103</v>
      </c>
      <c r="B1039" t="s">
        <v>2104</v>
      </c>
      <c r="C1039" t="s">
        <v>21</v>
      </c>
      <c r="D1039">
        <v>45</v>
      </c>
      <c r="E1039" t="s">
        <v>22</v>
      </c>
      <c r="F1039" t="s">
        <v>23</v>
      </c>
      <c r="G1039" t="s">
        <v>14</v>
      </c>
      <c r="I1039">
        <v>18</v>
      </c>
      <c r="J1039" s="1">
        <v>45506</v>
      </c>
      <c r="K1039" s="2">
        <v>4.583333333333333E-2</v>
      </c>
      <c r="L1039" t="str" cm="1">
        <f t="array" ref="L1039">_xlfn.IFS(
Table1[[#This Row],[Patient Age]]&gt;=70,"70-79",
Table1[[#This Row],[Patient Age]]&gt;=60,"60-69",
Table1[[#This Row],[Patient Age]]&gt;=50,"50-59",
Table1[[#This Row],[Patient Age]]&gt;=40,"40-49",
Table1[[#This Row],[Patient Age]]&gt;=30,"30-39",
Table1[[#This Row],[Patient Age]]&gt;=20,"20-29",
Table1[[#This Row],[Patient Age]]&gt;=10,"10-19",
TRUE,"0-9"
)</f>
        <v>40-49</v>
      </c>
      <c r="M1039" t="str">
        <f>IF(Table1[[#This Row],[Patient Waittime]]&gt;30,"Delay","Ontime")</f>
        <v>Ontime</v>
      </c>
    </row>
    <row r="1040" spans="1:13" x14ac:dyDescent="0.2">
      <c r="A1040" t="s">
        <v>2105</v>
      </c>
      <c r="B1040" t="s">
        <v>2106</v>
      </c>
      <c r="C1040" t="s">
        <v>21</v>
      </c>
      <c r="D1040">
        <v>60</v>
      </c>
      <c r="E1040" t="s">
        <v>22</v>
      </c>
      <c r="F1040" t="s">
        <v>23</v>
      </c>
      <c r="G1040" t="s">
        <v>14</v>
      </c>
      <c r="I1040">
        <v>29</v>
      </c>
      <c r="J1040" s="1">
        <v>45217</v>
      </c>
      <c r="K1040" s="2">
        <v>0.40208333333333335</v>
      </c>
      <c r="L1040" t="str" cm="1">
        <f t="array" ref="L1040">_xlfn.IFS(
Table1[[#This Row],[Patient Age]]&gt;=70,"70-79",
Table1[[#This Row],[Patient Age]]&gt;=60,"60-69",
Table1[[#This Row],[Patient Age]]&gt;=50,"50-59",
Table1[[#This Row],[Patient Age]]&gt;=40,"40-49",
Table1[[#This Row],[Patient Age]]&gt;=30,"30-39",
Table1[[#This Row],[Patient Age]]&gt;=20,"20-29",
Table1[[#This Row],[Patient Age]]&gt;=10,"10-19",
TRUE,"0-9"
)</f>
        <v>60-69</v>
      </c>
      <c r="M1040" t="str">
        <f>IF(Table1[[#This Row],[Patient Waittime]]&gt;30,"Delay","Ontime")</f>
        <v>Ontime</v>
      </c>
    </row>
    <row r="1041" spans="1:13" x14ac:dyDescent="0.2">
      <c r="A1041" t="s">
        <v>2107</v>
      </c>
      <c r="B1041" t="s">
        <v>2108</v>
      </c>
      <c r="C1041" t="s">
        <v>21</v>
      </c>
      <c r="D1041">
        <v>22</v>
      </c>
      <c r="E1041" t="s">
        <v>22</v>
      </c>
      <c r="F1041" t="s">
        <v>23</v>
      </c>
      <c r="G1041" t="s">
        <v>14</v>
      </c>
      <c r="I1041">
        <v>17</v>
      </c>
      <c r="J1041" s="1">
        <v>45192</v>
      </c>
      <c r="K1041" s="2">
        <v>0.75763888888888886</v>
      </c>
      <c r="L1041" t="str" cm="1">
        <f t="array" ref="L1041">_xlfn.IFS(
Table1[[#This Row],[Patient Age]]&gt;=70,"70-79",
Table1[[#This Row],[Patient Age]]&gt;=60,"60-69",
Table1[[#This Row],[Patient Age]]&gt;=50,"50-59",
Table1[[#This Row],[Patient Age]]&gt;=40,"40-49",
Table1[[#This Row],[Patient Age]]&gt;=30,"30-39",
Table1[[#This Row],[Patient Age]]&gt;=20,"20-29",
Table1[[#This Row],[Patient Age]]&gt;=10,"10-19",
TRUE,"0-9"
)</f>
        <v>20-29</v>
      </c>
      <c r="M1041" t="str">
        <f>IF(Table1[[#This Row],[Patient Waittime]]&gt;30,"Delay","Ontime")</f>
        <v>Ontime</v>
      </c>
    </row>
    <row r="1042" spans="1:13" x14ac:dyDescent="0.2">
      <c r="A1042" t="s">
        <v>2109</v>
      </c>
      <c r="B1042" t="s">
        <v>2110</v>
      </c>
      <c r="C1042" t="s">
        <v>21</v>
      </c>
      <c r="D1042">
        <v>14</v>
      </c>
      <c r="E1042" t="s">
        <v>22</v>
      </c>
      <c r="F1042" t="s">
        <v>23</v>
      </c>
      <c r="G1042" t="s">
        <v>14</v>
      </c>
      <c r="I1042">
        <v>40</v>
      </c>
      <c r="J1042" s="1">
        <v>45598</v>
      </c>
      <c r="K1042" s="2">
        <v>0.85833333333333328</v>
      </c>
      <c r="L1042" t="str" cm="1">
        <f t="array" ref="L1042">_xlfn.IFS(
Table1[[#This Row],[Patient Age]]&gt;=70,"70-79",
Table1[[#This Row],[Patient Age]]&gt;=60,"60-69",
Table1[[#This Row],[Patient Age]]&gt;=50,"50-59",
Table1[[#This Row],[Patient Age]]&gt;=40,"40-49",
Table1[[#This Row],[Patient Age]]&gt;=30,"30-39",
Table1[[#This Row],[Patient Age]]&gt;=20,"20-29",
Table1[[#This Row],[Patient Age]]&gt;=10,"10-19",
TRUE,"0-9"
)</f>
        <v>10-19</v>
      </c>
      <c r="M1042" t="str">
        <f>IF(Table1[[#This Row],[Patient Waittime]]&gt;30,"Delay","Ontime")</f>
        <v>Delay</v>
      </c>
    </row>
    <row r="1043" spans="1:13" x14ac:dyDescent="0.2">
      <c r="A1043" t="s">
        <v>2111</v>
      </c>
      <c r="B1043" t="s">
        <v>2112</v>
      </c>
      <c r="C1043" t="s">
        <v>21</v>
      </c>
      <c r="D1043">
        <v>55</v>
      </c>
      <c r="E1043" t="s">
        <v>22</v>
      </c>
      <c r="F1043" t="s">
        <v>23</v>
      </c>
      <c r="G1043" t="s">
        <v>14</v>
      </c>
      <c r="I1043">
        <v>46</v>
      </c>
      <c r="J1043" s="1">
        <v>45385</v>
      </c>
      <c r="K1043" s="2">
        <v>0.37986111111111109</v>
      </c>
      <c r="L1043" t="str" cm="1">
        <f t="array" ref="L1043">_xlfn.IFS(
Table1[[#This Row],[Patient Age]]&gt;=70,"70-79",
Table1[[#This Row],[Patient Age]]&gt;=60,"60-69",
Table1[[#This Row],[Patient Age]]&gt;=50,"50-59",
Table1[[#This Row],[Patient Age]]&gt;=40,"40-49",
Table1[[#This Row],[Patient Age]]&gt;=30,"30-39",
Table1[[#This Row],[Patient Age]]&gt;=20,"20-29",
Table1[[#This Row],[Patient Age]]&gt;=10,"10-19",
TRUE,"0-9"
)</f>
        <v>50-59</v>
      </c>
      <c r="M1043" t="str">
        <f>IF(Table1[[#This Row],[Patient Waittime]]&gt;30,"Delay","Ontime")</f>
        <v>Delay</v>
      </c>
    </row>
    <row r="1044" spans="1:13" x14ac:dyDescent="0.2">
      <c r="A1044" t="s">
        <v>2113</v>
      </c>
      <c r="B1044" t="s">
        <v>2114</v>
      </c>
      <c r="C1044" t="s">
        <v>21</v>
      </c>
      <c r="D1044">
        <v>32</v>
      </c>
      <c r="E1044" t="s">
        <v>22</v>
      </c>
      <c r="F1044" t="s">
        <v>23</v>
      </c>
      <c r="G1044" t="s">
        <v>14</v>
      </c>
      <c r="I1044">
        <v>36</v>
      </c>
      <c r="J1044" s="1">
        <v>45492</v>
      </c>
      <c r="K1044" s="2">
        <v>0.44583333333333336</v>
      </c>
      <c r="L1044" t="str" cm="1">
        <f t="array" ref="L1044">_xlfn.IFS(
Table1[[#This Row],[Patient Age]]&gt;=70,"70-79",
Table1[[#This Row],[Patient Age]]&gt;=60,"60-69",
Table1[[#This Row],[Patient Age]]&gt;=50,"50-59",
Table1[[#This Row],[Patient Age]]&gt;=40,"40-49",
Table1[[#This Row],[Patient Age]]&gt;=30,"30-39",
Table1[[#This Row],[Patient Age]]&gt;=20,"20-29",
Table1[[#This Row],[Patient Age]]&gt;=10,"10-19",
TRUE,"0-9"
)</f>
        <v>30-39</v>
      </c>
      <c r="M1044" t="str">
        <f>IF(Table1[[#This Row],[Patient Waittime]]&gt;30,"Delay","Ontime")</f>
        <v>Delay</v>
      </c>
    </row>
    <row r="1045" spans="1:13" x14ac:dyDescent="0.2">
      <c r="A1045" t="s">
        <v>2115</v>
      </c>
      <c r="B1045" t="s">
        <v>2116</v>
      </c>
      <c r="C1045" t="s">
        <v>21</v>
      </c>
      <c r="D1045">
        <v>68</v>
      </c>
      <c r="E1045" t="s">
        <v>22</v>
      </c>
      <c r="F1045" t="s">
        <v>23</v>
      </c>
      <c r="G1045" t="s">
        <v>14</v>
      </c>
      <c r="I1045">
        <v>56</v>
      </c>
      <c r="J1045" s="1">
        <v>45257</v>
      </c>
      <c r="K1045" s="2">
        <v>0.28611111111111109</v>
      </c>
      <c r="L1045" t="str" cm="1">
        <f t="array" ref="L1045">_xlfn.IFS(
Table1[[#This Row],[Patient Age]]&gt;=70,"70-79",
Table1[[#This Row],[Patient Age]]&gt;=60,"60-69",
Table1[[#This Row],[Patient Age]]&gt;=50,"50-59",
Table1[[#This Row],[Patient Age]]&gt;=40,"40-49",
Table1[[#This Row],[Patient Age]]&gt;=30,"30-39",
Table1[[#This Row],[Patient Age]]&gt;=20,"20-29",
Table1[[#This Row],[Patient Age]]&gt;=10,"10-19",
TRUE,"0-9"
)</f>
        <v>60-69</v>
      </c>
      <c r="M1045" t="str">
        <f>IF(Table1[[#This Row],[Patient Waittime]]&gt;30,"Delay","Ontime")</f>
        <v>Delay</v>
      </c>
    </row>
    <row r="1046" spans="1:13" x14ac:dyDescent="0.2">
      <c r="A1046" t="s">
        <v>2117</v>
      </c>
      <c r="B1046" t="s">
        <v>2118</v>
      </c>
      <c r="C1046" t="s">
        <v>21</v>
      </c>
      <c r="D1046">
        <v>42</v>
      </c>
      <c r="E1046" t="s">
        <v>22</v>
      </c>
      <c r="F1046" t="s">
        <v>23</v>
      </c>
      <c r="G1046" t="s">
        <v>14</v>
      </c>
      <c r="I1046">
        <v>21</v>
      </c>
      <c r="J1046" s="1">
        <v>45461</v>
      </c>
      <c r="K1046" s="2">
        <v>0.41180555555555554</v>
      </c>
      <c r="L1046" t="str" cm="1">
        <f t="array" ref="L1046">_xlfn.IFS(
Table1[[#This Row],[Patient Age]]&gt;=70,"70-79",
Table1[[#This Row],[Patient Age]]&gt;=60,"60-69",
Table1[[#This Row],[Patient Age]]&gt;=50,"50-59",
Table1[[#This Row],[Patient Age]]&gt;=40,"40-49",
Table1[[#This Row],[Patient Age]]&gt;=30,"30-39",
Table1[[#This Row],[Patient Age]]&gt;=20,"20-29",
Table1[[#This Row],[Patient Age]]&gt;=10,"10-19",
TRUE,"0-9"
)</f>
        <v>40-49</v>
      </c>
      <c r="M1046" t="str">
        <f>IF(Table1[[#This Row],[Patient Waittime]]&gt;30,"Delay","Ontime")</f>
        <v>Ontime</v>
      </c>
    </row>
    <row r="1047" spans="1:13" x14ac:dyDescent="0.2">
      <c r="A1047" t="s">
        <v>2119</v>
      </c>
      <c r="B1047" t="s">
        <v>2120</v>
      </c>
      <c r="C1047" t="s">
        <v>21</v>
      </c>
      <c r="D1047">
        <v>66</v>
      </c>
      <c r="E1047" t="s">
        <v>22</v>
      </c>
      <c r="F1047" t="s">
        <v>23</v>
      </c>
      <c r="G1047" t="s">
        <v>14</v>
      </c>
      <c r="I1047">
        <v>32</v>
      </c>
      <c r="J1047" s="1">
        <v>45507</v>
      </c>
      <c r="K1047" s="2">
        <v>0.95902777777777781</v>
      </c>
      <c r="L1047" t="str" cm="1">
        <f t="array" ref="L1047">_xlfn.IFS(
Table1[[#This Row],[Patient Age]]&gt;=70,"70-79",
Table1[[#This Row],[Patient Age]]&gt;=60,"60-69",
Table1[[#This Row],[Patient Age]]&gt;=50,"50-59",
Table1[[#This Row],[Patient Age]]&gt;=40,"40-49",
Table1[[#This Row],[Patient Age]]&gt;=30,"30-39",
Table1[[#This Row],[Patient Age]]&gt;=20,"20-29",
Table1[[#This Row],[Patient Age]]&gt;=10,"10-19",
TRUE,"0-9"
)</f>
        <v>60-69</v>
      </c>
      <c r="M1047" t="str">
        <f>IF(Table1[[#This Row],[Patient Waittime]]&gt;30,"Delay","Ontime")</f>
        <v>Delay</v>
      </c>
    </row>
    <row r="1048" spans="1:13" x14ac:dyDescent="0.2">
      <c r="A1048" t="s">
        <v>2121</v>
      </c>
      <c r="B1048" t="s">
        <v>2122</v>
      </c>
      <c r="C1048" t="s">
        <v>21</v>
      </c>
      <c r="D1048">
        <v>8</v>
      </c>
      <c r="E1048" t="s">
        <v>22</v>
      </c>
      <c r="F1048" t="s">
        <v>23</v>
      </c>
      <c r="G1048" t="s">
        <v>14</v>
      </c>
      <c r="I1048">
        <v>36</v>
      </c>
      <c r="J1048" s="1">
        <v>45574</v>
      </c>
      <c r="K1048" s="2">
        <v>0.1076388888888889</v>
      </c>
      <c r="L1048" t="str" cm="1">
        <f t="array" ref="L1048">_xlfn.IFS(
Table1[[#This Row],[Patient Age]]&gt;=70,"70-79",
Table1[[#This Row],[Patient Age]]&gt;=60,"60-69",
Table1[[#This Row],[Patient Age]]&gt;=50,"50-59",
Table1[[#This Row],[Patient Age]]&gt;=40,"40-49",
Table1[[#This Row],[Patient Age]]&gt;=30,"30-39",
Table1[[#This Row],[Patient Age]]&gt;=20,"20-29",
Table1[[#This Row],[Patient Age]]&gt;=10,"10-19",
TRUE,"0-9"
)</f>
        <v>0-9</v>
      </c>
      <c r="M1048" t="str">
        <f>IF(Table1[[#This Row],[Patient Waittime]]&gt;30,"Delay","Ontime")</f>
        <v>Delay</v>
      </c>
    </row>
    <row r="1049" spans="1:13" x14ac:dyDescent="0.2">
      <c r="A1049" t="s">
        <v>2123</v>
      </c>
      <c r="B1049" t="s">
        <v>2124</v>
      </c>
      <c r="C1049" t="s">
        <v>21</v>
      </c>
      <c r="D1049">
        <v>56</v>
      </c>
      <c r="E1049" t="s">
        <v>22</v>
      </c>
      <c r="F1049" t="s">
        <v>23</v>
      </c>
      <c r="G1049" t="s">
        <v>14</v>
      </c>
      <c r="I1049">
        <v>35</v>
      </c>
      <c r="J1049" s="1">
        <v>45634</v>
      </c>
      <c r="K1049" s="2">
        <v>0.82291666666666663</v>
      </c>
      <c r="L1049" t="str" cm="1">
        <f t="array" ref="L1049">_xlfn.IFS(
Table1[[#This Row],[Patient Age]]&gt;=70,"70-79",
Table1[[#This Row],[Patient Age]]&gt;=60,"60-69",
Table1[[#This Row],[Patient Age]]&gt;=50,"50-59",
Table1[[#This Row],[Patient Age]]&gt;=40,"40-49",
Table1[[#This Row],[Patient Age]]&gt;=30,"30-39",
Table1[[#This Row],[Patient Age]]&gt;=20,"20-29",
Table1[[#This Row],[Patient Age]]&gt;=10,"10-19",
TRUE,"0-9"
)</f>
        <v>50-59</v>
      </c>
      <c r="M1049" t="str">
        <f>IF(Table1[[#This Row],[Patient Waittime]]&gt;30,"Delay","Ontime")</f>
        <v>Delay</v>
      </c>
    </row>
    <row r="1050" spans="1:13" x14ac:dyDescent="0.2">
      <c r="A1050" t="s">
        <v>2125</v>
      </c>
      <c r="B1050" t="s">
        <v>2126</v>
      </c>
      <c r="C1050" t="s">
        <v>21</v>
      </c>
      <c r="D1050">
        <v>36</v>
      </c>
      <c r="E1050" t="s">
        <v>22</v>
      </c>
      <c r="F1050" t="s">
        <v>23</v>
      </c>
      <c r="G1050" t="s">
        <v>14</v>
      </c>
      <c r="I1050">
        <v>36</v>
      </c>
      <c r="J1050" s="1">
        <v>44989</v>
      </c>
      <c r="K1050" s="2">
        <v>0.91388888888888886</v>
      </c>
      <c r="L1050" t="str" cm="1">
        <f t="array" ref="L1050">_xlfn.IFS(
Table1[[#This Row],[Patient Age]]&gt;=70,"70-79",
Table1[[#This Row],[Patient Age]]&gt;=60,"60-69",
Table1[[#This Row],[Patient Age]]&gt;=50,"50-59",
Table1[[#This Row],[Patient Age]]&gt;=40,"40-49",
Table1[[#This Row],[Patient Age]]&gt;=30,"30-39",
Table1[[#This Row],[Patient Age]]&gt;=20,"20-29",
Table1[[#This Row],[Patient Age]]&gt;=10,"10-19",
TRUE,"0-9"
)</f>
        <v>30-39</v>
      </c>
      <c r="M1050" t="str">
        <f>IF(Table1[[#This Row],[Patient Waittime]]&gt;30,"Delay","Ontime")</f>
        <v>Delay</v>
      </c>
    </row>
    <row r="1051" spans="1:13" x14ac:dyDescent="0.2">
      <c r="A1051" t="s">
        <v>2127</v>
      </c>
      <c r="B1051" t="s">
        <v>2128</v>
      </c>
      <c r="C1051" t="s">
        <v>21</v>
      </c>
      <c r="D1051">
        <v>17</v>
      </c>
      <c r="E1051" t="s">
        <v>22</v>
      </c>
      <c r="F1051" t="s">
        <v>23</v>
      </c>
      <c r="G1051" t="s">
        <v>14</v>
      </c>
      <c r="I1051">
        <v>45</v>
      </c>
      <c r="J1051" s="1">
        <v>45290</v>
      </c>
      <c r="K1051" s="2">
        <v>0.18263888888888888</v>
      </c>
      <c r="L1051" t="str" cm="1">
        <f t="array" ref="L1051">_xlfn.IFS(
Table1[[#This Row],[Patient Age]]&gt;=70,"70-79",
Table1[[#This Row],[Patient Age]]&gt;=60,"60-69",
Table1[[#This Row],[Patient Age]]&gt;=50,"50-59",
Table1[[#This Row],[Patient Age]]&gt;=40,"40-49",
Table1[[#This Row],[Patient Age]]&gt;=30,"30-39",
Table1[[#This Row],[Patient Age]]&gt;=20,"20-29",
Table1[[#This Row],[Patient Age]]&gt;=10,"10-19",
TRUE,"0-9"
)</f>
        <v>10-19</v>
      </c>
      <c r="M1051" t="str">
        <f>IF(Table1[[#This Row],[Patient Waittime]]&gt;30,"Delay","Ontime")</f>
        <v>Delay</v>
      </c>
    </row>
    <row r="1052" spans="1:13" x14ac:dyDescent="0.2">
      <c r="A1052" t="s">
        <v>2129</v>
      </c>
      <c r="B1052" t="s">
        <v>2130</v>
      </c>
      <c r="C1052" t="s">
        <v>21</v>
      </c>
      <c r="D1052">
        <v>70</v>
      </c>
      <c r="E1052" t="s">
        <v>22</v>
      </c>
      <c r="F1052" t="s">
        <v>23</v>
      </c>
      <c r="G1052" t="s">
        <v>14</v>
      </c>
      <c r="I1052">
        <v>48</v>
      </c>
      <c r="J1052" s="1">
        <v>45054</v>
      </c>
      <c r="K1052" s="2">
        <v>0.37013888888888891</v>
      </c>
      <c r="L1052" t="str" cm="1">
        <f t="array" ref="L1052">_xlfn.IFS(
Table1[[#This Row],[Patient Age]]&gt;=70,"70-79",
Table1[[#This Row],[Patient Age]]&gt;=60,"60-69",
Table1[[#This Row],[Patient Age]]&gt;=50,"50-59",
Table1[[#This Row],[Patient Age]]&gt;=40,"40-49",
Table1[[#This Row],[Patient Age]]&gt;=30,"30-39",
Table1[[#This Row],[Patient Age]]&gt;=20,"20-29",
Table1[[#This Row],[Patient Age]]&gt;=10,"10-19",
TRUE,"0-9"
)</f>
        <v>70-79</v>
      </c>
      <c r="M1052" t="str">
        <f>IF(Table1[[#This Row],[Patient Waittime]]&gt;30,"Delay","Ontime")</f>
        <v>Delay</v>
      </c>
    </row>
    <row r="1053" spans="1:13" x14ac:dyDescent="0.2">
      <c r="A1053" t="s">
        <v>2131</v>
      </c>
      <c r="B1053" t="s">
        <v>2132</v>
      </c>
      <c r="C1053" t="s">
        <v>21</v>
      </c>
      <c r="D1053">
        <v>33</v>
      </c>
      <c r="E1053" t="s">
        <v>22</v>
      </c>
      <c r="F1053" t="s">
        <v>23</v>
      </c>
      <c r="G1053" t="s">
        <v>14</v>
      </c>
      <c r="I1053">
        <v>60</v>
      </c>
      <c r="J1053" s="1">
        <v>45446</v>
      </c>
      <c r="K1053" s="2">
        <v>0.46041666666666664</v>
      </c>
      <c r="L1053" t="str" cm="1">
        <f t="array" ref="L1053">_xlfn.IFS(
Table1[[#This Row],[Patient Age]]&gt;=70,"70-79",
Table1[[#This Row],[Patient Age]]&gt;=60,"60-69",
Table1[[#This Row],[Patient Age]]&gt;=50,"50-59",
Table1[[#This Row],[Patient Age]]&gt;=40,"40-49",
Table1[[#This Row],[Patient Age]]&gt;=30,"30-39",
Table1[[#This Row],[Patient Age]]&gt;=20,"20-29",
Table1[[#This Row],[Patient Age]]&gt;=10,"10-19",
TRUE,"0-9"
)</f>
        <v>30-39</v>
      </c>
      <c r="M1053" t="str">
        <f>IF(Table1[[#This Row],[Patient Waittime]]&gt;30,"Delay","Ontime")</f>
        <v>Delay</v>
      </c>
    </row>
    <row r="1054" spans="1:13" x14ac:dyDescent="0.2">
      <c r="A1054" t="s">
        <v>2133</v>
      </c>
      <c r="B1054" t="s">
        <v>2134</v>
      </c>
      <c r="C1054" t="s">
        <v>21</v>
      </c>
      <c r="D1054">
        <v>70</v>
      </c>
      <c r="E1054" t="s">
        <v>22</v>
      </c>
      <c r="F1054" t="s">
        <v>23</v>
      </c>
      <c r="G1054" t="s">
        <v>14</v>
      </c>
      <c r="I1054">
        <v>60</v>
      </c>
      <c r="J1054" s="1">
        <v>45207</v>
      </c>
      <c r="K1054" s="2">
        <v>0.47152777777777777</v>
      </c>
      <c r="L1054" t="str" cm="1">
        <f t="array" ref="L1054">_xlfn.IFS(
Table1[[#This Row],[Patient Age]]&gt;=70,"70-79",
Table1[[#This Row],[Patient Age]]&gt;=60,"60-69",
Table1[[#This Row],[Patient Age]]&gt;=50,"50-59",
Table1[[#This Row],[Patient Age]]&gt;=40,"40-49",
Table1[[#This Row],[Patient Age]]&gt;=30,"30-39",
Table1[[#This Row],[Patient Age]]&gt;=20,"20-29",
Table1[[#This Row],[Patient Age]]&gt;=10,"10-19",
TRUE,"0-9"
)</f>
        <v>70-79</v>
      </c>
      <c r="M1054" t="str">
        <f>IF(Table1[[#This Row],[Patient Waittime]]&gt;30,"Delay","Ontime")</f>
        <v>Delay</v>
      </c>
    </row>
    <row r="1055" spans="1:13" x14ac:dyDescent="0.2">
      <c r="A1055" t="s">
        <v>2135</v>
      </c>
      <c r="B1055" t="s">
        <v>2136</v>
      </c>
      <c r="C1055" t="s">
        <v>21</v>
      </c>
      <c r="D1055">
        <v>46</v>
      </c>
      <c r="E1055" t="s">
        <v>22</v>
      </c>
      <c r="F1055" t="s">
        <v>23</v>
      </c>
      <c r="G1055" t="s">
        <v>14</v>
      </c>
      <c r="I1055">
        <v>42</v>
      </c>
      <c r="J1055" s="1">
        <v>45264</v>
      </c>
      <c r="K1055" s="2">
        <v>0.91041666666666665</v>
      </c>
      <c r="L1055" t="str" cm="1">
        <f t="array" ref="L1055">_xlfn.IFS(
Table1[[#This Row],[Patient Age]]&gt;=70,"70-79",
Table1[[#This Row],[Patient Age]]&gt;=60,"60-69",
Table1[[#This Row],[Patient Age]]&gt;=50,"50-59",
Table1[[#This Row],[Patient Age]]&gt;=40,"40-49",
Table1[[#This Row],[Patient Age]]&gt;=30,"30-39",
Table1[[#This Row],[Patient Age]]&gt;=20,"20-29",
Table1[[#This Row],[Patient Age]]&gt;=10,"10-19",
TRUE,"0-9"
)</f>
        <v>40-49</v>
      </c>
      <c r="M1055" t="str">
        <f>IF(Table1[[#This Row],[Patient Waittime]]&gt;30,"Delay","Ontime")</f>
        <v>Delay</v>
      </c>
    </row>
    <row r="1056" spans="1:13" x14ac:dyDescent="0.2">
      <c r="A1056" t="s">
        <v>2137</v>
      </c>
      <c r="B1056" t="s">
        <v>2138</v>
      </c>
      <c r="C1056" t="s">
        <v>21</v>
      </c>
      <c r="D1056">
        <v>19</v>
      </c>
      <c r="E1056" t="s">
        <v>22</v>
      </c>
      <c r="F1056" t="s">
        <v>23</v>
      </c>
      <c r="G1056" t="s">
        <v>14</v>
      </c>
      <c r="I1056">
        <v>15</v>
      </c>
      <c r="J1056" s="1">
        <v>45094</v>
      </c>
      <c r="K1056" s="2">
        <v>3.6111111111111108E-2</v>
      </c>
      <c r="L1056" t="str" cm="1">
        <f t="array" ref="L1056">_xlfn.IFS(
Table1[[#This Row],[Patient Age]]&gt;=70,"70-79",
Table1[[#This Row],[Patient Age]]&gt;=60,"60-69",
Table1[[#This Row],[Patient Age]]&gt;=50,"50-59",
Table1[[#This Row],[Patient Age]]&gt;=40,"40-49",
Table1[[#This Row],[Patient Age]]&gt;=30,"30-39",
Table1[[#This Row],[Patient Age]]&gt;=20,"20-29",
Table1[[#This Row],[Patient Age]]&gt;=10,"10-19",
TRUE,"0-9"
)</f>
        <v>10-19</v>
      </c>
      <c r="M1056" t="str">
        <f>IF(Table1[[#This Row],[Patient Waittime]]&gt;30,"Delay","Ontime")</f>
        <v>Ontime</v>
      </c>
    </row>
    <row r="1057" spans="1:13" x14ac:dyDescent="0.2">
      <c r="A1057" t="s">
        <v>2139</v>
      </c>
      <c r="B1057" t="s">
        <v>2140</v>
      </c>
      <c r="C1057" t="s">
        <v>21</v>
      </c>
      <c r="D1057">
        <v>9</v>
      </c>
      <c r="E1057" t="s">
        <v>22</v>
      </c>
      <c r="F1057" t="s">
        <v>23</v>
      </c>
      <c r="G1057" t="s">
        <v>14</v>
      </c>
      <c r="I1057">
        <v>31</v>
      </c>
      <c r="J1057" s="1">
        <v>45603</v>
      </c>
      <c r="K1057" s="2">
        <v>0.27430555555555558</v>
      </c>
      <c r="L1057" t="str" cm="1">
        <f t="array" ref="L1057">_xlfn.IFS(
Table1[[#This Row],[Patient Age]]&gt;=70,"70-79",
Table1[[#This Row],[Patient Age]]&gt;=60,"60-69",
Table1[[#This Row],[Patient Age]]&gt;=50,"50-59",
Table1[[#This Row],[Patient Age]]&gt;=40,"40-49",
Table1[[#This Row],[Patient Age]]&gt;=30,"30-39",
Table1[[#This Row],[Patient Age]]&gt;=20,"20-29",
Table1[[#This Row],[Patient Age]]&gt;=10,"10-19",
TRUE,"0-9"
)</f>
        <v>0-9</v>
      </c>
      <c r="M1057" t="str">
        <f>IF(Table1[[#This Row],[Patient Waittime]]&gt;30,"Delay","Ontime")</f>
        <v>Delay</v>
      </c>
    </row>
    <row r="1058" spans="1:13" x14ac:dyDescent="0.2">
      <c r="A1058" t="s">
        <v>2141</v>
      </c>
      <c r="B1058" t="s">
        <v>2142</v>
      </c>
      <c r="C1058" t="s">
        <v>21</v>
      </c>
      <c r="D1058">
        <v>36</v>
      </c>
      <c r="E1058" t="s">
        <v>22</v>
      </c>
      <c r="F1058" t="s">
        <v>23</v>
      </c>
      <c r="G1058" t="s">
        <v>14</v>
      </c>
      <c r="I1058">
        <v>39</v>
      </c>
      <c r="J1058" s="1">
        <v>45382</v>
      </c>
      <c r="K1058" s="2">
        <v>0.71111111111111114</v>
      </c>
      <c r="L1058" t="str" cm="1">
        <f t="array" ref="L1058">_xlfn.IFS(
Table1[[#This Row],[Patient Age]]&gt;=70,"70-79",
Table1[[#This Row],[Patient Age]]&gt;=60,"60-69",
Table1[[#This Row],[Patient Age]]&gt;=50,"50-59",
Table1[[#This Row],[Patient Age]]&gt;=40,"40-49",
Table1[[#This Row],[Patient Age]]&gt;=30,"30-39",
Table1[[#This Row],[Patient Age]]&gt;=20,"20-29",
Table1[[#This Row],[Patient Age]]&gt;=10,"10-19",
TRUE,"0-9"
)</f>
        <v>30-39</v>
      </c>
      <c r="M1058" t="str">
        <f>IF(Table1[[#This Row],[Patient Waittime]]&gt;30,"Delay","Ontime")</f>
        <v>Delay</v>
      </c>
    </row>
    <row r="1059" spans="1:13" x14ac:dyDescent="0.2">
      <c r="A1059" t="s">
        <v>2143</v>
      </c>
      <c r="B1059" t="s">
        <v>2144</v>
      </c>
      <c r="C1059" t="s">
        <v>21</v>
      </c>
      <c r="D1059">
        <v>38</v>
      </c>
      <c r="E1059" t="s">
        <v>22</v>
      </c>
      <c r="F1059" t="s">
        <v>23</v>
      </c>
      <c r="G1059" t="s">
        <v>14</v>
      </c>
      <c r="I1059">
        <v>34</v>
      </c>
      <c r="J1059" s="1">
        <v>45407</v>
      </c>
      <c r="K1059" s="2">
        <v>0.97986111111111107</v>
      </c>
      <c r="L1059" t="str" cm="1">
        <f t="array" ref="L1059">_xlfn.IFS(
Table1[[#This Row],[Patient Age]]&gt;=70,"70-79",
Table1[[#This Row],[Patient Age]]&gt;=60,"60-69",
Table1[[#This Row],[Patient Age]]&gt;=50,"50-59",
Table1[[#This Row],[Patient Age]]&gt;=40,"40-49",
Table1[[#This Row],[Patient Age]]&gt;=30,"30-39",
Table1[[#This Row],[Patient Age]]&gt;=20,"20-29",
Table1[[#This Row],[Patient Age]]&gt;=10,"10-19",
TRUE,"0-9"
)</f>
        <v>30-39</v>
      </c>
      <c r="M1059" t="str">
        <f>IF(Table1[[#This Row],[Patient Waittime]]&gt;30,"Delay","Ontime")</f>
        <v>Delay</v>
      </c>
    </row>
    <row r="1060" spans="1:13" x14ac:dyDescent="0.2">
      <c r="A1060" t="s">
        <v>2145</v>
      </c>
      <c r="B1060" t="s">
        <v>2146</v>
      </c>
      <c r="C1060" t="s">
        <v>21</v>
      </c>
      <c r="D1060">
        <v>41</v>
      </c>
      <c r="E1060" t="s">
        <v>22</v>
      </c>
      <c r="F1060" t="s">
        <v>23</v>
      </c>
      <c r="G1060" t="s">
        <v>14</v>
      </c>
      <c r="I1060">
        <v>51</v>
      </c>
      <c r="J1060" s="1">
        <v>45530</v>
      </c>
      <c r="K1060" s="2">
        <v>0.2076388888888889</v>
      </c>
      <c r="L1060" t="str" cm="1">
        <f t="array" ref="L1060">_xlfn.IFS(
Table1[[#This Row],[Patient Age]]&gt;=70,"70-79",
Table1[[#This Row],[Patient Age]]&gt;=60,"60-69",
Table1[[#This Row],[Patient Age]]&gt;=50,"50-59",
Table1[[#This Row],[Patient Age]]&gt;=40,"40-49",
Table1[[#This Row],[Patient Age]]&gt;=30,"30-39",
Table1[[#This Row],[Patient Age]]&gt;=20,"20-29",
Table1[[#This Row],[Patient Age]]&gt;=10,"10-19",
TRUE,"0-9"
)</f>
        <v>40-49</v>
      </c>
      <c r="M1060" t="str">
        <f>IF(Table1[[#This Row],[Patient Waittime]]&gt;30,"Delay","Ontime")</f>
        <v>Delay</v>
      </c>
    </row>
    <row r="1061" spans="1:13" x14ac:dyDescent="0.2">
      <c r="A1061" t="s">
        <v>2147</v>
      </c>
      <c r="B1061" t="s">
        <v>2148</v>
      </c>
      <c r="C1061" t="s">
        <v>21</v>
      </c>
      <c r="D1061">
        <v>46</v>
      </c>
      <c r="E1061" t="s">
        <v>22</v>
      </c>
      <c r="F1061" t="s">
        <v>23</v>
      </c>
      <c r="G1061" t="s">
        <v>14</v>
      </c>
      <c r="I1061">
        <v>54</v>
      </c>
      <c r="J1061" s="1">
        <v>45147</v>
      </c>
      <c r="K1061" s="2">
        <v>2.7777777777777779E-3</v>
      </c>
      <c r="L1061" t="str" cm="1">
        <f t="array" ref="L1061">_xlfn.IFS(
Table1[[#This Row],[Patient Age]]&gt;=70,"70-79",
Table1[[#This Row],[Patient Age]]&gt;=60,"60-69",
Table1[[#This Row],[Patient Age]]&gt;=50,"50-59",
Table1[[#This Row],[Patient Age]]&gt;=40,"40-49",
Table1[[#This Row],[Patient Age]]&gt;=30,"30-39",
Table1[[#This Row],[Patient Age]]&gt;=20,"20-29",
Table1[[#This Row],[Patient Age]]&gt;=10,"10-19",
TRUE,"0-9"
)</f>
        <v>40-49</v>
      </c>
      <c r="M1061" t="str">
        <f>IF(Table1[[#This Row],[Patient Waittime]]&gt;30,"Delay","Ontime")</f>
        <v>Delay</v>
      </c>
    </row>
    <row r="1062" spans="1:13" x14ac:dyDescent="0.2">
      <c r="A1062" t="s">
        <v>2149</v>
      </c>
      <c r="B1062" t="s">
        <v>2150</v>
      </c>
      <c r="C1062" t="s">
        <v>21</v>
      </c>
      <c r="D1062">
        <v>11</v>
      </c>
      <c r="E1062" t="s">
        <v>22</v>
      </c>
      <c r="F1062" t="s">
        <v>23</v>
      </c>
      <c r="G1062" t="s">
        <v>14</v>
      </c>
      <c r="I1062">
        <v>39</v>
      </c>
      <c r="J1062" s="1">
        <v>45520</v>
      </c>
      <c r="K1062" s="2">
        <v>0.38680555555555557</v>
      </c>
      <c r="L1062" t="str" cm="1">
        <f t="array" ref="L1062">_xlfn.IFS(
Table1[[#This Row],[Patient Age]]&gt;=70,"70-79",
Table1[[#This Row],[Patient Age]]&gt;=60,"60-69",
Table1[[#This Row],[Patient Age]]&gt;=50,"50-59",
Table1[[#This Row],[Patient Age]]&gt;=40,"40-49",
Table1[[#This Row],[Patient Age]]&gt;=30,"30-39",
Table1[[#This Row],[Patient Age]]&gt;=20,"20-29",
Table1[[#This Row],[Patient Age]]&gt;=10,"10-19",
TRUE,"0-9"
)</f>
        <v>10-19</v>
      </c>
      <c r="M1062" t="str">
        <f>IF(Table1[[#This Row],[Patient Waittime]]&gt;30,"Delay","Ontime")</f>
        <v>Delay</v>
      </c>
    </row>
    <row r="1063" spans="1:13" x14ac:dyDescent="0.2">
      <c r="A1063" t="s">
        <v>2151</v>
      </c>
      <c r="B1063" t="s">
        <v>2152</v>
      </c>
      <c r="C1063" t="s">
        <v>21</v>
      </c>
      <c r="D1063">
        <v>18</v>
      </c>
      <c r="E1063" t="s">
        <v>22</v>
      </c>
      <c r="F1063" t="s">
        <v>23</v>
      </c>
      <c r="G1063" t="s">
        <v>14</v>
      </c>
      <c r="I1063">
        <v>23</v>
      </c>
      <c r="J1063" s="1">
        <v>45355</v>
      </c>
      <c r="K1063" s="2">
        <v>0.26666666666666666</v>
      </c>
      <c r="L1063" t="str" cm="1">
        <f t="array" ref="L1063">_xlfn.IFS(
Table1[[#This Row],[Patient Age]]&gt;=70,"70-79",
Table1[[#This Row],[Patient Age]]&gt;=60,"60-69",
Table1[[#This Row],[Patient Age]]&gt;=50,"50-59",
Table1[[#This Row],[Patient Age]]&gt;=40,"40-49",
Table1[[#This Row],[Patient Age]]&gt;=30,"30-39",
Table1[[#This Row],[Patient Age]]&gt;=20,"20-29",
Table1[[#This Row],[Patient Age]]&gt;=10,"10-19",
TRUE,"0-9"
)</f>
        <v>10-19</v>
      </c>
      <c r="M1063" t="str">
        <f>IF(Table1[[#This Row],[Patient Waittime]]&gt;30,"Delay","Ontime")</f>
        <v>Ontime</v>
      </c>
    </row>
    <row r="1064" spans="1:13" x14ac:dyDescent="0.2">
      <c r="A1064" t="s">
        <v>2153</v>
      </c>
      <c r="B1064" t="s">
        <v>2154</v>
      </c>
      <c r="C1064" t="s">
        <v>21</v>
      </c>
      <c r="D1064">
        <v>39</v>
      </c>
      <c r="E1064" t="s">
        <v>22</v>
      </c>
      <c r="F1064" t="s">
        <v>23</v>
      </c>
      <c r="G1064" t="s">
        <v>14</v>
      </c>
      <c r="I1064">
        <v>23</v>
      </c>
      <c r="J1064" s="1">
        <v>45597</v>
      </c>
      <c r="K1064" s="2">
        <v>0.49375000000000002</v>
      </c>
      <c r="L1064" t="str" cm="1">
        <f t="array" ref="L1064">_xlfn.IFS(
Table1[[#This Row],[Patient Age]]&gt;=70,"70-79",
Table1[[#This Row],[Patient Age]]&gt;=60,"60-69",
Table1[[#This Row],[Patient Age]]&gt;=50,"50-59",
Table1[[#This Row],[Patient Age]]&gt;=40,"40-49",
Table1[[#This Row],[Patient Age]]&gt;=30,"30-39",
Table1[[#This Row],[Patient Age]]&gt;=20,"20-29",
Table1[[#This Row],[Patient Age]]&gt;=10,"10-19",
TRUE,"0-9"
)</f>
        <v>30-39</v>
      </c>
      <c r="M1064" t="str">
        <f>IF(Table1[[#This Row],[Patient Waittime]]&gt;30,"Delay","Ontime")</f>
        <v>Ontime</v>
      </c>
    </row>
    <row r="1065" spans="1:13" x14ac:dyDescent="0.2">
      <c r="A1065" t="s">
        <v>2155</v>
      </c>
      <c r="B1065" t="s">
        <v>2156</v>
      </c>
      <c r="C1065" t="s">
        <v>21</v>
      </c>
      <c r="D1065">
        <v>33</v>
      </c>
      <c r="E1065" t="s">
        <v>22</v>
      </c>
      <c r="F1065" t="s">
        <v>23</v>
      </c>
      <c r="G1065" t="s">
        <v>14</v>
      </c>
      <c r="I1065">
        <v>49</v>
      </c>
      <c r="J1065" s="1">
        <v>45159</v>
      </c>
      <c r="K1065" s="2">
        <v>0.77708333333333335</v>
      </c>
      <c r="L1065" t="str" cm="1">
        <f t="array" ref="L1065">_xlfn.IFS(
Table1[[#This Row],[Patient Age]]&gt;=70,"70-79",
Table1[[#This Row],[Patient Age]]&gt;=60,"60-69",
Table1[[#This Row],[Patient Age]]&gt;=50,"50-59",
Table1[[#This Row],[Patient Age]]&gt;=40,"40-49",
Table1[[#This Row],[Patient Age]]&gt;=30,"30-39",
Table1[[#This Row],[Patient Age]]&gt;=20,"20-29",
Table1[[#This Row],[Patient Age]]&gt;=10,"10-19",
TRUE,"0-9"
)</f>
        <v>30-39</v>
      </c>
      <c r="M1065" t="str">
        <f>IF(Table1[[#This Row],[Patient Waittime]]&gt;30,"Delay","Ontime")</f>
        <v>Delay</v>
      </c>
    </row>
    <row r="1066" spans="1:13" x14ac:dyDescent="0.2">
      <c r="A1066" t="s">
        <v>2157</v>
      </c>
      <c r="B1066" t="s">
        <v>2158</v>
      </c>
      <c r="C1066" t="s">
        <v>21</v>
      </c>
      <c r="D1066">
        <v>48</v>
      </c>
      <c r="E1066" t="s">
        <v>22</v>
      </c>
      <c r="F1066" t="s">
        <v>23</v>
      </c>
      <c r="G1066" t="s">
        <v>14</v>
      </c>
      <c r="I1066">
        <v>50</v>
      </c>
      <c r="J1066" s="1">
        <v>45290</v>
      </c>
      <c r="K1066" s="2">
        <v>0.77708333333333335</v>
      </c>
      <c r="L1066" t="str" cm="1">
        <f t="array" ref="L1066">_xlfn.IFS(
Table1[[#This Row],[Patient Age]]&gt;=70,"70-79",
Table1[[#This Row],[Patient Age]]&gt;=60,"60-69",
Table1[[#This Row],[Patient Age]]&gt;=50,"50-59",
Table1[[#This Row],[Patient Age]]&gt;=40,"40-49",
Table1[[#This Row],[Patient Age]]&gt;=30,"30-39",
Table1[[#This Row],[Patient Age]]&gt;=20,"20-29",
Table1[[#This Row],[Patient Age]]&gt;=10,"10-19",
TRUE,"0-9"
)</f>
        <v>40-49</v>
      </c>
      <c r="M1066" t="str">
        <f>IF(Table1[[#This Row],[Patient Waittime]]&gt;30,"Delay","Ontime")</f>
        <v>Delay</v>
      </c>
    </row>
    <row r="1067" spans="1:13" x14ac:dyDescent="0.2">
      <c r="A1067" t="s">
        <v>2159</v>
      </c>
      <c r="B1067" t="s">
        <v>2160</v>
      </c>
      <c r="C1067" t="s">
        <v>21</v>
      </c>
      <c r="D1067">
        <v>18</v>
      </c>
      <c r="E1067" t="s">
        <v>22</v>
      </c>
      <c r="F1067" t="s">
        <v>23</v>
      </c>
      <c r="G1067" t="s">
        <v>14</v>
      </c>
      <c r="I1067">
        <v>51</v>
      </c>
      <c r="J1067" s="1">
        <v>45252</v>
      </c>
      <c r="K1067" s="2">
        <v>0.71944444444444444</v>
      </c>
      <c r="L1067" t="str" cm="1">
        <f t="array" ref="L1067">_xlfn.IFS(
Table1[[#This Row],[Patient Age]]&gt;=70,"70-79",
Table1[[#This Row],[Patient Age]]&gt;=60,"60-69",
Table1[[#This Row],[Patient Age]]&gt;=50,"50-59",
Table1[[#This Row],[Patient Age]]&gt;=40,"40-49",
Table1[[#This Row],[Patient Age]]&gt;=30,"30-39",
Table1[[#This Row],[Patient Age]]&gt;=20,"20-29",
Table1[[#This Row],[Patient Age]]&gt;=10,"10-19",
TRUE,"0-9"
)</f>
        <v>10-19</v>
      </c>
      <c r="M1067" t="str">
        <f>IF(Table1[[#This Row],[Patient Waittime]]&gt;30,"Delay","Ontime")</f>
        <v>Delay</v>
      </c>
    </row>
    <row r="1068" spans="1:13" x14ac:dyDescent="0.2">
      <c r="A1068" t="s">
        <v>2161</v>
      </c>
      <c r="B1068" t="s">
        <v>2162</v>
      </c>
      <c r="C1068" t="s">
        <v>21</v>
      </c>
      <c r="D1068">
        <v>38</v>
      </c>
      <c r="E1068" t="s">
        <v>22</v>
      </c>
      <c r="F1068" t="s">
        <v>23</v>
      </c>
      <c r="G1068" t="s">
        <v>14</v>
      </c>
      <c r="I1068">
        <v>30</v>
      </c>
      <c r="J1068" s="1">
        <v>45065</v>
      </c>
      <c r="K1068" s="2">
        <v>0.30625000000000002</v>
      </c>
      <c r="L1068" t="str" cm="1">
        <f t="array" ref="L1068">_xlfn.IFS(
Table1[[#This Row],[Patient Age]]&gt;=70,"70-79",
Table1[[#This Row],[Patient Age]]&gt;=60,"60-69",
Table1[[#This Row],[Patient Age]]&gt;=50,"50-59",
Table1[[#This Row],[Patient Age]]&gt;=40,"40-49",
Table1[[#This Row],[Patient Age]]&gt;=30,"30-39",
Table1[[#This Row],[Patient Age]]&gt;=20,"20-29",
Table1[[#This Row],[Patient Age]]&gt;=10,"10-19",
TRUE,"0-9"
)</f>
        <v>30-39</v>
      </c>
      <c r="M1068" t="str">
        <f>IF(Table1[[#This Row],[Patient Waittime]]&gt;30,"Delay","Ontime")</f>
        <v>Ontime</v>
      </c>
    </row>
    <row r="1069" spans="1:13" x14ac:dyDescent="0.2">
      <c r="A1069" t="s">
        <v>2163</v>
      </c>
      <c r="B1069" t="s">
        <v>2164</v>
      </c>
      <c r="C1069" t="s">
        <v>21</v>
      </c>
      <c r="D1069">
        <v>10</v>
      </c>
      <c r="E1069" t="s">
        <v>22</v>
      </c>
      <c r="F1069" t="s">
        <v>23</v>
      </c>
      <c r="G1069" t="s">
        <v>14</v>
      </c>
      <c r="I1069">
        <v>43</v>
      </c>
      <c r="J1069" s="1">
        <v>44931</v>
      </c>
      <c r="K1069" s="2">
        <v>0.84722222222222221</v>
      </c>
      <c r="L1069" t="str" cm="1">
        <f t="array" ref="L1069">_xlfn.IFS(
Table1[[#This Row],[Patient Age]]&gt;=70,"70-79",
Table1[[#This Row],[Patient Age]]&gt;=60,"60-69",
Table1[[#This Row],[Patient Age]]&gt;=50,"50-59",
Table1[[#This Row],[Patient Age]]&gt;=40,"40-49",
Table1[[#This Row],[Patient Age]]&gt;=30,"30-39",
Table1[[#This Row],[Patient Age]]&gt;=20,"20-29",
Table1[[#This Row],[Patient Age]]&gt;=10,"10-19",
TRUE,"0-9"
)</f>
        <v>10-19</v>
      </c>
      <c r="M1069" t="str">
        <f>IF(Table1[[#This Row],[Patient Waittime]]&gt;30,"Delay","Ontime")</f>
        <v>Delay</v>
      </c>
    </row>
    <row r="1070" spans="1:13" x14ac:dyDescent="0.2">
      <c r="A1070" t="s">
        <v>2165</v>
      </c>
      <c r="B1070" t="s">
        <v>2166</v>
      </c>
      <c r="C1070" t="s">
        <v>21</v>
      </c>
      <c r="D1070">
        <v>11</v>
      </c>
      <c r="E1070" t="s">
        <v>22</v>
      </c>
      <c r="F1070" t="s">
        <v>23</v>
      </c>
      <c r="G1070" t="s">
        <v>14</v>
      </c>
      <c r="I1070">
        <v>46</v>
      </c>
      <c r="J1070" s="1">
        <v>45161</v>
      </c>
      <c r="K1070" s="2">
        <v>0.30833333333333335</v>
      </c>
      <c r="L1070" t="str" cm="1">
        <f t="array" ref="L1070">_xlfn.IFS(
Table1[[#This Row],[Patient Age]]&gt;=70,"70-79",
Table1[[#This Row],[Patient Age]]&gt;=60,"60-69",
Table1[[#This Row],[Patient Age]]&gt;=50,"50-59",
Table1[[#This Row],[Patient Age]]&gt;=40,"40-49",
Table1[[#This Row],[Patient Age]]&gt;=30,"30-39",
Table1[[#This Row],[Patient Age]]&gt;=20,"20-29",
Table1[[#This Row],[Patient Age]]&gt;=10,"10-19",
TRUE,"0-9"
)</f>
        <v>10-19</v>
      </c>
      <c r="M1070" t="str">
        <f>IF(Table1[[#This Row],[Patient Waittime]]&gt;30,"Delay","Ontime")</f>
        <v>Delay</v>
      </c>
    </row>
    <row r="1071" spans="1:13" x14ac:dyDescent="0.2">
      <c r="A1071" t="s">
        <v>2167</v>
      </c>
      <c r="B1071" t="s">
        <v>2168</v>
      </c>
      <c r="C1071" t="s">
        <v>21</v>
      </c>
      <c r="D1071">
        <v>54</v>
      </c>
      <c r="E1071" t="s">
        <v>22</v>
      </c>
      <c r="F1071" t="s">
        <v>23</v>
      </c>
      <c r="G1071" t="s">
        <v>14</v>
      </c>
      <c r="I1071">
        <v>46</v>
      </c>
      <c r="J1071" s="1">
        <v>45061</v>
      </c>
      <c r="K1071" s="2">
        <v>0.2048611111111111</v>
      </c>
      <c r="L1071" t="str" cm="1">
        <f t="array" ref="L1071">_xlfn.IFS(
Table1[[#This Row],[Patient Age]]&gt;=70,"70-79",
Table1[[#This Row],[Patient Age]]&gt;=60,"60-69",
Table1[[#This Row],[Patient Age]]&gt;=50,"50-59",
Table1[[#This Row],[Patient Age]]&gt;=40,"40-49",
Table1[[#This Row],[Patient Age]]&gt;=30,"30-39",
Table1[[#This Row],[Patient Age]]&gt;=20,"20-29",
Table1[[#This Row],[Patient Age]]&gt;=10,"10-19",
TRUE,"0-9"
)</f>
        <v>50-59</v>
      </c>
      <c r="M1071" t="str">
        <f>IF(Table1[[#This Row],[Patient Waittime]]&gt;30,"Delay","Ontime")</f>
        <v>Delay</v>
      </c>
    </row>
    <row r="1072" spans="1:13" x14ac:dyDescent="0.2">
      <c r="A1072" t="s">
        <v>2169</v>
      </c>
      <c r="B1072" t="s">
        <v>2170</v>
      </c>
      <c r="C1072" t="s">
        <v>21</v>
      </c>
      <c r="D1072">
        <v>16</v>
      </c>
      <c r="E1072" t="s">
        <v>22</v>
      </c>
      <c r="F1072" t="s">
        <v>23</v>
      </c>
      <c r="G1072" t="s">
        <v>14</v>
      </c>
      <c r="I1072">
        <v>60</v>
      </c>
      <c r="J1072" s="1">
        <v>45026</v>
      </c>
      <c r="K1072" s="2">
        <v>0.69097222222222221</v>
      </c>
      <c r="L1072" t="str" cm="1">
        <f t="array" ref="L1072">_xlfn.IFS(
Table1[[#This Row],[Patient Age]]&gt;=70,"70-79",
Table1[[#This Row],[Patient Age]]&gt;=60,"60-69",
Table1[[#This Row],[Patient Age]]&gt;=50,"50-59",
Table1[[#This Row],[Patient Age]]&gt;=40,"40-49",
Table1[[#This Row],[Patient Age]]&gt;=30,"30-39",
Table1[[#This Row],[Patient Age]]&gt;=20,"20-29",
Table1[[#This Row],[Patient Age]]&gt;=10,"10-19",
TRUE,"0-9"
)</f>
        <v>10-19</v>
      </c>
      <c r="M1072" t="str">
        <f>IF(Table1[[#This Row],[Patient Waittime]]&gt;30,"Delay","Ontime")</f>
        <v>Delay</v>
      </c>
    </row>
    <row r="1073" spans="1:13" x14ac:dyDescent="0.2">
      <c r="A1073" t="s">
        <v>2171</v>
      </c>
      <c r="B1073" t="s">
        <v>2172</v>
      </c>
      <c r="C1073" t="s">
        <v>21</v>
      </c>
      <c r="D1073">
        <v>50</v>
      </c>
      <c r="E1073" t="s">
        <v>22</v>
      </c>
      <c r="F1073" t="s">
        <v>23</v>
      </c>
      <c r="G1073" t="s">
        <v>14</v>
      </c>
      <c r="I1073">
        <v>20</v>
      </c>
      <c r="J1073" s="1">
        <v>45182</v>
      </c>
      <c r="K1073" s="2">
        <v>0.30416666666666664</v>
      </c>
      <c r="L1073" t="str" cm="1">
        <f t="array" ref="L1073">_xlfn.IFS(
Table1[[#This Row],[Patient Age]]&gt;=70,"70-79",
Table1[[#This Row],[Patient Age]]&gt;=60,"60-69",
Table1[[#This Row],[Patient Age]]&gt;=50,"50-59",
Table1[[#This Row],[Patient Age]]&gt;=40,"40-49",
Table1[[#This Row],[Patient Age]]&gt;=30,"30-39",
Table1[[#This Row],[Patient Age]]&gt;=20,"20-29",
Table1[[#This Row],[Patient Age]]&gt;=10,"10-19",
TRUE,"0-9"
)</f>
        <v>50-59</v>
      </c>
      <c r="M1073" t="str">
        <f>IF(Table1[[#This Row],[Patient Waittime]]&gt;30,"Delay","Ontime")</f>
        <v>Ontime</v>
      </c>
    </row>
    <row r="1074" spans="1:13" x14ac:dyDescent="0.2">
      <c r="A1074" t="s">
        <v>2173</v>
      </c>
      <c r="B1074" t="s">
        <v>2174</v>
      </c>
      <c r="C1074" t="s">
        <v>21</v>
      </c>
      <c r="D1074">
        <v>19</v>
      </c>
      <c r="E1074" t="s">
        <v>22</v>
      </c>
      <c r="F1074" t="s">
        <v>23</v>
      </c>
      <c r="G1074" t="s">
        <v>14</v>
      </c>
      <c r="I1074">
        <v>38</v>
      </c>
      <c r="J1074" s="1">
        <v>45519</v>
      </c>
      <c r="K1074" s="2">
        <v>0.77361111111111114</v>
      </c>
      <c r="L1074" t="str" cm="1">
        <f t="array" ref="L1074">_xlfn.IFS(
Table1[[#This Row],[Patient Age]]&gt;=70,"70-79",
Table1[[#This Row],[Patient Age]]&gt;=60,"60-69",
Table1[[#This Row],[Patient Age]]&gt;=50,"50-59",
Table1[[#This Row],[Patient Age]]&gt;=40,"40-49",
Table1[[#This Row],[Patient Age]]&gt;=30,"30-39",
Table1[[#This Row],[Patient Age]]&gt;=20,"20-29",
Table1[[#This Row],[Patient Age]]&gt;=10,"10-19",
TRUE,"0-9"
)</f>
        <v>10-19</v>
      </c>
      <c r="M1074" t="str">
        <f>IF(Table1[[#This Row],[Patient Waittime]]&gt;30,"Delay","Ontime")</f>
        <v>Delay</v>
      </c>
    </row>
    <row r="1075" spans="1:13" x14ac:dyDescent="0.2">
      <c r="A1075" t="s">
        <v>2175</v>
      </c>
      <c r="B1075" t="s">
        <v>2176</v>
      </c>
      <c r="C1075" t="s">
        <v>21</v>
      </c>
      <c r="D1075">
        <v>26</v>
      </c>
      <c r="E1075" t="s">
        <v>22</v>
      </c>
      <c r="F1075" t="s">
        <v>23</v>
      </c>
      <c r="G1075" t="s">
        <v>14</v>
      </c>
      <c r="I1075">
        <v>43</v>
      </c>
      <c r="J1075" s="1">
        <v>45092</v>
      </c>
      <c r="K1075" s="2">
        <v>2.0833333333333333E-3</v>
      </c>
      <c r="L1075" t="str" cm="1">
        <f t="array" ref="L1075">_xlfn.IFS(
Table1[[#This Row],[Patient Age]]&gt;=70,"70-79",
Table1[[#This Row],[Patient Age]]&gt;=60,"60-69",
Table1[[#This Row],[Patient Age]]&gt;=50,"50-59",
Table1[[#This Row],[Patient Age]]&gt;=40,"40-49",
Table1[[#This Row],[Patient Age]]&gt;=30,"30-39",
Table1[[#This Row],[Patient Age]]&gt;=20,"20-29",
Table1[[#This Row],[Patient Age]]&gt;=10,"10-19",
TRUE,"0-9"
)</f>
        <v>20-29</v>
      </c>
      <c r="M1075" t="str">
        <f>IF(Table1[[#This Row],[Patient Waittime]]&gt;30,"Delay","Ontime")</f>
        <v>Delay</v>
      </c>
    </row>
    <row r="1076" spans="1:13" x14ac:dyDescent="0.2">
      <c r="A1076" t="s">
        <v>2177</v>
      </c>
      <c r="B1076" t="s">
        <v>2178</v>
      </c>
      <c r="C1076" t="s">
        <v>21</v>
      </c>
      <c r="D1076">
        <v>5</v>
      </c>
      <c r="E1076" t="s">
        <v>22</v>
      </c>
      <c r="F1076" t="s">
        <v>23</v>
      </c>
      <c r="G1076" t="s">
        <v>14</v>
      </c>
      <c r="I1076">
        <v>49</v>
      </c>
      <c r="J1076" s="1">
        <v>45522</v>
      </c>
      <c r="K1076" s="2">
        <v>0.46805555555555556</v>
      </c>
      <c r="L1076" t="str" cm="1">
        <f t="array" ref="L1076">_xlfn.IFS(
Table1[[#This Row],[Patient Age]]&gt;=70,"70-79",
Table1[[#This Row],[Patient Age]]&gt;=60,"60-69",
Table1[[#This Row],[Patient Age]]&gt;=50,"50-59",
Table1[[#This Row],[Patient Age]]&gt;=40,"40-49",
Table1[[#This Row],[Patient Age]]&gt;=30,"30-39",
Table1[[#This Row],[Patient Age]]&gt;=20,"20-29",
Table1[[#This Row],[Patient Age]]&gt;=10,"10-19",
TRUE,"0-9"
)</f>
        <v>0-9</v>
      </c>
      <c r="M1076" t="str">
        <f>IF(Table1[[#This Row],[Patient Waittime]]&gt;30,"Delay","Ontime")</f>
        <v>Delay</v>
      </c>
    </row>
    <row r="1077" spans="1:13" x14ac:dyDescent="0.2">
      <c r="A1077" t="s">
        <v>2179</v>
      </c>
      <c r="B1077" t="s">
        <v>2180</v>
      </c>
      <c r="C1077" t="s">
        <v>21</v>
      </c>
      <c r="D1077">
        <v>29</v>
      </c>
      <c r="E1077" t="s">
        <v>22</v>
      </c>
      <c r="F1077" t="s">
        <v>23</v>
      </c>
      <c r="G1077" t="s">
        <v>14</v>
      </c>
      <c r="I1077">
        <v>53</v>
      </c>
      <c r="J1077" s="1">
        <v>45176</v>
      </c>
      <c r="K1077" s="2">
        <v>6.2500000000000003E-3</v>
      </c>
      <c r="L1077" t="str" cm="1">
        <f t="array" ref="L1077">_xlfn.IFS(
Table1[[#This Row],[Patient Age]]&gt;=70,"70-79",
Table1[[#This Row],[Patient Age]]&gt;=60,"60-69",
Table1[[#This Row],[Patient Age]]&gt;=50,"50-59",
Table1[[#This Row],[Patient Age]]&gt;=40,"40-49",
Table1[[#This Row],[Patient Age]]&gt;=30,"30-39",
Table1[[#This Row],[Patient Age]]&gt;=20,"20-29",
Table1[[#This Row],[Patient Age]]&gt;=10,"10-19",
TRUE,"0-9"
)</f>
        <v>20-29</v>
      </c>
      <c r="M1077" t="str">
        <f>IF(Table1[[#This Row],[Patient Waittime]]&gt;30,"Delay","Ontime")</f>
        <v>Delay</v>
      </c>
    </row>
    <row r="1078" spans="1:13" x14ac:dyDescent="0.2">
      <c r="A1078" t="s">
        <v>2181</v>
      </c>
      <c r="B1078" t="s">
        <v>2182</v>
      </c>
      <c r="C1078" t="s">
        <v>21</v>
      </c>
      <c r="D1078">
        <v>5</v>
      </c>
      <c r="E1078" t="s">
        <v>22</v>
      </c>
      <c r="F1078" t="s">
        <v>23</v>
      </c>
      <c r="G1078" t="s">
        <v>14</v>
      </c>
      <c r="I1078">
        <v>54</v>
      </c>
      <c r="J1078" s="1">
        <v>45164</v>
      </c>
      <c r="K1078" s="2">
        <v>0.80902777777777779</v>
      </c>
      <c r="L1078" t="str" cm="1">
        <f t="array" ref="L1078">_xlfn.IFS(
Table1[[#This Row],[Patient Age]]&gt;=70,"70-79",
Table1[[#This Row],[Patient Age]]&gt;=60,"60-69",
Table1[[#This Row],[Patient Age]]&gt;=50,"50-59",
Table1[[#This Row],[Patient Age]]&gt;=40,"40-49",
Table1[[#This Row],[Patient Age]]&gt;=30,"30-39",
Table1[[#This Row],[Patient Age]]&gt;=20,"20-29",
Table1[[#This Row],[Patient Age]]&gt;=10,"10-19",
TRUE,"0-9"
)</f>
        <v>0-9</v>
      </c>
      <c r="M1078" t="str">
        <f>IF(Table1[[#This Row],[Patient Waittime]]&gt;30,"Delay","Ontime")</f>
        <v>Delay</v>
      </c>
    </row>
    <row r="1079" spans="1:13" x14ac:dyDescent="0.2">
      <c r="A1079" t="s">
        <v>2183</v>
      </c>
      <c r="B1079" t="s">
        <v>2184</v>
      </c>
      <c r="C1079" t="s">
        <v>21</v>
      </c>
      <c r="D1079">
        <v>69</v>
      </c>
      <c r="E1079" t="s">
        <v>22</v>
      </c>
      <c r="F1079" t="s">
        <v>23</v>
      </c>
      <c r="G1079" t="s">
        <v>14</v>
      </c>
      <c r="I1079">
        <v>33</v>
      </c>
      <c r="J1079" s="1">
        <v>45602</v>
      </c>
      <c r="K1079" s="2">
        <v>0.79583333333333328</v>
      </c>
      <c r="L1079" t="str" cm="1">
        <f t="array" ref="L1079">_xlfn.IFS(
Table1[[#This Row],[Patient Age]]&gt;=70,"70-79",
Table1[[#This Row],[Patient Age]]&gt;=60,"60-69",
Table1[[#This Row],[Patient Age]]&gt;=50,"50-59",
Table1[[#This Row],[Patient Age]]&gt;=40,"40-49",
Table1[[#This Row],[Patient Age]]&gt;=30,"30-39",
Table1[[#This Row],[Patient Age]]&gt;=20,"20-29",
Table1[[#This Row],[Patient Age]]&gt;=10,"10-19",
TRUE,"0-9"
)</f>
        <v>60-69</v>
      </c>
      <c r="M1079" t="str">
        <f>IF(Table1[[#This Row],[Patient Waittime]]&gt;30,"Delay","Ontime")</f>
        <v>Delay</v>
      </c>
    </row>
    <row r="1080" spans="1:13" x14ac:dyDescent="0.2">
      <c r="A1080" t="s">
        <v>2185</v>
      </c>
      <c r="B1080" t="s">
        <v>2186</v>
      </c>
      <c r="C1080" t="s">
        <v>21</v>
      </c>
      <c r="D1080">
        <v>38</v>
      </c>
      <c r="E1080" t="s">
        <v>22</v>
      </c>
      <c r="F1080" t="s">
        <v>23</v>
      </c>
      <c r="G1080" t="s">
        <v>14</v>
      </c>
      <c r="H1080">
        <v>1</v>
      </c>
      <c r="I1080">
        <v>33</v>
      </c>
      <c r="J1080" s="1">
        <v>45389</v>
      </c>
      <c r="K1080" s="2">
        <v>0.58263888888888893</v>
      </c>
      <c r="L1080" t="str" cm="1">
        <f t="array" ref="L1080">_xlfn.IFS(
Table1[[#This Row],[Patient Age]]&gt;=70,"70-79",
Table1[[#This Row],[Patient Age]]&gt;=60,"60-69",
Table1[[#This Row],[Patient Age]]&gt;=50,"50-59",
Table1[[#This Row],[Patient Age]]&gt;=40,"40-49",
Table1[[#This Row],[Patient Age]]&gt;=30,"30-39",
Table1[[#This Row],[Patient Age]]&gt;=20,"20-29",
Table1[[#This Row],[Patient Age]]&gt;=10,"10-19",
TRUE,"0-9"
)</f>
        <v>30-39</v>
      </c>
      <c r="M1080" t="str">
        <f>IF(Table1[[#This Row],[Patient Waittime]]&gt;30,"Delay","Ontime")</f>
        <v>Delay</v>
      </c>
    </row>
    <row r="1081" spans="1:13" x14ac:dyDescent="0.2">
      <c r="A1081" t="s">
        <v>2187</v>
      </c>
      <c r="B1081" t="s">
        <v>2188</v>
      </c>
      <c r="C1081" t="s">
        <v>21</v>
      </c>
      <c r="D1081">
        <v>55</v>
      </c>
      <c r="E1081" t="s">
        <v>22</v>
      </c>
      <c r="F1081" t="s">
        <v>23</v>
      </c>
      <c r="G1081" t="s">
        <v>14</v>
      </c>
      <c r="H1081">
        <v>1</v>
      </c>
      <c r="I1081">
        <v>56</v>
      </c>
      <c r="J1081" s="1">
        <v>45097</v>
      </c>
      <c r="K1081" s="2">
        <v>0.32430555555555557</v>
      </c>
      <c r="L1081" t="str" cm="1">
        <f t="array" ref="L1081">_xlfn.IFS(
Table1[[#This Row],[Patient Age]]&gt;=70,"70-79",
Table1[[#This Row],[Patient Age]]&gt;=60,"60-69",
Table1[[#This Row],[Patient Age]]&gt;=50,"50-59",
Table1[[#This Row],[Patient Age]]&gt;=40,"40-49",
Table1[[#This Row],[Patient Age]]&gt;=30,"30-39",
Table1[[#This Row],[Patient Age]]&gt;=20,"20-29",
Table1[[#This Row],[Patient Age]]&gt;=10,"10-19",
TRUE,"0-9"
)</f>
        <v>50-59</v>
      </c>
      <c r="M1081" t="str">
        <f>IF(Table1[[#This Row],[Patient Waittime]]&gt;30,"Delay","Ontime")</f>
        <v>Delay</v>
      </c>
    </row>
    <row r="1082" spans="1:13" x14ac:dyDescent="0.2">
      <c r="A1082" t="s">
        <v>2189</v>
      </c>
      <c r="B1082" t="s">
        <v>2190</v>
      </c>
      <c r="C1082" t="s">
        <v>21</v>
      </c>
      <c r="D1082">
        <v>4</v>
      </c>
      <c r="E1082" t="s">
        <v>22</v>
      </c>
      <c r="F1082" t="s">
        <v>23</v>
      </c>
      <c r="G1082" t="s">
        <v>14</v>
      </c>
      <c r="H1082">
        <v>1</v>
      </c>
      <c r="I1082">
        <v>10</v>
      </c>
      <c r="J1082" s="1">
        <v>45272</v>
      </c>
      <c r="K1082" s="2">
        <v>0.59652777777777777</v>
      </c>
      <c r="L1082" t="str" cm="1">
        <f t="array" ref="L1082">_xlfn.IFS(
Table1[[#This Row],[Patient Age]]&gt;=70,"70-79",
Table1[[#This Row],[Patient Age]]&gt;=60,"60-69",
Table1[[#This Row],[Patient Age]]&gt;=50,"50-59",
Table1[[#This Row],[Patient Age]]&gt;=40,"40-49",
Table1[[#This Row],[Patient Age]]&gt;=30,"30-39",
Table1[[#This Row],[Patient Age]]&gt;=20,"20-29",
Table1[[#This Row],[Patient Age]]&gt;=10,"10-19",
TRUE,"0-9"
)</f>
        <v>0-9</v>
      </c>
      <c r="M1082" t="str">
        <f>IF(Table1[[#This Row],[Patient Waittime]]&gt;30,"Delay","Ontime")</f>
        <v>Ontime</v>
      </c>
    </row>
    <row r="1083" spans="1:13" x14ac:dyDescent="0.2">
      <c r="A1083" t="s">
        <v>2191</v>
      </c>
      <c r="B1083" t="s">
        <v>2192</v>
      </c>
      <c r="C1083" t="s">
        <v>21</v>
      </c>
      <c r="D1083">
        <v>7</v>
      </c>
      <c r="E1083" t="s">
        <v>22</v>
      </c>
      <c r="F1083" t="s">
        <v>23</v>
      </c>
      <c r="G1083" t="s">
        <v>14</v>
      </c>
      <c r="H1083">
        <v>2</v>
      </c>
      <c r="I1083">
        <v>31</v>
      </c>
      <c r="J1083" s="1">
        <v>45426</v>
      </c>
      <c r="K1083" s="2">
        <v>0.94791666666666663</v>
      </c>
      <c r="L1083" t="str" cm="1">
        <f t="array" ref="L1083">_xlfn.IFS(
Table1[[#This Row],[Patient Age]]&gt;=70,"70-79",
Table1[[#This Row],[Patient Age]]&gt;=60,"60-69",
Table1[[#This Row],[Patient Age]]&gt;=50,"50-59",
Table1[[#This Row],[Patient Age]]&gt;=40,"40-49",
Table1[[#This Row],[Patient Age]]&gt;=30,"30-39",
Table1[[#This Row],[Patient Age]]&gt;=20,"20-29",
Table1[[#This Row],[Patient Age]]&gt;=10,"10-19",
TRUE,"0-9"
)</f>
        <v>0-9</v>
      </c>
      <c r="M1083" t="str">
        <f>IF(Table1[[#This Row],[Patient Waittime]]&gt;30,"Delay","Ontime")</f>
        <v>Delay</v>
      </c>
    </row>
    <row r="1084" spans="1:13" x14ac:dyDescent="0.2">
      <c r="A1084" t="s">
        <v>2193</v>
      </c>
      <c r="B1084" t="s">
        <v>2194</v>
      </c>
      <c r="C1084" t="s">
        <v>21</v>
      </c>
      <c r="D1084">
        <v>5</v>
      </c>
      <c r="E1084" t="s">
        <v>22</v>
      </c>
      <c r="F1084" t="s">
        <v>23</v>
      </c>
      <c r="G1084" t="s">
        <v>14</v>
      </c>
      <c r="H1084">
        <v>2</v>
      </c>
      <c r="I1084">
        <v>56</v>
      </c>
      <c r="J1084" s="1">
        <v>45311</v>
      </c>
      <c r="K1084" s="2">
        <v>0.59652777777777777</v>
      </c>
      <c r="L1084" t="str" cm="1">
        <f t="array" ref="L1084">_xlfn.IFS(
Table1[[#This Row],[Patient Age]]&gt;=70,"70-79",
Table1[[#This Row],[Patient Age]]&gt;=60,"60-69",
Table1[[#This Row],[Patient Age]]&gt;=50,"50-59",
Table1[[#This Row],[Patient Age]]&gt;=40,"40-49",
Table1[[#This Row],[Patient Age]]&gt;=30,"30-39",
Table1[[#This Row],[Patient Age]]&gt;=20,"20-29",
Table1[[#This Row],[Patient Age]]&gt;=10,"10-19",
TRUE,"0-9"
)</f>
        <v>0-9</v>
      </c>
      <c r="M1084" t="str">
        <f>IF(Table1[[#This Row],[Patient Waittime]]&gt;30,"Delay","Ontime")</f>
        <v>Delay</v>
      </c>
    </row>
    <row r="1085" spans="1:13" x14ac:dyDescent="0.2">
      <c r="A1085" t="s">
        <v>2195</v>
      </c>
      <c r="B1085" t="s">
        <v>2196</v>
      </c>
      <c r="C1085" t="s">
        <v>21</v>
      </c>
      <c r="D1085">
        <v>8</v>
      </c>
      <c r="E1085" t="s">
        <v>22</v>
      </c>
      <c r="F1085" t="s">
        <v>23</v>
      </c>
      <c r="G1085" t="s">
        <v>14</v>
      </c>
      <c r="H1085">
        <v>2</v>
      </c>
      <c r="I1085">
        <v>49</v>
      </c>
      <c r="J1085" s="1">
        <v>45526</v>
      </c>
      <c r="K1085" s="2">
        <v>0.93611111111111112</v>
      </c>
      <c r="L1085" t="str" cm="1">
        <f t="array" ref="L1085">_xlfn.IFS(
Table1[[#This Row],[Patient Age]]&gt;=70,"70-79",
Table1[[#This Row],[Patient Age]]&gt;=60,"60-69",
Table1[[#This Row],[Patient Age]]&gt;=50,"50-59",
Table1[[#This Row],[Patient Age]]&gt;=40,"40-49",
Table1[[#This Row],[Patient Age]]&gt;=30,"30-39",
Table1[[#This Row],[Patient Age]]&gt;=20,"20-29",
Table1[[#This Row],[Patient Age]]&gt;=10,"10-19",
TRUE,"0-9"
)</f>
        <v>0-9</v>
      </c>
      <c r="M1085" t="str">
        <f>IF(Table1[[#This Row],[Patient Waittime]]&gt;30,"Delay","Ontime")</f>
        <v>Delay</v>
      </c>
    </row>
    <row r="1086" spans="1:13" x14ac:dyDescent="0.2">
      <c r="A1086" t="s">
        <v>2197</v>
      </c>
      <c r="B1086" t="s">
        <v>2198</v>
      </c>
      <c r="C1086" t="s">
        <v>21</v>
      </c>
      <c r="D1086">
        <v>13</v>
      </c>
      <c r="E1086" t="s">
        <v>22</v>
      </c>
      <c r="F1086" t="s">
        <v>23</v>
      </c>
      <c r="G1086" t="s">
        <v>14</v>
      </c>
      <c r="H1086">
        <v>3</v>
      </c>
      <c r="I1086">
        <v>39</v>
      </c>
      <c r="J1086" s="1">
        <v>45591</v>
      </c>
      <c r="K1086" s="2">
        <v>0.80833333333333335</v>
      </c>
      <c r="L1086" t="str" cm="1">
        <f t="array" ref="L1086">_xlfn.IFS(
Table1[[#This Row],[Patient Age]]&gt;=70,"70-79",
Table1[[#This Row],[Patient Age]]&gt;=60,"60-69",
Table1[[#This Row],[Patient Age]]&gt;=50,"50-59",
Table1[[#This Row],[Patient Age]]&gt;=40,"40-49",
Table1[[#This Row],[Patient Age]]&gt;=30,"30-39",
Table1[[#This Row],[Patient Age]]&gt;=20,"20-29",
Table1[[#This Row],[Patient Age]]&gt;=10,"10-19",
TRUE,"0-9"
)</f>
        <v>10-19</v>
      </c>
      <c r="M1086" t="str">
        <f>IF(Table1[[#This Row],[Patient Waittime]]&gt;30,"Delay","Ontime")</f>
        <v>Delay</v>
      </c>
    </row>
    <row r="1087" spans="1:13" x14ac:dyDescent="0.2">
      <c r="A1087" t="s">
        <v>2199</v>
      </c>
      <c r="B1087" t="s">
        <v>2200</v>
      </c>
      <c r="C1087" t="s">
        <v>21</v>
      </c>
      <c r="D1087">
        <v>13</v>
      </c>
      <c r="E1087" t="s">
        <v>22</v>
      </c>
      <c r="F1087" t="s">
        <v>23</v>
      </c>
      <c r="G1087" t="s">
        <v>14</v>
      </c>
      <c r="H1087">
        <v>3</v>
      </c>
      <c r="I1087">
        <v>58</v>
      </c>
      <c r="J1087" s="1">
        <v>45124</v>
      </c>
      <c r="K1087" s="2">
        <v>0.1423611111111111</v>
      </c>
      <c r="L1087" t="str" cm="1">
        <f t="array" ref="L1087">_xlfn.IFS(
Table1[[#This Row],[Patient Age]]&gt;=70,"70-79",
Table1[[#This Row],[Patient Age]]&gt;=60,"60-69",
Table1[[#This Row],[Patient Age]]&gt;=50,"50-59",
Table1[[#This Row],[Patient Age]]&gt;=40,"40-49",
Table1[[#This Row],[Patient Age]]&gt;=30,"30-39",
Table1[[#This Row],[Patient Age]]&gt;=20,"20-29",
Table1[[#This Row],[Patient Age]]&gt;=10,"10-19",
TRUE,"0-9"
)</f>
        <v>10-19</v>
      </c>
      <c r="M1087" t="str">
        <f>IF(Table1[[#This Row],[Patient Waittime]]&gt;30,"Delay","Ontime")</f>
        <v>Delay</v>
      </c>
    </row>
    <row r="1088" spans="1:13" x14ac:dyDescent="0.2">
      <c r="A1088" t="s">
        <v>2201</v>
      </c>
      <c r="B1088" t="s">
        <v>2202</v>
      </c>
      <c r="C1088" t="s">
        <v>21</v>
      </c>
      <c r="D1088">
        <v>51</v>
      </c>
      <c r="E1088" t="s">
        <v>22</v>
      </c>
      <c r="F1088" t="s">
        <v>23</v>
      </c>
      <c r="G1088" t="s">
        <v>14</v>
      </c>
      <c r="H1088">
        <v>3</v>
      </c>
      <c r="I1088">
        <v>52</v>
      </c>
      <c r="J1088" s="1">
        <v>45434</v>
      </c>
      <c r="K1088" s="2">
        <v>0.37916666666666665</v>
      </c>
      <c r="L1088" t="str" cm="1">
        <f t="array" ref="L1088">_xlfn.IFS(
Table1[[#This Row],[Patient Age]]&gt;=70,"70-79",
Table1[[#This Row],[Patient Age]]&gt;=60,"60-69",
Table1[[#This Row],[Patient Age]]&gt;=50,"50-59",
Table1[[#This Row],[Patient Age]]&gt;=40,"40-49",
Table1[[#This Row],[Patient Age]]&gt;=30,"30-39",
Table1[[#This Row],[Patient Age]]&gt;=20,"20-29",
Table1[[#This Row],[Patient Age]]&gt;=10,"10-19",
TRUE,"0-9"
)</f>
        <v>50-59</v>
      </c>
      <c r="M1088" t="str">
        <f>IF(Table1[[#This Row],[Patient Waittime]]&gt;30,"Delay","Ontime")</f>
        <v>Delay</v>
      </c>
    </row>
    <row r="1089" spans="1:13" x14ac:dyDescent="0.2">
      <c r="A1089" t="s">
        <v>2203</v>
      </c>
      <c r="B1089" t="s">
        <v>2204</v>
      </c>
      <c r="C1089" t="s">
        <v>21</v>
      </c>
      <c r="D1089">
        <v>10</v>
      </c>
      <c r="E1089" t="s">
        <v>22</v>
      </c>
      <c r="F1089" t="s">
        <v>23</v>
      </c>
      <c r="G1089" t="s">
        <v>14</v>
      </c>
      <c r="H1089">
        <v>4</v>
      </c>
      <c r="I1089">
        <v>12</v>
      </c>
      <c r="J1089" s="1">
        <v>45565</v>
      </c>
      <c r="K1089" s="2">
        <v>0.41319444444444442</v>
      </c>
      <c r="L1089" t="str" cm="1">
        <f t="array" ref="L1089">_xlfn.IFS(
Table1[[#This Row],[Patient Age]]&gt;=70,"70-79",
Table1[[#This Row],[Patient Age]]&gt;=60,"60-69",
Table1[[#This Row],[Patient Age]]&gt;=50,"50-59",
Table1[[#This Row],[Patient Age]]&gt;=40,"40-49",
Table1[[#This Row],[Patient Age]]&gt;=30,"30-39",
Table1[[#This Row],[Patient Age]]&gt;=20,"20-29",
Table1[[#This Row],[Patient Age]]&gt;=10,"10-19",
TRUE,"0-9"
)</f>
        <v>10-19</v>
      </c>
      <c r="M1089" t="str">
        <f>IF(Table1[[#This Row],[Patient Waittime]]&gt;30,"Delay","Ontime")</f>
        <v>Ontime</v>
      </c>
    </row>
    <row r="1090" spans="1:13" x14ac:dyDescent="0.2">
      <c r="A1090" t="s">
        <v>2205</v>
      </c>
      <c r="B1090" t="s">
        <v>2206</v>
      </c>
      <c r="C1090" t="s">
        <v>21</v>
      </c>
      <c r="D1090">
        <v>71</v>
      </c>
      <c r="E1090" t="s">
        <v>22</v>
      </c>
      <c r="F1090" t="s">
        <v>23</v>
      </c>
      <c r="G1090" t="s">
        <v>14</v>
      </c>
      <c r="H1090">
        <v>4</v>
      </c>
      <c r="I1090">
        <v>19</v>
      </c>
      <c r="J1090" s="1">
        <v>45442</v>
      </c>
      <c r="K1090" s="2">
        <v>0.47361111111111109</v>
      </c>
      <c r="L1090" t="str" cm="1">
        <f t="array" ref="L1090">_xlfn.IFS(
Table1[[#This Row],[Patient Age]]&gt;=70,"70-79",
Table1[[#This Row],[Patient Age]]&gt;=60,"60-69",
Table1[[#This Row],[Patient Age]]&gt;=50,"50-59",
Table1[[#This Row],[Patient Age]]&gt;=40,"40-49",
Table1[[#This Row],[Patient Age]]&gt;=30,"30-39",
Table1[[#This Row],[Patient Age]]&gt;=20,"20-29",
Table1[[#This Row],[Patient Age]]&gt;=10,"10-19",
TRUE,"0-9"
)</f>
        <v>70-79</v>
      </c>
      <c r="M1090" t="str">
        <f>IF(Table1[[#This Row],[Patient Waittime]]&gt;30,"Delay","Ontime")</f>
        <v>Ontime</v>
      </c>
    </row>
    <row r="1091" spans="1:13" x14ac:dyDescent="0.2">
      <c r="A1091" t="s">
        <v>2207</v>
      </c>
      <c r="B1091" t="s">
        <v>2208</v>
      </c>
      <c r="C1091" t="s">
        <v>21</v>
      </c>
      <c r="D1091">
        <v>29</v>
      </c>
      <c r="E1091" t="s">
        <v>22</v>
      </c>
      <c r="F1091" t="s">
        <v>23</v>
      </c>
      <c r="G1091" t="s">
        <v>14</v>
      </c>
      <c r="H1091">
        <v>4</v>
      </c>
      <c r="I1091">
        <v>45</v>
      </c>
      <c r="J1091" s="1">
        <v>45157</v>
      </c>
      <c r="K1091" s="2">
        <v>0.50416666666666665</v>
      </c>
      <c r="L1091" t="str" cm="1">
        <f t="array" ref="L1091">_xlfn.IFS(
Table1[[#This Row],[Patient Age]]&gt;=70,"70-79",
Table1[[#This Row],[Patient Age]]&gt;=60,"60-69",
Table1[[#This Row],[Patient Age]]&gt;=50,"50-59",
Table1[[#This Row],[Patient Age]]&gt;=40,"40-49",
Table1[[#This Row],[Patient Age]]&gt;=30,"30-39",
Table1[[#This Row],[Patient Age]]&gt;=20,"20-29",
Table1[[#This Row],[Patient Age]]&gt;=10,"10-19",
TRUE,"0-9"
)</f>
        <v>20-29</v>
      </c>
      <c r="M1091" t="str">
        <f>IF(Table1[[#This Row],[Patient Waittime]]&gt;30,"Delay","Ontime")</f>
        <v>Delay</v>
      </c>
    </row>
    <row r="1092" spans="1:13" x14ac:dyDescent="0.2">
      <c r="A1092" t="s">
        <v>2209</v>
      </c>
      <c r="B1092" t="s">
        <v>2210</v>
      </c>
      <c r="C1092" t="s">
        <v>21</v>
      </c>
      <c r="D1092">
        <v>7</v>
      </c>
      <c r="E1092" t="s">
        <v>22</v>
      </c>
      <c r="F1092" t="s">
        <v>23</v>
      </c>
      <c r="G1092" t="s">
        <v>14</v>
      </c>
      <c r="H1092">
        <v>5</v>
      </c>
      <c r="I1092">
        <v>34</v>
      </c>
      <c r="J1092" s="1">
        <v>45162</v>
      </c>
      <c r="K1092" s="2">
        <v>0.78402777777777777</v>
      </c>
      <c r="L1092" t="str" cm="1">
        <f t="array" ref="L1092">_xlfn.IFS(
Table1[[#This Row],[Patient Age]]&gt;=70,"70-79",
Table1[[#This Row],[Patient Age]]&gt;=60,"60-69",
Table1[[#This Row],[Patient Age]]&gt;=50,"50-59",
Table1[[#This Row],[Patient Age]]&gt;=40,"40-49",
Table1[[#This Row],[Patient Age]]&gt;=30,"30-39",
Table1[[#This Row],[Patient Age]]&gt;=20,"20-29",
Table1[[#This Row],[Patient Age]]&gt;=10,"10-19",
TRUE,"0-9"
)</f>
        <v>0-9</v>
      </c>
      <c r="M1092" t="str">
        <f>IF(Table1[[#This Row],[Patient Waittime]]&gt;30,"Delay","Ontime")</f>
        <v>Delay</v>
      </c>
    </row>
    <row r="1093" spans="1:13" x14ac:dyDescent="0.2">
      <c r="A1093" t="s">
        <v>2211</v>
      </c>
      <c r="B1093" t="s">
        <v>2212</v>
      </c>
      <c r="C1093" t="s">
        <v>21</v>
      </c>
      <c r="D1093">
        <v>56</v>
      </c>
      <c r="E1093" t="s">
        <v>22</v>
      </c>
      <c r="F1093" t="s">
        <v>23</v>
      </c>
      <c r="G1093" t="s">
        <v>14</v>
      </c>
      <c r="H1093">
        <v>5</v>
      </c>
      <c r="I1093">
        <v>37</v>
      </c>
      <c r="J1093" s="1">
        <v>45311</v>
      </c>
      <c r="K1093" s="2">
        <v>0.77152777777777781</v>
      </c>
      <c r="L1093" t="str" cm="1">
        <f t="array" ref="L1093">_xlfn.IFS(
Table1[[#This Row],[Patient Age]]&gt;=70,"70-79",
Table1[[#This Row],[Patient Age]]&gt;=60,"60-69",
Table1[[#This Row],[Patient Age]]&gt;=50,"50-59",
Table1[[#This Row],[Patient Age]]&gt;=40,"40-49",
Table1[[#This Row],[Patient Age]]&gt;=30,"30-39",
Table1[[#This Row],[Patient Age]]&gt;=20,"20-29",
Table1[[#This Row],[Patient Age]]&gt;=10,"10-19",
TRUE,"0-9"
)</f>
        <v>50-59</v>
      </c>
      <c r="M1093" t="str">
        <f>IF(Table1[[#This Row],[Patient Waittime]]&gt;30,"Delay","Ontime")</f>
        <v>Delay</v>
      </c>
    </row>
    <row r="1094" spans="1:13" x14ac:dyDescent="0.2">
      <c r="A1094" t="s">
        <v>2213</v>
      </c>
      <c r="B1094" t="s">
        <v>2214</v>
      </c>
      <c r="C1094" t="s">
        <v>21</v>
      </c>
      <c r="D1094">
        <v>38</v>
      </c>
      <c r="E1094" t="s">
        <v>22</v>
      </c>
      <c r="F1094" t="s">
        <v>23</v>
      </c>
      <c r="G1094" t="s">
        <v>14</v>
      </c>
      <c r="H1094">
        <v>5</v>
      </c>
      <c r="I1094">
        <v>46</v>
      </c>
      <c r="J1094" s="1">
        <v>45344</v>
      </c>
      <c r="K1094" s="2">
        <v>0.80138888888888893</v>
      </c>
      <c r="L1094" t="str" cm="1">
        <f t="array" ref="L1094">_xlfn.IFS(
Table1[[#This Row],[Patient Age]]&gt;=70,"70-79",
Table1[[#This Row],[Patient Age]]&gt;=60,"60-69",
Table1[[#This Row],[Patient Age]]&gt;=50,"50-59",
Table1[[#This Row],[Patient Age]]&gt;=40,"40-49",
Table1[[#This Row],[Patient Age]]&gt;=30,"30-39",
Table1[[#This Row],[Patient Age]]&gt;=20,"20-29",
Table1[[#This Row],[Patient Age]]&gt;=10,"10-19",
TRUE,"0-9"
)</f>
        <v>30-39</v>
      </c>
      <c r="M1094" t="str">
        <f>IF(Table1[[#This Row],[Patient Waittime]]&gt;30,"Delay","Ontime")</f>
        <v>Delay</v>
      </c>
    </row>
    <row r="1095" spans="1:13" x14ac:dyDescent="0.2">
      <c r="A1095" t="s">
        <v>2215</v>
      </c>
      <c r="B1095" t="s">
        <v>2216</v>
      </c>
      <c r="C1095" t="s">
        <v>21</v>
      </c>
      <c r="D1095">
        <v>21</v>
      </c>
      <c r="E1095" t="s">
        <v>22</v>
      </c>
      <c r="F1095" t="s">
        <v>23</v>
      </c>
      <c r="G1095" t="s">
        <v>14</v>
      </c>
      <c r="H1095">
        <v>6</v>
      </c>
      <c r="I1095">
        <v>34</v>
      </c>
      <c r="J1095" s="1">
        <v>45433</v>
      </c>
      <c r="K1095" s="2">
        <v>0.96180555555555558</v>
      </c>
      <c r="L1095" t="str" cm="1">
        <f t="array" ref="L1095">_xlfn.IFS(
Table1[[#This Row],[Patient Age]]&gt;=70,"70-79",
Table1[[#This Row],[Patient Age]]&gt;=60,"60-69",
Table1[[#This Row],[Patient Age]]&gt;=50,"50-59",
Table1[[#This Row],[Patient Age]]&gt;=40,"40-49",
Table1[[#This Row],[Patient Age]]&gt;=30,"30-39",
Table1[[#This Row],[Patient Age]]&gt;=20,"20-29",
Table1[[#This Row],[Patient Age]]&gt;=10,"10-19",
TRUE,"0-9"
)</f>
        <v>20-29</v>
      </c>
      <c r="M1095" t="str">
        <f>IF(Table1[[#This Row],[Patient Waittime]]&gt;30,"Delay","Ontime")</f>
        <v>Delay</v>
      </c>
    </row>
    <row r="1096" spans="1:13" x14ac:dyDescent="0.2">
      <c r="A1096" t="s">
        <v>2217</v>
      </c>
      <c r="B1096" t="s">
        <v>2218</v>
      </c>
      <c r="C1096" t="s">
        <v>21</v>
      </c>
      <c r="D1096">
        <v>63</v>
      </c>
      <c r="E1096" t="s">
        <v>22</v>
      </c>
      <c r="F1096" t="s">
        <v>23</v>
      </c>
      <c r="G1096" t="s">
        <v>14</v>
      </c>
      <c r="H1096">
        <v>6</v>
      </c>
      <c r="I1096">
        <v>56</v>
      </c>
      <c r="J1096" s="1">
        <v>45118</v>
      </c>
      <c r="K1096" s="2">
        <v>0.22361111111111112</v>
      </c>
      <c r="L1096" t="str" cm="1">
        <f t="array" ref="L1096">_xlfn.IFS(
Table1[[#This Row],[Patient Age]]&gt;=70,"70-79",
Table1[[#This Row],[Patient Age]]&gt;=60,"60-69",
Table1[[#This Row],[Patient Age]]&gt;=50,"50-59",
Table1[[#This Row],[Patient Age]]&gt;=40,"40-49",
Table1[[#This Row],[Patient Age]]&gt;=30,"30-39",
Table1[[#This Row],[Patient Age]]&gt;=20,"20-29",
Table1[[#This Row],[Patient Age]]&gt;=10,"10-19",
TRUE,"0-9"
)</f>
        <v>60-69</v>
      </c>
      <c r="M1096" t="str">
        <f>IF(Table1[[#This Row],[Patient Waittime]]&gt;30,"Delay","Ontime")</f>
        <v>Delay</v>
      </c>
    </row>
    <row r="1097" spans="1:13" x14ac:dyDescent="0.2">
      <c r="A1097" t="s">
        <v>2219</v>
      </c>
      <c r="B1097" t="s">
        <v>2220</v>
      </c>
      <c r="C1097" t="s">
        <v>21</v>
      </c>
      <c r="D1097">
        <v>77</v>
      </c>
      <c r="E1097" t="s">
        <v>22</v>
      </c>
      <c r="F1097" t="s">
        <v>23</v>
      </c>
      <c r="G1097" t="s">
        <v>14</v>
      </c>
      <c r="H1097">
        <v>6</v>
      </c>
      <c r="I1097">
        <v>12</v>
      </c>
      <c r="J1097" s="1">
        <v>45316</v>
      </c>
      <c r="K1097" s="2">
        <v>0.8520833333333333</v>
      </c>
      <c r="L1097" t="str" cm="1">
        <f t="array" ref="L1097">_xlfn.IFS(
Table1[[#This Row],[Patient Age]]&gt;=70,"70-79",
Table1[[#This Row],[Patient Age]]&gt;=60,"60-69",
Table1[[#This Row],[Patient Age]]&gt;=50,"50-59",
Table1[[#This Row],[Patient Age]]&gt;=40,"40-49",
Table1[[#This Row],[Patient Age]]&gt;=30,"30-39",
Table1[[#This Row],[Patient Age]]&gt;=20,"20-29",
Table1[[#This Row],[Patient Age]]&gt;=10,"10-19",
TRUE,"0-9"
)</f>
        <v>70-79</v>
      </c>
      <c r="M1097" t="str">
        <f>IF(Table1[[#This Row],[Patient Waittime]]&gt;30,"Delay","Ontime")</f>
        <v>Ontime</v>
      </c>
    </row>
    <row r="1098" spans="1:13" x14ac:dyDescent="0.2">
      <c r="A1098" t="s">
        <v>2221</v>
      </c>
      <c r="B1098" t="s">
        <v>2222</v>
      </c>
      <c r="C1098" t="s">
        <v>21</v>
      </c>
      <c r="D1098">
        <v>11</v>
      </c>
      <c r="E1098" t="s">
        <v>22</v>
      </c>
      <c r="F1098" t="s">
        <v>23</v>
      </c>
      <c r="G1098" t="s">
        <v>14</v>
      </c>
      <c r="H1098">
        <v>6</v>
      </c>
      <c r="I1098">
        <v>29</v>
      </c>
      <c r="J1098" s="1">
        <v>45112</v>
      </c>
      <c r="K1098" s="2">
        <v>0.18611111111111112</v>
      </c>
      <c r="L1098" t="str" cm="1">
        <f t="array" ref="L1098">_xlfn.IFS(
Table1[[#This Row],[Patient Age]]&gt;=70,"70-79",
Table1[[#This Row],[Patient Age]]&gt;=60,"60-69",
Table1[[#This Row],[Patient Age]]&gt;=50,"50-59",
Table1[[#This Row],[Patient Age]]&gt;=40,"40-49",
Table1[[#This Row],[Patient Age]]&gt;=30,"30-39",
Table1[[#This Row],[Patient Age]]&gt;=20,"20-29",
Table1[[#This Row],[Patient Age]]&gt;=10,"10-19",
TRUE,"0-9"
)</f>
        <v>10-19</v>
      </c>
      <c r="M1098" t="str">
        <f>IF(Table1[[#This Row],[Patient Waittime]]&gt;30,"Delay","Ontime")</f>
        <v>Ontime</v>
      </c>
    </row>
    <row r="1099" spans="1:13" x14ac:dyDescent="0.2">
      <c r="A1099" t="s">
        <v>2223</v>
      </c>
      <c r="B1099" t="s">
        <v>2224</v>
      </c>
      <c r="C1099" t="s">
        <v>21</v>
      </c>
      <c r="D1099">
        <v>31</v>
      </c>
      <c r="E1099" t="s">
        <v>22</v>
      </c>
      <c r="F1099" t="s">
        <v>23</v>
      </c>
      <c r="G1099" t="s">
        <v>14</v>
      </c>
      <c r="H1099">
        <v>6</v>
      </c>
      <c r="I1099">
        <v>12</v>
      </c>
      <c r="J1099" s="1">
        <v>45296</v>
      </c>
      <c r="K1099" s="2">
        <v>0.93888888888888888</v>
      </c>
      <c r="L1099" t="str" cm="1">
        <f t="array" ref="L1099">_xlfn.IFS(
Table1[[#This Row],[Patient Age]]&gt;=70,"70-79",
Table1[[#This Row],[Patient Age]]&gt;=60,"60-69",
Table1[[#This Row],[Patient Age]]&gt;=50,"50-59",
Table1[[#This Row],[Patient Age]]&gt;=40,"40-49",
Table1[[#This Row],[Patient Age]]&gt;=30,"30-39",
Table1[[#This Row],[Patient Age]]&gt;=20,"20-29",
Table1[[#This Row],[Patient Age]]&gt;=10,"10-19",
TRUE,"0-9"
)</f>
        <v>30-39</v>
      </c>
      <c r="M1099" t="str">
        <f>IF(Table1[[#This Row],[Patient Waittime]]&gt;30,"Delay","Ontime")</f>
        <v>Ontime</v>
      </c>
    </row>
    <row r="1100" spans="1:13" x14ac:dyDescent="0.2">
      <c r="A1100" t="s">
        <v>2225</v>
      </c>
      <c r="B1100" t="s">
        <v>2226</v>
      </c>
      <c r="C1100" t="s">
        <v>21</v>
      </c>
      <c r="D1100">
        <v>36</v>
      </c>
      <c r="E1100" t="s">
        <v>22</v>
      </c>
      <c r="F1100" t="s">
        <v>23</v>
      </c>
      <c r="G1100" t="s">
        <v>14</v>
      </c>
      <c r="H1100">
        <v>7</v>
      </c>
      <c r="I1100">
        <v>39</v>
      </c>
      <c r="J1100" s="1">
        <v>45567</v>
      </c>
      <c r="K1100" s="2">
        <v>0.37083333333333335</v>
      </c>
      <c r="L1100" t="str" cm="1">
        <f t="array" ref="L1100">_xlfn.IFS(
Table1[[#This Row],[Patient Age]]&gt;=70,"70-79",
Table1[[#This Row],[Patient Age]]&gt;=60,"60-69",
Table1[[#This Row],[Patient Age]]&gt;=50,"50-59",
Table1[[#This Row],[Patient Age]]&gt;=40,"40-49",
Table1[[#This Row],[Patient Age]]&gt;=30,"30-39",
Table1[[#This Row],[Patient Age]]&gt;=20,"20-29",
Table1[[#This Row],[Patient Age]]&gt;=10,"10-19",
TRUE,"0-9"
)</f>
        <v>30-39</v>
      </c>
      <c r="M1100" t="str">
        <f>IF(Table1[[#This Row],[Patient Waittime]]&gt;30,"Delay","Ontime")</f>
        <v>Delay</v>
      </c>
    </row>
    <row r="1101" spans="1:13" x14ac:dyDescent="0.2">
      <c r="A1101" t="s">
        <v>2227</v>
      </c>
      <c r="B1101" t="s">
        <v>2228</v>
      </c>
      <c r="C1101" t="s">
        <v>21</v>
      </c>
      <c r="D1101">
        <v>22</v>
      </c>
      <c r="E1101" t="s">
        <v>22</v>
      </c>
      <c r="F1101" t="s">
        <v>23</v>
      </c>
      <c r="G1101" t="s">
        <v>14</v>
      </c>
      <c r="H1101">
        <v>7</v>
      </c>
      <c r="I1101">
        <v>10</v>
      </c>
      <c r="J1101" s="1">
        <v>45160</v>
      </c>
      <c r="K1101" s="2">
        <v>0.30555555555555558</v>
      </c>
      <c r="L1101" t="str" cm="1">
        <f t="array" ref="L1101">_xlfn.IFS(
Table1[[#This Row],[Patient Age]]&gt;=70,"70-79",
Table1[[#This Row],[Patient Age]]&gt;=60,"60-69",
Table1[[#This Row],[Patient Age]]&gt;=50,"50-59",
Table1[[#This Row],[Patient Age]]&gt;=40,"40-49",
Table1[[#This Row],[Patient Age]]&gt;=30,"30-39",
Table1[[#This Row],[Patient Age]]&gt;=20,"20-29",
Table1[[#This Row],[Patient Age]]&gt;=10,"10-19",
TRUE,"0-9"
)</f>
        <v>20-29</v>
      </c>
      <c r="M1101" t="str">
        <f>IF(Table1[[#This Row],[Patient Waittime]]&gt;30,"Delay","Ontime")</f>
        <v>Ontime</v>
      </c>
    </row>
    <row r="1102" spans="1:13" x14ac:dyDescent="0.2">
      <c r="A1102" t="s">
        <v>2229</v>
      </c>
      <c r="B1102" t="s">
        <v>2230</v>
      </c>
      <c r="C1102" t="s">
        <v>21</v>
      </c>
      <c r="D1102">
        <v>46</v>
      </c>
      <c r="E1102" t="s">
        <v>22</v>
      </c>
      <c r="F1102" t="s">
        <v>23</v>
      </c>
      <c r="G1102" t="s">
        <v>14</v>
      </c>
      <c r="H1102">
        <v>8</v>
      </c>
      <c r="I1102">
        <v>51</v>
      </c>
      <c r="J1102" s="1">
        <v>45338</v>
      </c>
      <c r="K1102" s="2">
        <v>0.21527777777777779</v>
      </c>
      <c r="L1102" t="str" cm="1">
        <f t="array" ref="L1102">_xlfn.IFS(
Table1[[#This Row],[Patient Age]]&gt;=70,"70-79",
Table1[[#This Row],[Patient Age]]&gt;=60,"60-69",
Table1[[#This Row],[Patient Age]]&gt;=50,"50-59",
Table1[[#This Row],[Patient Age]]&gt;=40,"40-49",
Table1[[#This Row],[Patient Age]]&gt;=30,"30-39",
Table1[[#This Row],[Patient Age]]&gt;=20,"20-29",
Table1[[#This Row],[Patient Age]]&gt;=10,"10-19",
TRUE,"0-9"
)</f>
        <v>40-49</v>
      </c>
      <c r="M1102" t="str">
        <f>IF(Table1[[#This Row],[Patient Waittime]]&gt;30,"Delay","Ontime")</f>
        <v>Delay</v>
      </c>
    </row>
    <row r="1103" spans="1:13" x14ac:dyDescent="0.2">
      <c r="A1103" t="s">
        <v>2231</v>
      </c>
      <c r="B1103" t="s">
        <v>2232</v>
      </c>
      <c r="C1103" t="s">
        <v>21</v>
      </c>
      <c r="D1103">
        <v>66</v>
      </c>
      <c r="E1103" t="s">
        <v>22</v>
      </c>
      <c r="F1103" t="s">
        <v>23</v>
      </c>
      <c r="G1103" t="s">
        <v>14</v>
      </c>
      <c r="H1103">
        <v>9</v>
      </c>
      <c r="I1103">
        <v>21</v>
      </c>
      <c r="J1103" s="1">
        <v>45213</v>
      </c>
      <c r="K1103" s="2">
        <v>3.4722222222222224E-2</v>
      </c>
      <c r="L1103" t="str" cm="1">
        <f t="array" ref="L1103">_xlfn.IFS(
Table1[[#This Row],[Patient Age]]&gt;=70,"70-79",
Table1[[#This Row],[Patient Age]]&gt;=60,"60-69",
Table1[[#This Row],[Patient Age]]&gt;=50,"50-59",
Table1[[#This Row],[Patient Age]]&gt;=40,"40-49",
Table1[[#This Row],[Patient Age]]&gt;=30,"30-39",
Table1[[#This Row],[Patient Age]]&gt;=20,"20-29",
Table1[[#This Row],[Patient Age]]&gt;=10,"10-19",
TRUE,"0-9"
)</f>
        <v>60-69</v>
      </c>
      <c r="M1103" t="str">
        <f>IF(Table1[[#This Row],[Patient Waittime]]&gt;30,"Delay","Ontime")</f>
        <v>Ontime</v>
      </c>
    </row>
    <row r="1104" spans="1:13" x14ac:dyDescent="0.2">
      <c r="A1104" t="s">
        <v>2233</v>
      </c>
      <c r="B1104" t="s">
        <v>2234</v>
      </c>
      <c r="C1104" t="s">
        <v>21</v>
      </c>
      <c r="D1104">
        <v>45</v>
      </c>
      <c r="E1104" t="s">
        <v>22</v>
      </c>
      <c r="F1104" t="s">
        <v>23</v>
      </c>
      <c r="G1104" t="s">
        <v>14</v>
      </c>
      <c r="H1104">
        <v>10</v>
      </c>
      <c r="I1104">
        <v>14</v>
      </c>
      <c r="J1104" s="1">
        <v>45100</v>
      </c>
      <c r="K1104" s="2">
        <v>0.37569444444444444</v>
      </c>
      <c r="L1104" t="str" cm="1">
        <f t="array" ref="L1104">_xlfn.IFS(
Table1[[#This Row],[Patient Age]]&gt;=70,"70-79",
Table1[[#This Row],[Patient Age]]&gt;=60,"60-69",
Table1[[#This Row],[Patient Age]]&gt;=50,"50-59",
Table1[[#This Row],[Patient Age]]&gt;=40,"40-49",
Table1[[#This Row],[Patient Age]]&gt;=30,"30-39",
Table1[[#This Row],[Patient Age]]&gt;=20,"20-29",
Table1[[#This Row],[Patient Age]]&gt;=10,"10-19",
TRUE,"0-9"
)</f>
        <v>40-49</v>
      </c>
      <c r="M1104" t="str">
        <f>IF(Table1[[#This Row],[Patient Waittime]]&gt;30,"Delay","Ontime")</f>
        <v>Ontime</v>
      </c>
    </row>
    <row r="1105" spans="1:13" x14ac:dyDescent="0.2">
      <c r="A1105" t="s">
        <v>2235</v>
      </c>
      <c r="B1105" t="s">
        <v>2236</v>
      </c>
      <c r="C1105" t="s">
        <v>21</v>
      </c>
      <c r="D1105">
        <v>38</v>
      </c>
      <c r="E1105" t="s">
        <v>22</v>
      </c>
      <c r="F1105" t="s">
        <v>23</v>
      </c>
      <c r="G1105" t="s">
        <v>14</v>
      </c>
      <c r="H1105">
        <v>10</v>
      </c>
      <c r="I1105">
        <v>47</v>
      </c>
      <c r="J1105" s="1">
        <v>45579</v>
      </c>
      <c r="K1105" s="2">
        <v>0.7944444444444444</v>
      </c>
      <c r="L1105" t="str" cm="1">
        <f t="array" ref="L1105">_xlfn.IFS(
Table1[[#This Row],[Patient Age]]&gt;=70,"70-79",
Table1[[#This Row],[Patient Age]]&gt;=60,"60-69",
Table1[[#This Row],[Patient Age]]&gt;=50,"50-59",
Table1[[#This Row],[Patient Age]]&gt;=40,"40-49",
Table1[[#This Row],[Patient Age]]&gt;=30,"30-39",
Table1[[#This Row],[Patient Age]]&gt;=20,"20-29",
Table1[[#This Row],[Patient Age]]&gt;=10,"10-19",
TRUE,"0-9"
)</f>
        <v>30-39</v>
      </c>
      <c r="M1105" t="str">
        <f>IF(Table1[[#This Row],[Patient Waittime]]&gt;30,"Delay","Ontime")</f>
        <v>Delay</v>
      </c>
    </row>
    <row r="1106" spans="1:13" x14ac:dyDescent="0.2">
      <c r="A1106" t="s">
        <v>2237</v>
      </c>
      <c r="B1106" t="s">
        <v>2238</v>
      </c>
      <c r="C1106" t="s">
        <v>21</v>
      </c>
      <c r="D1106">
        <v>68</v>
      </c>
      <c r="E1106" t="s">
        <v>22</v>
      </c>
      <c r="F1106" t="s">
        <v>23</v>
      </c>
      <c r="G1106" t="s">
        <v>14</v>
      </c>
      <c r="H1106">
        <v>10</v>
      </c>
      <c r="I1106">
        <v>34</v>
      </c>
      <c r="J1106" s="1">
        <v>45603</v>
      </c>
      <c r="K1106" s="2">
        <v>0.69374999999999998</v>
      </c>
      <c r="L1106" t="str" cm="1">
        <f t="array" ref="L1106">_xlfn.IFS(
Table1[[#This Row],[Patient Age]]&gt;=70,"70-79",
Table1[[#This Row],[Patient Age]]&gt;=60,"60-69",
Table1[[#This Row],[Patient Age]]&gt;=50,"50-59",
Table1[[#This Row],[Patient Age]]&gt;=40,"40-49",
Table1[[#This Row],[Patient Age]]&gt;=30,"30-39",
Table1[[#This Row],[Patient Age]]&gt;=20,"20-29",
Table1[[#This Row],[Patient Age]]&gt;=10,"10-19",
TRUE,"0-9"
)</f>
        <v>60-69</v>
      </c>
      <c r="M1106" t="str">
        <f>IF(Table1[[#This Row],[Patient Waittime]]&gt;30,"Delay","Ontime")</f>
        <v>Delay</v>
      </c>
    </row>
    <row r="1107" spans="1:13" x14ac:dyDescent="0.2">
      <c r="A1107" t="s">
        <v>2239</v>
      </c>
      <c r="B1107" t="s">
        <v>2240</v>
      </c>
      <c r="C1107" t="s">
        <v>21</v>
      </c>
      <c r="D1107">
        <v>13</v>
      </c>
      <c r="E1107" t="s">
        <v>22</v>
      </c>
      <c r="F1107" t="s">
        <v>87</v>
      </c>
      <c r="G1107" t="s">
        <v>14</v>
      </c>
      <c r="I1107">
        <v>46</v>
      </c>
      <c r="J1107" s="1">
        <v>45545</v>
      </c>
      <c r="K1107" s="2">
        <v>4.8611111111111112E-2</v>
      </c>
      <c r="L1107" t="str" cm="1">
        <f t="array" ref="L1107">_xlfn.IFS(
Table1[[#This Row],[Patient Age]]&gt;=70,"70-79",
Table1[[#This Row],[Patient Age]]&gt;=60,"60-69",
Table1[[#This Row],[Patient Age]]&gt;=50,"50-59",
Table1[[#This Row],[Patient Age]]&gt;=40,"40-49",
Table1[[#This Row],[Patient Age]]&gt;=30,"30-39",
Table1[[#This Row],[Patient Age]]&gt;=20,"20-29",
Table1[[#This Row],[Patient Age]]&gt;=10,"10-19",
TRUE,"0-9"
)</f>
        <v>10-19</v>
      </c>
      <c r="M1107" t="str">
        <f>IF(Table1[[#This Row],[Patient Waittime]]&gt;30,"Delay","Ontime")</f>
        <v>Delay</v>
      </c>
    </row>
    <row r="1108" spans="1:13" x14ac:dyDescent="0.2">
      <c r="A1108" t="s">
        <v>2241</v>
      </c>
      <c r="B1108" t="s">
        <v>2242</v>
      </c>
      <c r="C1108" t="s">
        <v>21</v>
      </c>
      <c r="D1108">
        <v>59</v>
      </c>
      <c r="E1108" t="s">
        <v>22</v>
      </c>
      <c r="F1108" t="s">
        <v>87</v>
      </c>
      <c r="G1108" t="s">
        <v>14</v>
      </c>
      <c r="I1108">
        <v>58</v>
      </c>
      <c r="J1108" s="1">
        <v>45633</v>
      </c>
      <c r="K1108" s="2">
        <v>0.57291666666666663</v>
      </c>
      <c r="L1108" t="str" cm="1">
        <f t="array" ref="L1108">_xlfn.IFS(
Table1[[#This Row],[Patient Age]]&gt;=70,"70-79",
Table1[[#This Row],[Patient Age]]&gt;=60,"60-69",
Table1[[#This Row],[Patient Age]]&gt;=50,"50-59",
Table1[[#This Row],[Patient Age]]&gt;=40,"40-49",
Table1[[#This Row],[Patient Age]]&gt;=30,"30-39",
Table1[[#This Row],[Patient Age]]&gt;=20,"20-29",
Table1[[#This Row],[Patient Age]]&gt;=10,"10-19",
TRUE,"0-9"
)</f>
        <v>50-59</v>
      </c>
      <c r="M1108" t="str">
        <f>IF(Table1[[#This Row],[Patient Waittime]]&gt;30,"Delay","Ontime")</f>
        <v>Delay</v>
      </c>
    </row>
    <row r="1109" spans="1:13" x14ac:dyDescent="0.2">
      <c r="A1109" t="s">
        <v>2243</v>
      </c>
      <c r="B1109" t="s">
        <v>2244</v>
      </c>
      <c r="C1109" t="s">
        <v>21</v>
      </c>
      <c r="D1109">
        <v>41</v>
      </c>
      <c r="E1109" t="s">
        <v>22</v>
      </c>
      <c r="F1109" t="s">
        <v>87</v>
      </c>
      <c r="G1109" t="s">
        <v>14</v>
      </c>
      <c r="I1109">
        <v>23</v>
      </c>
      <c r="J1109" s="1">
        <v>45250</v>
      </c>
      <c r="K1109" s="2">
        <v>0.18541666666666667</v>
      </c>
      <c r="L1109" t="str" cm="1">
        <f t="array" ref="L1109">_xlfn.IFS(
Table1[[#This Row],[Patient Age]]&gt;=70,"70-79",
Table1[[#This Row],[Patient Age]]&gt;=60,"60-69",
Table1[[#This Row],[Patient Age]]&gt;=50,"50-59",
Table1[[#This Row],[Patient Age]]&gt;=40,"40-49",
Table1[[#This Row],[Patient Age]]&gt;=30,"30-39",
Table1[[#This Row],[Patient Age]]&gt;=20,"20-29",
Table1[[#This Row],[Patient Age]]&gt;=10,"10-19",
TRUE,"0-9"
)</f>
        <v>40-49</v>
      </c>
      <c r="M1109" t="str">
        <f>IF(Table1[[#This Row],[Patient Waittime]]&gt;30,"Delay","Ontime")</f>
        <v>Ontime</v>
      </c>
    </row>
    <row r="1110" spans="1:13" x14ac:dyDescent="0.2">
      <c r="A1110" t="s">
        <v>2245</v>
      </c>
      <c r="B1110" t="s">
        <v>2246</v>
      </c>
      <c r="C1110" t="s">
        <v>21</v>
      </c>
      <c r="D1110">
        <v>31</v>
      </c>
      <c r="E1110" t="s">
        <v>22</v>
      </c>
      <c r="F1110" t="s">
        <v>87</v>
      </c>
      <c r="G1110" t="s">
        <v>14</v>
      </c>
      <c r="I1110">
        <v>54</v>
      </c>
      <c r="J1110" s="1">
        <v>45378</v>
      </c>
      <c r="K1110" s="2">
        <v>0.88263888888888886</v>
      </c>
      <c r="L1110" t="str" cm="1">
        <f t="array" ref="L1110">_xlfn.IFS(
Table1[[#This Row],[Patient Age]]&gt;=70,"70-79",
Table1[[#This Row],[Patient Age]]&gt;=60,"60-69",
Table1[[#This Row],[Patient Age]]&gt;=50,"50-59",
Table1[[#This Row],[Patient Age]]&gt;=40,"40-49",
Table1[[#This Row],[Patient Age]]&gt;=30,"30-39",
Table1[[#This Row],[Patient Age]]&gt;=20,"20-29",
Table1[[#This Row],[Patient Age]]&gt;=10,"10-19",
TRUE,"0-9"
)</f>
        <v>30-39</v>
      </c>
      <c r="M1110" t="str">
        <f>IF(Table1[[#This Row],[Patient Waittime]]&gt;30,"Delay","Ontime")</f>
        <v>Delay</v>
      </c>
    </row>
    <row r="1111" spans="1:13" x14ac:dyDescent="0.2">
      <c r="A1111" t="s">
        <v>2247</v>
      </c>
      <c r="B1111" t="s">
        <v>2248</v>
      </c>
      <c r="C1111" t="s">
        <v>21</v>
      </c>
      <c r="D1111">
        <v>5</v>
      </c>
      <c r="E1111" t="s">
        <v>22</v>
      </c>
      <c r="F1111" t="s">
        <v>87</v>
      </c>
      <c r="G1111" t="s">
        <v>14</v>
      </c>
      <c r="H1111">
        <v>8</v>
      </c>
      <c r="I1111">
        <v>48</v>
      </c>
      <c r="J1111" s="1">
        <v>45163</v>
      </c>
      <c r="K1111" s="2">
        <v>0.91249999999999998</v>
      </c>
      <c r="L1111" t="str" cm="1">
        <f t="array" ref="L1111">_xlfn.IFS(
Table1[[#This Row],[Patient Age]]&gt;=70,"70-79",
Table1[[#This Row],[Patient Age]]&gt;=60,"60-69",
Table1[[#This Row],[Patient Age]]&gt;=50,"50-59",
Table1[[#This Row],[Patient Age]]&gt;=40,"40-49",
Table1[[#This Row],[Patient Age]]&gt;=30,"30-39",
Table1[[#This Row],[Patient Age]]&gt;=20,"20-29",
Table1[[#This Row],[Patient Age]]&gt;=10,"10-19",
TRUE,"0-9"
)</f>
        <v>0-9</v>
      </c>
      <c r="M1111" t="str">
        <f>IF(Table1[[#This Row],[Patient Waittime]]&gt;30,"Delay","Ontime")</f>
        <v>Delay</v>
      </c>
    </row>
    <row r="1112" spans="1:13" x14ac:dyDescent="0.2">
      <c r="A1112" t="s">
        <v>2249</v>
      </c>
      <c r="B1112" t="s">
        <v>2250</v>
      </c>
      <c r="C1112" t="s">
        <v>21</v>
      </c>
      <c r="D1112">
        <v>11</v>
      </c>
      <c r="E1112" t="s">
        <v>22</v>
      </c>
      <c r="F1112" t="s">
        <v>18449</v>
      </c>
      <c r="G1112" t="s">
        <v>14</v>
      </c>
      <c r="I1112">
        <v>20</v>
      </c>
      <c r="J1112" s="1">
        <v>45295</v>
      </c>
      <c r="K1112" s="2">
        <v>0.58263888888888893</v>
      </c>
      <c r="L1112" t="str" cm="1">
        <f t="array" ref="L1112">_xlfn.IFS(
Table1[[#This Row],[Patient Age]]&gt;=70,"70-79",
Table1[[#This Row],[Patient Age]]&gt;=60,"60-69",
Table1[[#This Row],[Patient Age]]&gt;=50,"50-59",
Table1[[#This Row],[Patient Age]]&gt;=40,"40-49",
Table1[[#This Row],[Patient Age]]&gt;=30,"30-39",
Table1[[#This Row],[Patient Age]]&gt;=20,"20-29",
Table1[[#This Row],[Patient Age]]&gt;=10,"10-19",
TRUE,"0-9"
)</f>
        <v>10-19</v>
      </c>
      <c r="M1112" t="str">
        <f>IF(Table1[[#This Row],[Patient Waittime]]&gt;30,"Delay","Ontime")</f>
        <v>Ontime</v>
      </c>
    </row>
    <row r="1113" spans="1:13" x14ac:dyDescent="0.2">
      <c r="A1113" t="s">
        <v>2251</v>
      </c>
      <c r="B1113" t="s">
        <v>2252</v>
      </c>
      <c r="C1113" t="s">
        <v>21</v>
      </c>
      <c r="D1113">
        <v>21</v>
      </c>
      <c r="E1113" t="s">
        <v>22</v>
      </c>
      <c r="F1113" t="s">
        <v>18449</v>
      </c>
      <c r="G1113" t="s">
        <v>14</v>
      </c>
      <c r="I1113">
        <v>23</v>
      </c>
      <c r="J1113" s="1">
        <v>45178</v>
      </c>
      <c r="K1113" s="2">
        <v>0.93819444444444444</v>
      </c>
      <c r="L1113" t="str" cm="1">
        <f t="array" ref="L1113">_xlfn.IFS(
Table1[[#This Row],[Patient Age]]&gt;=70,"70-79",
Table1[[#This Row],[Patient Age]]&gt;=60,"60-69",
Table1[[#This Row],[Patient Age]]&gt;=50,"50-59",
Table1[[#This Row],[Patient Age]]&gt;=40,"40-49",
Table1[[#This Row],[Patient Age]]&gt;=30,"30-39",
Table1[[#This Row],[Patient Age]]&gt;=20,"20-29",
Table1[[#This Row],[Patient Age]]&gt;=10,"10-19",
TRUE,"0-9"
)</f>
        <v>20-29</v>
      </c>
      <c r="M1113" t="str">
        <f>IF(Table1[[#This Row],[Patient Waittime]]&gt;30,"Delay","Ontime")</f>
        <v>Ontime</v>
      </c>
    </row>
    <row r="1114" spans="1:13" x14ac:dyDescent="0.2">
      <c r="A1114" t="s">
        <v>2253</v>
      </c>
      <c r="B1114" t="s">
        <v>2254</v>
      </c>
      <c r="C1114" t="s">
        <v>21</v>
      </c>
      <c r="D1114">
        <v>34</v>
      </c>
      <c r="E1114" t="s">
        <v>22</v>
      </c>
      <c r="F1114" t="s">
        <v>18449</v>
      </c>
      <c r="G1114" t="s">
        <v>14</v>
      </c>
      <c r="I1114">
        <v>30</v>
      </c>
      <c r="J1114" s="1">
        <v>45522</v>
      </c>
      <c r="K1114" s="2">
        <v>0.68055555555555558</v>
      </c>
      <c r="L1114" t="str" cm="1">
        <f t="array" ref="L1114">_xlfn.IFS(
Table1[[#This Row],[Patient Age]]&gt;=70,"70-79",
Table1[[#This Row],[Patient Age]]&gt;=60,"60-69",
Table1[[#This Row],[Patient Age]]&gt;=50,"50-59",
Table1[[#This Row],[Patient Age]]&gt;=40,"40-49",
Table1[[#This Row],[Patient Age]]&gt;=30,"30-39",
Table1[[#This Row],[Patient Age]]&gt;=20,"20-29",
Table1[[#This Row],[Patient Age]]&gt;=10,"10-19",
TRUE,"0-9"
)</f>
        <v>30-39</v>
      </c>
      <c r="M1114" t="str">
        <f>IF(Table1[[#This Row],[Patient Waittime]]&gt;30,"Delay","Ontime")</f>
        <v>Ontime</v>
      </c>
    </row>
    <row r="1115" spans="1:13" x14ac:dyDescent="0.2">
      <c r="A1115" t="s">
        <v>2255</v>
      </c>
      <c r="B1115" t="s">
        <v>2256</v>
      </c>
      <c r="C1115" t="s">
        <v>21</v>
      </c>
      <c r="D1115">
        <v>71</v>
      </c>
      <c r="E1115" t="s">
        <v>22</v>
      </c>
      <c r="F1115" t="s">
        <v>18449</v>
      </c>
      <c r="G1115" t="s">
        <v>14</v>
      </c>
      <c r="I1115">
        <v>41</v>
      </c>
      <c r="J1115" s="1">
        <v>45154</v>
      </c>
      <c r="K1115" s="2">
        <v>6.7361111111111108E-2</v>
      </c>
      <c r="L1115" t="str" cm="1">
        <f t="array" ref="L1115">_xlfn.IFS(
Table1[[#This Row],[Patient Age]]&gt;=70,"70-79",
Table1[[#This Row],[Patient Age]]&gt;=60,"60-69",
Table1[[#This Row],[Patient Age]]&gt;=50,"50-59",
Table1[[#This Row],[Patient Age]]&gt;=40,"40-49",
Table1[[#This Row],[Patient Age]]&gt;=30,"30-39",
Table1[[#This Row],[Patient Age]]&gt;=20,"20-29",
Table1[[#This Row],[Patient Age]]&gt;=10,"10-19",
TRUE,"0-9"
)</f>
        <v>70-79</v>
      </c>
      <c r="M1115" t="str">
        <f>IF(Table1[[#This Row],[Patient Waittime]]&gt;30,"Delay","Ontime")</f>
        <v>Delay</v>
      </c>
    </row>
    <row r="1116" spans="1:13" x14ac:dyDescent="0.2">
      <c r="A1116" t="s">
        <v>2257</v>
      </c>
      <c r="B1116" t="s">
        <v>2258</v>
      </c>
      <c r="C1116" t="s">
        <v>21</v>
      </c>
      <c r="D1116">
        <v>30</v>
      </c>
      <c r="E1116" t="s">
        <v>22</v>
      </c>
      <c r="F1116" t="s">
        <v>18449</v>
      </c>
      <c r="G1116" t="s">
        <v>14</v>
      </c>
      <c r="I1116">
        <v>54</v>
      </c>
      <c r="J1116" s="1">
        <v>44996</v>
      </c>
      <c r="K1116" s="2">
        <v>0.51111111111111107</v>
      </c>
      <c r="L1116" t="str" cm="1">
        <f t="array" ref="L1116">_xlfn.IFS(
Table1[[#This Row],[Patient Age]]&gt;=70,"70-79",
Table1[[#This Row],[Patient Age]]&gt;=60,"60-69",
Table1[[#This Row],[Patient Age]]&gt;=50,"50-59",
Table1[[#This Row],[Patient Age]]&gt;=40,"40-49",
Table1[[#This Row],[Patient Age]]&gt;=30,"30-39",
Table1[[#This Row],[Patient Age]]&gt;=20,"20-29",
Table1[[#This Row],[Patient Age]]&gt;=10,"10-19",
TRUE,"0-9"
)</f>
        <v>30-39</v>
      </c>
      <c r="M1116" t="str">
        <f>IF(Table1[[#This Row],[Patient Waittime]]&gt;30,"Delay","Ontime")</f>
        <v>Delay</v>
      </c>
    </row>
    <row r="1117" spans="1:13" x14ac:dyDescent="0.2">
      <c r="A1117" t="s">
        <v>2259</v>
      </c>
      <c r="B1117" t="s">
        <v>2260</v>
      </c>
      <c r="C1117" t="s">
        <v>21</v>
      </c>
      <c r="D1117">
        <v>6</v>
      </c>
      <c r="E1117" t="s">
        <v>22</v>
      </c>
      <c r="F1117" t="s">
        <v>18449</v>
      </c>
      <c r="G1117" t="s">
        <v>14</v>
      </c>
      <c r="I1117">
        <v>11</v>
      </c>
      <c r="J1117" s="1">
        <v>45173</v>
      </c>
      <c r="K1117" s="2">
        <v>0.33611111111111114</v>
      </c>
      <c r="L1117" t="str" cm="1">
        <f t="array" ref="L1117">_xlfn.IFS(
Table1[[#This Row],[Patient Age]]&gt;=70,"70-79",
Table1[[#This Row],[Patient Age]]&gt;=60,"60-69",
Table1[[#This Row],[Patient Age]]&gt;=50,"50-59",
Table1[[#This Row],[Patient Age]]&gt;=40,"40-49",
Table1[[#This Row],[Patient Age]]&gt;=30,"30-39",
Table1[[#This Row],[Patient Age]]&gt;=20,"20-29",
Table1[[#This Row],[Patient Age]]&gt;=10,"10-19",
TRUE,"0-9"
)</f>
        <v>0-9</v>
      </c>
      <c r="M1117" t="str">
        <f>IF(Table1[[#This Row],[Patient Waittime]]&gt;30,"Delay","Ontime")</f>
        <v>Ontime</v>
      </c>
    </row>
    <row r="1118" spans="1:13" x14ac:dyDescent="0.2">
      <c r="A1118" t="s">
        <v>2261</v>
      </c>
      <c r="B1118" t="s">
        <v>2262</v>
      </c>
      <c r="C1118" t="s">
        <v>21</v>
      </c>
      <c r="D1118">
        <v>77</v>
      </c>
      <c r="E1118" t="s">
        <v>22</v>
      </c>
      <c r="F1118" t="s">
        <v>18449</v>
      </c>
      <c r="G1118" t="s">
        <v>14</v>
      </c>
      <c r="I1118">
        <v>14</v>
      </c>
      <c r="J1118" s="1">
        <v>45538</v>
      </c>
      <c r="K1118" s="2">
        <v>0.55902777777777779</v>
      </c>
      <c r="L1118" t="str" cm="1">
        <f t="array" ref="L1118">_xlfn.IFS(
Table1[[#This Row],[Patient Age]]&gt;=70,"70-79",
Table1[[#This Row],[Patient Age]]&gt;=60,"60-69",
Table1[[#This Row],[Patient Age]]&gt;=50,"50-59",
Table1[[#This Row],[Patient Age]]&gt;=40,"40-49",
Table1[[#This Row],[Patient Age]]&gt;=30,"30-39",
Table1[[#This Row],[Patient Age]]&gt;=20,"20-29",
Table1[[#This Row],[Patient Age]]&gt;=10,"10-19",
TRUE,"0-9"
)</f>
        <v>70-79</v>
      </c>
      <c r="M1118" t="str">
        <f>IF(Table1[[#This Row],[Patient Waittime]]&gt;30,"Delay","Ontime")</f>
        <v>Ontime</v>
      </c>
    </row>
    <row r="1119" spans="1:13" x14ac:dyDescent="0.2">
      <c r="A1119" t="s">
        <v>2263</v>
      </c>
      <c r="B1119" t="s">
        <v>2264</v>
      </c>
      <c r="C1119" t="s">
        <v>21</v>
      </c>
      <c r="D1119">
        <v>31</v>
      </c>
      <c r="E1119" t="s">
        <v>22</v>
      </c>
      <c r="F1119" t="s">
        <v>18449</v>
      </c>
      <c r="G1119" t="s">
        <v>14</v>
      </c>
      <c r="I1119">
        <v>17</v>
      </c>
      <c r="J1119" s="1">
        <v>45181</v>
      </c>
      <c r="K1119" s="2">
        <v>0.90694444444444444</v>
      </c>
      <c r="L1119" t="str" cm="1">
        <f t="array" ref="L1119">_xlfn.IFS(
Table1[[#This Row],[Patient Age]]&gt;=70,"70-79",
Table1[[#This Row],[Patient Age]]&gt;=60,"60-69",
Table1[[#This Row],[Patient Age]]&gt;=50,"50-59",
Table1[[#This Row],[Patient Age]]&gt;=40,"40-49",
Table1[[#This Row],[Patient Age]]&gt;=30,"30-39",
Table1[[#This Row],[Patient Age]]&gt;=20,"20-29",
Table1[[#This Row],[Patient Age]]&gt;=10,"10-19",
TRUE,"0-9"
)</f>
        <v>30-39</v>
      </c>
      <c r="M1119" t="str">
        <f>IF(Table1[[#This Row],[Patient Waittime]]&gt;30,"Delay","Ontime")</f>
        <v>Ontime</v>
      </c>
    </row>
    <row r="1120" spans="1:13" x14ac:dyDescent="0.2">
      <c r="A1120" t="s">
        <v>2265</v>
      </c>
      <c r="B1120" t="s">
        <v>2266</v>
      </c>
      <c r="C1120" t="s">
        <v>21</v>
      </c>
      <c r="D1120">
        <v>22</v>
      </c>
      <c r="E1120" t="s">
        <v>22</v>
      </c>
      <c r="F1120" t="s">
        <v>18449</v>
      </c>
      <c r="G1120" t="s">
        <v>14</v>
      </c>
      <c r="I1120">
        <v>48</v>
      </c>
      <c r="J1120" s="1">
        <v>45251</v>
      </c>
      <c r="K1120" s="2">
        <v>0.17569444444444443</v>
      </c>
      <c r="L1120" t="str" cm="1">
        <f t="array" ref="L1120">_xlfn.IFS(
Table1[[#This Row],[Patient Age]]&gt;=70,"70-79",
Table1[[#This Row],[Patient Age]]&gt;=60,"60-69",
Table1[[#This Row],[Patient Age]]&gt;=50,"50-59",
Table1[[#This Row],[Patient Age]]&gt;=40,"40-49",
Table1[[#This Row],[Patient Age]]&gt;=30,"30-39",
Table1[[#This Row],[Patient Age]]&gt;=20,"20-29",
Table1[[#This Row],[Patient Age]]&gt;=10,"10-19",
TRUE,"0-9"
)</f>
        <v>20-29</v>
      </c>
      <c r="M1120" t="str">
        <f>IF(Table1[[#This Row],[Patient Waittime]]&gt;30,"Delay","Ontime")</f>
        <v>Delay</v>
      </c>
    </row>
    <row r="1121" spans="1:13" x14ac:dyDescent="0.2">
      <c r="A1121" t="s">
        <v>2267</v>
      </c>
      <c r="B1121" t="s">
        <v>2268</v>
      </c>
      <c r="C1121" t="s">
        <v>21</v>
      </c>
      <c r="D1121">
        <v>52</v>
      </c>
      <c r="E1121" t="s">
        <v>22</v>
      </c>
      <c r="F1121" t="s">
        <v>18449</v>
      </c>
      <c r="G1121" t="s">
        <v>14</v>
      </c>
      <c r="I1121">
        <v>18</v>
      </c>
      <c r="J1121" s="1">
        <v>45319</v>
      </c>
      <c r="K1121" s="2">
        <v>0.27638888888888891</v>
      </c>
      <c r="L1121" t="str" cm="1">
        <f t="array" ref="L1121">_xlfn.IFS(
Table1[[#This Row],[Patient Age]]&gt;=70,"70-79",
Table1[[#This Row],[Patient Age]]&gt;=60,"60-69",
Table1[[#This Row],[Patient Age]]&gt;=50,"50-59",
Table1[[#This Row],[Patient Age]]&gt;=40,"40-49",
Table1[[#This Row],[Patient Age]]&gt;=30,"30-39",
Table1[[#This Row],[Patient Age]]&gt;=20,"20-29",
Table1[[#This Row],[Patient Age]]&gt;=10,"10-19",
TRUE,"0-9"
)</f>
        <v>50-59</v>
      </c>
      <c r="M1121" t="str">
        <f>IF(Table1[[#This Row],[Patient Waittime]]&gt;30,"Delay","Ontime")</f>
        <v>Ontime</v>
      </c>
    </row>
    <row r="1122" spans="1:13" x14ac:dyDescent="0.2">
      <c r="A1122" t="s">
        <v>2269</v>
      </c>
      <c r="B1122" t="s">
        <v>2270</v>
      </c>
      <c r="C1122" t="s">
        <v>21</v>
      </c>
      <c r="D1122">
        <v>14</v>
      </c>
      <c r="E1122" t="s">
        <v>22</v>
      </c>
      <c r="F1122" t="s">
        <v>18449</v>
      </c>
      <c r="G1122" t="s">
        <v>14</v>
      </c>
      <c r="I1122">
        <v>21</v>
      </c>
      <c r="J1122" s="1">
        <v>45086</v>
      </c>
      <c r="K1122" s="2">
        <v>0.56111111111111112</v>
      </c>
      <c r="L1122" t="str" cm="1">
        <f t="array" ref="L1122">_xlfn.IFS(
Table1[[#This Row],[Patient Age]]&gt;=70,"70-79",
Table1[[#This Row],[Patient Age]]&gt;=60,"60-69",
Table1[[#This Row],[Patient Age]]&gt;=50,"50-59",
Table1[[#This Row],[Patient Age]]&gt;=40,"40-49",
Table1[[#This Row],[Patient Age]]&gt;=30,"30-39",
Table1[[#This Row],[Patient Age]]&gt;=20,"20-29",
Table1[[#This Row],[Patient Age]]&gt;=10,"10-19",
TRUE,"0-9"
)</f>
        <v>10-19</v>
      </c>
      <c r="M1122" t="str">
        <f>IF(Table1[[#This Row],[Patient Waittime]]&gt;30,"Delay","Ontime")</f>
        <v>Ontime</v>
      </c>
    </row>
    <row r="1123" spans="1:13" x14ac:dyDescent="0.2">
      <c r="A1123" t="s">
        <v>2271</v>
      </c>
      <c r="B1123" t="s">
        <v>2272</v>
      </c>
      <c r="C1123" t="s">
        <v>21</v>
      </c>
      <c r="D1123">
        <v>8</v>
      </c>
      <c r="E1123" t="s">
        <v>22</v>
      </c>
      <c r="F1123" t="s">
        <v>18449</v>
      </c>
      <c r="G1123" t="s">
        <v>14</v>
      </c>
      <c r="I1123">
        <v>35</v>
      </c>
      <c r="J1123" s="1">
        <v>45480</v>
      </c>
      <c r="K1123" s="2">
        <v>0.47083333333333333</v>
      </c>
      <c r="L1123" t="str" cm="1">
        <f t="array" ref="L1123">_xlfn.IFS(
Table1[[#This Row],[Patient Age]]&gt;=70,"70-79",
Table1[[#This Row],[Patient Age]]&gt;=60,"60-69",
Table1[[#This Row],[Patient Age]]&gt;=50,"50-59",
Table1[[#This Row],[Patient Age]]&gt;=40,"40-49",
Table1[[#This Row],[Patient Age]]&gt;=30,"30-39",
Table1[[#This Row],[Patient Age]]&gt;=20,"20-29",
Table1[[#This Row],[Patient Age]]&gt;=10,"10-19",
TRUE,"0-9"
)</f>
        <v>0-9</v>
      </c>
      <c r="M1123" t="str">
        <f>IF(Table1[[#This Row],[Patient Waittime]]&gt;30,"Delay","Ontime")</f>
        <v>Delay</v>
      </c>
    </row>
    <row r="1124" spans="1:13" x14ac:dyDescent="0.2">
      <c r="A1124" t="s">
        <v>2273</v>
      </c>
      <c r="B1124" t="s">
        <v>2274</v>
      </c>
      <c r="C1124" t="s">
        <v>21</v>
      </c>
      <c r="D1124">
        <v>77</v>
      </c>
      <c r="E1124" t="s">
        <v>22</v>
      </c>
      <c r="F1124" t="s">
        <v>18449</v>
      </c>
      <c r="G1124" t="s">
        <v>14</v>
      </c>
      <c r="I1124">
        <v>40</v>
      </c>
      <c r="J1124" s="1">
        <v>45582</v>
      </c>
      <c r="K1124" s="2">
        <v>0.68680555555555556</v>
      </c>
      <c r="L1124" t="str" cm="1">
        <f t="array" ref="L1124">_xlfn.IFS(
Table1[[#This Row],[Patient Age]]&gt;=70,"70-79",
Table1[[#This Row],[Patient Age]]&gt;=60,"60-69",
Table1[[#This Row],[Patient Age]]&gt;=50,"50-59",
Table1[[#This Row],[Patient Age]]&gt;=40,"40-49",
Table1[[#This Row],[Patient Age]]&gt;=30,"30-39",
Table1[[#This Row],[Patient Age]]&gt;=20,"20-29",
Table1[[#This Row],[Patient Age]]&gt;=10,"10-19",
TRUE,"0-9"
)</f>
        <v>70-79</v>
      </c>
      <c r="M1124" t="str">
        <f>IF(Table1[[#This Row],[Patient Waittime]]&gt;30,"Delay","Ontime")</f>
        <v>Delay</v>
      </c>
    </row>
    <row r="1125" spans="1:13" x14ac:dyDescent="0.2">
      <c r="A1125" t="s">
        <v>2275</v>
      </c>
      <c r="B1125" t="s">
        <v>2276</v>
      </c>
      <c r="C1125" t="s">
        <v>21</v>
      </c>
      <c r="D1125">
        <v>13</v>
      </c>
      <c r="E1125" t="s">
        <v>22</v>
      </c>
      <c r="F1125" t="s">
        <v>18449</v>
      </c>
      <c r="G1125" t="s">
        <v>14</v>
      </c>
      <c r="I1125">
        <v>54</v>
      </c>
      <c r="J1125" s="1">
        <v>45309</v>
      </c>
      <c r="K1125" s="2">
        <v>0.40138888888888891</v>
      </c>
      <c r="L1125" t="str" cm="1">
        <f t="array" ref="L1125">_xlfn.IFS(
Table1[[#This Row],[Patient Age]]&gt;=70,"70-79",
Table1[[#This Row],[Patient Age]]&gt;=60,"60-69",
Table1[[#This Row],[Patient Age]]&gt;=50,"50-59",
Table1[[#This Row],[Patient Age]]&gt;=40,"40-49",
Table1[[#This Row],[Patient Age]]&gt;=30,"30-39",
Table1[[#This Row],[Patient Age]]&gt;=20,"20-29",
Table1[[#This Row],[Patient Age]]&gt;=10,"10-19",
TRUE,"0-9"
)</f>
        <v>10-19</v>
      </c>
      <c r="M1125" t="str">
        <f>IF(Table1[[#This Row],[Patient Waittime]]&gt;30,"Delay","Ontime")</f>
        <v>Delay</v>
      </c>
    </row>
    <row r="1126" spans="1:13" x14ac:dyDescent="0.2">
      <c r="A1126" t="s">
        <v>2277</v>
      </c>
      <c r="B1126" t="s">
        <v>2278</v>
      </c>
      <c r="C1126" t="s">
        <v>21</v>
      </c>
      <c r="D1126">
        <v>14</v>
      </c>
      <c r="E1126" t="s">
        <v>22</v>
      </c>
      <c r="F1126" t="s">
        <v>18449</v>
      </c>
      <c r="G1126" t="s">
        <v>14</v>
      </c>
      <c r="I1126">
        <v>22</v>
      </c>
      <c r="J1126" s="1">
        <v>45039</v>
      </c>
      <c r="K1126" s="2">
        <v>0.73819444444444449</v>
      </c>
      <c r="L1126" t="str" cm="1">
        <f t="array" ref="L1126">_xlfn.IFS(
Table1[[#This Row],[Patient Age]]&gt;=70,"70-79",
Table1[[#This Row],[Patient Age]]&gt;=60,"60-69",
Table1[[#This Row],[Patient Age]]&gt;=50,"50-59",
Table1[[#This Row],[Patient Age]]&gt;=40,"40-49",
Table1[[#This Row],[Patient Age]]&gt;=30,"30-39",
Table1[[#This Row],[Patient Age]]&gt;=20,"20-29",
Table1[[#This Row],[Patient Age]]&gt;=10,"10-19",
TRUE,"0-9"
)</f>
        <v>10-19</v>
      </c>
      <c r="M1126" t="str">
        <f>IF(Table1[[#This Row],[Patient Waittime]]&gt;30,"Delay","Ontime")</f>
        <v>Ontime</v>
      </c>
    </row>
    <row r="1127" spans="1:13" x14ac:dyDescent="0.2">
      <c r="A1127" t="s">
        <v>2279</v>
      </c>
      <c r="B1127" t="s">
        <v>2280</v>
      </c>
      <c r="C1127" t="s">
        <v>21</v>
      </c>
      <c r="D1127">
        <v>79</v>
      </c>
      <c r="E1127" t="s">
        <v>22</v>
      </c>
      <c r="F1127" t="s">
        <v>18449</v>
      </c>
      <c r="G1127" t="s">
        <v>14</v>
      </c>
      <c r="I1127">
        <v>31</v>
      </c>
      <c r="J1127" s="1">
        <v>45282</v>
      </c>
      <c r="K1127" s="2">
        <v>0.36736111111111114</v>
      </c>
      <c r="L1127" t="str" cm="1">
        <f t="array" ref="L1127">_xlfn.IFS(
Table1[[#This Row],[Patient Age]]&gt;=70,"70-79",
Table1[[#This Row],[Patient Age]]&gt;=60,"60-69",
Table1[[#This Row],[Patient Age]]&gt;=50,"50-59",
Table1[[#This Row],[Patient Age]]&gt;=40,"40-49",
Table1[[#This Row],[Patient Age]]&gt;=30,"30-39",
Table1[[#This Row],[Patient Age]]&gt;=20,"20-29",
Table1[[#This Row],[Patient Age]]&gt;=10,"10-19",
TRUE,"0-9"
)</f>
        <v>70-79</v>
      </c>
      <c r="M1127" t="str">
        <f>IF(Table1[[#This Row],[Patient Waittime]]&gt;30,"Delay","Ontime")</f>
        <v>Delay</v>
      </c>
    </row>
    <row r="1128" spans="1:13" x14ac:dyDescent="0.2">
      <c r="A1128" t="s">
        <v>2281</v>
      </c>
      <c r="B1128" t="s">
        <v>2282</v>
      </c>
      <c r="C1128" t="s">
        <v>21</v>
      </c>
      <c r="D1128">
        <v>39</v>
      </c>
      <c r="E1128" t="s">
        <v>22</v>
      </c>
      <c r="F1128" t="s">
        <v>18449</v>
      </c>
      <c r="G1128" t="s">
        <v>14</v>
      </c>
      <c r="I1128">
        <v>36</v>
      </c>
      <c r="J1128" s="1">
        <v>45128</v>
      </c>
      <c r="K1128" s="2">
        <v>0.47361111111111109</v>
      </c>
      <c r="L1128" t="str" cm="1">
        <f t="array" ref="L1128">_xlfn.IFS(
Table1[[#This Row],[Patient Age]]&gt;=70,"70-79",
Table1[[#This Row],[Patient Age]]&gt;=60,"60-69",
Table1[[#This Row],[Patient Age]]&gt;=50,"50-59",
Table1[[#This Row],[Patient Age]]&gt;=40,"40-49",
Table1[[#This Row],[Patient Age]]&gt;=30,"30-39",
Table1[[#This Row],[Patient Age]]&gt;=20,"20-29",
Table1[[#This Row],[Patient Age]]&gt;=10,"10-19",
TRUE,"0-9"
)</f>
        <v>30-39</v>
      </c>
      <c r="M1128" t="str">
        <f>IF(Table1[[#This Row],[Patient Waittime]]&gt;30,"Delay","Ontime")</f>
        <v>Delay</v>
      </c>
    </row>
    <row r="1129" spans="1:13" x14ac:dyDescent="0.2">
      <c r="A1129" t="s">
        <v>2283</v>
      </c>
      <c r="B1129" t="s">
        <v>2284</v>
      </c>
      <c r="C1129" t="s">
        <v>21</v>
      </c>
      <c r="D1129">
        <v>69</v>
      </c>
      <c r="E1129" t="s">
        <v>22</v>
      </c>
      <c r="F1129" t="s">
        <v>18449</v>
      </c>
      <c r="G1129" t="s">
        <v>14</v>
      </c>
      <c r="I1129">
        <v>24</v>
      </c>
      <c r="J1129" s="1">
        <v>45144</v>
      </c>
      <c r="K1129" s="2">
        <v>7.6388888888888886E-3</v>
      </c>
      <c r="L1129" t="str" cm="1">
        <f t="array" ref="L1129">_xlfn.IFS(
Table1[[#This Row],[Patient Age]]&gt;=70,"70-79",
Table1[[#This Row],[Patient Age]]&gt;=60,"60-69",
Table1[[#This Row],[Patient Age]]&gt;=50,"50-59",
Table1[[#This Row],[Patient Age]]&gt;=40,"40-49",
Table1[[#This Row],[Patient Age]]&gt;=30,"30-39",
Table1[[#This Row],[Patient Age]]&gt;=20,"20-29",
Table1[[#This Row],[Patient Age]]&gt;=10,"10-19",
TRUE,"0-9"
)</f>
        <v>60-69</v>
      </c>
      <c r="M1129" t="str">
        <f>IF(Table1[[#This Row],[Patient Waittime]]&gt;30,"Delay","Ontime")</f>
        <v>Ontime</v>
      </c>
    </row>
    <row r="1130" spans="1:13" x14ac:dyDescent="0.2">
      <c r="A1130" t="s">
        <v>2285</v>
      </c>
      <c r="B1130" t="s">
        <v>2286</v>
      </c>
      <c r="C1130" t="s">
        <v>21</v>
      </c>
      <c r="D1130">
        <v>31</v>
      </c>
      <c r="E1130" t="s">
        <v>22</v>
      </c>
      <c r="F1130" t="s">
        <v>18449</v>
      </c>
      <c r="G1130" t="s">
        <v>14</v>
      </c>
      <c r="I1130">
        <v>27</v>
      </c>
      <c r="J1130" s="1">
        <v>45207</v>
      </c>
      <c r="K1130" s="2">
        <v>0.87638888888888888</v>
      </c>
      <c r="L1130" t="str" cm="1">
        <f t="array" ref="L1130">_xlfn.IFS(
Table1[[#This Row],[Patient Age]]&gt;=70,"70-79",
Table1[[#This Row],[Patient Age]]&gt;=60,"60-69",
Table1[[#This Row],[Patient Age]]&gt;=50,"50-59",
Table1[[#This Row],[Patient Age]]&gt;=40,"40-49",
Table1[[#This Row],[Patient Age]]&gt;=30,"30-39",
Table1[[#This Row],[Patient Age]]&gt;=20,"20-29",
Table1[[#This Row],[Patient Age]]&gt;=10,"10-19",
TRUE,"0-9"
)</f>
        <v>30-39</v>
      </c>
      <c r="M1130" t="str">
        <f>IF(Table1[[#This Row],[Patient Waittime]]&gt;30,"Delay","Ontime")</f>
        <v>Ontime</v>
      </c>
    </row>
    <row r="1131" spans="1:13" x14ac:dyDescent="0.2">
      <c r="A1131" t="s">
        <v>2287</v>
      </c>
      <c r="B1131" t="s">
        <v>2288</v>
      </c>
      <c r="C1131" t="s">
        <v>21</v>
      </c>
      <c r="D1131">
        <v>58</v>
      </c>
      <c r="E1131" t="s">
        <v>22</v>
      </c>
      <c r="F1131" t="s">
        <v>18449</v>
      </c>
      <c r="G1131" t="s">
        <v>14</v>
      </c>
      <c r="I1131">
        <v>31</v>
      </c>
      <c r="J1131" s="1">
        <v>45450</v>
      </c>
      <c r="K1131" s="2">
        <v>0.65763888888888888</v>
      </c>
      <c r="L1131" t="str" cm="1">
        <f t="array" ref="L1131">_xlfn.IFS(
Table1[[#This Row],[Patient Age]]&gt;=70,"70-79",
Table1[[#This Row],[Patient Age]]&gt;=60,"60-69",
Table1[[#This Row],[Patient Age]]&gt;=50,"50-59",
Table1[[#This Row],[Patient Age]]&gt;=40,"40-49",
Table1[[#This Row],[Patient Age]]&gt;=30,"30-39",
Table1[[#This Row],[Patient Age]]&gt;=20,"20-29",
Table1[[#This Row],[Patient Age]]&gt;=10,"10-19",
TRUE,"0-9"
)</f>
        <v>50-59</v>
      </c>
      <c r="M1131" t="str">
        <f>IF(Table1[[#This Row],[Patient Waittime]]&gt;30,"Delay","Ontime")</f>
        <v>Delay</v>
      </c>
    </row>
    <row r="1132" spans="1:13" x14ac:dyDescent="0.2">
      <c r="A1132" t="s">
        <v>2289</v>
      </c>
      <c r="B1132" t="s">
        <v>2290</v>
      </c>
      <c r="C1132" t="s">
        <v>21</v>
      </c>
      <c r="D1132">
        <v>56</v>
      </c>
      <c r="E1132" t="s">
        <v>22</v>
      </c>
      <c r="F1132" t="s">
        <v>18449</v>
      </c>
      <c r="G1132" t="s">
        <v>14</v>
      </c>
      <c r="I1132">
        <v>32</v>
      </c>
      <c r="J1132" s="1">
        <v>45465</v>
      </c>
      <c r="K1132" s="2">
        <v>0.13819444444444445</v>
      </c>
      <c r="L1132" t="str" cm="1">
        <f t="array" ref="L1132">_xlfn.IFS(
Table1[[#This Row],[Patient Age]]&gt;=70,"70-79",
Table1[[#This Row],[Patient Age]]&gt;=60,"60-69",
Table1[[#This Row],[Patient Age]]&gt;=50,"50-59",
Table1[[#This Row],[Patient Age]]&gt;=40,"40-49",
Table1[[#This Row],[Patient Age]]&gt;=30,"30-39",
Table1[[#This Row],[Patient Age]]&gt;=20,"20-29",
Table1[[#This Row],[Patient Age]]&gt;=10,"10-19",
TRUE,"0-9"
)</f>
        <v>50-59</v>
      </c>
      <c r="M1132" t="str">
        <f>IF(Table1[[#This Row],[Patient Waittime]]&gt;30,"Delay","Ontime")</f>
        <v>Delay</v>
      </c>
    </row>
    <row r="1133" spans="1:13" x14ac:dyDescent="0.2">
      <c r="A1133" t="s">
        <v>2291</v>
      </c>
      <c r="B1133" t="s">
        <v>2292</v>
      </c>
      <c r="C1133" t="s">
        <v>21</v>
      </c>
      <c r="D1133">
        <v>69</v>
      </c>
      <c r="E1133" t="s">
        <v>22</v>
      </c>
      <c r="F1133" t="s">
        <v>18449</v>
      </c>
      <c r="G1133" t="s">
        <v>14</v>
      </c>
      <c r="I1133">
        <v>36</v>
      </c>
      <c r="J1133" s="1">
        <v>45553</v>
      </c>
      <c r="K1133" s="2">
        <v>0.1673611111111111</v>
      </c>
      <c r="L1133" t="str" cm="1">
        <f t="array" ref="L1133">_xlfn.IFS(
Table1[[#This Row],[Patient Age]]&gt;=70,"70-79",
Table1[[#This Row],[Patient Age]]&gt;=60,"60-69",
Table1[[#This Row],[Patient Age]]&gt;=50,"50-59",
Table1[[#This Row],[Patient Age]]&gt;=40,"40-49",
Table1[[#This Row],[Patient Age]]&gt;=30,"30-39",
Table1[[#This Row],[Patient Age]]&gt;=20,"20-29",
Table1[[#This Row],[Patient Age]]&gt;=10,"10-19",
TRUE,"0-9"
)</f>
        <v>60-69</v>
      </c>
      <c r="M1133" t="str">
        <f>IF(Table1[[#This Row],[Patient Waittime]]&gt;30,"Delay","Ontime")</f>
        <v>Delay</v>
      </c>
    </row>
    <row r="1134" spans="1:13" x14ac:dyDescent="0.2">
      <c r="A1134" t="s">
        <v>2293</v>
      </c>
      <c r="B1134" t="s">
        <v>2294</v>
      </c>
      <c r="C1134" t="s">
        <v>21</v>
      </c>
      <c r="D1134">
        <v>24</v>
      </c>
      <c r="E1134" t="s">
        <v>22</v>
      </c>
      <c r="F1134" t="s">
        <v>18449</v>
      </c>
      <c r="G1134" t="s">
        <v>14</v>
      </c>
      <c r="I1134">
        <v>41</v>
      </c>
      <c r="J1134" s="1">
        <v>45480</v>
      </c>
      <c r="K1134" s="2">
        <v>0.97986111111111107</v>
      </c>
      <c r="L1134" t="str" cm="1">
        <f t="array" ref="L1134">_xlfn.IFS(
Table1[[#This Row],[Patient Age]]&gt;=70,"70-79",
Table1[[#This Row],[Patient Age]]&gt;=60,"60-69",
Table1[[#This Row],[Patient Age]]&gt;=50,"50-59",
Table1[[#This Row],[Patient Age]]&gt;=40,"40-49",
Table1[[#This Row],[Patient Age]]&gt;=30,"30-39",
Table1[[#This Row],[Patient Age]]&gt;=20,"20-29",
Table1[[#This Row],[Patient Age]]&gt;=10,"10-19",
TRUE,"0-9"
)</f>
        <v>20-29</v>
      </c>
      <c r="M1134" t="str">
        <f>IF(Table1[[#This Row],[Patient Waittime]]&gt;30,"Delay","Ontime")</f>
        <v>Delay</v>
      </c>
    </row>
    <row r="1135" spans="1:13" x14ac:dyDescent="0.2">
      <c r="A1135" t="s">
        <v>2295</v>
      </c>
      <c r="B1135" t="s">
        <v>2296</v>
      </c>
      <c r="C1135" t="s">
        <v>21</v>
      </c>
      <c r="D1135">
        <v>68</v>
      </c>
      <c r="E1135" t="s">
        <v>22</v>
      </c>
      <c r="F1135" t="s">
        <v>18449</v>
      </c>
      <c r="G1135" t="s">
        <v>14</v>
      </c>
      <c r="I1135">
        <v>47</v>
      </c>
      <c r="J1135" s="1">
        <v>45098</v>
      </c>
      <c r="K1135" s="2">
        <v>0.12569444444444444</v>
      </c>
      <c r="L1135" t="str" cm="1">
        <f t="array" ref="L1135">_xlfn.IFS(
Table1[[#This Row],[Patient Age]]&gt;=70,"70-79",
Table1[[#This Row],[Patient Age]]&gt;=60,"60-69",
Table1[[#This Row],[Patient Age]]&gt;=50,"50-59",
Table1[[#This Row],[Patient Age]]&gt;=40,"40-49",
Table1[[#This Row],[Patient Age]]&gt;=30,"30-39",
Table1[[#This Row],[Patient Age]]&gt;=20,"20-29",
Table1[[#This Row],[Patient Age]]&gt;=10,"10-19",
TRUE,"0-9"
)</f>
        <v>60-69</v>
      </c>
      <c r="M1135" t="str">
        <f>IF(Table1[[#This Row],[Patient Waittime]]&gt;30,"Delay","Ontime")</f>
        <v>Delay</v>
      </c>
    </row>
    <row r="1136" spans="1:13" x14ac:dyDescent="0.2">
      <c r="A1136" t="s">
        <v>2297</v>
      </c>
      <c r="B1136" t="s">
        <v>2298</v>
      </c>
      <c r="C1136" t="s">
        <v>21</v>
      </c>
      <c r="D1136">
        <v>19</v>
      </c>
      <c r="E1136" t="s">
        <v>22</v>
      </c>
      <c r="F1136" t="s">
        <v>18449</v>
      </c>
      <c r="G1136" t="s">
        <v>14</v>
      </c>
      <c r="I1136">
        <v>50</v>
      </c>
      <c r="J1136" s="1">
        <v>45527</v>
      </c>
      <c r="K1136" s="2">
        <v>0.18819444444444444</v>
      </c>
      <c r="L1136" t="str" cm="1">
        <f t="array" ref="L1136">_xlfn.IFS(
Table1[[#This Row],[Patient Age]]&gt;=70,"70-79",
Table1[[#This Row],[Patient Age]]&gt;=60,"60-69",
Table1[[#This Row],[Patient Age]]&gt;=50,"50-59",
Table1[[#This Row],[Patient Age]]&gt;=40,"40-49",
Table1[[#This Row],[Patient Age]]&gt;=30,"30-39",
Table1[[#This Row],[Patient Age]]&gt;=20,"20-29",
Table1[[#This Row],[Patient Age]]&gt;=10,"10-19",
TRUE,"0-9"
)</f>
        <v>10-19</v>
      </c>
      <c r="M1136" t="str">
        <f>IF(Table1[[#This Row],[Patient Waittime]]&gt;30,"Delay","Ontime")</f>
        <v>Delay</v>
      </c>
    </row>
    <row r="1137" spans="1:13" x14ac:dyDescent="0.2">
      <c r="A1137" t="s">
        <v>2299</v>
      </c>
      <c r="B1137" t="s">
        <v>2300</v>
      </c>
      <c r="C1137" t="s">
        <v>21</v>
      </c>
      <c r="D1137">
        <v>79</v>
      </c>
      <c r="E1137" t="s">
        <v>22</v>
      </c>
      <c r="F1137" t="s">
        <v>18449</v>
      </c>
      <c r="G1137" t="s">
        <v>14</v>
      </c>
      <c r="I1137">
        <v>51</v>
      </c>
      <c r="J1137" s="1">
        <v>45281</v>
      </c>
      <c r="K1137" s="2">
        <v>0.61736111111111114</v>
      </c>
      <c r="L1137" t="str" cm="1">
        <f t="array" ref="L1137">_xlfn.IFS(
Table1[[#This Row],[Patient Age]]&gt;=70,"70-79",
Table1[[#This Row],[Patient Age]]&gt;=60,"60-69",
Table1[[#This Row],[Patient Age]]&gt;=50,"50-59",
Table1[[#This Row],[Patient Age]]&gt;=40,"40-49",
Table1[[#This Row],[Patient Age]]&gt;=30,"30-39",
Table1[[#This Row],[Patient Age]]&gt;=20,"20-29",
Table1[[#This Row],[Patient Age]]&gt;=10,"10-19",
TRUE,"0-9"
)</f>
        <v>70-79</v>
      </c>
      <c r="M1137" t="str">
        <f>IF(Table1[[#This Row],[Patient Waittime]]&gt;30,"Delay","Ontime")</f>
        <v>Delay</v>
      </c>
    </row>
    <row r="1138" spans="1:13" x14ac:dyDescent="0.2">
      <c r="A1138" t="s">
        <v>2301</v>
      </c>
      <c r="B1138" t="s">
        <v>2302</v>
      </c>
      <c r="C1138" t="s">
        <v>21</v>
      </c>
      <c r="D1138">
        <v>8</v>
      </c>
      <c r="E1138" t="s">
        <v>22</v>
      </c>
      <c r="F1138" t="s">
        <v>18449</v>
      </c>
      <c r="G1138" t="s">
        <v>14</v>
      </c>
      <c r="I1138">
        <v>55</v>
      </c>
      <c r="J1138" s="1">
        <v>45559</v>
      </c>
      <c r="K1138" s="2">
        <v>0.40347222222222223</v>
      </c>
      <c r="L1138" t="str" cm="1">
        <f t="array" ref="L1138">_xlfn.IFS(
Table1[[#This Row],[Patient Age]]&gt;=70,"70-79",
Table1[[#This Row],[Patient Age]]&gt;=60,"60-69",
Table1[[#This Row],[Patient Age]]&gt;=50,"50-59",
Table1[[#This Row],[Patient Age]]&gt;=40,"40-49",
Table1[[#This Row],[Patient Age]]&gt;=30,"30-39",
Table1[[#This Row],[Patient Age]]&gt;=20,"20-29",
Table1[[#This Row],[Patient Age]]&gt;=10,"10-19",
TRUE,"0-9"
)</f>
        <v>0-9</v>
      </c>
      <c r="M1138" t="str">
        <f>IF(Table1[[#This Row],[Patient Waittime]]&gt;30,"Delay","Ontime")</f>
        <v>Delay</v>
      </c>
    </row>
    <row r="1139" spans="1:13" x14ac:dyDescent="0.2">
      <c r="A1139" t="s">
        <v>2303</v>
      </c>
      <c r="B1139" t="s">
        <v>2304</v>
      </c>
      <c r="C1139" t="s">
        <v>21</v>
      </c>
      <c r="D1139">
        <v>33</v>
      </c>
      <c r="E1139" t="s">
        <v>22</v>
      </c>
      <c r="F1139" t="s">
        <v>18449</v>
      </c>
      <c r="G1139" t="s">
        <v>14</v>
      </c>
      <c r="I1139">
        <v>30</v>
      </c>
      <c r="J1139" s="1">
        <v>44937</v>
      </c>
      <c r="K1139" s="2">
        <v>0.6020833333333333</v>
      </c>
      <c r="L1139" t="str" cm="1">
        <f t="array" ref="L1139">_xlfn.IFS(
Table1[[#This Row],[Patient Age]]&gt;=70,"70-79",
Table1[[#This Row],[Patient Age]]&gt;=60,"60-69",
Table1[[#This Row],[Patient Age]]&gt;=50,"50-59",
Table1[[#This Row],[Patient Age]]&gt;=40,"40-49",
Table1[[#This Row],[Patient Age]]&gt;=30,"30-39",
Table1[[#This Row],[Patient Age]]&gt;=20,"20-29",
Table1[[#This Row],[Patient Age]]&gt;=10,"10-19",
TRUE,"0-9"
)</f>
        <v>30-39</v>
      </c>
      <c r="M1139" t="str">
        <f>IF(Table1[[#This Row],[Patient Waittime]]&gt;30,"Delay","Ontime")</f>
        <v>Ontime</v>
      </c>
    </row>
    <row r="1140" spans="1:13" x14ac:dyDescent="0.2">
      <c r="A1140" t="s">
        <v>2305</v>
      </c>
      <c r="B1140" t="s">
        <v>2306</v>
      </c>
      <c r="C1140" t="s">
        <v>21</v>
      </c>
      <c r="D1140">
        <v>61</v>
      </c>
      <c r="E1140" t="s">
        <v>22</v>
      </c>
      <c r="F1140" t="s">
        <v>18449</v>
      </c>
      <c r="G1140" t="s">
        <v>14</v>
      </c>
      <c r="I1140">
        <v>30</v>
      </c>
      <c r="J1140" s="1">
        <v>45309</v>
      </c>
      <c r="K1140" s="2">
        <v>0.76944444444444449</v>
      </c>
      <c r="L1140" t="str" cm="1">
        <f t="array" ref="L1140">_xlfn.IFS(
Table1[[#This Row],[Patient Age]]&gt;=70,"70-79",
Table1[[#This Row],[Patient Age]]&gt;=60,"60-69",
Table1[[#This Row],[Patient Age]]&gt;=50,"50-59",
Table1[[#This Row],[Patient Age]]&gt;=40,"40-49",
Table1[[#This Row],[Patient Age]]&gt;=30,"30-39",
Table1[[#This Row],[Patient Age]]&gt;=20,"20-29",
Table1[[#This Row],[Patient Age]]&gt;=10,"10-19",
TRUE,"0-9"
)</f>
        <v>60-69</v>
      </c>
      <c r="M1140" t="str">
        <f>IF(Table1[[#This Row],[Patient Waittime]]&gt;30,"Delay","Ontime")</f>
        <v>Ontime</v>
      </c>
    </row>
    <row r="1141" spans="1:13" x14ac:dyDescent="0.2">
      <c r="A1141" t="s">
        <v>2307</v>
      </c>
      <c r="B1141" t="s">
        <v>2308</v>
      </c>
      <c r="C1141" t="s">
        <v>21</v>
      </c>
      <c r="D1141">
        <v>19</v>
      </c>
      <c r="E1141" t="s">
        <v>22</v>
      </c>
      <c r="F1141" t="s">
        <v>18449</v>
      </c>
      <c r="G1141" t="s">
        <v>14</v>
      </c>
      <c r="I1141">
        <v>32</v>
      </c>
      <c r="J1141" s="1">
        <v>45279</v>
      </c>
      <c r="K1141" s="2">
        <v>0.73055555555555551</v>
      </c>
      <c r="L1141" t="str" cm="1">
        <f t="array" ref="L1141">_xlfn.IFS(
Table1[[#This Row],[Patient Age]]&gt;=70,"70-79",
Table1[[#This Row],[Patient Age]]&gt;=60,"60-69",
Table1[[#This Row],[Patient Age]]&gt;=50,"50-59",
Table1[[#This Row],[Patient Age]]&gt;=40,"40-49",
Table1[[#This Row],[Patient Age]]&gt;=30,"30-39",
Table1[[#This Row],[Patient Age]]&gt;=20,"20-29",
Table1[[#This Row],[Patient Age]]&gt;=10,"10-19",
TRUE,"0-9"
)</f>
        <v>10-19</v>
      </c>
      <c r="M1141" t="str">
        <f>IF(Table1[[#This Row],[Patient Waittime]]&gt;30,"Delay","Ontime")</f>
        <v>Delay</v>
      </c>
    </row>
    <row r="1142" spans="1:13" x14ac:dyDescent="0.2">
      <c r="A1142" t="s">
        <v>2309</v>
      </c>
      <c r="B1142" t="s">
        <v>2310</v>
      </c>
      <c r="C1142" t="s">
        <v>21</v>
      </c>
      <c r="D1142">
        <v>63</v>
      </c>
      <c r="E1142" t="s">
        <v>22</v>
      </c>
      <c r="F1142" t="s">
        <v>18449</v>
      </c>
      <c r="G1142" t="s">
        <v>14</v>
      </c>
      <c r="I1142">
        <v>33</v>
      </c>
      <c r="J1142" s="1">
        <v>45198</v>
      </c>
      <c r="K1142" s="2">
        <v>5.2083333333333336E-2</v>
      </c>
      <c r="L1142" t="str" cm="1">
        <f t="array" ref="L1142">_xlfn.IFS(
Table1[[#This Row],[Patient Age]]&gt;=70,"70-79",
Table1[[#This Row],[Patient Age]]&gt;=60,"60-69",
Table1[[#This Row],[Patient Age]]&gt;=50,"50-59",
Table1[[#This Row],[Patient Age]]&gt;=40,"40-49",
Table1[[#This Row],[Patient Age]]&gt;=30,"30-39",
Table1[[#This Row],[Patient Age]]&gt;=20,"20-29",
Table1[[#This Row],[Patient Age]]&gt;=10,"10-19",
TRUE,"0-9"
)</f>
        <v>60-69</v>
      </c>
      <c r="M1142" t="str">
        <f>IF(Table1[[#This Row],[Patient Waittime]]&gt;30,"Delay","Ontime")</f>
        <v>Delay</v>
      </c>
    </row>
    <row r="1143" spans="1:13" x14ac:dyDescent="0.2">
      <c r="A1143" t="s">
        <v>2311</v>
      </c>
      <c r="B1143" t="s">
        <v>2312</v>
      </c>
      <c r="C1143" t="s">
        <v>21</v>
      </c>
      <c r="D1143">
        <v>41</v>
      </c>
      <c r="E1143" t="s">
        <v>22</v>
      </c>
      <c r="F1143" t="s">
        <v>18449</v>
      </c>
      <c r="G1143" t="s">
        <v>14</v>
      </c>
      <c r="I1143">
        <v>34</v>
      </c>
      <c r="J1143" s="1">
        <v>44966</v>
      </c>
      <c r="K1143" s="2">
        <v>0.26319444444444445</v>
      </c>
      <c r="L1143" t="str" cm="1">
        <f t="array" ref="L1143">_xlfn.IFS(
Table1[[#This Row],[Patient Age]]&gt;=70,"70-79",
Table1[[#This Row],[Patient Age]]&gt;=60,"60-69",
Table1[[#This Row],[Patient Age]]&gt;=50,"50-59",
Table1[[#This Row],[Patient Age]]&gt;=40,"40-49",
Table1[[#This Row],[Patient Age]]&gt;=30,"30-39",
Table1[[#This Row],[Patient Age]]&gt;=20,"20-29",
Table1[[#This Row],[Patient Age]]&gt;=10,"10-19",
TRUE,"0-9"
)</f>
        <v>40-49</v>
      </c>
      <c r="M1143" t="str">
        <f>IF(Table1[[#This Row],[Patient Waittime]]&gt;30,"Delay","Ontime")</f>
        <v>Delay</v>
      </c>
    </row>
    <row r="1144" spans="1:13" x14ac:dyDescent="0.2">
      <c r="A1144" t="s">
        <v>2313</v>
      </c>
      <c r="B1144" t="s">
        <v>2314</v>
      </c>
      <c r="C1144" t="s">
        <v>21</v>
      </c>
      <c r="D1144">
        <v>72</v>
      </c>
      <c r="E1144" t="s">
        <v>22</v>
      </c>
      <c r="F1144" t="s">
        <v>18449</v>
      </c>
      <c r="G1144" t="s">
        <v>14</v>
      </c>
      <c r="I1144">
        <v>42</v>
      </c>
      <c r="J1144" s="1">
        <v>45551</v>
      </c>
      <c r="K1144" s="2">
        <v>0.76875000000000004</v>
      </c>
      <c r="L1144" t="str" cm="1">
        <f t="array" ref="L1144">_xlfn.IFS(
Table1[[#This Row],[Patient Age]]&gt;=70,"70-79",
Table1[[#This Row],[Patient Age]]&gt;=60,"60-69",
Table1[[#This Row],[Patient Age]]&gt;=50,"50-59",
Table1[[#This Row],[Patient Age]]&gt;=40,"40-49",
Table1[[#This Row],[Patient Age]]&gt;=30,"30-39",
Table1[[#This Row],[Patient Age]]&gt;=20,"20-29",
Table1[[#This Row],[Patient Age]]&gt;=10,"10-19",
TRUE,"0-9"
)</f>
        <v>70-79</v>
      </c>
      <c r="M1144" t="str">
        <f>IF(Table1[[#This Row],[Patient Waittime]]&gt;30,"Delay","Ontime")</f>
        <v>Delay</v>
      </c>
    </row>
    <row r="1145" spans="1:13" x14ac:dyDescent="0.2">
      <c r="A1145" t="s">
        <v>2315</v>
      </c>
      <c r="B1145" t="s">
        <v>2316</v>
      </c>
      <c r="C1145" t="s">
        <v>21</v>
      </c>
      <c r="D1145">
        <v>39</v>
      </c>
      <c r="E1145" t="s">
        <v>22</v>
      </c>
      <c r="F1145" t="s">
        <v>18449</v>
      </c>
      <c r="G1145" t="s">
        <v>14</v>
      </c>
      <c r="I1145">
        <v>44</v>
      </c>
      <c r="J1145" s="1">
        <v>45467</v>
      </c>
      <c r="K1145" s="2">
        <v>0.58194444444444449</v>
      </c>
      <c r="L1145" t="str" cm="1">
        <f t="array" ref="L1145">_xlfn.IFS(
Table1[[#This Row],[Patient Age]]&gt;=70,"70-79",
Table1[[#This Row],[Patient Age]]&gt;=60,"60-69",
Table1[[#This Row],[Patient Age]]&gt;=50,"50-59",
Table1[[#This Row],[Patient Age]]&gt;=40,"40-49",
Table1[[#This Row],[Patient Age]]&gt;=30,"30-39",
Table1[[#This Row],[Patient Age]]&gt;=20,"20-29",
Table1[[#This Row],[Patient Age]]&gt;=10,"10-19",
TRUE,"0-9"
)</f>
        <v>30-39</v>
      </c>
      <c r="M1145" t="str">
        <f>IF(Table1[[#This Row],[Patient Waittime]]&gt;30,"Delay","Ontime")</f>
        <v>Delay</v>
      </c>
    </row>
    <row r="1146" spans="1:13" x14ac:dyDescent="0.2">
      <c r="A1146" t="s">
        <v>2317</v>
      </c>
      <c r="B1146" t="s">
        <v>2318</v>
      </c>
      <c r="C1146" t="s">
        <v>21</v>
      </c>
      <c r="D1146">
        <v>44</v>
      </c>
      <c r="E1146" t="s">
        <v>22</v>
      </c>
      <c r="F1146" t="s">
        <v>18449</v>
      </c>
      <c r="G1146" t="s">
        <v>14</v>
      </c>
      <c r="I1146">
        <v>49</v>
      </c>
      <c r="J1146" s="1">
        <v>45197</v>
      </c>
      <c r="K1146" s="2">
        <v>0.5805555555555556</v>
      </c>
      <c r="L1146" t="str" cm="1">
        <f t="array" ref="L1146">_xlfn.IFS(
Table1[[#This Row],[Patient Age]]&gt;=70,"70-79",
Table1[[#This Row],[Patient Age]]&gt;=60,"60-69",
Table1[[#This Row],[Patient Age]]&gt;=50,"50-59",
Table1[[#This Row],[Patient Age]]&gt;=40,"40-49",
Table1[[#This Row],[Patient Age]]&gt;=30,"30-39",
Table1[[#This Row],[Patient Age]]&gt;=20,"20-29",
Table1[[#This Row],[Patient Age]]&gt;=10,"10-19",
TRUE,"0-9"
)</f>
        <v>40-49</v>
      </c>
      <c r="M1146" t="str">
        <f>IF(Table1[[#This Row],[Patient Waittime]]&gt;30,"Delay","Ontime")</f>
        <v>Delay</v>
      </c>
    </row>
    <row r="1147" spans="1:13" x14ac:dyDescent="0.2">
      <c r="A1147" t="s">
        <v>2319</v>
      </c>
      <c r="B1147" t="s">
        <v>2320</v>
      </c>
      <c r="C1147" t="s">
        <v>21</v>
      </c>
      <c r="D1147">
        <v>28</v>
      </c>
      <c r="E1147" t="s">
        <v>22</v>
      </c>
      <c r="F1147" t="s">
        <v>18449</v>
      </c>
      <c r="G1147" t="s">
        <v>14</v>
      </c>
      <c r="I1147">
        <v>50</v>
      </c>
      <c r="J1147" s="1">
        <v>45403</v>
      </c>
      <c r="K1147" s="2">
        <v>0.37777777777777777</v>
      </c>
      <c r="L1147" t="str" cm="1">
        <f t="array" ref="L1147">_xlfn.IFS(
Table1[[#This Row],[Patient Age]]&gt;=70,"70-79",
Table1[[#This Row],[Patient Age]]&gt;=60,"60-69",
Table1[[#This Row],[Patient Age]]&gt;=50,"50-59",
Table1[[#This Row],[Patient Age]]&gt;=40,"40-49",
Table1[[#This Row],[Patient Age]]&gt;=30,"30-39",
Table1[[#This Row],[Patient Age]]&gt;=20,"20-29",
Table1[[#This Row],[Patient Age]]&gt;=10,"10-19",
TRUE,"0-9"
)</f>
        <v>20-29</v>
      </c>
      <c r="M1147" t="str">
        <f>IF(Table1[[#This Row],[Patient Waittime]]&gt;30,"Delay","Ontime")</f>
        <v>Delay</v>
      </c>
    </row>
    <row r="1148" spans="1:13" x14ac:dyDescent="0.2">
      <c r="A1148" t="s">
        <v>2321</v>
      </c>
      <c r="B1148" t="s">
        <v>2322</v>
      </c>
      <c r="C1148" t="s">
        <v>21</v>
      </c>
      <c r="D1148">
        <v>39</v>
      </c>
      <c r="E1148" t="s">
        <v>22</v>
      </c>
      <c r="F1148" t="s">
        <v>18449</v>
      </c>
      <c r="G1148" t="s">
        <v>14</v>
      </c>
      <c r="I1148">
        <v>51</v>
      </c>
      <c r="J1148" s="1">
        <v>45152</v>
      </c>
      <c r="K1148" s="2">
        <v>0.87013888888888891</v>
      </c>
      <c r="L1148" t="str" cm="1">
        <f t="array" ref="L1148">_xlfn.IFS(
Table1[[#This Row],[Patient Age]]&gt;=70,"70-79",
Table1[[#This Row],[Patient Age]]&gt;=60,"60-69",
Table1[[#This Row],[Patient Age]]&gt;=50,"50-59",
Table1[[#This Row],[Patient Age]]&gt;=40,"40-49",
Table1[[#This Row],[Patient Age]]&gt;=30,"30-39",
Table1[[#This Row],[Patient Age]]&gt;=20,"20-29",
Table1[[#This Row],[Patient Age]]&gt;=10,"10-19",
TRUE,"0-9"
)</f>
        <v>30-39</v>
      </c>
      <c r="M1148" t="str">
        <f>IF(Table1[[#This Row],[Patient Waittime]]&gt;30,"Delay","Ontime")</f>
        <v>Delay</v>
      </c>
    </row>
    <row r="1149" spans="1:13" x14ac:dyDescent="0.2">
      <c r="A1149" t="s">
        <v>2323</v>
      </c>
      <c r="B1149" t="s">
        <v>2324</v>
      </c>
      <c r="C1149" t="s">
        <v>21</v>
      </c>
      <c r="D1149">
        <v>77</v>
      </c>
      <c r="E1149" t="s">
        <v>22</v>
      </c>
      <c r="F1149" t="s">
        <v>18449</v>
      </c>
      <c r="G1149" t="s">
        <v>14</v>
      </c>
      <c r="I1149">
        <v>52</v>
      </c>
      <c r="J1149" s="1">
        <v>45512</v>
      </c>
      <c r="K1149" s="2">
        <v>0.47638888888888886</v>
      </c>
      <c r="L1149" t="str" cm="1">
        <f t="array" ref="L1149">_xlfn.IFS(
Table1[[#This Row],[Patient Age]]&gt;=70,"70-79",
Table1[[#This Row],[Patient Age]]&gt;=60,"60-69",
Table1[[#This Row],[Patient Age]]&gt;=50,"50-59",
Table1[[#This Row],[Patient Age]]&gt;=40,"40-49",
Table1[[#This Row],[Patient Age]]&gt;=30,"30-39",
Table1[[#This Row],[Patient Age]]&gt;=20,"20-29",
Table1[[#This Row],[Patient Age]]&gt;=10,"10-19",
TRUE,"0-9"
)</f>
        <v>70-79</v>
      </c>
      <c r="M1149" t="str">
        <f>IF(Table1[[#This Row],[Patient Waittime]]&gt;30,"Delay","Ontime")</f>
        <v>Delay</v>
      </c>
    </row>
    <row r="1150" spans="1:13" x14ac:dyDescent="0.2">
      <c r="A1150" t="s">
        <v>2325</v>
      </c>
      <c r="B1150" t="s">
        <v>2326</v>
      </c>
      <c r="C1150" t="s">
        <v>21</v>
      </c>
      <c r="D1150">
        <v>42</v>
      </c>
      <c r="E1150" t="s">
        <v>22</v>
      </c>
      <c r="F1150" t="s">
        <v>18449</v>
      </c>
      <c r="G1150" t="s">
        <v>14</v>
      </c>
      <c r="I1150">
        <v>54</v>
      </c>
      <c r="J1150" s="1">
        <v>45490</v>
      </c>
      <c r="K1150" s="2">
        <v>0.36527777777777776</v>
      </c>
      <c r="L1150" t="str" cm="1">
        <f t="array" ref="L1150">_xlfn.IFS(
Table1[[#This Row],[Patient Age]]&gt;=70,"70-79",
Table1[[#This Row],[Patient Age]]&gt;=60,"60-69",
Table1[[#This Row],[Patient Age]]&gt;=50,"50-59",
Table1[[#This Row],[Patient Age]]&gt;=40,"40-49",
Table1[[#This Row],[Patient Age]]&gt;=30,"30-39",
Table1[[#This Row],[Patient Age]]&gt;=20,"20-29",
Table1[[#This Row],[Patient Age]]&gt;=10,"10-19",
TRUE,"0-9"
)</f>
        <v>40-49</v>
      </c>
      <c r="M1150" t="str">
        <f>IF(Table1[[#This Row],[Patient Waittime]]&gt;30,"Delay","Ontime")</f>
        <v>Delay</v>
      </c>
    </row>
    <row r="1151" spans="1:13" x14ac:dyDescent="0.2">
      <c r="A1151" t="s">
        <v>2327</v>
      </c>
      <c r="B1151" t="s">
        <v>2328</v>
      </c>
      <c r="C1151" t="s">
        <v>21</v>
      </c>
      <c r="D1151">
        <v>61</v>
      </c>
      <c r="E1151" t="s">
        <v>22</v>
      </c>
      <c r="F1151" t="s">
        <v>18449</v>
      </c>
      <c r="G1151" t="s">
        <v>14</v>
      </c>
      <c r="I1151">
        <v>39</v>
      </c>
      <c r="J1151" s="1">
        <v>45604</v>
      </c>
      <c r="K1151" s="2">
        <v>0.27638888888888891</v>
      </c>
      <c r="L1151" t="str" cm="1">
        <f t="array" ref="L1151">_xlfn.IFS(
Table1[[#This Row],[Patient Age]]&gt;=70,"70-79",
Table1[[#This Row],[Patient Age]]&gt;=60,"60-69",
Table1[[#This Row],[Patient Age]]&gt;=50,"50-59",
Table1[[#This Row],[Patient Age]]&gt;=40,"40-49",
Table1[[#This Row],[Patient Age]]&gt;=30,"30-39",
Table1[[#This Row],[Patient Age]]&gt;=20,"20-29",
Table1[[#This Row],[Patient Age]]&gt;=10,"10-19",
TRUE,"0-9"
)</f>
        <v>60-69</v>
      </c>
      <c r="M1151" t="str">
        <f>IF(Table1[[#This Row],[Patient Waittime]]&gt;30,"Delay","Ontime")</f>
        <v>Delay</v>
      </c>
    </row>
    <row r="1152" spans="1:13" x14ac:dyDescent="0.2">
      <c r="A1152" t="s">
        <v>2329</v>
      </c>
      <c r="B1152" t="s">
        <v>2330</v>
      </c>
      <c r="C1152" t="s">
        <v>21</v>
      </c>
      <c r="D1152">
        <v>60</v>
      </c>
      <c r="E1152" t="s">
        <v>22</v>
      </c>
      <c r="F1152" t="s">
        <v>18449</v>
      </c>
      <c r="G1152" t="s">
        <v>14</v>
      </c>
      <c r="I1152">
        <v>40</v>
      </c>
      <c r="J1152" s="1">
        <v>45093</v>
      </c>
      <c r="K1152" s="2">
        <v>0.88680555555555551</v>
      </c>
      <c r="L1152" t="str" cm="1">
        <f t="array" ref="L1152">_xlfn.IFS(
Table1[[#This Row],[Patient Age]]&gt;=70,"70-79",
Table1[[#This Row],[Patient Age]]&gt;=60,"60-69",
Table1[[#This Row],[Patient Age]]&gt;=50,"50-59",
Table1[[#This Row],[Patient Age]]&gt;=40,"40-49",
Table1[[#This Row],[Patient Age]]&gt;=30,"30-39",
Table1[[#This Row],[Patient Age]]&gt;=20,"20-29",
Table1[[#This Row],[Patient Age]]&gt;=10,"10-19",
TRUE,"0-9"
)</f>
        <v>60-69</v>
      </c>
      <c r="M1152" t="str">
        <f>IF(Table1[[#This Row],[Patient Waittime]]&gt;30,"Delay","Ontime")</f>
        <v>Delay</v>
      </c>
    </row>
    <row r="1153" spans="1:13" x14ac:dyDescent="0.2">
      <c r="A1153" t="s">
        <v>2331</v>
      </c>
      <c r="B1153" t="s">
        <v>2332</v>
      </c>
      <c r="C1153" t="s">
        <v>21</v>
      </c>
      <c r="D1153">
        <v>53</v>
      </c>
      <c r="E1153" t="s">
        <v>22</v>
      </c>
      <c r="F1153" t="s">
        <v>18449</v>
      </c>
      <c r="G1153" t="s">
        <v>14</v>
      </c>
      <c r="I1153">
        <v>44</v>
      </c>
      <c r="J1153" s="1">
        <v>45285</v>
      </c>
      <c r="K1153" s="2">
        <v>0.55277777777777781</v>
      </c>
      <c r="L1153" t="str" cm="1">
        <f t="array" ref="L1153">_xlfn.IFS(
Table1[[#This Row],[Patient Age]]&gt;=70,"70-79",
Table1[[#This Row],[Patient Age]]&gt;=60,"60-69",
Table1[[#This Row],[Patient Age]]&gt;=50,"50-59",
Table1[[#This Row],[Patient Age]]&gt;=40,"40-49",
Table1[[#This Row],[Patient Age]]&gt;=30,"30-39",
Table1[[#This Row],[Patient Age]]&gt;=20,"20-29",
Table1[[#This Row],[Patient Age]]&gt;=10,"10-19",
TRUE,"0-9"
)</f>
        <v>50-59</v>
      </c>
      <c r="M1153" t="str">
        <f>IF(Table1[[#This Row],[Patient Waittime]]&gt;30,"Delay","Ontime")</f>
        <v>Delay</v>
      </c>
    </row>
    <row r="1154" spans="1:13" x14ac:dyDescent="0.2">
      <c r="A1154" t="s">
        <v>2333</v>
      </c>
      <c r="B1154" t="s">
        <v>2334</v>
      </c>
      <c r="C1154" t="s">
        <v>21</v>
      </c>
      <c r="D1154">
        <v>33</v>
      </c>
      <c r="E1154" t="s">
        <v>22</v>
      </c>
      <c r="F1154" t="s">
        <v>18449</v>
      </c>
      <c r="G1154" t="s">
        <v>14</v>
      </c>
      <c r="I1154">
        <v>14</v>
      </c>
      <c r="J1154" s="1">
        <v>45592</v>
      </c>
      <c r="K1154" s="2">
        <v>7.0833333333333331E-2</v>
      </c>
      <c r="L1154" t="str" cm="1">
        <f t="array" ref="L1154">_xlfn.IFS(
Table1[[#This Row],[Patient Age]]&gt;=70,"70-79",
Table1[[#This Row],[Patient Age]]&gt;=60,"60-69",
Table1[[#This Row],[Patient Age]]&gt;=50,"50-59",
Table1[[#This Row],[Patient Age]]&gt;=40,"40-49",
Table1[[#This Row],[Patient Age]]&gt;=30,"30-39",
Table1[[#This Row],[Patient Age]]&gt;=20,"20-29",
Table1[[#This Row],[Patient Age]]&gt;=10,"10-19",
TRUE,"0-9"
)</f>
        <v>30-39</v>
      </c>
      <c r="M1154" t="str">
        <f>IF(Table1[[#This Row],[Patient Waittime]]&gt;30,"Delay","Ontime")</f>
        <v>Ontime</v>
      </c>
    </row>
    <row r="1155" spans="1:13" x14ac:dyDescent="0.2">
      <c r="A1155" t="s">
        <v>2335</v>
      </c>
      <c r="B1155" t="s">
        <v>2336</v>
      </c>
      <c r="C1155" t="s">
        <v>21</v>
      </c>
      <c r="D1155">
        <v>65</v>
      </c>
      <c r="E1155" t="s">
        <v>22</v>
      </c>
      <c r="F1155" t="s">
        <v>18449</v>
      </c>
      <c r="G1155" t="s">
        <v>14</v>
      </c>
      <c r="I1155">
        <v>16</v>
      </c>
      <c r="J1155" s="1">
        <v>45056</v>
      </c>
      <c r="K1155" s="2">
        <v>0.69027777777777777</v>
      </c>
      <c r="L1155" t="str" cm="1">
        <f t="array" ref="L1155">_xlfn.IFS(
Table1[[#This Row],[Patient Age]]&gt;=70,"70-79",
Table1[[#This Row],[Patient Age]]&gt;=60,"60-69",
Table1[[#This Row],[Patient Age]]&gt;=50,"50-59",
Table1[[#This Row],[Patient Age]]&gt;=40,"40-49",
Table1[[#This Row],[Patient Age]]&gt;=30,"30-39",
Table1[[#This Row],[Patient Age]]&gt;=20,"20-29",
Table1[[#This Row],[Patient Age]]&gt;=10,"10-19",
TRUE,"0-9"
)</f>
        <v>60-69</v>
      </c>
      <c r="M1155" t="str">
        <f>IF(Table1[[#This Row],[Patient Waittime]]&gt;30,"Delay","Ontime")</f>
        <v>Ontime</v>
      </c>
    </row>
    <row r="1156" spans="1:13" x14ac:dyDescent="0.2">
      <c r="A1156" t="s">
        <v>2337</v>
      </c>
      <c r="B1156" t="s">
        <v>2338</v>
      </c>
      <c r="C1156" t="s">
        <v>21</v>
      </c>
      <c r="D1156">
        <v>41</v>
      </c>
      <c r="E1156" t="s">
        <v>22</v>
      </c>
      <c r="F1156" t="s">
        <v>18449</v>
      </c>
      <c r="G1156" t="s">
        <v>14</v>
      </c>
      <c r="I1156">
        <v>17</v>
      </c>
      <c r="J1156" s="1">
        <v>44931</v>
      </c>
      <c r="K1156" s="2">
        <v>0.97222222222222221</v>
      </c>
      <c r="L1156" t="str" cm="1">
        <f t="array" ref="L1156">_xlfn.IFS(
Table1[[#This Row],[Patient Age]]&gt;=70,"70-79",
Table1[[#This Row],[Patient Age]]&gt;=60,"60-69",
Table1[[#This Row],[Patient Age]]&gt;=50,"50-59",
Table1[[#This Row],[Patient Age]]&gt;=40,"40-49",
Table1[[#This Row],[Patient Age]]&gt;=30,"30-39",
Table1[[#This Row],[Patient Age]]&gt;=20,"20-29",
Table1[[#This Row],[Patient Age]]&gt;=10,"10-19",
TRUE,"0-9"
)</f>
        <v>40-49</v>
      </c>
      <c r="M1156" t="str">
        <f>IF(Table1[[#This Row],[Patient Waittime]]&gt;30,"Delay","Ontime")</f>
        <v>Ontime</v>
      </c>
    </row>
    <row r="1157" spans="1:13" x14ac:dyDescent="0.2">
      <c r="A1157" t="s">
        <v>2339</v>
      </c>
      <c r="B1157" t="s">
        <v>2340</v>
      </c>
      <c r="C1157" t="s">
        <v>21</v>
      </c>
      <c r="D1157">
        <v>55</v>
      </c>
      <c r="E1157" t="s">
        <v>22</v>
      </c>
      <c r="F1157" t="s">
        <v>18449</v>
      </c>
      <c r="G1157" t="s">
        <v>14</v>
      </c>
      <c r="I1157">
        <v>24</v>
      </c>
      <c r="J1157" s="1">
        <v>45288</v>
      </c>
      <c r="K1157" s="2">
        <v>8.7499999999999994E-2</v>
      </c>
      <c r="L1157" t="str" cm="1">
        <f t="array" ref="L1157">_xlfn.IFS(
Table1[[#This Row],[Patient Age]]&gt;=70,"70-79",
Table1[[#This Row],[Patient Age]]&gt;=60,"60-69",
Table1[[#This Row],[Patient Age]]&gt;=50,"50-59",
Table1[[#This Row],[Patient Age]]&gt;=40,"40-49",
Table1[[#This Row],[Patient Age]]&gt;=30,"30-39",
Table1[[#This Row],[Patient Age]]&gt;=20,"20-29",
Table1[[#This Row],[Patient Age]]&gt;=10,"10-19",
TRUE,"0-9"
)</f>
        <v>50-59</v>
      </c>
      <c r="M1157" t="str">
        <f>IF(Table1[[#This Row],[Patient Waittime]]&gt;30,"Delay","Ontime")</f>
        <v>Ontime</v>
      </c>
    </row>
    <row r="1158" spans="1:13" x14ac:dyDescent="0.2">
      <c r="A1158" t="s">
        <v>2341</v>
      </c>
      <c r="B1158" t="s">
        <v>2342</v>
      </c>
      <c r="C1158" t="s">
        <v>21</v>
      </c>
      <c r="D1158">
        <v>23</v>
      </c>
      <c r="E1158" t="s">
        <v>22</v>
      </c>
      <c r="F1158" t="s">
        <v>18449</v>
      </c>
      <c r="G1158" t="s">
        <v>14</v>
      </c>
      <c r="I1158">
        <v>25</v>
      </c>
      <c r="J1158" s="1">
        <v>45098</v>
      </c>
      <c r="K1158" s="2">
        <v>0.61458333333333337</v>
      </c>
      <c r="L1158" t="str" cm="1">
        <f t="array" ref="L1158">_xlfn.IFS(
Table1[[#This Row],[Patient Age]]&gt;=70,"70-79",
Table1[[#This Row],[Patient Age]]&gt;=60,"60-69",
Table1[[#This Row],[Patient Age]]&gt;=50,"50-59",
Table1[[#This Row],[Patient Age]]&gt;=40,"40-49",
Table1[[#This Row],[Patient Age]]&gt;=30,"30-39",
Table1[[#This Row],[Patient Age]]&gt;=20,"20-29",
Table1[[#This Row],[Patient Age]]&gt;=10,"10-19",
TRUE,"0-9"
)</f>
        <v>20-29</v>
      </c>
      <c r="M1158" t="str">
        <f>IF(Table1[[#This Row],[Patient Waittime]]&gt;30,"Delay","Ontime")</f>
        <v>Ontime</v>
      </c>
    </row>
    <row r="1159" spans="1:13" x14ac:dyDescent="0.2">
      <c r="A1159" t="s">
        <v>2343</v>
      </c>
      <c r="B1159" t="s">
        <v>2344</v>
      </c>
      <c r="C1159" t="s">
        <v>21</v>
      </c>
      <c r="D1159">
        <v>17</v>
      </c>
      <c r="E1159" t="s">
        <v>22</v>
      </c>
      <c r="F1159" t="s">
        <v>18449</v>
      </c>
      <c r="G1159" t="s">
        <v>14</v>
      </c>
      <c r="I1159">
        <v>42</v>
      </c>
      <c r="J1159" s="1">
        <v>45319</v>
      </c>
      <c r="K1159" s="2">
        <v>0.3576388888888889</v>
      </c>
      <c r="L1159" t="str" cm="1">
        <f t="array" ref="L1159">_xlfn.IFS(
Table1[[#This Row],[Patient Age]]&gt;=70,"70-79",
Table1[[#This Row],[Patient Age]]&gt;=60,"60-69",
Table1[[#This Row],[Patient Age]]&gt;=50,"50-59",
Table1[[#This Row],[Patient Age]]&gt;=40,"40-49",
Table1[[#This Row],[Patient Age]]&gt;=30,"30-39",
Table1[[#This Row],[Patient Age]]&gt;=20,"20-29",
Table1[[#This Row],[Patient Age]]&gt;=10,"10-19",
TRUE,"0-9"
)</f>
        <v>10-19</v>
      </c>
      <c r="M1159" t="str">
        <f>IF(Table1[[#This Row],[Patient Waittime]]&gt;30,"Delay","Ontime")</f>
        <v>Delay</v>
      </c>
    </row>
    <row r="1160" spans="1:13" x14ac:dyDescent="0.2">
      <c r="A1160" t="s">
        <v>2345</v>
      </c>
      <c r="B1160" t="s">
        <v>2346</v>
      </c>
      <c r="C1160" t="s">
        <v>21</v>
      </c>
      <c r="D1160">
        <v>55</v>
      </c>
      <c r="E1160" t="s">
        <v>22</v>
      </c>
      <c r="F1160" t="s">
        <v>18449</v>
      </c>
      <c r="G1160" t="s">
        <v>14</v>
      </c>
      <c r="I1160">
        <v>52</v>
      </c>
      <c r="J1160" s="1">
        <v>45375</v>
      </c>
      <c r="K1160" s="2">
        <v>0.38055555555555554</v>
      </c>
      <c r="L1160" t="str" cm="1">
        <f t="array" ref="L1160">_xlfn.IFS(
Table1[[#This Row],[Patient Age]]&gt;=70,"70-79",
Table1[[#This Row],[Patient Age]]&gt;=60,"60-69",
Table1[[#This Row],[Patient Age]]&gt;=50,"50-59",
Table1[[#This Row],[Patient Age]]&gt;=40,"40-49",
Table1[[#This Row],[Patient Age]]&gt;=30,"30-39",
Table1[[#This Row],[Patient Age]]&gt;=20,"20-29",
Table1[[#This Row],[Patient Age]]&gt;=10,"10-19",
TRUE,"0-9"
)</f>
        <v>50-59</v>
      </c>
      <c r="M1160" t="str">
        <f>IF(Table1[[#This Row],[Patient Waittime]]&gt;30,"Delay","Ontime")</f>
        <v>Delay</v>
      </c>
    </row>
    <row r="1161" spans="1:13" x14ac:dyDescent="0.2">
      <c r="A1161" t="s">
        <v>2347</v>
      </c>
      <c r="B1161" t="s">
        <v>2348</v>
      </c>
      <c r="C1161" t="s">
        <v>21</v>
      </c>
      <c r="D1161">
        <v>64</v>
      </c>
      <c r="E1161" t="s">
        <v>22</v>
      </c>
      <c r="F1161" t="s">
        <v>18449</v>
      </c>
      <c r="G1161" t="s">
        <v>14</v>
      </c>
      <c r="I1161">
        <v>52</v>
      </c>
      <c r="J1161" s="1">
        <v>45378</v>
      </c>
      <c r="K1161" s="2">
        <v>0.44236111111111109</v>
      </c>
      <c r="L1161" t="str" cm="1">
        <f t="array" ref="L1161">_xlfn.IFS(
Table1[[#This Row],[Patient Age]]&gt;=70,"70-79",
Table1[[#This Row],[Patient Age]]&gt;=60,"60-69",
Table1[[#This Row],[Patient Age]]&gt;=50,"50-59",
Table1[[#This Row],[Patient Age]]&gt;=40,"40-49",
Table1[[#This Row],[Patient Age]]&gt;=30,"30-39",
Table1[[#This Row],[Patient Age]]&gt;=20,"20-29",
Table1[[#This Row],[Patient Age]]&gt;=10,"10-19",
TRUE,"0-9"
)</f>
        <v>60-69</v>
      </c>
      <c r="M1161" t="str">
        <f>IF(Table1[[#This Row],[Patient Waittime]]&gt;30,"Delay","Ontime")</f>
        <v>Delay</v>
      </c>
    </row>
    <row r="1162" spans="1:13" x14ac:dyDescent="0.2">
      <c r="A1162" t="s">
        <v>2349</v>
      </c>
      <c r="B1162" t="s">
        <v>2350</v>
      </c>
      <c r="C1162" t="s">
        <v>21</v>
      </c>
      <c r="D1162">
        <v>39</v>
      </c>
      <c r="E1162" t="s">
        <v>22</v>
      </c>
      <c r="F1162" t="s">
        <v>18449</v>
      </c>
      <c r="G1162" t="s">
        <v>14</v>
      </c>
      <c r="I1162">
        <v>10</v>
      </c>
      <c r="J1162" s="1">
        <v>45601</v>
      </c>
      <c r="K1162" s="2">
        <v>0.40138888888888891</v>
      </c>
      <c r="L1162" t="str" cm="1">
        <f t="array" ref="L1162">_xlfn.IFS(
Table1[[#This Row],[Patient Age]]&gt;=70,"70-79",
Table1[[#This Row],[Patient Age]]&gt;=60,"60-69",
Table1[[#This Row],[Patient Age]]&gt;=50,"50-59",
Table1[[#This Row],[Patient Age]]&gt;=40,"40-49",
Table1[[#This Row],[Patient Age]]&gt;=30,"30-39",
Table1[[#This Row],[Patient Age]]&gt;=20,"20-29",
Table1[[#This Row],[Patient Age]]&gt;=10,"10-19",
TRUE,"0-9"
)</f>
        <v>30-39</v>
      </c>
      <c r="M1162" t="str">
        <f>IF(Table1[[#This Row],[Patient Waittime]]&gt;30,"Delay","Ontime")</f>
        <v>Ontime</v>
      </c>
    </row>
    <row r="1163" spans="1:13" x14ac:dyDescent="0.2">
      <c r="A1163" t="s">
        <v>2351</v>
      </c>
      <c r="B1163" t="s">
        <v>2352</v>
      </c>
      <c r="C1163" t="s">
        <v>21</v>
      </c>
      <c r="D1163">
        <v>33</v>
      </c>
      <c r="E1163" t="s">
        <v>22</v>
      </c>
      <c r="F1163" t="s">
        <v>18449</v>
      </c>
      <c r="G1163" t="s">
        <v>14</v>
      </c>
      <c r="I1163">
        <v>15</v>
      </c>
      <c r="J1163" s="1">
        <v>45165</v>
      </c>
      <c r="K1163" s="2">
        <v>0.75347222222222221</v>
      </c>
      <c r="L1163" t="str" cm="1">
        <f t="array" ref="L1163">_xlfn.IFS(
Table1[[#This Row],[Patient Age]]&gt;=70,"70-79",
Table1[[#This Row],[Patient Age]]&gt;=60,"60-69",
Table1[[#This Row],[Patient Age]]&gt;=50,"50-59",
Table1[[#This Row],[Patient Age]]&gt;=40,"40-49",
Table1[[#This Row],[Patient Age]]&gt;=30,"30-39",
Table1[[#This Row],[Patient Age]]&gt;=20,"20-29",
Table1[[#This Row],[Patient Age]]&gt;=10,"10-19",
TRUE,"0-9"
)</f>
        <v>30-39</v>
      </c>
      <c r="M1163" t="str">
        <f>IF(Table1[[#This Row],[Patient Waittime]]&gt;30,"Delay","Ontime")</f>
        <v>Ontime</v>
      </c>
    </row>
    <row r="1164" spans="1:13" x14ac:dyDescent="0.2">
      <c r="A1164" t="s">
        <v>2353</v>
      </c>
      <c r="B1164" t="s">
        <v>2354</v>
      </c>
      <c r="C1164" t="s">
        <v>21</v>
      </c>
      <c r="D1164">
        <v>77</v>
      </c>
      <c r="E1164" t="s">
        <v>22</v>
      </c>
      <c r="F1164" t="s">
        <v>18449</v>
      </c>
      <c r="G1164" t="s">
        <v>14</v>
      </c>
      <c r="I1164">
        <v>24</v>
      </c>
      <c r="J1164" s="1">
        <v>45036</v>
      </c>
      <c r="K1164" s="2">
        <v>0.43541666666666667</v>
      </c>
      <c r="L1164" t="str" cm="1">
        <f t="array" ref="L1164">_xlfn.IFS(
Table1[[#This Row],[Patient Age]]&gt;=70,"70-79",
Table1[[#This Row],[Patient Age]]&gt;=60,"60-69",
Table1[[#This Row],[Patient Age]]&gt;=50,"50-59",
Table1[[#This Row],[Patient Age]]&gt;=40,"40-49",
Table1[[#This Row],[Patient Age]]&gt;=30,"30-39",
Table1[[#This Row],[Patient Age]]&gt;=20,"20-29",
Table1[[#This Row],[Patient Age]]&gt;=10,"10-19",
TRUE,"0-9"
)</f>
        <v>70-79</v>
      </c>
      <c r="M1164" t="str">
        <f>IF(Table1[[#This Row],[Patient Waittime]]&gt;30,"Delay","Ontime")</f>
        <v>Ontime</v>
      </c>
    </row>
    <row r="1165" spans="1:13" x14ac:dyDescent="0.2">
      <c r="A1165" t="s">
        <v>2355</v>
      </c>
      <c r="B1165" t="s">
        <v>2356</v>
      </c>
      <c r="C1165" t="s">
        <v>21</v>
      </c>
      <c r="D1165">
        <v>77</v>
      </c>
      <c r="E1165" t="s">
        <v>22</v>
      </c>
      <c r="F1165" t="s">
        <v>18449</v>
      </c>
      <c r="G1165" t="s">
        <v>14</v>
      </c>
      <c r="I1165">
        <v>25</v>
      </c>
      <c r="J1165" s="1">
        <v>45186</v>
      </c>
      <c r="K1165" s="2">
        <v>0.49027777777777776</v>
      </c>
      <c r="L1165" t="str" cm="1">
        <f t="array" ref="L1165">_xlfn.IFS(
Table1[[#This Row],[Patient Age]]&gt;=70,"70-79",
Table1[[#This Row],[Patient Age]]&gt;=60,"60-69",
Table1[[#This Row],[Patient Age]]&gt;=50,"50-59",
Table1[[#This Row],[Patient Age]]&gt;=40,"40-49",
Table1[[#This Row],[Patient Age]]&gt;=30,"30-39",
Table1[[#This Row],[Patient Age]]&gt;=20,"20-29",
Table1[[#This Row],[Patient Age]]&gt;=10,"10-19",
TRUE,"0-9"
)</f>
        <v>70-79</v>
      </c>
      <c r="M1165" t="str">
        <f>IF(Table1[[#This Row],[Patient Waittime]]&gt;30,"Delay","Ontime")</f>
        <v>Ontime</v>
      </c>
    </row>
    <row r="1166" spans="1:13" x14ac:dyDescent="0.2">
      <c r="A1166" t="s">
        <v>2357</v>
      </c>
      <c r="B1166" t="s">
        <v>2358</v>
      </c>
      <c r="C1166" t="s">
        <v>21</v>
      </c>
      <c r="D1166">
        <v>28</v>
      </c>
      <c r="E1166" t="s">
        <v>22</v>
      </c>
      <c r="F1166" t="s">
        <v>18449</v>
      </c>
      <c r="G1166" t="s">
        <v>14</v>
      </c>
      <c r="I1166">
        <v>45</v>
      </c>
      <c r="J1166" s="1">
        <v>45370</v>
      </c>
      <c r="K1166" s="2">
        <v>0.58402777777777781</v>
      </c>
      <c r="L1166" t="str" cm="1">
        <f t="array" ref="L1166">_xlfn.IFS(
Table1[[#This Row],[Patient Age]]&gt;=70,"70-79",
Table1[[#This Row],[Patient Age]]&gt;=60,"60-69",
Table1[[#This Row],[Patient Age]]&gt;=50,"50-59",
Table1[[#This Row],[Patient Age]]&gt;=40,"40-49",
Table1[[#This Row],[Patient Age]]&gt;=30,"30-39",
Table1[[#This Row],[Patient Age]]&gt;=20,"20-29",
Table1[[#This Row],[Patient Age]]&gt;=10,"10-19",
TRUE,"0-9"
)</f>
        <v>20-29</v>
      </c>
      <c r="M1166" t="str">
        <f>IF(Table1[[#This Row],[Patient Waittime]]&gt;30,"Delay","Ontime")</f>
        <v>Delay</v>
      </c>
    </row>
    <row r="1167" spans="1:13" x14ac:dyDescent="0.2">
      <c r="A1167" t="s">
        <v>2359</v>
      </c>
      <c r="B1167" t="s">
        <v>2360</v>
      </c>
      <c r="C1167" t="s">
        <v>21</v>
      </c>
      <c r="D1167">
        <v>65</v>
      </c>
      <c r="E1167" t="s">
        <v>22</v>
      </c>
      <c r="F1167" t="s">
        <v>18449</v>
      </c>
      <c r="G1167" t="s">
        <v>14</v>
      </c>
      <c r="I1167">
        <v>45</v>
      </c>
      <c r="J1167" s="1">
        <v>45606</v>
      </c>
      <c r="K1167" s="2">
        <v>0.5083333333333333</v>
      </c>
      <c r="L1167" t="str" cm="1">
        <f t="array" ref="L1167">_xlfn.IFS(
Table1[[#This Row],[Patient Age]]&gt;=70,"70-79",
Table1[[#This Row],[Patient Age]]&gt;=60,"60-69",
Table1[[#This Row],[Patient Age]]&gt;=50,"50-59",
Table1[[#This Row],[Patient Age]]&gt;=40,"40-49",
Table1[[#This Row],[Patient Age]]&gt;=30,"30-39",
Table1[[#This Row],[Patient Age]]&gt;=20,"20-29",
Table1[[#This Row],[Patient Age]]&gt;=10,"10-19",
TRUE,"0-9"
)</f>
        <v>60-69</v>
      </c>
      <c r="M1167" t="str">
        <f>IF(Table1[[#This Row],[Patient Waittime]]&gt;30,"Delay","Ontime")</f>
        <v>Delay</v>
      </c>
    </row>
    <row r="1168" spans="1:13" x14ac:dyDescent="0.2">
      <c r="A1168" t="s">
        <v>2361</v>
      </c>
      <c r="B1168" t="s">
        <v>2362</v>
      </c>
      <c r="C1168" t="s">
        <v>21</v>
      </c>
      <c r="D1168">
        <v>11</v>
      </c>
      <c r="E1168" t="s">
        <v>22</v>
      </c>
      <c r="F1168" t="s">
        <v>18449</v>
      </c>
      <c r="G1168" t="s">
        <v>14</v>
      </c>
      <c r="I1168">
        <v>48</v>
      </c>
      <c r="J1168" s="1">
        <v>44962</v>
      </c>
      <c r="K1168" s="2">
        <v>0.32777777777777778</v>
      </c>
      <c r="L1168" t="str" cm="1">
        <f t="array" ref="L1168">_xlfn.IFS(
Table1[[#This Row],[Patient Age]]&gt;=70,"70-79",
Table1[[#This Row],[Patient Age]]&gt;=60,"60-69",
Table1[[#This Row],[Patient Age]]&gt;=50,"50-59",
Table1[[#This Row],[Patient Age]]&gt;=40,"40-49",
Table1[[#This Row],[Patient Age]]&gt;=30,"30-39",
Table1[[#This Row],[Patient Age]]&gt;=20,"20-29",
Table1[[#This Row],[Patient Age]]&gt;=10,"10-19",
TRUE,"0-9"
)</f>
        <v>10-19</v>
      </c>
      <c r="M1168" t="str">
        <f>IF(Table1[[#This Row],[Patient Waittime]]&gt;30,"Delay","Ontime")</f>
        <v>Delay</v>
      </c>
    </row>
    <row r="1169" spans="1:13" x14ac:dyDescent="0.2">
      <c r="A1169" t="s">
        <v>2363</v>
      </c>
      <c r="B1169" t="s">
        <v>2364</v>
      </c>
      <c r="C1169" t="s">
        <v>21</v>
      </c>
      <c r="D1169">
        <v>48</v>
      </c>
      <c r="E1169" t="s">
        <v>22</v>
      </c>
      <c r="F1169" t="s">
        <v>18449</v>
      </c>
      <c r="G1169" t="s">
        <v>14</v>
      </c>
      <c r="I1169">
        <v>16</v>
      </c>
      <c r="J1169" s="1">
        <v>45538</v>
      </c>
      <c r="K1169" s="2">
        <v>0.58750000000000002</v>
      </c>
      <c r="L1169" t="str" cm="1">
        <f t="array" ref="L1169">_xlfn.IFS(
Table1[[#This Row],[Patient Age]]&gt;=70,"70-79",
Table1[[#This Row],[Patient Age]]&gt;=60,"60-69",
Table1[[#This Row],[Patient Age]]&gt;=50,"50-59",
Table1[[#This Row],[Patient Age]]&gt;=40,"40-49",
Table1[[#This Row],[Patient Age]]&gt;=30,"30-39",
Table1[[#This Row],[Patient Age]]&gt;=20,"20-29",
Table1[[#This Row],[Patient Age]]&gt;=10,"10-19",
TRUE,"0-9"
)</f>
        <v>40-49</v>
      </c>
      <c r="M1169" t="str">
        <f>IF(Table1[[#This Row],[Patient Waittime]]&gt;30,"Delay","Ontime")</f>
        <v>Ontime</v>
      </c>
    </row>
    <row r="1170" spans="1:13" x14ac:dyDescent="0.2">
      <c r="A1170" t="s">
        <v>2365</v>
      </c>
      <c r="B1170" t="s">
        <v>2366</v>
      </c>
      <c r="C1170" t="s">
        <v>21</v>
      </c>
      <c r="D1170">
        <v>41</v>
      </c>
      <c r="E1170" t="s">
        <v>22</v>
      </c>
      <c r="F1170" t="s">
        <v>18449</v>
      </c>
      <c r="G1170" t="s">
        <v>14</v>
      </c>
      <c r="I1170">
        <v>22</v>
      </c>
      <c r="J1170" s="1">
        <v>44937</v>
      </c>
      <c r="K1170" s="2">
        <v>0</v>
      </c>
      <c r="L1170" t="str" cm="1">
        <f t="array" ref="L1170">_xlfn.IFS(
Table1[[#This Row],[Patient Age]]&gt;=70,"70-79",
Table1[[#This Row],[Patient Age]]&gt;=60,"60-69",
Table1[[#This Row],[Patient Age]]&gt;=50,"50-59",
Table1[[#This Row],[Patient Age]]&gt;=40,"40-49",
Table1[[#This Row],[Patient Age]]&gt;=30,"30-39",
Table1[[#This Row],[Patient Age]]&gt;=20,"20-29",
Table1[[#This Row],[Patient Age]]&gt;=10,"10-19",
TRUE,"0-9"
)</f>
        <v>40-49</v>
      </c>
      <c r="M1170" t="str">
        <f>IF(Table1[[#This Row],[Patient Waittime]]&gt;30,"Delay","Ontime")</f>
        <v>Ontime</v>
      </c>
    </row>
    <row r="1171" spans="1:13" x14ac:dyDescent="0.2">
      <c r="A1171" t="s">
        <v>2367</v>
      </c>
      <c r="B1171" t="s">
        <v>2368</v>
      </c>
      <c r="C1171" t="s">
        <v>21</v>
      </c>
      <c r="D1171">
        <v>78</v>
      </c>
      <c r="E1171" t="s">
        <v>22</v>
      </c>
      <c r="F1171" t="s">
        <v>18449</v>
      </c>
      <c r="G1171" t="s">
        <v>14</v>
      </c>
      <c r="I1171">
        <v>30</v>
      </c>
      <c r="J1171" s="1">
        <v>45214</v>
      </c>
      <c r="K1171" s="2">
        <v>0.43402777777777779</v>
      </c>
      <c r="L1171" t="str" cm="1">
        <f t="array" ref="L1171">_xlfn.IFS(
Table1[[#This Row],[Patient Age]]&gt;=70,"70-79",
Table1[[#This Row],[Patient Age]]&gt;=60,"60-69",
Table1[[#This Row],[Patient Age]]&gt;=50,"50-59",
Table1[[#This Row],[Patient Age]]&gt;=40,"40-49",
Table1[[#This Row],[Patient Age]]&gt;=30,"30-39",
Table1[[#This Row],[Patient Age]]&gt;=20,"20-29",
Table1[[#This Row],[Patient Age]]&gt;=10,"10-19",
TRUE,"0-9"
)</f>
        <v>70-79</v>
      </c>
      <c r="M1171" t="str">
        <f>IF(Table1[[#This Row],[Patient Waittime]]&gt;30,"Delay","Ontime")</f>
        <v>Ontime</v>
      </c>
    </row>
    <row r="1172" spans="1:13" x14ac:dyDescent="0.2">
      <c r="A1172" t="s">
        <v>2369</v>
      </c>
      <c r="B1172" t="s">
        <v>2370</v>
      </c>
      <c r="C1172" t="s">
        <v>21</v>
      </c>
      <c r="D1172">
        <v>69</v>
      </c>
      <c r="E1172" t="s">
        <v>22</v>
      </c>
      <c r="F1172" t="s">
        <v>18449</v>
      </c>
      <c r="G1172" t="s">
        <v>14</v>
      </c>
      <c r="I1172">
        <v>44</v>
      </c>
      <c r="J1172" s="1">
        <v>45390</v>
      </c>
      <c r="K1172" s="2">
        <v>0.27708333333333335</v>
      </c>
      <c r="L1172" t="str" cm="1">
        <f t="array" ref="L1172">_xlfn.IFS(
Table1[[#This Row],[Patient Age]]&gt;=70,"70-79",
Table1[[#This Row],[Patient Age]]&gt;=60,"60-69",
Table1[[#This Row],[Patient Age]]&gt;=50,"50-59",
Table1[[#This Row],[Patient Age]]&gt;=40,"40-49",
Table1[[#This Row],[Patient Age]]&gt;=30,"30-39",
Table1[[#This Row],[Patient Age]]&gt;=20,"20-29",
Table1[[#This Row],[Patient Age]]&gt;=10,"10-19",
TRUE,"0-9"
)</f>
        <v>60-69</v>
      </c>
      <c r="M1172" t="str">
        <f>IF(Table1[[#This Row],[Patient Waittime]]&gt;30,"Delay","Ontime")</f>
        <v>Delay</v>
      </c>
    </row>
    <row r="1173" spans="1:13" x14ac:dyDescent="0.2">
      <c r="A1173" t="s">
        <v>2371</v>
      </c>
      <c r="B1173" t="s">
        <v>2372</v>
      </c>
      <c r="C1173" t="s">
        <v>21</v>
      </c>
      <c r="D1173">
        <v>68</v>
      </c>
      <c r="E1173" t="s">
        <v>22</v>
      </c>
      <c r="F1173" t="s">
        <v>18449</v>
      </c>
      <c r="G1173" t="s">
        <v>14</v>
      </c>
      <c r="I1173">
        <v>49</v>
      </c>
      <c r="J1173" s="1">
        <v>45266</v>
      </c>
      <c r="K1173" s="2">
        <v>0.96111111111111114</v>
      </c>
      <c r="L1173" t="str" cm="1">
        <f t="array" ref="L1173">_xlfn.IFS(
Table1[[#This Row],[Patient Age]]&gt;=70,"70-79",
Table1[[#This Row],[Patient Age]]&gt;=60,"60-69",
Table1[[#This Row],[Patient Age]]&gt;=50,"50-59",
Table1[[#This Row],[Patient Age]]&gt;=40,"40-49",
Table1[[#This Row],[Patient Age]]&gt;=30,"30-39",
Table1[[#This Row],[Patient Age]]&gt;=20,"20-29",
Table1[[#This Row],[Patient Age]]&gt;=10,"10-19",
TRUE,"0-9"
)</f>
        <v>60-69</v>
      </c>
      <c r="M1173" t="str">
        <f>IF(Table1[[#This Row],[Patient Waittime]]&gt;30,"Delay","Ontime")</f>
        <v>Delay</v>
      </c>
    </row>
    <row r="1174" spans="1:13" x14ac:dyDescent="0.2">
      <c r="A1174" t="s">
        <v>2373</v>
      </c>
      <c r="B1174" t="s">
        <v>2374</v>
      </c>
      <c r="C1174" t="s">
        <v>21</v>
      </c>
      <c r="D1174">
        <v>77</v>
      </c>
      <c r="E1174" t="s">
        <v>22</v>
      </c>
      <c r="F1174" t="s">
        <v>18449</v>
      </c>
      <c r="G1174" t="s">
        <v>14</v>
      </c>
      <c r="I1174">
        <v>54</v>
      </c>
      <c r="J1174" s="1">
        <v>45453</v>
      </c>
      <c r="K1174" s="2">
        <v>0.99652777777777779</v>
      </c>
      <c r="L1174" t="str" cm="1">
        <f t="array" ref="L1174">_xlfn.IFS(
Table1[[#This Row],[Patient Age]]&gt;=70,"70-79",
Table1[[#This Row],[Patient Age]]&gt;=60,"60-69",
Table1[[#This Row],[Patient Age]]&gt;=50,"50-59",
Table1[[#This Row],[Patient Age]]&gt;=40,"40-49",
Table1[[#This Row],[Patient Age]]&gt;=30,"30-39",
Table1[[#This Row],[Patient Age]]&gt;=20,"20-29",
Table1[[#This Row],[Patient Age]]&gt;=10,"10-19",
TRUE,"0-9"
)</f>
        <v>70-79</v>
      </c>
      <c r="M1174" t="str">
        <f>IF(Table1[[#This Row],[Patient Waittime]]&gt;30,"Delay","Ontime")</f>
        <v>Delay</v>
      </c>
    </row>
    <row r="1175" spans="1:13" x14ac:dyDescent="0.2">
      <c r="A1175" t="s">
        <v>2375</v>
      </c>
      <c r="B1175" t="s">
        <v>2376</v>
      </c>
      <c r="C1175" t="s">
        <v>21</v>
      </c>
      <c r="D1175">
        <v>27</v>
      </c>
      <c r="E1175" t="s">
        <v>22</v>
      </c>
      <c r="F1175" t="s">
        <v>18449</v>
      </c>
      <c r="G1175" t="s">
        <v>14</v>
      </c>
      <c r="I1175">
        <v>11</v>
      </c>
      <c r="J1175" s="1">
        <v>45176</v>
      </c>
      <c r="K1175" s="2">
        <v>0.92222222222222228</v>
      </c>
      <c r="L1175" t="str" cm="1">
        <f t="array" ref="L1175">_xlfn.IFS(
Table1[[#This Row],[Patient Age]]&gt;=70,"70-79",
Table1[[#This Row],[Patient Age]]&gt;=60,"60-69",
Table1[[#This Row],[Patient Age]]&gt;=50,"50-59",
Table1[[#This Row],[Patient Age]]&gt;=40,"40-49",
Table1[[#This Row],[Patient Age]]&gt;=30,"30-39",
Table1[[#This Row],[Patient Age]]&gt;=20,"20-29",
Table1[[#This Row],[Patient Age]]&gt;=10,"10-19",
TRUE,"0-9"
)</f>
        <v>20-29</v>
      </c>
      <c r="M1175" t="str">
        <f>IF(Table1[[#This Row],[Patient Waittime]]&gt;30,"Delay","Ontime")</f>
        <v>Ontime</v>
      </c>
    </row>
    <row r="1176" spans="1:13" x14ac:dyDescent="0.2">
      <c r="A1176" t="s">
        <v>2377</v>
      </c>
      <c r="B1176" t="s">
        <v>2378</v>
      </c>
      <c r="C1176" t="s">
        <v>21</v>
      </c>
      <c r="D1176">
        <v>40</v>
      </c>
      <c r="E1176" t="s">
        <v>22</v>
      </c>
      <c r="F1176" t="s">
        <v>18449</v>
      </c>
      <c r="G1176" t="s">
        <v>14</v>
      </c>
      <c r="I1176">
        <v>21</v>
      </c>
      <c r="J1176" s="1">
        <v>45446</v>
      </c>
      <c r="K1176" s="2">
        <v>0.25486111111111109</v>
      </c>
      <c r="L1176" t="str" cm="1">
        <f t="array" ref="L1176">_xlfn.IFS(
Table1[[#This Row],[Patient Age]]&gt;=70,"70-79",
Table1[[#This Row],[Patient Age]]&gt;=60,"60-69",
Table1[[#This Row],[Patient Age]]&gt;=50,"50-59",
Table1[[#This Row],[Patient Age]]&gt;=40,"40-49",
Table1[[#This Row],[Patient Age]]&gt;=30,"30-39",
Table1[[#This Row],[Patient Age]]&gt;=20,"20-29",
Table1[[#This Row],[Patient Age]]&gt;=10,"10-19",
TRUE,"0-9"
)</f>
        <v>40-49</v>
      </c>
      <c r="M1176" t="str">
        <f>IF(Table1[[#This Row],[Patient Waittime]]&gt;30,"Delay","Ontime")</f>
        <v>Ontime</v>
      </c>
    </row>
    <row r="1177" spans="1:13" x14ac:dyDescent="0.2">
      <c r="A1177" t="s">
        <v>2379</v>
      </c>
      <c r="B1177" t="s">
        <v>2380</v>
      </c>
      <c r="C1177" t="s">
        <v>21</v>
      </c>
      <c r="D1177">
        <v>71</v>
      </c>
      <c r="E1177" t="s">
        <v>22</v>
      </c>
      <c r="F1177" t="s">
        <v>18449</v>
      </c>
      <c r="G1177" t="s">
        <v>14</v>
      </c>
      <c r="I1177">
        <v>22</v>
      </c>
      <c r="J1177" s="1">
        <v>45326</v>
      </c>
      <c r="K1177" s="2">
        <v>0.24861111111111112</v>
      </c>
      <c r="L1177" t="str" cm="1">
        <f t="array" ref="L1177">_xlfn.IFS(
Table1[[#This Row],[Patient Age]]&gt;=70,"70-79",
Table1[[#This Row],[Patient Age]]&gt;=60,"60-69",
Table1[[#This Row],[Patient Age]]&gt;=50,"50-59",
Table1[[#This Row],[Patient Age]]&gt;=40,"40-49",
Table1[[#This Row],[Patient Age]]&gt;=30,"30-39",
Table1[[#This Row],[Patient Age]]&gt;=20,"20-29",
Table1[[#This Row],[Patient Age]]&gt;=10,"10-19",
TRUE,"0-9"
)</f>
        <v>70-79</v>
      </c>
      <c r="M1177" t="str">
        <f>IF(Table1[[#This Row],[Patient Waittime]]&gt;30,"Delay","Ontime")</f>
        <v>Ontime</v>
      </c>
    </row>
    <row r="1178" spans="1:13" x14ac:dyDescent="0.2">
      <c r="A1178" t="s">
        <v>2381</v>
      </c>
      <c r="B1178" t="s">
        <v>2382</v>
      </c>
      <c r="C1178" t="s">
        <v>21</v>
      </c>
      <c r="D1178">
        <v>56</v>
      </c>
      <c r="E1178" t="s">
        <v>22</v>
      </c>
      <c r="F1178" t="s">
        <v>18449</v>
      </c>
      <c r="G1178" t="s">
        <v>14</v>
      </c>
      <c r="I1178">
        <v>30</v>
      </c>
      <c r="J1178" s="1">
        <v>45446</v>
      </c>
      <c r="K1178" s="2">
        <v>0.59652777777777777</v>
      </c>
      <c r="L1178" t="str" cm="1">
        <f t="array" ref="L1178">_xlfn.IFS(
Table1[[#This Row],[Patient Age]]&gt;=70,"70-79",
Table1[[#This Row],[Patient Age]]&gt;=60,"60-69",
Table1[[#This Row],[Patient Age]]&gt;=50,"50-59",
Table1[[#This Row],[Patient Age]]&gt;=40,"40-49",
Table1[[#This Row],[Patient Age]]&gt;=30,"30-39",
Table1[[#This Row],[Patient Age]]&gt;=20,"20-29",
Table1[[#This Row],[Patient Age]]&gt;=10,"10-19",
TRUE,"0-9"
)</f>
        <v>50-59</v>
      </c>
      <c r="M1178" t="str">
        <f>IF(Table1[[#This Row],[Patient Waittime]]&gt;30,"Delay","Ontime")</f>
        <v>Ontime</v>
      </c>
    </row>
    <row r="1179" spans="1:13" x14ac:dyDescent="0.2">
      <c r="A1179" t="s">
        <v>2383</v>
      </c>
      <c r="B1179" t="s">
        <v>2384</v>
      </c>
      <c r="C1179" t="s">
        <v>21</v>
      </c>
      <c r="D1179">
        <v>25</v>
      </c>
      <c r="E1179" t="s">
        <v>22</v>
      </c>
      <c r="F1179" t="s">
        <v>18449</v>
      </c>
      <c r="G1179" t="s">
        <v>14</v>
      </c>
      <c r="I1179">
        <v>34</v>
      </c>
      <c r="J1179" s="1">
        <v>44967</v>
      </c>
      <c r="K1179" s="2">
        <v>0.58750000000000002</v>
      </c>
      <c r="L1179" t="str" cm="1">
        <f t="array" ref="L1179">_xlfn.IFS(
Table1[[#This Row],[Patient Age]]&gt;=70,"70-79",
Table1[[#This Row],[Patient Age]]&gt;=60,"60-69",
Table1[[#This Row],[Patient Age]]&gt;=50,"50-59",
Table1[[#This Row],[Patient Age]]&gt;=40,"40-49",
Table1[[#This Row],[Patient Age]]&gt;=30,"30-39",
Table1[[#This Row],[Patient Age]]&gt;=20,"20-29",
Table1[[#This Row],[Patient Age]]&gt;=10,"10-19",
TRUE,"0-9"
)</f>
        <v>20-29</v>
      </c>
      <c r="M1179" t="str">
        <f>IF(Table1[[#This Row],[Patient Waittime]]&gt;30,"Delay","Ontime")</f>
        <v>Delay</v>
      </c>
    </row>
    <row r="1180" spans="1:13" x14ac:dyDescent="0.2">
      <c r="A1180" t="s">
        <v>2385</v>
      </c>
      <c r="B1180" t="s">
        <v>2386</v>
      </c>
      <c r="C1180" t="s">
        <v>21</v>
      </c>
      <c r="D1180">
        <v>73</v>
      </c>
      <c r="E1180" t="s">
        <v>22</v>
      </c>
      <c r="F1180" t="s">
        <v>18449</v>
      </c>
      <c r="G1180" t="s">
        <v>14</v>
      </c>
      <c r="I1180">
        <v>58</v>
      </c>
      <c r="J1180" s="1">
        <v>44962</v>
      </c>
      <c r="K1180" s="2">
        <v>0.57222222222222219</v>
      </c>
      <c r="L1180" t="str" cm="1">
        <f t="array" ref="L1180">_xlfn.IFS(
Table1[[#This Row],[Patient Age]]&gt;=70,"70-79",
Table1[[#This Row],[Patient Age]]&gt;=60,"60-69",
Table1[[#This Row],[Patient Age]]&gt;=50,"50-59",
Table1[[#This Row],[Patient Age]]&gt;=40,"40-49",
Table1[[#This Row],[Patient Age]]&gt;=30,"30-39",
Table1[[#This Row],[Patient Age]]&gt;=20,"20-29",
Table1[[#This Row],[Patient Age]]&gt;=10,"10-19",
TRUE,"0-9"
)</f>
        <v>70-79</v>
      </c>
      <c r="M1180" t="str">
        <f>IF(Table1[[#This Row],[Patient Waittime]]&gt;30,"Delay","Ontime")</f>
        <v>Delay</v>
      </c>
    </row>
    <row r="1181" spans="1:13" x14ac:dyDescent="0.2">
      <c r="A1181" t="s">
        <v>2387</v>
      </c>
      <c r="B1181" t="s">
        <v>2388</v>
      </c>
      <c r="C1181" t="s">
        <v>21</v>
      </c>
      <c r="D1181">
        <v>79</v>
      </c>
      <c r="E1181" t="s">
        <v>22</v>
      </c>
      <c r="F1181" t="s">
        <v>18449</v>
      </c>
      <c r="G1181" t="s">
        <v>14</v>
      </c>
      <c r="I1181">
        <v>37</v>
      </c>
      <c r="J1181" s="1">
        <v>45104</v>
      </c>
      <c r="K1181" s="2">
        <v>0.37430555555555556</v>
      </c>
      <c r="L1181" t="str" cm="1">
        <f t="array" ref="L1181">_xlfn.IFS(
Table1[[#This Row],[Patient Age]]&gt;=70,"70-79",
Table1[[#This Row],[Patient Age]]&gt;=60,"60-69",
Table1[[#This Row],[Patient Age]]&gt;=50,"50-59",
Table1[[#This Row],[Patient Age]]&gt;=40,"40-49",
Table1[[#This Row],[Patient Age]]&gt;=30,"30-39",
Table1[[#This Row],[Patient Age]]&gt;=20,"20-29",
Table1[[#This Row],[Patient Age]]&gt;=10,"10-19",
TRUE,"0-9"
)</f>
        <v>70-79</v>
      </c>
      <c r="M1181" t="str">
        <f>IF(Table1[[#This Row],[Patient Waittime]]&gt;30,"Delay","Ontime")</f>
        <v>Delay</v>
      </c>
    </row>
    <row r="1182" spans="1:13" x14ac:dyDescent="0.2">
      <c r="A1182" t="s">
        <v>2389</v>
      </c>
      <c r="B1182" t="s">
        <v>2390</v>
      </c>
      <c r="C1182" t="s">
        <v>21</v>
      </c>
      <c r="D1182">
        <v>10</v>
      </c>
      <c r="E1182" t="s">
        <v>22</v>
      </c>
      <c r="F1182" t="s">
        <v>18449</v>
      </c>
      <c r="G1182" t="s">
        <v>14</v>
      </c>
      <c r="I1182">
        <v>38</v>
      </c>
      <c r="J1182" s="1">
        <v>45084</v>
      </c>
      <c r="K1182" s="2">
        <v>0.10277777777777777</v>
      </c>
      <c r="L1182" t="str" cm="1">
        <f t="array" ref="L1182">_xlfn.IFS(
Table1[[#This Row],[Patient Age]]&gt;=70,"70-79",
Table1[[#This Row],[Patient Age]]&gt;=60,"60-69",
Table1[[#This Row],[Patient Age]]&gt;=50,"50-59",
Table1[[#This Row],[Patient Age]]&gt;=40,"40-49",
Table1[[#This Row],[Patient Age]]&gt;=30,"30-39",
Table1[[#This Row],[Patient Age]]&gt;=20,"20-29",
Table1[[#This Row],[Patient Age]]&gt;=10,"10-19",
TRUE,"0-9"
)</f>
        <v>10-19</v>
      </c>
      <c r="M1182" t="str">
        <f>IF(Table1[[#This Row],[Patient Waittime]]&gt;30,"Delay","Ontime")</f>
        <v>Delay</v>
      </c>
    </row>
    <row r="1183" spans="1:13" x14ac:dyDescent="0.2">
      <c r="A1183" t="s">
        <v>2391</v>
      </c>
      <c r="B1183" t="s">
        <v>2392</v>
      </c>
      <c r="C1183" t="s">
        <v>21</v>
      </c>
      <c r="D1183">
        <v>43</v>
      </c>
      <c r="E1183" t="s">
        <v>22</v>
      </c>
      <c r="F1183" t="s">
        <v>18449</v>
      </c>
      <c r="G1183" t="s">
        <v>14</v>
      </c>
      <c r="I1183">
        <v>32</v>
      </c>
      <c r="J1183" s="1">
        <v>45246</v>
      </c>
      <c r="K1183" s="2">
        <v>0.24513888888888888</v>
      </c>
      <c r="L1183" t="str" cm="1">
        <f t="array" ref="L1183">_xlfn.IFS(
Table1[[#This Row],[Patient Age]]&gt;=70,"70-79",
Table1[[#This Row],[Patient Age]]&gt;=60,"60-69",
Table1[[#This Row],[Patient Age]]&gt;=50,"50-59",
Table1[[#This Row],[Patient Age]]&gt;=40,"40-49",
Table1[[#This Row],[Patient Age]]&gt;=30,"30-39",
Table1[[#This Row],[Patient Age]]&gt;=20,"20-29",
Table1[[#This Row],[Patient Age]]&gt;=10,"10-19",
TRUE,"0-9"
)</f>
        <v>40-49</v>
      </c>
      <c r="M1183" t="str">
        <f>IF(Table1[[#This Row],[Patient Waittime]]&gt;30,"Delay","Ontime")</f>
        <v>Delay</v>
      </c>
    </row>
    <row r="1184" spans="1:13" x14ac:dyDescent="0.2">
      <c r="A1184" t="s">
        <v>2393</v>
      </c>
      <c r="B1184" t="s">
        <v>2394</v>
      </c>
      <c r="C1184" t="s">
        <v>21</v>
      </c>
      <c r="D1184">
        <v>31</v>
      </c>
      <c r="E1184" t="s">
        <v>22</v>
      </c>
      <c r="F1184" t="s">
        <v>18449</v>
      </c>
      <c r="G1184" t="s">
        <v>14</v>
      </c>
      <c r="I1184">
        <v>43</v>
      </c>
      <c r="J1184" s="1">
        <v>45178</v>
      </c>
      <c r="K1184" s="2">
        <v>0.28055555555555556</v>
      </c>
      <c r="L1184" t="str" cm="1">
        <f t="array" ref="L1184">_xlfn.IFS(
Table1[[#This Row],[Patient Age]]&gt;=70,"70-79",
Table1[[#This Row],[Patient Age]]&gt;=60,"60-69",
Table1[[#This Row],[Patient Age]]&gt;=50,"50-59",
Table1[[#This Row],[Patient Age]]&gt;=40,"40-49",
Table1[[#This Row],[Patient Age]]&gt;=30,"30-39",
Table1[[#This Row],[Patient Age]]&gt;=20,"20-29",
Table1[[#This Row],[Patient Age]]&gt;=10,"10-19",
TRUE,"0-9"
)</f>
        <v>30-39</v>
      </c>
      <c r="M1184" t="str">
        <f>IF(Table1[[#This Row],[Patient Waittime]]&gt;30,"Delay","Ontime")</f>
        <v>Delay</v>
      </c>
    </row>
    <row r="1185" spans="1:13" x14ac:dyDescent="0.2">
      <c r="A1185" t="s">
        <v>2395</v>
      </c>
      <c r="B1185" t="s">
        <v>2396</v>
      </c>
      <c r="C1185" t="s">
        <v>21</v>
      </c>
      <c r="D1185">
        <v>20</v>
      </c>
      <c r="E1185" t="s">
        <v>22</v>
      </c>
      <c r="F1185" t="s">
        <v>18449</v>
      </c>
      <c r="G1185" t="s">
        <v>14</v>
      </c>
      <c r="I1185">
        <v>49</v>
      </c>
      <c r="J1185" s="1">
        <v>45021</v>
      </c>
      <c r="K1185" s="2">
        <v>0.30694444444444446</v>
      </c>
      <c r="L1185" t="str" cm="1">
        <f t="array" ref="L1185">_xlfn.IFS(
Table1[[#This Row],[Patient Age]]&gt;=70,"70-79",
Table1[[#This Row],[Patient Age]]&gt;=60,"60-69",
Table1[[#This Row],[Patient Age]]&gt;=50,"50-59",
Table1[[#This Row],[Patient Age]]&gt;=40,"40-49",
Table1[[#This Row],[Patient Age]]&gt;=30,"30-39",
Table1[[#This Row],[Patient Age]]&gt;=20,"20-29",
Table1[[#This Row],[Patient Age]]&gt;=10,"10-19",
TRUE,"0-9"
)</f>
        <v>20-29</v>
      </c>
      <c r="M1185" t="str">
        <f>IF(Table1[[#This Row],[Patient Waittime]]&gt;30,"Delay","Ontime")</f>
        <v>Delay</v>
      </c>
    </row>
    <row r="1186" spans="1:13" x14ac:dyDescent="0.2">
      <c r="A1186" t="s">
        <v>2397</v>
      </c>
      <c r="B1186" t="s">
        <v>2398</v>
      </c>
      <c r="C1186" t="s">
        <v>21</v>
      </c>
      <c r="D1186">
        <v>37</v>
      </c>
      <c r="E1186" t="s">
        <v>22</v>
      </c>
      <c r="F1186" t="s">
        <v>18449</v>
      </c>
      <c r="G1186" t="s">
        <v>14</v>
      </c>
      <c r="I1186">
        <v>52</v>
      </c>
      <c r="J1186" s="1">
        <v>45375</v>
      </c>
      <c r="K1186" s="2">
        <v>0.77013888888888893</v>
      </c>
      <c r="L1186" t="str" cm="1">
        <f t="array" ref="L1186">_xlfn.IFS(
Table1[[#This Row],[Patient Age]]&gt;=70,"70-79",
Table1[[#This Row],[Patient Age]]&gt;=60,"60-69",
Table1[[#This Row],[Patient Age]]&gt;=50,"50-59",
Table1[[#This Row],[Patient Age]]&gt;=40,"40-49",
Table1[[#This Row],[Patient Age]]&gt;=30,"30-39",
Table1[[#This Row],[Patient Age]]&gt;=20,"20-29",
Table1[[#This Row],[Patient Age]]&gt;=10,"10-19",
TRUE,"0-9"
)</f>
        <v>30-39</v>
      </c>
      <c r="M1186" t="str">
        <f>IF(Table1[[#This Row],[Patient Waittime]]&gt;30,"Delay","Ontime")</f>
        <v>Delay</v>
      </c>
    </row>
    <row r="1187" spans="1:13" x14ac:dyDescent="0.2">
      <c r="A1187" t="s">
        <v>2399</v>
      </c>
      <c r="B1187" t="s">
        <v>2400</v>
      </c>
      <c r="C1187" t="s">
        <v>21</v>
      </c>
      <c r="D1187">
        <v>78</v>
      </c>
      <c r="E1187" t="s">
        <v>22</v>
      </c>
      <c r="F1187" t="s">
        <v>18449</v>
      </c>
      <c r="G1187" t="s">
        <v>14</v>
      </c>
      <c r="I1187">
        <v>55</v>
      </c>
      <c r="J1187" s="1">
        <v>45497</v>
      </c>
      <c r="K1187" s="2">
        <v>5.5555555555555552E-2</v>
      </c>
      <c r="L1187" t="str" cm="1">
        <f t="array" ref="L1187">_xlfn.IFS(
Table1[[#This Row],[Patient Age]]&gt;=70,"70-79",
Table1[[#This Row],[Patient Age]]&gt;=60,"60-69",
Table1[[#This Row],[Patient Age]]&gt;=50,"50-59",
Table1[[#This Row],[Patient Age]]&gt;=40,"40-49",
Table1[[#This Row],[Patient Age]]&gt;=30,"30-39",
Table1[[#This Row],[Patient Age]]&gt;=20,"20-29",
Table1[[#This Row],[Patient Age]]&gt;=10,"10-19",
TRUE,"0-9"
)</f>
        <v>70-79</v>
      </c>
      <c r="M1187" t="str">
        <f>IF(Table1[[#This Row],[Patient Waittime]]&gt;30,"Delay","Ontime")</f>
        <v>Delay</v>
      </c>
    </row>
    <row r="1188" spans="1:13" x14ac:dyDescent="0.2">
      <c r="A1188" t="s">
        <v>2401</v>
      </c>
      <c r="B1188" t="s">
        <v>2402</v>
      </c>
      <c r="C1188" t="s">
        <v>21</v>
      </c>
      <c r="D1188">
        <v>2</v>
      </c>
      <c r="E1188" t="s">
        <v>22</v>
      </c>
      <c r="F1188" t="s">
        <v>18449</v>
      </c>
      <c r="G1188" t="s">
        <v>14</v>
      </c>
      <c r="I1188">
        <v>59</v>
      </c>
      <c r="J1188" s="1">
        <v>45517</v>
      </c>
      <c r="K1188" s="2">
        <v>8.611111111111111E-2</v>
      </c>
      <c r="L1188" t="str" cm="1">
        <f t="array" ref="L1188">_xlfn.IFS(
Table1[[#This Row],[Patient Age]]&gt;=70,"70-79",
Table1[[#This Row],[Patient Age]]&gt;=60,"60-69",
Table1[[#This Row],[Patient Age]]&gt;=50,"50-59",
Table1[[#This Row],[Patient Age]]&gt;=40,"40-49",
Table1[[#This Row],[Patient Age]]&gt;=30,"30-39",
Table1[[#This Row],[Patient Age]]&gt;=20,"20-29",
Table1[[#This Row],[Patient Age]]&gt;=10,"10-19",
TRUE,"0-9"
)</f>
        <v>0-9</v>
      </c>
      <c r="M1188" t="str">
        <f>IF(Table1[[#This Row],[Patient Waittime]]&gt;30,"Delay","Ontime")</f>
        <v>Delay</v>
      </c>
    </row>
    <row r="1189" spans="1:13" x14ac:dyDescent="0.2">
      <c r="A1189" t="s">
        <v>2403</v>
      </c>
      <c r="B1189" t="s">
        <v>2404</v>
      </c>
      <c r="C1189" t="s">
        <v>21</v>
      </c>
      <c r="D1189">
        <v>20</v>
      </c>
      <c r="E1189" t="s">
        <v>22</v>
      </c>
      <c r="F1189" t="s">
        <v>18449</v>
      </c>
      <c r="G1189" t="s">
        <v>14</v>
      </c>
      <c r="I1189">
        <v>16</v>
      </c>
      <c r="J1189" s="1">
        <v>45413</v>
      </c>
      <c r="K1189" s="2">
        <v>0.46666666666666667</v>
      </c>
      <c r="L1189" t="str" cm="1">
        <f t="array" ref="L1189">_xlfn.IFS(
Table1[[#This Row],[Patient Age]]&gt;=70,"70-79",
Table1[[#This Row],[Patient Age]]&gt;=60,"60-69",
Table1[[#This Row],[Patient Age]]&gt;=50,"50-59",
Table1[[#This Row],[Patient Age]]&gt;=40,"40-49",
Table1[[#This Row],[Patient Age]]&gt;=30,"30-39",
Table1[[#This Row],[Patient Age]]&gt;=20,"20-29",
Table1[[#This Row],[Patient Age]]&gt;=10,"10-19",
TRUE,"0-9"
)</f>
        <v>20-29</v>
      </c>
      <c r="M1189" t="str">
        <f>IF(Table1[[#This Row],[Patient Waittime]]&gt;30,"Delay","Ontime")</f>
        <v>Ontime</v>
      </c>
    </row>
    <row r="1190" spans="1:13" x14ac:dyDescent="0.2">
      <c r="A1190" t="s">
        <v>2405</v>
      </c>
      <c r="B1190" t="s">
        <v>2406</v>
      </c>
      <c r="C1190" t="s">
        <v>21</v>
      </c>
      <c r="D1190">
        <v>54</v>
      </c>
      <c r="E1190" t="s">
        <v>22</v>
      </c>
      <c r="F1190" t="s">
        <v>18449</v>
      </c>
      <c r="G1190" t="s">
        <v>14</v>
      </c>
      <c r="I1190">
        <v>17</v>
      </c>
      <c r="J1190" s="1">
        <v>45167</v>
      </c>
      <c r="K1190" s="2">
        <v>0.91527777777777775</v>
      </c>
      <c r="L1190" t="str" cm="1">
        <f t="array" ref="L1190">_xlfn.IFS(
Table1[[#This Row],[Patient Age]]&gt;=70,"70-79",
Table1[[#This Row],[Patient Age]]&gt;=60,"60-69",
Table1[[#This Row],[Patient Age]]&gt;=50,"50-59",
Table1[[#This Row],[Patient Age]]&gt;=40,"40-49",
Table1[[#This Row],[Patient Age]]&gt;=30,"30-39",
Table1[[#This Row],[Patient Age]]&gt;=20,"20-29",
Table1[[#This Row],[Patient Age]]&gt;=10,"10-19",
TRUE,"0-9"
)</f>
        <v>50-59</v>
      </c>
      <c r="M1190" t="str">
        <f>IF(Table1[[#This Row],[Patient Waittime]]&gt;30,"Delay","Ontime")</f>
        <v>Ontime</v>
      </c>
    </row>
    <row r="1191" spans="1:13" x14ac:dyDescent="0.2">
      <c r="A1191" t="s">
        <v>2407</v>
      </c>
      <c r="B1191" t="s">
        <v>2408</v>
      </c>
      <c r="C1191" t="s">
        <v>21</v>
      </c>
      <c r="D1191">
        <v>11</v>
      </c>
      <c r="E1191" t="s">
        <v>22</v>
      </c>
      <c r="F1191" t="s">
        <v>18449</v>
      </c>
      <c r="G1191" t="s">
        <v>14</v>
      </c>
      <c r="I1191">
        <v>18</v>
      </c>
      <c r="J1191" s="1">
        <v>45225</v>
      </c>
      <c r="K1191" s="2">
        <v>0.10833333333333334</v>
      </c>
      <c r="L1191" t="str" cm="1">
        <f t="array" ref="L1191">_xlfn.IFS(
Table1[[#This Row],[Patient Age]]&gt;=70,"70-79",
Table1[[#This Row],[Patient Age]]&gt;=60,"60-69",
Table1[[#This Row],[Patient Age]]&gt;=50,"50-59",
Table1[[#This Row],[Patient Age]]&gt;=40,"40-49",
Table1[[#This Row],[Patient Age]]&gt;=30,"30-39",
Table1[[#This Row],[Patient Age]]&gt;=20,"20-29",
Table1[[#This Row],[Patient Age]]&gt;=10,"10-19",
TRUE,"0-9"
)</f>
        <v>10-19</v>
      </c>
      <c r="M1191" t="str">
        <f>IF(Table1[[#This Row],[Patient Waittime]]&gt;30,"Delay","Ontime")</f>
        <v>Ontime</v>
      </c>
    </row>
    <row r="1192" spans="1:13" x14ac:dyDescent="0.2">
      <c r="A1192" t="s">
        <v>2409</v>
      </c>
      <c r="B1192" t="s">
        <v>2410</v>
      </c>
      <c r="C1192" t="s">
        <v>21</v>
      </c>
      <c r="D1192">
        <v>47</v>
      </c>
      <c r="E1192" t="s">
        <v>22</v>
      </c>
      <c r="F1192" t="s">
        <v>18449</v>
      </c>
      <c r="G1192" t="s">
        <v>14</v>
      </c>
      <c r="I1192">
        <v>24</v>
      </c>
      <c r="J1192" s="1">
        <v>45404</v>
      </c>
      <c r="K1192" s="2">
        <v>0.23541666666666666</v>
      </c>
      <c r="L1192" t="str" cm="1">
        <f t="array" ref="L1192">_xlfn.IFS(
Table1[[#This Row],[Patient Age]]&gt;=70,"70-79",
Table1[[#This Row],[Patient Age]]&gt;=60,"60-69",
Table1[[#This Row],[Patient Age]]&gt;=50,"50-59",
Table1[[#This Row],[Patient Age]]&gt;=40,"40-49",
Table1[[#This Row],[Patient Age]]&gt;=30,"30-39",
Table1[[#This Row],[Patient Age]]&gt;=20,"20-29",
Table1[[#This Row],[Patient Age]]&gt;=10,"10-19",
TRUE,"0-9"
)</f>
        <v>40-49</v>
      </c>
      <c r="M1192" t="str">
        <f>IF(Table1[[#This Row],[Patient Waittime]]&gt;30,"Delay","Ontime")</f>
        <v>Ontime</v>
      </c>
    </row>
    <row r="1193" spans="1:13" x14ac:dyDescent="0.2">
      <c r="A1193" t="s">
        <v>2411</v>
      </c>
      <c r="B1193" t="s">
        <v>2412</v>
      </c>
      <c r="C1193" t="s">
        <v>21</v>
      </c>
      <c r="D1193">
        <v>55</v>
      </c>
      <c r="E1193" t="s">
        <v>22</v>
      </c>
      <c r="F1193" t="s">
        <v>18449</v>
      </c>
      <c r="G1193" t="s">
        <v>14</v>
      </c>
      <c r="I1193">
        <v>35</v>
      </c>
      <c r="J1193" s="1">
        <v>45520</v>
      </c>
      <c r="K1193" s="2">
        <v>0.69027777777777777</v>
      </c>
      <c r="L1193" t="str" cm="1">
        <f t="array" ref="L1193">_xlfn.IFS(
Table1[[#This Row],[Patient Age]]&gt;=70,"70-79",
Table1[[#This Row],[Patient Age]]&gt;=60,"60-69",
Table1[[#This Row],[Patient Age]]&gt;=50,"50-59",
Table1[[#This Row],[Patient Age]]&gt;=40,"40-49",
Table1[[#This Row],[Patient Age]]&gt;=30,"30-39",
Table1[[#This Row],[Patient Age]]&gt;=20,"20-29",
Table1[[#This Row],[Patient Age]]&gt;=10,"10-19",
TRUE,"0-9"
)</f>
        <v>50-59</v>
      </c>
      <c r="M1193" t="str">
        <f>IF(Table1[[#This Row],[Patient Waittime]]&gt;30,"Delay","Ontime")</f>
        <v>Delay</v>
      </c>
    </row>
    <row r="1194" spans="1:13" x14ac:dyDescent="0.2">
      <c r="A1194" t="s">
        <v>2413</v>
      </c>
      <c r="B1194" t="s">
        <v>2414</v>
      </c>
      <c r="C1194" t="s">
        <v>21</v>
      </c>
      <c r="D1194">
        <v>58</v>
      </c>
      <c r="E1194" t="s">
        <v>22</v>
      </c>
      <c r="F1194" t="s">
        <v>18449</v>
      </c>
      <c r="G1194" t="s">
        <v>14</v>
      </c>
      <c r="I1194">
        <v>41</v>
      </c>
      <c r="J1194" s="1">
        <v>45448</v>
      </c>
      <c r="K1194" s="2">
        <v>0.34236111111111112</v>
      </c>
      <c r="L1194" t="str" cm="1">
        <f t="array" ref="L1194">_xlfn.IFS(
Table1[[#This Row],[Patient Age]]&gt;=70,"70-79",
Table1[[#This Row],[Patient Age]]&gt;=60,"60-69",
Table1[[#This Row],[Patient Age]]&gt;=50,"50-59",
Table1[[#This Row],[Patient Age]]&gt;=40,"40-49",
Table1[[#This Row],[Patient Age]]&gt;=30,"30-39",
Table1[[#This Row],[Patient Age]]&gt;=20,"20-29",
Table1[[#This Row],[Patient Age]]&gt;=10,"10-19",
TRUE,"0-9"
)</f>
        <v>50-59</v>
      </c>
      <c r="M1194" t="str">
        <f>IF(Table1[[#This Row],[Patient Waittime]]&gt;30,"Delay","Ontime")</f>
        <v>Delay</v>
      </c>
    </row>
    <row r="1195" spans="1:13" x14ac:dyDescent="0.2">
      <c r="A1195" t="s">
        <v>2415</v>
      </c>
      <c r="B1195" t="s">
        <v>2416</v>
      </c>
      <c r="C1195" t="s">
        <v>21</v>
      </c>
      <c r="D1195">
        <v>11</v>
      </c>
      <c r="E1195" t="s">
        <v>22</v>
      </c>
      <c r="F1195" t="s">
        <v>18449</v>
      </c>
      <c r="G1195" t="s">
        <v>14</v>
      </c>
      <c r="I1195">
        <v>45</v>
      </c>
      <c r="J1195" s="1">
        <v>44993</v>
      </c>
      <c r="K1195" s="2">
        <v>0.46250000000000002</v>
      </c>
      <c r="L1195" t="str" cm="1">
        <f t="array" ref="L1195">_xlfn.IFS(
Table1[[#This Row],[Patient Age]]&gt;=70,"70-79",
Table1[[#This Row],[Patient Age]]&gt;=60,"60-69",
Table1[[#This Row],[Patient Age]]&gt;=50,"50-59",
Table1[[#This Row],[Patient Age]]&gt;=40,"40-49",
Table1[[#This Row],[Patient Age]]&gt;=30,"30-39",
Table1[[#This Row],[Patient Age]]&gt;=20,"20-29",
Table1[[#This Row],[Patient Age]]&gt;=10,"10-19",
TRUE,"0-9"
)</f>
        <v>10-19</v>
      </c>
      <c r="M1195" t="str">
        <f>IF(Table1[[#This Row],[Patient Waittime]]&gt;30,"Delay","Ontime")</f>
        <v>Delay</v>
      </c>
    </row>
    <row r="1196" spans="1:13" x14ac:dyDescent="0.2">
      <c r="A1196" t="s">
        <v>2417</v>
      </c>
      <c r="B1196" t="s">
        <v>2418</v>
      </c>
      <c r="C1196" t="s">
        <v>21</v>
      </c>
      <c r="D1196">
        <v>27</v>
      </c>
      <c r="E1196" t="s">
        <v>22</v>
      </c>
      <c r="F1196" t="s">
        <v>18449</v>
      </c>
      <c r="G1196" t="s">
        <v>14</v>
      </c>
      <c r="I1196">
        <v>52</v>
      </c>
      <c r="J1196" s="1">
        <v>45071</v>
      </c>
      <c r="K1196" s="2">
        <v>0.8666666666666667</v>
      </c>
      <c r="L1196" t="str" cm="1">
        <f t="array" ref="L1196">_xlfn.IFS(
Table1[[#This Row],[Patient Age]]&gt;=70,"70-79",
Table1[[#This Row],[Patient Age]]&gt;=60,"60-69",
Table1[[#This Row],[Patient Age]]&gt;=50,"50-59",
Table1[[#This Row],[Patient Age]]&gt;=40,"40-49",
Table1[[#This Row],[Patient Age]]&gt;=30,"30-39",
Table1[[#This Row],[Patient Age]]&gt;=20,"20-29",
Table1[[#This Row],[Patient Age]]&gt;=10,"10-19",
TRUE,"0-9"
)</f>
        <v>20-29</v>
      </c>
      <c r="M1196" t="str">
        <f>IF(Table1[[#This Row],[Patient Waittime]]&gt;30,"Delay","Ontime")</f>
        <v>Delay</v>
      </c>
    </row>
    <row r="1197" spans="1:13" x14ac:dyDescent="0.2">
      <c r="A1197" t="s">
        <v>2419</v>
      </c>
      <c r="B1197" t="s">
        <v>2420</v>
      </c>
      <c r="C1197" t="s">
        <v>21</v>
      </c>
      <c r="D1197">
        <v>36</v>
      </c>
      <c r="E1197" t="s">
        <v>22</v>
      </c>
      <c r="F1197" t="s">
        <v>18449</v>
      </c>
      <c r="G1197" t="s">
        <v>14</v>
      </c>
      <c r="I1197">
        <v>35</v>
      </c>
      <c r="J1197" s="1">
        <v>45327</v>
      </c>
      <c r="K1197" s="2">
        <v>0.94236111111111109</v>
      </c>
      <c r="L1197" t="str" cm="1">
        <f t="array" ref="L1197">_xlfn.IFS(
Table1[[#This Row],[Patient Age]]&gt;=70,"70-79",
Table1[[#This Row],[Patient Age]]&gt;=60,"60-69",
Table1[[#This Row],[Patient Age]]&gt;=50,"50-59",
Table1[[#This Row],[Patient Age]]&gt;=40,"40-49",
Table1[[#This Row],[Patient Age]]&gt;=30,"30-39",
Table1[[#This Row],[Patient Age]]&gt;=20,"20-29",
Table1[[#This Row],[Patient Age]]&gt;=10,"10-19",
TRUE,"0-9"
)</f>
        <v>30-39</v>
      </c>
      <c r="M1197" t="str">
        <f>IF(Table1[[#This Row],[Patient Waittime]]&gt;30,"Delay","Ontime")</f>
        <v>Delay</v>
      </c>
    </row>
    <row r="1198" spans="1:13" x14ac:dyDescent="0.2">
      <c r="A1198" t="s">
        <v>2421</v>
      </c>
      <c r="B1198" t="s">
        <v>2422</v>
      </c>
      <c r="C1198" t="s">
        <v>21</v>
      </c>
      <c r="D1198">
        <v>61</v>
      </c>
      <c r="E1198" t="s">
        <v>22</v>
      </c>
      <c r="F1198" t="s">
        <v>18449</v>
      </c>
      <c r="G1198" t="s">
        <v>14</v>
      </c>
      <c r="I1198">
        <v>50</v>
      </c>
      <c r="J1198" s="1">
        <v>45124</v>
      </c>
      <c r="K1198" s="2">
        <v>0.62708333333333333</v>
      </c>
      <c r="L1198" t="str" cm="1">
        <f t="array" ref="L1198">_xlfn.IFS(
Table1[[#This Row],[Patient Age]]&gt;=70,"70-79",
Table1[[#This Row],[Patient Age]]&gt;=60,"60-69",
Table1[[#This Row],[Patient Age]]&gt;=50,"50-59",
Table1[[#This Row],[Patient Age]]&gt;=40,"40-49",
Table1[[#This Row],[Patient Age]]&gt;=30,"30-39",
Table1[[#This Row],[Patient Age]]&gt;=20,"20-29",
Table1[[#This Row],[Patient Age]]&gt;=10,"10-19",
TRUE,"0-9"
)</f>
        <v>60-69</v>
      </c>
      <c r="M1198" t="str">
        <f>IF(Table1[[#This Row],[Patient Waittime]]&gt;30,"Delay","Ontime")</f>
        <v>Delay</v>
      </c>
    </row>
    <row r="1199" spans="1:13" x14ac:dyDescent="0.2">
      <c r="A1199" t="s">
        <v>2423</v>
      </c>
      <c r="B1199" t="s">
        <v>2424</v>
      </c>
      <c r="C1199" t="s">
        <v>21</v>
      </c>
      <c r="D1199">
        <v>48</v>
      </c>
      <c r="E1199" t="s">
        <v>22</v>
      </c>
      <c r="F1199" t="s">
        <v>18449</v>
      </c>
      <c r="G1199" t="s">
        <v>14</v>
      </c>
      <c r="I1199">
        <v>14</v>
      </c>
      <c r="J1199" s="1">
        <v>45537</v>
      </c>
      <c r="K1199" s="2">
        <v>0.41041666666666665</v>
      </c>
      <c r="L1199" t="str" cm="1">
        <f t="array" ref="L1199">_xlfn.IFS(
Table1[[#This Row],[Patient Age]]&gt;=70,"70-79",
Table1[[#This Row],[Patient Age]]&gt;=60,"60-69",
Table1[[#This Row],[Patient Age]]&gt;=50,"50-59",
Table1[[#This Row],[Patient Age]]&gt;=40,"40-49",
Table1[[#This Row],[Patient Age]]&gt;=30,"30-39",
Table1[[#This Row],[Patient Age]]&gt;=20,"20-29",
Table1[[#This Row],[Patient Age]]&gt;=10,"10-19",
TRUE,"0-9"
)</f>
        <v>40-49</v>
      </c>
      <c r="M1199" t="str">
        <f>IF(Table1[[#This Row],[Patient Waittime]]&gt;30,"Delay","Ontime")</f>
        <v>Ontime</v>
      </c>
    </row>
    <row r="1200" spans="1:13" x14ac:dyDescent="0.2">
      <c r="A1200" t="s">
        <v>2425</v>
      </c>
      <c r="B1200" t="s">
        <v>2426</v>
      </c>
      <c r="C1200" t="s">
        <v>21</v>
      </c>
      <c r="D1200">
        <v>52</v>
      </c>
      <c r="E1200" t="s">
        <v>22</v>
      </c>
      <c r="F1200" t="s">
        <v>18449</v>
      </c>
      <c r="G1200" t="s">
        <v>14</v>
      </c>
      <c r="I1200">
        <v>25</v>
      </c>
      <c r="J1200" s="1">
        <v>45483</v>
      </c>
      <c r="K1200" s="2">
        <v>0.74236111111111114</v>
      </c>
      <c r="L1200" t="str" cm="1">
        <f t="array" ref="L1200">_xlfn.IFS(
Table1[[#This Row],[Patient Age]]&gt;=70,"70-79",
Table1[[#This Row],[Patient Age]]&gt;=60,"60-69",
Table1[[#This Row],[Patient Age]]&gt;=50,"50-59",
Table1[[#This Row],[Patient Age]]&gt;=40,"40-49",
Table1[[#This Row],[Patient Age]]&gt;=30,"30-39",
Table1[[#This Row],[Patient Age]]&gt;=20,"20-29",
Table1[[#This Row],[Patient Age]]&gt;=10,"10-19",
TRUE,"0-9"
)</f>
        <v>50-59</v>
      </c>
      <c r="M1200" t="str">
        <f>IF(Table1[[#This Row],[Patient Waittime]]&gt;30,"Delay","Ontime")</f>
        <v>Ontime</v>
      </c>
    </row>
    <row r="1201" spans="1:13" x14ac:dyDescent="0.2">
      <c r="A1201" t="s">
        <v>2427</v>
      </c>
      <c r="B1201" t="s">
        <v>2428</v>
      </c>
      <c r="C1201" t="s">
        <v>21</v>
      </c>
      <c r="D1201">
        <v>69</v>
      </c>
      <c r="E1201" t="s">
        <v>22</v>
      </c>
      <c r="F1201" t="s">
        <v>18449</v>
      </c>
      <c r="G1201" t="s">
        <v>14</v>
      </c>
      <c r="I1201">
        <v>32</v>
      </c>
      <c r="J1201" s="1">
        <v>45473</v>
      </c>
      <c r="K1201" s="2">
        <v>0.61111111111111116</v>
      </c>
      <c r="L1201" t="str" cm="1">
        <f t="array" ref="L1201">_xlfn.IFS(
Table1[[#This Row],[Patient Age]]&gt;=70,"70-79",
Table1[[#This Row],[Patient Age]]&gt;=60,"60-69",
Table1[[#This Row],[Patient Age]]&gt;=50,"50-59",
Table1[[#This Row],[Patient Age]]&gt;=40,"40-49",
Table1[[#This Row],[Patient Age]]&gt;=30,"30-39",
Table1[[#This Row],[Patient Age]]&gt;=20,"20-29",
Table1[[#This Row],[Patient Age]]&gt;=10,"10-19",
TRUE,"0-9"
)</f>
        <v>60-69</v>
      </c>
      <c r="M1201" t="str">
        <f>IF(Table1[[#This Row],[Patient Waittime]]&gt;30,"Delay","Ontime")</f>
        <v>Delay</v>
      </c>
    </row>
    <row r="1202" spans="1:13" x14ac:dyDescent="0.2">
      <c r="A1202" t="s">
        <v>2429</v>
      </c>
      <c r="B1202" t="s">
        <v>2430</v>
      </c>
      <c r="C1202" t="s">
        <v>21</v>
      </c>
      <c r="D1202">
        <v>77</v>
      </c>
      <c r="E1202" t="s">
        <v>22</v>
      </c>
      <c r="F1202" t="s">
        <v>18449</v>
      </c>
      <c r="G1202" t="s">
        <v>14</v>
      </c>
      <c r="I1202">
        <v>34</v>
      </c>
      <c r="J1202" s="1">
        <v>45305</v>
      </c>
      <c r="K1202" s="2">
        <v>0.37222222222222223</v>
      </c>
      <c r="L1202" t="str" cm="1">
        <f t="array" ref="L1202">_xlfn.IFS(
Table1[[#This Row],[Patient Age]]&gt;=70,"70-79",
Table1[[#This Row],[Patient Age]]&gt;=60,"60-69",
Table1[[#This Row],[Patient Age]]&gt;=50,"50-59",
Table1[[#This Row],[Patient Age]]&gt;=40,"40-49",
Table1[[#This Row],[Patient Age]]&gt;=30,"30-39",
Table1[[#This Row],[Patient Age]]&gt;=20,"20-29",
Table1[[#This Row],[Patient Age]]&gt;=10,"10-19",
TRUE,"0-9"
)</f>
        <v>70-79</v>
      </c>
      <c r="M1202" t="str">
        <f>IF(Table1[[#This Row],[Patient Waittime]]&gt;30,"Delay","Ontime")</f>
        <v>Delay</v>
      </c>
    </row>
    <row r="1203" spans="1:13" x14ac:dyDescent="0.2">
      <c r="A1203" t="s">
        <v>2431</v>
      </c>
      <c r="B1203" t="s">
        <v>2432</v>
      </c>
      <c r="C1203" t="s">
        <v>21</v>
      </c>
      <c r="D1203">
        <v>47</v>
      </c>
      <c r="E1203" t="s">
        <v>22</v>
      </c>
      <c r="F1203" t="s">
        <v>18449</v>
      </c>
      <c r="G1203" t="s">
        <v>14</v>
      </c>
      <c r="I1203">
        <v>44</v>
      </c>
      <c r="J1203" s="1">
        <v>45213</v>
      </c>
      <c r="K1203" s="2">
        <v>0.47986111111111113</v>
      </c>
      <c r="L1203" t="str" cm="1">
        <f t="array" ref="L1203">_xlfn.IFS(
Table1[[#This Row],[Patient Age]]&gt;=70,"70-79",
Table1[[#This Row],[Patient Age]]&gt;=60,"60-69",
Table1[[#This Row],[Patient Age]]&gt;=50,"50-59",
Table1[[#This Row],[Patient Age]]&gt;=40,"40-49",
Table1[[#This Row],[Patient Age]]&gt;=30,"30-39",
Table1[[#This Row],[Patient Age]]&gt;=20,"20-29",
Table1[[#This Row],[Patient Age]]&gt;=10,"10-19",
TRUE,"0-9"
)</f>
        <v>40-49</v>
      </c>
      <c r="M1203" t="str">
        <f>IF(Table1[[#This Row],[Patient Waittime]]&gt;30,"Delay","Ontime")</f>
        <v>Delay</v>
      </c>
    </row>
    <row r="1204" spans="1:13" x14ac:dyDescent="0.2">
      <c r="A1204" t="s">
        <v>2433</v>
      </c>
      <c r="B1204" t="s">
        <v>2434</v>
      </c>
      <c r="C1204" t="s">
        <v>21</v>
      </c>
      <c r="D1204">
        <v>76</v>
      </c>
      <c r="E1204" t="s">
        <v>22</v>
      </c>
      <c r="F1204" t="s">
        <v>18449</v>
      </c>
      <c r="G1204" t="s">
        <v>14</v>
      </c>
      <c r="I1204">
        <v>47</v>
      </c>
      <c r="J1204" s="1">
        <v>45606</v>
      </c>
      <c r="K1204" s="2">
        <v>0.98402777777777772</v>
      </c>
      <c r="L1204" t="str" cm="1">
        <f t="array" ref="L1204">_xlfn.IFS(
Table1[[#This Row],[Patient Age]]&gt;=70,"70-79",
Table1[[#This Row],[Patient Age]]&gt;=60,"60-69",
Table1[[#This Row],[Patient Age]]&gt;=50,"50-59",
Table1[[#This Row],[Patient Age]]&gt;=40,"40-49",
Table1[[#This Row],[Patient Age]]&gt;=30,"30-39",
Table1[[#This Row],[Patient Age]]&gt;=20,"20-29",
Table1[[#This Row],[Patient Age]]&gt;=10,"10-19",
TRUE,"0-9"
)</f>
        <v>70-79</v>
      </c>
      <c r="M1204" t="str">
        <f>IF(Table1[[#This Row],[Patient Waittime]]&gt;30,"Delay","Ontime")</f>
        <v>Delay</v>
      </c>
    </row>
    <row r="1205" spans="1:13" x14ac:dyDescent="0.2">
      <c r="A1205" t="s">
        <v>2435</v>
      </c>
      <c r="B1205" t="s">
        <v>2436</v>
      </c>
      <c r="C1205" t="s">
        <v>21</v>
      </c>
      <c r="D1205">
        <v>5</v>
      </c>
      <c r="E1205" t="s">
        <v>22</v>
      </c>
      <c r="F1205" t="s">
        <v>18449</v>
      </c>
      <c r="G1205" t="s">
        <v>14</v>
      </c>
      <c r="I1205">
        <v>14</v>
      </c>
      <c r="J1205" s="1">
        <v>45433</v>
      </c>
      <c r="K1205" s="2">
        <v>0.2388888888888889</v>
      </c>
      <c r="L1205" t="str" cm="1">
        <f t="array" ref="L1205">_xlfn.IFS(
Table1[[#This Row],[Patient Age]]&gt;=70,"70-79",
Table1[[#This Row],[Patient Age]]&gt;=60,"60-69",
Table1[[#This Row],[Patient Age]]&gt;=50,"50-59",
Table1[[#This Row],[Patient Age]]&gt;=40,"40-49",
Table1[[#This Row],[Patient Age]]&gt;=30,"30-39",
Table1[[#This Row],[Patient Age]]&gt;=20,"20-29",
Table1[[#This Row],[Patient Age]]&gt;=10,"10-19",
TRUE,"0-9"
)</f>
        <v>0-9</v>
      </c>
      <c r="M1205" t="str">
        <f>IF(Table1[[#This Row],[Patient Waittime]]&gt;30,"Delay","Ontime")</f>
        <v>Ontime</v>
      </c>
    </row>
    <row r="1206" spans="1:13" x14ac:dyDescent="0.2">
      <c r="A1206" t="s">
        <v>2437</v>
      </c>
      <c r="B1206" t="s">
        <v>2438</v>
      </c>
      <c r="C1206" t="s">
        <v>21</v>
      </c>
      <c r="D1206">
        <v>6</v>
      </c>
      <c r="E1206" t="s">
        <v>22</v>
      </c>
      <c r="F1206" t="s">
        <v>18449</v>
      </c>
      <c r="G1206" t="s">
        <v>14</v>
      </c>
      <c r="I1206">
        <v>26</v>
      </c>
      <c r="J1206" s="1">
        <v>45217</v>
      </c>
      <c r="K1206" s="2">
        <v>0.61527777777777781</v>
      </c>
      <c r="L1206" t="str" cm="1">
        <f t="array" ref="L1206">_xlfn.IFS(
Table1[[#This Row],[Patient Age]]&gt;=70,"70-79",
Table1[[#This Row],[Patient Age]]&gt;=60,"60-69",
Table1[[#This Row],[Patient Age]]&gt;=50,"50-59",
Table1[[#This Row],[Patient Age]]&gt;=40,"40-49",
Table1[[#This Row],[Patient Age]]&gt;=30,"30-39",
Table1[[#This Row],[Patient Age]]&gt;=20,"20-29",
Table1[[#This Row],[Patient Age]]&gt;=10,"10-19",
TRUE,"0-9"
)</f>
        <v>0-9</v>
      </c>
      <c r="M1206" t="str">
        <f>IF(Table1[[#This Row],[Patient Waittime]]&gt;30,"Delay","Ontime")</f>
        <v>Ontime</v>
      </c>
    </row>
    <row r="1207" spans="1:13" x14ac:dyDescent="0.2">
      <c r="A1207" t="s">
        <v>2439</v>
      </c>
      <c r="B1207" t="s">
        <v>2440</v>
      </c>
      <c r="C1207" t="s">
        <v>21</v>
      </c>
      <c r="D1207">
        <v>44</v>
      </c>
      <c r="E1207" t="s">
        <v>22</v>
      </c>
      <c r="F1207" t="s">
        <v>18449</v>
      </c>
      <c r="G1207" t="s">
        <v>14</v>
      </c>
      <c r="I1207">
        <v>33</v>
      </c>
      <c r="J1207" s="1">
        <v>45185</v>
      </c>
      <c r="K1207" s="2">
        <v>0.25</v>
      </c>
      <c r="L1207" t="str" cm="1">
        <f t="array" ref="L1207">_xlfn.IFS(
Table1[[#This Row],[Patient Age]]&gt;=70,"70-79",
Table1[[#This Row],[Patient Age]]&gt;=60,"60-69",
Table1[[#This Row],[Patient Age]]&gt;=50,"50-59",
Table1[[#This Row],[Patient Age]]&gt;=40,"40-49",
Table1[[#This Row],[Patient Age]]&gt;=30,"30-39",
Table1[[#This Row],[Patient Age]]&gt;=20,"20-29",
Table1[[#This Row],[Patient Age]]&gt;=10,"10-19",
TRUE,"0-9"
)</f>
        <v>40-49</v>
      </c>
      <c r="M1207" t="str">
        <f>IF(Table1[[#This Row],[Patient Waittime]]&gt;30,"Delay","Ontime")</f>
        <v>Delay</v>
      </c>
    </row>
    <row r="1208" spans="1:13" x14ac:dyDescent="0.2">
      <c r="A1208" t="s">
        <v>2441</v>
      </c>
      <c r="B1208" t="s">
        <v>2442</v>
      </c>
      <c r="C1208" t="s">
        <v>21</v>
      </c>
      <c r="D1208">
        <v>2</v>
      </c>
      <c r="E1208" t="s">
        <v>22</v>
      </c>
      <c r="F1208" t="s">
        <v>18449</v>
      </c>
      <c r="G1208" t="s">
        <v>14</v>
      </c>
      <c r="I1208">
        <v>34</v>
      </c>
      <c r="J1208" s="1">
        <v>45189</v>
      </c>
      <c r="K1208" s="2">
        <v>0.11388888888888889</v>
      </c>
      <c r="L1208" t="str" cm="1">
        <f t="array" ref="L1208">_xlfn.IFS(
Table1[[#This Row],[Patient Age]]&gt;=70,"70-79",
Table1[[#This Row],[Patient Age]]&gt;=60,"60-69",
Table1[[#This Row],[Patient Age]]&gt;=50,"50-59",
Table1[[#This Row],[Patient Age]]&gt;=40,"40-49",
Table1[[#This Row],[Patient Age]]&gt;=30,"30-39",
Table1[[#This Row],[Patient Age]]&gt;=20,"20-29",
Table1[[#This Row],[Patient Age]]&gt;=10,"10-19",
TRUE,"0-9"
)</f>
        <v>0-9</v>
      </c>
      <c r="M1208" t="str">
        <f>IF(Table1[[#This Row],[Patient Waittime]]&gt;30,"Delay","Ontime")</f>
        <v>Delay</v>
      </c>
    </row>
    <row r="1209" spans="1:13" x14ac:dyDescent="0.2">
      <c r="A1209" t="s">
        <v>2443</v>
      </c>
      <c r="B1209" t="s">
        <v>2444</v>
      </c>
      <c r="C1209" t="s">
        <v>21</v>
      </c>
      <c r="D1209">
        <v>25</v>
      </c>
      <c r="E1209" t="s">
        <v>22</v>
      </c>
      <c r="F1209" t="s">
        <v>18449</v>
      </c>
      <c r="G1209" t="s">
        <v>14</v>
      </c>
      <c r="I1209">
        <v>36</v>
      </c>
      <c r="J1209" s="1">
        <v>45319</v>
      </c>
      <c r="K1209" s="2">
        <v>0.62361111111111112</v>
      </c>
      <c r="L1209" t="str" cm="1">
        <f t="array" ref="L1209">_xlfn.IFS(
Table1[[#This Row],[Patient Age]]&gt;=70,"70-79",
Table1[[#This Row],[Patient Age]]&gt;=60,"60-69",
Table1[[#This Row],[Patient Age]]&gt;=50,"50-59",
Table1[[#This Row],[Patient Age]]&gt;=40,"40-49",
Table1[[#This Row],[Patient Age]]&gt;=30,"30-39",
Table1[[#This Row],[Patient Age]]&gt;=20,"20-29",
Table1[[#This Row],[Patient Age]]&gt;=10,"10-19",
TRUE,"0-9"
)</f>
        <v>20-29</v>
      </c>
      <c r="M1209" t="str">
        <f>IF(Table1[[#This Row],[Patient Waittime]]&gt;30,"Delay","Ontime")</f>
        <v>Delay</v>
      </c>
    </row>
    <row r="1210" spans="1:13" x14ac:dyDescent="0.2">
      <c r="A1210" t="s">
        <v>2445</v>
      </c>
      <c r="B1210" t="s">
        <v>2446</v>
      </c>
      <c r="C1210" t="s">
        <v>21</v>
      </c>
      <c r="D1210">
        <v>53</v>
      </c>
      <c r="E1210" t="s">
        <v>22</v>
      </c>
      <c r="F1210" t="s">
        <v>18449</v>
      </c>
      <c r="G1210" t="s">
        <v>14</v>
      </c>
      <c r="I1210">
        <v>54</v>
      </c>
      <c r="J1210" s="1">
        <v>45088</v>
      </c>
      <c r="K1210" s="2">
        <v>0.16111111111111112</v>
      </c>
      <c r="L1210" t="str" cm="1">
        <f t="array" ref="L1210">_xlfn.IFS(
Table1[[#This Row],[Patient Age]]&gt;=70,"70-79",
Table1[[#This Row],[Patient Age]]&gt;=60,"60-69",
Table1[[#This Row],[Patient Age]]&gt;=50,"50-59",
Table1[[#This Row],[Patient Age]]&gt;=40,"40-49",
Table1[[#This Row],[Patient Age]]&gt;=30,"30-39",
Table1[[#This Row],[Patient Age]]&gt;=20,"20-29",
Table1[[#This Row],[Patient Age]]&gt;=10,"10-19",
TRUE,"0-9"
)</f>
        <v>50-59</v>
      </c>
      <c r="M1210" t="str">
        <f>IF(Table1[[#This Row],[Patient Waittime]]&gt;30,"Delay","Ontime")</f>
        <v>Delay</v>
      </c>
    </row>
    <row r="1211" spans="1:13" x14ac:dyDescent="0.2">
      <c r="A1211" t="s">
        <v>2447</v>
      </c>
      <c r="B1211" t="s">
        <v>2448</v>
      </c>
      <c r="C1211" t="s">
        <v>21</v>
      </c>
      <c r="D1211">
        <v>17</v>
      </c>
      <c r="E1211" t="s">
        <v>22</v>
      </c>
      <c r="F1211" t="s">
        <v>18449</v>
      </c>
      <c r="G1211" t="s">
        <v>14</v>
      </c>
      <c r="I1211">
        <v>56</v>
      </c>
      <c r="J1211" s="1">
        <v>45486</v>
      </c>
      <c r="K1211" s="2">
        <v>0.12291666666666666</v>
      </c>
      <c r="L1211" t="str" cm="1">
        <f t="array" ref="L1211">_xlfn.IFS(
Table1[[#This Row],[Patient Age]]&gt;=70,"70-79",
Table1[[#This Row],[Patient Age]]&gt;=60,"60-69",
Table1[[#This Row],[Patient Age]]&gt;=50,"50-59",
Table1[[#This Row],[Patient Age]]&gt;=40,"40-49",
Table1[[#This Row],[Patient Age]]&gt;=30,"30-39",
Table1[[#This Row],[Patient Age]]&gt;=20,"20-29",
Table1[[#This Row],[Patient Age]]&gt;=10,"10-19",
TRUE,"0-9"
)</f>
        <v>10-19</v>
      </c>
      <c r="M1211" t="str">
        <f>IF(Table1[[#This Row],[Patient Waittime]]&gt;30,"Delay","Ontime")</f>
        <v>Delay</v>
      </c>
    </row>
    <row r="1212" spans="1:13" x14ac:dyDescent="0.2">
      <c r="A1212" t="s">
        <v>2449</v>
      </c>
      <c r="B1212" t="s">
        <v>2450</v>
      </c>
      <c r="C1212" t="s">
        <v>21</v>
      </c>
      <c r="D1212">
        <v>38</v>
      </c>
      <c r="E1212" t="s">
        <v>22</v>
      </c>
      <c r="F1212" t="s">
        <v>18449</v>
      </c>
      <c r="G1212" t="s">
        <v>14</v>
      </c>
      <c r="I1212">
        <v>57</v>
      </c>
      <c r="J1212" s="1">
        <v>45179</v>
      </c>
      <c r="K1212" s="2">
        <v>0.48819444444444443</v>
      </c>
      <c r="L1212" t="str" cm="1">
        <f t="array" ref="L1212">_xlfn.IFS(
Table1[[#This Row],[Patient Age]]&gt;=70,"70-79",
Table1[[#This Row],[Patient Age]]&gt;=60,"60-69",
Table1[[#This Row],[Patient Age]]&gt;=50,"50-59",
Table1[[#This Row],[Patient Age]]&gt;=40,"40-49",
Table1[[#This Row],[Patient Age]]&gt;=30,"30-39",
Table1[[#This Row],[Patient Age]]&gt;=20,"20-29",
Table1[[#This Row],[Patient Age]]&gt;=10,"10-19",
TRUE,"0-9"
)</f>
        <v>30-39</v>
      </c>
      <c r="M1212" t="str">
        <f>IF(Table1[[#This Row],[Patient Waittime]]&gt;30,"Delay","Ontime")</f>
        <v>Delay</v>
      </c>
    </row>
    <row r="1213" spans="1:13" x14ac:dyDescent="0.2">
      <c r="A1213" t="s">
        <v>2451</v>
      </c>
      <c r="B1213" t="s">
        <v>2452</v>
      </c>
      <c r="C1213" t="s">
        <v>21</v>
      </c>
      <c r="D1213">
        <v>76</v>
      </c>
      <c r="E1213" t="s">
        <v>22</v>
      </c>
      <c r="F1213" t="s">
        <v>18449</v>
      </c>
      <c r="G1213" t="s">
        <v>14</v>
      </c>
      <c r="I1213">
        <v>60</v>
      </c>
      <c r="J1213" s="1">
        <v>45091</v>
      </c>
      <c r="K1213" s="2">
        <v>0.22916666666666666</v>
      </c>
      <c r="L1213" t="str" cm="1">
        <f t="array" ref="L1213">_xlfn.IFS(
Table1[[#This Row],[Patient Age]]&gt;=70,"70-79",
Table1[[#This Row],[Patient Age]]&gt;=60,"60-69",
Table1[[#This Row],[Patient Age]]&gt;=50,"50-59",
Table1[[#This Row],[Patient Age]]&gt;=40,"40-49",
Table1[[#This Row],[Patient Age]]&gt;=30,"30-39",
Table1[[#This Row],[Patient Age]]&gt;=20,"20-29",
Table1[[#This Row],[Patient Age]]&gt;=10,"10-19",
TRUE,"0-9"
)</f>
        <v>70-79</v>
      </c>
      <c r="M1213" t="str">
        <f>IF(Table1[[#This Row],[Patient Waittime]]&gt;30,"Delay","Ontime")</f>
        <v>Delay</v>
      </c>
    </row>
    <row r="1214" spans="1:13" x14ac:dyDescent="0.2">
      <c r="A1214" t="s">
        <v>2453</v>
      </c>
      <c r="B1214" t="s">
        <v>2454</v>
      </c>
      <c r="C1214" t="s">
        <v>21</v>
      </c>
      <c r="D1214">
        <v>48</v>
      </c>
      <c r="E1214" t="s">
        <v>22</v>
      </c>
      <c r="F1214" t="s">
        <v>18449</v>
      </c>
      <c r="G1214" t="s">
        <v>14</v>
      </c>
      <c r="I1214">
        <v>28</v>
      </c>
      <c r="J1214" s="1">
        <v>45024</v>
      </c>
      <c r="K1214" s="2">
        <v>0.25347222222222221</v>
      </c>
      <c r="L1214" t="str" cm="1">
        <f t="array" ref="L1214">_xlfn.IFS(
Table1[[#This Row],[Patient Age]]&gt;=70,"70-79",
Table1[[#This Row],[Patient Age]]&gt;=60,"60-69",
Table1[[#This Row],[Patient Age]]&gt;=50,"50-59",
Table1[[#This Row],[Patient Age]]&gt;=40,"40-49",
Table1[[#This Row],[Patient Age]]&gt;=30,"30-39",
Table1[[#This Row],[Patient Age]]&gt;=20,"20-29",
Table1[[#This Row],[Patient Age]]&gt;=10,"10-19",
TRUE,"0-9"
)</f>
        <v>40-49</v>
      </c>
      <c r="M1214" t="str">
        <f>IF(Table1[[#This Row],[Patient Waittime]]&gt;30,"Delay","Ontime")</f>
        <v>Ontime</v>
      </c>
    </row>
    <row r="1215" spans="1:13" x14ac:dyDescent="0.2">
      <c r="A1215" t="s">
        <v>2455</v>
      </c>
      <c r="B1215" t="s">
        <v>2456</v>
      </c>
      <c r="C1215" t="s">
        <v>21</v>
      </c>
      <c r="D1215">
        <v>41</v>
      </c>
      <c r="E1215" t="s">
        <v>22</v>
      </c>
      <c r="F1215" t="s">
        <v>18449</v>
      </c>
      <c r="G1215" t="s">
        <v>14</v>
      </c>
      <c r="I1215">
        <v>32</v>
      </c>
      <c r="J1215" s="1">
        <v>45223</v>
      </c>
      <c r="K1215" s="2">
        <v>0.52638888888888891</v>
      </c>
      <c r="L1215" t="str" cm="1">
        <f t="array" ref="L1215">_xlfn.IFS(
Table1[[#This Row],[Patient Age]]&gt;=70,"70-79",
Table1[[#This Row],[Patient Age]]&gt;=60,"60-69",
Table1[[#This Row],[Patient Age]]&gt;=50,"50-59",
Table1[[#This Row],[Patient Age]]&gt;=40,"40-49",
Table1[[#This Row],[Patient Age]]&gt;=30,"30-39",
Table1[[#This Row],[Patient Age]]&gt;=20,"20-29",
Table1[[#This Row],[Patient Age]]&gt;=10,"10-19",
TRUE,"0-9"
)</f>
        <v>40-49</v>
      </c>
      <c r="M1215" t="str">
        <f>IF(Table1[[#This Row],[Patient Waittime]]&gt;30,"Delay","Ontime")</f>
        <v>Delay</v>
      </c>
    </row>
    <row r="1216" spans="1:13" x14ac:dyDescent="0.2">
      <c r="A1216" t="s">
        <v>2457</v>
      </c>
      <c r="B1216" t="s">
        <v>2458</v>
      </c>
      <c r="C1216" t="s">
        <v>21</v>
      </c>
      <c r="D1216">
        <v>1</v>
      </c>
      <c r="E1216" t="s">
        <v>22</v>
      </c>
      <c r="F1216" t="s">
        <v>18449</v>
      </c>
      <c r="G1216" t="s">
        <v>14</v>
      </c>
      <c r="I1216">
        <v>35</v>
      </c>
      <c r="J1216" s="1">
        <v>45071</v>
      </c>
      <c r="K1216" s="2">
        <v>0.39513888888888887</v>
      </c>
      <c r="L1216" t="str" cm="1">
        <f t="array" ref="L1216">_xlfn.IFS(
Table1[[#This Row],[Patient Age]]&gt;=70,"70-79",
Table1[[#This Row],[Patient Age]]&gt;=60,"60-69",
Table1[[#This Row],[Patient Age]]&gt;=50,"50-59",
Table1[[#This Row],[Patient Age]]&gt;=40,"40-49",
Table1[[#This Row],[Patient Age]]&gt;=30,"30-39",
Table1[[#This Row],[Patient Age]]&gt;=20,"20-29",
Table1[[#This Row],[Patient Age]]&gt;=10,"10-19",
TRUE,"0-9"
)</f>
        <v>0-9</v>
      </c>
      <c r="M1216" t="str">
        <f>IF(Table1[[#This Row],[Patient Waittime]]&gt;30,"Delay","Ontime")</f>
        <v>Delay</v>
      </c>
    </row>
    <row r="1217" spans="1:13" x14ac:dyDescent="0.2">
      <c r="A1217" t="s">
        <v>2459</v>
      </c>
      <c r="B1217" t="s">
        <v>2460</v>
      </c>
      <c r="C1217" t="s">
        <v>21</v>
      </c>
      <c r="D1217">
        <v>77</v>
      </c>
      <c r="E1217" t="s">
        <v>22</v>
      </c>
      <c r="F1217" t="s">
        <v>18449</v>
      </c>
      <c r="G1217" t="s">
        <v>14</v>
      </c>
      <c r="I1217">
        <v>46</v>
      </c>
      <c r="J1217" s="1">
        <v>45483</v>
      </c>
      <c r="K1217" s="2">
        <v>0.69652777777777775</v>
      </c>
      <c r="L1217" t="str" cm="1">
        <f t="array" ref="L1217">_xlfn.IFS(
Table1[[#This Row],[Patient Age]]&gt;=70,"70-79",
Table1[[#This Row],[Patient Age]]&gt;=60,"60-69",
Table1[[#This Row],[Patient Age]]&gt;=50,"50-59",
Table1[[#This Row],[Patient Age]]&gt;=40,"40-49",
Table1[[#This Row],[Patient Age]]&gt;=30,"30-39",
Table1[[#This Row],[Patient Age]]&gt;=20,"20-29",
Table1[[#This Row],[Patient Age]]&gt;=10,"10-19",
TRUE,"0-9"
)</f>
        <v>70-79</v>
      </c>
      <c r="M1217" t="str">
        <f>IF(Table1[[#This Row],[Patient Waittime]]&gt;30,"Delay","Ontime")</f>
        <v>Delay</v>
      </c>
    </row>
    <row r="1218" spans="1:13" x14ac:dyDescent="0.2">
      <c r="A1218" t="s">
        <v>2461</v>
      </c>
      <c r="B1218" t="s">
        <v>2462</v>
      </c>
      <c r="C1218" t="s">
        <v>21</v>
      </c>
      <c r="D1218">
        <v>35</v>
      </c>
      <c r="E1218" t="s">
        <v>22</v>
      </c>
      <c r="F1218" t="s">
        <v>18449</v>
      </c>
      <c r="G1218" t="s">
        <v>14</v>
      </c>
      <c r="I1218">
        <v>10</v>
      </c>
      <c r="J1218" s="1">
        <v>45388</v>
      </c>
      <c r="K1218" s="2">
        <v>0.42222222222222222</v>
      </c>
      <c r="L1218" t="str" cm="1">
        <f t="array" ref="L1218">_xlfn.IFS(
Table1[[#This Row],[Patient Age]]&gt;=70,"70-79",
Table1[[#This Row],[Patient Age]]&gt;=60,"60-69",
Table1[[#This Row],[Patient Age]]&gt;=50,"50-59",
Table1[[#This Row],[Patient Age]]&gt;=40,"40-49",
Table1[[#This Row],[Patient Age]]&gt;=30,"30-39",
Table1[[#This Row],[Patient Age]]&gt;=20,"20-29",
Table1[[#This Row],[Patient Age]]&gt;=10,"10-19",
TRUE,"0-9"
)</f>
        <v>30-39</v>
      </c>
      <c r="M1218" t="str">
        <f>IF(Table1[[#This Row],[Patient Waittime]]&gt;30,"Delay","Ontime")</f>
        <v>Ontime</v>
      </c>
    </row>
    <row r="1219" spans="1:13" x14ac:dyDescent="0.2">
      <c r="A1219" t="s">
        <v>2463</v>
      </c>
      <c r="B1219" t="s">
        <v>2464</v>
      </c>
      <c r="C1219" t="s">
        <v>21</v>
      </c>
      <c r="D1219">
        <v>73</v>
      </c>
      <c r="E1219" t="s">
        <v>22</v>
      </c>
      <c r="F1219" t="s">
        <v>18449</v>
      </c>
      <c r="G1219" t="s">
        <v>14</v>
      </c>
      <c r="I1219">
        <v>11</v>
      </c>
      <c r="J1219" s="1">
        <v>45288</v>
      </c>
      <c r="K1219" s="2">
        <v>0.11944444444444445</v>
      </c>
      <c r="L1219" t="str" cm="1">
        <f t="array" ref="L1219">_xlfn.IFS(
Table1[[#This Row],[Patient Age]]&gt;=70,"70-79",
Table1[[#This Row],[Patient Age]]&gt;=60,"60-69",
Table1[[#This Row],[Patient Age]]&gt;=50,"50-59",
Table1[[#This Row],[Patient Age]]&gt;=40,"40-49",
Table1[[#This Row],[Patient Age]]&gt;=30,"30-39",
Table1[[#This Row],[Patient Age]]&gt;=20,"20-29",
Table1[[#This Row],[Patient Age]]&gt;=10,"10-19",
TRUE,"0-9"
)</f>
        <v>70-79</v>
      </c>
      <c r="M1219" t="str">
        <f>IF(Table1[[#This Row],[Patient Waittime]]&gt;30,"Delay","Ontime")</f>
        <v>Ontime</v>
      </c>
    </row>
    <row r="1220" spans="1:13" x14ac:dyDescent="0.2">
      <c r="A1220" t="s">
        <v>2465</v>
      </c>
      <c r="B1220" t="s">
        <v>2466</v>
      </c>
      <c r="C1220" t="s">
        <v>21</v>
      </c>
      <c r="D1220">
        <v>64</v>
      </c>
      <c r="E1220" t="s">
        <v>22</v>
      </c>
      <c r="F1220" t="s">
        <v>18449</v>
      </c>
      <c r="G1220" t="s">
        <v>14</v>
      </c>
      <c r="I1220">
        <v>12</v>
      </c>
      <c r="J1220" s="1">
        <v>45105</v>
      </c>
      <c r="K1220" s="2">
        <v>0.47708333333333336</v>
      </c>
      <c r="L1220" t="str" cm="1">
        <f t="array" ref="L1220">_xlfn.IFS(
Table1[[#This Row],[Patient Age]]&gt;=70,"70-79",
Table1[[#This Row],[Patient Age]]&gt;=60,"60-69",
Table1[[#This Row],[Patient Age]]&gt;=50,"50-59",
Table1[[#This Row],[Patient Age]]&gt;=40,"40-49",
Table1[[#This Row],[Patient Age]]&gt;=30,"30-39",
Table1[[#This Row],[Patient Age]]&gt;=20,"20-29",
Table1[[#This Row],[Patient Age]]&gt;=10,"10-19",
TRUE,"0-9"
)</f>
        <v>60-69</v>
      </c>
      <c r="M1220" t="str">
        <f>IF(Table1[[#This Row],[Patient Waittime]]&gt;30,"Delay","Ontime")</f>
        <v>Ontime</v>
      </c>
    </row>
    <row r="1221" spans="1:13" x14ac:dyDescent="0.2">
      <c r="A1221" t="s">
        <v>2467</v>
      </c>
      <c r="B1221" t="s">
        <v>2468</v>
      </c>
      <c r="C1221" t="s">
        <v>21</v>
      </c>
      <c r="D1221">
        <v>8</v>
      </c>
      <c r="E1221" t="s">
        <v>22</v>
      </c>
      <c r="F1221" t="s">
        <v>18449</v>
      </c>
      <c r="G1221" t="s">
        <v>14</v>
      </c>
      <c r="I1221">
        <v>37</v>
      </c>
      <c r="J1221" s="1">
        <v>45509</v>
      </c>
      <c r="K1221" s="2">
        <v>0.73263888888888884</v>
      </c>
      <c r="L1221" t="str" cm="1">
        <f t="array" ref="L1221">_xlfn.IFS(
Table1[[#This Row],[Patient Age]]&gt;=70,"70-79",
Table1[[#This Row],[Patient Age]]&gt;=60,"60-69",
Table1[[#This Row],[Patient Age]]&gt;=50,"50-59",
Table1[[#This Row],[Patient Age]]&gt;=40,"40-49",
Table1[[#This Row],[Patient Age]]&gt;=30,"30-39",
Table1[[#This Row],[Patient Age]]&gt;=20,"20-29",
Table1[[#This Row],[Patient Age]]&gt;=10,"10-19",
TRUE,"0-9"
)</f>
        <v>0-9</v>
      </c>
      <c r="M1221" t="str">
        <f>IF(Table1[[#This Row],[Patient Waittime]]&gt;30,"Delay","Ontime")</f>
        <v>Delay</v>
      </c>
    </row>
    <row r="1222" spans="1:13" x14ac:dyDescent="0.2">
      <c r="A1222" t="s">
        <v>2469</v>
      </c>
      <c r="B1222" t="s">
        <v>2470</v>
      </c>
      <c r="C1222" t="s">
        <v>21</v>
      </c>
      <c r="D1222">
        <v>7</v>
      </c>
      <c r="E1222" t="s">
        <v>22</v>
      </c>
      <c r="F1222" t="s">
        <v>18449</v>
      </c>
      <c r="G1222" t="s">
        <v>14</v>
      </c>
      <c r="I1222">
        <v>44</v>
      </c>
      <c r="J1222" s="1">
        <v>45128</v>
      </c>
      <c r="K1222" s="2">
        <v>0.30694444444444446</v>
      </c>
      <c r="L1222" t="str" cm="1">
        <f t="array" ref="L1222">_xlfn.IFS(
Table1[[#This Row],[Patient Age]]&gt;=70,"70-79",
Table1[[#This Row],[Patient Age]]&gt;=60,"60-69",
Table1[[#This Row],[Patient Age]]&gt;=50,"50-59",
Table1[[#This Row],[Patient Age]]&gt;=40,"40-49",
Table1[[#This Row],[Patient Age]]&gt;=30,"30-39",
Table1[[#This Row],[Patient Age]]&gt;=20,"20-29",
Table1[[#This Row],[Patient Age]]&gt;=10,"10-19",
TRUE,"0-9"
)</f>
        <v>0-9</v>
      </c>
      <c r="M1222" t="str">
        <f>IF(Table1[[#This Row],[Patient Waittime]]&gt;30,"Delay","Ontime")</f>
        <v>Delay</v>
      </c>
    </row>
    <row r="1223" spans="1:13" x14ac:dyDescent="0.2">
      <c r="A1223" t="s">
        <v>2471</v>
      </c>
      <c r="B1223" t="s">
        <v>2472</v>
      </c>
      <c r="C1223" t="s">
        <v>21</v>
      </c>
      <c r="D1223">
        <v>54</v>
      </c>
      <c r="E1223" t="s">
        <v>22</v>
      </c>
      <c r="F1223" t="s">
        <v>18449</v>
      </c>
      <c r="G1223" t="s">
        <v>14</v>
      </c>
      <c r="I1223">
        <v>55</v>
      </c>
      <c r="J1223" s="1">
        <v>45413</v>
      </c>
      <c r="K1223" s="2">
        <v>0.24861111111111112</v>
      </c>
      <c r="L1223" t="str" cm="1">
        <f t="array" ref="L1223">_xlfn.IFS(
Table1[[#This Row],[Patient Age]]&gt;=70,"70-79",
Table1[[#This Row],[Patient Age]]&gt;=60,"60-69",
Table1[[#This Row],[Patient Age]]&gt;=50,"50-59",
Table1[[#This Row],[Patient Age]]&gt;=40,"40-49",
Table1[[#This Row],[Patient Age]]&gt;=30,"30-39",
Table1[[#This Row],[Patient Age]]&gt;=20,"20-29",
Table1[[#This Row],[Patient Age]]&gt;=10,"10-19",
TRUE,"0-9"
)</f>
        <v>50-59</v>
      </c>
      <c r="M1223" t="str">
        <f>IF(Table1[[#This Row],[Patient Waittime]]&gt;30,"Delay","Ontime")</f>
        <v>Delay</v>
      </c>
    </row>
    <row r="1224" spans="1:13" x14ac:dyDescent="0.2">
      <c r="A1224" t="s">
        <v>2473</v>
      </c>
      <c r="B1224" t="s">
        <v>2474</v>
      </c>
      <c r="C1224" t="s">
        <v>21</v>
      </c>
      <c r="D1224">
        <v>61</v>
      </c>
      <c r="E1224" t="s">
        <v>22</v>
      </c>
      <c r="F1224" t="s">
        <v>18449</v>
      </c>
      <c r="G1224" t="s">
        <v>14</v>
      </c>
      <c r="I1224">
        <v>56</v>
      </c>
      <c r="J1224" s="1">
        <v>45094</v>
      </c>
      <c r="K1224" s="2">
        <v>0.71319444444444446</v>
      </c>
      <c r="L1224" t="str" cm="1">
        <f t="array" ref="L1224">_xlfn.IFS(
Table1[[#This Row],[Patient Age]]&gt;=70,"70-79",
Table1[[#This Row],[Patient Age]]&gt;=60,"60-69",
Table1[[#This Row],[Patient Age]]&gt;=50,"50-59",
Table1[[#This Row],[Patient Age]]&gt;=40,"40-49",
Table1[[#This Row],[Patient Age]]&gt;=30,"30-39",
Table1[[#This Row],[Patient Age]]&gt;=20,"20-29",
Table1[[#This Row],[Patient Age]]&gt;=10,"10-19",
TRUE,"0-9"
)</f>
        <v>60-69</v>
      </c>
      <c r="M1224" t="str">
        <f>IF(Table1[[#This Row],[Patient Waittime]]&gt;30,"Delay","Ontime")</f>
        <v>Delay</v>
      </c>
    </row>
    <row r="1225" spans="1:13" x14ac:dyDescent="0.2">
      <c r="A1225" t="s">
        <v>2475</v>
      </c>
      <c r="B1225" t="s">
        <v>2476</v>
      </c>
      <c r="C1225" t="s">
        <v>21</v>
      </c>
      <c r="D1225">
        <v>51</v>
      </c>
      <c r="E1225" t="s">
        <v>22</v>
      </c>
      <c r="F1225" t="s">
        <v>18449</v>
      </c>
      <c r="G1225" t="s">
        <v>14</v>
      </c>
      <c r="I1225">
        <v>18</v>
      </c>
      <c r="J1225" s="1">
        <v>45372</v>
      </c>
      <c r="K1225" s="2">
        <v>0.34861111111111109</v>
      </c>
      <c r="L1225" t="str" cm="1">
        <f t="array" ref="L1225">_xlfn.IFS(
Table1[[#This Row],[Patient Age]]&gt;=70,"70-79",
Table1[[#This Row],[Patient Age]]&gt;=60,"60-69",
Table1[[#This Row],[Patient Age]]&gt;=50,"50-59",
Table1[[#This Row],[Patient Age]]&gt;=40,"40-49",
Table1[[#This Row],[Patient Age]]&gt;=30,"30-39",
Table1[[#This Row],[Patient Age]]&gt;=20,"20-29",
Table1[[#This Row],[Patient Age]]&gt;=10,"10-19",
TRUE,"0-9"
)</f>
        <v>50-59</v>
      </c>
      <c r="M1225" t="str">
        <f>IF(Table1[[#This Row],[Patient Waittime]]&gt;30,"Delay","Ontime")</f>
        <v>Ontime</v>
      </c>
    </row>
    <row r="1226" spans="1:13" x14ac:dyDescent="0.2">
      <c r="A1226" t="s">
        <v>2477</v>
      </c>
      <c r="B1226" t="s">
        <v>2478</v>
      </c>
      <c r="C1226" t="s">
        <v>21</v>
      </c>
      <c r="D1226">
        <v>38</v>
      </c>
      <c r="E1226" t="s">
        <v>22</v>
      </c>
      <c r="F1226" t="s">
        <v>18449</v>
      </c>
      <c r="G1226" t="s">
        <v>14</v>
      </c>
      <c r="I1226">
        <v>36</v>
      </c>
      <c r="J1226" s="1">
        <v>45597</v>
      </c>
      <c r="K1226" s="2">
        <v>0.79722222222222228</v>
      </c>
      <c r="L1226" t="str" cm="1">
        <f t="array" ref="L1226">_xlfn.IFS(
Table1[[#This Row],[Patient Age]]&gt;=70,"70-79",
Table1[[#This Row],[Patient Age]]&gt;=60,"60-69",
Table1[[#This Row],[Patient Age]]&gt;=50,"50-59",
Table1[[#This Row],[Patient Age]]&gt;=40,"40-49",
Table1[[#This Row],[Patient Age]]&gt;=30,"30-39",
Table1[[#This Row],[Patient Age]]&gt;=20,"20-29",
Table1[[#This Row],[Patient Age]]&gt;=10,"10-19",
TRUE,"0-9"
)</f>
        <v>30-39</v>
      </c>
      <c r="M1226" t="str">
        <f>IF(Table1[[#This Row],[Patient Waittime]]&gt;30,"Delay","Ontime")</f>
        <v>Delay</v>
      </c>
    </row>
    <row r="1227" spans="1:13" x14ac:dyDescent="0.2">
      <c r="A1227" t="s">
        <v>2479</v>
      </c>
      <c r="B1227" t="s">
        <v>2480</v>
      </c>
      <c r="C1227" t="s">
        <v>21</v>
      </c>
      <c r="D1227">
        <v>61</v>
      </c>
      <c r="E1227" t="s">
        <v>22</v>
      </c>
      <c r="F1227" t="s">
        <v>18449</v>
      </c>
      <c r="G1227" t="s">
        <v>14</v>
      </c>
      <c r="I1227">
        <v>43</v>
      </c>
      <c r="J1227" s="1">
        <v>45221</v>
      </c>
      <c r="K1227" s="2">
        <v>0.42499999999999999</v>
      </c>
      <c r="L1227" t="str" cm="1">
        <f t="array" ref="L1227">_xlfn.IFS(
Table1[[#This Row],[Patient Age]]&gt;=70,"70-79",
Table1[[#This Row],[Patient Age]]&gt;=60,"60-69",
Table1[[#This Row],[Patient Age]]&gt;=50,"50-59",
Table1[[#This Row],[Patient Age]]&gt;=40,"40-49",
Table1[[#This Row],[Patient Age]]&gt;=30,"30-39",
Table1[[#This Row],[Patient Age]]&gt;=20,"20-29",
Table1[[#This Row],[Patient Age]]&gt;=10,"10-19",
TRUE,"0-9"
)</f>
        <v>60-69</v>
      </c>
      <c r="M1227" t="str">
        <f>IF(Table1[[#This Row],[Patient Waittime]]&gt;30,"Delay","Ontime")</f>
        <v>Delay</v>
      </c>
    </row>
    <row r="1228" spans="1:13" x14ac:dyDescent="0.2">
      <c r="A1228" t="s">
        <v>2481</v>
      </c>
      <c r="B1228" t="s">
        <v>2482</v>
      </c>
      <c r="C1228" t="s">
        <v>21</v>
      </c>
      <c r="D1228">
        <v>4</v>
      </c>
      <c r="E1228" t="s">
        <v>22</v>
      </c>
      <c r="F1228" t="s">
        <v>18449</v>
      </c>
      <c r="G1228" t="s">
        <v>14</v>
      </c>
      <c r="I1228">
        <v>47</v>
      </c>
      <c r="J1228" s="1">
        <v>45585</v>
      </c>
      <c r="K1228" s="2">
        <v>0.8930555555555556</v>
      </c>
      <c r="L1228" t="str" cm="1">
        <f t="array" ref="L1228">_xlfn.IFS(
Table1[[#This Row],[Patient Age]]&gt;=70,"70-79",
Table1[[#This Row],[Patient Age]]&gt;=60,"60-69",
Table1[[#This Row],[Patient Age]]&gt;=50,"50-59",
Table1[[#This Row],[Patient Age]]&gt;=40,"40-49",
Table1[[#This Row],[Patient Age]]&gt;=30,"30-39",
Table1[[#This Row],[Patient Age]]&gt;=20,"20-29",
Table1[[#This Row],[Patient Age]]&gt;=10,"10-19",
TRUE,"0-9"
)</f>
        <v>0-9</v>
      </c>
      <c r="M1228" t="str">
        <f>IF(Table1[[#This Row],[Patient Waittime]]&gt;30,"Delay","Ontime")</f>
        <v>Delay</v>
      </c>
    </row>
    <row r="1229" spans="1:13" x14ac:dyDescent="0.2">
      <c r="A1229" t="s">
        <v>2483</v>
      </c>
      <c r="B1229" t="s">
        <v>2484</v>
      </c>
      <c r="C1229" t="s">
        <v>21</v>
      </c>
      <c r="D1229">
        <v>48</v>
      </c>
      <c r="E1229" t="s">
        <v>22</v>
      </c>
      <c r="F1229" t="s">
        <v>18449</v>
      </c>
      <c r="G1229" t="s">
        <v>14</v>
      </c>
      <c r="I1229">
        <v>60</v>
      </c>
      <c r="J1229" s="1">
        <v>45382</v>
      </c>
      <c r="K1229" s="2">
        <v>4.791666666666667E-2</v>
      </c>
      <c r="L1229" t="str" cm="1">
        <f t="array" ref="L1229">_xlfn.IFS(
Table1[[#This Row],[Patient Age]]&gt;=70,"70-79",
Table1[[#This Row],[Patient Age]]&gt;=60,"60-69",
Table1[[#This Row],[Patient Age]]&gt;=50,"50-59",
Table1[[#This Row],[Patient Age]]&gt;=40,"40-49",
Table1[[#This Row],[Patient Age]]&gt;=30,"30-39",
Table1[[#This Row],[Patient Age]]&gt;=20,"20-29",
Table1[[#This Row],[Patient Age]]&gt;=10,"10-19",
TRUE,"0-9"
)</f>
        <v>40-49</v>
      </c>
      <c r="M1229" t="str">
        <f>IF(Table1[[#This Row],[Patient Waittime]]&gt;30,"Delay","Ontime")</f>
        <v>Delay</v>
      </c>
    </row>
    <row r="1230" spans="1:13" x14ac:dyDescent="0.2">
      <c r="A1230" t="s">
        <v>2485</v>
      </c>
      <c r="B1230" t="s">
        <v>2486</v>
      </c>
      <c r="C1230" t="s">
        <v>21</v>
      </c>
      <c r="D1230">
        <v>55</v>
      </c>
      <c r="E1230" t="s">
        <v>22</v>
      </c>
      <c r="F1230" t="s">
        <v>18449</v>
      </c>
      <c r="G1230" t="s">
        <v>14</v>
      </c>
      <c r="I1230">
        <v>17</v>
      </c>
      <c r="J1230" s="1">
        <v>45204</v>
      </c>
      <c r="K1230" s="2">
        <v>0.59791666666666665</v>
      </c>
      <c r="L1230" t="str" cm="1">
        <f t="array" ref="L1230">_xlfn.IFS(
Table1[[#This Row],[Patient Age]]&gt;=70,"70-79",
Table1[[#This Row],[Patient Age]]&gt;=60,"60-69",
Table1[[#This Row],[Patient Age]]&gt;=50,"50-59",
Table1[[#This Row],[Patient Age]]&gt;=40,"40-49",
Table1[[#This Row],[Patient Age]]&gt;=30,"30-39",
Table1[[#This Row],[Patient Age]]&gt;=20,"20-29",
Table1[[#This Row],[Patient Age]]&gt;=10,"10-19",
TRUE,"0-9"
)</f>
        <v>50-59</v>
      </c>
      <c r="M1230" t="str">
        <f>IF(Table1[[#This Row],[Patient Waittime]]&gt;30,"Delay","Ontime")</f>
        <v>Ontime</v>
      </c>
    </row>
    <row r="1231" spans="1:13" x14ac:dyDescent="0.2">
      <c r="A1231" t="s">
        <v>2487</v>
      </c>
      <c r="B1231" t="s">
        <v>2488</v>
      </c>
      <c r="C1231" t="s">
        <v>21</v>
      </c>
      <c r="D1231">
        <v>5</v>
      </c>
      <c r="E1231" t="s">
        <v>22</v>
      </c>
      <c r="F1231" t="s">
        <v>18449</v>
      </c>
      <c r="G1231" t="s">
        <v>14</v>
      </c>
      <c r="I1231">
        <v>39</v>
      </c>
      <c r="J1231" s="1">
        <v>45312</v>
      </c>
      <c r="K1231" s="2">
        <v>0.60277777777777775</v>
      </c>
      <c r="L1231" t="str" cm="1">
        <f t="array" ref="L1231">_xlfn.IFS(
Table1[[#This Row],[Patient Age]]&gt;=70,"70-79",
Table1[[#This Row],[Patient Age]]&gt;=60,"60-69",
Table1[[#This Row],[Patient Age]]&gt;=50,"50-59",
Table1[[#This Row],[Patient Age]]&gt;=40,"40-49",
Table1[[#This Row],[Patient Age]]&gt;=30,"30-39",
Table1[[#This Row],[Patient Age]]&gt;=20,"20-29",
Table1[[#This Row],[Patient Age]]&gt;=10,"10-19",
TRUE,"0-9"
)</f>
        <v>0-9</v>
      </c>
      <c r="M1231" t="str">
        <f>IF(Table1[[#This Row],[Patient Waittime]]&gt;30,"Delay","Ontime")</f>
        <v>Delay</v>
      </c>
    </row>
    <row r="1232" spans="1:13" x14ac:dyDescent="0.2">
      <c r="A1232" t="s">
        <v>2489</v>
      </c>
      <c r="B1232" t="s">
        <v>2490</v>
      </c>
      <c r="C1232" t="s">
        <v>21</v>
      </c>
      <c r="D1232">
        <v>38</v>
      </c>
      <c r="E1232" t="s">
        <v>22</v>
      </c>
      <c r="F1232" t="s">
        <v>18449</v>
      </c>
      <c r="G1232" t="s">
        <v>14</v>
      </c>
      <c r="I1232">
        <v>55</v>
      </c>
      <c r="J1232" s="1">
        <v>45088</v>
      </c>
      <c r="K1232" s="2">
        <v>0.85277777777777775</v>
      </c>
      <c r="L1232" t="str" cm="1">
        <f t="array" ref="L1232">_xlfn.IFS(
Table1[[#This Row],[Patient Age]]&gt;=70,"70-79",
Table1[[#This Row],[Patient Age]]&gt;=60,"60-69",
Table1[[#This Row],[Patient Age]]&gt;=50,"50-59",
Table1[[#This Row],[Patient Age]]&gt;=40,"40-49",
Table1[[#This Row],[Patient Age]]&gt;=30,"30-39",
Table1[[#This Row],[Patient Age]]&gt;=20,"20-29",
Table1[[#This Row],[Patient Age]]&gt;=10,"10-19",
TRUE,"0-9"
)</f>
        <v>30-39</v>
      </c>
      <c r="M1232" t="str">
        <f>IF(Table1[[#This Row],[Patient Waittime]]&gt;30,"Delay","Ontime")</f>
        <v>Delay</v>
      </c>
    </row>
    <row r="1233" spans="1:13" x14ac:dyDescent="0.2">
      <c r="A1233" t="s">
        <v>2491</v>
      </c>
      <c r="B1233" t="s">
        <v>2492</v>
      </c>
      <c r="C1233" t="s">
        <v>21</v>
      </c>
      <c r="D1233">
        <v>45</v>
      </c>
      <c r="E1233" t="s">
        <v>22</v>
      </c>
      <c r="F1233" t="s">
        <v>18449</v>
      </c>
      <c r="G1233" t="s">
        <v>14</v>
      </c>
      <c r="I1233">
        <v>19</v>
      </c>
      <c r="J1233" s="1">
        <v>45539</v>
      </c>
      <c r="K1233" s="2">
        <v>0.41736111111111113</v>
      </c>
      <c r="L1233" t="str" cm="1">
        <f t="array" ref="L1233">_xlfn.IFS(
Table1[[#This Row],[Patient Age]]&gt;=70,"70-79",
Table1[[#This Row],[Patient Age]]&gt;=60,"60-69",
Table1[[#This Row],[Patient Age]]&gt;=50,"50-59",
Table1[[#This Row],[Patient Age]]&gt;=40,"40-49",
Table1[[#This Row],[Patient Age]]&gt;=30,"30-39",
Table1[[#This Row],[Patient Age]]&gt;=20,"20-29",
Table1[[#This Row],[Patient Age]]&gt;=10,"10-19",
TRUE,"0-9"
)</f>
        <v>40-49</v>
      </c>
      <c r="M1233" t="str">
        <f>IF(Table1[[#This Row],[Patient Waittime]]&gt;30,"Delay","Ontime")</f>
        <v>Ontime</v>
      </c>
    </row>
    <row r="1234" spans="1:13" x14ac:dyDescent="0.2">
      <c r="A1234" t="s">
        <v>2493</v>
      </c>
      <c r="B1234" t="s">
        <v>2494</v>
      </c>
      <c r="C1234" t="s">
        <v>21</v>
      </c>
      <c r="D1234">
        <v>52</v>
      </c>
      <c r="E1234" t="s">
        <v>22</v>
      </c>
      <c r="F1234" t="s">
        <v>18449</v>
      </c>
      <c r="G1234" t="s">
        <v>14</v>
      </c>
      <c r="I1234">
        <v>22</v>
      </c>
      <c r="J1234" s="1">
        <v>44997</v>
      </c>
      <c r="K1234" s="2">
        <v>0.65347222222222223</v>
      </c>
      <c r="L1234" t="str" cm="1">
        <f t="array" ref="L1234">_xlfn.IFS(
Table1[[#This Row],[Patient Age]]&gt;=70,"70-79",
Table1[[#This Row],[Patient Age]]&gt;=60,"60-69",
Table1[[#This Row],[Patient Age]]&gt;=50,"50-59",
Table1[[#This Row],[Patient Age]]&gt;=40,"40-49",
Table1[[#This Row],[Patient Age]]&gt;=30,"30-39",
Table1[[#This Row],[Patient Age]]&gt;=20,"20-29",
Table1[[#This Row],[Patient Age]]&gt;=10,"10-19",
TRUE,"0-9"
)</f>
        <v>50-59</v>
      </c>
      <c r="M1234" t="str">
        <f>IF(Table1[[#This Row],[Patient Waittime]]&gt;30,"Delay","Ontime")</f>
        <v>Ontime</v>
      </c>
    </row>
    <row r="1235" spans="1:13" x14ac:dyDescent="0.2">
      <c r="A1235" t="s">
        <v>2495</v>
      </c>
      <c r="B1235" t="s">
        <v>2496</v>
      </c>
      <c r="C1235" t="s">
        <v>21</v>
      </c>
      <c r="D1235">
        <v>78</v>
      </c>
      <c r="E1235" t="s">
        <v>22</v>
      </c>
      <c r="F1235" t="s">
        <v>18449</v>
      </c>
      <c r="G1235" t="s">
        <v>14</v>
      </c>
      <c r="I1235">
        <v>35</v>
      </c>
      <c r="J1235" s="1">
        <v>45175</v>
      </c>
      <c r="K1235" s="2">
        <v>0.85833333333333328</v>
      </c>
      <c r="L1235" t="str" cm="1">
        <f t="array" ref="L1235">_xlfn.IFS(
Table1[[#This Row],[Patient Age]]&gt;=70,"70-79",
Table1[[#This Row],[Patient Age]]&gt;=60,"60-69",
Table1[[#This Row],[Patient Age]]&gt;=50,"50-59",
Table1[[#This Row],[Patient Age]]&gt;=40,"40-49",
Table1[[#This Row],[Patient Age]]&gt;=30,"30-39",
Table1[[#This Row],[Patient Age]]&gt;=20,"20-29",
Table1[[#This Row],[Patient Age]]&gt;=10,"10-19",
TRUE,"0-9"
)</f>
        <v>70-79</v>
      </c>
      <c r="M1235" t="str">
        <f>IF(Table1[[#This Row],[Patient Waittime]]&gt;30,"Delay","Ontime")</f>
        <v>Delay</v>
      </c>
    </row>
    <row r="1236" spans="1:13" x14ac:dyDescent="0.2">
      <c r="A1236" t="s">
        <v>2497</v>
      </c>
      <c r="B1236" t="s">
        <v>2498</v>
      </c>
      <c r="C1236" t="s">
        <v>21</v>
      </c>
      <c r="D1236">
        <v>28</v>
      </c>
      <c r="E1236" t="s">
        <v>22</v>
      </c>
      <c r="F1236" t="s">
        <v>18449</v>
      </c>
      <c r="G1236" t="s">
        <v>14</v>
      </c>
      <c r="I1236">
        <v>39</v>
      </c>
      <c r="J1236" s="1">
        <v>45553</v>
      </c>
      <c r="K1236" s="2">
        <v>0.31041666666666667</v>
      </c>
      <c r="L1236" t="str" cm="1">
        <f t="array" ref="L1236">_xlfn.IFS(
Table1[[#This Row],[Patient Age]]&gt;=70,"70-79",
Table1[[#This Row],[Patient Age]]&gt;=60,"60-69",
Table1[[#This Row],[Patient Age]]&gt;=50,"50-59",
Table1[[#This Row],[Patient Age]]&gt;=40,"40-49",
Table1[[#This Row],[Patient Age]]&gt;=30,"30-39",
Table1[[#This Row],[Patient Age]]&gt;=20,"20-29",
Table1[[#This Row],[Patient Age]]&gt;=10,"10-19",
TRUE,"0-9"
)</f>
        <v>20-29</v>
      </c>
      <c r="M1236" t="str">
        <f>IF(Table1[[#This Row],[Patient Waittime]]&gt;30,"Delay","Ontime")</f>
        <v>Delay</v>
      </c>
    </row>
    <row r="1237" spans="1:13" x14ac:dyDescent="0.2">
      <c r="A1237" t="s">
        <v>2499</v>
      </c>
      <c r="B1237" t="s">
        <v>2500</v>
      </c>
      <c r="C1237" t="s">
        <v>21</v>
      </c>
      <c r="D1237">
        <v>72</v>
      </c>
      <c r="E1237" t="s">
        <v>22</v>
      </c>
      <c r="F1237" t="s">
        <v>18449</v>
      </c>
      <c r="G1237" t="s">
        <v>14</v>
      </c>
      <c r="I1237">
        <v>44</v>
      </c>
      <c r="J1237" s="1">
        <v>45357</v>
      </c>
      <c r="K1237" s="2">
        <v>0.96319444444444446</v>
      </c>
      <c r="L1237" t="str" cm="1">
        <f t="array" ref="L1237">_xlfn.IFS(
Table1[[#This Row],[Patient Age]]&gt;=70,"70-79",
Table1[[#This Row],[Patient Age]]&gt;=60,"60-69",
Table1[[#This Row],[Patient Age]]&gt;=50,"50-59",
Table1[[#This Row],[Patient Age]]&gt;=40,"40-49",
Table1[[#This Row],[Patient Age]]&gt;=30,"30-39",
Table1[[#This Row],[Patient Age]]&gt;=20,"20-29",
Table1[[#This Row],[Patient Age]]&gt;=10,"10-19",
TRUE,"0-9"
)</f>
        <v>70-79</v>
      </c>
      <c r="M1237" t="str">
        <f>IF(Table1[[#This Row],[Patient Waittime]]&gt;30,"Delay","Ontime")</f>
        <v>Delay</v>
      </c>
    </row>
    <row r="1238" spans="1:13" x14ac:dyDescent="0.2">
      <c r="A1238" t="s">
        <v>2501</v>
      </c>
      <c r="B1238" t="s">
        <v>2502</v>
      </c>
      <c r="C1238" t="s">
        <v>21</v>
      </c>
      <c r="D1238">
        <v>9</v>
      </c>
      <c r="E1238" t="s">
        <v>22</v>
      </c>
      <c r="F1238" t="s">
        <v>18449</v>
      </c>
      <c r="G1238" t="s">
        <v>14</v>
      </c>
      <c r="I1238">
        <v>47</v>
      </c>
      <c r="J1238" s="1">
        <v>45101</v>
      </c>
      <c r="K1238" s="2">
        <v>0.70763888888888893</v>
      </c>
      <c r="L1238" t="str" cm="1">
        <f t="array" ref="L1238">_xlfn.IFS(
Table1[[#This Row],[Patient Age]]&gt;=70,"70-79",
Table1[[#This Row],[Patient Age]]&gt;=60,"60-69",
Table1[[#This Row],[Patient Age]]&gt;=50,"50-59",
Table1[[#This Row],[Patient Age]]&gt;=40,"40-49",
Table1[[#This Row],[Patient Age]]&gt;=30,"30-39",
Table1[[#This Row],[Patient Age]]&gt;=20,"20-29",
Table1[[#This Row],[Patient Age]]&gt;=10,"10-19",
TRUE,"0-9"
)</f>
        <v>0-9</v>
      </c>
      <c r="M1238" t="str">
        <f>IF(Table1[[#This Row],[Patient Waittime]]&gt;30,"Delay","Ontime")</f>
        <v>Delay</v>
      </c>
    </row>
    <row r="1239" spans="1:13" x14ac:dyDescent="0.2">
      <c r="A1239" t="s">
        <v>2503</v>
      </c>
      <c r="B1239" t="s">
        <v>2504</v>
      </c>
      <c r="C1239" t="s">
        <v>21</v>
      </c>
      <c r="D1239">
        <v>1</v>
      </c>
      <c r="E1239" t="s">
        <v>22</v>
      </c>
      <c r="F1239" t="s">
        <v>18449</v>
      </c>
      <c r="G1239" t="s">
        <v>14</v>
      </c>
      <c r="I1239">
        <v>56</v>
      </c>
      <c r="J1239" s="1">
        <v>45414</v>
      </c>
      <c r="K1239" s="2">
        <v>0.34791666666666665</v>
      </c>
      <c r="L1239" t="str" cm="1">
        <f t="array" ref="L1239">_xlfn.IFS(
Table1[[#This Row],[Patient Age]]&gt;=70,"70-79",
Table1[[#This Row],[Patient Age]]&gt;=60,"60-69",
Table1[[#This Row],[Patient Age]]&gt;=50,"50-59",
Table1[[#This Row],[Patient Age]]&gt;=40,"40-49",
Table1[[#This Row],[Patient Age]]&gt;=30,"30-39",
Table1[[#This Row],[Patient Age]]&gt;=20,"20-29",
Table1[[#This Row],[Patient Age]]&gt;=10,"10-19",
TRUE,"0-9"
)</f>
        <v>0-9</v>
      </c>
      <c r="M1239" t="str">
        <f>IF(Table1[[#This Row],[Patient Waittime]]&gt;30,"Delay","Ontime")</f>
        <v>Delay</v>
      </c>
    </row>
    <row r="1240" spans="1:13" x14ac:dyDescent="0.2">
      <c r="A1240" t="s">
        <v>2505</v>
      </c>
      <c r="B1240" t="s">
        <v>2506</v>
      </c>
      <c r="C1240" t="s">
        <v>21</v>
      </c>
      <c r="D1240">
        <v>38</v>
      </c>
      <c r="E1240" t="s">
        <v>22</v>
      </c>
      <c r="F1240" t="s">
        <v>18449</v>
      </c>
      <c r="G1240" t="s">
        <v>14</v>
      </c>
      <c r="I1240">
        <v>15</v>
      </c>
      <c r="J1240" s="1">
        <v>45124</v>
      </c>
      <c r="K1240" s="2">
        <v>0.81805555555555554</v>
      </c>
      <c r="L1240" t="str" cm="1">
        <f t="array" ref="L1240">_xlfn.IFS(
Table1[[#This Row],[Patient Age]]&gt;=70,"70-79",
Table1[[#This Row],[Patient Age]]&gt;=60,"60-69",
Table1[[#This Row],[Patient Age]]&gt;=50,"50-59",
Table1[[#This Row],[Patient Age]]&gt;=40,"40-49",
Table1[[#This Row],[Patient Age]]&gt;=30,"30-39",
Table1[[#This Row],[Patient Age]]&gt;=20,"20-29",
Table1[[#This Row],[Patient Age]]&gt;=10,"10-19",
TRUE,"0-9"
)</f>
        <v>30-39</v>
      </c>
      <c r="M1240" t="str">
        <f>IF(Table1[[#This Row],[Patient Waittime]]&gt;30,"Delay","Ontime")</f>
        <v>Ontime</v>
      </c>
    </row>
    <row r="1241" spans="1:13" x14ac:dyDescent="0.2">
      <c r="A1241" t="s">
        <v>2507</v>
      </c>
      <c r="B1241" t="s">
        <v>2508</v>
      </c>
      <c r="C1241" t="s">
        <v>21</v>
      </c>
      <c r="D1241">
        <v>52</v>
      </c>
      <c r="E1241" t="s">
        <v>22</v>
      </c>
      <c r="F1241" t="s">
        <v>18449</v>
      </c>
      <c r="G1241" t="s">
        <v>14</v>
      </c>
      <c r="I1241">
        <v>17</v>
      </c>
      <c r="J1241" s="1">
        <v>45213</v>
      </c>
      <c r="K1241" s="2">
        <v>0.61597222222222225</v>
      </c>
      <c r="L1241" t="str" cm="1">
        <f t="array" ref="L1241">_xlfn.IFS(
Table1[[#This Row],[Patient Age]]&gt;=70,"70-79",
Table1[[#This Row],[Patient Age]]&gt;=60,"60-69",
Table1[[#This Row],[Patient Age]]&gt;=50,"50-59",
Table1[[#This Row],[Patient Age]]&gt;=40,"40-49",
Table1[[#This Row],[Patient Age]]&gt;=30,"30-39",
Table1[[#This Row],[Patient Age]]&gt;=20,"20-29",
Table1[[#This Row],[Patient Age]]&gt;=10,"10-19",
TRUE,"0-9"
)</f>
        <v>50-59</v>
      </c>
      <c r="M1241" t="str">
        <f>IF(Table1[[#This Row],[Patient Waittime]]&gt;30,"Delay","Ontime")</f>
        <v>Ontime</v>
      </c>
    </row>
    <row r="1242" spans="1:13" x14ac:dyDescent="0.2">
      <c r="A1242" t="s">
        <v>2509</v>
      </c>
      <c r="B1242" t="s">
        <v>2510</v>
      </c>
      <c r="C1242" t="s">
        <v>21</v>
      </c>
      <c r="D1242">
        <v>12</v>
      </c>
      <c r="E1242" t="s">
        <v>22</v>
      </c>
      <c r="F1242" t="s">
        <v>18449</v>
      </c>
      <c r="G1242" t="s">
        <v>14</v>
      </c>
      <c r="I1242">
        <v>18</v>
      </c>
      <c r="J1242" s="1">
        <v>45149</v>
      </c>
      <c r="K1242" s="2">
        <v>0.65763888888888888</v>
      </c>
      <c r="L1242" t="str" cm="1">
        <f t="array" ref="L1242">_xlfn.IFS(
Table1[[#This Row],[Patient Age]]&gt;=70,"70-79",
Table1[[#This Row],[Patient Age]]&gt;=60,"60-69",
Table1[[#This Row],[Patient Age]]&gt;=50,"50-59",
Table1[[#This Row],[Patient Age]]&gt;=40,"40-49",
Table1[[#This Row],[Patient Age]]&gt;=30,"30-39",
Table1[[#This Row],[Patient Age]]&gt;=20,"20-29",
Table1[[#This Row],[Patient Age]]&gt;=10,"10-19",
TRUE,"0-9"
)</f>
        <v>10-19</v>
      </c>
      <c r="M1242" t="str">
        <f>IF(Table1[[#This Row],[Patient Waittime]]&gt;30,"Delay","Ontime")</f>
        <v>Ontime</v>
      </c>
    </row>
    <row r="1243" spans="1:13" x14ac:dyDescent="0.2">
      <c r="A1243" t="s">
        <v>2511</v>
      </c>
      <c r="B1243" t="s">
        <v>2512</v>
      </c>
      <c r="C1243" t="s">
        <v>21</v>
      </c>
      <c r="D1243">
        <v>8</v>
      </c>
      <c r="E1243" t="s">
        <v>22</v>
      </c>
      <c r="F1243" t="s">
        <v>18449</v>
      </c>
      <c r="G1243" t="s">
        <v>14</v>
      </c>
      <c r="I1243">
        <v>19</v>
      </c>
      <c r="J1243" s="1">
        <v>44965</v>
      </c>
      <c r="K1243" s="2">
        <v>0.76249999999999996</v>
      </c>
      <c r="L1243" t="str" cm="1">
        <f t="array" ref="L1243">_xlfn.IFS(
Table1[[#This Row],[Patient Age]]&gt;=70,"70-79",
Table1[[#This Row],[Patient Age]]&gt;=60,"60-69",
Table1[[#This Row],[Patient Age]]&gt;=50,"50-59",
Table1[[#This Row],[Patient Age]]&gt;=40,"40-49",
Table1[[#This Row],[Patient Age]]&gt;=30,"30-39",
Table1[[#This Row],[Patient Age]]&gt;=20,"20-29",
Table1[[#This Row],[Patient Age]]&gt;=10,"10-19",
TRUE,"0-9"
)</f>
        <v>0-9</v>
      </c>
      <c r="M1243" t="str">
        <f>IF(Table1[[#This Row],[Patient Waittime]]&gt;30,"Delay","Ontime")</f>
        <v>Ontime</v>
      </c>
    </row>
    <row r="1244" spans="1:13" x14ac:dyDescent="0.2">
      <c r="A1244" t="s">
        <v>2513</v>
      </c>
      <c r="B1244" t="s">
        <v>2514</v>
      </c>
      <c r="C1244" t="s">
        <v>21</v>
      </c>
      <c r="D1244">
        <v>56</v>
      </c>
      <c r="E1244" t="s">
        <v>22</v>
      </c>
      <c r="F1244" t="s">
        <v>18449</v>
      </c>
      <c r="G1244" t="s">
        <v>14</v>
      </c>
      <c r="I1244">
        <v>20</v>
      </c>
      <c r="J1244" s="1">
        <v>45559</v>
      </c>
      <c r="K1244" s="2">
        <v>0.19513888888888889</v>
      </c>
      <c r="L1244" t="str" cm="1">
        <f t="array" ref="L1244">_xlfn.IFS(
Table1[[#This Row],[Patient Age]]&gt;=70,"70-79",
Table1[[#This Row],[Patient Age]]&gt;=60,"60-69",
Table1[[#This Row],[Patient Age]]&gt;=50,"50-59",
Table1[[#This Row],[Patient Age]]&gt;=40,"40-49",
Table1[[#This Row],[Patient Age]]&gt;=30,"30-39",
Table1[[#This Row],[Patient Age]]&gt;=20,"20-29",
Table1[[#This Row],[Patient Age]]&gt;=10,"10-19",
TRUE,"0-9"
)</f>
        <v>50-59</v>
      </c>
      <c r="M1244" t="str">
        <f>IF(Table1[[#This Row],[Patient Waittime]]&gt;30,"Delay","Ontime")</f>
        <v>Ontime</v>
      </c>
    </row>
    <row r="1245" spans="1:13" x14ac:dyDescent="0.2">
      <c r="A1245" t="s">
        <v>2515</v>
      </c>
      <c r="B1245" t="s">
        <v>2516</v>
      </c>
      <c r="C1245" t="s">
        <v>21</v>
      </c>
      <c r="D1245">
        <v>39</v>
      </c>
      <c r="E1245" t="s">
        <v>22</v>
      </c>
      <c r="F1245" t="s">
        <v>18449</v>
      </c>
      <c r="G1245" t="s">
        <v>14</v>
      </c>
      <c r="I1245">
        <v>21</v>
      </c>
      <c r="J1245" s="1">
        <v>45513</v>
      </c>
      <c r="K1245" s="2">
        <v>0.63402777777777775</v>
      </c>
      <c r="L1245" t="str" cm="1">
        <f t="array" ref="L1245">_xlfn.IFS(
Table1[[#This Row],[Patient Age]]&gt;=70,"70-79",
Table1[[#This Row],[Patient Age]]&gt;=60,"60-69",
Table1[[#This Row],[Patient Age]]&gt;=50,"50-59",
Table1[[#This Row],[Patient Age]]&gt;=40,"40-49",
Table1[[#This Row],[Patient Age]]&gt;=30,"30-39",
Table1[[#This Row],[Patient Age]]&gt;=20,"20-29",
Table1[[#This Row],[Patient Age]]&gt;=10,"10-19",
TRUE,"0-9"
)</f>
        <v>30-39</v>
      </c>
      <c r="M1245" t="str">
        <f>IF(Table1[[#This Row],[Patient Waittime]]&gt;30,"Delay","Ontime")</f>
        <v>Ontime</v>
      </c>
    </row>
    <row r="1246" spans="1:13" x14ac:dyDescent="0.2">
      <c r="A1246" t="s">
        <v>2517</v>
      </c>
      <c r="B1246" t="s">
        <v>2518</v>
      </c>
      <c r="C1246" t="s">
        <v>21</v>
      </c>
      <c r="D1246">
        <v>2</v>
      </c>
      <c r="E1246" t="s">
        <v>22</v>
      </c>
      <c r="F1246" t="s">
        <v>18449</v>
      </c>
      <c r="G1246" t="s">
        <v>14</v>
      </c>
      <c r="I1246">
        <v>27</v>
      </c>
      <c r="J1246" s="1">
        <v>45099</v>
      </c>
      <c r="K1246" s="2">
        <v>0.84930555555555554</v>
      </c>
      <c r="L1246" t="str" cm="1">
        <f t="array" ref="L1246">_xlfn.IFS(
Table1[[#This Row],[Patient Age]]&gt;=70,"70-79",
Table1[[#This Row],[Patient Age]]&gt;=60,"60-69",
Table1[[#This Row],[Patient Age]]&gt;=50,"50-59",
Table1[[#This Row],[Patient Age]]&gt;=40,"40-49",
Table1[[#This Row],[Patient Age]]&gt;=30,"30-39",
Table1[[#This Row],[Patient Age]]&gt;=20,"20-29",
Table1[[#This Row],[Patient Age]]&gt;=10,"10-19",
TRUE,"0-9"
)</f>
        <v>0-9</v>
      </c>
      <c r="M1246" t="str">
        <f>IF(Table1[[#This Row],[Patient Waittime]]&gt;30,"Delay","Ontime")</f>
        <v>Ontime</v>
      </c>
    </row>
    <row r="1247" spans="1:13" x14ac:dyDescent="0.2">
      <c r="A1247" t="s">
        <v>2519</v>
      </c>
      <c r="B1247" t="s">
        <v>2520</v>
      </c>
      <c r="C1247" t="s">
        <v>21</v>
      </c>
      <c r="D1247">
        <v>58</v>
      </c>
      <c r="E1247" t="s">
        <v>22</v>
      </c>
      <c r="F1247" t="s">
        <v>18449</v>
      </c>
      <c r="G1247" t="s">
        <v>14</v>
      </c>
      <c r="I1247">
        <v>28</v>
      </c>
      <c r="J1247" s="1">
        <v>45505</v>
      </c>
      <c r="K1247" s="2">
        <v>0.23055555555555557</v>
      </c>
      <c r="L1247" t="str" cm="1">
        <f t="array" ref="L1247">_xlfn.IFS(
Table1[[#This Row],[Patient Age]]&gt;=70,"70-79",
Table1[[#This Row],[Patient Age]]&gt;=60,"60-69",
Table1[[#This Row],[Patient Age]]&gt;=50,"50-59",
Table1[[#This Row],[Patient Age]]&gt;=40,"40-49",
Table1[[#This Row],[Patient Age]]&gt;=30,"30-39",
Table1[[#This Row],[Patient Age]]&gt;=20,"20-29",
Table1[[#This Row],[Patient Age]]&gt;=10,"10-19",
TRUE,"0-9"
)</f>
        <v>50-59</v>
      </c>
      <c r="M1247" t="str">
        <f>IF(Table1[[#This Row],[Patient Waittime]]&gt;30,"Delay","Ontime")</f>
        <v>Ontime</v>
      </c>
    </row>
    <row r="1248" spans="1:13" x14ac:dyDescent="0.2">
      <c r="A1248" t="s">
        <v>2521</v>
      </c>
      <c r="B1248" t="s">
        <v>2522</v>
      </c>
      <c r="C1248" t="s">
        <v>21</v>
      </c>
      <c r="D1248">
        <v>56</v>
      </c>
      <c r="E1248" t="s">
        <v>22</v>
      </c>
      <c r="F1248" t="s">
        <v>18449</v>
      </c>
      <c r="G1248" t="s">
        <v>14</v>
      </c>
      <c r="I1248">
        <v>30</v>
      </c>
      <c r="J1248" s="1">
        <v>45279</v>
      </c>
      <c r="K1248" s="2">
        <v>0.98958333333333337</v>
      </c>
      <c r="L1248" t="str" cm="1">
        <f t="array" ref="L1248">_xlfn.IFS(
Table1[[#This Row],[Patient Age]]&gt;=70,"70-79",
Table1[[#This Row],[Patient Age]]&gt;=60,"60-69",
Table1[[#This Row],[Patient Age]]&gt;=50,"50-59",
Table1[[#This Row],[Patient Age]]&gt;=40,"40-49",
Table1[[#This Row],[Patient Age]]&gt;=30,"30-39",
Table1[[#This Row],[Patient Age]]&gt;=20,"20-29",
Table1[[#This Row],[Patient Age]]&gt;=10,"10-19",
TRUE,"0-9"
)</f>
        <v>50-59</v>
      </c>
      <c r="M1248" t="str">
        <f>IF(Table1[[#This Row],[Patient Waittime]]&gt;30,"Delay","Ontime")</f>
        <v>Ontime</v>
      </c>
    </row>
    <row r="1249" spans="1:13" x14ac:dyDescent="0.2">
      <c r="A1249" t="s">
        <v>2523</v>
      </c>
      <c r="B1249" t="s">
        <v>2524</v>
      </c>
      <c r="C1249" t="s">
        <v>21</v>
      </c>
      <c r="D1249">
        <v>75</v>
      </c>
      <c r="E1249" t="s">
        <v>22</v>
      </c>
      <c r="F1249" t="s">
        <v>18449</v>
      </c>
      <c r="G1249" t="s">
        <v>14</v>
      </c>
      <c r="I1249">
        <v>56</v>
      </c>
      <c r="J1249" s="1">
        <v>45189</v>
      </c>
      <c r="K1249" s="2">
        <v>0.26319444444444445</v>
      </c>
      <c r="L1249" t="str" cm="1">
        <f t="array" ref="L1249">_xlfn.IFS(
Table1[[#This Row],[Patient Age]]&gt;=70,"70-79",
Table1[[#This Row],[Patient Age]]&gt;=60,"60-69",
Table1[[#This Row],[Patient Age]]&gt;=50,"50-59",
Table1[[#This Row],[Patient Age]]&gt;=40,"40-49",
Table1[[#This Row],[Patient Age]]&gt;=30,"30-39",
Table1[[#This Row],[Patient Age]]&gt;=20,"20-29",
Table1[[#This Row],[Patient Age]]&gt;=10,"10-19",
TRUE,"0-9"
)</f>
        <v>70-79</v>
      </c>
      <c r="M1249" t="str">
        <f>IF(Table1[[#This Row],[Patient Waittime]]&gt;30,"Delay","Ontime")</f>
        <v>Delay</v>
      </c>
    </row>
    <row r="1250" spans="1:13" x14ac:dyDescent="0.2">
      <c r="A1250" t="s">
        <v>2525</v>
      </c>
      <c r="B1250" t="s">
        <v>2526</v>
      </c>
      <c r="C1250" t="s">
        <v>21</v>
      </c>
      <c r="D1250">
        <v>42</v>
      </c>
      <c r="E1250" t="s">
        <v>22</v>
      </c>
      <c r="F1250" t="s">
        <v>18449</v>
      </c>
      <c r="G1250" t="s">
        <v>14</v>
      </c>
      <c r="I1250">
        <v>59</v>
      </c>
      <c r="J1250" s="1">
        <v>45045</v>
      </c>
      <c r="K1250" s="2">
        <v>0.10555555555555556</v>
      </c>
      <c r="L1250" t="str" cm="1">
        <f t="array" ref="L1250">_xlfn.IFS(
Table1[[#This Row],[Patient Age]]&gt;=70,"70-79",
Table1[[#This Row],[Patient Age]]&gt;=60,"60-69",
Table1[[#This Row],[Patient Age]]&gt;=50,"50-59",
Table1[[#This Row],[Patient Age]]&gt;=40,"40-49",
Table1[[#This Row],[Patient Age]]&gt;=30,"30-39",
Table1[[#This Row],[Patient Age]]&gt;=20,"20-29",
Table1[[#This Row],[Patient Age]]&gt;=10,"10-19",
TRUE,"0-9"
)</f>
        <v>40-49</v>
      </c>
      <c r="M1250" t="str">
        <f>IF(Table1[[#This Row],[Patient Waittime]]&gt;30,"Delay","Ontime")</f>
        <v>Delay</v>
      </c>
    </row>
    <row r="1251" spans="1:13" x14ac:dyDescent="0.2">
      <c r="A1251" t="s">
        <v>2527</v>
      </c>
      <c r="B1251" t="s">
        <v>2528</v>
      </c>
      <c r="C1251" t="s">
        <v>21</v>
      </c>
      <c r="D1251">
        <v>7</v>
      </c>
      <c r="E1251" t="s">
        <v>22</v>
      </c>
      <c r="F1251" t="s">
        <v>18449</v>
      </c>
      <c r="G1251" t="s">
        <v>14</v>
      </c>
      <c r="I1251">
        <v>13</v>
      </c>
      <c r="J1251" s="1">
        <v>45527</v>
      </c>
      <c r="K1251" s="2">
        <v>0.28611111111111109</v>
      </c>
      <c r="L1251" t="str" cm="1">
        <f t="array" ref="L1251">_xlfn.IFS(
Table1[[#This Row],[Patient Age]]&gt;=70,"70-79",
Table1[[#This Row],[Patient Age]]&gt;=60,"60-69",
Table1[[#This Row],[Patient Age]]&gt;=50,"50-59",
Table1[[#This Row],[Patient Age]]&gt;=40,"40-49",
Table1[[#This Row],[Patient Age]]&gt;=30,"30-39",
Table1[[#This Row],[Patient Age]]&gt;=20,"20-29",
Table1[[#This Row],[Patient Age]]&gt;=10,"10-19",
TRUE,"0-9"
)</f>
        <v>0-9</v>
      </c>
      <c r="M1251" t="str">
        <f>IF(Table1[[#This Row],[Patient Waittime]]&gt;30,"Delay","Ontime")</f>
        <v>Ontime</v>
      </c>
    </row>
    <row r="1252" spans="1:13" x14ac:dyDescent="0.2">
      <c r="A1252" t="s">
        <v>2529</v>
      </c>
      <c r="B1252" t="s">
        <v>2530</v>
      </c>
      <c r="C1252" t="s">
        <v>21</v>
      </c>
      <c r="D1252">
        <v>30</v>
      </c>
      <c r="E1252" t="s">
        <v>22</v>
      </c>
      <c r="F1252" t="s">
        <v>18449</v>
      </c>
      <c r="G1252" t="s">
        <v>14</v>
      </c>
      <c r="I1252">
        <v>19</v>
      </c>
      <c r="J1252" s="1">
        <v>45598</v>
      </c>
      <c r="K1252" s="2">
        <v>0.51458333333333328</v>
      </c>
      <c r="L1252" t="str" cm="1">
        <f t="array" ref="L1252">_xlfn.IFS(
Table1[[#This Row],[Patient Age]]&gt;=70,"70-79",
Table1[[#This Row],[Patient Age]]&gt;=60,"60-69",
Table1[[#This Row],[Patient Age]]&gt;=50,"50-59",
Table1[[#This Row],[Patient Age]]&gt;=40,"40-49",
Table1[[#This Row],[Patient Age]]&gt;=30,"30-39",
Table1[[#This Row],[Patient Age]]&gt;=20,"20-29",
Table1[[#This Row],[Patient Age]]&gt;=10,"10-19",
TRUE,"0-9"
)</f>
        <v>30-39</v>
      </c>
      <c r="M1252" t="str">
        <f>IF(Table1[[#This Row],[Patient Waittime]]&gt;30,"Delay","Ontime")</f>
        <v>Ontime</v>
      </c>
    </row>
    <row r="1253" spans="1:13" x14ac:dyDescent="0.2">
      <c r="A1253" t="s">
        <v>2531</v>
      </c>
      <c r="B1253" t="s">
        <v>2532</v>
      </c>
      <c r="C1253" t="s">
        <v>21</v>
      </c>
      <c r="D1253">
        <v>73</v>
      </c>
      <c r="E1253" t="s">
        <v>22</v>
      </c>
      <c r="F1253" t="s">
        <v>18449</v>
      </c>
      <c r="G1253" t="s">
        <v>14</v>
      </c>
      <c r="I1253">
        <v>32</v>
      </c>
      <c r="J1253" s="1">
        <v>45042</v>
      </c>
      <c r="K1253" s="2">
        <v>0.87777777777777777</v>
      </c>
      <c r="L1253" t="str" cm="1">
        <f t="array" ref="L1253">_xlfn.IFS(
Table1[[#This Row],[Patient Age]]&gt;=70,"70-79",
Table1[[#This Row],[Patient Age]]&gt;=60,"60-69",
Table1[[#This Row],[Patient Age]]&gt;=50,"50-59",
Table1[[#This Row],[Patient Age]]&gt;=40,"40-49",
Table1[[#This Row],[Patient Age]]&gt;=30,"30-39",
Table1[[#This Row],[Patient Age]]&gt;=20,"20-29",
Table1[[#This Row],[Patient Age]]&gt;=10,"10-19",
TRUE,"0-9"
)</f>
        <v>70-79</v>
      </c>
      <c r="M1253" t="str">
        <f>IF(Table1[[#This Row],[Patient Waittime]]&gt;30,"Delay","Ontime")</f>
        <v>Delay</v>
      </c>
    </row>
    <row r="1254" spans="1:13" x14ac:dyDescent="0.2">
      <c r="A1254" t="s">
        <v>2533</v>
      </c>
      <c r="B1254" t="s">
        <v>2534</v>
      </c>
      <c r="C1254" t="s">
        <v>21</v>
      </c>
      <c r="D1254">
        <v>47</v>
      </c>
      <c r="E1254" t="s">
        <v>22</v>
      </c>
      <c r="F1254" t="s">
        <v>18449</v>
      </c>
      <c r="G1254" t="s">
        <v>14</v>
      </c>
      <c r="I1254">
        <v>19</v>
      </c>
      <c r="J1254" s="1">
        <v>45186</v>
      </c>
      <c r="K1254" s="2">
        <v>0.90972222222222221</v>
      </c>
      <c r="L1254" t="str" cm="1">
        <f t="array" ref="L1254">_xlfn.IFS(
Table1[[#This Row],[Patient Age]]&gt;=70,"70-79",
Table1[[#This Row],[Patient Age]]&gt;=60,"60-69",
Table1[[#This Row],[Patient Age]]&gt;=50,"50-59",
Table1[[#This Row],[Patient Age]]&gt;=40,"40-49",
Table1[[#This Row],[Patient Age]]&gt;=30,"30-39",
Table1[[#This Row],[Patient Age]]&gt;=20,"20-29",
Table1[[#This Row],[Patient Age]]&gt;=10,"10-19",
TRUE,"0-9"
)</f>
        <v>40-49</v>
      </c>
      <c r="M1254" t="str">
        <f>IF(Table1[[#This Row],[Patient Waittime]]&gt;30,"Delay","Ontime")</f>
        <v>Ontime</v>
      </c>
    </row>
    <row r="1255" spans="1:13" x14ac:dyDescent="0.2">
      <c r="A1255" t="s">
        <v>2535</v>
      </c>
      <c r="B1255" t="s">
        <v>2536</v>
      </c>
      <c r="C1255" t="s">
        <v>21</v>
      </c>
      <c r="D1255">
        <v>36</v>
      </c>
      <c r="E1255" t="s">
        <v>22</v>
      </c>
      <c r="F1255" t="s">
        <v>18449</v>
      </c>
      <c r="G1255" t="s">
        <v>14</v>
      </c>
      <c r="I1255">
        <v>24</v>
      </c>
      <c r="J1255" s="1">
        <v>45407</v>
      </c>
      <c r="K1255" s="2">
        <v>0.64513888888888893</v>
      </c>
      <c r="L1255" t="str" cm="1">
        <f t="array" ref="L1255">_xlfn.IFS(
Table1[[#This Row],[Patient Age]]&gt;=70,"70-79",
Table1[[#This Row],[Patient Age]]&gt;=60,"60-69",
Table1[[#This Row],[Patient Age]]&gt;=50,"50-59",
Table1[[#This Row],[Patient Age]]&gt;=40,"40-49",
Table1[[#This Row],[Patient Age]]&gt;=30,"30-39",
Table1[[#This Row],[Patient Age]]&gt;=20,"20-29",
Table1[[#This Row],[Patient Age]]&gt;=10,"10-19",
TRUE,"0-9"
)</f>
        <v>30-39</v>
      </c>
      <c r="M1255" t="str">
        <f>IF(Table1[[#This Row],[Patient Waittime]]&gt;30,"Delay","Ontime")</f>
        <v>Ontime</v>
      </c>
    </row>
    <row r="1256" spans="1:13" x14ac:dyDescent="0.2">
      <c r="A1256" t="s">
        <v>2537</v>
      </c>
      <c r="B1256" t="s">
        <v>2538</v>
      </c>
      <c r="C1256" t="s">
        <v>21</v>
      </c>
      <c r="D1256">
        <v>61</v>
      </c>
      <c r="E1256" t="s">
        <v>22</v>
      </c>
      <c r="F1256" t="s">
        <v>18449</v>
      </c>
      <c r="G1256" t="s">
        <v>14</v>
      </c>
      <c r="I1256">
        <v>42</v>
      </c>
      <c r="J1256" s="1">
        <v>45165</v>
      </c>
      <c r="K1256" s="2">
        <v>3.6805555555555557E-2</v>
      </c>
      <c r="L1256" t="str" cm="1">
        <f t="array" ref="L1256">_xlfn.IFS(
Table1[[#This Row],[Patient Age]]&gt;=70,"70-79",
Table1[[#This Row],[Patient Age]]&gt;=60,"60-69",
Table1[[#This Row],[Patient Age]]&gt;=50,"50-59",
Table1[[#This Row],[Patient Age]]&gt;=40,"40-49",
Table1[[#This Row],[Patient Age]]&gt;=30,"30-39",
Table1[[#This Row],[Patient Age]]&gt;=20,"20-29",
Table1[[#This Row],[Patient Age]]&gt;=10,"10-19",
TRUE,"0-9"
)</f>
        <v>60-69</v>
      </c>
      <c r="M1256" t="str">
        <f>IF(Table1[[#This Row],[Patient Waittime]]&gt;30,"Delay","Ontime")</f>
        <v>Delay</v>
      </c>
    </row>
    <row r="1257" spans="1:13" x14ac:dyDescent="0.2">
      <c r="A1257" t="s">
        <v>2539</v>
      </c>
      <c r="B1257" t="s">
        <v>2540</v>
      </c>
      <c r="C1257" t="s">
        <v>21</v>
      </c>
      <c r="D1257">
        <v>36</v>
      </c>
      <c r="E1257" t="s">
        <v>22</v>
      </c>
      <c r="F1257" t="s">
        <v>18449</v>
      </c>
      <c r="G1257" t="s">
        <v>14</v>
      </c>
      <c r="I1257">
        <v>49</v>
      </c>
      <c r="J1257" s="1">
        <v>45082</v>
      </c>
      <c r="K1257" s="2">
        <v>0.84583333333333333</v>
      </c>
      <c r="L1257" t="str" cm="1">
        <f t="array" ref="L1257">_xlfn.IFS(
Table1[[#This Row],[Patient Age]]&gt;=70,"70-79",
Table1[[#This Row],[Patient Age]]&gt;=60,"60-69",
Table1[[#This Row],[Patient Age]]&gt;=50,"50-59",
Table1[[#This Row],[Patient Age]]&gt;=40,"40-49",
Table1[[#This Row],[Patient Age]]&gt;=30,"30-39",
Table1[[#This Row],[Patient Age]]&gt;=20,"20-29",
Table1[[#This Row],[Patient Age]]&gt;=10,"10-19",
TRUE,"0-9"
)</f>
        <v>30-39</v>
      </c>
      <c r="M1257" t="str">
        <f>IF(Table1[[#This Row],[Patient Waittime]]&gt;30,"Delay","Ontime")</f>
        <v>Delay</v>
      </c>
    </row>
    <row r="1258" spans="1:13" x14ac:dyDescent="0.2">
      <c r="A1258" t="s">
        <v>2541</v>
      </c>
      <c r="B1258" t="s">
        <v>2542</v>
      </c>
      <c r="C1258" t="s">
        <v>21</v>
      </c>
      <c r="D1258">
        <v>6</v>
      </c>
      <c r="E1258" t="s">
        <v>22</v>
      </c>
      <c r="F1258" t="s">
        <v>18449</v>
      </c>
      <c r="G1258" t="s">
        <v>14</v>
      </c>
      <c r="I1258">
        <v>50</v>
      </c>
      <c r="J1258" s="1">
        <v>45319</v>
      </c>
      <c r="K1258" s="2">
        <v>0.80972222222222223</v>
      </c>
      <c r="L1258" t="str" cm="1">
        <f t="array" ref="L1258">_xlfn.IFS(
Table1[[#This Row],[Patient Age]]&gt;=70,"70-79",
Table1[[#This Row],[Patient Age]]&gt;=60,"60-69",
Table1[[#This Row],[Patient Age]]&gt;=50,"50-59",
Table1[[#This Row],[Patient Age]]&gt;=40,"40-49",
Table1[[#This Row],[Patient Age]]&gt;=30,"30-39",
Table1[[#This Row],[Patient Age]]&gt;=20,"20-29",
Table1[[#This Row],[Patient Age]]&gt;=10,"10-19",
TRUE,"0-9"
)</f>
        <v>0-9</v>
      </c>
      <c r="M1258" t="str">
        <f>IF(Table1[[#This Row],[Patient Waittime]]&gt;30,"Delay","Ontime")</f>
        <v>Delay</v>
      </c>
    </row>
    <row r="1259" spans="1:13" x14ac:dyDescent="0.2">
      <c r="A1259" t="s">
        <v>2543</v>
      </c>
      <c r="B1259" t="s">
        <v>2544</v>
      </c>
      <c r="C1259" t="s">
        <v>21</v>
      </c>
      <c r="D1259">
        <v>4</v>
      </c>
      <c r="E1259" t="s">
        <v>22</v>
      </c>
      <c r="F1259" t="s">
        <v>18449</v>
      </c>
      <c r="G1259" t="s">
        <v>14</v>
      </c>
      <c r="I1259">
        <v>59</v>
      </c>
      <c r="J1259" s="1">
        <v>45246</v>
      </c>
      <c r="K1259" s="2">
        <v>0.74722222222222223</v>
      </c>
      <c r="L1259" t="str" cm="1">
        <f t="array" ref="L1259">_xlfn.IFS(
Table1[[#This Row],[Patient Age]]&gt;=70,"70-79",
Table1[[#This Row],[Patient Age]]&gt;=60,"60-69",
Table1[[#This Row],[Patient Age]]&gt;=50,"50-59",
Table1[[#This Row],[Patient Age]]&gt;=40,"40-49",
Table1[[#This Row],[Patient Age]]&gt;=30,"30-39",
Table1[[#This Row],[Patient Age]]&gt;=20,"20-29",
Table1[[#This Row],[Patient Age]]&gt;=10,"10-19",
TRUE,"0-9"
)</f>
        <v>0-9</v>
      </c>
      <c r="M1259" t="str">
        <f>IF(Table1[[#This Row],[Patient Waittime]]&gt;30,"Delay","Ontime")</f>
        <v>Delay</v>
      </c>
    </row>
    <row r="1260" spans="1:13" x14ac:dyDescent="0.2">
      <c r="A1260" t="s">
        <v>2545</v>
      </c>
      <c r="B1260" t="s">
        <v>2546</v>
      </c>
      <c r="C1260" t="s">
        <v>21</v>
      </c>
      <c r="D1260">
        <v>22</v>
      </c>
      <c r="E1260" t="s">
        <v>22</v>
      </c>
      <c r="F1260" t="s">
        <v>18449</v>
      </c>
      <c r="G1260" t="s">
        <v>14</v>
      </c>
      <c r="I1260">
        <v>60</v>
      </c>
      <c r="J1260" s="1">
        <v>45190</v>
      </c>
      <c r="K1260" s="2">
        <v>0.90694444444444444</v>
      </c>
      <c r="L1260" t="str" cm="1">
        <f t="array" ref="L1260">_xlfn.IFS(
Table1[[#This Row],[Patient Age]]&gt;=70,"70-79",
Table1[[#This Row],[Patient Age]]&gt;=60,"60-69",
Table1[[#This Row],[Patient Age]]&gt;=50,"50-59",
Table1[[#This Row],[Patient Age]]&gt;=40,"40-49",
Table1[[#This Row],[Patient Age]]&gt;=30,"30-39",
Table1[[#This Row],[Patient Age]]&gt;=20,"20-29",
Table1[[#This Row],[Patient Age]]&gt;=10,"10-19",
TRUE,"0-9"
)</f>
        <v>20-29</v>
      </c>
      <c r="M1260" t="str">
        <f>IF(Table1[[#This Row],[Patient Waittime]]&gt;30,"Delay","Ontime")</f>
        <v>Delay</v>
      </c>
    </row>
    <row r="1261" spans="1:13" x14ac:dyDescent="0.2">
      <c r="A1261" t="s">
        <v>2547</v>
      </c>
      <c r="B1261" t="s">
        <v>2548</v>
      </c>
      <c r="C1261" t="s">
        <v>21</v>
      </c>
      <c r="D1261">
        <v>78</v>
      </c>
      <c r="E1261" t="s">
        <v>22</v>
      </c>
      <c r="F1261" t="s">
        <v>18449</v>
      </c>
      <c r="G1261" t="s">
        <v>14</v>
      </c>
      <c r="I1261">
        <v>60</v>
      </c>
      <c r="J1261" s="1">
        <v>45022</v>
      </c>
      <c r="K1261" s="2">
        <v>0.31944444444444442</v>
      </c>
      <c r="L1261" t="str" cm="1">
        <f t="array" ref="L1261">_xlfn.IFS(
Table1[[#This Row],[Patient Age]]&gt;=70,"70-79",
Table1[[#This Row],[Patient Age]]&gt;=60,"60-69",
Table1[[#This Row],[Patient Age]]&gt;=50,"50-59",
Table1[[#This Row],[Patient Age]]&gt;=40,"40-49",
Table1[[#This Row],[Patient Age]]&gt;=30,"30-39",
Table1[[#This Row],[Patient Age]]&gt;=20,"20-29",
Table1[[#This Row],[Patient Age]]&gt;=10,"10-19",
TRUE,"0-9"
)</f>
        <v>70-79</v>
      </c>
      <c r="M1261" t="str">
        <f>IF(Table1[[#This Row],[Patient Waittime]]&gt;30,"Delay","Ontime")</f>
        <v>Delay</v>
      </c>
    </row>
    <row r="1262" spans="1:13" x14ac:dyDescent="0.2">
      <c r="A1262" t="s">
        <v>2549</v>
      </c>
      <c r="B1262" t="s">
        <v>2550</v>
      </c>
      <c r="C1262" t="s">
        <v>21</v>
      </c>
      <c r="D1262">
        <v>53</v>
      </c>
      <c r="E1262" t="s">
        <v>22</v>
      </c>
      <c r="F1262" t="s">
        <v>18449</v>
      </c>
      <c r="G1262" t="s">
        <v>14</v>
      </c>
      <c r="I1262">
        <v>10</v>
      </c>
      <c r="J1262" s="1">
        <v>45023</v>
      </c>
      <c r="K1262" s="2">
        <v>0.21666666666666667</v>
      </c>
      <c r="L1262" t="str" cm="1">
        <f t="array" ref="L1262">_xlfn.IFS(
Table1[[#This Row],[Patient Age]]&gt;=70,"70-79",
Table1[[#This Row],[Patient Age]]&gt;=60,"60-69",
Table1[[#This Row],[Patient Age]]&gt;=50,"50-59",
Table1[[#This Row],[Patient Age]]&gt;=40,"40-49",
Table1[[#This Row],[Patient Age]]&gt;=30,"30-39",
Table1[[#This Row],[Patient Age]]&gt;=20,"20-29",
Table1[[#This Row],[Patient Age]]&gt;=10,"10-19",
TRUE,"0-9"
)</f>
        <v>50-59</v>
      </c>
      <c r="M1262" t="str">
        <f>IF(Table1[[#This Row],[Patient Waittime]]&gt;30,"Delay","Ontime")</f>
        <v>Ontime</v>
      </c>
    </row>
    <row r="1263" spans="1:13" x14ac:dyDescent="0.2">
      <c r="A1263" t="s">
        <v>2551</v>
      </c>
      <c r="B1263" t="s">
        <v>2552</v>
      </c>
      <c r="C1263" t="s">
        <v>21</v>
      </c>
      <c r="D1263">
        <v>54</v>
      </c>
      <c r="E1263" t="s">
        <v>22</v>
      </c>
      <c r="F1263" t="s">
        <v>18449</v>
      </c>
      <c r="G1263" t="s">
        <v>14</v>
      </c>
      <c r="I1263">
        <v>21</v>
      </c>
      <c r="J1263" s="1">
        <v>45286</v>
      </c>
      <c r="K1263" s="2">
        <v>0.43333333333333335</v>
      </c>
      <c r="L1263" t="str" cm="1">
        <f t="array" ref="L1263">_xlfn.IFS(
Table1[[#This Row],[Patient Age]]&gt;=70,"70-79",
Table1[[#This Row],[Patient Age]]&gt;=60,"60-69",
Table1[[#This Row],[Patient Age]]&gt;=50,"50-59",
Table1[[#This Row],[Patient Age]]&gt;=40,"40-49",
Table1[[#This Row],[Patient Age]]&gt;=30,"30-39",
Table1[[#This Row],[Patient Age]]&gt;=20,"20-29",
Table1[[#This Row],[Patient Age]]&gt;=10,"10-19",
TRUE,"0-9"
)</f>
        <v>50-59</v>
      </c>
      <c r="M1263" t="str">
        <f>IF(Table1[[#This Row],[Patient Waittime]]&gt;30,"Delay","Ontime")</f>
        <v>Ontime</v>
      </c>
    </row>
    <row r="1264" spans="1:13" x14ac:dyDescent="0.2">
      <c r="A1264" t="s">
        <v>2553</v>
      </c>
      <c r="B1264" t="s">
        <v>2554</v>
      </c>
      <c r="C1264" t="s">
        <v>21</v>
      </c>
      <c r="D1264">
        <v>24</v>
      </c>
      <c r="E1264" t="s">
        <v>22</v>
      </c>
      <c r="F1264" t="s">
        <v>18449</v>
      </c>
      <c r="G1264" t="s">
        <v>14</v>
      </c>
      <c r="I1264">
        <v>29</v>
      </c>
      <c r="J1264" s="1">
        <v>45099</v>
      </c>
      <c r="K1264" s="2">
        <v>0.94374999999999998</v>
      </c>
      <c r="L1264" t="str" cm="1">
        <f t="array" ref="L1264">_xlfn.IFS(
Table1[[#This Row],[Patient Age]]&gt;=70,"70-79",
Table1[[#This Row],[Patient Age]]&gt;=60,"60-69",
Table1[[#This Row],[Patient Age]]&gt;=50,"50-59",
Table1[[#This Row],[Patient Age]]&gt;=40,"40-49",
Table1[[#This Row],[Patient Age]]&gt;=30,"30-39",
Table1[[#This Row],[Patient Age]]&gt;=20,"20-29",
Table1[[#This Row],[Patient Age]]&gt;=10,"10-19",
TRUE,"0-9"
)</f>
        <v>20-29</v>
      </c>
      <c r="M1264" t="str">
        <f>IF(Table1[[#This Row],[Patient Waittime]]&gt;30,"Delay","Ontime")</f>
        <v>Ontime</v>
      </c>
    </row>
    <row r="1265" spans="1:13" x14ac:dyDescent="0.2">
      <c r="A1265" t="s">
        <v>2555</v>
      </c>
      <c r="B1265" t="s">
        <v>2556</v>
      </c>
      <c r="C1265" t="s">
        <v>21</v>
      </c>
      <c r="D1265">
        <v>9</v>
      </c>
      <c r="E1265" t="s">
        <v>22</v>
      </c>
      <c r="F1265" t="s">
        <v>18449</v>
      </c>
      <c r="G1265" t="s">
        <v>14</v>
      </c>
      <c r="H1265">
        <v>1</v>
      </c>
      <c r="I1265">
        <v>29</v>
      </c>
      <c r="J1265" s="1">
        <v>45058</v>
      </c>
      <c r="K1265" s="2">
        <v>0.56111111111111112</v>
      </c>
      <c r="L1265" t="str" cm="1">
        <f t="array" ref="L1265">_xlfn.IFS(
Table1[[#This Row],[Patient Age]]&gt;=70,"70-79",
Table1[[#This Row],[Patient Age]]&gt;=60,"60-69",
Table1[[#This Row],[Patient Age]]&gt;=50,"50-59",
Table1[[#This Row],[Patient Age]]&gt;=40,"40-49",
Table1[[#This Row],[Patient Age]]&gt;=30,"30-39",
Table1[[#This Row],[Patient Age]]&gt;=20,"20-29",
Table1[[#This Row],[Patient Age]]&gt;=10,"10-19",
TRUE,"0-9"
)</f>
        <v>0-9</v>
      </c>
      <c r="M1265" t="str">
        <f>IF(Table1[[#This Row],[Patient Waittime]]&gt;30,"Delay","Ontime")</f>
        <v>Ontime</v>
      </c>
    </row>
    <row r="1266" spans="1:13" x14ac:dyDescent="0.2">
      <c r="A1266" t="s">
        <v>2557</v>
      </c>
      <c r="B1266" t="s">
        <v>2558</v>
      </c>
      <c r="C1266" t="s">
        <v>21</v>
      </c>
      <c r="D1266">
        <v>77</v>
      </c>
      <c r="E1266" t="s">
        <v>22</v>
      </c>
      <c r="F1266" t="s">
        <v>18449</v>
      </c>
      <c r="G1266" t="s">
        <v>14</v>
      </c>
      <c r="H1266">
        <v>1</v>
      </c>
      <c r="I1266">
        <v>25</v>
      </c>
      <c r="J1266" s="1">
        <v>45353</v>
      </c>
      <c r="K1266" s="2">
        <v>0.34375</v>
      </c>
      <c r="L1266" t="str" cm="1">
        <f t="array" ref="L1266">_xlfn.IFS(
Table1[[#This Row],[Patient Age]]&gt;=70,"70-79",
Table1[[#This Row],[Patient Age]]&gt;=60,"60-69",
Table1[[#This Row],[Patient Age]]&gt;=50,"50-59",
Table1[[#This Row],[Patient Age]]&gt;=40,"40-49",
Table1[[#This Row],[Patient Age]]&gt;=30,"30-39",
Table1[[#This Row],[Patient Age]]&gt;=20,"20-29",
Table1[[#This Row],[Patient Age]]&gt;=10,"10-19",
TRUE,"0-9"
)</f>
        <v>70-79</v>
      </c>
      <c r="M1266" t="str">
        <f>IF(Table1[[#This Row],[Patient Waittime]]&gt;30,"Delay","Ontime")</f>
        <v>Ontime</v>
      </c>
    </row>
    <row r="1267" spans="1:13" x14ac:dyDescent="0.2">
      <c r="A1267" t="s">
        <v>2559</v>
      </c>
      <c r="B1267" t="s">
        <v>2560</v>
      </c>
      <c r="C1267" t="s">
        <v>21</v>
      </c>
      <c r="D1267">
        <v>67</v>
      </c>
      <c r="E1267" t="s">
        <v>22</v>
      </c>
      <c r="F1267" t="s">
        <v>18449</v>
      </c>
      <c r="G1267" t="s">
        <v>14</v>
      </c>
      <c r="H1267">
        <v>1</v>
      </c>
      <c r="I1267">
        <v>40</v>
      </c>
      <c r="J1267" s="1">
        <v>45357</v>
      </c>
      <c r="K1267" s="2">
        <v>0.81736111111111109</v>
      </c>
      <c r="L1267" t="str" cm="1">
        <f t="array" ref="L1267">_xlfn.IFS(
Table1[[#This Row],[Patient Age]]&gt;=70,"70-79",
Table1[[#This Row],[Patient Age]]&gt;=60,"60-69",
Table1[[#This Row],[Patient Age]]&gt;=50,"50-59",
Table1[[#This Row],[Patient Age]]&gt;=40,"40-49",
Table1[[#This Row],[Patient Age]]&gt;=30,"30-39",
Table1[[#This Row],[Patient Age]]&gt;=20,"20-29",
Table1[[#This Row],[Patient Age]]&gt;=10,"10-19",
TRUE,"0-9"
)</f>
        <v>60-69</v>
      </c>
      <c r="M1267" t="str">
        <f>IF(Table1[[#This Row],[Patient Waittime]]&gt;30,"Delay","Ontime")</f>
        <v>Delay</v>
      </c>
    </row>
    <row r="1268" spans="1:13" x14ac:dyDescent="0.2">
      <c r="A1268" t="s">
        <v>2561</v>
      </c>
      <c r="B1268" t="s">
        <v>2562</v>
      </c>
      <c r="C1268" t="s">
        <v>21</v>
      </c>
      <c r="D1268">
        <v>62</v>
      </c>
      <c r="E1268" t="s">
        <v>22</v>
      </c>
      <c r="F1268" t="s">
        <v>18449</v>
      </c>
      <c r="G1268" t="s">
        <v>14</v>
      </c>
      <c r="H1268">
        <v>1</v>
      </c>
      <c r="I1268">
        <v>35</v>
      </c>
      <c r="J1268" s="1">
        <v>45299</v>
      </c>
      <c r="K1268" s="2">
        <v>0.51875000000000004</v>
      </c>
      <c r="L1268" t="str" cm="1">
        <f t="array" ref="L1268">_xlfn.IFS(
Table1[[#This Row],[Patient Age]]&gt;=70,"70-79",
Table1[[#This Row],[Patient Age]]&gt;=60,"60-69",
Table1[[#This Row],[Patient Age]]&gt;=50,"50-59",
Table1[[#This Row],[Patient Age]]&gt;=40,"40-49",
Table1[[#This Row],[Patient Age]]&gt;=30,"30-39",
Table1[[#This Row],[Patient Age]]&gt;=20,"20-29",
Table1[[#This Row],[Patient Age]]&gt;=10,"10-19",
TRUE,"0-9"
)</f>
        <v>60-69</v>
      </c>
      <c r="M1268" t="str">
        <f>IF(Table1[[#This Row],[Patient Waittime]]&gt;30,"Delay","Ontime")</f>
        <v>Delay</v>
      </c>
    </row>
    <row r="1269" spans="1:13" x14ac:dyDescent="0.2">
      <c r="A1269" t="s">
        <v>2563</v>
      </c>
      <c r="B1269" t="s">
        <v>2564</v>
      </c>
      <c r="C1269" t="s">
        <v>21</v>
      </c>
      <c r="D1269">
        <v>36</v>
      </c>
      <c r="E1269" t="s">
        <v>22</v>
      </c>
      <c r="F1269" t="s">
        <v>18449</v>
      </c>
      <c r="G1269" t="s">
        <v>14</v>
      </c>
      <c r="H1269">
        <v>1</v>
      </c>
      <c r="I1269">
        <v>14</v>
      </c>
      <c r="J1269" s="1">
        <v>45076</v>
      </c>
      <c r="K1269" s="2">
        <v>0.70972222222222225</v>
      </c>
      <c r="L1269" t="str" cm="1">
        <f t="array" ref="L1269">_xlfn.IFS(
Table1[[#This Row],[Patient Age]]&gt;=70,"70-79",
Table1[[#This Row],[Patient Age]]&gt;=60,"60-69",
Table1[[#This Row],[Patient Age]]&gt;=50,"50-59",
Table1[[#This Row],[Patient Age]]&gt;=40,"40-49",
Table1[[#This Row],[Patient Age]]&gt;=30,"30-39",
Table1[[#This Row],[Patient Age]]&gt;=20,"20-29",
Table1[[#This Row],[Patient Age]]&gt;=10,"10-19",
TRUE,"0-9"
)</f>
        <v>30-39</v>
      </c>
      <c r="M1269" t="str">
        <f>IF(Table1[[#This Row],[Patient Waittime]]&gt;30,"Delay","Ontime")</f>
        <v>Ontime</v>
      </c>
    </row>
    <row r="1270" spans="1:13" x14ac:dyDescent="0.2">
      <c r="A1270" t="s">
        <v>2565</v>
      </c>
      <c r="B1270" t="s">
        <v>2566</v>
      </c>
      <c r="C1270" t="s">
        <v>21</v>
      </c>
      <c r="D1270">
        <v>70</v>
      </c>
      <c r="E1270" t="s">
        <v>22</v>
      </c>
      <c r="F1270" t="s">
        <v>18449</v>
      </c>
      <c r="G1270" t="s">
        <v>14</v>
      </c>
      <c r="H1270">
        <v>1</v>
      </c>
      <c r="I1270">
        <v>37</v>
      </c>
      <c r="J1270" s="1">
        <v>44932</v>
      </c>
      <c r="K1270" s="2">
        <v>0.59513888888888888</v>
      </c>
      <c r="L1270" t="str" cm="1">
        <f t="array" ref="L1270">_xlfn.IFS(
Table1[[#This Row],[Patient Age]]&gt;=70,"70-79",
Table1[[#This Row],[Patient Age]]&gt;=60,"60-69",
Table1[[#This Row],[Patient Age]]&gt;=50,"50-59",
Table1[[#This Row],[Patient Age]]&gt;=40,"40-49",
Table1[[#This Row],[Patient Age]]&gt;=30,"30-39",
Table1[[#This Row],[Patient Age]]&gt;=20,"20-29",
Table1[[#This Row],[Patient Age]]&gt;=10,"10-19",
TRUE,"0-9"
)</f>
        <v>70-79</v>
      </c>
      <c r="M1270" t="str">
        <f>IF(Table1[[#This Row],[Patient Waittime]]&gt;30,"Delay","Ontime")</f>
        <v>Delay</v>
      </c>
    </row>
    <row r="1271" spans="1:13" x14ac:dyDescent="0.2">
      <c r="A1271" t="s">
        <v>2567</v>
      </c>
      <c r="B1271" t="s">
        <v>2568</v>
      </c>
      <c r="C1271" t="s">
        <v>21</v>
      </c>
      <c r="D1271">
        <v>16</v>
      </c>
      <c r="E1271" t="s">
        <v>22</v>
      </c>
      <c r="F1271" t="s">
        <v>18449</v>
      </c>
      <c r="G1271" t="s">
        <v>14</v>
      </c>
      <c r="H1271">
        <v>1</v>
      </c>
      <c r="I1271">
        <v>29</v>
      </c>
      <c r="J1271" s="1">
        <v>45323</v>
      </c>
      <c r="K1271" s="2">
        <v>0.71944444444444444</v>
      </c>
      <c r="L1271" t="str" cm="1">
        <f t="array" ref="L1271">_xlfn.IFS(
Table1[[#This Row],[Patient Age]]&gt;=70,"70-79",
Table1[[#This Row],[Patient Age]]&gt;=60,"60-69",
Table1[[#This Row],[Patient Age]]&gt;=50,"50-59",
Table1[[#This Row],[Patient Age]]&gt;=40,"40-49",
Table1[[#This Row],[Patient Age]]&gt;=30,"30-39",
Table1[[#This Row],[Patient Age]]&gt;=20,"20-29",
Table1[[#This Row],[Patient Age]]&gt;=10,"10-19",
TRUE,"0-9"
)</f>
        <v>10-19</v>
      </c>
      <c r="M1271" t="str">
        <f>IF(Table1[[#This Row],[Patient Waittime]]&gt;30,"Delay","Ontime")</f>
        <v>Ontime</v>
      </c>
    </row>
    <row r="1272" spans="1:13" x14ac:dyDescent="0.2">
      <c r="A1272" t="s">
        <v>2569</v>
      </c>
      <c r="B1272" t="s">
        <v>2570</v>
      </c>
      <c r="C1272" t="s">
        <v>21</v>
      </c>
      <c r="D1272">
        <v>72</v>
      </c>
      <c r="E1272" t="s">
        <v>22</v>
      </c>
      <c r="F1272" t="s">
        <v>18449</v>
      </c>
      <c r="G1272" t="s">
        <v>14</v>
      </c>
      <c r="H1272">
        <v>1</v>
      </c>
      <c r="I1272">
        <v>48</v>
      </c>
      <c r="J1272" s="1">
        <v>45113</v>
      </c>
      <c r="K1272" s="2">
        <v>0.14166666666666666</v>
      </c>
      <c r="L1272" t="str" cm="1">
        <f t="array" ref="L1272">_xlfn.IFS(
Table1[[#This Row],[Patient Age]]&gt;=70,"70-79",
Table1[[#This Row],[Patient Age]]&gt;=60,"60-69",
Table1[[#This Row],[Patient Age]]&gt;=50,"50-59",
Table1[[#This Row],[Patient Age]]&gt;=40,"40-49",
Table1[[#This Row],[Patient Age]]&gt;=30,"30-39",
Table1[[#This Row],[Patient Age]]&gt;=20,"20-29",
Table1[[#This Row],[Patient Age]]&gt;=10,"10-19",
TRUE,"0-9"
)</f>
        <v>70-79</v>
      </c>
      <c r="M1272" t="str">
        <f>IF(Table1[[#This Row],[Patient Waittime]]&gt;30,"Delay","Ontime")</f>
        <v>Delay</v>
      </c>
    </row>
    <row r="1273" spans="1:13" x14ac:dyDescent="0.2">
      <c r="A1273" t="s">
        <v>2571</v>
      </c>
      <c r="B1273" t="s">
        <v>2572</v>
      </c>
      <c r="C1273" t="s">
        <v>21</v>
      </c>
      <c r="D1273">
        <v>11</v>
      </c>
      <c r="E1273" t="s">
        <v>22</v>
      </c>
      <c r="F1273" t="s">
        <v>18449</v>
      </c>
      <c r="G1273" t="s">
        <v>14</v>
      </c>
      <c r="H1273">
        <v>2</v>
      </c>
      <c r="I1273">
        <v>11</v>
      </c>
      <c r="J1273" s="1">
        <v>45210</v>
      </c>
      <c r="K1273" s="2">
        <v>0.12777777777777777</v>
      </c>
      <c r="L1273" t="str" cm="1">
        <f t="array" ref="L1273">_xlfn.IFS(
Table1[[#This Row],[Patient Age]]&gt;=70,"70-79",
Table1[[#This Row],[Patient Age]]&gt;=60,"60-69",
Table1[[#This Row],[Patient Age]]&gt;=50,"50-59",
Table1[[#This Row],[Patient Age]]&gt;=40,"40-49",
Table1[[#This Row],[Patient Age]]&gt;=30,"30-39",
Table1[[#This Row],[Patient Age]]&gt;=20,"20-29",
Table1[[#This Row],[Patient Age]]&gt;=10,"10-19",
TRUE,"0-9"
)</f>
        <v>10-19</v>
      </c>
      <c r="M1273" t="str">
        <f>IF(Table1[[#This Row],[Patient Waittime]]&gt;30,"Delay","Ontime")</f>
        <v>Ontime</v>
      </c>
    </row>
    <row r="1274" spans="1:13" x14ac:dyDescent="0.2">
      <c r="A1274" t="s">
        <v>2573</v>
      </c>
      <c r="B1274" t="s">
        <v>2574</v>
      </c>
      <c r="C1274" t="s">
        <v>21</v>
      </c>
      <c r="D1274">
        <v>19</v>
      </c>
      <c r="E1274" t="s">
        <v>22</v>
      </c>
      <c r="F1274" t="s">
        <v>18449</v>
      </c>
      <c r="G1274" t="s">
        <v>14</v>
      </c>
      <c r="H1274">
        <v>2</v>
      </c>
      <c r="I1274">
        <v>30</v>
      </c>
      <c r="J1274" s="1">
        <v>45572</v>
      </c>
      <c r="K1274" s="2">
        <v>0.80138888888888893</v>
      </c>
      <c r="L1274" t="str" cm="1">
        <f t="array" ref="L1274">_xlfn.IFS(
Table1[[#This Row],[Patient Age]]&gt;=70,"70-79",
Table1[[#This Row],[Patient Age]]&gt;=60,"60-69",
Table1[[#This Row],[Patient Age]]&gt;=50,"50-59",
Table1[[#This Row],[Patient Age]]&gt;=40,"40-49",
Table1[[#This Row],[Patient Age]]&gt;=30,"30-39",
Table1[[#This Row],[Patient Age]]&gt;=20,"20-29",
Table1[[#This Row],[Patient Age]]&gt;=10,"10-19",
TRUE,"0-9"
)</f>
        <v>10-19</v>
      </c>
      <c r="M1274" t="str">
        <f>IF(Table1[[#This Row],[Patient Waittime]]&gt;30,"Delay","Ontime")</f>
        <v>Ontime</v>
      </c>
    </row>
    <row r="1275" spans="1:13" x14ac:dyDescent="0.2">
      <c r="A1275" t="s">
        <v>2575</v>
      </c>
      <c r="B1275" t="s">
        <v>2576</v>
      </c>
      <c r="C1275" t="s">
        <v>21</v>
      </c>
      <c r="D1275">
        <v>4</v>
      </c>
      <c r="E1275" t="s">
        <v>22</v>
      </c>
      <c r="F1275" t="s">
        <v>18449</v>
      </c>
      <c r="G1275" t="s">
        <v>14</v>
      </c>
      <c r="H1275">
        <v>2</v>
      </c>
      <c r="I1275">
        <v>26</v>
      </c>
      <c r="J1275" s="1">
        <v>44933</v>
      </c>
      <c r="K1275" s="2">
        <v>0.44930555555555557</v>
      </c>
      <c r="L1275" t="str" cm="1">
        <f t="array" ref="L1275">_xlfn.IFS(
Table1[[#This Row],[Patient Age]]&gt;=70,"70-79",
Table1[[#This Row],[Patient Age]]&gt;=60,"60-69",
Table1[[#This Row],[Patient Age]]&gt;=50,"50-59",
Table1[[#This Row],[Patient Age]]&gt;=40,"40-49",
Table1[[#This Row],[Patient Age]]&gt;=30,"30-39",
Table1[[#This Row],[Patient Age]]&gt;=20,"20-29",
Table1[[#This Row],[Patient Age]]&gt;=10,"10-19",
TRUE,"0-9"
)</f>
        <v>0-9</v>
      </c>
      <c r="M1275" t="str">
        <f>IF(Table1[[#This Row],[Patient Waittime]]&gt;30,"Delay","Ontime")</f>
        <v>Ontime</v>
      </c>
    </row>
    <row r="1276" spans="1:13" x14ac:dyDescent="0.2">
      <c r="A1276" t="s">
        <v>2577</v>
      </c>
      <c r="B1276" t="s">
        <v>2578</v>
      </c>
      <c r="C1276" t="s">
        <v>21</v>
      </c>
      <c r="D1276">
        <v>10</v>
      </c>
      <c r="E1276" t="s">
        <v>22</v>
      </c>
      <c r="F1276" t="s">
        <v>18449</v>
      </c>
      <c r="G1276" t="s">
        <v>14</v>
      </c>
      <c r="H1276">
        <v>2</v>
      </c>
      <c r="I1276">
        <v>40</v>
      </c>
      <c r="J1276" s="1">
        <v>45410</v>
      </c>
      <c r="K1276" s="2">
        <v>0.71388888888888891</v>
      </c>
      <c r="L1276" t="str" cm="1">
        <f t="array" ref="L1276">_xlfn.IFS(
Table1[[#This Row],[Patient Age]]&gt;=70,"70-79",
Table1[[#This Row],[Patient Age]]&gt;=60,"60-69",
Table1[[#This Row],[Patient Age]]&gt;=50,"50-59",
Table1[[#This Row],[Patient Age]]&gt;=40,"40-49",
Table1[[#This Row],[Patient Age]]&gt;=30,"30-39",
Table1[[#This Row],[Patient Age]]&gt;=20,"20-29",
Table1[[#This Row],[Patient Age]]&gt;=10,"10-19",
TRUE,"0-9"
)</f>
        <v>10-19</v>
      </c>
      <c r="M1276" t="str">
        <f>IF(Table1[[#This Row],[Patient Waittime]]&gt;30,"Delay","Ontime")</f>
        <v>Delay</v>
      </c>
    </row>
    <row r="1277" spans="1:13" x14ac:dyDescent="0.2">
      <c r="A1277" t="s">
        <v>2579</v>
      </c>
      <c r="B1277" t="s">
        <v>2580</v>
      </c>
      <c r="C1277" t="s">
        <v>21</v>
      </c>
      <c r="D1277">
        <v>59</v>
      </c>
      <c r="E1277" t="s">
        <v>22</v>
      </c>
      <c r="F1277" t="s">
        <v>18449</v>
      </c>
      <c r="G1277" t="s">
        <v>14</v>
      </c>
      <c r="H1277">
        <v>2</v>
      </c>
      <c r="I1277">
        <v>13</v>
      </c>
      <c r="J1277" s="1">
        <v>45606</v>
      </c>
      <c r="K1277" s="2">
        <v>0.46597222222222223</v>
      </c>
      <c r="L1277" t="str" cm="1">
        <f t="array" ref="L1277">_xlfn.IFS(
Table1[[#This Row],[Patient Age]]&gt;=70,"70-79",
Table1[[#This Row],[Patient Age]]&gt;=60,"60-69",
Table1[[#This Row],[Patient Age]]&gt;=50,"50-59",
Table1[[#This Row],[Patient Age]]&gt;=40,"40-49",
Table1[[#This Row],[Patient Age]]&gt;=30,"30-39",
Table1[[#This Row],[Patient Age]]&gt;=20,"20-29",
Table1[[#This Row],[Patient Age]]&gt;=10,"10-19",
TRUE,"0-9"
)</f>
        <v>50-59</v>
      </c>
      <c r="M1277" t="str">
        <f>IF(Table1[[#This Row],[Patient Waittime]]&gt;30,"Delay","Ontime")</f>
        <v>Ontime</v>
      </c>
    </row>
    <row r="1278" spans="1:13" x14ac:dyDescent="0.2">
      <c r="A1278" t="s">
        <v>2581</v>
      </c>
      <c r="B1278" t="s">
        <v>2582</v>
      </c>
      <c r="C1278" t="s">
        <v>21</v>
      </c>
      <c r="D1278">
        <v>26</v>
      </c>
      <c r="E1278" t="s">
        <v>22</v>
      </c>
      <c r="F1278" t="s">
        <v>18449</v>
      </c>
      <c r="G1278" t="s">
        <v>14</v>
      </c>
      <c r="H1278">
        <v>3</v>
      </c>
      <c r="I1278">
        <v>48</v>
      </c>
      <c r="J1278" s="1">
        <v>45023</v>
      </c>
      <c r="K1278" s="2">
        <v>0.55833333333333335</v>
      </c>
      <c r="L1278" t="str" cm="1">
        <f t="array" ref="L1278">_xlfn.IFS(
Table1[[#This Row],[Patient Age]]&gt;=70,"70-79",
Table1[[#This Row],[Patient Age]]&gt;=60,"60-69",
Table1[[#This Row],[Patient Age]]&gt;=50,"50-59",
Table1[[#This Row],[Patient Age]]&gt;=40,"40-49",
Table1[[#This Row],[Patient Age]]&gt;=30,"30-39",
Table1[[#This Row],[Patient Age]]&gt;=20,"20-29",
Table1[[#This Row],[Patient Age]]&gt;=10,"10-19",
TRUE,"0-9"
)</f>
        <v>20-29</v>
      </c>
      <c r="M1278" t="str">
        <f>IF(Table1[[#This Row],[Patient Waittime]]&gt;30,"Delay","Ontime")</f>
        <v>Delay</v>
      </c>
    </row>
    <row r="1279" spans="1:13" x14ac:dyDescent="0.2">
      <c r="A1279" t="s">
        <v>2583</v>
      </c>
      <c r="B1279" t="s">
        <v>2584</v>
      </c>
      <c r="C1279" t="s">
        <v>21</v>
      </c>
      <c r="D1279">
        <v>42</v>
      </c>
      <c r="E1279" t="s">
        <v>22</v>
      </c>
      <c r="F1279" t="s">
        <v>18449</v>
      </c>
      <c r="G1279" t="s">
        <v>14</v>
      </c>
      <c r="H1279">
        <v>3</v>
      </c>
      <c r="I1279">
        <v>13</v>
      </c>
      <c r="J1279" s="1">
        <v>45208</v>
      </c>
      <c r="K1279" s="2">
        <v>0.79305555555555551</v>
      </c>
      <c r="L1279" t="str" cm="1">
        <f t="array" ref="L1279">_xlfn.IFS(
Table1[[#This Row],[Patient Age]]&gt;=70,"70-79",
Table1[[#This Row],[Patient Age]]&gt;=60,"60-69",
Table1[[#This Row],[Patient Age]]&gt;=50,"50-59",
Table1[[#This Row],[Patient Age]]&gt;=40,"40-49",
Table1[[#This Row],[Patient Age]]&gt;=30,"30-39",
Table1[[#This Row],[Patient Age]]&gt;=20,"20-29",
Table1[[#This Row],[Patient Age]]&gt;=10,"10-19",
TRUE,"0-9"
)</f>
        <v>40-49</v>
      </c>
      <c r="M1279" t="str">
        <f>IF(Table1[[#This Row],[Patient Waittime]]&gt;30,"Delay","Ontime")</f>
        <v>Ontime</v>
      </c>
    </row>
    <row r="1280" spans="1:13" x14ac:dyDescent="0.2">
      <c r="A1280" t="s">
        <v>2585</v>
      </c>
      <c r="B1280" t="s">
        <v>2586</v>
      </c>
      <c r="C1280" t="s">
        <v>21</v>
      </c>
      <c r="D1280">
        <v>37</v>
      </c>
      <c r="E1280" t="s">
        <v>22</v>
      </c>
      <c r="F1280" t="s">
        <v>18449</v>
      </c>
      <c r="G1280" t="s">
        <v>14</v>
      </c>
      <c r="H1280">
        <v>3</v>
      </c>
      <c r="I1280">
        <v>24</v>
      </c>
      <c r="J1280" s="1">
        <v>45590</v>
      </c>
      <c r="K1280" s="2">
        <v>0.21597222222222223</v>
      </c>
      <c r="L1280" t="str" cm="1">
        <f t="array" ref="L1280">_xlfn.IFS(
Table1[[#This Row],[Patient Age]]&gt;=70,"70-79",
Table1[[#This Row],[Patient Age]]&gt;=60,"60-69",
Table1[[#This Row],[Patient Age]]&gt;=50,"50-59",
Table1[[#This Row],[Patient Age]]&gt;=40,"40-49",
Table1[[#This Row],[Patient Age]]&gt;=30,"30-39",
Table1[[#This Row],[Patient Age]]&gt;=20,"20-29",
Table1[[#This Row],[Patient Age]]&gt;=10,"10-19",
TRUE,"0-9"
)</f>
        <v>30-39</v>
      </c>
      <c r="M1280" t="str">
        <f>IF(Table1[[#This Row],[Patient Waittime]]&gt;30,"Delay","Ontime")</f>
        <v>Ontime</v>
      </c>
    </row>
    <row r="1281" spans="1:13" x14ac:dyDescent="0.2">
      <c r="A1281" t="s">
        <v>2587</v>
      </c>
      <c r="B1281" t="s">
        <v>2588</v>
      </c>
      <c r="C1281" t="s">
        <v>21</v>
      </c>
      <c r="D1281">
        <v>17</v>
      </c>
      <c r="E1281" t="s">
        <v>22</v>
      </c>
      <c r="F1281" t="s">
        <v>18449</v>
      </c>
      <c r="G1281" t="s">
        <v>14</v>
      </c>
      <c r="H1281">
        <v>3</v>
      </c>
      <c r="I1281">
        <v>37</v>
      </c>
      <c r="J1281" s="1">
        <v>45178</v>
      </c>
      <c r="K1281" s="2">
        <v>0.51944444444444449</v>
      </c>
      <c r="L1281" t="str" cm="1">
        <f t="array" ref="L1281">_xlfn.IFS(
Table1[[#This Row],[Patient Age]]&gt;=70,"70-79",
Table1[[#This Row],[Patient Age]]&gt;=60,"60-69",
Table1[[#This Row],[Patient Age]]&gt;=50,"50-59",
Table1[[#This Row],[Patient Age]]&gt;=40,"40-49",
Table1[[#This Row],[Patient Age]]&gt;=30,"30-39",
Table1[[#This Row],[Patient Age]]&gt;=20,"20-29",
Table1[[#This Row],[Patient Age]]&gt;=10,"10-19",
TRUE,"0-9"
)</f>
        <v>10-19</v>
      </c>
      <c r="M1281" t="str">
        <f>IF(Table1[[#This Row],[Patient Waittime]]&gt;30,"Delay","Ontime")</f>
        <v>Delay</v>
      </c>
    </row>
    <row r="1282" spans="1:13" x14ac:dyDescent="0.2">
      <c r="A1282" t="s">
        <v>2589</v>
      </c>
      <c r="B1282" t="s">
        <v>2590</v>
      </c>
      <c r="C1282" t="s">
        <v>21</v>
      </c>
      <c r="D1282">
        <v>65</v>
      </c>
      <c r="E1282" t="s">
        <v>22</v>
      </c>
      <c r="F1282" t="s">
        <v>18449</v>
      </c>
      <c r="G1282" t="s">
        <v>14</v>
      </c>
      <c r="H1282">
        <v>3</v>
      </c>
      <c r="I1282">
        <v>39</v>
      </c>
      <c r="J1282" s="1">
        <v>45230</v>
      </c>
      <c r="K1282" s="2">
        <v>0.8256944444444444</v>
      </c>
      <c r="L1282" t="str" cm="1">
        <f t="array" ref="L1282">_xlfn.IFS(
Table1[[#This Row],[Patient Age]]&gt;=70,"70-79",
Table1[[#This Row],[Patient Age]]&gt;=60,"60-69",
Table1[[#This Row],[Patient Age]]&gt;=50,"50-59",
Table1[[#This Row],[Patient Age]]&gt;=40,"40-49",
Table1[[#This Row],[Patient Age]]&gt;=30,"30-39",
Table1[[#This Row],[Patient Age]]&gt;=20,"20-29",
Table1[[#This Row],[Patient Age]]&gt;=10,"10-19",
TRUE,"0-9"
)</f>
        <v>60-69</v>
      </c>
      <c r="M1282" t="str">
        <f>IF(Table1[[#This Row],[Patient Waittime]]&gt;30,"Delay","Ontime")</f>
        <v>Delay</v>
      </c>
    </row>
    <row r="1283" spans="1:13" x14ac:dyDescent="0.2">
      <c r="A1283" t="s">
        <v>2591</v>
      </c>
      <c r="B1283" t="s">
        <v>2592</v>
      </c>
      <c r="C1283" t="s">
        <v>21</v>
      </c>
      <c r="D1283">
        <v>57</v>
      </c>
      <c r="E1283" t="s">
        <v>22</v>
      </c>
      <c r="F1283" t="s">
        <v>18449</v>
      </c>
      <c r="G1283" t="s">
        <v>14</v>
      </c>
      <c r="H1283">
        <v>4</v>
      </c>
      <c r="I1283">
        <v>58</v>
      </c>
      <c r="J1283" s="1">
        <v>45152</v>
      </c>
      <c r="K1283" s="2">
        <v>0.83472222222222225</v>
      </c>
      <c r="L1283" t="str" cm="1">
        <f t="array" ref="L1283">_xlfn.IFS(
Table1[[#This Row],[Patient Age]]&gt;=70,"70-79",
Table1[[#This Row],[Patient Age]]&gt;=60,"60-69",
Table1[[#This Row],[Patient Age]]&gt;=50,"50-59",
Table1[[#This Row],[Patient Age]]&gt;=40,"40-49",
Table1[[#This Row],[Patient Age]]&gt;=30,"30-39",
Table1[[#This Row],[Patient Age]]&gt;=20,"20-29",
Table1[[#This Row],[Patient Age]]&gt;=10,"10-19",
TRUE,"0-9"
)</f>
        <v>50-59</v>
      </c>
      <c r="M1283" t="str">
        <f>IF(Table1[[#This Row],[Patient Waittime]]&gt;30,"Delay","Ontime")</f>
        <v>Delay</v>
      </c>
    </row>
    <row r="1284" spans="1:13" x14ac:dyDescent="0.2">
      <c r="A1284" t="s">
        <v>2593</v>
      </c>
      <c r="B1284" t="s">
        <v>2594</v>
      </c>
      <c r="C1284" t="s">
        <v>21</v>
      </c>
      <c r="D1284">
        <v>36</v>
      </c>
      <c r="E1284" t="s">
        <v>22</v>
      </c>
      <c r="F1284" t="s">
        <v>18449</v>
      </c>
      <c r="G1284" t="s">
        <v>14</v>
      </c>
      <c r="H1284">
        <v>4</v>
      </c>
      <c r="I1284">
        <v>15</v>
      </c>
      <c r="J1284" s="1">
        <v>45395</v>
      </c>
      <c r="K1284" s="2">
        <v>0.32291666666666669</v>
      </c>
      <c r="L1284" t="str" cm="1">
        <f t="array" ref="L1284">_xlfn.IFS(
Table1[[#This Row],[Patient Age]]&gt;=70,"70-79",
Table1[[#This Row],[Patient Age]]&gt;=60,"60-69",
Table1[[#This Row],[Patient Age]]&gt;=50,"50-59",
Table1[[#This Row],[Patient Age]]&gt;=40,"40-49",
Table1[[#This Row],[Patient Age]]&gt;=30,"30-39",
Table1[[#This Row],[Patient Age]]&gt;=20,"20-29",
Table1[[#This Row],[Patient Age]]&gt;=10,"10-19",
TRUE,"0-9"
)</f>
        <v>30-39</v>
      </c>
      <c r="M1284" t="str">
        <f>IF(Table1[[#This Row],[Patient Waittime]]&gt;30,"Delay","Ontime")</f>
        <v>Ontime</v>
      </c>
    </row>
    <row r="1285" spans="1:13" x14ac:dyDescent="0.2">
      <c r="A1285" t="s">
        <v>2595</v>
      </c>
      <c r="B1285" t="s">
        <v>2596</v>
      </c>
      <c r="C1285" t="s">
        <v>21</v>
      </c>
      <c r="D1285">
        <v>10</v>
      </c>
      <c r="E1285" t="s">
        <v>22</v>
      </c>
      <c r="F1285" t="s">
        <v>18449</v>
      </c>
      <c r="G1285" t="s">
        <v>14</v>
      </c>
      <c r="H1285">
        <v>4</v>
      </c>
      <c r="I1285">
        <v>26</v>
      </c>
      <c r="J1285" s="1">
        <v>45095</v>
      </c>
      <c r="K1285" s="2">
        <v>0.92638888888888893</v>
      </c>
      <c r="L1285" t="str" cm="1">
        <f t="array" ref="L1285">_xlfn.IFS(
Table1[[#This Row],[Patient Age]]&gt;=70,"70-79",
Table1[[#This Row],[Patient Age]]&gt;=60,"60-69",
Table1[[#This Row],[Patient Age]]&gt;=50,"50-59",
Table1[[#This Row],[Patient Age]]&gt;=40,"40-49",
Table1[[#This Row],[Patient Age]]&gt;=30,"30-39",
Table1[[#This Row],[Patient Age]]&gt;=20,"20-29",
Table1[[#This Row],[Patient Age]]&gt;=10,"10-19",
TRUE,"0-9"
)</f>
        <v>10-19</v>
      </c>
      <c r="M1285" t="str">
        <f>IF(Table1[[#This Row],[Patient Waittime]]&gt;30,"Delay","Ontime")</f>
        <v>Ontime</v>
      </c>
    </row>
    <row r="1286" spans="1:13" x14ac:dyDescent="0.2">
      <c r="A1286" t="s">
        <v>2597</v>
      </c>
      <c r="B1286" t="s">
        <v>2598</v>
      </c>
      <c r="C1286" t="s">
        <v>21</v>
      </c>
      <c r="D1286">
        <v>71</v>
      </c>
      <c r="E1286" t="s">
        <v>22</v>
      </c>
      <c r="F1286" t="s">
        <v>18449</v>
      </c>
      <c r="G1286" t="s">
        <v>14</v>
      </c>
      <c r="H1286">
        <v>4</v>
      </c>
      <c r="I1286">
        <v>54</v>
      </c>
      <c r="J1286" s="1">
        <v>45022</v>
      </c>
      <c r="K1286" s="2">
        <v>0.45624999999999999</v>
      </c>
      <c r="L1286" t="str" cm="1">
        <f t="array" ref="L1286">_xlfn.IFS(
Table1[[#This Row],[Patient Age]]&gt;=70,"70-79",
Table1[[#This Row],[Patient Age]]&gt;=60,"60-69",
Table1[[#This Row],[Patient Age]]&gt;=50,"50-59",
Table1[[#This Row],[Patient Age]]&gt;=40,"40-49",
Table1[[#This Row],[Patient Age]]&gt;=30,"30-39",
Table1[[#This Row],[Patient Age]]&gt;=20,"20-29",
Table1[[#This Row],[Patient Age]]&gt;=10,"10-19",
TRUE,"0-9"
)</f>
        <v>70-79</v>
      </c>
      <c r="M1286" t="str">
        <f>IF(Table1[[#This Row],[Patient Waittime]]&gt;30,"Delay","Ontime")</f>
        <v>Delay</v>
      </c>
    </row>
    <row r="1287" spans="1:13" x14ac:dyDescent="0.2">
      <c r="A1287" t="s">
        <v>2599</v>
      </c>
      <c r="B1287" t="s">
        <v>2600</v>
      </c>
      <c r="C1287" t="s">
        <v>21</v>
      </c>
      <c r="D1287">
        <v>49</v>
      </c>
      <c r="E1287" t="s">
        <v>22</v>
      </c>
      <c r="F1287" t="s">
        <v>18449</v>
      </c>
      <c r="G1287" t="s">
        <v>14</v>
      </c>
      <c r="H1287">
        <v>5</v>
      </c>
      <c r="I1287">
        <v>33</v>
      </c>
      <c r="J1287" s="1">
        <v>45277</v>
      </c>
      <c r="K1287" s="2">
        <v>0.98541666666666672</v>
      </c>
      <c r="L1287" t="str" cm="1">
        <f t="array" ref="L1287">_xlfn.IFS(
Table1[[#This Row],[Patient Age]]&gt;=70,"70-79",
Table1[[#This Row],[Patient Age]]&gt;=60,"60-69",
Table1[[#This Row],[Patient Age]]&gt;=50,"50-59",
Table1[[#This Row],[Patient Age]]&gt;=40,"40-49",
Table1[[#This Row],[Patient Age]]&gt;=30,"30-39",
Table1[[#This Row],[Patient Age]]&gt;=20,"20-29",
Table1[[#This Row],[Patient Age]]&gt;=10,"10-19",
TRUE,"0-9"
)</f>
        <v>40-49</v>
      </c>
      <c r="M1287" t="str">
        <f>IF(Table1[[#This Row],[Patient Waittime]]&gt;30,"Delay","Ontime")</f>
        <v>Delay</v>
      </c>
    </row>
    <row r="1288" spans="1:13" x14ac:dyDescent="0.2">
      <c r="A1288" t="s">
        <v>2601</v>
      </c>
      <c r="B1288" t="s">
        <v>2602</v>
      </c>
      <c r="C1288" t="s">
        <v>21</v>
      </c>
      <c r="D1288">
        <v>39</v>
      </c>
      <c r="E1288" t="s">
        <v>22</v>
      </c>
      <c r="F1288" t="s">
        <v>18449</v>
      </c>
      <c r="G1288" t="s">
        <v>14</v>
      </c>
      <c r="H1288">
        <v>5</v>
      </c>
      <c r="I1288">
        <v>28</v>
      </c>
      <c r="J1288" s="1">
        <v>45306</v>
      </c>
      <c r="K1288" s="2">
        <v>0.64652777777777781</v>
      </c>
      <c r="L1288" t="str" cm="1">
        <f t="array" ref="L1288">_xlfn.IFS(
Table1[[#This Row],[Patient Age]]&gt;=70,"70-79",
Table1[[#This Row],[Patient Age]]&gt;=60,"60-69",
Table1[[#This Row],[Patient Age]]&gt;=50,"50-59",
Table1[[#This Row],[Patient Age]]&gt;=40,"40-49",
Table1[[#This Row],[Patient Age]]&gt;=30,"30-39",
Table1[[#This Row],[Patient Age]]&gt;=20,"20-29",
Table1[[#This Row],[Patient Age]]&gt;=10,"10-19",
TRUE,"0-9"
)</f>
        <v>30-39</v>
      </c>
      <c r="M1288" t="str">
        <f>IF(Table1[[#This Row],[Patient Waittime]]&gt;30,"Delay","Ontime")</f>
        <v>Ontime</v>
      </c>
    </row>
    <row r="1289" spans="1:13" x14ac:dyDescent="0.2">
      <c r="A1289" t="s">
        <v>2603</v>
      </c>
      <c r="B1289" t="s">
        <v>2604</v>
      </c>
      <c r="C1289" t="s">
        <v>21</v>
      </c>
      <c r="D1289">
        <v>6</v>
      </c>
      <c r="E1289" t="s">
        <v>22</v>
      </c>
      <c r="F1289" t="s">
        <v>18449</v>
      </c>
      <c r="G1289" t="s">
        <v>14</v>
      </c>
      <c r="H1289">
        <v>5</v>
      </c>
      <c r="I1289">
        <v>56</v>
      </c>
      <c r="J1289" s="1">
        <v>45583</v>
      </c>
      <c r="K1289" s="2">
        <v>8.5416666666666669E-2</v>
      </c>
      <c r="L1289" t="str" cm="1">
        <f t="array" ref="L1289">_xlfn.IFS(
Table1[[#This Row],[Patient Age]]&gt;=70,"70-79",
Table1[[#This Row],[Patient Age]]&gt;=60,"60-69",
Table1[[#This Row],[Patient Age]]&gt;=50,"50-59",
Table1[[#This Row],[Patient Age]]&gt;=40,"40-49",
Table1[[#This Row],[Patient Age]]&gt;=30,"30-39",
Table1[[#This Row],[Patient Age]]&gt;=20,"20-29",
Table1[[#This Row],[Patient Age]]&gt;=10,"10-19",
TRUE,"0-9"
)</f>
        <v>0-9</v>
      </c>
      <c r="M1289" t="str">
        <f>IF(Table1[[#This Row],[Patient Waittime]]&gt;30,"Delay","Ontime")</f>
        <v>Delay</v>
      </c>
    </row>
    <row r="1290" spans="1:13" x14ac:dyDescent="0.2">
      <c r="A1290" t="s">
        <v>2605</v>
      </c>
      <c r="B1290" t="s">
        <v>2606</v>
      </c>
      <c r="C1290" t="s">
        <v>21</v>
      </c>
      <c r="D1290">
        <v>19</v>
      </c>
      <c r="E1290" t="s">
        <v>22</v>
      </c>
      <c r="F1290" t="s">
        <v>18449</v>
      </c>
      <c r="G1290" t="s">
        <v>14</v>
      </c>
      <c r="H1290">
        <v>5</v>
      </c>
      <c r="I1290">
        <v>42</v>
      </c>
      <c r="J1290" s="1">
        <v>45310</v>
      </c>
      <c r="K1290" s="2">
        <v>0.14444444444444443</v>
      </c>
      <c r="L1290" t="str" cm="1">
        <f t="array" ref="L1290">_xlfn.IFS(
Table1[[#This Row],[Patient Age]]&gt;=70,"70-79",
Table1[[#This Row],[Patient Age]]&gt;=60,"60-69",
Table1[[#This Row],[Patient Age]]&gt;=50,"50-59",
Table1[[#This Row],[Patient Age]]&gt;=40,"40-49",
Table1[[#This Row],[Patient Age]]&gt;=30,"30-39",
Table1[[#This Row],[Patient Age]]&gt;=20,"20-29",
Table1[[#This Row],[Patient Age]]&gt;=10,"10-19",
TRUE,"0-9"
)</f>
        <v>10-19</v>
      </c>
      <c r="M1290" t="str">
        <f>IF(Table1[[#This Row],[Patient Waittime]]&gt;30,"Delay","Ontime")</f>
        <v>Delay</v>
      </c>
    </row>
    <row r="1291" spans="1:13" x14ac:dyDescent="0.2">
      <c r="A1291" t="s">
        <v>2607</v>
      </c>
      <c r="B1291" t="s">
        <v>2608</v>
      </c>
      <c r="C1291" t="s">
        <v>21</v>
      </c>
      <c r="D1291">
        <v>27</v>
      </c>
      <c r="E1291" t="s">
        <v>22</v>
      </c>
      <c r="F1291" t="s">
        <v>18449</v>
      </c>
      <c r="G1291" t="s">
        <v>14</v>
      </c>
      <c r="H1291">
        <v>5</v>
      </c>
      <c r="I1291">
        <v>32</v>
      </c>
      <c r="J1291" s="1">
        <v>45040</v>
      </c>
      <c r="K1291" s="2">
        <v>0.1361111111111111</v>
      </c>
      <c r="L1291" t="str" cm="1">
        <f t="array" ref="L1291">_xlfn.IFS(
Table1[[#This Row],[Patient Age]]&gt;=70,"70-79",
Table1[[#This Row],[Patient Age]]&gt;=60,"60-69",
Table1[[#This Row],[Patient Age]]&gt;=50,"50-59",
Table1[[#This Row],[Patient Age]]&gt;=40,"40-49",
Table1[[#This Row],[Patient Age]]&gt;=30,"30-39",
Table1[[#This Row],[Patient Age]]&gt;=20,"20-29",
Table1[[#This Row],[Patient Age]]&gt;=10,"10-19",
TRUE,"0-9"
)</f>
        <v>20-29</v>
      </c>
      <c r="M1291" t="str">
        <f>IF(Table1[[#This Row],[Patient Waittime]]&gt;30,"Delay","Ontime")</f>
        <v>Delay</v>
      </c>
    </row>
    <row r="1292" spans="1:13" x14ac:dyDescent="0.2">
      <c r="A1292" t="s">
        <v>2609</v>
      </c>
      <c r="B1292" t="s">
        <v>2610</v>
      </c>
      <c r="C1292" t="s">
        <v>21</v>
      </c>
      <c r="D1292">
        <v>68</v>
      </c>
      <c r="E1292" t="s">
        <v>22</v>
      </c>
      <c r="F1292" t="s">
        <v>18449</v>
      </c>
      <c r="G1292" t="s">
        <v>14</v>
      </c>
      <c r="H1292">
        <v>5</v>
      </c>
      <c r="I1292">
        <v>42</v>
      </c>
      <c r="J1292" s="1">
        <v>45391</v>
      </c>
      <c r="K1292" s="2">
        <v>0.32777777777777778</v>
      </c>
      <c r="L1292" t="str" cm="1">
        <f t="array" ref="L1292">_xlfn.IFS(
Table1[[#This Row],[Patient Age]]&gt;=70,"70-79",
Table1[[#This Row],[Patient Age]]&gt;=60,"60-69",
Table1[[#This Row],[Patient Age]]&gt;=50,"50-59",
Table1[[#This Row],[Patient Age]]&gt;=40,"40-49",
Table1[[#This Row],[Patient Age]]&gt;=30,"30-39",
Table1[[#This Row],[Patient Age]]&gt;=20,"20-29",
Table1[[#This Row],[Patient Age]]&gt;=10,"10-19",
TRUE,"0-9"
)</f>
        <v>60-69</v>
      </c>
      <c r="M1292" t="str">
        <f>IF(Table1[[#This Row],[Patient Waittime]]&gt;30,"Delay","Ontime")</f>
        <v>Delay</v>
      </c>
    </row>
    <row r="1293" spans="1:13" x14ac:dyDescent="0.2">
      <c r="A1293" t="s">
        <v>2611</v>
      </c>
      <c r="B1293" t="s">
        <v>2612</v>
      </c>
      <c r="C1293" t="s">
        <v>21</v>
      </c>
      <c r="D1293">
        <v>37</v>
      </c>
      <c r="E1293" t="s">
        <v>22</v>
      </c>
      <c r="F1293" t="s">
        <v>18449</v>
      </c>
      <c r="G1293" t="s">
        <v>14</v>
      </c>
      <c r="H1293">
        <v>5</v>
      </c>
      <c r="I1293">
        <v>22</v>
      </c>
      <c r="J1293" s="1">
        <v>45166</v>
      </c>
      <c r="K1293" s="2">
        <v>0.57361111111111107</v>
      </c>
      <c r="L1293" t="str" cm="1">
        <f t="array" ref="L1293">_xlfn.IFS(
Table1[[#This Row],[Patient Age]]&gt;=70,"70-79",
Table1[[#This Row],[Patient Age]]&gt;=60,"60-69",
Table1[[#This Row],[Patient Age]]&gt;=50,"50-59",
Table1[[#This Row],[Patient Age]]&gt;=40,"40-49",
Table1[[#This Row],[Patient Age]]&gt;=30,"30-39",
Table1[[#This Row],[Patient Age]]&gt;=20,"20-29",
Table1[[#This Row],[Patient Age]]&gt;=10,"10-19",
TRUE,"0-9"
)</f>
        <v>30-39</v>
      </c>
      <c r="M1293" t="str">
        <f>IF(Table1[[#This Row],[Patient Waittime]]&gt;30,"Delay","Ontime")</f>
        <v>Ontime</v>
      </c>
    </row>
    <row r="1294" spans="1:13" x14ac:dyDescent="0.2">
      <c r="A1294" t="s">
        <v>2613</v>
      </c>
      <c r="B1294" t="s">
        <v>2614</v>
      </c>
      <c r="C1294" t="s">
        <v>21</v>
      </c>
      <c r="D1294">
        <v>70</v>
      </c>
      <c r="E1294" t="s">
        <v>22</v>
      </c>
      <c r="F1294" t="s">
        <v>18449</v>
      </c>
      <c r="G1294" t="s">
        <v>14</v>
      </c>
      <c r="H1294">
        <v>5</v>
      </c>
      <c r="I1294">
        <v>32</v>
      </c>
      <c r="J1294" s="1">
        <v>45524</v>
      </c>
      <c r="K1294" s="2">
        <v>0.75069444444444444</v>
      </c>
      <c r="L1294" t="str" cm="1">
        <f t="array" ref="L1294">_xlfn.IFS(
Table1[[#This Row],[Patient Age]]&gt;=70,"70-79",
Table1[[#This Row],[Patient Age]]&gt;=60,"60-69",
Table1[[#This Row],[Patient Age]]&gt;=50,"50-59",
Table1[[#This Row],[Patient Age]]&gt;=40,"40-49",
Table1[[#This Row],[Patient Age]]&gt;=30,"30-39",
Table1[[#This Row],[Patient Age]]&gt;=20,"20-29",
Table1[[#This Row],[Patient Age]]&gt;=10,"10-19",
TRUE,"0-9"
)</f>
        <v>70-79</v>
      </c>
      <c r="M1294" t="str">
        <f>IF(Table1[[#This Row],[Patient Waittime]]&gt;30,"Delay","Ontime")</f>
        <v>Delay</v>
      </c>
    </row>
    <row r="1295" spans="1:13" x14ac:dyDescent="0.2">
      <c r="A1295" t="s">
        <v>2615</v>
      </c>
      <c r="B1295" t="s">
        <v>2616</v>
      </c>
      <c r="C1295" t="s">
        <v>21</v>
      </c>
      <c r="D1295">
        <v>63</v>
      </c>
      <c r="E1295" t="s">
        <v>22</v>
      </c>
      <c r="F1295" t="s">
        <v>18449</v>
      </c>
      <c r="G1295" t="s">
        <v>14</v>
      </c>
      <c r="H1295">
        <v>5</v>
      </c>
      <c r="I1295">
        <v>32</v>
      </c>
      <c r="J1295" s="1">
        <v>45544</v>
      </c>
      <c r="K1295" s="2">
        <v>0.3923611111111111</v>
      </c>
      <c r="L1295" t="str" cm="1">
        <f t="array" ref="L1295">_xlfn.IFS(
Table1[[#This Row],[Patient Age]]&gt;=70,"70-79",
Table1[[#This Row],[Patient Age]]&gt;=60,"60-69",
Table1[[#This Row],[Patient Age]]&gt;=50,"50-59",
Table1[[#This Row],[Patient Age]]&gt;=40,"40-49",
Table1[[#This Row],[Patient Age]]&gt;=30,"30-39",
Table1[[#This Row],[Patient Age]]&gt;=20,"20-29",
Table1[[#This Row],[Patient Age]]&gt;=10,"10-19",
TRUE,"0-9"
)</f>
        <v>60-69</v>
      </c>
      <c r="M1295" t="str">
        <f>IF(Table1[[#This Row],[Patient Waittime]]&gt;30,"Delay","Ontime")</f>
        <v>Delay</v>
      </c>
    </row>
    <row r="1296" spans="1:13" x14ac:dyDescent="0.2">
      <c r="A1296" t="s">
        <v>2617</v>
      </c>
      <c r="B1296" t="s">
        <v>2618</v>
      </c>
      <c r="C1296" t="s">
        <v>21</v>
      </c>
      <c r="D1296">
        <v>27</v>
      </c>
      <c r="E1296" t="s">
        <v>22</v>
      </c>
      <c r="F1296" t="s">
        <v>18449</v>
      </c>
      <c r="G1296" t="s">
        <v>14</v>
      </c>
      <c r="H1296">
        <v>5</v>
      </c>
      <c r="I1296">
        <v>18</v>
      </c>
      <c r="J1296" s="1">
        <v>45360</v>
      </c>
      <c r="K1296" s="2">
        <v>0.78749999999999998</v>
      </c>
      <c r="L1296" t="str" cm="1">
        <f t="array" ref="L1296">_xlfn.IFS(
Table1[[#This Row],[Patient Age]]&gt;=70,"70-79",
Table1[[#This Row],[Patient Age]]&gt;=60,"60-69",
Table1[[#This Row],[Patient Age]]&gt;=50,"50-59",
Table1[[#This Row],[Patient Age]]&gt;=40,"40-49",
Table1[[#This Row],[Patient Age]]&gt;=30,"30-39",
Table1[[#This Row],[Patient Age]]&gt;=20,"20-29",
Table1[[#This Row],[Patient Age]]&gt;=10,"10-19",
TRUE,"0-9"
)</f>
        <v>20-29</v>
      </c>
      <c r="M1296" t="str">
        <f>IF(Table1[[#This Row],[Patient Waittime]]&gt;30,"Delay","Ontime")</f>
        <v>Ontime</v>
      </c>
    </row>
    <row r="1297" spans="1:13" x14ac:dyDescent="0.2">
      <c r="A1297" t="s">
        <v>2619</v>
      </c>
      <c r="B1297" t="s">
        <v>2620</v>
      </c>
      <c r="C1297" t="s">
        <v>21</v>
      </c>
      <c r="D1297">
        <v>56</v>
      </c>
      <c r="E1297" t="s">
        <v>22</v>
      </c>
      <c r="F1297" t="s">
        <v>18449</v>
      </c>
      <c r="G1297" t="s">
        <v>14</v>
      </c>
      <c r="H1297">
        <v>5</v>
      </c>
      <c r="I1297">
        <v>60</v>
      </c>
      <c r="J1297" s="1">
        <v>45631</v>
      </c>
      <c r="K1297" s="2">
        <v>9.7916666666666666E-2</v>
      </c>
      <c r="L1297" t="str" cm="1">
        <f t="array" ref="L1297">_xlfn.IFS(
Table1[[#This Row],[Patient Age]]&gt;=70,"70-79",
Table1[[#This Row],[Patient Age]]&gt;=60,"60-69",
Table1[[#This Row],[Patient Age]]&gt;=50,"50-59",
Table1[[#This Row],[Patient Age]]&gt;=40,"40-49",
Table1[[#This Row],[Patient Age]]&gt;=30,"30-39",
Table1[[#This Row],[Patient Age]]&gt;=20,"20-29",
Table1[[#This Row],[Patient Age]]&gt;=10,"10-19",
TRUE,"0-9"
)</f>
        <v>50-59</v>
      </c>
      <c r="M1297" t="str">
        <f>IF(Table1[[#This Row],[Patient Waittime]]&gt;30,"Delay","Ontime")</f>
        <v>Delay</v>
      </c>
    </row>
    <row r="1298" spans="1:13" x14ac:dyDescent="0.2">
      <c r="A1298" t="s">
        <v>2621</v>
      </c>
      <c r="B1298" t="s">
        <v>2622</v>
      </c>
      <c r="C1298" t="s">
        <v>21</v>
      </c>
      <c r="D1298">
        <v>66</v>
      </c>
      <c r="E1298" t="s">
        <v>22</v>
      </c>
      <c r="F1298" t="s">
        <v>18449</v>
      </c>
      <c r="G1298" t="s">
        <v>14</v>
      </c>
      <c r="H1298">
        <v>6</v>
      </c>
      <c r="I1298">
        <v>45</v>
      </c>
      <c r="J1298" s="1">
        <v>45314</v>
      </c>
      <c r="K1298" s="2">
        <v>1.1805555555555555E-2</v>
      </c>
      <c r="L1298" t="str" cm="1">
        <f t="array" ref="L1298">_xlfn.IFS(
Table1[[#This Row],[Patient Age]]&gt;=70,"70-79",
Table1[[#This Row],[Patient Age]]&gt;=60,"60-69",
Table1[[#This Row],[Patient Age]]&gt;=50,"50-59",
Table1[[#This Row],[Patient Age]]&gt;=40,"40-49",
Table1[[#This Row],[Patient Age]]&gt;=30,"30-39",
Table1[[#This Row],[Patient Age]]&gt;=20,"20-29",
Table1[[#This Row],[Patient Age]]&gt;=10,"10-19",
TRUE,"0-9"
)</f>
        <v>60-69</v>
      </c>
      <c r="M1298" t="str">
        <f>IF(Table1[[#This Row],[Patient Waittime]]&gt;30,"Delay","Ontime")</f>
        <v>Delay</v>
      </c>
    </row>
    <row r="1299" spans="1:13" x14ac:dyDescent="0.2">
      <c r="A1299" t="s">
        <v>2623</v>
      </c>
      <c r="B1299" t="s">
        <v>2624</v>
      </c>
      <c r="C1299" t="s">
        <v>21</v>
      </c>
      <c r="D1299">
        <v>40</v>
      </c>
      <c r="E1299" t="s">
        <v>22</v>
      </c>
      <c r="F1299" t="s">
        <v>18449</v>
      </c>
      <c r="G1299" t="s">
        <v>14</v>
      </c>
      <c r="H1299">
        <v>6</v>
      </c>
      <c r="I1299">
        <v>32</v>
      </c>
      <c r="J1299" s="1">
        <v>45351</v>
      </c>
      <c r="K1299" s="2">
        <v>0.36527777777777776</v>
      </c>
      <c r="L1299" t="str" cm="1">
        <f t="array" ref="L1299">_xlfn.IFS(
Table1[[#This Row],[Patient Age]]&gt;=70,"70-79",
Table1[[#This Row],[Patient Age]]&gt;=60,"60-69",
Table1[[#This Row],[Patient Age]]&gt;=50,"50-59",
Table1[[#This Row],[Patient Age]]&gt;=40,"40-49",
Table1[[#This Row],[Patient Age]]&gt;=30,"30-39",
Table1[[#This Row],[Patient Age]]&gt;=20,"20-29",
Table1[[#This Row],[Patient Age]]&gt;=10,"10-19",
TRUE,"0-9"
)</f>
        <v>40-49</v>
      </c>
      <c r="M1299" t="str">
        <f>IF(Table1[[#This Row],[Patient Waittime]]&gt;30,"Delay","Ontime")</f>
        <v>Delay</v>
      </c>
    </row>
    <row r="1300" spans="1:13" x14ac:dyDescent="0.2">
      <c r="A1300" t="s">
        <v>2625</v>
      </c>
      <c r="B1300" t="s">
        <v>2626</v>
      </c>
      <c r="C1300" t="s">
        <v>21</v>
      </c>
      <c r="D1300">
        <v>24</v>
      </c>
      <c r="E1300" t="s">
        <v>22</v>
      </c>
      <c r="F1300" t="s">
        <v>18449</v>
      </c>
      <c r="G1300" t="s">
        <v>14</v>
      </c>
      <c r="H1300">
        <v>6</v>
      </c>
      <c r="I1300">
        <v>54</v>
      </c>
      <c r="J1300" s="1">
        <v>45095</v>
      </c>
      <c r="K1300" s="2">
        <v>0.85763888888888884</v>
      </c>
      <c r="L1300" t="str" cm="1">
        <f t="array" ref="L1300">_xlfn.IFS(
Table1[[#This Row],[Patient Age]]&gt;=70,"70-79",
Table1[[#This Row],[Patient Age]]&gt;=60,"60-69",
Table1[[#This Row],[Patient Age]]&gt;=50,"50-59",
Table1[[#This Row],[Patient Age]]&gt;=40,"40-49",
Table1[[#This Row],[Patient Age]]&gt;=30,"30-39",
Table1[[#This Row],[Patient Age]]&gt;=20,"20-29",
Table1[[#This Row],[Patient Age]]&gt;=10,"10-19",
TRUE,"0-9"
)</f>
        <v>20-29</v>
      </c>
      <c r="M1300" t="str">
        <f>IF(Table1[[#This Row],[Patient Waittime]]&gt;30,"Delay","Ontime")</f>
        <v>Delay</v>
      </c>
    </row>
    <row r="1301" spans="1:13" x14ac:dyDescent="0.2">
      <c r="A1301" t="s">
        <v>2627</v>
      </c>
      <c r="B1301" t="s">
        <v>2628</v>
      </c>
      <c r="C1301" t="s">
        <v>21</v>
      </c>
      <c r="D1301">
        <v>28</v>
      </c>
      <c r="E1301" t="s">
        <v>22</v>
      </c>
      <c r="F1301" t="s">
        <v>18449</v>
      </c>
      <c r="G1301" t="s">
        <v>14</v>
      </c>
      <c r="H1301">
        <v>6</v>
      </c>
      <c r="I1301">
        <v>19</v>
      </c>
      <c r="J1301" s="1">
        <v>45632</v>
      </c>
      <c r="K1301" s="2">
        <v>0.32777777777777778</v>
      </c>
      <c r="L1301" t="str" cm="1">
        <f t="array" ref="L1301">_xlfn.IFS(
Table1[[#This Row],[Patient Age]]&gt;=70,"70-79",
Table1[[#This Row],[Patient Age]]&gt;=60,"60-69",
Table1[[#This Row],[Patient Age]]&gt;=50,"50-59",
Table1[[#This Row],[Patient Age]]&gt;=40,"40-49",
Table1[[#This Row],[Patient Age]]&gt;=30,"30-39",
Table1[[#This Row],[Patient Age]]&gt;=20,"20-29",
Table1[[#This Row],[Patient Age]]&gt;=10,"10-19",
TRUE,"0-9"
)</f>
        <v>20-29</v>
      </c>
      <c r="M1301" t="str">
        <f>IF(Table1[[#This Row],[Patient Waittime]]&gt;30,"Delay","Ontime")</f>
        <v>Ontime</v>
      </c>
    </row>
    <row r="1302" spans="1:13" x14ac:dyDescent="0.2">
      <c r="A1302" t="s">
        <v>2629</v>
      </c>
      <c r="B1302" t="s">
        <v>2630</v>
      </c>
      <c r="C1302" t="s">
        <v>21</v>
      </c>
      <c r="D1302">
        <v>17</v>
      </c>
      <c r="E1302" t="s">
        <v>22</v>
      </c>
      <c r="F1302" t="s">
        <v>18449</v>
      </c>
      <c r="G1302" t="s">
        <v>14</v>
      </c>
      <c r="H1302">
        <v>6</v>
      </c>
      <c r="I1302">
        <v>41</v>
      </c>
      <c r="J1302" s="1">
        <v>45284</v>
      </c>
      <c r="K1302" s="2">
        <v>0.74375000000000002</v>
      </c>
      <c r="L1302" t="str" cm="1">
        <f t="array" ref="L1302">_xlfn.IFS(
Table1[[#This Row],[Patient Age]]&gt;=70,"70-79",
Table1[[#This Row],[Patient Age]]&gt;=60,"60-69",
Table1[[#This Row],[Patient Age]]&gt;=50,"50-59",
Table1[[#This Row],[Patient Age]]&gt;=40,"40-49",
Table1[[#This Row],[Patient Age]]&gt;=30,"30-39",
Table1[[#This Row],[Patient Age]]&gt;=20,"20-29",
Table1[[#This Row],[Patient Age]]&gt;=10,"10-19",
TRUE,"0-9"
)</f>
        <v>10-19</v>
      </c>
      <c r="M1302" t="str">
        <f>IF(Table1[[#This Row],[Patient Waittime]]&gt;30,"Delay","Ontime")</f>
        <v>Delay</v>
      </c>
    </row>
    <row r="1303" spans="1:13" x14ac:dyDescent="0.2">
      <c r="A1303" t="s">
        <v>2631</v>
      </c>
      <c r="B1303" t="s">
        <v>2632</v>
      </c>
      <c r="C1303" t="s">
        <v>21</v>
      </c>
      <c r="D1303">
        <v>13</v>
      </c>
      <c r="E1303" t="s">
        <v>22</v>
      </c>
      <c r="F1303" t="s">
        <v>18449</v>
      </c>
      <c r="G1303" t="s">
        <v>14</v>
      </c>
      <c r="H1303">
        <v>6</v>
      </c>
      <c r="I1303">
        <v>50</v>
      </c>
      <c r="J1303" s="1">
        <v>45063</v>
      </c>
      <c r="K1303" s="2">
        <v>0.75416666666666665</v>
      </c>
      <c r="L1303" t="str" cm="1">
        <f t="array" ref="L1303">_xlfn.IFS(
Table1[[#This Row],[Patient Age]]&gt;=70,"70-79",
Table1[[#This Row],[Patient Age]]&gt;=60,"60-69",
Table1[[#This Row],[Patient Age]]&gt;=50,"50-59",
Table1[[#This Row],[Patient Age]]&gt;=40,"40-49",
Table1[[#This Row],[Patient Age]]&gt;=30,"30-39",
Table1[[#This Row],[Patient Age]]&gt;=20,"20-29",
Table1[[#This Row],[Patient Age]]&gt;=10,"10-19",
TRUE,"0-9"
)</f>
        <v>10-19</v>
      </c>
      <c r="M1303" t="str">
        <f>IF(Table1[[#This Row],[Patient Waittime]]&gt;30,"Delay","Ontime")</f>
        <v>Delay</v>
      </c>
    </row>
    <row r="1304" spans="1:13" x14ac:dyDescent="0.2">
      <c r="A1304" t="s">
        <v>2633</v>
      </c>
      <c r="B1304" t="s">
        <v>2634</v>
      </c>
      <c r="C1304" t="s">
        <v>21</v>
      </c>
      <c r="D1304">
        <v>23</v>
      </c>
      <c r="E1304" t="s">
        <v>22</v>
      </c>
      <c r="F1304" t="s">
        <v>18449</v>
      </c>
      <c r="G1304" t="s">
        <v>14</v>
      </c>
      <c r="H1304">
        <v>7</v>
      </c>
      <c r="I1304">
        <v>22</v>
      </c>
      <c r="J1304" s="1">
        <v>45463</v>
      </c>
      <c r="K1304" s="2">
        <v>0.11458333333333333</v>
      </c>
      <c r="L1304" t="str" cm="1">
        <f t="array" ref="L1304">_xlfn.IFS(
Table1[[#This Row],[Patient Age]]&gt;=70,"70-79",
Table1[[#This Row],[Patient Age]]&gt;=60,"60-69",
Table1[[#This Row],[Patient Age]]&gt;=50,"50-59",
Table1[[#This Row],[Patient Age]]&gt;=40,"40-49",
Table1[[#This Row],[Patient Age]]&gt;=30,"30-39",
Table1[[#This Row],[Patient Age]]&gt;=20,"20-29",
Table1[[#This Row],[Patient Age]]&gt;=10,"10-19",
TRUE,"0-9"
)</f>
        <v>20-29</v>
      </c>
      <c r="M1304" t="str">
        <f>IF(Table1[[#This Row],[Patient Waittime]]&gt;30,"Delay","Ontime")</f>
        <v>Ontime</v>
      </c>
    </row>
    <row r="1305" spans="1:13" x14ac:dyDescent="0.2">
      <c r="A1305" t="s">
        <v>2635</v>
      </c>
      <c r="B1305" t="s">
        <v>2636</v>
      </c>
      <c r="C1305" t="s">
        <v>21</v>
      </c>
      <c r="D1305">
        <v>39</v>
      </c>
      <c r="E1305" t="s">
        <v>22</v>
      </c>
      <c r="F1305" t="s">
        <v>18449</v>
      </c>
      <c r="G1305" t="s">
        <v>14</v>
      </c>
      <c r="H1305">
        <v>7</v>
      </c>
      <c r="I1305">
        <v>37</v>
      </c>
      <c r="J1305" s="1">
        <v>45070</v>
      </c>
      <c r="K1305" s="2">
        <v>0.71250000000000002</v>
      </c>
      <c r="L1305" t="str" cm="1">
        <f t="array" ref="L1305">_xlfn.IFS(
Table1[[#This Row],[Patient Age]]&gt;=70,"70-79",
Table1[[#This Row],[Patient Age]]&gt;=60,"60-69",
Table1[[#This Row],[Patient Age]]&gt;=50,"50-59",
Table1[[#This Row],[Patient Age]]&gt;=40,"40-49",
Table1[[#This Row],[Patient Age]]&gt;=30,"30-39",
Table1[[#This Row],[Patient Age]]&gt;=20,"20-29",
Table1[[#This Row],[Patient Age]]&gt;=10,"10-19",
TRUE,"0-9"
)</f>
        <v>30-39</v>
      </c>
      <c r="M1305" t="str">
        <f>IF(Table1[[#This Row],[Patient Waittime]]&gt;30,"Delay","Ontime")</f>
        <v>Delay</v>
      </c>
    </row>
    <row r="1306" spans="1:13" x14ac:dyDescent="0.2">
      <c r="A1306" t="s">
        <v>2637</v>
      </c>
      <c r="B1306" t="s">
        <v>2638</v>
      </c>
      <c r="C1306" t="s">
        <v>21</v>
      </c>
      <c r="D1306">
        <v>45</v>
      </c>
      <c r="E1306" t="s">
        <v>22</v>
      </c>
      <c r="F1306" t="s">
        <v>18449</v>
      </c>
      <c r="G1306" t="s">
        <v>14</v>
      </c>
      <c r="H1306">
        <v>8</v>
      </c>
      <c r="I1306">
        <v>10</v>
      </c>
      <c r="J1306" s="1">
        <v>45466</v>
      </c>
      <c r="K1306" s="2">
        <v>0.98124999999999996</v>
      </c>
      <c r="L1306" t="str" cm="1">
        <f t="array" ref="L1306">_xlfn.IFS(
Table1[[#This Row],[Patient Age]]&gt;=70,"70-79",
Table1[[#This Row],[Patient Age]]&gt;=60,"60-69",
Table1[[#This Row],[Patient Age]]&gt;=50,"50-59",
Table1[[#This Row],[Patient Age]]&gt;=40,"40-49",
Table1[[#This Row],[Patient Age]]&gt;=30,"30-39",
Table1[[#This Row],[Patient Age]]&gt;=20,"20-29",
Table1[[#This Row],[Patient Age]]&gt;=10,"10-19",
TRUE,"0-9"
)</f>
        <v>40-49</v>
      </c>
      <c r="M1306" t="str">
        <f>IF(Table1[[#This Row],[Patient Waittime]]&gt;30,"Delay","Ontime")</f>
        <v>Ontime</v>
      </c>
    </row>
    <row r="1307" spans="1:13" x14ac:dyDescent="0.2">
      <c r="A1307" t="s">
        <v>2639</v>
      </c>
      <c r="B1307" t="s">
        <v>2640</v>
      </c>
      <c r="C1307" t="s">
        <v>21</v>
      </c>
      <c r="D1307">
        <v>33</v>
      </c>
      <c r="E1307" t="s">
        <v>22</v>
      </c>
      <c r="F1307" t="s">
        <v>18449</v>
      </c>
      <c r="G1307" t="s">
        <v>14</v>
      </c>
      <c r="H1307">
        <v>8</v>
      </c>
      <c r="I1307">
        <v>28</v>
      </c>
      <c r="J1307" s="1">
        <v>45062</v>
      </c>
      <c r="K1307" s="2">
        <v>0.86388888888888893</v>
      </c>
      <c r="L1307" t="str" cm="1">
        <f t="array" ref="L1307">_xlfn.IFS(
Table1[[#This Row],[Patient Age]]&gt;=70,"70-79",
Table1[[#This Row],[Patient Age]]&gt;=60,"60-69",
Table1[[#This Row],[Patient Age]]&gt;=50,"50-59",
Table1[[#This Row],[Patient Age]]&gt;=40,"40-49",
Table1[[#This Row],[Patient Age]]&gt;=30,"30-39",
Table1[[#This Row],[Patient Age]]&gt;=20,"20-29",
Table1[[#This Row],[Patient Age]]&gt;=10,"10-19",
TRUE,"0-9"
)</f>
        <v>30-39</v>
      </c>
      <c r="M1307" t="str">
        <f>IF(Table1[[#This Row],[Patient Waittime]]&gt;30,"Delay","Ontime")</f>
        <v>Ontime</v>
      </c>
    </row>
    <row r="1308" spans="1:13" x14ac:dyDescent="0.2">
      <c r="A1308" t="s">
        <v>2641</v>
      </c>
      <c r="B1308" t="s">
        <v>2642</v>
      </c>
      <c r="C1308" t="s">
        <v>21</v>
      </c>
      <c r="D1308">
        <v>41</v>
      </c>
      <c r="E1308" t="s">
        <v>22</v>
      </c>
      <c r="F1308" t="s">
        <v>18449</v>
      </c>
      <c r="G1308" t="s">
        <v>14</v>
      </c>
      <c r="H1308">
        <v>8</v>
      </c>
      <c r="I1308">
        <v>32</v>
      </c>
      <c r="J1308" s="1">
        <v>45277</v>
      </c>
      <c r="K1308" s="2">
        <v>0.15972222222222221</v>
      </c>
      <c r="L1308" t="str" cm="1">
        <f t="array" ref="L1308">_xlfn.IFS(
Table1[[#This Row],[Patient Age]]&gt;=70,"70-79",
Table1[[#This Row],[Patient Age]]&gt;=60,"60-69",
Table1[[#This Row],[Patient Age]]&gt;=50,"50-59",
Table1[[#This Row],[Patient Age]]&gt;=40,"40-49",
Table1[[#This Row],[Patient Age]]&gt;=30,"30-39",
Table1[[#This Row],[Patient Age]]&gt;=20,"20-29",
Table1[[#This Row],[Patient Age]]&gt;=10,"10-19",
TRUE,"0-9"
)</f>
        <v>40-49</v>
      </c>
      <c r="M1308" t="str">
        <f>IF(Table1[[#This Row],[Patient Waittime]]&gt;30,"Delay","Ontime")</f>
        <v>Delay</v>
      </c>
    </row>
    <row r="1309" spans="1:13" x14ac:dyDescent="0.2">
      <c r="A1309" t="s">
        <v>2643</v>
      </c>
      <c r="B1309" t="s">
        <v>2644</v>
      </c>
      <c r="C1309" t="s">
        <v>21</v>
      </c>
      <c r="D1309">
        <v>23</v>
      </c>
      <c r="E1309" t="s">
        <v>22</v>
      </c>
      <c r="F1309" t="s">
        <v>18449</v>
      </c>
      <c r="G1309" t="s">
        <v>14</v>
      </c>
      <c r="H1309">
        <v>9</v>
      </c>
      <c r="I1309">
        <v>54</v>
      </c>
      <c r="J1309" s="1">
        <v>45241</v>
      </c>
      <c r="K1309" s="2">
        <v>0.93888888888888888</v>
      </c>
      <c r="L1309" t="str" cm="1">
        <f t="array" ref="L1309">_xlfn.IFS(
Table1[[#This Row],[Patient Age]]&gt;=70,"70-79",
Table1[[#This Row],[Patient Age]]&gt;=60,"60-69",
Table1[[#This Row],[Patient Age]]&gt;=50,"50-59",
Table1[[#This Row],[Patient Age]]&gt;=40,"40-49",
Table1[[#This Row],[Patient Age]]&gt;=30,"30-39",
Table1[[#This Row],[Patient Age]]&gt;=20,"20-29",
Table1[[#This Row],[Patient Age]]&gt;=10,"10-19",
TRUE,"0-9"
)</f>
        <v>20-29</v>
      </c>
      <c r="M1309" t="str">
        <f>IF(Table1[[#This Row],[Patient Waittime]]&gt;30,"Delay","Ontime")</f>
        <v>Delay</v>
      </c>
    </row>
    <row r="1310" spans="1:13" x14ac:dyDescent="0.2">
      <c r="A1310" t="s">
        <v>2645</v>
      </c>
      <c r="B1310" t="s">
        <v>2646</v>
      </c>
      <c r="C1310" t="s">
        <v>21</v>
      </c>
      <c r="D1310">
        <v>74</v>
      </c>
      <c r="E1310" t="s">
        <v>22</v>
      </c>
      <c r="F1310" t="s">
        <v>18449</v>
      </c>
      <c r="G1310" t="s">
        <v>14</v>
      </c>
      <c r="H1310">
        <v>9</v>
      </c>
      <c r="I1310">
        <v>25</v>
      </c>
      <c r="J1310" s="1">
        <v>44964</v>
      </c>
      <c r="K1310" s="2">
        <v>0.68611111111111112</v>
      </c>
      <c r="L1310" t="str" cm="1">
        <f t="array" ref="L1310">_xlfn.IFS(
Table1[[#This Row],[Patient Age]]&gt;=70,"70-79",
Table1[[#This Row],[Patient Age]]&gt;=60,"60-69",
Table1[[#This Row],[Patient Age]]&gt;=50,"50-59",
Table1[[#This Row],[Patient Age]]&gt;=40,"40-49",
Table1[[#This Row],[Patient Age]]&gt;=30,"30-39",
Table1[[#This Row],[Patient Age]]&gt;=20,"20-29",
Table1[[#This Row],[Patient Age]]&gt;=10,"10-19",
TRUE,"0-9"
)</f>
        <v>70-79</v>
      </c>
      <c r="M1310" t="str">
        <f>IF(Table1[[#This Row],[Patient Waittime]]&gt;30,"Delay","Ontime")</f>
        <v>Ontime</v>
      </c>
    </row>
    <row r="1311" spans="1:13" x14ac:dyDescent="0.2">
      <c r="A1311" t="s">
        <v>2647</v>
      </c>
      <c r="B1311" t="s">
        <v>2648</v>
      </c>
      <c r="C1311" t="s">
        <v>21</v>
      </c>
      <c r="D1311">
        <v>19</v>
      </c>
      <c r="E1311" t="s">
        <v>22</v>
      </c>
      <c r="F1311" t="s">
        <v>18449</v>
      </c>
      <c r="G1311" t="s">
        <v>14</v>
      </c>
      <c r="H1311">
        <v>9</v>
      </c>
      <c r="I1311">
        <v>55</v>
      </c>
      <c r="J1311" s="1">
        <v>45382</v>
      </c>
      <c r="K1311" s="2">
        <v>0.37916666666666665</v>
      </c>
      <c r="L1311" t="str" cm="1">
        <f t="array" ref="L1311">_xlfn.IFS(
Table1[[#This Row],[Patient Age]]&gt;=70,"70-79",
Table1[[#This Row],[Patient Age]]&gt;=60,"60-69",
Table1[[#This Row],[Patient Age]]&gt;=50,"50-59",
Table1[[#This Row],[Patient Age]]&gt;=40,"40-49",
Table1[[#This Row],[Patient Age]]&gt;=30,"30-39",
Table1[[#This Row],[Patient Age]]&gt;=20,"20-29",
Table1[[#This Row],[Patient Age]]&gt;=10,"10-19",
TRUE,"0-9"
)</f>
        <v>10-19</v>
      </c>
      <c r="M1311" t="str">
        <f>IF(Table1[[#This Row],[Patient Waittime]]&gt;30,"Delay","Ontime")</f>
        <v>Delay</v>
      </c>
    </row>
    <row r="1312" spans="1:13" x14ac:dyDescent="0.2">
      <c r="A1312" t="s">
        <v>2649</v>
      </c>
      <c r="B1312" t="s">
        <v>2650</v>
      </c>
      <c r="C1312" t="s">
        <v>21</v>
      </c>
      <c r="D1312">
        <v>72</v>
      </c>
      <c r="E1312" t="s">
        <v>22</v>
      </c>
      <c r="F1312" t="s">
        <v>18449</v>
      </c>
      <c r="G1312" t="s">
        <v>14</v>
      </c>
      <c r="H1312">
        <v>10</v>
      </c>
      <c r="I1312">
        <v>37</v>
      </c>
      <c r="J1312" s="1">
        <v>45524</v>
      </c>
      <c r="K1312" s="2">
        <v>0.85624999999999996</v>
      </c>
      <c r="L1312" t="str" cm="1">
        <f t="array" ref="L1312">_xlfn.IFS(
Table1[[#This Row],[Patient Age]]&gt;=70,"70-79",
Table1[[#This Row],[Patient Age]]&gt;=60,"60-69",
Table1[[#This Row],[Patient Age]]&gt;=50,"50-59",
Table1[[#This Row],[Patient Age]]&gt;=40,"40-49",
Table1[[#This Row],[Patient Age]]&gt;=30,"30-39",
Table1[[#This Row],[Patient Age]]&gt;=20,"20-29",
Table1[[#This Row],[Patient Age]]&gt;=10,"10-19",
TRUE,"0-9"
)</f>
        <v>70-79</v>
      </c>
      <c r="M1312" t="str">
        <f>IF(Table1[[#This Row],[Patient Waittime]]&gt;30,"Delay","Ontime")</f>
        <v>Delay</v>
      </c>
    </row>
    <row r="1313" spans="1:13" x14ac:dyDescent="0.2">
      <c r="A1313" t="s">
        <v>2651</v>
      </c>
      <c r="B1313" t="s">
        <v>2652</v>
      </c>
      <c r="C1313" t="s">
        <v>21</v>
      </c>
      <c r="D1313">
        <v>31</v>
      </c>
      <c r="E1313" t="s">
        <v>22</v>
      </c>
      <c r="F1313" t="s">
        <v>18449</v>
      </c>
      <c r="G1313" t="s">
        <v>14</v>
      </c>
      <c r="H1313">
        <v>10</v>
      </c>
      <c r="I1313">
        <v>57</v>
      </c>
      <c r="J1313" s="1">
        <v>45500</v>
      </c>
      <c r="K1313" s="2">
        <v>0.5541666666666667</v>
      </c>
      <c r="L1313" t="str" cm="1">
        <f t="array" ref="L1313">_xlfn.IFS(
Table1[[#This Row],[Patient Age]]&gt;=70,"70-79",
Table1[[#This Row],[Patient Age]]&gt;=60,"60-69",
Table1[[#This Row],[Patient Age]]&gt;=50,"50-59",
Table1[[#This Row],[Patient Age]]&gt;=40,"40-49",
Table1[[#This Row],[Patient Age]]&gt;=30,"30-39",
Table1[[#This Row],[Patient Age]]&gt;=20,"20-29",
Table1[[#This Row],[Patient Age]]&gt;=10,"10-19",
TRUE,"0-9"
)</f>
        <v>30-39</v>
      </c>
      <c r="M1313" t="str">
        <f>IF(Table1[[#This Row],[Patient Waittime]]&gt;30,"Delay","Ontime")</f>
        <v>Delay</v>
      </c>
    </row>
    <row r="1314" spans="1:13" x14ac:dyDescent="0.2">
      <c r="A1314" t="s">
        <v>2653</v>
      </c>
      <c r="B1314" t="s">
        <v>2654</v>
      </c>
      <c r="C1314" t="s">
        <v>21</v>
      </c>
      <c r="D1314">
        <v>69</v>
      </c>
      <c r="E1314" t="s">
        <v>22</v>
      </c>
      <c r="F1314" t="s">
        <v>18449</v>
      </c>
      <c r="G1314" t="s">
        <v>14</v>
      </c>
      <c r="H1314">
        <v>10</v>
      </c>
      <c r="I1314">
        <v>20</v>
      </c>
      <c r="J1314" s="1">
        <v>45217</v>
      </c>
      <c r="K1314" s="2">
        <v>0.29583333333333334</v>
      </c>
      <c r="L1314" t="str" cm="1">
        <f t="array" ref="L1314">_xlfn.IFS(
Table1[[#This Row],[Patient Age]]&gt;=70,"70-79",
Table1[[#This Row],[Patient Age]]&gt;=60,"60-69",
Table1[[#This Row],[Patient Age]]&gt;=50,"50-59",
Table1[[#This Row],[Patient Age]]&gt;=40,"40-49",
Table1[[#This Row],[Patient Age]]&gt;=30,"30-39",
Table1[[#This Row],[Patient Age]]&gt;=20,"20-29",
Table1[[#This Row],[Patient Age]]&gt;=10,"10-19",
TRUE,"0-9"
)</f>
        <v>60-69</v>
      </c>
      <c r="M1314" t="str">
        <f>IF(Table1[[#This Row],[Patient Waittime]]&gt;30,"Delay","Ontime")</f>
        <v>Ontime</v>
      </c>
    </row>
    <row r="1315" spans="1:13" x14ac:dyDescent="0.2">
      <c r="A1315" t="s">
        <v>2655</v>
      </c>
      <c r="B1315" t="s">
        <v>2656</v>
      </c>
      <c r="C1315" t="s">
        <v>21</v>
      </c>
      <c r="D1315">
        <v>8</v>
      </c>
      <c r="E1315" t="s">
        <v>22</v>
      </c>
      <c r="F1315" t="s">
        <v>18449</v>
      </c>
      <c r="G1315" t="s">
        <v>14</v>
      </c>
      <c r="H1315">
        <v>10</v>
      </c>
      <c r="I1315">
        <v>42</v>
      </c>
      <c r="J1315" s="1">
        <v>45275</v>
      </c>
      <c r="K1315" s="2">
        <v>0.23472222222222222</v>
      </c>
      <c r="L1315" t="str" cm="1">
        <f t="array" ref="L1315">_xlfn.IFS(
Table1[[#This Row],[Patient Age]]&gt;=70,"70-79",
Table1[[#This Row],[Patient Age]]&gt;=60,"60-69",
Table1[[#This Row],[Patient Age]]&gt;=50,"50-59",
Table1[[#This Row],[Patient Age]]&gt;=40,"40-49",
Table1[[#This Row],[Patient Age]]&gt;=30,"30-39",
Table1[[#This Row],[Patient Age]]&gt;=20,"20-29",
Table1[[#This Row],[Patient Age]]&gt;=10,"10-19",
TRUE,"0-9"
)</f>
        <v>0-9</v>
      </c>
      <c r="M1315" t="str">
        <f>IF(Table1[[#This Row],[Patient Waittime]]&gt;30,"Delay","Ontime")</f>
        <v>Delay</v>
      </c>
    </row>
    <row r="1316" spans="1:13" x14ac:dyDescent="0.2">
      <c r="A1316" t="s">
        <v>2657</v>
      </c>
      <c r="B1316" t="s">
        <v>2658</v>
      </c>
      <c r="C1316" t="s">
        <v>21</v>
      </c>
      <c r="D1316">
        <v>46</v>
      </c>
      <c r="E1316" t="s">
        <v>22</v>
      </c>
      <c r="F1316" t="s">
        <v>18449</v>
      </c>
      <c r="G1316" t="s">
        <v>14</v>
      </c>
      <c r="H1316">
        <v>10</v>
      </c>
      <c r="I1316">
        <v>34</v>
      </c>
      <c r="J1316" s="1">
        <v>45281</v>
      </c>
      <c r="K1316" s="2">
        <v>0.36805555555555558</v>
      </c>
      <c r="L1316" t="str" cm="1">
        <f t="array" ref="L1316">_xlfn.IFS(
Table1[[#This Row],[Patient Age]]&gt;=70,"70-79",
Table1[[#This Row],[Patient Age]]&gt;=60,"60-69",
Table1[[#This Row],[Patient Age]]&gt;=50,"50-59",
Table1[[#This Row],[Patient Age]]&gt;=40,"40-49",
Table1[[#This Row],[Patient Age]]&gt;=30,"30-39",
Table1[[#This Row],[Patient Age]]&gt;=20,"20-29",
Table1[[#This Row],[Patient Age]]&gt;=10,"10-19",
TRUE,"0-9"
)</f>
        <v>40-49</v>
      </c>
      <c r="M1316" t="str">
        <f>IF(Table1[[#This Row],[Patient Waittime]]&gt;30,"Delay","Ontime")</f>
        <v>Delay</v>
      </c>
    </row>
    <row r="1317" spans="1:13" x14ac:dyDescent="0.2">
      <c r="A1317" t="s">
        <v>2659</v>
      </c>
      <c r="B1317" t="s">
        <v>2660</v>
      </c>
      <c r="C1317" t="s">
        <v>21</v>
      </c>
      <c r="D1317">
        <v>39</v>
      </c>
      <c r="E1317" t="s">
        <v>22</v>
      </c>
      <c r="F1317" t="s">
        <v>18449</v>
      </c>
      <c r="G1317" t="s">
        <v>14</v>
      </c>
      <c r="H1317">
        <v>10</v>
      </c>
      <c r="I1317">
        <v>54</v>
      </c>
      <c r="J1317" s="1">
        <v>45054</v>
      </c>
      <c r="K1317" s="2">
        <v>0.64166666666666672</v>
      </c>
      <c r="L1317" t="str" cm="1">
        <f t="array" ref="L1317">_xlfn.IFS(
Table1[[#This Row],[Patient Age]]&gt;=70,"70-79",
Table1[[#This Row],[Patient Age]]&gt;=60,"60-69",
Table1[[#This Row],[Patient Age]]&gt;=50,"50-59",
Table1[[#This Row],[Patient Age]]&gt;=40,"40-49",
Table1[[#This Row],[Patient Age]]&gt;=30,"30-39",
Table1[[#This Row],[Patient Age]]&gt;=20,"20-29",
Table1[[#This Row],[Patient Age]]&gt;=10,"10-19",
TRUE,"0-9"
)</f>
        <v>30-39</v>
      </c>
      <c r="M1317" t="str">
        <f>IF(Table1[[#This Row],[Patient Waittime]]&gt;30,"Delay","Ontime")</f>
        <v>Delay</v>
      </c>
    </row>
    <row r="1318" spans="1:13" x14ac:dyDescent="0.2">
      <c r="A1318" t="s">
        <v>2661</v>
      </c>
      <c r="B1318" t="s">
        <v>2662</v>
      </c>
      <c r="C1318" t="s">
        <v>21</v>
      </c>
      <c r="D1318">
        <v>26</v>
      </c>
      <c r="E1318" t="s">
        <v>22</v>
      </c>
      <c r="F1318" t="s">
        <v>18449</v>
      </c>
      <c r="G1318" t="s">
        <v>14</v>
      </c>
      <c r="H1318">
        <v>10</v>
      </c>
      <c r="I1318">
        <v>46</v>
      </c>
      <c r="J1318" s="1">
        <v>45050</v>
      </c>
      <c r="K1318" s="2">
        <v>0.2673611111111111</v>
      </c>
      <c r="L1318" t="str" cm="1">
        <f t="array" ref="L1318">_xlfn.IFS(
Table1[[#This Row],[Patient Age]]&gt;=70,"70-79",
Table1[[#This Row],[Patient Age]]&gt;=60,"60-69",
Table1[[#This Row],[Patient Age]]&gt;=50,"50-59",
Table1[[#This Row],[Patient Age]]&gt;=40,"40-49",
Table1[[#This Row],[Patient Age]]&gt;=30,"30-39",
Table1[[#This Row],[Patient Age]]&gt;=20,"20-29",
Table1[[#This Row],[Patient Age]]&gt;=10,"10-19",
TRUE,"0-9"
)</f>
        <v>20-29</v>
      </c>
      <c r="M1318" t="str">
        <f>IF(Table1[[#This Row],[Patient Waittime]]&gt;30,"Delay","Ontime")</f>
        <v>Delay</v>
      </c>
    </row>
    <row r="1319" spans="1:13" x14ac:dyDescent="0.2">
      <c r="A1319" t="s">
        <v>2663</v>
      </c>
      <c r="B1319" t="s">
        <v>2664</v>
      </c>
      <c r="C1319" t="s">
        <v>21</v>
      </c>
      <c r="D1319">
        <v>79</v>
      </c>
      <c r="E1319" t="s">
        <v>22</v>
      </c>
      <c r="F1319" t="s">
        <v>18449</v>
      </c>
      <c r="G1319" t="s">
        <v>14</v>
      </c>
      <c r="H1319">
        <v>10</v>
      </c>
      <c r="I1319">
        <v>15</v>
      </c>
      <c r="J1319" s="1">
        <v>45083</v>
      </c>
      <c r="K1319" s="2">
        <v>0.74375000000000002</v>
      </c>
      <c r="L1319" t="str" cm="1">
        <f t="array" ref="L1319">_xlfn.IFS(
Table1[[#This Row],[Patient Age]]&gt;=70,"70-79",
Table1[[#This Row],[Patient Age]]&gt;=60,"60-69",
Table1[[#This Row],[Patient Age]]&gt;=50,"50-59",
Table1[[#This Row],[Patient Age]]&gt;=40,"40-49",
Table1[[#This Row],[Patient Age]]&gt;=30,"30-39",
Table1[[#This Row],[Patient Age]]&gt;=20,"20-29",
Table1[[#This Row],[Patient Age]]&gt;=10,"10-19",
TRUE,"0-9"
)</f>
        <v>70-79</v>
      </c>
      <c r="M1319" t="str">
        <f>IF(Table1[[#This Row],[Patient Waittime]]&gt;30,"Delay","Ontime")</f>
        <v>Ontime</v>
      </c>
    </row>
    <row r="1320" spans="1:13" x14ac:dyDescent="0.2">
      <c r="A1320" t="s">
        <v>2665</v>
      </c>
      <c r="B1320" t="s">
        <v>2666</v>
      </c>
      <c r="C1320" t="s">
        <v>21</v>
      </c>
      <c r="D1320">
        <v>67</v>
      </c>
      <c r="E1320" t="s">
        <v>22</v>
      </c>
      <c r="F1320" t="s">
        <v>18449</v>
      </c>
      <c r="G1320" t="s">
        <v>14</v>
      </c>
      <c r="H1320">
        <v>10</v>
      </c>
      <c r="I1320">
        <v>20</v>
      </c>
      <c r="J1320" s="1">
        <v>45529</v>
      </c>
      <c r="K1320" s="2">
        <v>0.3215277777777778</v>
      </c>
      <c r="L1320" t="str" cm="1">
        <f t="array" ref="L1320">_xlfn.IFS(
Table1[[#This Row],[Patient Age]]&gt;=70,"70-79",
Table1[[#This Row],[Patient Age]]&gt;=60,"60-69",
Table1[[#This Row],[Patient Age]]&gt;=50,"50-59",
Table1[[#This Row],[Patient Age]]&gt;=40,"40-49",
Table1[[#This Row],[Patient Age]]&gt;=30,"30-39",
Table1[[#This Row],[Patient Age]]&gt;=20,"20-29",
Table1[[#This Row],[Patient Age]]&gt;=10,"10-19",
TRUE,"0-9"
)</f>
        <v>60-69</v>
      </c>
      <c r="M1320" t="str">
        <f>IF(Table1[[#This Row],[Patient Waittime]]&gt;30,"Delay","Ontime")</f>
        <v>Ontime</v>
      </c>
    </row>
    <row r="1321" spans="1:13" x14ac:dyDescent="0.2">
      <c r="A1321" t="s">
        <v>2667</v>
      </c>
      <c r="B1321" t="s">
        <v>2668</v>
      </c>
      <c r="C1321" t="s">
        <v>21</v>
      </c>
      <c r="D1321">
        <v>47</v>
      </c>
      <c r="E1321" t="s">
        <v>22</v>
      </c>
      <c r="F1321" t="s">
        <v>28</v>
      </c>
      <c r="G1321" t="s">
        <v>14</v>
      </c>
      <c r="I1321">
        <v>30</v>
      </c>
      <c r="J1321" s="1">
        <v>45379</v>
      </c>
      <c r="K1321" s="2">
        <v>0.39027777777777778</v>
      </c>
      <c r="L1321" t="str" cm="1">
        <f t="array" ref="L1321">_xlfn.IFS(
Table1[[#This Row],[Patient Age]]&gt;=70,"70-79",
Table1[[#This Row],[Patient Age]]&gt;=60,"60-69",
Table1[[#This Row],[Patient Age]]&gt;=50,"50-59",
Table1[[#This Row],[Patient Age]]&gt;=40,"40-49",
Table1[[#This Row],[Patient Age]]&gt;=30,"30-39",
Table1[[#This Row],[Patient Age]]&gt;=20,"20-29",
Table1[[#This Row],[Patient Age]]&gt;=10,"10-19",
TRUE,"0-9"
)</f>
        <v>40-49</v>
      </c>
      <c r="M1321" t="str">
        <f>IF(Table1[[#This Row],[Patient Waittime]]&gt;30,"Delay","Ontime")</f>
        <v>Ontime</v>
      </c>
    </row>
    <row r="1322" spans="1:13" x14ac:dyDescent="0.2">
      <c r="A1322" t="s">
        <v>2669</v>
      </c>
      <c r="B1322" t="s">
        <v>2670</v>
      </c>
      <c r="C1322" t="s">
        <v>21</v>
      </c>
      <c r="D1322">
        <v>4</v>
      </c>
      <c r="E1322" t="s">
        <v>22</v>
      </c>
      <c r="F1322" t="s">
        <v>28</v>
      </c>
      <c r="G1322" t="s">
        <v>14</v>
      </c>
      <c r="I1322">
        <v>45</v>
      </c>
      <c r="J1322" s="1">
        <v>45378</v>
      </c>
      <c r="K1322" s="2">
        <v>0.66319444444444442</v>
      </c>
      <c r="L1322" t="str" cm="1">
        <f t="array" ref="L1322">_xlfn.IFS(
Table1[[#This Row],[Patient Age]]&gt;=70,"70-79",
Table1[[#This Row],[Patient Age]]&gt;=60,"60-69",
Table1[[#This Row],[Patient Age]]&gt;=50,"50-59",
Table1[[#This Row],[Patient Age]]&gt;=40,"40-49",
Table1[[#This Row],[Patient Age]]&gt;=30,"30-39",
Table1[[#This Row],[Patient Age]]&gt;=20,"20-29",
Table1[[#This Row],[Patient Age]]&gt;=10,"10-19",
TRUE,"0-9"
)</f>
        <v>0-9</v>
      </c>
      <c r="M1322" t="str">
        <f>IF(Table1[[#This Row],[Patient Waittime]]&gt;30,"Delay","Ontime")</f>
        <v>Delay</v>
      </c>
    </row>
    <row r="1323" spans="1:13" x14ac:dyDescent="0.2">
      <c r="A1323" t="s">
        <v>2671</v>
      </c>
      <c r="B1323" t="s">
        <v>2672</v>
      </c>
      <c r="C1323" t="s">
        <v>21</v>
      </c>
      <c r="D1323">
        <v>15</v>
      </c>
      <c r="E1323" t="s">
        <v>22</v>
      </c>
      <c r="F1323" t="s">
        <v>28</v>
      </c>
      <c r="G1323" t="s">
        <v>14</v>
      </c>
      <c r="I1323">
        <v>33</v>
      </c>
      <c r="J1323" s="1">
        <v>45142</v>
      </c>
      <c r="K1323" s="2">
        <v>0.99236111111111114</v>
      </c>
      <c r="L1323" t="str" cm="1">
        <f t="array" ref="L1323">_xlfn.IFS(
Table1[[#This Row],[Patient Age]]&gt;=70,"70-79",
Table1[[#This Row],[Patient Age]]&gt;=60,"60-69",
Table1[[#This Row],[Patient Age]]&gt;=50,"50-59",
Table1[[#This Row],[Patient Age]]&gt;=40,"40-49",
Table1[[#This Row],[Patient Age]]&gt;=30,"30-39",
Table1[[#This Row],[Patient Age]]&gt;=20,"20-29",
Table1[[#This Row],[Patient Age]]&gt;=10,"10-19",
TRUE,"0-9"
)</f>
        <v>10-19</v>
      </c>
      <c r="M1323" t="str">
        <f>IF(Table1[[#This Row],[Patient Waittime]]&gt;30,"Delay","Ontime")</f>
        <v>Delay</v>
      </c>
    </row>
    <row r="1324" spans="1:13" x14ac:dyDescent="0.2">
      <c r="A1324" t="s">
        <v>2673</v>
      </c>
      <c r="B1324" t="s">
        <v>2674</v>
      </c>
      <c r="C1324" t="s">
        <v>21</v>
      </c>
      <c r="D1324">
        <v>60</v>
      </c>
      <c r="E1324" t="s">
        <v>22</v>
      </c>
      <c r="F1324" t="s">
        <v>28</v>
      </c>
      <c r="G1324" t="s">
        <v>14</v>
      </c>
      <c r="I1324">
        <v>47</v>
      </c>
      <c r="J1324" s="1">
        <v>45434</v>
      </c>
      <c r="K1324" s="2">
        <v>0.68263888888888891</v>
      </c>
      <c r="L1324" t="str" cm="1">
        <f t="array" ref="L1324">_xlfn.IFS(
Table1[[#This Row],[Patient Age]]&gt;=70,"70-79",
Table1[[#This Row],[Patient Age]]&gt;=60,"60-69",
Table1[[#This Row],[Patient Age]]&gt;=50,"50-59",
Table1[[#This Row],[Patient Age]]&gt;=40,"40-49",
Table1[[#This Row],[Patient Age]]&gt;=30,"30-39",
Table1[[#This Row],[Patient Age]]&gt;=20,"20-29",
Table1[[#This Row],[Patient Age]]&gt;=10,"10-19",
TRUE,"0-9"
)</f>
        <v>60-69</v>
      </c>
      <c r="M1324" t="str">
        <f>IF(Table1[[#This Row],[Patient Waittime]]&gt;30,"Delay","Ontime")</f>
        <v>Delay</v>
      </c>
    </row>
    <row r="1325" spans="1:13" x14ac:dyDescent="0.2">
      <c r="A1325" t="s">
        <v>2675</v>
      </c>
      <c r="B1325" t="s">
        <v>2676</v>
      </c>
      <c r="C1325" t="s">
        <v>21</v>
      </c>
      <c r="D1325">
        <v>20</v>
      </c>
      <c r="E1325" t="s">
        <v>22</v>
      </c>
      <c r="F1325" t="s">
        <v>28</v>
      </c>
      <c r="G1325" t="s">
        <v>14</v>
      </c>
      <c r="I1325">
        <v>52</v>
      </c>
      <c r="J1325" s="1">
        <v>44968</v>
      </c>
      <c r="K1325" s="2">
        <v>0.60555555555555551</v>
      </c>
      <c r="L1325" t="str" cm="1">
        <f t="array" ref="L1325">_xlfn.IFS(
Table1[[#This Row],[Patient Age]]&gt;=70,"70-79",
Table1[[#This Row],[Patient Age]]&gt;=60,"60-69",
Table1[[#This Row],[Patient Age]]&gt;=50,"50-59",
Table1[[#This Row],[Patient Age]]&gt;=40,"40-49",
Table1[[#This Row],[Patient Age]]&gt;=30,"30-39",
Table1[[#This Row],[Patient Age]]&gt;=20,"20-29",
Table1[[#This Row],[Patient Age]]&gt;=10,"10-19",
TRUE,"0-9"
)</f>
        <v>20-29</v>
      </c>
      <c r="M1325" t="str">
        <f>IF(Table1[[#This Row],[Patient Waittime]]&gt;30,"Delay","Ontime")</f>
        <v>Delay</v>
      </c>
    </row>
    <row r="1326" spans="1:13" x14ac:dyDescent="0.2">
      <c r="A1326" t="s">
        <v>2677</v>
      </c>
      <c r="B1326" t="s">
        <v>2678</v>
      </c>
      <c r="C1326" t="s">
        <v>21</v>
      </c>
      <c r="D1326">
        <v>74</v>
      </c>
      <c r="E1326" t="s">
        <v>22</v>
      </c>
      <c r="F1326" t="s">
        <v>28</v>
      </c>
      <c r="G1326" t="s">
        <v>14</v>
      </c>
      <c r="I1326">
        <v>13</v>
      </c>
      <c r="J1326" s="1">
        <v>45153</v>
      </c>
      <c r="K1326" s="2">
        <v>0.28819444444444442</v>
      </c>
      <c r="L1326" t="str" cm="1">
        <f t="array" ref="L1326">_xlfn.IFS(
Table1[[#This Row],[Patient Age]]&gt;=70,"70-79",
Table1[[#This Row],[Patient Age]]&gt;=60,"60-69",
Table1[[#This Row],[Patient Age]]&gt;=50,"50-59",
Table1[[#This Row],[Patient Age]]&gt;=40,"40-49",
Table1[[#This Row],[Patient Age]]&gt;=30,"30-39",
Table1[[#This Row],[Patient Age]]&gt;=20,"20-29",
Table1[[#This Row],[Patient Age]]&gt;=10,"10-19",
TRUE,"0-9"
)</f>
        <v>70-79</v>
      </c>
      <c r="M1326" t="str">
        <f>IF(Table1[[#This Row],[Patient Waittime]]&gt;30,"Delay","Ontime")</f>
        <v>Ontime</v>
      </c>
    </row>
    <row r="1327" spans="1:13" x14ac:dyDescent="0.2">
      <c r="A1327" t="s">
        <v>2679</v>
      </c>
      <c r="B1327" t="s">
        <v>2680</v>
      </c>
      <c r="C1327" t="s">
        <v>21</v>
      </c>
      <c r="D1327">
        <v>34</v>
      </c>
      <c r="E1327" t="s">
        <v>22</v>
      </c>
      <c r="F1327" t="s">
        <v>28</v>
      </c>
      <c r="G1327" t="s">
        <v>14</v>
      </c>
      <c r="I1327">
        <v>27</v>
      </c>
      <c r="J1327" s="1">
        <v>45044</v>
      </c>
      <c r="K1327" s="2">
        <v>0.21736111111111112</v>
      </c>
      <c r="L1327" t="str" cm="1">
        <f t="array" ref="L1327">_xlfn.IFS(
Table1[[#This Row],[Patient Age]]&gt;=70,"70-79",
Table1[[#This Row],[Patient Age]]&gt;=60,"60-69",
Table1[[#This Row],[Patient Age]]&gt;=50,"50-59",
Table1[[#This Row],[Patient Age]]&gt;=40,"40-49",
Table1[[#This Row],[Patient Age]]&gt;=30,"30-39",
Table1[[#This Row],[Patient Age]]&gt;=20,"20-29",
Table1[[#This Row],[Patient Age]]&gt;=10,"10-19",
TRUE,"0-9"
)</f>
        <v>30-39</v>
      </c>
      <c r="M1327" t="str">
        <f>IF(Table1[[#This Row],[Patient Waittime]]&gt;30,"Delay","Ontime")</f>
        <v>Ontime</v>
      </c>
    </row>
    <row r="1328" spans="1:13" x14ac:dyDescent="0.2">
      <c r="A1328" t="s">
        <v>2681</v>
      </c>
      <c r="B1328" t="s">
        <v>2682</v>
      </c>
      <c r="C1328" t="s">
        <v>21</v>
      </c>
      <c r="D1328">
        <v>23</v>
      </c>
      <c r="E1328" t="s">
        <v>22</v>
      </c>
      <c r="F1328" t="s">
        <v>28</v>
      </c>
      <c r="G1328" t="s">
        <v>14</v>
      </c>
      <c r="I1328">
        <v>30</v>
      </c>
      <c r="J1328" s="1">
        <v>45244</v>
      </c>
      <c r="K1328" s="2">
        <v>0.31041666666666667</v>
      </c>
      <c r="L1328" t="str" cm="1">
        <f t="array" ref="L1328">_xlfn.IFS(
Table1[[#This Row],[Patient Age]]&gt;=70,"70-79",
Table1[[#This Row],[Patient Age]]&gt;=60,"60-69",
Table1[[#This Row],[Patient Age]]&gt;=50,"50-59",
Table1[[#This Row],[Patient Age]]&gt;=40,"40-49",
Table1[[#This Row],[Patient Age]]&gt;=30,"30-39",
Table1[[#This Row],[Patient Age]]&gt;=20,"20-29",
Table1[[#This Row],[Patient Age]]&gt;=10,"10-19",
TRUE,"0-9"
)</f>
        <v>20-29</v>
      </c>
      <c r="M1328" t="str">
        <f>IF(Table1[[#This Row],[Patient Waittime]]&gt;30,"Delay","Ontime")</f>
        <v>Ontime</v>
      </c>
    </row>
    <row r="1329" spans="1:13" x14ac:dyDescent="0.2">
      <c r="A1329" t="s">
        <v>2683</v>
      </c>
      <c r="B1329" t="s">
        <v>2684</v>
      </c>
      <c r="C1329" t="s">
        <v>21</v>
      </c>
      <c r="D1329">
        <v>65</v>
      </c>
      <c r="E1329" t="s">
        <v>22</v>
      </c>
      <c r="F1329" t="s">
        <v>28</v>
      </c>
      <c r="G1329" t="s">
        <v>14</v>
      </c>
      <c r="I1329">
        <v>29</v>
      </c>
      <c r="J1329" s="1">
        <v>45347</v>
      </c>
      <c r="K1329" s="2">
        <v>0.62638888888888888</v>
      </c>
      <c r="L1329" t="str" cm="1">
        <f t="array" ref="L1329">_xlfn.IFS(
Table1[[#This Row],[Patient Age]]&gt;=70,"70-79",
Table1[[#This Row],[Patient Age]]&gt;=60,"60-69",
Table1[[#This Row],[Patient Age]]&gt;=50,"50-59",
Table1[[#This Row],[Patient Age]]&gt;=40,"40-49",
Table1[[#This Row],[Patient Age]]&gt;=30,"30-39",
Table1[[#This Row],[Patient Age]]&gt;=20,"20-29",
Table1[[#This Row],[Patient Age]]&gt;=10,"10-19",
TRUE,"0-9"
)</f>
        <v>60-69</v>
      </c>
      <c r="M1329" t="str">
        <f>IF(Table1[[#This Row],[Patient Waittime]]&gt;30,"Delay","Ontime")</f>
        <v>Ontime</v>
      </c>
    </row>
    <row r="1330" spans="1:13" x14ac:dyDescent="0.2">
      <c r="A1330" t="s">
        <v>2685</v>
      </c>
      <c r="B1330" t="s">
        <v>2686</v>
      </c>
      <c r="C1330" t="s">
        <v>21</v>
      </c>
      <c r="D1330">
        <v>43</v>
      </c>
      <c r="E1330" t="s">
        <v>22</v>
      </c>
      <c r="F1330" t="s">
        <v>28</v>
      </c>
      <c r="G1330" t="s">
        <v>14</v>
      </c>
      <c r="I1330">
        <v>43</v>
      </c>
      <c r="J1330" s="1">
        <v>45180</v>
      </c>
      <c r="K1330" s="2">
        <v>0.49861111111111112</v>
      </c>
      <c r="L1330" t="str" cm="1">
        <f t="array" ref="L1330">_xlfn.IFS(
Table1[[#This Row],[Patient Age]]&gt;=70,"70-79",
Table1[[#This Row],[Patient Age]]&gt;=60,"60-69",
Table1[[#This Row],[Patient Age]]&gt;=50,"50-59",
Table1[[#This Row],[Patient Age]]&gt;=40,"40-49",
Table1[[#This Row],[Patient Age]]&gt;=30,"30-39",
Table1[[#This Row],[Patient Age]]&gt;=20,"20-29",
Table1[[#This Row],[Patient Age]]&gt;=10,"10-19",
TRUE,"0-9"
)</f>
        <v>40-49</v>
      </c>
      <c r="M1330" t="str">
        <f>IF(Table1[[#This Row],[Patient Waittime]]&gt;30,"Delay","Ontime")</f>
        <v>Delay</v>
      </c>
    </row>
    <row r="1331" spans="1:13" x14ac:dyDescent="0.2">
      <c r="A1331" t="s">
        <v>2687</v>
      </c>
      <c r="B1331" t="s">
        <v>2688</v>
      </c>
      <c r="C1331" t="s">
        <v>21</v>
      </c>
      <c r="D1331">
        <v>10</v>
      </c>
      <c r="E1331" t="s">
        <v>22</v>
      </c>
      <c r="F1331" t="s">
        <v>28</v>
      </c>
      <c r="G1331" t="s">
        <v>14</v>
      </c>
      <c r="I1331">
        <v>21</v>
      </c>
      <c r="J1331" s="1">
        <v>45081</v>
      </c>
      <c r="K1331" s="2">
        <v>0.27916666666666667</v>
      </c>
      <c r="L1331" t="str" cm="1">
        <f t="array" ref="L1331">_xlfn.IFS(
Table1[[#This Row],[Patient Age]]&gt;=70,"70-79",
Table1[[#This Row],[Patient Age]]&gt;=60,"60-69",
Table1[[#This Row],[Patient Age]]&gt;=50,"50-59",
Table1[[#This Row],[Patient Age]]&gt;=40,"40-49",
Table1[[#This Row],[Patient Age]]&gt;=30,"30-39",
Table1[[#This Row],[Patient Age]]&gt;=20,"20-29",
Table1[[#This Row],[Patient Age]]&gt;=10,"10-19",
TRUE,"0-9"
)</f>
        <v>10-19</v>
      </c>
      <c r="M1331" t="str">
        <f>IF(Table1[[#This Row],[Patient Waittime]]&gt;30,"Delay","Ontime")</f>
        <v>Ontime</v>
      </c>
    </row>
    <row r="1332" spans="1:13" x14ac:dyDescent="0.2">
      <c r="A1332" t="s">
        <v>2689</v>
      </c>
      <c r="B1332" t="s">
        <v>2690</v>
      </c>
      <c r="C1332" t="s">
        <v>21</v>
      </c>
      <c r="D1332">
        <v>48</v>
      </c>
      <c r="E1332" t="s">
        <v>22</v>
      </c>
      <c r="F1332" t="s">
        <v>28</v>
      </c>
      <c r="G1332" t="s">
        <v>14</v>
      </c>
      <c r="I1332">
        <v>54</v>
      </c>
      <c r="J1332" s="1">
        <v>45470</v>
      </c>
      <c r="K1332" s="2">
        <v>0.26458333333333334</v>
      </c>
      <c r="L1332" t="str" cm="1">
        <f t="array" ref="L1332">_xlfn.IFS(
Table1[[#This Row],[Patient Age]]&gt;=70,"70-79",
Table1[[#This Row],[Patient Age]]&gt;=60,"60-69",
Table1[[#This Row],[Patient Age]]&gt;=50,"50-59",
Table1[[#This Row],[Patient Age]]&gt;=40,"40-49",
Table1[[#This Row],[Patient Age]]&gt;=30,"30-39",
Table1[[#This Row],[Patient Age]]&gt;=20,"20-29",
Table1[[#This Row],[Patient Age]]&gt;=10,"10-19",
TRUE,"0-9"
)</f>
        <v>40-49</v>
      </c>
      <c r="M1332" t="str">
        <f>IF(Table1[[#This Row],[Patient Waittime]]&gt;30,"Delay","Ontime")</f>
        <v>Delay</v>
      </c>
    </row>
    <row r="1333" spans="1:13" x14ac:dyDescent="0.2">
      <c r="A1333" t="s">
        <v>2691</v>
      </c>
      <c r="B1333" t="s">
        <v>2692</v>
      </c>
      <c r="C1333" t="s">
        <v>21</v>
      </c>
      <c r="D1333">
        <v>60</v>
      </c>
      <c r="E1333" t="s">
        <v>22</v>
      </c>
      <c r="F1333" t="s">
        <v>28</v>
      </c>
      <c r="G1333" t="s">
        <v>14</v>
      </c>
      <c r="I1333">
        <v>58</v>
      </c>
      <c r="J1333" s="1">
        <v>44932</v>
      </c>
      <c r="K1333" s="2">
        <v>0.82361111111111107</v>
      </c>
      <c r="L1333" t="str" cm="1">
        <f t="array" ref="L1333">_xlfn.IFS(
Table1[[#This Row],[Patient Age]]&gt;=70,"70-79",
Table1[[#This Row],[Patient Age]]&gt;=60,"60-69",
Table1[[#This Row],[Patient Age]]&gt;=50,"50-59",
Table1[[#This Row],[Patient Age]]&gt;=40,"40-49",
Table1[[#This Row],[Patient Age]]&gt;=30,"30-39",
Table1[[#This Row],[Patient Age]]&gt;=20,"20-29",
Table1[[#This Row],[Patient Age]]&gt;=10,"10-19",
TRUE,"0-9"
)</f>
        <v>60-69</v>
      </c>
      <c r="M1333" t="str">
        <f>IF(Table1[[#This Row],[Patient Waittime]]&gt;30,"Delay","Ontime")</f>
        <v>Delay</v>
      </c>
    </row>
    <row r="1334" spans="1:13" x14ac:dyDescent="0.2">
      <c r="A1334" t="s">
        <v>2693</v>
      </c>
      <c r="B1334" t="s">
        <v>2694</v>
      </c>
      <c r="C1334" t="s">
        <v>21</v>
      </c>
      <c r="D1334">
        <v>73</v>
      </c>
      <c r="E1334" t="s">
        <v>22</v>
      </c>
      <c r="F1334" t="s">
        <v>28</v>
      </c>
      <c r="G1334" t="s">
        <v>14</v>
      </c>
      <c r="I1334">
        <v>14</v>
      </c>
      <c r="J1334" s="1">
        <v>45466</v>
      </c>
      <c r="K1334" s="2">
        <v>0.68333333333333335</v>
      </c>
      <c r="L1334" t="str" cm="1">
        <f t="array" ref="L1334">_xlfn.IFS(
Table1[[#This Row],[Patient Age]]&gt;=70,"70-79",
Table1[[#This Row],[Patient Age]]&gt;=60,"60-69",
Table1[[#This Row],[Patient Age]]&gt;=50,"50-59",
Table1[[#This Row],[Patient Age]]&gt;=40,"40-49",
Table1[[#This Row],[Patient Age]]&gt;=30,"30-39",
Table1[[#This Row],[Patient Age]]&gt;=20,"20-29",
Table1[[#This Row],[Patient Age]]&gt;=10,"10-19",
TRUE,"0-9"
)</f>
        <v>70-79</v>
      </c>
      <c r="M1334" t="str">
        <f>IF(Table1[[#This Row],[Patient Waittime]]&gt;30,"Delay","Ontime")</f>
        <v>Ontime</v>
      </c>
    </row>
    <row r="1335" spans="1:13" x14ac:dyDescent="0.2">
      <c r="A1335" t="s">
        <v>2695</v>
      </c>
      <c r="B1335" t="s">
        <v>2696</v>
      </c>
      <c r="C1335" t="s">
        <v>21</v>
      </c>
      <c r="D1335">
        <v>16</v>
      </c>
      <c r="E1335" t="s">
        <v>22</v>
      </c>
      <c r="F1335" t="s">
        <v>28</v>
      </c>
      <c r="G1335" t="s">
        <v>14</v>
      </c>
      <c r="I1335">
        <v>17</v>
      </c>
      <c r="J1335" s="1">
        <v>45074</v>
      </c>
      <c r="K1335" s="2">
        <v>0.95138888888888884</v>
      </c>
      <c r="L1335" t="str" cm="1">
        <f t="array" ref="L1335">_xlfn.IFS(
Table1[[#This Row],[Patient Age]]&gt;=70,"70-79",
Table1[[#This Row],[Patient Age]]&gt;=60,"60-69",
Table1[[#This Row],[Patient Age]]&gt;=50,"50-59",
Table1[[#This Row],[Patient Age]]&gt;=40,"40-49",
Table1[[#This Row],[Patient Age]]&gt;=30,"30-39",
Table1[[#This Row],[Patient Age]]&gt;=20,"20-29",
Table1[[#This Row],[Patient Age]]&gt;=10,"10-19",
TRUE,"0-9"
)</f>
        <v>10-19</v>
      </c>
      <c r="M1335" t="str">
        <f>IF(Table1[[#This Row],[Patient Waittime]]&gt;30,"Delay","Ontime")</f>
        <v>Ontime</v>
      </c>
    </row>
    <row r="1336" spans="1:13" x14ac:dyDescent="0.2">
      <c r="A1336" t="s">
        <v>2697</v>
      </c>
      <c r="B1336" t="s">
        <v>2698</v>
      </c>
      <c r="C1336" t="s">
        <v>21</v>
      </c>
      <c r="D1336">
        <v>54</v>
      </c>
      <c r="E1336" t="s">
        <v>22</v>
      </c>
      <c r="F1336" t="s">
        <v>28</v>
      </c>
      <c r="G1336" t="s">
        <v>14</v>
      </c>
      <c r="I1336">
        <v>19</v>
      </c>
      <c r="J1336" s="1">
        <v>45353</v>
      </c>
      <c r="K1336" s="2">
        <v>0.44166666666666665</v>
      </c>
      <c r="L1336" t="str" cm="1">
        <f t="array" ref="L1336">_xlfn.IFS(
Table1[[#This Row],[Patient Age]]&gt;=70,"70-79",
Table1[[#This Row],[Patient Age]]&gt;=60,"60-69",
Table1[[#This Row],[Patient Age]]&gt;=50,"50-59",
Table1[[#This Row],[Patient Age]]&gt;=40,"40-49",
Table1[[#This Row],[Patient Age]]&gt;=30,"30-39",
Table1[[#This Row],[Patient Age]]&gt;=20,"20-29",
Table1[[#This Row],[Patient Age]]&gt;=10,"10-19",
TRUE,"0-9"
)</f>
        <v>50-59</v>
      </c>
      <c r="M1336" t="str">
        <f>IF(Table1[[#This Row],[Patient Waittime]]&gt;30,"Delay","Ontime")</f>
        <v>Ontime</v>
      </c>
    </row>
    <row r="1337" spans="1:13" x14ac:dyDescent="0.2">
      <c r="A1337" t="s">
        <v>2699</v>
      </c>
      <c r="B1337" t="s">
        <v>2700</v>
      </c>
      <c r="C1337" t="s">
        <v>21</v>
      </c>
      <c r="D1337">
        <v>4</v>
      </c>
      <c r="E1337" t="s">
        <v>22</v>
      </c>
      <c r="F1337" t="s">
        <v>28</v>
      </c>
      <c r="G1337" t="s">
        <v>14</v>
      </c>
      <c r="I1337">
        <v>26</v>
      </c>
      <c r="J1337" s="1">
        <v>45248</v>
      </c>
      <c r="K1337" s="2">
        <v>0.80902777777777779</v>
      </c>
      <c r="L1337" t="str" cm="1">
        <f t="array" ref="L1337">_xlfn.IFS(
Table1[[#This Row],[Patient Age]]&gt;=70,"70-79",
Table1[[#This Row],[Patient Age]]&gt;=60,"60-69",
Table1[[#This Row],[Patient Age]]&gt;=50,"50-59",
Table1[[#This Row],[Patient Age]]&gt;=40,"40-49",
Table1[[#This Row],[Patient Age]]&gt;=30,"30-39",
Table1[[#This Row],[Patient Age]]&gt;=20,"20-29",
Table1[[#This Row],[Patient Age]]&gt;=10,"10-19",
TRUE,"0-9"
)</f>
        <v>0-9</v>
      </c>
      <c r="M1337" t="str">
        <f>IF(Table1[[#This Row],[Patient Waittime]]&gt;30,"Delay","Ontime")</f>
        <v>Ontime</v>
      </c>
    </row>
    <row r="1338" spans="1:13" x14ac:dyDescent="0.2">
      <c r="A1338" t="s">
        <v>2701</v>
      </c>
      <c r="B1338" t="s">
        <v>2702</v>
      </c>
      <c r="C1338" t="s">
        <v>21</v>
      </c>
      <c r="D1338">
        <v>63</v>
      </c>
      <c r="E1338" t="s">
        <v>22</v>
      </c>
      <c r="F1338" t="s">
        <v>28</v>
      </c>
      <c r="G1338" t="s">
        <v>14</v>
      </c>
      <c r="I1338">
        <v>49</v>
      </c>
      <c r="J1338" s="1">
        <v>45325</v>
      </c>
      <c r="K1338" s="2">
        <v>0.66874999999999996</v>
      </c>
      <c r="L1338" t="str" cm="1">
        <f t="array" ref="L1338">_xlfn.IFS(
Table1[[#This Row],[Patient Age]]&gt;=70,"70-79",
Table1[[#This Row],[Patient Age]]&gt;=60,"60-69",
Table1[[#This Row],[Patient Age]]&gt;=50,"50-59",
Table1[[#This Row],[Patient Age]]&gt;=40,"40-49",
Table1[[#This Row],[Patient Age]]&gt;=30,"30-39",
Table1[[#This Row],[Patient Age]]&gt;=20,"20-29",
Table1[[#This Row],[Patient Age]]&gt;=10,"10-19",
TRUE,"0-9"
)</f>
        <v>60-69</v>
      </c>
      <c r="M1338" t="str">
        <f>IF(Table1[[#This Row],[Patient Waittime]]&gt;30,"Delay","Ontime")</f>
        <v>Delay</v>
      </c>
    </row>
    <row r="1339" spans="1:13" x14ac:dyDescent="0.2">
      <c r="A1339" t="s">
        <v>2703</v>
      </c>
      <c r="B1339" t="s">
        <v>2704</v>
      </c>
      <c r="C1339" t="s">
        <v>21</v>
      </c>
      <c r="D1339">
        <v>32</v>
      </c>
      <c r="E1339" t="s">
        <v>22</v>
      </c>
      <c r="F1339" t="s">
        <v>28</v>
      </c>
      <c r="G1339" t="s">
        <v>14</v>
      </c>
      <c r="I1339">
        <v>33</v>
      </c>
      <c r="J1339" s="1">
        <v>45322</v>
      </c>
      <c r="K1339" s="2">
        <v>0.68611111111111112</v>
      </c>
      <c r="L1339" t="str" cm="1">
        <f t="array" ref="L1339">_xlfn.IFS(
Table1[[#This Row],[Patient Age]]&gt;=70,"70-79",
Table1[[#This Row],[Patient Age]]&gt;=60,"60-69",
Table1[[#This Row],[Patient Age]]&gt;=50,"50-59",
Table1[[#This Row],[Patient Age]]&gt;=40,"40-49",
Table1[[#This Row],[Patient Age]]&gt;=30,"30-39",
Table1[[#This Row],[Patient Age]]&gt;=20,"20-29",
Table1[[#This Row],[Patient Age]]&gt;=10,"10-19",
TRUE,"0-9"
)</f>
        <v>30-39</v>
      </c>
      <c r="M1339" t="str">
        <f>IF(Table1[[#This Row],[Patient Waittime]]&gt;30,"Delay","Ontime")</f>
        <v>Delay</v>
      </c>
    </row>
    <row r="1340" spans="1:13" x14ac:dyDescent="0.2">
      <c r="A1340" t="s">
        <v>2705</v>
      </c>
      <c r="B1340" t="s">
        <v>2706</v>
      </c>
      <c r="C1340" t="s">
        <v>21</v>
      </c>
      <c r="D1340">
        <v>6</v>
      </c>
      <c r="E1340" t="s">
        <v>22</v>
      </c>
      <c r="F1340" t="s">
        <v>28</v>
      </c>
      <c r="G1340" t="s">
        <v>14</v>
      </c>
      <c r="I1340">
        <v>44</v>
      </c>
      <c r="J1340" s="1">
        <v>45488</v>
      </c>
      <c r="K1340" s="2">
        <v>0.7006944444444444</v>
      </c>
      <c r="L1340" t="str" cm="1">
        <f t="array" ref="L1340">_xlfn.IFS(
Table1[[#This Row],[Patient Age]]&gt;=70,"70-79",
Table1[[#This Row],[Patient Age]]&gt;=60,"60-69",
Table1[[#This Row],[Patient Age]]&gt;=50,"50-59",
Table1[[#This Row],[Patient Age]]&gt;=40,"40-49",
Table1[[#This Row],[Patient Age]]&gt;=30,"30-39",
Table1[[#This Row],[Patient Age]]&gt;=20,"20-29",
Table1[[#This Row],[Patient Age]]&gt;=10,"10-19",
TRUE,"0-9"
)</f>
        <v>0-9</v>
      </c>
      <c r="M1340" t="str">
        <f>IF(Table1[[#This Row],[Patient Waittime]]&gt;30,"Delay","Ontime")</f>
        <v>Delay</v>
      </c>
    </row>
    <row r="1341" spans="1:13" x14ac:dyDescent="0.2">
      <c r="A1341" t="s">
        <v>2707</v>
      </c>
      <c r="B1341" t="s">
        <v>2708</v>
      </c>
      <c r="C1341" t="s">
        <v>21</v>
      </c>
      <c r="D1341">
        <v>23</v>
      </c>
      <c r="E1341" t="s">
        <v>22</v>
      </c>
      <c r="F1341" t="s">
        <v>28</v>
      </c>
      <c r="G1341" t="s">
        <v>14</v>
      </c>
      <c r="I1341">
        <v>33</v>
      </c>
      <c r="J1341" s="1">
        <v>45545</v>
      </c>
      <c r="K1341" s="2">
        <v>3.0555555555555555E-2</v>
      </c>
      <c r="L1341" t="str" cm="1">
        <f t="array" ref="L1341">_xlfn.IFS(
Table1[[#This Row],[Patient Age]]&gt;=70,"70-79",
Table1[[#This Row],[Patient Age]]&gt;=60,"60-69",
Table1[[#This Row],[Patient Age]]&gt;=50,"50-59",
Table1[[#This Row],[Patient Age]]&gt;=40,"40-49",
Table1[[#This Row],[Patient Age]]&gt;=30,"30-39",
Table1[[#This Row],[Patient Age]]&gt;=20,"20-29",
Table1[[#This Row],[Patient Age]]&gt;=10,"10-19",
TRUE,"0-9"
)</f>
        <v>20-29</v>
      </c>
      <c r="M1341" t="str">
        <f>IF(Table1[[#This Row],[Patient Waittime]]&gt;30,"Delay","Ontime")</f>
        <v>Delay</v>
      </c>
    </row>
    <row r="1342" spans="1:13" x14ac:dyDescent="0.2">
      <c r="A1342" t="s">
        <v>2709</v>
      </c>
      <c r="B1342" t="s">
        <v>2710</v>
      </c>
      <c r="C1342" t="s">
        <v>21</v>
      </c>
      <c r="D1342">
        <v>55</v>
      </c>
      <c r="E1342" t="s">
        <v>22</v>
      </c>
      <c r="F1342" t="s">
        <v>28</v>
      </c>
      <c r="G1342" t="s">
        <v>14</v>
      </c>
      <c r="I1342">
        <v>11</v>
      </c>
      <c r="J1342" s="1">
        <v>45213</v>
      </c>
      <c r="K1342" s="2">
        <v>0.13472222222222222</v>
      </c>
      <c r="L1342" t="str" cm="1">
        <f t="array" ref="L1342">_xlfn.IFS(
Table1[[#This Row],[Patient Age]]&gt;=70,"70-79",
Table1[[#This Row],[Patient Age]]&gt;=60,"60-69",
Table1[[#This Row],[Patient Age]]&gt;=50,"50-59",
Table1[[#This Row],[Patient Age]]&gt;=40,"40-49",
Table1[[#This Row],[Patient Age]]&gt;=30,"30-39",
Table1[[#This Row],[Patient Age]]&gt;=20,"20-29",
Table1[[#This Row],[Patient Age]]&gt;=10,"10-19",
TRUE,"0-9"
)</f>
        <v>50-59</v>
      </c>
      <c r="M1342" t="str">
        <f>IF(Table1[[#This Row],[Patient Waittime]]&gt;30,"Delay","Ontime")</f>
        <v>Ontime</v>
      </c>
    </row>
    <row r="1343" spans="1:13" x14ac:dyDescent="0.2">
      <c r="A1343" t="s">
        <v>2711</v>
      </c>
      <c r="B1343" t="s">
        <v>2712</v>
      </c>
      <c r="C1343" t="s">
        <v>21</v>
      </c>
      <c r="D1343">
        <v>5</v>
      </c>
      <c r="E1343" t="s">
        <v>22</v>
      </c>
      <c r="F1343" t="s">
        <v>28</v>
      </c>
      <c r="G1343" t="s">
        <v>14</v>
      </c>
      <c r="I1343">
        <v>14</v>
      </c>
      <c r="J1343" s="1">
        <v>45260</v>
      </c>
      <c r="K1343" s="2">
        <v>0.34722222222222221</v>
      </c>
      <c r="L1343" t="str" cm="1">
        <f t="array" ref="L1343">_xlfn.IFS(
Table1[[#This Row],[Patient Age]]&gt;=70,"70-79",
Table1[[#This Row],[Patient Age]]&gt;=60,"60-69",
Table1[[#This Row],[Patient Age]]&gt;=50,"50-59",
Table1[[#This Row],[Patient Age]]&gt;=40,"40-49",
Table1[[#This Row],[Patient Age]]&gt;=30,"30-39",
Table1[[#This Row],[Patient Age]]&gt;=20,"20-29",
Table1[[#This Row],[Patient Age]]&gt;=10,"10-19",
TRUE,"0-9"
)</f>
        <v>0-9</v>
      </c>
      <c r="M1343" t="str">
        <f>IF(Table1[[#This Row],[Patient Waittime]]&gt;30,"Delay","Ontime")</f>
        <v>Ontime</v>
      </c>
    </row>
    <row r="1344" spans="1:13" x14ac:dyDescent="0.2">
      <c r="A1344" t="s">
        <v>2713</v>
      </c>
      <c r="B1344" t="s">
        <v>2714</v>
      </c>
      <c r="C1344" t="s">
        <v>21</v>
      </c>
      <c r="D1344">
        <v>2</v>
      </c>
      <c r="E1344" t="s">
        <v>22</v>
      </c>
      <c r="F1344" t="s">
        <v>28</v>
      </c>
      <c r="G1344" t="s">
        <v>14</v>
      </c>
      <c r="I1344">
        <v>23</v>
      </c>
      <c r="J1344" s="1">
        <v>45565</v>
      </c>
      <c r="K1344" s="2">
        <v>0.82986111111111116</v>
      </c>
      <c r="L1344" t="str" cm="1">
        <f t="array" ref="L1344">_xlfn.IFS(
Table1[[#This Row],[Patient Age]]&gt;=70,"70-79",
Table1[[#This Row],[Patient Age]]&gt;=60,"60-69",
Table1[[#This Row],[Patient Age]]&gt;=50,"50-59",
Table1[[#This Row],[Patient Age]]&gt;=40,"40-49",
Table1[[#This Row],[Patient Age]]&gt;=30,"30-39",
Table1[[#This Row],[Patient Age]]&gt;=20,"20-29",
Table1[[#This Row],[Patient Age]]&gt;=10,"10-19",
TRUE,"0-9"
)</f>
        <v>0-9</v>
      </c>
      <c r="M1344" t="str">
        <f>IF(Table1[[#This Row],[Patient Waittime]]&gt;30,"Delay","Ontime")</f>
        <v>Ontime</v>
      </c>
    </row>
    <row r="1345" spans="1:13" x14ac:dyDescent="0.2">
      <c r="A1345" t="s">
        <v>2715</v>
      </c>
      <c r="B1345" t="s">
        <v>2716</v>
      </c>
      <c r="C1345" t="s">
        <v>21</v>
      </c>
      <c r="D1345">
        <v>10</v>
      </c>
      <c r="E1345" t="s">
        <v>22</v>
      </c>
      <c r="F1345" t="s">
        <v>28</v>
      </c>
      <c r="G1345" t="s">
        <v>14</v>
      </c>
      <c r="I1345">
        <v>46</v>
      </c>
      <c r="J1345" s="1">
        <v>45175</v>
      </c>
      <c r="K1345" s="2">
        <v>0.21041666666666667</v>
      </c>
      <c r="L1345" t="str" cm="1">
        <f t="array" ref="L1345">_xlfn.IFS(
Table1[[#This Row],[Patient Age]]&gt;=70,"70-79",
Table1[[#This Row],[Patient Age]]&gt;=60,"60-69",
Table1[[#This Row],[Patient Age]]&gt;=50,"50-59",
Table1[[#This Row],[Patient Age]]&gt;=40,"40-49",
Table1[[#This Row],[Patient Age]]&gt;=30,"30-39",
Table1[[#This Row],[Patient Age]]&gt;=20,"20-29",
Table1[[#This Row],[Patient Age]]&gt;=10,"10-19",
TRUE,"0-9"
)</f>
        <v>10-19</v>
      </c>
      <c r="M1345" t="str">
        <f>IF(Table1[[#This Row],[Patient Waittime]]&gt;30,"Delay","Ontime")</f>
        <v>Delay</v>
      </c>
    </row>
    <row r="1346" spans="1:13" x14ac:dyDescent="0.2">
      <c r="A1346" t="s">
        <v>2717</v>
      </c>
      <c r="B1346" t="s">
        <v>2718</v>
      </c>
      <c r="C1346" t="s">
        <v>21</v>
      </c>
      <c r="D1346">
        <v>74</v>
      </c>
      <c r="E1346" t="s">
        <v>22</v>
      </c>
      <c r="F1346" t="s">
        <v>28</v>
      </c>
      <c r="G1346" t="s">
        <v>14</v>
      </c>
      <c r="I1346">
        <v>43</v>
      </c>
      <c r="J1346" s="1">
        <v>45356</v>
      </c>
      <c r="K1346" s="2">
        <v>0.43402777777777779</v>
      </c>
      <c r="L1346" t="str" cm="1">
        <f t="array" ref="L1346">_xlfn.IFS(
Table1[[#This Row],[Patient Age]]&gt;=70,"70-79",
Table1[[#This Row],[Patient Age]]&gt;=60,"60-69",
Table1[[#This Row],[Patient Age]]&gt;=50,"50-59",
Table1[[#This Row],[Patient Age]]&gt;=40,"40-49",
Table1[[#This Row],[Patient Age]]&gt;=30,"30-39",
Table1[[#This Row],[Patient Age]]&gt;=20,"20-29",
Table1[[#This Row],[Patient Age]]&gt;=10,"10-19",
TRUE,"0-9"
)</f>
        <v>70-79</v>
      </c>
      <c r="M1346" t="str">
        <f>IF(Table1[[#This Row],[Patient Waittime]]&gt;30,"Delay","Ontime")</f>
        <v>Delay</v>
      </c>
    </row>
    <row r="1347" spans="1:13" x14ac:dyDescent="0.2">
      <c r="A1347" t="s">
        <v>2719</v>
      </c>
      <c r="B1347" t="s">
        <v>2720</v>
      </c>
      <c r="C1347" t="s">
        <v>21</v>
      </c>
      <c r="D1347">
        <v>42</v>
      </c>
      <c r="E1347" t="s">
        <v>22</v>
      </c>
      <c r="F1347" t="s">
        <v>28</v>
      </c>
      <c r="G1347" t="s">
        <v>14</v>
      </c>
      <c r="I1347">
        <v>56</v>
      </c>
      <c r="J1347" s="1">
        <v>45567</v>
      </c>
      <c r="K1347" s="2">
        <v>0.97986111111111107</v>
      </c>
      <c r="L1347" t="str" cm="1">
        <f t="array" ref="L1347">_xlfn.IFS(
Table1[[#This Row],[Patient Age]]&gt;=70,"70-79",
Table1[[#This Row],[Patient Age]]&gt;=60,"60-69",
Table1[[#This Row],[Patient Age]]&gt;=50,"50-59",
Table1[[#This Row],[Patient Age]]&gt;=40,"40-49",
Table1[[#This Row],[Patient Age]]&gt;=30,"30-39",
Table1[[#This Row],[Patient Age]]&gt;=20,"20-29",
Table1[[#This Row],[Patient Age]]&gt;=10,"10-19",
TRUE,"0-9"
)</f>
        <v>40-49</v>
      </c>
      <c r="M1347" t="str">
        <f>IF(Table1[[#This Row],[Patient Waittime]]&gt;30,"Delay","Ontime")</f>
        <v>Delay</v>
      </c>
    </row>
    <row r="1348" spans="1:13" x14ac:dyDescent="0.2">
      <c r="A1348" t="s">
        <v>2721</v>
      </c>
      <c r="B1348" t="s">
        <v>2722</v>
      </c>
      <c r="C1348" t="s">
        <v>21</v>
      </c>
      <c r="D1348">
        <v>44</v>
      </c>
      <c r="E1348" t="s">
        <v>22</v>
      </c>
      <c r="F1348" t="s">
        <v>28</v>
      </c>
      <c r="G1348" t="s">
        <v>14</v>
      </c>
      <c r="I1348">
        <v>38</v>
      </c>
      <c r="J1348" s="1">
        <v>45587</v>
      </c>
      <c r="K1348" s="2">
        <v>0.18888888888888888</v>
      </c>
      <c r="L1348" t="str" cm="1">
        <f t="array" ref="L1348">_xlfn.IFS(
Table1[[#This Row],[Patient Age]]&gt;=70,"70-79",
Table1[[#This Row],[Patient Age]]&gt;=60,"60-69",
Table1[[#This Row],[Patient Age]]&gt;=50,"50-59",
Table1[[#This Row],[Patient Age]]&gt;=40,"40-49",
Table1[[#This Row],[Patient Age]]&gt;=30,"30-39",
Table1[[#This Row],[Patient Age]]&gt;=20,"20-29",
Table1[[#This Row],[Patient Age]]&gt;=10,"10-19",
TRUE,"0-9"
)</f>
        <v>40-49</v>
      </c>
      <c r="M1348" t="str">
        <f>IF(Table1[[#This Row],[Patient Waittime]]&gt;30,"Delay","Ontime")</f>
        <v>Delay</v>
      </c>
    </row>
    <row r="1349" spans="1:13" x14ac:dyDescent="0.2">
      <c r="A1349" t="s">
        <v>2723</v>
      </c>
      <c r="B1349" t="s">
        <v>2724</v>
      </c>
      <c r="C1349" t="s">
        <v>21</v>
      </c>
      <c r="D1349">
        <v>64</v>
      </c>
      <c r="E1349" t="s">
        <v>22</v>
      </c>
      <c r="F1349" t="s">
        <v>28</v>
      </c>
      <c r="G1349" t="s">
        <v>14</v>
      </c>
      <c r="I1349">
        <v>43</v>
      </c>
      <c r="J1349" s="1">
        <v>45357</v>
      </c>
      <c r="K1349" s="2">
        <v>0.18055555555555555</v>
      </c>
      <c r="L1349" t="str" cm="1">
        <f t="array" ref="L1349">_xlfn.IFS(
Table1[[#This Row],[Patient Age]]&gt;=70,"70-79",
Table1[[#This Row],[Patient Age]]&gt;=60,"60-69",
Table1[[#This Row],[Patient Age]]&gt;=50,"50-59",
Table1[[#This Row],[Patient Age]]&gt;=40,"40-49",
Table1[[#This Row],[Patient Age]]&gt;=30,"30-39",
Table1[[#This Row],[Patient Age]]&gt;=20,"20-29",
Table1[[#This Row],[Patient Age]]&gt;=10,"10-19",
TRUE,"0-9"
)</f>
        <v>60-69</v>
      </c>
      <c r="M1349" t="str">
        <f>IF(Table1[[#This Row],[Patient Waittime]]&gt;30,"Delay","Ontime")</f>
        <v>Delay</v>
      </c>
    </row>
    <row r="1350" spans="1:13" x14ac:dyDescent="0.2">
      <c r="A1350" t="s">
        <v>2725</v>
      </c>
      <c r="B1350" t="s">
        <v>2726</v>
      </c>
      <c r="C1350" t="s">
        <v>21</v>
      </c>
      <c r="D1350">
        <v>46</v>
      </c>
      <c r="E1350" t="s">
        <v>22</v>
      </c>
      <c r="F1350" t="s">
        <v>28</v>
      </c>
      <c r="G1350" t="s">
        <v>14</v>
      </c>
      <c r="I1350">
        <v>30</v>
      </c>
      <c r="J1350" s="1">
        <v>45130</v>
      </c>
      <c r="K1350" s="2">
        <v>0.7416666666666667</v>
      </c>
      <c r="L1350" t="str" cm="1">
        <f t="array" ref="L1350">_xlfn.IFS(
Table1[[#This Row],[Patient Age]]&gt;=70,"70-79",
Table1[[#This Row],[Patient Age]]&gt;=60,"60-69",
Table1[[#This Row],[Patient Age]]&gt;=50,"50-59",
Table1[[#This Row],[Patient Age]]&gt;=40,"40-49",
Table1[[#This Row],[Patient Age]]&gt;=30,"30-39",
Table1[[#This Row],[Patient Age]]&gt;=20,"20-29",
Table1[[#This Row],[Patient Age]]&gt;=10,"10-19",
TRUE,"0-9"
)</f>
        <v>40-49</v>
      </c>
      <c r="M1350" t="str">
        <f>IF(Table1[[#This Row],[Patient Waittime]]&gt;30,"Delay","Ontime")</f>
        <v>Ontime</v>
      </c>
    </row>
    <row r="1351" spans="1:13" x14ac:dyDescent="0.2">
      <c r="A1351" t="s">
        <v>2727</v>
      </c>
      <c r="B1351" t="s">
        <v>2728</v>
      </c>
      <c r="C1351" t="s">
        <v>21</v>
      </c>
      <c r="D1351">
        <v>38</v>
      </c>
      <c r="E1351" t="s">
        <v>22</v>
      </c>
      <c r="F1351" t="s">
        <v>28</v>
      </c>
      <c r="G1351" t="s">
        <v>14</v>
      </c>
      <c r="I1351">
        <v>35</v>
      </c>
      <c r="J1351" s="1">
        <v>45514</v>
      </c>
      <c r="K1351" s="2">
        <v>0.9291666666666667</v>
      </c>
      <c r="L1351" t="str" cm="1">
        <f t="array" ref="L1351">_xlfn.IFS(
Table1[[#This Row],[Patient Age]]&gt;=70,"70-79",
Table1[[#This Row],[Patient Age]]&gt;=60,"60-69",
Table1[[#This Row],[Patient Age]]&gt;=50,"50-59",
Table1[[#This Row],[Patient Age]]&gt;=40,"40-49",
Table1[[#This Row],[Patient Age]]&gt;=30,"30-39",
Table1[[#This Row],[Patient Age]]&gt;=20,"20-29",
Table1[[#This Row],[Patient Age]]&gt;=10,"10-19",
TRUE,"0-9"
)</f>
        <v>30-39</v>
      </c>
      <c r="M1351" t="str">
        <f>IF(Table1[[#This Row],[Patient Waittime]]&gt;30,"Delay","Ontime")</f>
        <v>Delay</v>
      </c>
    </row>
    <row r="1352" spans="1:13" x14ac:dyDescent="0.2">
      <c r="A1352" t="s">
        <v>2729</v>
      </c>
      <c r="B1352" t="s">
        <v>2730</v>
      </c>
      <c r="C1352" t="s">
        <v>21</v>
      </c>
      <c r="D1352">
        <v>79</v>
      </c>
      <c r="E1352" t="s">
        <v>22</v>
      </c>
      <c r="F1352" t="s">
        <v>28</v>
      </c>
      <c r="G1352" t="s">
        <v>14</v>
      </c>
      <c r="I1352">
        <v>41</v>
      </c>
      <c r="J1352" s="1">
        <v>45227</v>
      </c>
      <c r="K1352" s="2">
        <v>0.49375000000000002</v>
      </c>
      <c r="L1352" t="str" cm="1">
        <f t="array" ref="L1352">_xlfn.IFS(
Table1[[#This Row],[Patient Age]]&gt;=70,"70-79",
Table1[[#This Row],[Patient Age]]&gt;=60,"60-69",
Table1[[#This Row],[Patient Age]]&gt;=50,"50-59",
Table1[[#This Row],[Patient Age]]&gt;=40,"40-49",
Table1[[#This Row],[Patient Age]]&gt;=30,"30-39",
Table1[[#This Row],[Patient Age]]&gt;=20,"20-29",
Table1[[#This Row],[Patient Age]]&gt;=10,"10-19",
TRUE,"0-9"
)</f>
        <v>70-79</v>
      </c>
      <c r="M1352" t="str">
        <f>IF(Table1[[#This Row],[Patient Waittime]]&gt;30,"Delay","Ontime")</f>
        <v>Delay</v>
      </c>
    </row>
    <row r="1353" spans="1:13" x14ac:dyDescent="0.2">
      <c r="A1353" t="s">
        <v>2731</v>
      </c>
      <c r="B1353" t="s">
        <v>2732</v>
      </c>
      <c r="C1353" t="s">
        <v>21</v>
      </c>
      <c r="D1353">
        <v>8</v>
      </c>
      <c r="E1353" t="s">
        <v>22</v>
      </c>
      <c r="F1353" t="s">
        <v>28</v>
      </c>
      <c r="G1353" t="s">
        <v>14</v>
      </c>
      <c r="I1353">
        <v>51</v>
      </c>
      <c r="J1353" s="1">
        <v>45354</v>
      </c>
      <c r="K1353" s="2">
        <v>0.95347222222222228</v>
      </c>
      <c r="L1353" t="str" cm="1">
        <f t="array" ref="L1353">_xlfn.IFS(
Table1[[#This Row],[Patient Age]]&gt;=70,"70-79",
Table1[[#This Row],[Patient Age]]&gt;=60,"60-69",
Table1[[#This Row],[Patient Age]]&gt;=50,"50-59",
Table1[[#This Row],[Patient Age]]&gt;=40,"40-49",
Table1[[#This Row],[Patient Age]]&gt;=30,"30-39",
Table1[[#This Row],[Patient Age]]&gt;=20,"20-29",
Table1[[#This Row],[Patient Age]]&gt;=10,"10-19",
TRUE,"0-9"
)</f>
        <v>0-9</v>
      </c>
      <c r="M1353" t="str">
        <f>IF(Table1[[#This Row],[Patient Waittime]]&gt;30,"Delay","Ontime")</f>
        <v>Delay</v>
      </c>
    </row>
    <row r="1354" spans="1:13" x14ac:dyDescent="0.2">
      <c r="A1354" t="s">
        <v>2733</v>
      </c>
      <c r="B1354" t="s">
        <v>2734</v>
      </c>
      <c r="C1354" t="s">
        <v>21</v>
      </c>
      <c r="D1354">
        <v>66</v>
      </c>
      <c r="E1354" t="s">
        <v>22</v>
      </c>
      <c r="F1354" t="s">
        <v>28</v>
      </c>
      <c r="G1354" t="s">
        <v>14</v>
      </c>
      <c r="I1354">
        <v>52</v>
      </c>
      <c r="J1354" s="1">
        <v>45521</v>
      </c>
      <c r="K1354" s="2">
        <v>0.8979166666666667</v>
      </c>
      <c r="L1354" t="str" cm="1">
        <f t="array" ref="L1354">_xlfn.IFS(
Table1[[#This Row],[Patient Age]]&gt;=70,"70-79",
Table1[[#This Row],[Patient Age]]&gt;=60,"60-69",
Table1[[#This Row],[Patient Age]]&gt;=50,"50-59",
Table1[[#This Row],[Patient Age]]&gt;=40,"40-49",
Table1[[#This Row],[Patient Age]]&gt;=30,"30-39",
Table1[[#This Row],[Patient Age]]&gt;=20,"20-29",
Table1[[#This Row],[Patient Age]]&gt;=10,"10-19",
TRUE,"0-9"
)</f>
        <v>60-69</v>
      </c>
      <c r="M1354" t="str">
        <f>IF(Table1[[#This Row],[Patient Waittime]]&gt;30,"Delay","Ontime")</f>
        <v>Delay</v>
      </c>
    </row>
    <row r="1355" spans="1:13" x14ac:dyDescent="0.2">
      <c r="A1355" t="s">
        <v>2735</v>
      </c>
      <c r="B1355" t="s">
        <v>2736</v>
      </c>
      <c r="C1355" t="s">
        <v>21</v>
      </c>
      <c r="D1355">
        <v>4</v>
      </c>
      <c r="E1355" t="s">
        <v>22</v>
      </c>
      <c r="F1355" t="s">
        <v>28</v>
      </c>
      <c r="G1355" t="s">
        <v>14</v>
      </c>
      <c r="I1355">
        <v>38</v>
      </c>
      <c r="J1355" s="1">
        <v>45430</v>
      </c>
      <c r="K1355" s="2">
        <v>0.81874999999999998</v>
      </c>
      <c r="L1355" t="str" cm="1">
        <f t="array" ref="L1355">_xlfn.IFS(
Table1[[#This Row],[Patient Age]]&gt;=70,"70-79",
Table1[[#This Row],[Patient Age]]&gt;=60,"60-69",
Table1[[#This Row],[Patient Age]]&gt;=50,"50-59",
Table1[[#This Row],[Patient Age]]&gt;=40,"40-49",
Table1[[#This Row],[Patient Age]]&gt;=30,"30-39",
Table1[[#This Row],[Patient Age]]&gt;=20,"20-29",
Table1[[#This Row],[Patient Age]]&gt;=10,"10-19",
TRUE,"0-9"
)</f>
        <v>0-9</v>
      </c>
      <c r="M1355" t="str">
        <f>IF(Table1[[#This Row],[Patient Waittime]]&gt;30,"Delay","Ontime")</f>
        <v>Delay</v>
      </c>
    </row>
    <row r="1356" spans="1:13" x14ac:dyDescent="0.2">
      <c r="A1356" t="s">
        <v>2737</v>
      </c>
      <c r="B1356" t="s">
        <v>2738</v>
      </c>
      <c r="C1356" t="s">
        <v>21</v>
      </c>
      <c r="D1356">
        <v>4</v>
      </c>
      <c r="E1356" t="s">
        <v>22</v>
      </c>
      <c r="F1356" t="s">
        <v>28</v>
      </c>
      <c r="G1356" t="s">
        <v>14</v>
      </c>
      <c r="I1356">
        <v>58</v>
      </c>
      <c r="J1356" s="1">
        <v>45492</v>
      </c>
      <c r="K1356" s="2">
        <v>0.26874999999999999</v>
      </c>
      <c r="L1356" t="str" cm="1">
        <f t="array" ref="L1356">_xlfn.IFS(
Table1[[#This Row],[Patient Age]]&gt;=70,"70-79",
Table1[[#This Row],[Patient Age]]&gt;=60,"60-69",
Table1[[#This Row],[Patient Age]]&gt;=50,"50-59",
Table1[[#This Row],[Patient Age]]&gt;=40,"40-49",
Table1[[#This Row],[Patient Age]]&gt;=30,"30-39",
Table1[[#This Row],[Patient Age]]&gt;=20,"20-29",
Table1[[#This Row],[Patient Age]]&gt;=10,"10-19",
TRUE,"0-9"
)</f>
        <v>0-9</v>
      </c>
      <c r="M1356" t="str">
        <f>IF(Table1[[#This Row],[Patient Waittime]]&gt;30,"Delay","Ontime")</f>
        <v>Delay</v>
      </c>
    </row>
    <row r="1357" spans="1:13" x14ac:dyDescent="0.2">
      <c r="A1357" t="s">
        <v>2739</v>
      </c>
      <c r="B1357" t="s">
        <v>2740</v>
      </c>
      <c r="C1357" t="s">
        <v>21</v>
      </c>
      <c r="D1357">
        <v>3</v>
      </c>
      <c r="E1357" t="s">
        <v>22</v>
      </c>
      <c r="F1357" t="s">
        <v>28</v>
      </c>
      <c r="G1357" t="s">
        <v>14</v>
      </c>
      <c r="I1357">
        <v>32</v>
      </c>
      <c r="J1357" s="1">
        <v>45180</v>
      </c>
      <c r="K1357" s="2">
        <v>0.53611111111111109</v>
      </c>
      <c r="L1357" t="str" cm="1">
        <f t="array" ref="L1357">_xlfn.IFS(
Table1[[#This Row],[Patient Age]]&gt;=70,"70-79",
Table1[[#This Row],[Patient Age]]&gt;=60,"60-69",
Table1[[#This Row],[Patient Age]]&gt;=50,"50-59",
Table1[[#This Row],[Patient Age]]&gt;=40,"40-49",
Table1[[#This Row],[Patient Age]]&gt;=30,"30-39",
Table1[[#This Row],[Patient Age]]&gt;=20,"20-29",
Table1[[#This Row],[Patient Age]]&gt;=10,"10-19",
TRUE,"0-9"
)</f>
        <v>0-9</v>
      </c>
      <c r="M1357" t="str">
        <f>IF(Table1[[#This Row],[Patient Waittime]]&gt;30,"Delay","Ontime")</f>
        <v>Delay</v>
      </c>
    </row>
    <row r="1358" spans="1:13" x14ac:dyDescent="0.2">
      <c r="A1358" t="s">
        <v>2741</v>
      </c>
      <c r="B1358" t="s">
        <v>2742</v>
      </c>
      <c r="C1358" t="s">
        <v>21</v>
      </c>
      <c r="D1358">
        <v>70</v>
      </c>
      <c r="E1358" t="s">
        <v>22</v>
      </c>
      <c r="F1358" t="s">
        <v>28</v>
      </c>
      <c r="G1358" t="s">
        <v>14</v>
      </c>
      <c r="I1358">
        <v>33</v>
      </c>
      <c r="J1358" s="1">
        <v>45371</v>
      </c>
      <c r="K1358" s="2">
        <v>0.40625</v>
      </c>
      <c r="L1358" t="str" cm="1">
        <f t="array" ref="L1358">_xlfn.IFS(
Table1[[#This Row],[Patient Age]]&gt;=70,"70-79",
Table1[[#This Row],[Patient Age]]&gt;=60,"60-69",
Table1[[#This Row],[Patient Age]]&gt;=50,"50-59",
Table1[[#This Row],[Patient Age]]&gt;=40,"40-49",
Table1[[#This Row],[Patient Age]]&gt;=30,"30-39",
Table1[[#This Row],[Patient Age]]&gt;=20,"20-29",
Table1[[#This Row],[Patient Age]]&gt;=10,"10-19",
TRUE,"0-9"
)</f>
        <v>70-79</v>
      </c>
      <c r="M1358" t="str">
        <f>IF(Table1[[#This Row],[Patient Waittime]]&gt;30,"Delay","Ontime")</f>
        <v>Delay</v>
      </c>
    </row>
    <row r="1359" spans="1:13" x14ac:dyDescent="0.2">
      <c r="A1359" t="s">
        <v>2743</v>
      </c>
      <c r="B1359" t="s">
        <v>2744</v>
      </c>
      <c r="C1359" t="s">
        <v>21</v>
      </c>
      <c r="D1359">
        <v>12</v>
      </c>
      <c r="E1359" t="s">
        <v>22</v>
      </c>
      <c r="F1359" t="s">
        <v>28</v>
      </c>
      <c r="G1359" t="s">
        <v>14</v>
      </c>
      <c r="I1359">
        <v>12</v>
      </c>
      <c r="J1359" s="1">
        <v>45030</v>
      </c>
      <c r="K1359" s="2">
        <v>0.68958333333333333</v>
      </c>
      <c r="L1359" t="str" cm="1">
        <f t="array" ref="L1359">_xlfn.IFS(
Table1[[#This Row],[Patient Age]]&gt;=70,"70-79",
Table1[[#This Row],[Patient Age]]&gt;=60,"60-69",
Table1[[#This Row],[Patient Age]]&gt;=50,"50-59",
Table1[[#This Row],[Patient Age]]&gt;=40,"40-49",
Table1[[#This Row],[Patient Age]]&gt;=30,"30-39",
Table1[[#This Row],[Patient Age]]&gt;=20,"20-29",
Table1[[#This Row],[Patient Age]]&gt;=10,"10-19",
TRUE,"0-9"
)</f>
        <v>10-19</v>
      </c>
      <c r="M1359" t="str">
        <f>IF(Table1[[#This Row],[Patient Waittime]]&gt;30,"Delay","Ontime")</f>
        <v>Ontime</v>
      </c>
    </row>
    <row r="1360" spans="1:13" x14ac:dyDescent="0.2">
      <c r="A1360" t="s">
        <v>2745</v>
      </c>
      <c r="B1360" t="s">
        <v>2746</v>
      </c>
      <c r="C1360" t="s">
        <v>21</v>
      </c>
      <c r="D1360">
        <v>7</v>
      </c>
      <c r="E1360" t="s">
        <v>22</v>
      </c>
      <c r="F1360" t="s">
        <v>28</v>
      </c>
      <c r="G1360" t="s">
        <v>14</v>
      </c>
      <c r="I1360">
        <v>54</v>
      </c>
      <c r="J1360" s="1">
        <v>45326</v>
      </c>
      <c r="K1360" s="2">
        <v>0.25208333333333333</v>
      </c>
      <c r="L1360" t="str" cm="1">
        <f t="array" ref="L1360">_xlfn.IFS(
Table1[[#This Row],[Patient Age]]&gt;=70,"70-79",
Table1[[#This Row],[Patient Age]]&gt;=60,"60-69",
Table1[[#This Row],[Patient Age]]&gt;=50,"50-59",
Table1[[#This Row],[Patient Age]]&gt;=40,"40-49",
Table1[[#This Row],[Patient Age]]&gt;=30,"30-39",
Table1[[#This Row],[Patient Age]]&gt;=20,"20-29",
Table1[[#This Row],[Patient Age]]&gt;=10,"10-19",
TRUE,"0-9"
)</f>
        <v>0-9</v>
      </c>
      <c r="M1360" t="str">
        <f>IF(Table1[[#This Row],[Patient Waittime]]&gt;30,"Delay","Ontime")</f>
        <v>Delay</v>
      </c>
    </row>
    <row r="1361" spans="1:13" x14ac:dyDescent="0.2">
      <c r="A1361" t="s">
        <v>2747</v>
      </c>
      <c r="B1361" t="s">
        <v>2748</v>
      </c>
      <c r="C1361" t="s">
        <v>21</v>
      </c>
      <c r="D1361">
        <v>50</v>
      </c>
      <c r="E1361" t="s">
        <v>22</v>
      </c>
      <c r="F1361" t="s">
        <v>28</v>
      </c>
      <c r="G1361" t="s">
        <v>14</v>
      </c>
      <c r="I1361">
        <v>51</v>
      </c>
      <c r="J1361" s="1">
        <v>45409</v>
      </c>
      <c r="K1361" s="2">
        <v>0.10555555555555556</v>
      </c>
      <c r="L1361" t="str" cm="1">
        <f t="array" ref="L1361">_xlfn.IFS(
Table1[[#This Row],[Patient Age]]&gt;=70,"70-79",
Table1[[#This Row],[Patient Age]]&gt;=60,"60-69",
Table1[[#This Row],[Patient Age]]&gt;=50,"50-59",
Table1[[#This Row],[Patient Age]]&gt;=40,"40-49",
Table1[[#This Row],[Patient Age]]&gt;=30,"30-39",
Table1[[#This Row],[Patient Age]]&gt;=20,"20-29",
Table1[[#This Row],[Patient Age]]&gt;=10,"10-19",
TRUE,"0-9"
)</f>
        <v>50-59</v>
      </c>
      <c r="M1361" t="str">
        <f>IF(Table1[[#This Row],[Patient Waittime]]&gt;30,"Delay","Ontime")</f>
        <v>Delay</v>
      </c>
    </row>
    <row r="1362" spans="1:13" x14ac:dyDescent="0.2">
      <c r="A1362" t="s">
        <v>2749</v>
      </c>
      <c r="B1362" t="s">
        <v>2750</v>
      </c>
      <c r="C1362" t="s">
        <v>21</v>
      </c>
      <c r="D1362">
        <v>33</v>
      </c>
      <c r="E1362" t="s">
        <v>22</v>
      </c>
      <c r="F1362" t="s">
        <v>28</v>
      </c>
      <c r="G1362" t="s">
        <v>14</v>
      </c>
      <c r="I1362">
        <v>32</v>
      </c>
      <c r="J1362" s="1">
        <v>45102</v>
      </c>
      <c r="K1362" s="2">
        <v>0.83472222222222225</v>
      </c>
      <c r="L1362" t="str" cm="1">
        <f t="array" ref="L1362">_xlfn.IFS(
Table1[[#This Row],[Patient Age]]&gt;=70,"70-79",
Table1[[#This Row],[Patient Age]]&gt;=60,"60-69",
Table1[[#This Row],[Patient Age]]&gt;=50,"50-59",
Table1[[#This Row],[Patient Age]]&gt;=40,"40-49",
Table1[[#This Row],[Patient Age]]&gt;=30,"30-39",
Table1[[#This Row],[Patient Age]]&gt;=20,"20-29",
Table1[[#This Row],[Patient Age]]&gt;=10,"10-19",
TRUE,"0-9"
)</f>
        <v>30-39</v>
      </c>
      <c r="M1362" t="str">
        <f>IF(Table1[[#This Row],[Patient Waittime]]&gt;30,"Delay","Ontime")</f>
        <v>Delay</v>
      </c>
    </row>
    <row r="1363" spans="1:13" x14ac:dyDescent="0.2">
      <c r="A1363" t="s">
        <v>2751</v>
      </c>
      <c r="B1363" t="s">
        <v>2752</v>
      </c>
      <c r="C1363" t="s">
        <v>21</v>
      </c>
      <c r="D1363">
        <v>66</v>
      </c>
      <c r="E1363" t="s">
        <v>22</v>
      </c>
      <c r="F1363" t="s">
        <v>28</v>
      </c>
      <c r="G1363" t="s">
        <v>14</v>
      </c>
      <c r="H1363">
        <v>1</v>
      </c>
      <c r="I1363">
        <v>16</v>
      </c>
      <c r="J1363" s="1">
        <v>45293</v>
      </c>
      <c r="K1363" s="2">
        <v>0.28263888888888888</v>
      </c>
      <c r="L1363" t="str" cm="1">
        <f t="array" ref="L1363">_xlfn.IFS(
Table1[[#This Row],[Patient Age]]&gt;=70,"70-79",
Table1[[#This Row],[Patient Age]]&gt;=60,"60-69",
Table1[[#This Row],[Patient Age]]&gt;=50,"50-59",
Table1[[#This Row],[Patient Age]]&gt;=40,"40-49",
Table1[[#This Row],[Patient Age]]&gt;=30,"30-39",
Table1[[#This Row],[Patient Age]]&gt;=20,"20-29",
Table1[[#This Row],[Patient Age]]&gt;=10,"10-19",
TRUE,"0-9"
)</f>
        <v>60-69</v>
      </c>
      <c r="M1363" t="str">
        <f>IF(Table1[[#This Row],[Patient Waittime]]&gt;30,"Delay","Ontime")</f>
        <v>Ontime</v>
      </c>
    </row>
    <row r="1364" spans="1:13" x14ac:dyDescent="0.2">
      <c r="A1364" t="s">
        <v>2753</v>
      </c>
      <c r="B1364" t="s">
        <v>2754</v>
      </c>
      <c r="C1364" t="s">
        <v>21</v>
      </c>
      <c r="D1364">
        <v>47</v>
      </c>
      <c r="E1364" t="s">
        <v>22</v>
      </c>
      <c r="F1364" t="s">
        <v>28</v>
      </c>
      <c r="G1364" t="s">
        <v>14</v>
      </c>
      <c r="H1364">
        <v>1</v>
      </c>
      <c r="I1364">
        <v>55</v>
      </c>
      <c r="J1364" s="1">
        <v>45041</v>
      </c>
      <c r="K1364" s="2">
        <v>0.47291666666666665</v>
      </c>
      <c r="L1364" t="str" cm="1">
        <f t="array" ref="L1364">_xlfn.IFS(
Table1[[#This Row],[Patient Age]]&gt;=70,"70-79",
Table1[[#This Row],[Patient Age]]&gt;=60,"60-69",
Table1[[#This Row],[Patient Age]]&gt;=50,"50-59",
Table1[[#This Row],[Patient Age]]&gt;=40,"40-49",
Table1[[#This Row],[Patient Age]]&gt;=30,"30-39",
Table1[[#This Row],[Patient Age]]&gt;=20,"20-29",
Table1[[#This Row],[Patient Age]]&gt;=10,"10-19",
TRUE,"0-9"
)</f>
        <v>40-49</v>
      </c>
      <c r="M1364" t="str">
        <f>IF(Table1[[#This Row],[Patient Waittime]]&gt;30,"Delay","Ontime")</f>
        <v>Delay</v>
      </c>
    </row>
    <row r="1365" spans="1:13" x14ac:dyDescent="0.2">
      <c r="A1365" t="s">
        <v>2755</v>
      </c>
      <c r="B1365" t="s">
        <v>2756</v>
      </c>
      <c r="C1365" t="s">
        <v>21</v>
      </c>
      <c r="D1365">
        <v>67</v>
      </c>
      <c r="E1365" t="s">
        <v>22</v>
      </c>
      <c r="F1365" t="s">
        <v>28</v>
      </c>
      <c r="G1365" t="s">
        <v>14</v>
      </c>
      <c r="H1365">
        <v>2</v>
      </c>
      <c r="I1365">
        <v>60</v>
      </c>
      <c r="J1365" s="1">
        <v>45099</v>
      </c>
      <c r="K1365" s="2">
        <v>0.24513888888888888</v>
      </c>
      <c r="L1365" t="str" cm="1">
        <f t="array" ref="L1365">_xlfn.IFS(
Table1[[#This Row],[Patient Age]]&gt;=70,"70-79",
Table1[[#This Row],[Patient Age]]&gt;=60,"60-69",
Table1[[#This Row],[Patient Age]]&gt;=50,"50-59",
Table1[[#This Row],[Patient Age]]&gt;=40,"40-49",
Table1[[#This Row],[Patient Age]]&gt;=30,"30-39",
Table1[[#This Row],[Patient Age]]&gt;=20,"20-29",
Table1[[#This Row],[Patient Age]]&gt;=10,"10-19",
TRUE,"0-9"
)</f>
        <v>60-69</v>
      </c>
      <c r="M1365" t="str">
        <f>IF(Table1[[#This Row],[Patient Waittime]]&gt;30,"Delay","Ontime")</f>
        <v>Delay</v>
      </c>
    </row>
    <row r="1366" spans="1:13" x14ac:dyDescent="0.2">
      <c r="A1366" t="s">
        <v>2757</v>
      </c>
      <c r="B1366" t="s">
        <v>2758</v>
      </c>
      <c r="C1366" t="s">
        <v>21</v>
      </c>
      <c r="D1366">
        <v>10</v>
      </c>
      <c r="E1366" t="s">
        <v>22</v>
      </c>
      <c r="F1366" t="s">
        <v>28</v>
      </c>
      <c r="G1366" t="s">
        <v>14</v>
      </c>
      <c r="H1366">
        <v>2</v>
      </c>
      <c r="I1366">
        <v>30</v>
      </c>
      <c r="J1366" s="1">
        <v>45399</v>
      </c>
      <c r="K1366" s="2">
        <v>0.40902777777777777</v>
      </c>
      <c r="L1366" t="str" cm="1">
        <f t="array" ref="L1366">_xlfn.IFS(
Table1[[#This Row],[Patient Age]]&gt;=70,"70-79",
Table1[[#This Row],[Patient Age]]&gt;=60,"60-69",
Table1[[#This Row],[Patient Age]]&gt;=50,"50-59",
Table1[[#This Row],[Patient Age]]&gt;=40,"40-49",
Table1[[#This Row],[Patient Age]]&gt;=30,"30-39",
Table1[[#This Row],[Patient Age]]&gt;=20,"20-29",
Table1[[#This Row],[Patient Age]]&gt;=10,"10-19",
TRUE,"0-9"
)</f>
        <v>10-19</v>
      </c>
      <c r="M1366" t="str">
        <f>IF(Table1[[#This Row],[Patient Waittime]]&gt;30,"Delay","Ontime")</f>
        <v>Ontime</v>
      </c>
    </row>
    <row r="1367" spans="1:13" x14ac:dyDescent="0.2">
      <c r="A1367" t="s">
        <v>2759</v>
      </c>
      <c r="B1367" t="s">
        <v>2760</v>
      </c>
      <c r="C1367" t="s">
        <v>21</v>
      </c>
      <c r="D1367">
        <v>64</v>
      </c>
      <c r="E1367" t="s">
        <v>22</v>
      </c>
      <c r="F1367" t="s">
        <v>28</v>
      </c>
      <c r="G1367" t="s">
        <v>14</v>
      </c>
      <c r="H1367">
        <v>3</v>
      </c>
      <c r="I1367">
        <v>34</v>
      </c>
      <c r="J1367" s="1">
        <v>45532</v>
      </c>
      <c r="K1367" s="2">
        <v>0.93958333333333333</v>
      </c>
      <c r="L1367" t="str" cm="1">
        <f t="array" ref="L1367">_xlfn.IFS(
Table1[[#This Row],[Patient Age]]&gt;=70,"70-79",
Table1[[#This Row],[Patient Age]]&gt;=60,"60-69",
Table1[[#This Row],[Patient Age]]&gt;=50,"50-59",
Table1[[#This Row],[Patient Age]]&gt;=40,"40-49",
Table1[[#This Row],[Patient Age]]&gt;=30,"30-39",
Table1[[#This Row],[Patient Age]]&gt;=20,"20-29",
Table1[[#This Row],[Patient Age]]&gt;=10,"10-19",
TRUE,"0-9"
)</f>
        <v>60-69</v>
      </c>
      <c r="M1367" t="str">
        <f>IF(Table1[[#This Row],[Patient Waittime]]&gt;30,"Delay","Ontime")</f>
        <v>Delay</v>
      </c>
    </row>
    <row r="1368" spans="1:13" x14ac:dyDescent="0.2">
      <c r="A1368" t="s">
        <v>2761</v>
      </c>
      <c r="B1368" t="s">
        <v>2762</v>
      </c>
      <c r="C1368" t="s">
        <v>21</v>
      </c>
      <c r="D1368">
        <v>15</v>
      </c>
      <c r="E1368" t="s">
        <v>22</v>
      </c>
      <c r="F1368" t="s">
        <v>28</v>
      </c>
      <c r="G1368" t="s">
        <v>14</v>
      </c>
      <c r="H1368">
        <v>4</v>
      </c>
      <c r="I1368">
        <v>28</v>
      </c>
      <c r="J1368" s="1">
        <v>45133</v>
      </c>
      <c r="K1368" s="2">
        <v>0.10416666666666667</v>
      </c>
      <c r="L1368" t="str" cm="1">
        <f t="array" ref="L1368">_xlfn.IFS(
Table1[[#This Row],[Patient Age]]&gt;=70,"70-79",
Table1[[#This Row],[Patient Age]]&gt;=60,"60-69",
Table1[[#This Row],[Patient Age]]&gt;=50,"50-59",
Table1[[#This Row],[Patient Age]]&gt;=40,"40-49",
Table1[[#This Row],[Patient Age]]&gt;=30,"30-39",
Table1[[#This Row],[Patient Age]]&gt;=20,"20-29",
Table1[[#This Row],[Patient Age]]&gt;=10,"10-19",
TRUE,"0-9"
)</f>
        <v>10-19</v>
      </c>
      <c r="M1368" t="str">
        <f>IF(Table1[[#This Row],[Patient Waittime]]&gt;30,"Delay","Ontime")</f>
        <v>Ontime</v>
      </c>
    </row>
    <row r="1369" spans="1:13" x14ac:dyDescent="0.2">
      <c r="A1369" t="s">
        <v>2763</v>
      </c>
      <c r="B1369" t="s">
        <v>2764</v>
      </c>
      <c r="C1369" t="s">
        <v>21</v>
      </c>
      <c r="D1369">
        <v>34</v>
      </c>
      <c r="E1369" t="s">
        <v>22</v>
      </c>
      <c r="F1369" t="s">
        <v>28</v>
      </c>
      <c r="G1369" t="s">
        <v>14</v>
      </c>
      <c r="H1369">
        <v>5</v>
      </c>
      <c r="I1369">
        <v>21</v>
      </c>
      <c r="J1369" s="1">
        <v>45217</v>
      </c>
      <c r="K1369" s="2">
        <v>0.47013888888888888</v>
      </c>
      <c r="L1369" t="str" cm="1">
        <f t="array" ref="L1369">_xlfn.IFS(
Table1[[#This Row],[Patient Age]]&gt;=70,"70-79",
Table1[[#This Row],[Patient Age]]&gt;=60,"60-69",
Table1[[#This Row],[Patient Age]]&gt;=50,"50-59",
Table1[[#This Row],[Patient Age]]&gt;=40,"40-49",
Table1[[#This Row],[Patient Age]]&gt;=30,"30-39",
Table1[[#This Row],[Patient Age]]&gt;=20,"20-29",
Table1[[#This Row],[Patient Age]]&gt;=10,"10-19",
TRUE,"0-9"
)</f>
        <v>30-39</v>
      </c>
      <c r="M1369" t="str">
        <f>IF(Table1[[#This Row],[Patient Waittime]]&gt;30,"Delay","Ontime")</f>
        <v>Ontime</v>
      </c>
    </row>
    <row r="1370" spans="1:13" x14ac:dyDescent="0.2">
      <c r="A1370" t="s">
        <v>2765</v>
      </c>
      <c r="B1370" t="s">
        <v>2766</v>
      </c>
      <c r="C1370" t="s">
        <v>21</v>
      </c>
      <c r="D1370">
        <v>29</v>
      </c>
      <c r="E1370" t="s">
        <v>22</v>
      </c>
      <c r="F1370" t="s">
        <v>28</v>
      </c>
      <c r="G1370" t="s">
        <v>14</v>
      </c>
      <c r="H1370">
        <v>7</v>
      </c>
      <c r="I1370">
        <v>55</v>
      </c>
      <c r="J1370" s="1">
        <v>45419</v>
      </c>
      <c r="K1370" s="2">
        <v>2.5000000000000001E-2</v>
      </c>
      <c r="L1370" t="str" cm="1">
        <f t="array" ref="L1370">_xlfn.IFS(
Table1[[#This Row],[Patient Age]]&gt;=70,"70-79",
Table1[[#This Row],[Patient Age]]&gt;=60,"60-69",
Table1[[#This Row],[Patient Age]]&gt;=50,"50-59",
Table1[[#This Row],[Patient Age]]&gt;=40,"40-49",
Table1[[#This Row],[Patient Age]]&gt;=30,"30-39",
Table1[[#This Row],[Patient Age]]&gt;=20,"20-29",
Table1[[#This Row],[Patient Age]]&gt;=10,"10-19",
TRUE,"0-9"
)</f>
        <v>20-29</v>
      </c>
      <c r="M1370" t="str">
        <f>IF(Table1[[#This Row],[Patient Waittime]]&gt;30,"Delay","Ontime")</f>
        <v>Delay</v>
      </c>
    </row>
    <row r="1371" spans="1:13" x14ac:dyDescent="0.2">
      <c r="A1371" t="s">
        <v>2767</v>
      </c>
      <c r="B1371" t="s">
        <v>2768</v>
      </c>
      <c r="C1371" t="s">
        <v>21</v>
      </c>
      <c r="D1371">
        <v>47</v>
      </c>
      <c r="E1371" t="s">
        <v>22</v>
      </c>
      <c r="F1371" t="s">
        <v>28</v>
      </c>
      <c r="G1371" t="s">
        <v>14</v>
      </c>
      <c r="H1371">
        <v>7</v>
      </c>
      <c r="I1371">
        <v>37</v>
      </c>
      <c r="J1371" s="1">
        <v>45076</v>
      </c>
      <c r="K1371" s="2">
        <v>0.17222222222222222</v>
      </c>
      <c r="L1371" t="str" cm="1">
        <f t="array" ref="L1371">_xlfn.IFS(
Table1[[#This Row],[Patient Age]]&gt;=70,"70-79",
Table1[[#This Row],[Patient Age]]&gt;=60,"60-69",
Table1[[#This Row],[Patient Age]]&gt;=50,"50-59",
Table1[[#This Row],[Patient Age]]&gt;=40,"40-49",
Table1[[#This Row],[Patient Age]]&gt;=30,"30-39",
Table1[[#This Row],[Patient Age]]&gt;=20,"20-29",
Table1[[#This Row],[Patient Age]]&gt;=10,"10-19",
TRUE,"0-9"
)</f>
        <v>40-49</v>
      </c>
      <c r="M1371" t="str">
        <f>IF(Table1[[#This Row],[Patient Waittime]]&gt;30,"Delay","Ontime")</f>
        <v>Delay</v>
      </c>
    </row>
    <row r="1372" spans="1:13" x14ac:dyDescent="0.2">
      <c r="A1372" t="s">
        <v>2769</v>
      </c>
      <c r="B1372" t="s">
        <v>2770</v>
      </c>
      <c r="C1372" t="s">
        <v>21</v>
      </c>
      <c r="D1372">
        <v>3</v>
      </c>
      <c r="E1372" t="s">
        <v>22</v>
      </c>
      <c r="F1372" t="s">
        <v>28</v>
      </c>
      <c r="G1372" t="s">
        <v>14</v>
      </c>
      <c r="H1372">
        <v>9</v>
      </c>
      <c r="I1372">
        <v>53</v>
      </c>
      <c r="J1372" s="1">
        <v>45107</v>
      </c>
      <c r="K1372" s="2">
        <v>0.62708333333333333</v>
      </c>
      <c r="L1372" t="str" cm="1">
        <f t="array" ref="L1372">_xlfn.IFS(
Table1[[#This Row],[Patient Age]]&gt;=70,"70-79",
Table1[[#This Row],[Patient Age]]&gt;=60,"60-69",
Table1[[#This Row],[Patient Age]]&gt;=50,"50-59",
Table1[[#This Row],[Patient Age]]&gt;=40,"40-49",
Table1[[#This Row],[Patient Age]]&gt;=30,"30-39",
Table1[[#This Row],[Patient Age]]&gt;=20,"20-29",
Table1[[#This Row],[Patient Age]]&gt;=10,"10-19",
TRUE,"0-9"
)</f>
        <v>0-9</v>
      </c>
      <c r="M1372" t="str">
        <f>IF(Table1[[#This Row],[Patient Waittime]]&gt;30,"Delay","Ontime")</f>
        <v>Delay</v>
      </c>
    </row>
    <row r="1373" spans="1:13" x14ac:dyDescent="0.2">
      <c r="A1373" t="s">
        <v>2771</v>
      </c>
      <c r="B1373" t="s">
        <v>2772</v>
      </c>
      <c r="C1373" t="s">
        <v>21</v>
      </c>
      <c r="D1373">
        <v>30</v>
      </c>
      <c r="E1373" t="s">
        <v>22</v>
      </c>
      <c r="F1373" t="s">
        <v>28</v>
      </c>
      <c r="G1373" t="s">
        <v>14</v>
      </c>
      <c r="H1373">
        <v>9</v>
      </c>
      <c r="I1373">
        <v>24</v>
      </c>
      <c r="J1373" s="1">
        <v>45167</v>
      </c>
      <c r="K1373" s="2">
        <v>0.87291666666666667</v>
      </c>
      <c r="L1373" t="str" cm="1">
        <f t="array" ref="L1373">_xlfn.IFS(
Table1[[#This Row],[Patient Age]]&gt;=70,"70-79",
Table1[[#This Row],[Patient Age]]&gt;=60,"60-69",
Table1[[#This Row],[Patient Age]]&gt;=50,"50-59",
Table1[[#This Row],[Patient Age]]&gt;=40,"40-49",
Table1[[#This Row],[Patient Age]]&gt;=30,"30-39",
Table1[[#This Row],[Patient Age]]&gt;=20,"20-29",
Table1[[#This Row],[Patient Age]]&gt;=10,"10-19",
TRUE,"0-9"
)</f>
        <v>30-39</v>
      </c>
      <c r="M1373" t="str">
        <f>IF(Table1[[#This Row],[Patient Waittime]]&gt;30,"Delay","Ontime")</f>
        <v>Ontime</v>
      </c>
    </row>
    <row r="1374" spans="1:13" x14ac:dyDescent="0.2">
      <c r="A1374" t="s">
        <v>2773</v>
      </c>
      <c r="B1374" t="s">
        <v>2774</v>
      </c>
      <c r="C1374" t="s">
        <v>21</v>
      </c>
      <c r="D1374">
        <v>34</v>
      </c>
      <c r="E1374" t="s">
        <v>22</v>
      </c>
      <c r="F1374" t="s">
        <v>28</v>
      </c>
      <c r="G1374" t="s">
        <v>14</v>
      </c>
      <c r="H1374">
        <v>10</v>
      </c>
      <c r="I1374">
        <v>49</v>
      </c>
      <c r="J1374" s="1">
        <v>45386</v>
      </c>
      <c r="K1374" s="2">
        <v>0.30763888888888891</v>
      </c>
      <c r="L1374" t="str" cm="1">
        <f t="array" ref="L1374">_xlfn.IFS(
Table1[[#This Row],[Patient Age]]&gt;=70,"70-79",
Table1[[#This Row],[Patient Age]]&gt;=60,"60-69",
Table1[[#This Row],[Patient Age]]&gt;=50,"50-59",
Table1[[#This Row],[Patient Age]]&gt;=40,"40-49",
Table1[[#This Row],[Patient Age]]&gt;=30,"30-39",
Table1[[#This Row],[Patient Age]]&gt;=20,"20-29",
Table1[[#This Row],[Patient Age]]&gt;=10,"10-19",
TRUE,"0-9"
)</f>
        <v>30-39</v>
      </c>
      <c r="M1374" t="str">
        <f>IF(Table1[[#This Row],[Patient Waittime]]&gt;30,"Delay","Ontime")</f>
        <v>Delay</v>
      </c>
    </row>
    <row r="1375" spans="1:13" x14ac:dyDescent="0.2">
      <c r="A1375" t="s">
        <v>2775</v>
      </c>
      <c r="B1375" t="s">
        <v>2776</v>
      </c>
      <c r="C1375" t="s">
        <v>21</v>
      </c>
      <c r="D1375">
        <v>67</v>
      </c>
      <c r="E1375" t="s">
        <v>22</v>
      </c>
      <c r="F1375" t="s">
        <v>62</v>
      </c>
      <c r="G1375" t="s">
        <v>14</v>
      </c>
      <c r="I1375">
        <v>56</v>
      </c>
      <c r="J1375" s="1">
        <v>45448</v>
      </c>
      <c r="K1375" s="2">
        <v>3.0555555555555555E-2</v>
      </c>
      <c r="L1375" t="str" cm="1">
        <f t="array" ref="L1375">_xlfn.IFS(
Table1[[#This Row],[Patient Age]]&gt;=70,"70-79",
Table1[[#This Row],[Patient Age]]&gt;=60,"60-69",
Table1[[#This Row],[Patient Age]]&gt;=50,"50-59",
Table1[[#This Row],[Patient Age]]&gt;=40,"40-49",
Table1[[#This Row],[Patient Age]]&gt;=30,"30-39",
Table1[[#This Row],[Patient Age]]&gt;=20,"20-29",
Table1[[#This Row],[Patient Age]]&gt;=10,"10-19",
TRUE,"0-9"
)</f>
        <v>60-69</v>
      </c>
      <c r="M1375" t="str">
        <f>IF(Table1[[#This Row],[Patient Waittime]]&gt;30,"Delay","Ontime")</f>
        <v>Delay</v>
      </c>
    </row>
    <row r="1376" spans="1:13" x14ac:dyDescent="0.2">
      <c r="A1376" t="s">
        <v>2777</v>
      </c>
      <c r="B1376" t="s">
        <v>2778</v>
      </c>
      <c r="C1376" t="s">
        <v>21</v>
      </c>
      <c r="D1376">
        <v>18</v>
      </c>
      <c r="E1376" t="s">
        <v>22</v>
      </c>
      <c r="F1376" t="s">
        <v>62</v>
      </c>
      <c r="G1376" t="s">
        <v>14</v>
      </c>
      <c r="I1376">
        <v>25</v>
      </c>
      <c r="J1376" s="1">
        <v>45258</v>
      </c>
      <c r="K1376" s="2">
        <v>0.14791666666666667</v>
      </c>
      <c r="L1376" t="str" cm="1">
        <f t="array" ref="L1376">_xlfn.IFS(
Table1[[#This Row],[Patient Age]]&gt;=70,"70-79",
Table1[[#This Row],[Patient Age]]&gt;=60,"60-69",
Table1[[#This Row],[Patient Age]]&gt;=50,"50-59",
Table1[[#This Row],[Patient Age]]&gt;=40,"40-49",
Table1[[#This Row],[Patient Age]]&gt;=30,"30-39",
Table1[[#This Row],[Patient Age]]&gt;=20,"20-29",
Table1[[#This Row],[Patient Age]]&gt;=10,"10-19",
TRUE,"0-9"
)</f>
        <v>10-19</v>
      </c>
      <c r="M1376" t="str">
        <f>IF(Table1[[#This Row],[Patient Waittime]]&gt;30,"Delay","Ontime")</f>
        <v>Ontime</v>
      </c>
    </row>
    <row r="1377" spans="1:13" x14ac:dyDescent="0.2">
      <c r="A1377" t="s">
        <v>2779</v>
      </c>
      <c r="B1377" t="s">
        <v>2780</v>
      </c>
      <c r="C1377" t="s">
        <v>21</v>
      </c>
      <c r="D1377">
        <v>26</v>
      </c>
      <c r="E1377" t="s">
        <v>22</v>
      </c>
      <c r="F1377" t="s">
        <v>62</v>
      </c>
      <c r="G1377" t="s">
        <v>14</v>
      </c>
      <c r="I1377">
        <v>40</v>
      </c>
      <c r="J1377" s="1">
        <v>45129</v>
      </c>
      <c r="K1377" s="2">
        <v>0.36944444444444446</v>
      </c>
      <c r="L1377" t="str" cm="1">
        <f t="array" ref="L1377">_xlfn.IFS(
Table1[[#This Row],[Patient Age]]&gt;=70,"70-79",
Table1[[#This Row],[Patient Age]]&gt;=60,"60-69",
Table1[[#This Row],[Patient Age]]&gt;=50,"50-59",
Table1[[#This Row],[Patient Age]]&gt;=40,"40-49",
Table1[[#This Row],[Patient Age]]&gt;=30,"30-39",
Table1[[#This Row],[Patient Age]]&gt;=20,"20-29",
Table1[[#This Row],[Patient Age]]&gt;=10,"10-19",
TRUE,"0-9"
)</f>
        <v>20-29</v>
      </c>
      <c r="M1377" t="str">
        <f>IF(Table1[[#This Row],[Patient Waittime]]&gt;30,"Delay","Ontime")</f>
        <v>Delay</v>
      </c>
    </row>
    <row r="1378" spans="1:13" x14ac:dyDescent="0.2">
      <c r="A1378" t="s">
        <v>2781</v>
      </c>
      <c r="B1378" t="s">
        <v>2782</v>
      </c>
      <c r="C1378" t="s">
        <v>21</v>
      </c>
      <c r="D1378">
        <v>18</v>
      </c>
      <c r="E1378" t="s">
        <v>22</v>
      </c>
      <c r="F1378" t="s">
        <v>62</v>
      </c>
      <c r="G1378" t="s">
        <v>14</v>
      </c>
      <c r="I1378">
        <v>11</v>
      </c>
      <c r="J1378" s="1">
        <v>44962</v>
      </c>
      <c r="K1378" s="2">
        <v>0.1451388888888889</v>
      </c>
      <c r="L1378" t="str" cm="1">
        <f t="array" ref="L1378">_xlfn.IFS(
Table1[[#This Row],[Patient Age]]&gt;=70,"70-79",
Table1[[#This Row],[Patient Age]]&gt;=60,"60-69",
Table1[[#This Row],[Patient Age]]&gt;=50,"50-59",
Table1[[#This Row],[Patient Age]]&gt;=40,"40-49",
Table1[[#This Row],[Patient Age]]&gt;=30,"30-39",
Table1[[#This Row],[Patient Age]]&gt;=20,"20-29",
Table1[[#This Row],[Patient Age]]&gt;=10,"10-19",
TRUE,"0-9"
)</f>
        <v>10-19</v>
      </c>
      <c r="M1378" t="str">
        <f>IF(Table1[[#This Row],[Patient Waittime]]&gt;30,"Delay","Ontime")</f>
        <v>Ontime</v>
      </c>
    </row>
    <row r="1379" spans="1:13" x14ac:dyDescent="0.2">
      <c r="A1379" t="s">
        <v>2783</v>
      </c>
      <c r="B1379" t="s">
        <v>2784</v>
      </c>
      <c r="C1379" t="s">
        <v>21</v>
      </c>
      <c r="D1379">
        <v>40</v>
      </c>
      <c r="E1379" t="s">
        <v>22</v>
      </c>
      <c r="F1379" t="s">
        <v>62</v>
      </c>
      <c r="G1379" t="s">
        <v>14</v>
      </c>
      <c r="I1379">
        <v>18</v>
      </c>
      <c r="J1379" s="1">
        <v>45227</v>
      </c>
      <c r="K1379" s="2">
        <v>0.45902777777777776</v>
      </c>
      <c r="L1379" t="str" cm="1">
        <f t="array" ref="L1379">_xlfn.IFS(
Table1[[#This Row],[Patient Age]]&gt;=70,"70-79",
Table1[[#This Row],[Patient Age]]&gt;=60,"60-69",
Table1[[#This Row],[Patient Age]]&gt;=50,"50-59",
Table1[[#This Row],[Patient Age]]&gt;=40,"40-49",
Table1[[#This Row],[Patient Age]]&gt;=30,"30-39",
Table1[[#This Row],[Patient Age]]&gt;=20,"20-29",
Table1[[#This Row],[Patient Age]]&gt;=10,"10-19",
TRUE,"0-9"
)</f>
        <v>40-49</v>
      </c>
      <c r="M1379" t="str">
        <f>IF(Table1[[#This Row],[Patient Waittime]]&gt;30,"Delay","Ontime")</f>
        <v>Ontime</v>
      </c>
    </row>
    <row r="1380" spans="1:13" x14ac:dyDescent="0.2">
      <c r="A1380" t="s">
        <v>2785</v>
      </c>
      <c r="B1380" t="s">
        <v>2786</v>
      </c>
      <c r="C1380" t="s">
        <v>21</v>
      </c>
      <c r="D1380">
        <v>6</v>
      </c>
      <c r="E1380" t="s">
        <v>22</v>
      </c>
      <c r="F1380" t="s">
        <v>62</v>
      </c>
      <c r="G1380" t="s">
        <v>14</v>
      </c>
      <c r="I1380">
        <v>57</v>
      </c>
      <c r="J1380" s="1">
        <v>45593</v>
      </c>
      <c r="K1380" s="2">
        <v>0.70277777777777772</v>
      </c>
      <c r="L1380" t="str" cm="1">
        <f t="array" ref="L1380">_xlfn.IFS(
Table1[[#This Row],[Patient Age]]&gt;=70,"70-79",
Table1[[#This Row],[Patient Age]]&gt;=60,"60-69",
Table1[[#This Row],[Patient Age]]&gt;=50,"50-59",
Table1[[#This Row],[Patient Age]]&gt;=40,"40-49",
Table1[[#This Row],[Patient Age]]&gt;=30,"30-39",
Table1[[#This Row],[Patient Age]]&gt;=20,"20-29",
Table1[[#This Row],[Patient Age]]&gt;=10,"10-19",
TRUE,"0-9"
)</f>
        <v>0-9</v>
      </c>
      <c r="M1380" t="str">
        <f>IF(Table1[[#This Row],[Patient Waittime]]&gt;30,"Delay","Ontime")</f>
        <v>Delay</v>
      </c>
    </row>
    <row r="1381" spans="1:13" x14ac:dyDescent="0.2">
      <c r="A1381" t="s">
        <v>2787</v>
      </c>
      <c r="B1381" t="s">
        <v>2788</v>
      </c>
      <c r="C1381" t="s">
        <v>21</v>
      </c>
      <c r="D1381">
        <v>22</v>
      </c>
      <c r="E1381" t="s">
        <v>22</v>
      </c>
      <c r="F1381" t="s">
        <v>62</v>
      </c>
      <c r="G1381" t="s">
        <v>14</v>
      </c>
      <c r="I1381">
        <v>46</v>
      </c>
      <c r="J1381" s="1">
        <v>45473</v>
      </c>
      <c r="K1381" s="2">
        <v>0.55694444444444446</v>
      </c>
      <c r="L1381" t="str" cm="1">
        <f t="array" ref="L1381">_xlfn.IFS(
Table1[[#This Row],[Patient Age]]&gt;=70,"70-79",
Table1[[#This Row],[Patient Age]]&gt;=60,"60-69",
Table1[[#This Row],[Patient Age]]&gt;=50,"50-59",
Table1[[#This Row],[Patient Age]]&gt;=40,"40-49",
Table1[[#This Row],[Patient Age]]&gt;=30,"30-39",
Table1[[#This Row],[Patient Age]]&gt;=20,"20-29",
Table1[[#This Row],[Patient Age]]&gt;=10,"10-19",
TRUE,"0-9"
)</f>
        <v>20-29</v>
      </c>
      <c r="M1381" t="str">
        <f>IF(Table1[[#This Row],[Patient Waittime]]&gt;30,"Delay","Ontime")</f>
        <v>Delay</v>
      </c>
    </row>
    <row r="1382" spans="1:13" x14ac:dyDescent="0.2">
      <c r="A1382" t="s">
        <v>2789</v>
      </c>
      <c r="B1382" t="s">
        <v>2790</v>
      </c>
      <c r="C1382" t="s">
        <v>21</v>
      </c>
      <c r="D1382">
        <v>56</v>
      </c>
      <c r="E1382" t="s">
        <v>22</v>
      </c>
      <c r="F1382" t="s">
        <v>62</v>
      </c>
      <c r="G1382" t="s">
        <v>14</v>
      </c>
      <c r="I1382">
        <v>17</v>
      </c>
      <c r="J1382" s="1">
        <v>45315</v>
      </c>
      <c r="K1382" s="2">
        <v>0.59027777777777779</v>
      </c>
      <c r="L1382" t="str" cm="1">
        <f t="array" ref="L1382">_xlfn.IFS(
Table1[[#This Row],[Patient Age]]&gt;=70,"70-79",
Table1[[#This Row],[Patient Age]]&gt;=60,"60-69",
Table1[[#This Row],[Patient Age]]&gt;=50,"50-59",
Table1[[#This Row],[Patient Age]]&gt;=40,"40-49",
Table1[[#This Row],[Patient Age]]&gt;=30,"30-39",
Table1[[#This Row],[Patient Age]]&gt;=20,"20-29",
Table1[[#This Row],[Patient Age]]&gt;=10,"10-19",
TRUE,"0-9"
)</f>
        <v>50-59</v>
      </c>
      <c r="M1382" t="str">
        <f>IF(Table1[[#This Row],[Patient Waittime]]&gt;30,"Delay","Ontime")</f>
        <v>Ontime</v>
      </c>
    </row>
    <row r="1383" spans="1:13" x14ac:dyDescent="0.2">
      <c r="A1383" t="s">
        <v>2791</v>
      </c>
      <c r="B1383" t="s">
        <v>2792</v>
      </c>
      <c r="C1383" t="s">
        <v>21</v>
      </c>
      <c r="D1383">
        <v>28</v>
      </c>
      <c r="E1383" t="s">
        <v>22</v>
      </c>
      <c r="F1383" t="s">
        <v>62</v>
      </c>
      <c r="G1383" t="s">
        <v>14</v>
      </c>
      <c r="H1383">
        <v>4</v>
      </c>
      <c r="I1383">
        <v>49</v>
      </c>
      <c r="J1383" s="1">
        <v>45145</v>
      </c>
      <c r="K1383" s="2">
        <v>0.98888888888888893</v>
      </c>
      <c r="L1383" t="str" cm="1">
        <f t="array" ref="L1383">_xlfn.IFS(
Table1[[#This Row],[Patient Age]]&gt;=70,"70-79",
Table1[[#This Row],[Patient Age]]&gt;=60,"60-69",
Table1[[#This Row],[Patient Age]]&gt;=50,"50-59",
Table1[[#This Row],[Patient Age]]&gt;=40,"40-49",
Table1[[#This Row],[Patient Age]]&gt;=30,"30-39",
Table1[[#This Row],[Patient Age]]&gt;=20,"20-29",
Table1[[#This Row],[Patient Age]]&gt;=10,"10-19",
TRUE,"0-9"
)</f>
        <v>20-29</v>
      </c>
      <c r="M1383" t="str">
        <f>IF(Table1[[#This Row],[Patient Waittime]]&gt;30,"Delay","Ontime")</f>
        <v>Delay</v>
      </c>
    </row>
    <row r="1384" spans="1:13" x14ac:dyDescent="0.2">
      <c r="A1384" t="s">
        <v>2793</v>
      </c>
      <c r="B1384" t="s">
        <v>2794</v>
      </c>
      <c r="C1384" t="s">
        <v>21</v>
      </c>
      <c r="D1384">
        <v>43</v>
      </c>
      <c r="E1384" t="s">
        <v>22</v>
      </c>
      <c r="F1384" t="s">
        <v>265</v>
      </c>
      <c r="G1384" t="s">
        <v>14</v>
      </c>
      <c r="I1384">
        <v>59</v>
      </c>
      <c r="J1384" s="1">
        <v>45255</v>
      </c>
      <c r="K1384" s="2">
        <v>0.44791666666666669</v>
      </c>
      <c r="L1384" t="str" cm="1">
        <f t="array" ref="L1384">_xlfn.IFS(
Table1[[#This Row],[Patient Age]]&gt;=70,"70-79",
Table1[[#This Row],[Patient Age]]&gt;=60,"60-69",
Table1[[#This Row],[Patient Age]]&gt;=50,"50-59",
Table1[[#This Row],[Patient Age]]&gt;=40,"40-49",
Table1[[#This Row],[Patient Age]]&gt;=30,"30-39",
Table1[[#This Row],[Patient Age]]&gt;=20,"20-29",
Table1[[#This Row],[Patient Age]]&gt;=10,"10-19",
TRUE,"0-9"
)</f>
        <v>40-49</v>
      </c>
      <c r="M1384" t="str">
        <f>IF(Table1[[#This Row],[Patient Waittime]]&gt;30,"Delay","Ontime")</f>
        <v>Delay</v>
      </c>
    </row>
    <row r="1385" spans="1:13" x14ac:dyDescent="0.2">
      <c r="A1385" t="s">
        <v>2795</v>
      </c>
      <c r="B1385" t="s">
        <v>2796</v>
      </c>
      <c r="C1385" t="s">
        <v>21</v>
      </c>
      <c r="D1385">
        <v>16</v>
      </c>
      <c r="E1385" t="s">
        <v>22</v>
      </c>
      <c r="F1385" t="s">
        <v>265</v>
      </c>
      <c r="G1385" t="s">
        <v>14</v>
      </c>
      <c r="I1385">
        <v>11</v>
      </c>
      <c r="J1385" s="1">
        <v>45433</v>
      </c>
      <c r="K1385" s="2">
        <v>0.30069444444444443</v>
      </c>
      <c r="L1385" t="str" cm="1">
        <f t="array" ref="L1385">_xlfn.IFS(
Table1[[#This Row],[Patient Age]]&gt;=70,"70-79",
Table1[[#This Row],[Patient Age]]&gt;=60,"60-69",
Table1[[#This Row],[Patient Age]]&gt;=50,"50-59",
Table1[[#This Row],[Patient Age]]&gt;=40,"40-49",
Table1[[#This Row],[Patient Age]]&gt;=30,"30-39",
Table1[[#This Row],[Patient Age]]&gt;=20,"20-29",
Table1[[#This Row],[Patient Age]]&gt;=10,"10-19",
TRUE,"0-9"
)</f>
        <v>10-19</v>
      </c>
      <c r="M1385" t="str">
        <f>IF(Table1[[#This Row],[Patient Waittime]]&gt;30,"Delay","Ontime")</f>
        <v>Ontime</v>
      </c>
    </row>
    <row r="1386" spans="1:13" x14ac:dyDescent="0.2">
      <c r="A1386" t="s">
        <v>2797</v>
      </c>
      <c r="B1386" t="s">
        <v>2798</v>
      </c>
      <c r="C1386" t="s">
        <v>21</v>
      </c>
      <c r="D1386">
        <v>77</v>
      </c>
      <c r="E1386" t="s">
        <v>22</v>
      </c>
      <c r="F1386" t="s">
        <v>265</v>
      </c>
      <c r="G1386" t="s">
        <v>14</v>
      </c>
      <c r="I1386">
        <v>43</v>
      </c>
      <c r="J1386" s="1">
        <v>45551</v>
      </c>
      <c r="K1386" s="2">
        <v>0.7270833333333333</v>
      </c>
      <c r="L1386" t="str" cm="1">
        <f t="array" ref="L1386">_xlfn.IFS(
Table1[[#This Row],[Patient Age]]&gt;=70,"70-79",
Table1[[#This Row],[Patient Age]]&gt;=60,"60-69",
Table1[[#This Row],[Patient Age]]&gt;=50,"50-59",
Table1[[#This Row],[Patient Age]]&gt;=40,"40-49",
Table1[[#This Row],[Patient Age]]&gt;=30,"30-39",
Table1[[#This Row],[Patient Age]]&gt;=20,"20-29",
Table1[[#This Row],[Patient Age]]&gt;=10,"10-19",
TRUE,"0-9"
)</f>
        <v>70-79</v>
      </c>
      <c r="M1386" t="str">
        <f>IF(Table1[[#This Row],[Patient Waittime]]&gt;30,"Delay","Ontime")</f>
        <v>Delay</v>
      </c>
    </row>
    <row r="1387" spans="1:13" x14ac:dyDescent="0.2">
      <c r="A1387" t="s">
        <v>2799</v>
      </c>
      <c r="B1387" t="s">
        <v>2800</v>
      </c>
      <c r="C1387" t="s">
        <v>21</v>
      </c>
      <c r="D1387">
        <v>12</v>
      </c>
      <c r="E1387" t="s">
        <v>22</v>
      </c>
      <c r="F1387" t="s">
        <v>265</v>
      </c>
      <c r="G1387" t="s">
        <v>14</v>
      </c>
      <c r="I1387">
        <v>28</v>
      </c>
      <c r="J1387" s="1">
        <v>45272</v>
      </c>
      <c r="K1387" s="2">
        <v>0.36736111111111114</v>
      </c>
      <c r="L1387" t="str" cm="1">
        <f t="array" ref="L1387">_xlfn.IFS(
Table1[[#This Row],[Patient Age]]&gt;=70,"70-79",
Table1[[#This Row],[Patient Age]]&gt;=60,"60-69",
Table1[[#This Row],[Patient Age]]&gt;=50,"50-59",
Table1[[#This Row],[Patient Age]]&gt;=40,"40-49",
Table1[[#This Row],[Patient Age]]&gt;=30,"30-39",
Table1[[#This Row],[Patient Age]]&gt;=20,"20-29",
Table1[[#This Row],[Patient Age]]&gt;=10,"10-19",
TRUE,"0-9"
)</f>
        <v>10-19</v>
      </c>
      <c r="M1387" t="str">
        <f>IF(Table1[[#This Row],[Patient Waittime]]&gt;30,"Delay","Ontime")</f>
        <v>Ontime</v>
      </c>
    </row>
    <row r="1388" spans="1:13" x14ac:dyDescent="0.2">
      <c r="A1388" t="s">
        <v>2801</v>
      </c>
      <c r="B1388" t="s">
        <v>2802</v>
      </c>
      <c r="C1388" t="s">
        <v>21</v>
      </c>
      <c r="D1388">
        <v>38</v>
      </c>
      <c r="E1388" t="s">
        <v>22</v>
      </c>
      <c r="F1388" t="s">
        <v>265</v>
      </c>
      <c r="G1388" t="s">
        <v>14</v>
      </c>
      <c r="I1388">
        <v>20</v>
      </c>
      <c r="J1388" s="1">
        <v>44936</v>
      </c>
      <c r="K1388" s="2">
        <v>0.67708333333333337</v>
      </c>
      <c r="L1388" t="str" cm="1">
        <f t="array" ref="L1388">_xlfn.IFS(
Table1[[#This Row],[Patient Age]]&gt;=70,"70-79",
Table1[[#This Row],[Patient Age]]&gt;=60,"60-69",
Table1[[#This Row],[Patient Age]]&gt;=50,"50-59",
Table1[[#This Row],[Patient Age]]&gt;=40,"40-49",
Table1[[#This Row],[Patient Age]]&gt;=30,"30-39",
Table1[[#This Row],[Patient Age]]&gt;=20,"20-29",
Table1[[#This Row],[Patient Age]]&gt;=10,"10-19",
TRUE,"0-9"
)</f>
        <v>30-39</v>
      </c>
      <c r="M1388" t="str">
        <f>IF(Table1[[#This Row],[Patient Waittime]]&gt;30,"Delay","Ontime")</f>
        <v>Ontime</v>
      </c>
    </row>
    <row r="1389" spans="1:13" x14ac:dyDescent="0.2">
      <c r="A1389" t="s">
        <v>2803</v>
      </c>
      <c r="B1389" t="s">
        <v>2804</v>
      </c>
      <c r="C1389" t="s">
        <v>21</v>
      </c>
      <c r="D1389">
        <v>17</v>
      </c>
      <c r="E1389" t="s">
        <v>22</v>
      </c>
      <c r="F1389" t="s">
        <v>265</v>
      </c>
      <c r="G1389" t="s">
        <v>14</v>
      </c>
      <c r="H1389">
        <v>4</v>
      </c>
      <c r="I1389">
        <v>25</v>
      </c>
      <c r="J1389" s="1">
        <v>45560</v>
      </c>
      <c r="K1389" s="2">
        <v>0.41597222222222224</v>
      </c>
      <c r="L1389" t="str" cm="1">
        <f t="array" ref="L1389">_xlfn.IFS(
Table1[[#This Row],[Patient Age]]&gt;=70,"70-79",
Table1[[#This Row],[Patient Age]]&gt;=60,"60-69",
Table1[[#This Row],[Patient Age]]&gt;=50,"50-59",
Table1[[#This Row],[Patient Age]]&gt;=40,"40-49",
Table1[[#This Row],[Patient Age]]&gt;=30,"30-39",
Table1[[#This Row],[Patient Age]]&gt;=20,"20-29",
Table1[[#This Row],[Patient Age]]&gt;=10,"10-19",
TRUE,"0-9"
)</f>
        <v>10-19</v>
      </c>
      <c r="M1389" t="str">
        <f>IF(Table1[[#This Row],[Patient Waittime]]&gt;30,"Delay","Ontime")</f>
        <v>Ontime</v>
      </c>
    </row>
    <row r="1390" spans="1:13" x14ac:dyDescent="0.2">
      <c r="A1390" t="s">
        <v>2805</v>
      </c>
      <c r="B1390" t="s">
        <v>2806</v>
      </c>
      <c r="C1390" t="s">
        <v>21</v>
      </c>
      <c r="D1390">
        <v>32</v>
      </c>
      <c r="E1390" t="s">
        <v>31</v>
      </c>
      <c r="F1390" t="s">
        <v>178</v>
      </c>
      <c r="G1390" t="s">
        <v>14</v>
      </c>
      <c r="I1390">
        <v>35</v>
      </c>
      <c r="J1390" s="1">
        <v>45304</v>
      </c>
      <c r="K1390" s="2">
        <v>0.95486111111111116</v>
      </c>
      <c r="L1390" t="str" cm="1">
        <f t="array" ref="L1390">_xlfn.IFS(
Table1[[#This Row],[Patient Age]]&gt;=70,"70-79",
Table1[[#This Row],[Patient Age]]&gt;=60,"60-69",
Table1[[#This Row],[Patient Age]]&gt;=50,"50-59",
Table1[[#This Row],[Patient Age]]&gt;=40,"40-49",
Table1[[#This Row],[Patient Age]]&gt;=30,"30-39",
Table1[[#This Row],[Patient Age]]&gt;=20,"20-29",
Table1[[#This Row],[Patient Age]]&gt;=10,"10-19",
TRUE,"0-9"
)</f>
        <v>30-39</v>
      </c>
      <c r="M1390" t="str">
        <f>IF(Table1[[#This Row],[Patient Waittime]]&gt;30,"Delay","Ontime")</f>
        <v>Delay</v>
      </c>
    </row>
    <row r="1391" spans="1:13" x14ac:dyDescent="0.2">
      <c r="A1391" t="s">
        <v>2807</v>
      </c>
      <c r="B1391" t="s">
        <v>2808</v>
      </c>
      <c r="C1391" t="s">
        <v>21</v>
      </c>
      <c r="D1391">
        <v>41</v>
      </c>
      <c r="E1391" t="s">
        <v>31</v>
      </c>
      <c r="F1391" t="s">
        <v>178</v>
      </c>
      <c r="G1391" t="s">
        <v>14</v>
      </c>
      <c r="I1391">
        <v>20</v>
      </c>
      <c r="J1391" s="1">
        <v>45549</v>
      </c>
      <c r="K1391" s="2">
        <v>0.20833333333333334</v>
      </c>
      <c r="L1391" t="str" cm="1">
        <f t="array" ref="L1391">_xlfn.IFS(
Table1[[#This Row],[Patient Age]]&gt;=70,"70-79",
Table1[[#This Row],[Patient Age]]&gt;=60,"60-69",
Table1[[#This Row],[Patient Age]]&gt;=50,"50-59",
Table1[[#This Row],[Patient Age]]&gt;=40,"40-49",
Table1[[#This Row],[Patient Age]]&gt;=30,"30-39",
Table1[[#This Row],[Patient Age]]&gt;=20,"20-29",
Table1[[#This Row],[Patient Age]]&gt;=10,"10-19",
TRUE,"0-9"
)</f>
        <v>40-49</v>
      </c>
      <c r="M1391" t="str">
        <f>IF(Table1[[#This Row],[Patient Waittime]]&gt;30,"Delay","Ontime")</f>
        <v>Ontime</v>
      </c>
    </row>
    <row r="1392" spans="1:13" x14ac:dyDescent="0.2">
      <c r="A1392" t="s">
        <v>2809</v>
      </c>
      <c r="B1392" t="s">
        <v>2810</v>
      </c>
      <c r="C1392" t="s">
        <v>21</v>
      </c>
      <c r="D1392">
        <v>60</v>
      </c>
      <c r="E1392" t="s">
        <v>31</v>
      </c>
      <c r="F1392" t="s">
        <v>178</v>
      </c>
      <c r="G1392" t="s">
        <v>14</v>
      </c>
      <c r="H1392">
        <v>1</v>
      </c>
      <c r="I1392">
        <v>56</v>
      </c>
      <c r="J1392" s="1">
        <v>45446</v>
      </c>
      <c r="K1392" s="2">
        <v>0.67847222222222225</v>
      </c>
      <c r="L1392" t="str" cm="1">
        <f t="array" ref="L1392">_xlfn.IFS(
Table1[[#This Row],[Patient Age]]&gt;=70,"70-79",
Table1[[#This Row],[Patient Age]]&gt;=60,"60-69",
Table1[[#This Row],[Patient Age]]&gt;=50,"50-59",
Table1[[#This Row],[Patient Age]]&gt;=40,"40-49",
Table1[[#This Row],[Patient Age]]&gt;=30,"30-39",
Table1[[#This Row],[Patient Age]]&gt;=20,"20-29",
Table1[[#This Row],[Patient Age]]&gt;=10,"10-19",
TRUE,"0-9"
)</f>
        <v>60-69</v>
      </c>
      <c r="M1392" t="str">
        <f>IF(Table1[[#This Row],[Patient Waittime]]&gt;30,"Delay","Ontime")</f>
        <v>Delay</v>
      </c>
    </row>
    <row r="1393" spans="1:13" x14ac:dyDescent="0.2">
      <c r="A1393" t="s">
        <v>2811</v>
      </c>
      <c r="B1393" t="s">
        <v>2812</v>
      </c>
      <c r="C1393" t="s">
        <v>21</v>
      </c>
      <c r="D1393">
        <v>9</v>
      </c>
      <c r="E1393" t="s">
        <v>31</v>
      </c>
      <c r="F1393" t="s">
        <v>178</v>
      </c>
      <c r="G1393" t="s">
        <v>14</v>
      </c>
      <c r="H1393">
        <v>3</v>
      </c>
      <c r="I1393">
        <v>49</v>
      </c>
      <c r="J1393" s="1">
        <v>45414</v>
      </c>
      <c r="K1393" s="2">
        <v>0.43333333333333335</v>
      </c>
      <c r="L1393" t="str" cm="1">
        <f t="array" ref="L1393">_xlfn.IFS(
Table1[[#This Row],[Patient Age]]&gt;=70,"70-79",
Table1[[#This Row],[Patient Age]]&gt;=60,"60-69",
Table1[[#This Row],[Patient Age]]&gt;=50,"50-59",
Table1[[#This Row],[Patient Age]]&gt;=40,"40-49",
Table1[[#This Row],[Patient Age]]&gt;=30,"30-39",
Table1[[#This Row],[Patient Age]]&gt;=20,"20-29",
Table1[[#This Row],[Patient Age]]&gt;=10,"10-19",
TRUE,"0-9"
)</f>
        <v>0-9</v>
      </c>
      <c r="M1393" t="str">
        <f>IF(Table1[[#This Row],[Patient Waittime]]&gt;30,"Delay","Ontime")</f>
        <v>Delay</v>
      </c>
    </row>
    <row r="1394" spans="1:13" x14ac:dyDescent="0.2">
      <c r="A1394" t="s">
        <v>2813</v>
      </c>
      <c r="B1394" t="s">
        <v>2814</v>
      </c>
      <c r="C1394" t="s">
        <v>21</v>
      </c>
      <c r="D1394">
        <v>36</v>
      </c>
      <c r="E1394" t="s">
        <v>31</v>
      </c>
      <c r="F1394" t="s">
        <v>178</v>
      </c>
      <c r="G1394" t="s">
        <v>14</v>
      </c>
      <c r="H1394">
        <v>5</v>
      </c>
      <c r="I1394">
        <v>15</v>
      </c>
      <c r="J1394" s="1">
        <v>45297</v>
      </c>
      <c r="K1394" s="2">
        <v>0.26319444444444445</v>
      </c>
      <c r="L1394" t="str" cm="1">
        <f t="array" ref="L1394">_xlfn.IFS(
Table1[[#This Row],[Patient Age]]&gt;=70,"70-79",
Table1[[#This Row],[Patient Age]]&gt;=60,"60-69",
Table1[[#This Row],[Patient Age]]&gt;=50,"50-59",
Table1[[#This Row],[Patient Age]]&gt;=40,"40-49",
Table1[[#This Row],[Patient Age]]&gt;=30,"30-39",
Table1[[#This Row],[Patient Age]]&gt;=20,"20-29",
Table1[[#This Row],[Patient Age]]&gt;=10,"10-19",
TRUE,"0-9"
)</f>
        <v>30-39</v>
      </c>
      <c r="M1394" t="str">
        <f>IF(Table1[[#This Row],[Patient Waittime]]&gt;30,"Delay","Ontime")</f>
        <v>Ontime</v>
      </c>
    </row>
    <row r="1395" spans="1:13" x14ac:dyDescent="0.2">
      <c r="A1395" t="s">
        <v>2815</v>
      </c>
      <c r="B1395" t="s">
        <v>2816</v>
      </c>
      <c r="C1395" t="s">
        <v>21</v>
      </c>
      <c r="D1395">
        <v>58</v>
      </c>
      <c r="E1395" t="s">
        <v>31</v>
      </c>
      <c r="F1395" t="s">
        <v>178</v>
      </c>
      <c r="G1395" t="s">
        <v>14</v>
      </c>
      <c r="H1395">
        <v>7</v>
      </c>
      <c r="I1395">
        <v>10</v>
      </c>
      <c r="J1395" s="1">
        <v>45482</v>
      </c>
      <c r="K1395" s="2">
        <v>0.66805555555555551</v>
      </c>
      <c r="L1395" t="str" cm="1">
        <f t="array" ref="L1395">_xlfn.IFS(
Table1[[#This Row],[Patient Age]]&gt;=70,"70-79",
Table1[[#This Row],[Patient Age]]&gt;=60,"60-69",
Table1[[#This Row],[Patient Age]]&gt;=50,"50-59",
Table1[[#This Row],[Patient Age]]&gt;=40,"40-49",
Table1[[#This Row],[Patient Age]]&gt;=30,"30-39",
Table1[[#This Row],[Patient Age]]&gt;=20,"20-29",
Table1[[#This Row],[Patient Age]]&gt;=10,"10-19",
TRUE,"0-9"
)</f>
        <v>50-59</v>
      </c>
      <c r="M1395" t="str">
        <f>IF(Table1[[#This Row],[Patient Waittime]]&gt;30,"Delay","Ontime")</f>
        <v>Ontime</v>
      </c>
    </row>
    <row r="1396" spans="1:13" x14ac:dyDescent="0.2">
      <c r="A1396" t="s">
        <v>2817</v>
      </c>
      <c r="B1396" t="s">
        <v>2818</v>
      </c>
      <c r="C1396" t="s">
        <v>21</v>
      </c>
      <c r="D1396">
        <v>66</v>
      </c>
      <c r="E1396" t="s">
        <v>31</v>
      </c>
      <c r="F1396" t="s">
        <v>43</v>
      </c>
      <c r="G1396" t="s">
        <v>14</v>
      </c>
      <c r="I1396">
        <v>49</v>
      </c>
      <c r="J1396" s="1">
        <v>45152</v>
      </c>
      <c r="K1396" s="2">
        <v>0.24027777777777778</v>
      </c>
      <c r="L1396" t="str" cm="1">
        <f t="array" ref="L1396">_xlfn.IFS(
Table1[[#This Row],[Patient Age]]&gt;=70,"70-79",
Table1[[#This Row],[Patient Age]]&gt;=60,"60-69",
Table1[[#This Row],[Patient Age]]&gt;=50,"50-59",
Table1[[#This Row],[Patient Age]]&gt;=40,"40-49",
Table1[[#This Row],[Patient Age]]&gt;=30,"30-39",
Table1[[#This Row],[Patient Age]]&gt;=20,"20-29",
Table1[[#This Row],[Patient Age]]&gt;=10,"10-19",
TRUE,"0-9"
)</f>
        <v>60-69</v>
      </c>
      <c r="M1396" t="str">
        <f>IF(Table1[[#This Row],[Patient Waittime]]&gt;30,"Delay","Ontime")</f>
        <v>Delay</v>
      </c>
    </row>
    <row r="1397" spans="1:13" x14ac:dyDescent="0.2">
      <c r="A1397" t="s">
        <v>2819</v>
      </c>
      <c r="B1397" t="s">
        <v>2820</v>
      </c>
      <c r="C1397" t="s">
        <v>21</v>
      </c>
      <c r="D1397">
        <v>28</v>
      </c>
      <c r="E1397" t="s">
        <v>31</v>
      </c>
      <c r="F1397" t="s">
        <v>43</v>
      </c>
      <c r="G1397" t="s">
        <v>14</v>
      </c>
      <c r="I1397">
        <v>50</v>
      </c>
      <c r="J1397" s="1">
        <v>45328</v>
      </c>
      <c r="K1397" s="2">
        <v>0.33263888888888887</v>
      </c>
      <c r="L1397" t="str" cm="1">
        <f t="array" ref="L1397">_xlfn.IFS(
Table1[[#This Row],[Patient Age]]&gt;=70,"70-79",
Table1[[#This Row],[Patient Age]]&gt;=60,"60-69",
Table1[[#This Row],[Patient Age]]&gt;=50,"50-59",
Table1[[#This Row],[Patient Age]]&gt;=40,"40-49",
Table1[[#This Row],[Patient Age]]&gt;=30,"30-39",
Table1[[#This Row],[Patient Age]]&gt;=20,"20-29",
Table1[[#This Row],[Patient Age]]&gt;=10,"10-19",
TRUE,"0-9"
)</f>
        <v>20-29</v>
      </c>
      <c r="M1397" t="str">
        <f>IF(Table1[[#This Row],[Patient Waittime]]&gt;30,"Delay","Ontime")</f>
        <v>Delay</v>
      </c>
    </row>
    <row r="1398" spans="1:13" x14ac:dyDescent="0.2">
      <c r="A1398" t="s">
        <v>2821</v>
      </c>
      <c r="B1398" t="s">
        <v>2822</v>
      </c>
      <c r="C1398" t="s">
        <v>21</v>
      </c>
      <c r="D1398">
        <v>69</v>
      </c>
      <c r="E1398" t="s">
        <v>31</v>
      </c>
      <c r="F1398" t="s">
        <v>43</v>
      </c>
      <c r="G1398" t="s">
        <v>14</v>
      </c>
      <c r="I1398">
        <v>55</v>
      </c>
      <c r="J1398" s="1">
        <v>45211</v>
      </c>
      <c r="K1398" s="2">
        <v>0.89652777777777781</v>
      </c>
      <c r="L1398" t="str" cm="1">
        <f t="array" ref="L1398">_xlfn.IFS(
Table1[[#This Row],[Patient Age]]&gt;=70,"70-79",
Table1[[#This Row],[Patient Age]]&gt;=60,"60-69",
Table1[[#This Row],[Patient Age]]&gt;=50,"50-59",
Table1[[#This Row],[Patient Age]]&gt;=40,"40-49",
Table1[[#This Row],[Patient Age]]&gt;=30,"30-39",
Table1[[#This Row],[Patient Age]]&gt;=20,"20-29",
Table1[[#This Row],[Patient Age]]&gt;=10,"10-19",
TRUE,"0-9"
)</f>
        <v>60-69</v>
      </c>
      <c r="M1398" t="str">
        <f>IF(Table1[[#This Row],[Patient Waittime]]&gt;30,"Delay","Ontime")</f>
        <v>Delay</v>
      </c>
    </row>
    <row r="1399" spans="1:13" x14ac:dyDescent="0.2">
      <c r="A1399" t="s">
        <v>2823</v>
      </c>
      <c r="B1399" t="s">
        <v>2824</v>
      </c>
      <c r="C1399" t="s">
        <v>21</v>
      </c>
      <c r="D1399">
        <v>20</v>
      </c>
      <c r="E1399" t="s">
        <v>31</v>
      </c>
      <c r="F1399" t="s">
        <v>23</v>
      </c>
      <c r="G1399" t="s">
        <v>14</v>
      </c>
      <c r="I1399">
        <v>30</v>
      </c>
      <c r="J1399" s="1">
        <v>44930</v>
      </c>
      <c r="K1399" s="2">
        <v>0.63194444444444442</v>
      </c>
      <c r="L1399" t="str" cm="1">
        <f t="array" ref="L1399">_xlfn.IFS(
Table1[[#This Row],[Patient Age]]&gt;=70,"70-79",
Table1[[#This Row],[Patient Age]]&gt;=60,"60-69",
Table1[[#This Row],[Patient Age]]&gt;=50,"50-59",
Table1[[#This Row],[Patient Age]]&gt;=40,"40-49",
Table1[[#This Row],[Patient Age]]&gt;=30,"30-39",
Table1[[#This Row],[Patient Age]]&gt;=20,"20-29",
Table1[[#This Row],[Patient Age]]&gt;=10,"10-19",
TRUE,"0-9"
)</f>
        <v>20-29</v>
      </c>
      <c r="M1399" t="str">
        <f>IF(Table1[[#This Row],[Patient Waittime]]&gt;30,"Delay","Ontime")</f>
        <v>Ontime</v>
      </c>
    </row>
    <row r="1400" spans="1:13" x14ac:dyDescent="0.2">
      <c r="A1400" t="s">
        <v>2825</v>
      </c>
      <c r="B1400" t="s">
        <v>2826</v>
      </c>
      <c r="C1400" t="s">
        <v>21</v>
      </c>
      <c r="D1400">
        <v>65</v>
      </c>
      <c r="E1400" t="s">
        <v>31</v>
      </c>
      <c r="F1400" t="s">
        <v>23</v>
      </c>
      <c r="G1400" t="s">
        <v>14</v>
      </c>
      <c r="I1400">
        <v>17</v>
      </c>
      <c r="J1400" s="1">
        <v>45283</v>
      </c>
      <c r="K1400" s="2">
        <v>0.50486111111111109</v>
      </c>
      <c r="L1400" t="str" cm="1">
        <f t="array" ref="L1400">_xlfn.IFS(
Table1[[#This Row],[Patient Age]]&gt;=70,"70-79",
Table1[[#This Row],[Patient Age]]&gt;=60,"60-69",
Table1[[#This Row],[Patient Age]]&gt;=50,"50-59",
Table1[[#This Row],[Patient Age]]&gt;=40,"40-49",
Table1[[#This Row],[Patient Age]]&gt;=30,"30-39",
Table1[[#This Row],[Patient Age]]&gt;=20,"20-29",
Table1[[#This Row],[Patient Age]]&gt;=10,"10-19",
TRUE,"0-9"
)</f>
        <v>60-69</v>
      </c>
      <c r="M1400" t="str">
        <f>IF(Table1[[#This Row],[Patient Waittime]]&gt;30,"Delay","Ontime")</f>
        <v>Ontime</v>
      </c>
    </row>
    <row r="1401" spans="1:13" x14ac:dyDescent="0.2">
      <c r="A1401" t="s">
        <v>2827</v>
      </c>
      <c r="B1401" t="s">
        <v>2828</v>
      </c>
      <c r="C1401" t="s">
        <v>21</v>
      </c>
      <c r="D1401">
        <v>21</v>
      </c>
      <c r="E1401" t="s">
        <v>31</v>
      </c>
      <c r="F1401" t="s">
        <v>23</v>
      </c>
      <c r="G1401" t="s">
        <v>14</v>
      </c>
      <c r="I1401">
        <v>33</v>
      </c>
      <c r="J1401" s="1">
        <v>45437</v>
      </c>
      <c r="K1401" s="2">
        <v>0.60972222222222228</v>
      </c>
      <c r="L1401" t="str" cm="1">
        <f t="array" ref="L1401">_xlfn.IFS(
Table1[[#This Row],[Patient Age]]&gt;=70,"70-79",
Table1[[#This Row],[Patient Age]]&gt;=60,"60-69",
Table1[[#This Row],[Patient Age]]&gt;=50,"50-59",
Table1[[#This Row],[Patient Age]]&gt;=40,"40-49",
Table1[[#This Row],[Patient Age]]&gt;=30,"30-39",
Table1[[#This Row],[Patient Age]]&gt;=20,"20-29",
Table1[[#This Row],[Patient Age]]&gt;=10,"10-19",
TRUE,"0-9"
)</f>
        <v>20-29</v>
      </c>
      <c r="M1401" t="str">
        <f>IF(Table1[[#This Row],[Patient Waittime]]&gt;30,"Delay","Ontime")</f>
        <v>Delay</v>
      </c>
    </row>
    <row r="1402" spans="1:13" x14ac:dyDescent="0.2">
      <c r="A1402" t="s">
        <v>2829</v>
      </c>
      <c r="B1402" t="s">
        <v>2830</v>
      </c>
      <c r="C1402" t="s">
        <v>21</v>
      </c>
      <c r="D1402">
        <v>67</v>
      </c>
      <c r="E1402" t="s">
        <v>31</v>
      </c>
      <c r="F1402" t="s">
        <v>23</v>
      </c>
      <c r="G1402" t="s">
        <v>14</v>
      </c>
      <c r="I1402">
        <v>40</v>
      </c>
      <c r="J1402" s="1">
        <v>45383</v>
      </c>
      <c r="K1402" s="2">
        <v>4.1666666666666664E-2</v>
      </c>
      <c r="L1402" t="str" cm="1">
        <f t="array" ref="L1402">_xlfn.IFS(
Table1[[#This Row],[Patient Age]]&gt;=70,"70-79",
Table1[[#This Row],[Patient Age]]&gt;=60,"60-69",
Table1[[#This Row],[Patient Age]]&gt;=50,"50-59",
Table1[[#This Row],[Patient Age]]&gt;=40,"40-49",
Table1[[#This Row],[Patient Age]]&gt;=30,"30-39",
Table1[[#This Row],[Patient Age]]&gt;=20,"20-29",
Table1[[#This Row],[Patient Age]]&gt;=10,"10-19",
TRUE,"0-9"
)</f>
        <v>60-69</v>
      </c>
      <c r="M1402" t="str">
        <f>IF(Table1[[#This Row],[Patient Waittime]]&gt;30,"Delay","Ontime")</f>
        <v>Delay</v>
      </c>
    </row>
    <row r="1403" spans="1:13" x14ac:dyDescent="0.2">
      <c r="A1403" t="s">
        <v>2831</v>
      </c>
      <c r="B1403" t="s">
        <v>2832</v>
      </c>
      <c r="C1403" t="s">
        <v>21</v>
      </c>
      <c r="D1403">
        <v>10</v>
      </c>
      <c r="E1403" t="s">
        <v>31</v>
      </c>
      <c r="F1403" t="s">
        <v>23</v>
      </c>
      <c r="G1403" t="s">
        <v>14</v>
      </c>
      <c r="I1403">
        <v>56</v>
      </c>
      <c r="J1403" s="1">
        <v>45090</v>
      </c>
      <c r="K1403" s="2">
        <v>0.83819444444444446</v>
      </c>
      <c r="L1403" t="str" cm="1">
        <f t="array" ref="L1403">_xlfn.IFS(
Table1[[#This Row],[Patient Age]]&gt;=70,"70-79",
Table1[[#This Row],[Patient Age]]&gt;=60,"60-69",
Table1[[#This Row],[Patient Age]]&gt;=50,"50-59",
Table1[[#This Row],[Patient Age]]&gt;=40,"40-49",
Table1[[#This Row],[Patient Age]]&gt;=30,"30-39",
Table1[[#This Row],[Patient Age]]&gt;=20,"20-29",
Table1[[#This Row],[Patient Age]]&gt;=10,"10-19",
TRUE,"0-9"
)</f>
        <v>10-19</v>
      </c>
      <c r="M1403" t="str">
        <f>IF(Table1[[#This Row],[Patient Waittime]]&gt;30,"Delay","Ontime")</f>
        <v>Delay</v>
      </c>
    </row>
    <row r="1404" spans="1:13" x14ac:dyDescent="0.2">
      <c r="A1404" t="s">
        <v>2833</v>
      </c>
      <c r="B1404" t="s">
        <v>2834</v>
      </c>
      <c r="C1404" t="s">
        <v>21</v>
      </c>
      <c r="D1404">
        <v>30</v>
      </c>
      <c r="E1404" t="s">
        <v>31</v>
      </c>
      <c r="F1404" t="s">
        <v>23</v>
      </c>
      <c r="G1404" t="s">
        <v>14</v>
      </c>
      <c r="I1404">
        <v>20</v>
      </c>
      <c r="J1404" s="1">
        <v>45027</v>
      </c>
      <c r="K1404" s="2">
        <v>0.20555555555555555</v>
      </c>
      <c r="L1404" t="str" cm="1">
        <f t="array" ref="L1404">_xlfn.IFS(
Table1[[#This Row],[Patient Age]]&gt;=70,"70-79",
Table1[[#This Row],[Patient Age]]&gt;=60,"60-69",
Table1[[#This Row],[Patient Age]]&gt;=50,"50-59",
Table1[[#This Row],[Patient Age]]&gt;=40,"40-49",
Table1[[#This Row],[Patient Age]]&gt;=30,"30-39",
Table1[[#This Row],[Patient Age]]&gt;=20,"20-29",
Table1[[#This Row],[Patient Age]]&gt;=10,"10-19",
TRUE,"0-9"
)</f>
        <v>30-39</v>
      </c>
      <c r="M1404" t="str">
        <f>IF(Table1[[#This Row],[Patient Waittime]]&gt;30,"Delay","Ontime")</f>
        <v>Ontime</v>
      </c>
    </row>
    <row r="1405" spans="1:13" x14ac:dyDescent="0.2">
      <c r="A1405" t="s">
        <v>2835</v>
      </c>
      <c r="B1405" t="s">
        <v>2836</v>
      </c>
      <c r="C1405" t="s">
        <v>21</v>
      </c>
      <c r="D1405">
        <v>40</v>
      </c>
      <c r="E1405" t="s">
        <v>31</v>
      </c>
      <c r="F1405" t="s">
        <v>23</v>
      </c>
      <c r="G1405" t="s">
        <v>14</v>
      </c>
      <c r="I1405">
        <v>57</v>
      </c>
      <c r="J1405" s="1">
        <v>45283</v>
      </c>
      <c r="K1405" s="2">
        <v>0.69652777777777775</v>
      </c>
      <c r="L1405" t="str" cm="1">
        <f t="array" ref="L1405">_xlfn.IFS(
Table1[[#This Row],[Patient Age]]&gt;=70,"70-79",
Table1[[#This Row],[Patient Age]]&gt;=60,"60-69",
Table1[[#This Row],[Patient Age]]&gt;=50,"50-59",
Table1[[#This Row],[Patient Age]]&gt;=40,"40-49",
Table1[[#This Row],[Patient Age]]&gt;=30,"30-39",
Table1[[#This Row],[Patient Age]]&gt;=20,"20-29",
Table1[[#This Row],[Patient Age]]&gt;=10,"10-19",
TRUE,"0-9"
)</f>
        <v>40-49</v>
      </c>
      <c r="M1405" t="str">
        <f>IF(Table1[[#This Row],[Patient Waittime]]&gt;30,"Delay","Ontime")</f>
        <v>Delay</v>
      </c>
    </row>
    <row r="1406" spans="1:13" x14ac:dyDescent="0.2">
      <c r="A1406" t="s">
        <v>2837</v>
      </c>
      <c r="B1406" t="s">
        <v>2838</v>
      </c>
      <c r="C1406" t="s">
        <v>21</v>
      </c>
      <c r="D1406">
        <v>27</v>
      </c>
      <c r="E1406" t="s">
        <v>31</v>
      </c>
      <c r="F1406" t="s">
        <v>23</v>
      </c>
      <c r="G1406" t="s">
        <v>14</v>
      </c>
      <c r="I1406">
        <v>10</v>
      </c>
      <c r="J1406" s="1">
        <v>45452</v>
      </c>
      <c r="K1406" s="2">
        <v>0.52847222222222223</v>
      </c>
      <c r="L1406" t="str" cm="1">
        <f t="array" ref="L1406">_xlfn.IFS(
Table1[[#This Row],[Patient Age]]&gt;=70,"70-79",
Table1[[#This Row],[Patient Age]]&gt;=60,"60-69",
Table1[[#This Row],[Patient Age]]&gt;=50,"50-59",
Table1[[#This Row],[Patient Age]]&gt;=40,"40-49",
Table1[[#This Row],[Patient Age]]&gt;=30,"30-39",
Table1[[#This Row],[Patient Age]]&gt;=20,"20-29",
Table1[[#This Row],[Patient Age]]&gt;=10,"10-19",
TRUE,"0-9"
)</f>
        <v>20-29</v>
      </c>
      <c r="M1406" t="str">
        <f>IF(Table1[[#This Row],[Patient Waittime]]&gt;30,"Delay","Ontime")</f>
        <v>Ontime</v>
      </c>
    </row>
    <row r="1407" spans="1:13" x14ac:dyDescent="0.2">
      <c r="A1407" t="s">
        <v>2839</v>
      </c>
      <c r="B1407" t="s">
        <v>2840</v>
      </c>
      <c r="C1407" t="s">
        <v>21</v>
      </c>
      <c r="D1407">
        <v>45</v>
      </c>
      <c r="E1407" t="s">
        <v>31</v>
      </c>
      <c r="F1407" t="s">
        <v>23</v>
      </c>
      <c r="G1407" t="s">
        <v>14</v>
      </c>
      <c r="I1407">
        <v>14</v>
      </c>
      <c r="J1407" s="1">
        <v>45411</v>
      </c>
      <c r="K1407" s="2">
        <v>0.34722222222222221</v>
      </c>
      <c r="L1407" t="str" cm="1">
        <f t="array" ref="L1407">_xlfn.IFS(
Table1[[#This Row],[Patient Age]]&gt;=70,"70-79",
Table1[[#This Row],[Patient Age]]&gt;=60,"60-69",
Table1[[#This Row],[Patient Age]]&gt;=50,"50-59",
Table1[[#This Row],[Patient Age]]&gt;=40,"40-49",
Table1[[#This Row],[Patient Age]]&gt;=30,"30-39",
Table1[[#This Row],[Patient Age]]&gt;=20,"20-29",
Table1[[#This Row],[Patient Age]]&gt;=10,"10-19",
TRUE,"0-9"
)</f>
        <v>40-49</v>
      </c>
      <c r="M1407" t="str">
        <f>IF(Table1[[#This Row],[Patient Waittime]]&gt;30,"Delay","Ontime")</f>
        <v>Ontime</v>
      </c>
    </row>
    <row r="1408" spans="1:13" x14ac:dyDescent="0.2">
      <c r="A1408" t="s">
        <v>2841</v>
      </c>
      <c r="B1408" t="s">
        <v>2842</v>
      </c>
      <c r="C1408" t="s">
        <v>21</v>
      </c>
      <c r="D1408">
        <v>76</v>
      </c>
      <c r="E1408" t="s">
        <v>31</v>
      </c>
      <c r="F1408" t="s">
        <v>23</v>
      </c>
      <c r="G1408" t="s">
        <v>14</v>
      </c>
      <c r="I1408">
        <v>54</v>
      </c>
      <c r="J1408" s="1">
        <v>45050</v>
      </c>
      <c r="K1408" s="2">
        <v>0.7631944444444444</v>
      </c>
      <c r="L1408" t="str" cm="1">
        <f t="array" ref="L1408">_xlfn.IFS(
Table1[[#This Row],[Patient Age]]&gt;=70,"70-79",
Table1[[#This Row],[Patient Age]]&gt;=60,"60-69",
Table1[[#This Row],[Patient Age]]&gt;=50,"50-59",
Table1[[#This Row],[Patient Age]]&gt;=40,"40-49",
Table1[[#This Row],[Patient Age]]&gt;=30,"30-39",
Table1[[#This Row],[Patient Age]]&gt;=20,"20-29",
Table1[[#This Row],[Patient Age]]&gt;=10,"10-19",
TRUE,"0-9"
)</f>
        <v>70-79</v>
      </c>
      <c r="M1408" t="str">
        <f>IF(Table1[[#This Row],[Patient Waittime]]&gt;30,"Delay","Ontime")</f>
        <v>Delay</v>
      </c>
    </row>
    <row r="1409" spans="1:13" x14ac:dyDescent="0.2">
      <c r="A1409" t="s">
        <v>2843</v>
      </c>
      <c r="B1409" t="s">
        <v>2844</v>
      </c>
      <c r="C1409" t="s">
        <v>21</v>
      </c>
      <c r="D1409">
        <v>40</v>
      </c>
      <c r="E1409" t="s">
        <v>31</v>
      </c>
      <c r="F1409" t="s">
        <v>23</v>
      </c>
      <c r="G1409" t="s">
        <v>14</v>
      </c>
      <c r="I1409">
        <v>33</v>
      </c>
      <c r="J1409" s="1">
        <v>45113</v>
      </c>
      <c r="K1409" s="2">
        <v>0.17916666666666667</v>
      </c>
      <c r="L1409" t="str" cm="1">
        <f t="array" ref="L1409">_xlfn.IFS(
Table1[[#This Row],[Patient Age]]&gt;=70,"70-79",
Table1[[#This Row],[Patient Age]]&gt;=60,"60-69",
Table1[[#This Row],[Patient Age]]&gt;=50,"50-59",
Table1[[#This Row],[Patient Age]]&gt;=40,"40-49",
Table1[[#This Row],[Patient Age]]&gt;=30,"30-39",
Table1[[#This Row],[Patient Age]]&gt;=20,"20-29",
Table1[[#This Row],[Patient Age]]&gt;=10,"10-19",
TRUE,"0-9"
)</f>
        <v>40-49</v>
      </c>
      <c r="M1409" t="str">
        <f>IF(Table1[[#This Row],[Patient Waittime]]&gt;30,"Delay","Ontime")</f>
        <v>Delay</v>
      </c>
    </row>
    <row r="1410" spans="1:13" x14ac:dyDescent="0.2">
      <c r="A1410" t="s">
        <v>2845</v>
      </c>
      <c r="B1410" t="s">
        <v>2846</v>
      </c>
      <c r="C1410" t="s">
        <v>21</v>
      </c>
      <c r="D1410">
        <v>11</v>
      </c>
      <c r="E1410" t="s">
        <v>31</v>
      </c>
      <c r="F1410" t="s">
        <v>23</v>
      </c>
      <c r="G1410" t="s">
        <v>14</v>
      </c>
      <c r="I1410">
        <v>36</v>
      </c>
      <c r="J1410" s="1">
        <v>45439</v>
      </c>
      <c r="K1410" s="2">
        <v>0.47708333333333336</v>
      </c>
      <c r="L1410" t="str" cm="1">
        <f t="array" ref="L1410">_xlfn.IFS(
Table1[[#This Row],[Patient Age]]&gt;=70,"70-79",
Table1[[#This Row],[Patient Age]]&gt;=60,"60-69",
Table1[[#This Row],[Patient Age]]&gt;=50,"50-59",
Table1[[#This Row],[Patient Age]]&gt;=40,"40-49",
Table1[[#This Row],[Patient Age]]&gt;=30,"30-39",
Table1[[#This Row],[Patient Age]]&gt;=20,"20-29",
Table1[[#This Row],[Patient Age]]&gt;=10,"10-19",
TRUE,"0-9"
)</f>
        <v>10-19</v>
      </c>
      <c r="M1410" t="str">
        <f>IF(Table1[[#This Row],[Patient Waittime]]&gt;30,"Delay","Ontime")</f>
        <v>Delay</v>
      </c>
    </row>
    <row r="1411" spans="1:13" x14ac:dyDescent="0.2">
      <c r="A1411" t="s">
        <v>2847</v>
      </c>
      <c r="B1411" t="s">
        <v>2848</v>
      </c>
      <c r="C1411" t="s">
        <v>21</v>
      </c>
      <c r="D1411">
        <v>72</v>
      </c>
      <c r="E1411" t="s">
        <v>31</v>
      </c>
      <c r="F1411" t="s">
        <v>23</v>
      </c>
      <c r="G1411" t="s">
        <v>14</v>
      </c>
      <c r="I1411">
        <v>43</v>
      </c>
      <c r="J1411" s="1">
        <v>45456</v>
      </c>
      <c r="K1411" s="2">
        <v>0.13333333333333333</v>
      </c>
      <c r="L1411" t="str" cm="1">
        <f t="array" ref="L1411">_xlfn.IFS(
Table1[[#This Row],[Patient Age]]&gt;=70,"70-79",
Table1[[#This Row],[Patient Age]]&gt;=60,"60-69",
Table1[[#This Row],[Patient Age]]&gt;=50,"50-59",
Table1[[#This Row],[Patient Age]]&gt;=40,"40-49",
Table1[[#This Row],[Patient Age]]&gt;=30,"30-39",
Table1[[#This Row],[Patient Age]]&gt;=20,"20-29",
Table1[[#This Row],[Patient Age]]&gt;=10,"10-19",
TRUE,"0-9"
)</f>
        <v>70-79</v>
      </c>
      <c r="M1411" t="str">
        <f>IF(Table1[[#This Row],[Patient Waittime]]&gt;30,"Delay","Ontime")</f>
        <v>Delay</v>
      </c>
    </row>
    <row r="1412" spans="1:13" x14ac:dyDescent="0.2">
      <c r="A1412" t="s">
        <v>2849</v>
      </c>
      <c r="B1412" t="s">
        <v>2850</v>
      </c>
      <c r="C1412" t="s">
        <v>21</v>
      </c>
      <c r="D1412">
        <v>78</v>
      </c>
      <c r="E1412" t="s">
        <v>31</v>
      </c>
      <c r="F1412" t="s">
        <v>23</v>
      </c>
      <c r="G1412" t="s">
        <v>14</v>
      </c>
      <c r="I1412">
        <v>21</v>
      </c>
      <c r="J1412" s="1">
        <v>44991</v>
      </c>
      <c r="K1412" s="2">
        <v>0.5229166666666667</v>
      </c>
      <c r="L1412" t="str" cm="1">
        <f t="array" ref="L1412">_xlfn.IFS(
Table1[[#This Row],[Patient Age]]&gt;=70,"70-79",
Table1[[#This Row],[Patient Age]]&gt;=60,"60-69",
Table1[[#This Row],[Patient Age]]&gt;=50,"50-59",
Table1[[#This Row],[Patient Age]]&gt;=40,"40-49",
Table1[[#This Row],[Patient Age]]&gt;=30,"30-39",
Table1[[#This Row],[Patient Age]]&gt;=20,"20-29",
Table1[[#This Row],[Patient Age]]&gt;=10,"10-19",
TRUE,"0-9"
)</f>
        <v>70-79</v>
      </c>
      <c r="M1412" t="str">
        <f>IF(Table1[[#This Row],[Patient Waittime]]&gt;30,"Delay","Ontime")</f>
        <v>Ontime</v>
      </c>
    </row>
    <row r="1413" spans="1:13" x14ac:dyDescent="0.2">
      <c r="A1413" t="s">
        <v>2851</v>
      </c>
      <c r="B1413" t="s">
        <v>2852</v>
      </c>
      <c r="C1413" t="s">
        <v>21</v>
      </c>
      <c r="D1413">
        <v>61</v>
      </c>
      <c r="E1413" t="s">
        <v>31</v>
      </c>
      <c r="F1413" t="s">
        <v>23</v>
      </c>
      <c r="G1413" t="s">
        <v>14</v>
      </c>
      <c r="I1413">
        <v>59</v>
      </c>
      <c r="J1413" s="1">
        <v>45035</v>
      </c>
      <c r="K1413" s="2">
        <v>0.50138888888888888</v>
      </c>
      <c r="L1413" t="str" cm="1">
        <f t="array" ref="L1413">_xlfn.IFS(
Table1[[#This Row],[Patient Age]]&gt;=70,"70-79",
Table1[[#This Row],[Patient Age]]&gt;=60,"60-69",
Table1[[#This Row],[Patient Age]]&gt;=50,"50-59",
Table1[[#This Row],[Patient Age]]&gt;=40,"40-49",
Table1[[#This Row],[Patient Age]]&gt;=30,"30-39",
Table1[[#This Row],[Patient Age]]&gt;=20,"20-29",
Table1[[#This Row],[Patient Age]]&gt;=10,"10-19",
TRUE,"0-9"
)</f>
        <v>60-69</v>
      </c>
      <c r="M1413" t="str">
        <f>IF(Table1[[#This Row],[Patient Waittime]]&gt;30,"Delay","Ontime")</f>
        <v>Delay</v>
      </c>
    </row>
    <row r="1414" spans="1:13" x14ac:dyDescent="0.2">
      <c r="A1414" t="s">
        <v>2853</v>
      </c>
      <c r="B1414" t="s">
        <v>2854</v>
      </c>
      <c r="C1414" t="s">
        <v>21</v>
      </c>
      <c r="D1414">
        <v>34</v>
      </c>
      <c r="E1414" t="s">
        <v>31</v>
      </c>
      <c r="F1414" t="s">
        <v>23</v>
      </c>
      <c r="G1414" t="s">
        <v>14</v>
      </c>
      <c r="I1414">
        <v>50</v>
      </c>
      <c r="J1414" s="1">
        <v>45060</v>
      </c>
      <c r="K1414" s="2">
        <v>0.66736111111111107</v>
      </c>
      <c r="L1414" t="str" cm="1">
        <f t="array" ref="L1414">_xlfn.IFS(
Table1[[#This Row],[Patient Age]]&gt;=70,"70-79",
Table1[[#This Row],[Patient Age]]&gt;=60,"60-69",
Table1[[#This Row],[Patient Age]]&gt;=50,"50-59",
Table1[[#This Row],[Patient Age]]&gt;=40,"40-49",
Table1[[#This Row],[Patient Age]]&gt;=30,"30-39",
Table1[[#This Row],[Patient Age]]&gt;=20,"20-29",
Table1[[#This Row],[Patient Age]]&gt;=10,"10-19",
TRUE,"0-9"
)</f>
        <v>30-39</v>
      </c>
      <c r="M1414" t="str">
        <f>IF(Table1[[#This Row],[Patient Waittime]]&gt;30,"Delay","Ontime")</f>
        <v>Delay</v>
      </c>
    </row>
    <row r="1415" spans="1:13" x14ac:dyDescent="0.2">
      <c r="A1415" t="s">
        <v>2855</v>
      </c>
      <c r="B1415" t="s">
        <v>2856</v>
      </c>
      <c r="C1415" t="s">
        <v>21</v>
      </c>
      <c r="D1415">
        <v>38</v>
      </c>
      <c r="E1415" t="s">
        <v>31</v>
      </c>
      <c r="F1415" t="s">
        <v>23</v>
      </c>
      <c r="G1415" t="s">
        <v>14</v>
      </c>
      <c r="H1415">
        <v>2</v>
      </c>
      <c r="I1415">
        <v>55</v>
      </c>
      <c r="J1415" s="1">
        <v>45565</v>
      </c>
      <c r="K1415" s="2">
        <v>0.43055555555555558</v>
      </c>
      <c r="L1415" t="str" cm="1">
        <f t="array" ref="L1415">_xlfn.IFS(
Table1[[#This Row],[Patient Age]]&gt;=70,"70-79",
Table1[[#This Row],[Patient Age]]&gt;=60,"60-69",
Table1[[#This Row],[Patient Age]]&gt;=50,"50-59",
Table1[[#This Row],[Patient Age]]&gt;=40,"40-49",
Table1[[#This Row],[Patient Age]]&gt;=30,"30-39",
Table1[[#This Row],[Patient Age]]&gt;=20,"20-29",
Table1[[#This Row],[Patient Age]]&gt;=10,"10-19",
TRUE,"0-9"
)</f>
        <v>30-39</v>
      </c>
      <c r="M1415" t="str">
        <f>IF(Table1[[#This Row],[Patient Waittime]]&gt;30,"Delay","Ontime")</f>
        <v>Delay</v>
      </c>
    </row>
    <row r="1416" spans="1:13" x14ac:dyDescent="0.2">
      <c r="A1416" t="s">
        <v>2857</v>
      </c>
      <c r="B1416" t="s">
        <v>2858</v>
      </c>
      <c r="C1416" t="s">
        <v>21</v>
      </c>
      <c r="D1416">
        <v>61</v>
      </c>
      <c r="E1416" t="s">
        <v>31</v>
      </c>
      <c r="F1416" t="s">
        <v>23</v>
      </c>
      <c r="G1416" t="s">
        <v>14</v>
      </c>
      <c r="H1416">
        <v>5</v>
      </c>
      <c r="I1416">
        <v>22</v>
      </c>
      <c r="J1416" s="1">
        <v>45058</v>
      </c>
      <c r="K1416" s="2">
        <v>0.3527777777777778</v>
      </c>
      <c r="L1416" t="str" cm="1">
        <f t="array" ref="L1416">_xlfn.IFS(
Table1[[#This Row],[Patient Age]]&gt;=70,"70-79",
Table1[[#This Row],[Patient Age]]&gt;=60,"60-69",
Table1[[#This Row],[Patient Age]]&gt;=50,"50-59",
Table1[[#This Row],[Patient Age]]&gt;=40,"40-49",
Table1[[#This Row],[Patient Age]]&gt;=30,"30-39",
Table1[[#This Row],[Patient Age]]&gt;=20,"20-29",
Table1[[#This Row],[Patient Age]]&gt;=10,"10-19",
TRUE,"0-9"
)</f>
        <v>60-69</v>
      </c>
      <c r="M1416" t="str">
        <f>IF(Table1[[#This Row],[Patient Waittime]]&gt;30,"Delay","Ontime")</f>
        <v>Ontime</v>
      </c>
    </row>
    <row r="1417" spans="1:13" x14ac:dyDescent="0.2">
      <c r="A1417" t="s">
        <v>2859</v>
      </c>
      <c r="B1417" t="s">
        <v>2860</v>
      </c>
      <c r="C1417" t="s">
        <v>21</v>
      </c>
      <c r="D1417">
        <v>59</v>
      </c>
      <c r="E1417" t="s">
        <v>31</v>
      </c>
      <c r="F1417" t="s">
        <v>23</v>
      </c>
      <c r="G1417" t="s">
        <v>14</v>
      </c>
      <c r="H1417">
        <v>5</v>
      </c>
      <c r="I1417">
        <v>15</v>
      </c>
      <c r="J1417" s="1">
        <v>45132</v>
      </c>
      <c r="K1417" s="2">
        <v>5.0694444444444445E-2</v>
      </c>
      <c r="L1417" t="str" cm="1">
        <f t="array" ref="L1417">_xlfn.IFS(
Table1[[#This Row],[Patient Age]]&gt;=70,"70-79",
Table1[[#This Row],[Patient Age]]&gt;=60,"60-69",
Table1[[#This Row],[Patient Age]]&gt;=50,"50-59",
Table1[[#This Row],[Patient Age]]&gt;=40,"40-49",
Table1[[#This Row],[Patient Age]]&gt;=30,"30-39",
Table1[[#This Row],[Patient Age]]&gt;=20,"20-29",
Table1[[#This Row],[Patient Age]]&gt;=10,"10-19",
TRUE,"0-9"
)</f>
        <v>50-59</v>
      </c>
      <c r="M1417" t="str">
        <f>IF(Table1[[#This Row],[Patient Waittime]]&gt;30,"Delay","Ontime")</f>
        <v>Ontime</v>
      </c>
    </row>
    <row r="1418" spans="1:13" x14ac:dyDescent="0.2">
      <c r="A1418" t="s">
        <v>2861</v>
      </c>
      <c r="B1418" t="s">
        <v>2862</v>
      </c>
      <c r="C1418" t="s">
        <v>21</v>
      </c>
      <c r="D1418">
        <v>36</v>
      </c>
      <c r="E1418" t="s">
        <v>31</v>
      </c>
      <c r="F1418" t="s">
        <v>23</v>
      </c>
      <c r="G1418" t="s">
        <v>14</v>
      </c>
      <c r="H1418">
        <v>8</v>
      </c>
      <c r="I1418">
        <v>20</v>
      </c>
      <c r="J1418" s="1">
        <v>45138</v>
      </c>
      <c r="K1418" s="2">
        <v>0.55347222222222225</v>
      </c>
      <c r="L1418" t="str" cm="1">
        <f t="array" ref="L1418">_xlfn.IFS(
Table1[[#This Row],[Patient Age]]&gt;=70,"70-79",
Table1[[#This Row],[Patient Age]]&gt;=60,"60-69",
Table1[[#This Row],[Patient Age]]&gt;=50,"50-59",
Table1[[#This Row],[Patient Age]]&gt;=40,"40-49",
Table1[[#This Row],[Patient Age]]&gt;=30,"30-39",
Table1[[#This Row],[Patient Age]]&gt;=20,"20-29",
Table1[[#This Row],[Patient Age]]&gt;=10,"10-19",
TRUE,"0-9"
)</f>
        <v>30-39</v>
      </c>
      <c r="M1418" t="str">
        <f>IF(Table1[[#This Row],[Patient Waittime]]&gt;30,"Delay","Ontime")</f>
        <v>Ontime</v>
      </c>
    </row>
    <row r="1419" spans="1:13" x14ac:dyDescent="0.2">
      <c r="A1419" t="s">
        <v>2863</v>
      </c>
      <c r="B1419" t="s">
        <v>2864</v>
      </c>
      <c r="C1419" t="s">
        <v>21</v>
      </c>
      <c r="D1419">
        <v>54</v>
      </c>
      <c r="E1419" t="s">
        <v>31</v>
      </c>
      <c r="F1419" t="s">
        <v>23</v>
      </c>
      <c r="G1419" t="s">
        <v>14</v>
      </c>
      <c r="H1419">
        <v>9</v>
      </c>
      <c r="I1419">
        <v>31</v>
      </c>
      <c r="J1419" s="1">
        <v>45230</v>
      </c>
      <c r="K1419" s="2">
        <v>0.3263888888888889</v>
      </c>
      <c r="L1419" t="str" cm="1">
        <f t="array" ref="L1419">_xlfn.IFS(
Table1[[#This Row],[Patient Age]]&gt;=70,"70-79",
Table1[[#This Row],[Patient Age]]&gt;=60,"60-69",
Table1[[#This Row],[Patient Age]]&gt;=50,"50-59",
Table1[[#This Row],[Patient Age]]&gt;=40,"40-49",
Table1[[#This Row],[Patient Age]]&gt;=30,"30-39",
Table1[[#This Row],[Patient Age]]&gt;=20,"20-29",
Table1[[#This Row],[Patient Age]]&gt;=10,"10-19",
TRUE,"0-9"
)</f>
        <v>50-59</v>
      </c>
      <c r="M1419" t="str">
        <f>IF(Table1[[#This Row],[Patient Waittime]]&gt;30,"Delay","Ontime")</f>
        <v>Delay</v>
      </c>
    </row>
    <row r="1420" spans="1:13" x14ac:dyDescent="0.2">
      <c r="A1420" t="s">
        <v>2865</v>
      </c>
      <c r="B1420" t="s">
        <v>2866</v>
      </c>
      <c r="C1420" t="s">
        <v>21</v>
      </c>
      <c r="D1420">
        <v>47</v>
      </c>
      <c r="E1420" t="s">
        <v>31</v>
      </c>
      <c r="F1420" t="s">
        <v>23</v>
      </c>
      <c r="G1420" t="s">
        <v>14</v>
      </c>
      <c r="H1420">
        <v>10</v>
      </c>
      <c r="I1420">
        <v>38</v>
      </c>
      <c r="J1420" s="1">
        <v>45469</v>
      </c>
      <c r="K1420" s="2">
        <v>0.33819444444444446</v>
      </c>
      <c r="L1420" t="str" cm="1">
        <f t="array" ref="L1420">_xlfn.IFS(
Table1[[#This Row],[Patient Age]]&gt;=70,"70-79",
Table1[[#This Row],[Patient Age]]&gt;=60,"60-69",
Table1[[#This Row],[Patient Age]]&gt;=50,"50-59",
Table1[[#This Row],[Patient Age]]&gt;=40,"40-49",
Table1[[#This Row],[Patient Age]]&gt;=30,"30-39",
Table1[[#This Row],[Patient Age]]&gt;=20,"20-29",
Table1[[#This Row],[Patient Age]]&gt;=10,"10-19",
TRUE,"0-9"
)</f>
        <v>40-49</v>
      </c>
      <c r="M1420" t="str">
        <f>IF(Table1[[#This Row],[Patient Waittime]]&gt;30,"Delay","Ontime")</f>
        <v>Delay</v>
      </c>
    </row>
    <row r="1421" spans="1:13" x14ac:dyDescent="0.2">
      <c r="A1421" t="s">
        <v>2867</v>
      </c>
      <c r="B1421" t="s">
        <v>2868</v>
      </c>
      <c r="C1421" t="s">
        <v>21</v>
      </c>
      <c r="D1421">
        <v>33</v>
      </c>
      <c r="E1421" t="s">
        <v>31</v>
      </c>
      <c r="F1421" t="s">
        <v>23</v>
      </c>
      <c r="G1421" t="s">
        <v>14</v>
      </c>
      <c r="H1421">
        <v>10</v>
      </c>
      <c r="I1421">
        <v>37</v>
      </c>
      <c r="J1421" s="1">
        <v>45235</v>
      </c>
      <c r="K1421" s="2">
        <v>0.15625</v>
      </c>
      <c r="L1421" t="str" cm="1">
        <f t="array" ref="L1421">_xlfn.IFS(
Table1[[#This Row],[Patient Age]]&gt;=70,"70-79",
Table1[[#This Row],[Patient Age]]&gt;=60,"60-69",
Table1[[#This Row],[Patient Age]]&gt;=50,"50-59",
Table1[[#This Row],[Patient Age]]&gt;=40,"40-49",
Table1[[#This Row],[Patient Age]]&gt;=30,"30-39",
Table1[[#This Row],[Patient Age]]&gt;=20,"20-29",
Table1[[#This Row],[Patient Age]]&gt;=10,"10-19",
TRUE,"0-9"
)</f>
        <v>30-39</v>
      </c>
      <c r="M1421" t="str">
        <f>IF(Table1[[#This Row],[Patient Waittime]]&gt;30,"Delay","Ontime")</f>
        <v>Delay</v>
      </c>
    </row>
    <row r="1422" spans="1:13" x14ac:dyDescent="0.2">
      <c r="A1422" t="s">
        <v>2869</v>
      </c>
      <c r="B1422" t="s">
        <v>2870</v>
      </c>
      <c r="C1422" t="s">
        <v>21</v>
      </c>
      <c r="D1422">
        <v>61</v>
      </c>
      <c r="E1422" t="s">
        <v>31</v>
      </c>
      <c r="F1422" t="s">
        <v>87</v>
      </c>
      <c r="G1422" t="s">
        <v>14</v>
      </c>
      <c r="I1422">
        <v>41</v>
      </c>
      <c r="J1422" s="1">
        <v>45498</v>
      </c>
      <c r="K1422" s="2">
        <v>0.72986111111111107</v>
      </c>
      <c r="L1422" t="str" cm="1">
        <f t="array" ref="L1422">_xlfn.IFS(
Table1[[#This Row],[Patient Age]]&gt;=70,"70-79",
Table1[[#This Row],[Patient Age]]&gt;=60,"60-69",
Table1[[#This Row],[Patient Age]]&gt;=50,"50-59",
Table1[[#This Row],[Patient Age]]&gt;=40,"40-49",
Table1[[#This Row],[Patient Age]]&gt;=30,"30-39",
Table1[[#This Row],[Patient Age]]&gt;=20,"20-29",
Table1[[#This Row],[Patient Age]]&gt;=10,"10-19",
TRUE,"0-9"
)</f>
        <v>60-69</v>
      </c>
      <c r="M1422" t="str">
        <f>IF(Table1[[#This Row],[Patient Waittime]]&gt;30,"Delay","Ontime")</f>
        <v>Delay</v>
      </c>
    </row>
    <row r="1423" spans="1:13" x14ac:dyDescent="0.2">
      <c r="A1423" t="s">
        <v>2871</v>
      </c>
      <c r="B1423" t="s">
        <v>2872</v>
      </c>
      <c r="C1423" t="s">
        <v>21</v>
      </c>
      <c r="D1423">
        <v>36</v>
      </c>
      <c r="E1423" t="s">
        <v>31</v>
      </c>
      <c r="F1423" t="s">
        <v>87</v>
      </c>
      <c r="G1423" t="s">
        <v>14</v>
      </c>
      <c r="I1423">
        <v>22</v>
      </c>
      <c r="J1423" s="1">
        <v>45229</v>
      </c>
      <c r="K1423" s="2">
        <v>0.22083333333333333</v>
      </c>
      <c r="L1423" t="str" cm="1">
        <f t="array" ref="L1423">_xlfn.IFS(
Table1[[#This Row],[Patient Age]]&gt;=70,"70-79",
Table1[[#This Row],[Patient Age]]&gt;=60,"60-69",
Table1[[#This Row],[Patient Age]]&gt;=50,"50-59",
Table1[[#This Row],[Patient Age]]&gt;=40,"40-49",
Table1[[#This Row],[Patient Age]]&gt;=30,"30-39",
Table1[[#This Row],[Patient Age]]&gt;=20,"20-29",
Table1[[#This Row],[Patient Age]]&gt;=10,"10-19",
TRUE,"0-9"
)</f>
        <v>30-39</v>
      </c>
      <c r="M1423" t="str">
        <f>IF(Table1[[#This Row],[Patient Waittime]]&gt;30,"Delay","Ontime")</f>
        <v>Ontime</v>
      </c>
    </row>
    <row r="1424" spans="1:13" x14ac:dyDescent="0.2">
      <c r="A1424" t="s">
        <v>2873</v>
      </c>
      <c r="B1424" t="s">
        <v>2874</v>
      </c>
      <c r="C1424" t="s">
        <v>21</v>
      </c>
      <c r="D1424">
        <v>78</v>
      </c>
      <c r="E1424" t="s">
        <v>31</v>
      </c>
      <c r="F1424" t="s">
        <v>87</v>
      </c>
      <c r="G1424" t="s">
        <v>14</v>
      </c>
      <c r="I1424">
        <v>23</v>
      </c>
      <c r="J1424" s="1">
        <v>45326</v>
      </c>
      <c r="K1424" s="2">
        <v>1.4583333333333334E-2</v>
      </c>
      <c r="L1424" t="str" cm="1">
        <f t="array" ref="L1424">_xlfn.IFS(
Table1[[#This Row],[Patient Age]]&gt;=70,"70-79",
Table1[[#This Row],[Patient Age]]&gt;=60,"60-69",
Table1[[#This Row],[Patient Age]]&gt;=50,"50-59",
Table1[[#This Row],[Patient Age]]&gt;=40,"40-49",
Table1[[#This Row],[Patient Age]]&gt;=30,"30-39",
Table1[[#This Row],[Patient Age]]&gt;=20,"20-29",
Table1[[#This Row],[Patient Age]]&gt;=10,"10-19",
TRUE,"0-9"
)</f>
        <v>70-79</v>
      </c>
      <c r="M1424" t="str">
        <f>IF(Table1[[#This Row],[Patient Waittime]]&gt;30,"Delay","Ontime")</f>
        <v>Ontime</v>
      </c>
    </row>
    <row r="1425" spans="1:13" x14ac:dyDescent="0.2">
      <c r="A1425" t="s">
        <v>2875</v>
      </c>
      <c r="B1425" t="s">
        <v>2876</v>
      </c>
      <c r="C1425" t="s">
        <v>21</v>
      </c>
      <c r="D1425">
        <v>62</v>
      </c>
      <c r="E1425" t="s">
        <v>31</v>
      </c>
      <c r="F1425" t="s">
        <v>87</v>
      </c>
      <c r="G1425" t="s">
        <v>14</v>
      </c>
      <c r="I1425">
        <v>57</v>
      </c>
      <c r="J1425" s="1">
        <v>45100</v>
      </c>
      <c r="K1425" s="2">
        <v>0.18055555555555555</v>
      </c>
      <c r="L1425" t="str" cm="1">
        <f t="array" ref="L1425">_xlfn.IFS(
Table1[[#This Row],[Patient Age]]&gt;=70,"70-79",
Table1[[#This Row],[Patient Age]]&gt;=60,"60-69",
Table1[[#This Row],[Patient Age]]&gt;=50,"50-59",
Table1[[#This Row],[Patient Age]]&gt;=40,"40-49",
Table1[[#This Row],[Patient Age]]&gt;=30,"30-39",
Table1[[#This Row],[Patient Age]]&gt;=20,"20-29",
Table1[[#This Row],[Patient Age]]&gt;=10,"10-19",
TRUE,"0-9"
)</f>
        <v>60-69</v>
      </c>
      <c r="M1425" t="str">
        <f>IF(Table1[[#This Row],[Patient Waittime]]&gt;30,"Delay","Ontime")</f>
        <v>Delay</v>
      </c>
    </row>
    <row r="1426" spans="1:13" x14ac:dyDescent="0.2">
      <c r="A1426" t="s">
        <v>2877</v>
      </c>
      <c r="B1426" t="s">
        <v>2878</v>
      </c>
      <c r="C1426" t="s">
        <v>21</v>
      </c>
      <c r="D1426">
        <v>77</v>
      </c>
      <c r="E1426" t="s">
        <v>31</v>
      </c>
      <c r="F1426" t="s">
        <v>87</v>
      </c>
      <c r="G1426" t="s">
        <v>14</v>
      </c>
      <c r="I1426">
        <v>52</v>
      </c>
      <c r="J1426" s="1">
        <v>45497</v>
      </c>
      <c r="K1426" s="2">
        <v>0.80555555555555558</v>
      </c>
      <c r="L1426" t="str" cm="1">
        <f t="array" ref="L1426">_xlfn.IFS(
Table1[[#This Row],[Patient Age]]&gt;=70,"70-79",
Table1[[#This Row],[Patient Age]]&gt;=60,"60-69",
Table1[[#This Row],[Patient Age]]&gt;=50,"50-59",
Table1[[#This Row],[Patient Age]]&gt;=40,"40-49",
Table1[[#This Row],[Patient Age]]&gt;=30,"30-39",
Table1[[#This Row],[Patient Age]]&gt;=20,"20-29",
Table1[[#This Row],[Patient Age]]&gt;=10,"10-19",
TRUE,"0-9"
)</f>
        <v>70-79</v>
      </c>
      <c r="M1426" t="str">
        <f>IF(Table1[[#This Row],[Patient Waittime]]&gt;30,"Delay","Ontime")</f>
        <v>Delay</v>
      </c>
    </row>
    <row r="1427" spans="1:13" x14ac:dyDescent="0.2">
      <c r="A1427" t="s">
        <v>2879</v>
      </c>
      <c r="B1427" t="s">
        <v>2880</v>
      </c>
      <c r="C1427" t="s">
        <v>21</v>
      </c>
      <c r="D1427">
        <v>6</v>
      </c>
      <c r="E1427" t="s">
        <v>31</v>
      </c>
      <c r="F1427" t="s">
        <v>87</v>
      </c>
      <c r="G1427" t="s">
        <v>14</v>
      </c>
      <c r="I1427">
        <v>49</v>
      </c>
      <c r="J1427" s="1">
        <v>45161</v>
      </c>
      <c r="K1427" s="2">
        <v>0.22430555555555556</v>
      </c>
      <c r="L1427" t="str" cm="1">
        <f t="array" ref="L1427">_xlfn.IFS(
Table1[[#This Row],[Patient Age]]&gt;=70,"70-79",
Table1[[#This Row],[Patient Age]]&gt;=60,"60-69",
Table1[[#This Row],[Patient Age]]&gt;=50,"50-59",
Table1[[#This Row],[Patient Age]]&gt;=40,"40-49",
Table1[[#This Row],[Patient Age]]&gt;=30,"30-39",
Table1[[#This Row],[Patient Age]]&gt;=20,"20-29",
Table1[[#This Row],[Patient Age]]&gt;=10,"10-19",
TRUE,"0-9"
)</f>
        <v>0-9</v>
      </c>
      <c r="M1427" t="str">
        <f>IF(Table1[[#This Row],[Patient Waittime]]&gt;30,"Delay","Ontime")</f>
        <v>Delay</v>
      </c>
    </row>
    <row r="1428" spans="1:13" x14ac:dyDescent="0.2">
      <c r="A1428" t="s">
        <v>2881</v>
      </c>
      <c r="B1428" t="s">
        <v>2882</v>
      </c>
      <c r="C1428" t="s">
        <v>21</v>
      </c>
      <c r="D1428">
        <v>66</v>
      </c>
      <c r="E1428" t="s">
        <v>31</v>
      </c>
      <c r="F1428" t="s">
        <v>87</v>
      </c>
      <c r="G1428" t="s">
        <v>14</v>
      </c>
      <c r="H1428">
        <v>6</v>
      </c>
      <c r="I1428">
        <v>45</v>
      </c>
      <c r="J1428" s="1">
        <v>44967</v>
      </c>
      <c r="K1428" s="2">
        <v>0.60763888888888884</v>
      </c>
      <c r="L1428" t="str" cm="1">
        <f t="array" ref="L1428">_xlfn.IFS(
Table1[[#This Row],[Patient Age]]&gt;=70,"70-79",
Table1[[#This Row],[Patient Age]]&gt;=60,"60-69",
Table1[[#This Row],[Patient Age]]&gt;=50,"50-59",
Table1[[#This Row],[Patient Age]]&gt;=40,"40-49",
Table1[[#This Row],[Patient Age]]&gt;=30,"30-39",
Table1[[#This Row],[Patient Age]]&gt;=20,"20-29",
Table1[[#This Row],[Patient Age]]&gt;=10,"10-19",
TRUE,"0-9"
)</f>
        <v>60-69</v>
      </c>
      <c r="M1428" t="str">
        <f>IF(Table1[[#This Row],[Patient Waittime]]&gt;30,"Delay","Ontime")</f>
        <v>Delay</v>
      </c>
    </row>
    <row r="1429" spans="1:13" x14ac:dyDescent="0.2">
      <c r="A1429" t="s">
        <v>2883</v>
      </c>
      <c r="B1429" t="s">
        <v>2884</v>
      </c>
      <c r="C1429" t="s">
        <v>21</v>
      </c>
      <c r="D1429">
        <v>25</v>
      </c>
      <c r="E1429" t="s">
        <v>31</v>
      </c>
      <c r="F1429" t="s">
        <v>87</v>
      </c>
      <c r="G1429" t="s">
        <v>14</v>
      </c>
      <c r="H1429">
        <v>8</v>
      </c>
      <c r="I1429">
        <v>26</v>
      </c>
      <c r="J1429" s="1">
        <v>45206</v>
      </c>
      <c r="K1429" s="2">
        <v>0.27152777777777776</v>
      </c>
      <c r="L1429" t="str" cm="1">
        <f t="array" ref="L1429">_xlfn.IFS(
Table1[[#This Row],[Patient Age]]&gt;=70,"70-79",
Table1[[#This Row],[Patient Age]]&gt;=60,"60-69",
Table1[[#This Row],[Patient Age]]&gt;=50,"50-59",
Table1[[#This Row],[Patient Age]]&gt;=40,"40-49",
Table1[[#This Row],[Patient Age]]&gt;=30,"30-39",
Table1[[#This Row],[Patient Age]]&gt;=20,"20-29",
Table1[[#This Row],[Patient Age]]&gt;=10,"10-19",
TRUE,"0-9"
)</f>
        <v>20-29</v>
      </c>
      <c r="M1429" t="str">
        <f>IF(Table1[[#This Row],[Patient Waittime]]&gt;30,"Delay","Ontime")</f>
        <v>Ontime</v>
      </c>
    </row>
    <row r="1430" spans="1:13" x14ac:dyDescent="0.2">
      <c r="A1430" t="s">
        <v>2885</v>
      </c>
      <c r="B1430" t="s">
        <v>2886</v>
      </c>
      <c r="C1430" t="s">
        <v>21</v>
      </c>
      <c r="D1430">
        <v>16</v>
      </c>
      <c r="E1430" t="s">
        <v>31</v>
      </c>
      <c r="F1430" t="s">
        <v>18449</v>
      </c>
      <c r="G1430" t="s">
        <v>14</v>
      </c>
      <c r="I1430">
        <v>13</v>
      </c>
      <c r="J1430" s="1">
        <v>45354</v>
      </c>
      <c r="K1430" s="2">
        <v>0.1701388888888889</v>
      </c>
      <c r="L1430" t="str" cm="1">
        <f t="array" ref="L1430">_xlfn.IFS(
Table1[[#This Row],[Patient Age]]&gt;=70,"70-79",
Table1[[#This Row],[Patient Age]]&gt;=60,"60-69",
Table1[[#This Row],[Patient Age]]&gt;=50,"50-59",
Table1[[#This Row],[Patient Age]]&gt;=40,"40-49",
Table1[[#This Row],[Patient Age]]&gt;=30,"30-39",
Table1[[#This Row],[Patient Age]]&gt;=20,"20-29",
Table1[[#This Row],[Patient Age]]&gt;=10,"10-19",
TRUE,"0-9"
)</f>
        <v>10-19</v>
      </c>
      <c r="M1430" t="str">
        <f>IF(Table1[[#This Row],[Patient Waittime]]&gt;30,"Delay","Ontime")</f>
        <v>Ontime</v>
      </c>
    </row>
    <row r="1431" spans="1:13" x14ac:dyDescent="0.2">
      <c r="A1431" t="s">
        <v>2887</v>
      </c>
      <c r="B1431" t="s">
        <v>2888</v>
      </c>
      <c r="C1431" t="s">
        <v>21</v>
      </c>
      <c r="D1431">
        <v>36</v>
      </c>
      <c r="E1431" t="s">
        <v>31</v>
      </c>
      <c r="F1431" t="s">
        <v>18449</v>
      </c>
      <c r="G1431" t="s">
        <v>14</v>
      </c>
      <c r="I1431">
        <v>13</v>
      </c>
      <c r="J1431" s="1">
        <v>44931</v>
      </c>
      <c r="K1431" s="2">
        <v>0.2673611111111111</v>
      </c>
      <c r="L1431" t="str" cm="1">
        <f t="array" ref="L1431">_xlfn.IFS(
Table1[[#This Row],[Patient Age]]&gt;=70,"70-79",
Table1[[#This Row],[Patient Age]]&gt;=60,"60-69",
Table1[[#This Row],[Patient Age]]&gt;=50,"50-59",
Table1[[#This Row],[Patient Age]]&gt;=40,"40-49",
Table1[[#This Row],[Patient Age]]&gt;=30,"30-39",
Table1[[#This Row],[Patient Age]]&gt;=20,"20-29",
Table1[[#This Row],[Patient Age]]&gt;=10,"10-19",
TRUE,"0-9"
)</f>
        <v>30-39</v>
      </c>
      <c r="M1431" t="str">
        <f>IF(Table1[[#This Row],[Patient Waittime]]&gt;30,"Delay","Ontime")</f>
        <v>Ontime</v>
      </c>
    </row>
    <row r="1432" spans="1:13" x14ac:dyDescent="0.2">
      <c r="A1432" t="s">
        <v>2889</v>
      </c>
      <c r="B1432" t="s">
        <v>2890</v>
      </c>
      <c r="C1432" t="s">
        <v>21</v>
      </c>
      <c r="D1432">
        <v>54</v>
      </c>
      <c r="E1432" t="s">
        <v>31</v>
      </c>
      <c r="F1432" t="s">
        <v>18449</v>
      </c>
      <c r="G1432" t="s">
        <v>14</v>
      </c>
      <c r="I1432">
        <v>15</v>
      </c>
      <c r="J1432" s="1">
        <v>45372</v>
      </c>
      <c r="K1432" s="2">
        <v>0.16458333333333333</v>
      </c>
      <c r="L1432" t="str" cm="1">
        <f t="array" ref="L1432">_xlfn.IFS(
Table1[[#This Row],[Patient Age]]&gt;=70,"70-79",
Table1[[#This Row],[Patient Age]]&gt;=60,"60-69",
Table1[[#This Row],[Patient Age]]&gt;=50,"50-59",
Table1[[#This Row],[Patient Age]]&gt;=40,"40-49",
Table1[[#This Row],[Patient Age]]&gt;=30,"30-39",
Table1[[#This Row],[Patient Age]]&gt;=20,"20-29",
Table1[[#This Row],[Patient Age]]&gt;=10,"10-19",
TRUE,"0-9"
)</f>
        <v>50-59</v>
      </c>
      <c r="M1432" t="str">
        <f>IF(Table1[[#This Row],[Patient Waittime]]&gt;30,"Delay","Ontime")</f>
        <v>Ontime</v>
      </c>
    </row>
    <row r="1433" spans="1:13" x14ac:dyDescent="0.2">
      <c r="A1433" t="s">
        <v>2891</v>
      </c>
      <c r="B1433" t="s">
        <v>2892</v>
      </c>
      <c r="C1433" t="s">
        <v>21</v>
      </c>
      <c r="D1433">
        <v>74</v>
      </c>
      <c r="E1433" t="s">
        <v>31</v>
      </c>
      <c r="F1433" t="s">
        <v>18449</v>
      </c>
      <c r="G1433" t="s">
        <v>14</v>
      </c>
      <c r="I1433">
        <v>51</v>
      </c>
      <c r="J1433" s="1">
        <v>45492</v>
      </c>
      <c r="K1433" s="2">
        <v>0.9506944444444444</v>
      </c>
      <c r="L1433" t="str" cm="1">
        <f t="array" ref="L1433">_xlfn.IFS(
Table1[[#This Row],[Patient Age]]&gt;=70,"70-79",
Table1[[#This Row],[Patient Age]]&gt;=60,"60-69",
Table1[[#This Row],[Patient Age]]&gt;=50,"50-59",
Table1[[#This Row],[Patient Age]]&gt;=40,"40-49",
Table1[[#This Row],[Patient Age]]&gt;=30,"30-39",
Table1[[#This Row],[Patient Age]]&gt;=20,"20-29",
Table1[[#This Row],[Patient Age]]&gt;=10,"10-19",
TRUE,"0-9"
)</f>
        <v>70-79</v>
      </c>
      <c r="M1433" t="str">
        <f>IF(Table1[[#This Row],[Patient Waittime]]&gt;30,"Delay","Ontime")</f>
        <v>Delay</v>
      </c>
    </row>
    <row r="1434" spans="1:13" x14ac:dyDescent="0.2">
      <c r="A1434" t="s">
        <v>2893</v>
      </c>
      <c r="B1434" t="s">
        <v>2894</v>
      </c>
      <c r="C1434" t="s">
        <v>21</v>
      </c>
      <c r="D1434">
        <v>5</v>
      </c>
      <c r="E1434" t="s">
        <v>31</v>
      </c>
      <c r="F1434" t="s">
        <v>18449</v>
      </c>
      <c r="G1434" t="s">
        <v>14</v>
      </c>
      <c r="I1434">
        <v>58</v>
      </c>
      <c r="J1434" s="1">
        <v>45486</v>
      </c>
      <c r="K1434" s="2">
        <v>0.97499999999999998</v>
      </c>
      <c r="L1434" t="str" cm="1">
        <f t="array" ref="L1434">_xlfn.IFS(
Table1[[#This Row],[Patient Age]]&gt;=70,"70-79",
Table1[[#This Row],[Patient Age]]&gt;=60,"60-69",
Table1[[#This Row],[Patient Age]]&gt;=50,"50-59",
Table1[[#This Row],[Patient Age]]&gt;=40,"40-49",
Table1[[#This Row],[Patient Age]]&gt;=30,"30-39",
Table1[[#This Row],[Patient Age]]&gt;=20,"20-29",
Table1[[#This Row],[Patient Age]]&gt;=10,"10-19",
TRUE,"0-9"
)</f>
        <v>0-9</v>
      </c>
      <c r="M1434" t="str">
        <f>IF(Table1[[#This Row],[Patient Waittime]]&gt;30,"Delay","Ontime")</f>
        <v>Delay</v>
      </c>
    </row>
    <row r="1435" spans="1:13" x14ac:dyDescent="0.2">
      <c r="A1435" t="s">
        <v>2895</v>
      </c>
      <c r="B1435" t="s">
        <v>2896</v>
      </c>
      <c r="C1435" t="s">
        <v>21</v>
      </c>
      <c r="D1435">
        <v>47</v>
      </c>
      <c r="E1435" t="s">
        <v>31</v>
      </c>
      <c r="F1435" t="s">
        <v>18449</v>
      </c>
      <c r="G1435" t="s">
        <v>14</v>
      </c>
      <c r="I1435">
        <v>59</v>
      </c>
      <c r="J1435" s="1">
        <v>45028</v>
      </c>
      <c r="K1435" s="2">
        <v>0.6791666666666667</v>
      </c>
      <c r="L1435" t="str" cm="1">
        <f t="array" ref="L1435">_xlfn.IFS(
Table1[[#This Row],[Patient Age]]&gt;=70,"70-79",
Table1[[#This Row],[Patient Age]]&gt;=60,"60-69",
Table1[[#This Row],[Patient Age]]&gt;=50,"50-59",
Table1[[#This Row],[Patient Age]]&gt;=40,"40-49",
Table1[[#This Row],[Patient Age]]&gt;=30,"30-39",
Table1[[#This Row],[Patient Age]]&gt;=20,"20-29",
Table1[[#This Row],[Patient Age]]&gt;=10,"10-19",
TRUE,"0-9"
)</f>
        <v>40-49</v>
      </c>
      <c r="M1435" t="str">
        <f>IF(Table1[[#This Row],[Patient Waittime]]&gt;30,"Delay","Ontime")</f>
        <v>Delay</v>
      </c>
    </row>
    <row r="1436" spans="1:13" x14ac:dyDescent="0.2">
      <c r="A1436" t="s">
        <v>2897</v>
      </c>
      <c r="B1436" t="s">
        <v>2898</v>
      </c>
      <c r="C1436" t="s">
        <v>21</v>
      </c>
      <c r="D1436">
        <v>1</v>
      </c>
      <c r="E1436" t="s">
        <v>31</v>
      </c>
      <c r="F1436" t="s">
        <v>18449</v>
      </c>
      <c r="G1436" t="s">
        <v>14</v>
      </c>
      <c r="I1436">
        <v>17</v>
      </c>
      <c r="J1436" s="1">
        <v>45476</v>
      </c>
      <c r="K1436" s="2">
        <v>0.72777777777777775</v>
      </c>
      <c r="L1436" t="str" cm="1">
        <f t="array" ref="L1436">_xlfn.IFS(
Table1[[#This Row],[Patient Age]]&gt;=70,"70-79",
Table1[[#This Row],[Patient Age]]&gt;=60,"60-69",
Table1[[#This Row],[Patient Age]]&gt;=50,"50-59",
Table1[[#This Row],[Patient Age]]&gt;=40,"40-49",
Table1[[#This Row],[Patient Age]]&gt;=30,"30-39",
Table1[[#This Row],[Patient Age]]&gt;=20,"20-29",
Table1[[#This Row],[Patient Age]]&gt;=10,"10-19",
TRUE,"0-9"
)</f>
        <v>0-9</v>
      </c>
      <c r="M1436" t="str">
        <f>IF(Table1[[#This Row],[Patient Waittime]]&gt;30,"Delay","Ontime")</f>
        <v>Ontime</v>
      </c>
    </row>
    <row r="1437" spans="1:13" x14ac:dyDescent="0.2">
      <c r="A1437" t="s">
        <v>2899</v>
      </c>
      <c r="B1437" t="s">
        <v>2900</v>
      </c>
      <c r="C1437" t="s">
        <v>21</v>
      </c>
      <c r="D1437">
        <v>55</v>
      </c>
      <c r="E1437" t="s">
        <v>31</v>
      </c>
      <c r="F1437" t="s">
        <v>18449</v>
      </c>
      <c r="G1437" t="s">
        <v>14</v>
      </c>
      <c r="I1437">
        <v>21</v>
      </c>
      <c r="J1437" s="1">
        <v>45025</v>
      </c>
      <c r="K1437" s="2">
        <v>0.47083333333333333</v>
      </c>
      <c r="L1437" t="str" cm="1">
        <f t="array" ref="L1437">_xlfn.IFS(
Table1[[#This Row],[Patient Age]]&gt;=70,"70-79",
Table1[[#This Row],[Patient Age]]&gt;=60,"60-69",
Table1[[#This Row],[Patient Age]]&gt;=50,"50-59",
Table1[[#This Row],[Patient Age]]&gt;=40,"40-49",
Table1[[#This Row],[Patient Age]]&gt;=30,"30-39",
Table1[[#This Row],[Patient Age]]&gt;=20,"20-29",
Table1[[#This Row],[Patient Age]]&gt;=10,"10-19",
TRUE,"0-9"
)</f>
        <v>50-59</v>
      </c>
      <c r="M1437" t="str">
        <f>IF(Table1[[#This Row],[Patient Waittime]]&gt;30,"Delay","Ontime")</f>
        <v>Ontime</v>
      </c>
    </row>
    <row r="1438" spans="1:13" x14ac:dyDescent="0.2">
      <c r="A1438" t="s">
        <v>2901</v>
      </c>
      <c r="B1438" t="s">
        <v>2902</v>
      </c>
      <c r="C1438" t="s">
        <v>21</v>
      </c>
      <c r="D1438">
        <v>30</v>
      </c>
      <c r="E1438" t="s">
        <v>31</v>
      </c>
      <c r="F1438" t="s">
        <v>18449</v>
      </c>
      <c r="G1438" t="s">
        <v>14</v>
      </c>
      <c r="I1438">
        <v>40</v>
      </c>
      <c r="J1438" s="1">
        <v>45466</v>
      </c>
      <c r="K1438" s="2">
        <v>0.51944444444444449</v>
      </c>
      <c r="L1438" t="str" cm="1">
        <f t="array" ref="L1438">_xlfn.IFS(
Table1[[#This Row],[Patient Age]]&gt;=70,"70-79",
Table1[[#This Row],[Patient Age]]&gt;=60,"60-69",
Table1[[#This Row],[Patient Age]]&gt;=50,"50-59",
Table1[[#This Row],[Patient Age]]&gt;=40,"40-49",
Table1[[#This Row],[Patient Age]]&gt;=30,"30-39",
Table1[[#This Row],[Patient Age]]&gt;=20,"20-29",
Table1[[#This Row],[Patient Age]]&gt;=10,"10-19",
TRUE,"0-9"
)</f>
        <v>30-39</v>
      </c>
      <c r="M1438" t="str">
        <f>IF(Table1[[#This Row],[Patient Waittime]]&gt;30,"Delay","Ontime")</f>
        <v>Delay</v>
      </c>
    </row>
    <row r="1439" spans="1:13" x14ac:dyDescent="0.2">
      <c r="A1439" t="s">
        <v>2903</v>
      </c>
      <c r="B1439" t="s">
        <v>2904</v>
      </c>
      <c r="C1439" t="s">
        <v>21</v>
      </c>
      <c r="D1439">
        <v>36</v>
      </c>
      <c r="E1439" t="s">
        <v>31</v>
      </c>
      <c r="F1439" t="s">
        <v>18449</v>
      </c>
      <c r="G1439" t="s">
        <v>14</v>
      </c>
      <c r="I1439">
        <v>55</v>
      </c>
      <c r="J1439" s="1">
        <v>45564</v>
      </c>
      <c r="K1439" s="2">
        <v>0.21388888888888888</v>
      </c>
      <c r="L1439" t="str" cm="1">
        <f t="array" ref="L1439">_xlfn.IFS(
Table1[[#This Row],[Patient Age]]&gt;=70,"70-79",
Table1[[#This Row],[Patient Age]]&gt;=60,"60-69",
Table1[[#This Row],[Patient Age]]&gt;=50,"50-59",
Table1[[#This Row],[Patient Age]]&gt;=40,"40-49",
Table1[[#This Row],[Patient Age]]&gt;=30,"30-39",
Table1[[#This Row],[Patient Age]]&gt;=20,"20-29",
Table1[[#This Row],[Patient Age]]&gt;=10,"10-19",
TRUE,"0-9"
)</f>
        <v>30-39</v>
      </c>
      <c r="M1439" t="str">
        <f>IF(Table1[[#This Row],[Patient Waittime]]&gt;30,"Delay","Ontime")</f>
        <v>Delay</v>
      </c>
    </row>
    <row r="1440" spans="1:13" x14ac:dyDescent="0.2">
      <c r="A1440" t="s">
        <v>2905</v>
      </c>
      <c r="B1440" t="s">
        <v>2906</v>
      </c>
      <c r="C1440" t="s">
        <v>21</v>
      </c>
      <c r="D1440">
        <v>12</v>
      </c>
      <c r="E1440" t="s">
        <v>31</v>
      </c>
      <c r="F1440" t="s">
        <v>18449</v>
      </c>
      <c r="G1440" t="s">
        <v>14</v>
      </c>
      <c r="I1440">
        <v>15</v>
      </c>
      <c r="J1440" s="1">
        <v>45413</v>
      </c>
      <c r="K1440" s="2">
        <v>0.59305555555555556</v>
      </c>
      <c r="L1440" t="str" cm="1">
        <f t="array" ref="L1440">_xlfn.IFS(
Table1[[#This Row],[Patient Age]]&gt;=70,"70-79",
Table1[[#This Row],[Patient Age]]&gt;=60,"60-69",
Table1[[#This Row],[Patient Age]]&gt;=50,"50-59",
Table1[[#This Row],[Patient Age]]&gt;=40,"40-49",
Table1[[#This Row],[Patient Age]]&gt;=30,"30-39",
Table1[[#This Row],[Patient Age]]&gt;=20,"20-29",
Table1[[#This Row],[Patient Age]]&gt;=10,"10-19",
TRUE,"0-9"
)</f>
        <v>10-19</v>
      </c>
      <c r="M1440" t="str">
        <f>IF(Table1[[#This Row],[Patient Waittime]]&gt;30,"Delay","Ontime")</f>
        <v>Ontime</v>
      </c>
    </row>
    <row r="1441" spans="1:13" x14ac:dyDescent="0.2">
      <c r="A1441" t="s">
        <v>2907</v>
      </c>
      <c r="B1441" t="s">
        <v>2908</v>
      </c>
      <c r="C1441" t="s">
        <v>21</v>
      </c>
      <c r="D1441">
        <v>30</v>
      </c>
      <c r="E1441" t="s">
        <v>31</v>
      </c>
      <c r="F1441" t="s">
        <v>18449</v>
      </c>
      <c r="G1441" t="s">
        <v>14</v>
      </c>
      <c r="I1441">
        <v>55</v>
      </c>
      <c r="J1441" s="1">
        <v>45338</v>
      </c>
      <c r="K1441" s="2">
        <v>0.67291666666666672</v>
      </c>
      <c r="L1441" t="str" cm="1">
        <f t="array" ref="L1441">_xlfn.IFS(
Table1[[#This Row],[Patient Age]]&gt;=70,"70-79",
Table1[[#This Row],[Patient Age]]&gt;=60,"60-69",
Table1[[#This Row],[Patient Age]]&gt;=50,"50-59",
Table1[[#This Row],[Patient Age]]&gt;=40,"40-49",
Table1[[#This Row],[Patient Age]]&gt;=30,"30-39",
Table1[[#This Row],[Patient Age]]&gt;=20,"20-29",
Table1[[#This Row],[Patient Age]]&gt;=10,"10-19",
TRUE,"0-9"
)</f>
        <v>30-39</v>
      </c>
      <c r="M1441" t="str">
        <f>IF(Table1[[#This Row],[Patient Waittime]]&gt;30,"Delay","Ontime")</f>
        <v>Delay</v>
      </c>
    </row>
    <row r="1442" spans="1:13" x14ac:dyDescent="0.2">
      <c r="A1442" t="s">
        <v>2909</v>
      </c>
      <c r="B1442" t="s">
        <v>2910</v>
      </c>
      <c r="C1442" t="s">
        <v>21</v>
      </c>
      <c r="D1442">
        <v>58</v>
      </c>
      <c r="E1442" t="s">
        <v>31</v>
      </c>
      <c r="F1442" t="s">
        <v>18449</v>
      </c>
      <c r="G1442" t="s">
        <v>14</v>
      </c>
      <c r="I1442">
        <v>59</v>
      </c>
      <c r="J1442" s="1">
        <v>45169</v>
      </c>
      <c r="K1442" s="2">
        <v>0.34444444444444444</v>
      </c>
      <c r="L1442" t="str" cm="1">
        <f t="array" ref="L1442">_xlfn.IFS(
Table1[[#This Row],[Patient Age]]&gt;=70,"70-79",
Table1[[#This Row],[Patient Age]]&gt;=60,"60-69",
Table1[[#This Row],[Patient Age]]&gt;=50,"50-59",
Table1[[#This Row],[Patient Age]]&gt;=40,"40-49",
Table1[[#This Row],[Patient Age]]&gt;=30,"30-39",
Table1[[#This Row],[Patient Age]]&gt;=20,"20-29",
Table1[[#This Row],[Patient Age]]&gt;=10,"10-19",
TRUE,"0-9"
)</f>
        <v>50-59</v>
      </c>
      <c r="M1442" t="str">
        <f>IF(Table1[[#This Row],[Patient Waittime]]&gt;30,"Delay","Ontime")</f>
        <v>Delay</v>
      </c>
    </row>
    <row r="1443" spans="1:13" x14ac:dyDescent="0.2">
      <c r="A1443" t="s">
        <v>2911</v>
      </c>
      <c r="B1443" t="s">
        <v>2912</v>
      </c>
      <c r="C1443" t="s">
        <v>21</v>
      </c>
      <c r="D1443">
        <v>17</v>
      </c>
      <c r="E1443" t="s">
        <v>31</v>
      </c>
      <c r="F1443" t="s">
        <v>18449</v>
      </c>
      <c r="G1443" t="s">
        <v>14</v>
      </c>
      <c r="I1443">
        <v>33</v>
      </c>
      <c r="J1443" s="1">
        <v>45330</v>
      </c>
      <c r="K1443" s="2">
        <v>0.23819444444444443</v>
      </c>
      <c r="L1443" t="str" cm="1">
        <f t="array" ref="L1443">_xlfn.IFS(
Table1[[#This Row],[Patient Age]]&gt;=70,"70-79",
Table1[[#This Row],[Patient Age]]&gt;=60,"60-69",
Table1[[#This Row],[Patient Age]]&gt;=50,"50-59",
Table1[[#This Row],[Patient Age]]&gt;=40,"40-49",
Table1[[#This Row],[Patient Age]]&gt;=30,"30-39",
Table1[[#This Row],[Patient Age]]&gt;=20,"20-29",
Table1[[#This Row],[Patient Age]]&gt;=10,"10-19",
TRUE,"0-9"
)</f>
        <v>10-19</v>
      </c>
      <c r="M1443" t="str">
        <f>IF(Table1[[#This Row],[Patient Waittime]]&gt;30,"Delay","Ontime")</f>
        <v>Delay</v>
      </c>
    </row>
    <row r="1444" spans="1:13" x14ac:dyDescent="0.2">
      <c r="A1444" t="s">
        <v>2913</v>
      </c>
      <c r="B1444" t="s">
        <v>2914</v>
      </c>
      <c r="C1444" t="s">
        <v>21</v>
      </c>
      <c r="D1444">
        <v>2</v>
      </c>
      <c r="E1444" t="s">
        <v>31</v>
      </c>
      <c r="F1444" t="s">
        <v>18449</v>
      </c>
      <c r="G1444" t="s">
        <v>14</v>
      </c>
      <c r="I1444">
        <v>48</v>
      </c>
      <c r="J1444" s="1">
        <v>45120</v>
      </c>
      <c r="K1444" s="2">
        <v>0.22361111111111112</v>
      </c>
      <c r="L1444" t="str" cm="1">
        <f t="array" ref="L1444">_xlfn.IFS(
Table1[[#This Row],[Patient Age]]&gt;=70,"70-79",
Table1[[#This Row],[Patient Age]]&gt;=60,"60-69",
Table1[[#This Row],[Patient Age]]&gt;=50,"50-59",
Table1[[#This Row],[Patient Age]]&gt;=40,"40-49",
Table1[[#This Row],[Patient Age]]&gt;=30,"30-39",
Table1[[#This Row],[Patient Age]]&gt;=20,"20-29",
Table1[[#This Row],[Patient Age]]&gt;=10,"10-19",
TRUE,"0-9"
)</f>
        <v>0-9</v>
      </c>
      <c r="M1444" t="str">
        <f>IF(Table1[[#This Row],[Patient Waittime]]&gt;30,"Delay","Ontime")</f>
        <v>Delay</v>
      </c>
    </row>
    <row r="1445" spans="1:13" x14ac:dyDescent="0.2">
      <c r="A1445" t="s">
        <v>2915</v>
      </c>
      <c r="B1445" t="s">
        <v>2916</v>
      </c>
      <c r="C1445" t="s">
        <v>21</v>
      </c>
      <c r="D1445">
        <v>8</v>
      </c>
      <c r="E1445" t="s">
        <v>31</v>
      </c>
      <c r="F1445" t="s">
        <v>18449</v>
      </c>
      <c r="G1445" t="s">
        <v>14</v>
      </c>
      <c r="I1445">
        <v>23</v>
      </c>
      <c r="J1445" s="1">
        <v>45460</v>
      </c>
      <c r="K1445" s="2">
        <v>0.88749999999999996</v>
      </c>
      <c r="L1445" t="str" cm="1">
        <f t="array" ref="L1445">_xlfn.IFS(
Table1[[#This Row],[Patient Age]]&gt;=70,"70-79",
Table1[[#This Row],[Patient Age]]&gt;=60,"60-69",
Table1[[#This Row],[Patient Age]]&gt;=50,"50-59",
Table1[[#This Row],[Patient Age]]&gt;=40,"40-49",
Table1[[#This Row],[Patient Age]]&gt;=30,"30-39",
Table1[[#This Row],[Patient Age]]&gt;=20,"20-29",
Table1[[#This Row],[Patient Age]]&gt;=10,"10-19",
TRUE,"0-9"
)</f>
        <v>0-9</v>
      </c>
      <c r="M1445" t="str">
        <f>IF(Table1[[#This Row],[Patient Waittime]]&gt;30,"Delay","Ontime")</f>
        <v>Ontime</v>
      </c>
    </row>
    <row r="1446" spans="1:13" x14ac:dyDescent="0.2">
      <c r="A1446" t="s">
        <v>2917</v>
      </c>
      <c r="B1446" t="s">
        <v>2918</v>
      </c>
      <c r="C1446" t="s">
        <v>21</v>
      </c>
      <c r="D1446">
        <v>46</v>
      </c>
      <c r="E1446" t="s">
        <v>31</v>
      </c>
      <c r="F1446" t="s">
        <v>18449</v>
      </c>
      <c r="G1446" t="s">
        <v>14</v>
      </c>
      <c r="I1446">
        <v>24</v>
      </c>
      <c r="J1446" s="1">
        <v>45433</v>
      </c>
      <c r="K1446" s="2">
        <v>0.28055555555555556</v>
      </c>
      <c r="L1446" t="str" cm="1">
        <f t="array" ref="L1446">_xlfn.IFS(
Table1[[#This Row],[Patient Age]]&gt;=70,"70-79",
Table1[[#This Row],[Patient Age]]&gt;=60,"60-69",
Table1[[#This Row],[Patient Age]]&gt;=50,"50-59",
Table1[[#This Row],[Patient Age]]&gt;=40,"40-49",
Table1[[#This Row],[Patient Age]]&gt;=30,"30-39",
Table1[[#This Row],[Patient Age]]&gt;=20,"20-29",
Table1[[#This Row],[Patient Age]]&gt;=10,"10-19",
TRUE,"0-9"
)</f>
        <v>40-49</v>
      </c>
      <c r="M1446" t="str">
        <f>IF(Table1[[#This Row],[Patient Waittime]]&gt;30,"Delay","Ontime")</f>
        <v>Ontime</v>
      </c>
    </row>
    <row r="1447" spans="1:13" x14ac:dyDescent="0.2">
      <c r="A1447" t="s">
        <v>2919</v>
      </c>
      <c r="B1447" t="s">
        <v>2920</v>
      </c>
      <c r="C1447" t="s">
        <v>21</v>
      </c>
      <c r="D1447">
        <v>56</v>
      </c>
      <c r="E1447" t="s">
        <v>31</v>
      </c>
      <c r="F1447" t="s">
        <v>18449</v>
      </c>
      <c r="G1447" t="s">
        <v>14</v>
      </c>
      <c r="I1447">
        <v>43</v>
      </c>
      <c r="J1447" s="1">
        <v>45542</v>
      </c>
      <c r="K1447" s="2">
        <v>0.76875000000000004</v>
      </c>
      <c r="L1447" t="str" cm="1">
        <f t="array" ref="L1447">_xlfn.IFS(
Table1[[#This Row],[Patient Age]]&gt;=70,"70-79",
Table1[[#This Row],[Patient Age]]&gt;=60,"60-69",
Table1[[#This Row],[Patient Age]]&gt;=50,"50-59",
Table1[[#This Row],[Patient Age]]&gt;=40,"40-49",
Table1[[#This Row],[Patient Age]]&gt;=30,"30-39",
Table1[[#This Row],[Patient Age]]&gt;=20,"20-29",
Table1[[#This Row],[Patient Age]]&gt;=10,"10-19",
TRUE,"0-9"
)</f>
        <v>50-59</v>
      </c>
      <c r="M1447" t="str">
        <f>IF(Table1[[#This Row],[Patient Waittime]]&gt;30,"Delay","Ontime")</f>
        <v>Delay</v>
      </c>
    </row>
    <row r="1448" spans="1:13" x14ac:dyDescent="0.2">
      <c r="A1448" t="s">
        <v>2921</v>
      </c>
      <c r="B1448" t="s">
        <v>2922</v>
      </c>
      <c r="C1448" t="s">
        <v>21</v>
      </c>
      <c r="D1448">
        <v>63</v>
      </c>
      <c r="E1448" t="s">
        <v>31</v>
      </c>
      <c r="F1448" t="s">
        <v>18449</v>
      </c>
      <c r="G1448" t="s">
        <v>14</v>
      </c>
      <c r="I1448">
        <v>44</v>
      </c>
      <c r="J1448" s="1">
        <v>45477</v>
      </c>
      <c r="K1448" s="2">
        <v>0.55277777777777781</v>
      </c>
      <c r="L1448" t="str" cm="1">
        <f t="array" ref="L1448">_xlfn.IFS(
Table1[[#This Row],[Patient Age]]&gt;=70,"70-79",
Table1[[#This Row],[Patient Age]]&gt;=60,"60-69",
Table1[[#This Row],[Patient Age]]&gt;=50,"50-59",
Table1[[#This Row],[Patient Age]]&gt;=40,"40-49",
Table1[[#This Row],[Patient Age]]&gt;=30,"30-39",
Table1[[#This Row],[Patient Age]]&gt;=20,"20-29",
Table1[[#This Row],[Patient Age]]&gt;=10,"10-19",
TRUE,"0-9"
)</f>
        <v>60-69</v>
      </c>
      <c r="M1448" t="str">
        <f>IF(Table1[[#This Row],[Patient Waittime]]&gt;30,"Delay","Ontime")</f>
        <v>Delay</v>
      </c>
    </row>
    <row r="1449" spans="1:13" x14ac:dyDescent="0.2">
      <c r="A1449" t="s">
        <v>2923</v>
      </c>
      <c r="B1449" t="s">
        <v>2924</v>
      </c>
      <c r="C1449" t="s">
        <v>21</v>
      </c>
      <c r="D1449">
        <v>62</v>
      </c>
      <c r="E1449" t="s">
        <v>31</v>
      </c>
      <c r="F1449" t="s">
        <v>18449</v>
      </c>
      <c r="G1449" t="s">
        <v>14</v>
      </c>
      <c r="I1449">
        <v>52</v>
      </c>
      <c r="J1449" s="1">
        <v>45187</v>
      </c>
      <c r="K1449" s="2">
        <v>3.888888888888889E-2</v>
      </c>
      <c r="L1449" t="str" cm="1">
        <f t="array" ref="L1449">_xlfn.IFS(
Table1[[#This Row],[Patient Age]]&gt;=70,"70-79",
Table1[[#This Row],[Patient Age]]&gt;=60,"60-69",
Table1[[#This Row],[Patient Age]]&gt;=50,"50-59",
Table1[[#This Row],[Patient Age]]&gt;=40,"40-49",
Table1[[#This Row],[Patient Age]]&gt;=30,"30-39",
Table1[[#This Row],[Patient Age]]&gt;=20,"20-29",
Table1[[#This Row],[Patient Age]]&gt;=10,"10-19",
TRUE,"0-9"
)</f>
        <v>60-69</v>
      </c>
      <c r="M1449" t="str">
        <f>IF(Table1[[#This Row],[Patient Waittime]]&gt;30,"Delay","Ontime")</f>
        <v>Delay</v>
      </c>
    </row>
    <row r="1450" spans="1:13" x14ac:dyDescent="0.2">
      <c r="A1450" t="s">
        <v>2925</v>
      </c>
      <c r="B1450" t="s">
        <v>2926</v>
      </c>
      <c r="C1450" t="s">
        <v>21</v>
      </c>
      <c r="D1450">
        <v>25</v>
      </c>
      <c r="E1450" t="s">
        <v>31</v>
      </c>
      <c r="F1450" t="s">
        <v>18449</v>
      </c>
      <c r="G1450" t="s">
        <v>14</v>
      </c>
      <c r="I1450">
        <v>59</v>
      </c>
      <c r="J1450" s="1">
        <v>45119</v>
      </c>
      <c r="K1450" s="2">
        <v>0.41041666666666665</v>
      </c>
      <c r="L1450" t="str" cm="1">
        <f t="array" ref="L1450">_xlfn.IFS(
Table1[[#This Row],[Patient Age]]&gt;=70,"70-79",
Table1[[#This Row],[Patient Age]]&gt;=60,"60-69",
Table1[[#This Row],[Patient Age]]&gt;=50,"50-59",
Table1[[#This Row],[Patient Age]]&gt;=40,"40-49",
Table1[[#This Row],[Patient Age]]&gt;=30,"30-39",
Table1[[#This Row],[Patient Age]]&gt;=20,"20-29",
Table1[[#This Row],[Patient Age]]&gt;=10,"10-19",
TRUE,"0-9"
)</f>
        <v>20-29</v>
      </c>
      <c r="M1450" t="str">
        <f>IF(Table1[[#This Row],[Patient Waittime]]&gt;30,"Delay","Ontime")</f>
        <v>Delay</v>
      </c>
    </row>
    <row r="1451" spans="1:13" x14ac:dyDescent="0.2">
      <c r="A1451" t="s">
        <v>2927</v>
      </c>
      <c r="B1451" t="s">
        <v>2928</v>
      </c>
      <c r="C1451" t="s">
        <v>21</v>
      </c>
      <c r="D1451">
        <v>49</v>
      </c>
      <c r="E1451" t="s">
        <v>31</v>
      </c>
      <c r="F1451" t="s">
        <v>18449</v>
      </c>
      <c r="G1451" t="s">
        <v>14</v>
      </c>
      <c r="I1451">
        <v>13</v>
      </c>
      <c r="J1451" s="1">
        <v>45244</v>
      </c>
      <c r="K1451" s="2">
        <v>5.6250000000000001E-2</v>
      </c>
      <c r="L1451" t="str" cm="1">
        <f t="array" ref="L1451">_xlfn.IFS(
Table1[[#This Row],[Patient Age]]&gt;=70,"70-79",
Table1[[#This Row],[Patient Age]]&gt;=60,"60-69",
Table1[[#This Row],[Patient Age]]&gt;=50,"50-59",
Table1[[#This Row],[Patient Age]]&gt;=40,"40-49",
Table1[[#This Row],[Patient Age]]&gt;=30,"30-39",
Table1[[#This Row],[Patient Age]]&gt;=20,"20-29",
Table1[[#This Row],[Patient Age]]&gt;=10,"10-19",
TRUE,"0-9"
)</f>
        <v>40-49</v>
      </c>
      <c r="M1451" t="str">
        <f>IF(Table1[[#This Row],[Patient Waittime]]&gt;30,"Delay","Ontime")</f>
        <v>Ontime</v>
      </c>
    </row>
    <row r="1452" spans="1:13" x14ac:dyDescent="0.2">
      <c r="A1452" t="s">
        <v>2929</v>
      </c>
      <c r="B1452" t="s">
        <v>2930</v>
      </c>
      <c r="C1452" t="s">
        <v>21</v>
      </c>
      <c r="D1452">
        <v>78</v>
      </c>
      <c r="E1452" t="s">
        <v>31</v>
      </c>
      <c r="F1452" t="s">
        <v>18449</v>
      </c>
      <c r="G1452" t="s">
        <v>14</v>
      </c>
      <c r="I1452">
        <v>19</v>
      </c>
      <c r="J1452" s="1">
        <v>45132</v>
      </c>
      <c r="K1452" s="2">
        <v>0.98750000000000004</v>
      </c>
      <c r="L1452" t="str" cm="1">
        <f t="array" ref="L1452">_xlfn.IFS(
Table1[[#This Row],[Patient Age]]&gt;=70,"70-79",
Table1[[#This Row],[Patient Age]]&gt;=60,"60-69",
Table1[[#This Row],[Patient Age]]&gt;=50,"50-59",
Table1[[#This Row],[Patient Age]]&gt;=40,"40-49",
Table1[[#This Row],[Patient Age]]&gt;=30,"30-39",
Table1[[#This Row],[Patient Age]]&gt;=20,"20-29",
Table1[[#This Row],[Patient Age]]&gt;=10,"10-19",
TRUE,"0-9"
)</f>
        <v>70-79</v>
      </c>
      <c r="M1452" t="str">
        <f>IF(Table1[[#This Row],[Patient Waittime]]&gt;30,"Delay","Ontime")</f>
        <v>Ontime</v>
      </c>
    </row>
    <row r="1453" spans="1:13" x14ac:dyDescent="0.2">
      <c r="A1453" t="s">
        <v>2931</v>
      </c>
      <c r="B1453" t="s">
        <v>2932</v>
      </c>
      <c r="C1453" t="s">
        <v>21</v>
      </c>
      <c r="D1453">
        <v>59</v>
      </c>
      <c r="E1453" t="s">
        <v>31</v>
      </c>
      <c r="F1453" t="s">
        <v>18449</v>
      </c>
      <c r="G1453" t="s">
        <v>14</v>
      </c>
      <c r="I1453">
        <v>30</v>
      </c>
      <c r="J1453" s="1">
        <v>45152</v>
      </c>
      <c r="K1453" s="2">
        <v>0.96597222222222223</v>
      </c>
      <c r="L1453" t="str" cm="1">
        <f t="array" ref="L1453">_xlfn.IFS(
Table1[[#This Row],[Patient Age]]&gt;=70,"70-79",
Table1[[#This Row],[Patient Age]]&gt;=60,"60-69",
Table1[[#This Row],[Patient Age]]&gt;=50,"50-59",
Table1[[#This Row],[Patient Age]]&gt;=40,"40-49",
Table1[[#This Row],[Patient Age]]&gt;=30,"30-39",
Table1[[#This Row],[Patient Age]]&gt;=20,"20-29",
Table1[[#This Row],[Patient Age]]&gt;=10,"10-19",
TRUE,"0-9"
)</f>
        <v>50-59</v>
      </c>
      <c r="M1453" t="str">
        <f>IF(Table1[[#This Row],[Patient Waittime]]&gt;30,"Delay","Ontime")</f>
        <v>Ontime</v>
      </c>
    </row>
    <row r="1454" spans="1:13" x14ac:dyDescent="0.2">
      <c r="A1454" t="s">
        <v>2933</v>
      </c>
      <c r="B1454" t="s">
        <v>2934</v>
      </c>
      <c r="C1454" t="s">
        <v>21</v>
      </c>
      <c r="D1454">
        <v>31</v>
      </c>
      <c r="E1454" t="s">
        <v>31</v>
      </c>
      <c r="F1454" t="s">
        <v>18449</v>
      </c>
      <c r="G1454" t="s">
        <v>14</v>
      </c>
      <c r="I1454">
        <v>38</v>
      </c>
      <c r="J1454" s="1">
        <v>45274</v>
      </c>
      <c r="K1454" s="2">
        <v>0.25624999999999998</v>
      </c>
      <c r="L1454" t="str" cm="1">
        <f t="array" ref="L1454">_xlfn.IFS(
Table1[[#This Row],[Patient Age]]&gt;=70,"70-79",
Table1[[#This Row],[Patient Age]]&gt;=60,"60-69",
Table1[[#This Row],[Patient Age]]&gt;=50,"50-59",
Table1[[#This Row],[Patient Age]]&gt;=40,"40-49",
Table1[[#This Row],[Patient Age]]&gt;=30,"30-39",
Table1[[#This Row],[Patient Age]]&gt;=20,"20-29",
Table1[[#This Row],[Patient Age]]&gt;=10,"10-19",
TRUE,"0-9"
)</f>
        <v>30-39</v>
      </c>
      <c r="M1454" t="str">
        <f>IF(Table1[[#This Row],[Patient Waittime]]&gt;30,"Delay","Ontime")</f>
        <v>Delay</v>
      </c>
    </row>
    <row r="1455" spans="1:13" x14ac:dyDescent="0.2">
      <c r="A1455" t="s">
        <v>2935</v>
      </c>
      <c r="B1455" t="s">
        <v>2936</v>
      </c>
      <c r="C1455" t="s">
        <v>21</v>
      </c>
      <c r="D1455">
        <v>78</v>
      </c>
      <c r="E1455" t="s">
        <v>31</v>
      </c>
      <c r="F1455" t="s">
        <v>18449</v>
      </c>
      <c r="G1455" t="s">
        <v>14</v>
      </c>
      <c r="I1455">
        <v>22</v>
      </c>
      <c r="J1455" s="1">
        <v>45316</v>
      </c>
      <c r="K1455" s="2">
        <v>0.23194444444444445</v>
      </c>
      <c r="L1455" t="str" cm="1">
        <f t="array" ref="L1455">_xlfn.IFS(
Table1[[#This Row],[Patient Age]]&gt;=70,"70-79",
Table1[[#This Row],[Patient Age]]&gt;=60,"60-69",
Table1[[#This Row],[Patient Age]]&gt;=50,"50-59",
Table1[[#This Row],[Patient Age]]&gt;=40,"40-49",
Table1[[#This Row],[Patient Age]]&gt;=30,"30-39",
Table1[[#This Row],[Patient Age]]&gt;=20,"20-29",
Table1[[#This Row],[Patient Age]]&gt;=10,"10-19",
TRUE,"0-9"
)</f>
        <v>70-79</v>
      </c>
      <c r="M1455" t="str">
        <f>IF(Table1[[#This Row],[Patient Waittime]]&gt;30,"Delay","Ontime")</f>
        <v>Ontime</v>
      </c>
    </row>
    <row r="1456" spans="1:13" x14ac:dyDescent="0.2">
      <c r="A1456" t="s">
        <v>2937</v>
      </c>
      <c r="B1456" t="s">
        <v>2938</v>
      </c>
      <c r="C1456" t="s">
        <v>21</v>
      </c>
      <c r="D1456">
        <v>11</v>
      </c>
      <c r="E1456" t="s">
        <v>31</v>
      </c>
      <c r="F1456" t="s">
        <v>18449</v>
      </c>
      <c r="G1456" t="s">
        <v>14</v>
      </c>
      <c r="I1456">
        <v>23</v>
      </c>
      <c r="J1456" s="1">
        <v>45597</v>
      </c>
      <c r="K1456" s="2">
        <v>0.16250000000000001</v>
      </c>
      <c r="L1456" t="str" cm="1">
        <f t="array" ref="L1456">_xlfn.IFS(
Table1[[#This Row],[Patient Age]]&gt;=70,"70-79",
Table1[[#This Row],[Patient Age]]&gt;=60,"60-69",
Table1[[#This Row],[Patient Age]]&gt;=50,"50-59",
Table1[[#This Row],[Patient Age]]&gt;=40,"40-49",
Table1[[#This Row],[Patient Age]]&gt;=30,"30-39",
Table1[[#This Row],[Patient Age]]&gt;=20,"20-29",
Table1[[#This Row],[Patient Age]]&gt;=10,"10-19",
TRUE,"0-9"
)</f>
        <v>10-19</v>
      </c>
      <c r="M1456" t="str">
        <f>IF(Table1[[#This Row],[Patient Waittime]]&gt;30,"Delay","Ontime")</f>
        <v>Ontime</v>
      </c>
    </row>
    <row r="1457" spans="1:13" x14ac:dyDescent="0.2">
      <c r="A1457" t="s">
        <v>2939</v>
      </c>
      <c r="B1457" t="s">
        <v>2940</v>
      </c>
      <c r="C1457" t="s">
        <v>21</v>
      </c>
      <c r="D1457">
        <v>69</v>
      </c>
      <c r="E1457" t="s">
        <v>31</v>
      </c>
      <c r="F1457" t="s">
        <v>18449</v>
      </c>
      <c r="G1457" t="s">
        <v>14</v>
      </c>
      <c r="I1457">
        <v>26</v>
      </c>
      <c r="J1457" s="1">
        <v>45163</v>
      </c>
      <c r="K1457" s="2">
        <v>0.64861111111111114</v>
      </c>
      <c r="L1457" t="str" cm="1">
        <f t="array" ref="L1457">_xlfn.IFS(
Table1[[#This Row],[Patient Age]]&gt;=70,"70-79",
Table1[[#This Row],[Patient Age]]&gt;=60,"60-69",
Table1[[#This Row],[Patient Age]]&gt;=50,"50-59",
Table1[[#This Row],[Patient Age]]&gt;=40,"40-49",
Table1[[#This Row],[Patient Age]]&gt;=30,"30-39",
Table1[[#This Row],[Patient Age]]&gt;=20,"20-29",
Table1[[#This Row],[Patient Age]]&gt;=10,"10-19",
TRUE,"0-9"
)</f>
        <v>60-69</v>
      </c>
      <c r="M1457" t="str">
        <f>IF(Table1[[#This Row],[Patient Waittime]]&gt;30,"Delay","Ontime")</f>
        <v>Ontime</v>
      </c>
    </row>
    <row r="1458" spans="1:13" x14ac:dyDescent="0.2">
      <c r="A1458" t="s">
        <v>2941</v>
      </c>
      <c r="B1458" t="s">
        <v>2942</v>
      </c>
      <c r="C1458" t="s">
        <v>21</v>
      </c>
      <c r="D1458">
        <v>49</v>
      </c>
      <c r="E1458" t="s">
        <v>31</v>
      </c>
      <c r="F1458" t="s">
        <v>18449</v>
      </c>
      <c r="G1458" t="s">
        <v>14</v>
      </c>
      <c r="I1458">
        <v>31</v>
      </c>
      <c r="J1458" s="1">
        <v>45057</v>
      </c>
      <c r="K1458" s="2">
        <v>0.95902777777777781</v>
      </c>
      <c r="L1458" t="str" cm="1">
        <f t="array" ref="L1458">_xlfn.IFS(
Table1[[#This Row],[Patient Age]]&gt;=70,"70-79",
Table1[[#This Row],[Patient Age]]&gt;=60,"60-69",
Table1[[#This Row],[Patient Age]]&gt;=50,"50-59",
Table1[[#This Row],[Patient Age]]&gt;=40,"40-49",
Table1[[#This Row],[Patient Age]]&gt;=30,"30-39",
Table1[[#This Row],[Patient Age]]&gt;=20,"20-29",
Table1[[#This Row],[Patient Age]]&gt;=10,"10-19",
TRUE,"0-9"
)</f>
        <v>40-49</v>
      </c>
      <c r="M1458" t="str">
        <f>IF(Table1[[#This Row],[Patient Waittime]]&gt;30,"Delay","Ontime")</f>
        <v>Delay</v>
      </c>
    </row>
    <row r="1459" spans="1:13" x14ac:dyDescent="0.2">
      <c r="A1459" t="s">
        <v>2943</v>
      </c>
      <c r="B1459" t="s">
        <v>2944</v>
      </c>
      <c r="C1459" t="s">
        <v>21</v>
      </c>
      <c r="D1459">
        <v>55</v>
      </c>
      <c r="E1459" t="s">
        <v>31</v>
      </c>
      <c r="F1459" t="s">
        <v>18449</v>
      </c>
      <c r="G1459" t="s">
        <v>14</v>
      </c>
      <c r="I1459">
        <v>34</v>
      </c>
      <c r="J1459" s="1">
        <v>45206</v>
      </c>
      <c r="K1459" s="2">
        <v>0.13333333333333333</v>
      </c>
      <c r="L1459" t="str" cm="1">
        <f t="array" ref="L1459">_xlfn.IFS(
Table1[[#This Row],[Patient Age]]&gt;=70,"70-79",
Table1[[#This Row],[Patient Age]]&gt;=60,"60-69",
Table1[[#This Row],[Patient Age]]&gt;=50,"50-59",
Table1[[#This Row],[Patient Age]]&gt;=40,"40-49",
Table1[[#This Row],[Patient Age]]&gt;=30,"30-39",
Table1[[#This Row],[Patient Age]]&gt;=20,"20-29",
Table1[[#This Row],[Patient Age]]&gt;=10,"10-19",
TRUE,"0-9"
)</f>
        <v>50-59</v>
      </c>
      <c r="M1459" t="str">
        <f>IF(Table1[[#This Row],[Patient Waittime]]&gt;30,"Delay","Ontime")</f>
        <v>Delay</v>
      </c>
    </row>
    <row r="1460" spans="1:13" x14ac:dyDescent="0.2">
      <c r="A1460" t="s">
        <v>2945</v>
      </c>
      <c r="B1460" t="s">
        <v>2946</v>
      </c>
      <c r="C1460" t="s">
        <v>21</v>
      </c>
      <c r="D1460">
        <v>19</v>
      </c>
      <c r="E1460" t="s">
        <v>31</v>
      </c>
      <c r="F1460" t="s">
        <v>18449</v>
      </c>
      <c r="G1460" t="s">
        <v>14</v>
      </c>
      <c r="I1460">
        <v>39</v>
      </c>
      <c r="J1460" s="1">
        <v>45225</v>
      </c>
      <c r="K1460" s="2">
        <v>2.8472222222222222E-2</v>
      </c>
      <c r="L1460" t="str" cm="1">
        <f t="array" ref="L1460">_xlfn.IFS(
Table1[[#This Row],[Patient Age]]&gt;=70,"70-79",
Table1[[#This Row],[Patient Age]]&gt;=60,"60-69",
Table1[[#This Row],[Patient Age]]&gt;=50,"50-59",
Table1[[#This Row],[Patient Age]]&gt;=40,"40-49",
Table1[[#This Row],[Patient Age]]&gt;=30,"30-39",
Table1[[#This Row],[Patient Age]]&gt;=20,"20-29",
Table1[[#This Row],[Patient Age]]&gt;=10,"10-19",
TRUE,"0-9"
)</f>
        <v>10-19</v>
      </c>
      <c r="M1460" t="str">
        <f>IF(Table1[[#This Row],[Patient Waittime]]&gt;30,"Delay","Ontime")</f>
        <v>Delay</v>
      </c>
    </row>
    <row r="1461" spans="1:13" x14ac:dyDescent="0.2">
      <c r="A1461" t="s">
        <v>2947</v>
      </c>
      <c r="B1461" t="s">
        <v>2948</v>
      </c>
      <c r="C1461" t="s">
        <v>21</v>
      </c>
      <c r="D1461">
        <v>15</v>
      </c>
      <c r="E1461" t="s">
        <v>31</v>
      </c>
      <c r="F1461" t="s">
        <v>18449</v>
      </c>
      <c r="G1461" t="s">
        <v>14</v>
      </c>
      <c r="I1461">
        <v>55</v>
      </c>
      <c r="J1461" s="1">
        <v>45524</v>
      </c>
      <c r="K1461" s="2">
        <v>0.39374999999999999</v>
      </c>
      <c r="L1461" t="str" cm="1">
        <f t="array" ref="L1461">_xlfn.IFS(
Table1[[#This Row],[Patient Age]]&gt;=70,"70-79",
Table1[[#This Row],[Patient Age]]&gt;=60,"60-69",
Table1[[#This Row],[Patient Age]]&gt;=50,"50-59",
Table1[[#This Row],[Patient Age]]&gt;=40,"40-49",
Table1[[#This Row],[Patient Age]]&gt;=30,"30-39",
Table1[[#This Row],[Patient Age]]&gt;=20,"20-29",
Table1[[#This Row],[Patient Age]]&gt;=10,"10-19",
TRUE,"0-9"
)</f>
        <v>10-19</v>
      </c>
      <c r="M1461" t="str">
        <f>IF(Table1[[#This Row],[Patient Waittime]]&gt;30,"Delay","Ontime")</f>
        <v>Delay</v>
      </c>
    </row>
    <row r="1462" spans="1:13" x14ac:dyDescent="0.2">
      <c r="A1462" t="s">
        <v>2949</v>
      </c>
      <c r="B1462" t="s">
        <v>2950</v>
      </c>
      <c r="C1462" t="s">
        <v>21</v>
      </c>
      <c r="D1462">
        <v>33</v>
      </c>
      <c r="E1462" t="s">
        <v>31</v>
      </c>
      <c r="F1462" t="s">
        <v>18449</v>
      </c>
      <c r="G1462" t="s">
        <v>14</v>
      </c>
      <c r="I1462">
        <v>24</v>
      </c>
      <c r="J1462" s="1">
        <v>45038</v>
      </c>
      <c r="K1462" s="2">
        <v>0.39444444444444443</v>
      </c>
      <c r="L1462" t="str" cm="1">
        <f t="array" ref="L1462">_xlfn.IFS(
Table1[[#This Row],[Patient Age]]&gt;=70,"70-79",
Table1[[#This Row],[Patient Age]]&gt;=60,"60-69",
Table1[[#This Row],[Patient Age]]&gt;=50,"50-59",
Table1[[#This Row],[Patient Age]]&gt;=40,"40-49",
Table1[[#This Row],[Patient Age]]&gt;=30,"30-39",
Table1[[#This Row],[Patient Age]]&gt;=20,"20-29",
Table1[[#This Row],[Patient Age]]&gt;=10,"10-19",
TRUE,"0-9"
)</f>
        <v>30-39</v>
      </c>
      <c r="M1462" t="str">
        <f>IF(Table1[[#This Row],[Patient Waittime]]&gt;30,"Delay","Ontime")</f>
        <v>Ontime</v>
      </c>
    </row>
    <row r="1463" spans="1:13" x14ac:dyDescent="0.2">
      <c r="A1463" t="s">
        <v>2951</v>
      </c>
      <c r="B1463" t="s">
        <v>2952</v>
      </c>
      <c r="C1463" t="s">
        <v>21</v>
      </c>
      <c r="D1463">
        <v>15</v>
      </c>
      <c r="E1463" t="s">
        <v>31</v>
      </c>
      <c r="F1463" t="s">
        <v>18449</v>
      </c>
      <c r="G1463" t="s">
        <v>14</v>
      </c>
      <c r="I1463">
        <v>30</v>
      </c>
      <c r="J1463" s="1">
        <v>45266</v>
      </c>
      <c r="K1463" s="2">
        <v>0.37638888888888888</v>
      </c>
      <c r="L1463" t="str" cm="1">
        <f t="array" ref="L1463">_xlfn.IFS(
Table1[[#This Row],[Patient Age]]&gt;=70,"70-79",
Table1[[#This Row],[Patient Age]]&gt;=60,"60-69",
Table1[[#This Row],[Patient Age]]&gt;=50,"50-59",
Table1[[#This Row],[Patient Age]]&gt;=40,"40-49",
Table1[[#This Row],[Patient Age]]&gt;=30,"30-39",
Table1[[#This Row],[Patient Age]]&gt;=20,"20-29",
Table1[[#This Row],[Patient Age]]&gt;=10,"10-19",
TRUE,"0-9"
)</f>
        <v>10-19</v>
      </c>
      <c r="M1463" t="str">
        <f>IF(Table1[[#This Row],[Patient Waittime]]&gt;30,"Delay","Ontime")</f>
        <v>Ontime</v>
      </c>
    </row>
    <row r="1464" spans="1:13" x14ac:dyDescent="0.2">
      <c r="A1464" t="s">
        <v>2953</v>
      </c>
      <c r="B1464" t="s">
        <v>2954</v>
      </c>
      <c r="C1464" t="s">
        <v>21</v>
      </c>
      <c r="D1464">
        <v>79</v>
      </c>
      <c r="E1464" t="s">
        <v>31</v>
      </c>
      <c r="F1464" t="s">
        <v>18449</v>
      </c>
      <c r="G1464" t="s">
        <v>14</v>
      </c>
      <c r="I1464">
        <v>43</v>
      </c>
      <c r="J1464" s="1">
        <v>45195</v>
      </c>
      <c r="K1464" s="2">
        <v>0.54722222222222228</v>
      </c>
      <c r="L1464" t="str" cm="1">
        <f t="array" ref="L1464">_xlfn.IFS(
Table1[[#This Row],[Patient Age]]&gt;=70,"70-79",
Table1[[#This Row],[Patient Age]]&gt;=60,"60-69",
Table1[[#This Row],[Patient Age]]&gt;=50,"50-59",
Table1[[#This Row],[Patient Age]]&gt;=40,"40-49",
Table1[[#This Row],[Patient Age]]&gt;=30,"30-39",
Table1[[#This Row],[Patient Age]]&gt;=20,"20-29",
Table1[[#This Row],[Patient Age]]&gt;=10,"10-19",
TRUE,"0-9"
)</f>
        <v>70-79</v>
      </c>
      <c r="M1464" t="str">
        <f>IF(Table1[[#This Row],[Patient Waittime]]&gt;30,"Delay","Ontime")</f>
        <v>Delay</v>
      </c>
    </row>
    <row r="1465" spans="1:13" x14ac:dyDescent="0.2">
      <c r="A1465" t="s">
        <v>2955</v>
      </c>
      <c r="B1465" t="s">
        <v>2956</v>
      </c>
      <c r="C1465" t="s">
        <v>21</v>
      </c>
      <c r="D1465">
        <v>46</v>
      </c>
      <c r="E1465" t="s">
        <v>31</v>
      </c>
      <c r="F1465" t="s">
        <v>18449</v>
      </c>
      <c r="G1465" t="s">
        <v>14</v>
      </c>
      <c r="I1465">
        <v>38</v>
      </c>
      <c r="J1465" s="1">
        <v>45329</v>
      </c>
      <c r="K1465" s="2">
        <v>0.22222222222222221</v>
      </c>
      <c r="L1465" t="str" cm="1">
        <f t="array" ref="L1465">_xlfn.IFS(
Table1[[#This Row],[Patient Age]]&gt;=70,"70-79",
Table1[[#This Row],[Patient Age]]&gt;=60,"60-69",
Table1[[#This Row],[Patient Age]]&gt;=50,"50-59",
Table1[[#This Row],[Patient Age]]&gt;=40,"40-49",
Table1[[#This Row],[Patient Age]]&gt;=30,"30-39",
Table1[[#This Row],[Patient Age]]&gt;=20,"20-29",
Table1[[#This Row],[Patient Age]]&gt;=10,"10-19",
TRUE,"0-9"
)</f>
        <v>40-49</v>
      </c>
      <c r="M1465" t="str">
        <f>IF(Table1[[#This Row],[Patient Waittime]]&gt;30,"Delay","Ontime")</f>
        <v>Delay</v>
      </c>
    </row>
    <row r="1466" spans="1:13" x14ac:dyDescent="0.2">
      <c r="A1466" t="s">
        <v>2957</v>
      </c>
      <c r="B1466" t="s">
        <v>2958</v>
      </c>
      <c r="C1466" t="s">
        <v>21</v>
      </c>
      <c r="D1466">
        <v>59</v>
      </c>
      <c r="E1466" t="s">
        <v>31</v>
      </c>
      <c r="F1466" t="s">
        <v>18449</v>
      </c>
      <c r="G1466" t="s">
        <v>14</v>
      </c>
      <c r="I1466">
        <v>45</v>
      </c>
      <c r="J1466" s="1">
        <v>45025</v>
      </c>
      <c r="K1466" s="2">
        <v>4.027777777777778E-2</v>
      </c>
      <c r="L1466" t="str" cm="1">
        <f t="array" ref="L1466">_xlfn.IFS(
Table1[[#This Row],[Patient Age]]&gt;=70,"70-79",
Table1[[#This Row],[Patient Age]]&gt;=60,"60-69",
Table1[[#This Row],[Patient Age]]&gt;=50,"50-59",
Table1[[#This Row],[Patient Age]]&gt;=40,"40-49",
Table1[[#This Row],[Patient Age]]&gt;=30,"30-39",
Table1[[#This Row],[Patient Age]]&gt;=20,"20-29",
Table1[[#This Row],[Patient Age]]&gt;=10,"10-19",
TRUE,"0-9"
)</f>
        <v>50-59</v>
      </c>
      <c r="M1466" t="str">
        <f>IF(Table1[[#This Row],[Patient Waittime]]&gt;30,"Delay","Ontime")</f>
        <v>Delay</v>
      </c>
    </row>
    <row r="1467" spans="1:13" x14ac:dyDescent="0.2">
      <c r="A1467" t="s">
        <v>2959</v>
      </c>
      <c r="B1467" t="s">
        <v>2960</v>
      </c>
      <c r="C1467" t="s">
        <v>21</v>
      </c>
      <c r="D1467">
        <v>8</v>
      </c>
      <c r="E1467" t="s">
        <v>31</v>
      </c>
      <c r="F1467" t="s">
        <v>18449</v>
      </c>
      <c r="G1467" t="s">
        <v>14</v>
      </c>
      <c r="I1467">
        <v>54</v>
      </c>
      <c r="J1467" s="1">
        <v>45470</v>
      </c>
      <c r="K1467" s="2">
        <v>0.9770833333333333</v>
      </c>
      <c r="L1467" t="str" cm="1">
        <f t="array" ref="L1467">_xlfn.IFS(
Table1[[#This Row],[Patient Age]]&gt;=70,"70-79",
Table1[[#This Row],[Patient Age]]&gt;=60,"60-69",
Table1[[#This Row],[Patient Age]]&gt;=50,"50-59",
Table1[[#This Row],[Patient Age]]&gt;=40,"40-49",
Table1[[#This Row],[Patient Age]]&gt;=30,"30-39",
Table1[[#This Row],[Patient Age]]&gt;=20,"20-29",
Table1[[#This Row],[Patient Age]]&gt;=10,"10-19",
TRUE,"0-9"
)</f>
        <v>0-9</v>
      </c>
      <c r="M1467" t="str">
        <f>IF(Table1[[#This Row],[Patient Waittime]]&gt;30,"Delay","Ontime")</f>
        <v>Delay</v>
      </c>
    </row>
    <row r="1468" spans="1:13" x14ac:dyDescent="0.2">
      <c r="A1468" t="s">
        <v>2961</v>
      </c>
      <c r="B1468" t="s">
        <v>2962</v>
      </c>
      <c r="C1468" t="s">
        <v>21</v>
      </c>
      <c r="D1468">
        <v>74</v>
      </c>
      <c r="E1468" t="s">
        <v>31</v>
      </c>
      <c r="F1468" t="s">
        <v>18449</v>
      </c>
      <c r="G1468" t="s">
        <v>14</v>
      </c>
      <c r="I1468">
        <v>59</v>
      </c>
      <c r="J1468" s="1">
        <v>45479</v>
      </c>
      <c r="K1468" s="2">
        <v>0.14374999999999999</v>
      </c>
      <c r="L1468" t="str" cm="1">
        <f t="array" ref="L1468">_xlfn.IFS(
Table1[[#This Row],[Patient Age]]&gt;=70,"70-79",
Table1[[#This Row],[Patient Age]]&gt;=60,"60-69",
Table1[[#This Row],[Patient Age]]&gt;=50,"50-59",
Table1[[#This Row],[Patient Age]]&gt;=40,"40-49",
Table1[[#This Row],[Patient Age]]&gt;=30,"30-39",
Table1[[#This Row],[Patient Age]]&gt;=20,"20-29",
Table1[[#This Row],[Patient Age]]&gt;=10,"10-19",
TRUE,"0-9"
)</f>
        <v>70-79</v>
      </c>
      <c r="M1468" t="str">
        <f>IF(Table1[[#This Row],[Patient Waittime]]&gt;30,"Delay","Ontime")</f>
        <v>Delay</v>
      </c>
    </row>
    <row r="1469" spans="1:13" x14ac:dyDescent="0.2">
      <c r="A1469" t="s">
        <v>2963</v>
      </c>
      <c r="B1469" t="s">
        <v>2964</v>
      </c>
      <c r="C1469" t="s">
        <v>21</v>
      </c>
      <c r="D1469">
        <v>3</v>
      </c>
      <c r="E1469" t="s">
        <v>31</v>
      </c>
      <c r="F1469" t="s">
        <v>18449</v>
      </c>
      <c r="G1469" t="s">
        <v>14</v>
      </c>
      <c r="I1469">
        <v>11</v>
      </c>
      <c r="J1469" s="1">
        <v>45087</v>
      </c>
      <c r="K1469" s="2">
        <v>0.82361111111111107</v>
      </c>
      <c r="L1469" t="str" cm="1">
        <f t="array" ref="L1469">_xlfn.IFS(
Table1[[#This Row],[Patient Age]]&gt;=70,"70-79",
Table1[[#This Row],[Patient Age]]&gt;=60,"60-69",
Table1[[#This Row],[Patient Age]]&gt;=50,"50-59",
Table1[[#This Row],[Patient Age]]&gt;=40,"40-49",
Table1[[#This Row],[Patient Age]]&gt;=30,"30-39",
Table1[[#This Row],[Patient Age]]&gt;=20,"20-29",
Table1[[#This Row],[Patient Age]]&gt;=10,"10-19",
TRUE,"0-9"
)</f>
        <v>0-9</v>
      </c>
      <c r="M1469" t="str">
        <f>IF(Table1[[#This Row],[Patient Waittime]]&gt;30,"Delay","Ontime")</f>
        <v>Ontime</v>
      </c>
    </row>
    <row r="1470" spans="1:13" x14ac:dyDescent="0.2">
      <c r="A1470" t="s">
        <v>2965</v>
      </c>
      <c r="B1470" t="s">
        <v>2966</v>
      </c>
      <c r="C1470" t="s">
        <v>21</v>
      </c>
      <c r="D1470">
        <v>22</v>
      </c>
      <c r="E1470" t="s">
        <v>31</v>
      </c>
      <c r="F1470" t="s">
        <v>18449</v>
      </c>
      <c r="G1470" t="s">
        <v>14</v>
      </c>
      <c r="I1470">
        <v>13</v>
      </c>
      <c r="J1470" s="1">
        <v>45583</v>
      </c>
      <c r="K1470" s="2">
        <v>0.44861111111111113</v>
      </c>
      <c r="L1470" t="str" cm="1">
        <f t="array" ref="L1470">_xlfn.IFS(
Table1[[#This Row],[Patient Age]]&gt;=70,"70-79",
Table1[[#This Row],[Patient Age]]&gt;=60,"60-69",
Table1[[#This Row],[Patient Age]]&gt;=50,"50-59",
Table1[[#This Row],[Patient Age]]&gt;=40,"40-49",
Table1[[#This Row],[Patient Age]]&gt;=30,"30-39",
Table1[[#This Row],[Patient Age]]&gt;=20,"20-29",
Table1[[#This Row],[Patient Age]]&gt;=10,"10-19",
TRUE,"0-9"
)</f>
        <v>20-29</v>
      </c>
      <c r="M1470" t="str">
        <f>IF(Table1[[#This Row],[Patient Waittime]]&gt;30,"Delay","Ontime")</f>
        <v>Ontime</v>
      </c>
    </row>
    <row r="1471" spans="1:13" x14ac:dyDescent="0.2">
      <c r="A1471" t="s">
        <v>2967</v>
      </c>
      <c r="B1471" t="s">
        <v>2968</v>
      </c>
      <c r="C1471" t="s">
        <v>21</v>
      </c>
      <c r="D1471">
        <v>5</v>
      </c>
      <c r="E1471" t="s">
        <v>31</v>
      </c>
      <c r="F1471" t="s">
        <v>18449</v>
      </c>
      <c r="G1471" t="s">
        <v>14</v>
      </c>
      <c r="I1471">
        <v>14</v>
      </c>
      <c r="J1471" s="1">
        <v>45027</v>
      </c>
      <c r="K1471" s="2">
        <v>0.73263888888888884</v>
      </c>
      <c r="L1471" t="str" cm="1">
        <f t="array" ref="L1471">_xlfn.IFS(
Table1[[#This Row],[Patient Age]]&gt;=70,"70-79",
Table1[[#This Row],[Patient Age]]&gt;=60,"60-69",
Table1[[#This Row],[Patient Age]]&gt;=50,"50-59",
Table1[[#This Row],[Patient Age]]&gt;=40,"40-49",
Table1[[#This Row],[Patient Age]]&gt;=30,"30-39",
Table1[[#This Row],[Patient Age]]&gt;=20,"20-29",
Table1[[#This Row],[Patient Age]]&gt;=10,"10-19",
TRUE,"0-9"
)</f>
        <v>0-9</v>
      </c>
      <c r="M1471" t="str">
        <f>IF(Table1[[#This Row],[Patient Waittime]]&gt;30,"Delay","Ontime")</f>
        <v>Ontime</v>
      </c>
    </row>
    <row r="1472" spans="1:13" x14ac:dyDescent="0.2">
      <c r="A1472" t="s">
        <v>2969</v>
      </c>
      <c r="B1472" t="s">
        <v>2970</v>
      </c>
      <c r="C1472" t="s">
        <v>21</v>
      </c>
      <c r="D1472">
        <v>78</v>
      </c>
      <c r="E1472" t="s">
        <v>31</v>
      </c>
      <c r="F1472" t="s">
        <v>18449</v>
      </c>
      <c r="G1472" t="s">
        <v>14</v>
      </c>
      <c r="I1472">
        <v>20</v>
      </c>
      <c r="J1472" s="1">
        <v>45336</v>
      </c>
      <c r="K1472" s="2">
        <v>4.1666666666666666E-3</v>
      </c>
      <c r="L1472" t="str" cm="1">
        <f t="array" ref="L1472">_xlfn.IFS(
Table1[[#This Row],[Patient Age]]&gt;=70,"70-79",
Table1[[#This Row],[Patient Age]]&gt;=60,"60-69",
Table1[[#This Row],[Patient Age]]&gt;=50,"50-59",
Table1[[#This Row],[Patient Age]]&gt;=40,"40-49",
Table1[[#This Row],[Patient Age]]&gt;=30,"30-39",
Table1[[#This Row],[Patient Age]]&gt;=20,"20-29",
Table1[[#This Row],[Patient Age]]&gt;=10,"10-19",
TRUE,"0-9"
)</f>
        <v>70-79</v>
      </c>
      <c r="M1472" t="str">
        <f>IF(Table1[[#This Row],[Patient Waittime]]&gt;30,"Delay","Ontime")</f>
        <v>Ontime</v>
      </c>
    </row>
    <row r="1473" spans="1:13" x14ac:dyDescent="0.2">
      <c r="A1473" t="s">
        <v>2971</v>
      </c>
      <c r="B1473" t="s">
        <v>2972</v>
      </c>
      <c r="C1473" t="s">
        <v>21</v>
      </c>
      <c r="D1473">
        <v>25</v>
      </c>
      <c r="E1473" t="s">
        <v>31</v>
      </c>
      <c r="F1473" t="s">
        <v>18449</v>
      </c>
      <c r="G1473" t="s">
        <v>14</v>
      </c>
      <c r="I1473">
        <v>42</v>
      </c>
      <c r="J1473" s="1">
        <v>45320</v>
      </c>
      <c r="K1473" s="2">
        <v>0.88611111111111107</v>
      </c>
      <c r="L1473" t="str" cm="1">
        <f t="array" ref="L1473">_xlfn.IFS(
Table1[[#This Row],[Patient Age]]&gt;=70,"70-79",
Table1[[#This Row],[Patient Age]]&gt;=60,"60-69",
Table1[[#This Row],[Patient Age]]&gt;=50,"50-59",
Table1[[#This Row],[Patient Age]]&gt;=40,"40-49",
Table1[[#This Row],[Patient Age]]&gt;=30,"30-39",
Table1[[#This Row],[Patient Age]]&gt;=20,"20-29",
Table1[[#This Row],[Patient Age]]&gt;=10,"10-19",
TRUE,"0-9"
)</f>
        <v>20-29</v>
      </c>
      <c r="M1473" t="str">
        <f>IF(Table1[[#This Row],[Patient Waittime]]&gt;30,"Delay","Ontime")</f>
        <v>Delay</v>
      </c>
    </row>
    <row r="1474" spans="1:13" x14ac:dyDescent="0.2">
      <c r="A1474" t="s">
        <v>2973</v>
      </c>
      <c r="B1474" t="s">
        <v>2974</v>
      </c>
      <c r="C1474" t="s">
        <v>21</v>
      </c>
      <c r="D1474">
        <v>38</v>
      </c>
      <c r="E1474" t="s">
        <v>31</v>
      </c>
      <c r="F1474" t="s">
        <v>18449</v>
      </c>
      <c r="G1474" t="s">
        <v>14</v>
      </c>
      <c r="I1474">
        <v>11</v>
      </c>
      <c r="J1474" s="1">
        <v>45366</v>
      </c>
      <c r="K1474" s="2">
        <v>5.7638888888888892E-2</v>
      </c>
      <c r="L1474" t="str" cm="1">
        <f t="array" ref="L1474">_xlfn.IFS(
Table1[[#This Row],[Patient Age]]&gt;=70,"70-79",
Table1[[#This Row],[Patient Age]]&gt;=60,"60-69",
Table1[[#This Row],[Patient Age]]&gt;=50,"50-59",
Table1[[#This Row],[Patient Age]]&gt;=40,"40-49",
Table1[[#This Row],[Patient Age]]&gt;=30,"30-39",
Table1[[#This Row],[Patient Age]]&gt;=20,"20-29",
Table1[[#This Row],[Patient Age]]&gt;=10,"10-19",
TRUE,"0-9"
)</f>
        <v>30-39</v>
      </c>
      <c r="M1474" t="str">
        <f>IF(Table1[[#This Row],[Patient Waittime]]&gt;30,"Delay","Ontime")</f>
        <v>Ontime</v>
      </c>
    </row>
    <row r="1475" spans="1:13" x14ac:dyDescent="0.2">
      <c r="A1475" t="s">
        <v>2975</v>
      </c>
      <c r="B1475" t="s">
        <v>2976</v>
      </c>
      <c r="C1475" t="s">
        <v>21</v>
      </c>
      <c r="D1475">
        <v>64</v>
      </c>
      <c r="E1475" t="s">
        <v>31</v>
      </c>
      <c r="F1475" t="s">
        <v>18449</v>
      </c>
      <c r="G1475" t="s">
        <v>14</v>
      </c>
      <c r="I1475">
        <v>16</v>
      </c>
      <c r="J1475" s="1">
        <v>45266</v>
      </c>
      <c r="K1475" s="2">
        <v>0.30138888888888887</v>
      </c>
      <c r="L1475" t="str" cm="1">
        <f t="array" ref="L1475">_xlfn.IFS(
Table1[[#This Row],[Patient Age]]&gt;=70,"70-79",
Table1[[#This Row],[Patient Age]]&gt;=60,"60-69",
Table1[[#This Row],[Patient Age]]&gt;=50,"50-59",
Table1[[#This Row],[Patient Age]]&gt;=40,"40-49",
Table1[[#This Row],[Patient Age]]&gt;=30,"30-39",
Table1[[#This Row],[Patient Age]]&gt;=20,"20-29",
Table1[[#This Row],[Patient Age]]&gt;=10,"10-19",
TRUE,"0-9"
)</f>
        <v>60-69</v>
      </c>
      <c r="M1475" t="str">
        <f>IF(Table1[[#This Row],[Patient Waittime]]&gt;30,"Delay","Ontime")</f>
        <v>Ontime</v>
      </c>
    </row>
    <row r="1476" spans="1:13" x14ac:dyDescent="0.2">
      <c r="A1476" t="s">
        <v>2977</v>
      </c>
      <c r="B1476" t="s">
        <v>2978</v>
      </c>
      <c r="C1476" t="s">
        <v>21</v>
      </c>
      <c r="D1476">
        <v>39</v>
      </c>
      <c r="E1476" t="s">
        <v>31</v>
      </c>
      <c r="F1476" t="s">
        <v>18449</v>
      </c>
      <c r="G1476" t="s">
        <v>14</v>
      </c>
      <c r="I1476">
        <v>46</v>
      </c>
      <c r="J1476" s="1">
        <v>45479</v>
      </c>
      <c r="K1476" s="2">
        <v>0.9770833333333333</v>
      </c>
      <c r="L1476" t="str" cm="1">
        <f t="array" ref="L1476">_xlfn.IFS(
Table1[[#This Row],[Patient Age]]&gt;=70,"70-79",
Table1[[#This Row],[Patient Age]]&gt;=60,"60-69",
Table1[[#This Row],[Patient Age]]&gt;=50,"50-59",
Table1[[#This Row],[Patient Age]]&gt;=40,"40-49",
Table1[[#This Row],[Patient Age]]&gt;=30,"30-39",
Table1[[#This Row],[Patient Age]]&gt;=20,"20-29",
Table1[[#This Row],[Patient Age]]&gt;=10,"10-19",
TRUE,"0-9"
)</f>
        <v>30-39</v>
      </c>
      <c r="M1476" t="str">
        <f>IF(Table1[[#This Row],[Patient Waittime]]&gt;30,"Delay","Ontime")</f>
        <v>Delay</v>
      </c>
    </row>
    <row r="1477" spans="1:13" x14ac:dyDescent="0.2">
      <c r="A1477" t="s">
        <v>2979</v>
      </c>
      <c r="B1477" t="s">
        <v>2980</v>
      </c>
      <c r="C1477" t="s">
        <v>21</v>
      </c>
      <c r="D1477">
        <v>26</v>
      </c>
      <c r="E1477" t="s">
        <v>31</v>
      </c>
      <c r="F1477" t="s">
        <v>18449</v>
      </c>
      <c r="G1477" t="s">
        <v>14</v>
      </c>
      <c r="I1477">
        <v>52</v>
      </c>
      <c r="J1477" s="1">
        <v>45602</v>
      </c>
      <c r="K1477" s="2">
        <v>0.76111111111111107</v>
      </c>
      <c r="L1477" t="str" cm="1">
        <f t="array" ref="L1477">_xlfn.IFS(
Table1[[#This Row],[Patient Age]]&gt;=70,"70-79",
Table1[[#This Row],[Patient Age]]&gt;=60,"60-69",
Table1[[#This Row],[Patient Age]]&gt;=50,"50-59",
Table1[[#This Row],[Patient Age]]&gt;=40,"40-49",
Table1[[#This Row],[Patient Age]]&gt;=30,"30-39",
Table1[[#This Row],[Patient Age]]&gt;=20,"20-29",
Table1[[#This Row],[Patient Age]]&gt;=10,"10-19",
TRUE,"0-9"
)</f>
        <v>20-29</v>
      </c>
      <c r="M1477" t="str">
        <f>IF(Table1[[#This Row],[Patient Waittime]]&gt;30,"Delay","Ontime")</f>
        <v>Delay</v>
      </c>
    </row>
    <row r="1478" spans="1:13" x14ac:dyDescent="0.2">
      <c r="A1478" t="s">
        <v>2981</v>
      </c>
      <c r="B1478" t="s">
        <v>2982</v>
      </c>
      <c r="C1478" t="s">
        <v>21</v>
      </c>
      <c r="D1478">
        <v>42</v>
      </c>
      <c r="E1478" t="s">
        <v>31</v>
      </c>
      <c r="F1478" t="s">
        <v>18449</v>
      </c>
      <c r="G1478" t="s">
        <v>14</v>
      </c>
      <c r="I1478">
        <v>52</v>
      </c>
      <c r="J1478" s="1">
        <v>45275</v>
      </c>
      <c r="K1478" s="2">
        <v>0.49027777777777776</v>
      </c>
      <c r="L1478" t="str" cm="1">
        <f t="array" ref="L1478">_xlfn.IFS(
Table1[[#This Row],[Patient Age]]&gt;=70,"70-79",
Table1[[#This Row],[Patient Age]]&gt;=60,"60-69",
Table1[[#This Row],[Patient Age]]&gt;=50,"50-59",
Table1[[#This Row],[Patient Age]]&gt;=40,"40-49",
Table1[[#This Row],[Patient Age]]&gt;=30,"30-39",
Table1[[#This Row],[Patient Age]]&gt;=20,"20-29",
Table1[[#This Row],[Patient Age]]&gt;=10,"10-19",
TRUE,"0-9"
)</f>
        <v>40-49</v>
      </c>
      <c r="M1478" t="str">
        <f>IF(Table1[[#This Row],[Patient Waittime]]&gt;30,"Delay","Ontime")</f>
        <v>Delay</v>
      </c>
    </row>
    <row r="1479" spans="1:13" x14ac:dyDescent="0.2">
      <c r="A1479" t="s">
        <v>2983</v>
      </c>
      <c r="B1479" t="s">
        <v>2984</v>
      </c>
      <c r="C1479" t="s">
        <v>21</v>
      </c>
      <c r="D1479">
        <v>2</v>
      </c>
      <c r="E1479" t="s">
        <v>31</v>
      </c>
      <c r="F1479" t="s">
        <v>18449</v>
      </c>
      <c r="G1479" t="s">
        <v>14</v>
      </c>
      <c r="I1479">
        <v>12</v>
      </c>
      <c r="J1479" s="1">
        <v>45570</v>
      </c>
      <c r="K1479" s="2">
        <v>0.25624999999999998</v>
      </c>
      <c r="L1479" t="str" cm="1">
        <f t="array" ref="L1479">_xlfn.IFS(
Table1[[#This Row],[Patient Age]]&gt;=70,"70-79",
Table1[[#This Row],[Patient Age]]&gt;=60,"60-69",
Table1[[#This Row],[Patient Age]]&gt;=50,"50-59",
Table1[[#This Row],[Patient Age]]&gt;=40,"40-49",
Table1[[#This Row],[Patient Age]]&gt;=30,"30-39",
Table1[[#This Row],[Patient Age]]&gt;=20,"20-29",
Table1[[#This Row],[Patient Age]]&gt;=10,"10-19",
TRUE,"0-9"
)</f>
        <v>0-9</v>
      </c>
      <c r="M1479" t="str">
        <f>IF(Table1[[#This Row],[Patient Waittime]]&gt;30,"Delay","Ontime")</f>
        <v>Ontime</v>
      </c>
    </row>
    <row r="1480" spans="1:13" x14ac:dyDescent="0.2">
      <c r="A1480" t="s">
        <v>2985</v>
      </c>
      <c r="B1480" t="s">
        <v>2986</v>
      </c>
      <c r="C1480" t="s">
        <v>21</v>
      </c>
      <c r="D1480">
        <v>71</v>
      </c>
      <c r="E1480" t="s">
        <v>31</v>
      </c>
      <c r="F1480" t="s">
        <v>18449</v>
      </c>
      <c r="G1480" t="s">
        <v>14</v>
      </c>
      <c r="I1480">
        <v>26</v>
      </c>
      <c r="J1480" s="1">
        <v>45531</v>
      </c>
      <c r="K1480" s="2">
        <v>0.69722222222222219</v>
      </c>
      <c r="L1480" t="str" cm="1">
        <f t="array" ref="L1480">_xlfn.IFS(
Table1[[#This Row],[Patient Age]]&gt;=70,"70-79",
Table1[[#This Row],[Patient Age]]&gt;=60,"60-69",
Table1[[#This Row],[Patient Age]]&gt;=50,"50-59",
Table1[[#This Row],[Patient Age]]&gt;=40,"40-49",
Table1[[#This Row],[Patient Age]]&gt;=30,"30-39",
Table1[[#This Row],[Patient Age]]&gt;=20,"20-29",
Table1[[#This Row],[Patient Age]]&gt;=10,"10-19",
TRUE,"0-9"
)</f>
        <v>70-79</v>
      </c>
      <c r="M1480" t="str">
        <f>IF(Table1[[#This Row],[Patient Waittime]]&gt;30,"Delay","Ontime")</f>
        <v>Ontime</v>
      </c>
    </row>
    <row r="1481" spans="1:13" x14ac:dyDescent="0.2">
      <c r="A1481" t="s">
        <v>2987</v>
      </c>
      <c r="B1481" t="s">
        <v>2988</v>
      </c>
      <c r="C1481" t="s">
        <v>21</v>
      </c>
      <c r="D1481">
        <v>21</v>
      </c>
      <c r="E1481" t="s">
        <v>31</v>
      </c>
      <c r="F1481" t="s">
        <v>18449</v>
      </c>
      <c r="G1481" t="s">
        <v>14</v>
      </c>
      <c r="I1481">
        <v>40</v>
      </c>
      <c r="J1481" s="1">
        <v>45630</v>
      </c>
      <c r="K1481" s="2">
        <v>0.45624999999999999</v>
      </c>
      <c r="L1481" t="str" cm="1">
        <f t="array" ref="L1481">_xlfn.IFS(
Table1[[#This Row],[Patient Age]]&gt;=70,"70-79",
Table1[[#This Row],[Patient Age]]&gt;=60,"60-69",
Table1[[#This Row],[Patient Age]]&gt;=50,"50-59",
Table1[[#This Row],[Patient Age]]&gt;=40,"40-49",
Table1[[#This Row],[Patient Age]]&gt;=30,"30-39",
Table1[[#This Row],[Patient Age]]&gt;=20,"20-29",
Table1[[#This Row],[Patient Age]]&gt;=10,"10-19",
TRUE,"0-9"
)</f>
        <v>20-29</v>
      </c>
      <c r="M1481" t="str">
        <f>IF(Table1[[#This Row],[Patient Waittime]]&gt;30,"Delay","Ontime")</f>
        <v>Delay</v>
      </c>
    </row>
    <row r="1482" spans="1:13" x14ac:dyDescent="0.2">
      <c r="A1482" t="s">
        <v>2989</v>
      </c>
      <c r="B1482" t="s">
        <v>2990</v>
      </c>
      <c r="C1482" t="s">
        <v>21</v>
      </c>
      <c r="D1482">
        <v>69</v>
      </c>
      <c r="E1482" t="s">
        <v>31</v>
      </c>
      <c r="F1482" t="s">
        <v>18449</v>
      </c>
      <c r="G1482" t="s">
        <v>14</v>
      </c>
      <c r="I1482">
        <v>40</v>
      </c>
      <c r="J1482" s="1">
        <v>45558</v>
      </c>
      <c r="K1482" s="2">
        <v>3.8194444444444448E-2</v>
      </c>
      <c r="L1482" t="str" cm="1">
        <f t="array" ref="L1482">_xlfn.IFS(
Table1[[#This Row],[Patient Age]]&gt;=70,"70-79",
Table1[[#This Row],[Patient Age]]&gt;=60,"60-69",
Table1[[#This Row],[Patient Age]]&gt;=50,"50-59",
Table1[[#This Row],[Patient Age]]&gt;=40,"40-49",
Table1[[#This Row],[Patient Age]]&gt;=30,"30-39",
Table1[[#This Row],[Patient Age]]&gt;=20,"20-29",
Table1[[#This Row],[Patient Age]]&gt;=10,"10-19",
TRUE,"0-9"
)</f>
        <v>60-69</v>
      </c>
      <c r="M1482" t="str">
        <f>IF(Table1[[#This Row],[Patient Waittime]]&gt;30,"Delay","Ontime")</f>
        <v>Delay</v>
      </c>
    </row>
    <row r="1483" spans="1:13" x14ac:dyDescent="0.2">
      <c r="A1483" t="s">
        <v>2991</v>
      </c>
      <c r="B1483" t="s">
        <v>2992</v>
      </c>
      <c r="C1483" t="s">
        <v>21</v>
      </c>
      <c r="D1483">
        <v>53</v>
      </c>
      <c r="E1483" t="s">
        <v>31</v>
      </c>
      <c r="F1483" t="s">
        <v>18449</v>
      </c>
      <c r="G1483" t="s">
        <v>14</v>
      </c>
      <c r="I1483">
        <v>36</v>
      </c>
      <c r="J1483" s="1">
        <v>45072</v>
      </c>
      <c r="K1483" s="2">
        <v>2.2222222222222223E-2</v>
      </c>
      <c r="L1483" t="str" cm="1">
        <f t="array" ref="L1483">_xlfn.IFS(
Table1[[#This Row],[Patient Age]]&gt;=70,"70-79",
Table1[[#This Row],[Patient Age]]&gt;=60,"60-69",
Table1[[#This Row],[Patient Age]]&gt;=50,"50-59",
Table1[[#This Row],[Patient Age]]&gt;=40,"40-49",
Table1[[#This Row],[Patient Age]]&gt;=30,"30-39",
Table1[[#This Row],[Patient Age]]&gt;=20,"20-29",
Table1[[#This Row],[Patient Age]]&gt;=10,"10-19",
TRUE,"0-9"
)</f>
        <v>50-59</v>
      </c>
      <c r="M1483" t="str">
        <f>IF(Table1[[#This Row],[Patient Waittime]]&gt;30,"Delay","Ontime")</f>
        <v>Delay</v>
      </c>
    </row>
    <row r="1484" spans="1:13" x14ac:dyDescent="0.2">
      <c r="A1484" t="s">
        <v>2993</v>
      </c>
      <c r="B1484" t="s">
        <v>2994</v>
      </c>
      <c r="C1484" t="s">
        <v>21</v>
      </c>
      <c r="D1484">
        <v>23</v>
      </c>
      <c r="E1484" t="s">
        <v>31</v>
      </c>
      <c r="F1484" t="s">
        <v>18449</v>
      </c>
      <c r="G1484" t="s">
        <v>14</v>
      </c>
      <c r="I1484">
        <v>40</v>
      </c>
      <c r="J1484" s="1">
        <v>45229</v>
      </c>
      <c r="K1484" s="2">
        <v>0.69791666666666663</v>
      </c>
      <c r="L1484" t="str" cm="1">
        <f t="array" ref="L1484">_xlfn.IFS(
Table1[[#This Row],[Patient Age]]&gt;=70,"70-79",
Table1[[#This Row],[Patient Age]]&gt;=60,"60-69",
Table1[[#This Row],[Patient Age]]&gt;=50,"50-59",
Table1[[#This Row],[Patient Age]]&gt;=40,"40-49",
Table1[[#This Row],[Patient Age]]&gt;=30,"30-39",
Table1[[#This Row],[Patient Age]]&gt;=20,"20-29",
Table1[[#This Row],[Patient Age]]&gt;=10,"10-19",
TRUE,"0-9"
)</f>
        <v>20-29</v>
      </c>
      <c r="M1484" t="str">
        <f>IF(Table1[[#This Row],[Patient Waittime]]&gt;30,"Delay","Ontime")</f>
        <v>Delay</v>
      </c>
    </row>
    <row r="1485" spans="1:13" x14ac:dyDescent="0.2">
      <c r="A1485" t="s">
        <v>2995</v>
      </c>
      <c r="B1485" t="s">
        <v>2996</v>
      </c>
      <c r="C1485" t="s">
        <v>21</v>
      </c>
      <c r="D1485">
        <v>78</v>
      </c>
      <c r="E1485" t="s">
        <v>31</v>
      </c>
      <c r="F1485" t="s">
        <v>18449</v>
      </c>
      <c r="G1485" t="s">
        <v>14</v>
      </c>
      <c r="I1485">
        <v>41</v>
      </c>
      <c r="J1485" s="1">
        <v>45435</v>
      </c>
      <c r="K1485" s="2">
        <v>0.68472222222222223</v>
      </c>
      <c r="L1485" t="str" cm="1">
        <f t="array" ref="L1485">_xlfn.IFS(
Table1[[#This Row],[Patient Age]]&gt;=70,"70-79",
Table1[[#This Row],[Patient Age]]&gt;=60,"60-69",
Table1[[#This Row],[Patient Age]]&gt;=50,"50-59",
Table1[[#This Row],[Patient Age]]&gt;=40,"40-49",
Table1[[#This Row],[Patient Age]]&gt;=30,"30-39",
Table1[[#This Row],[Patient Age]]&gt;=20,"20-29",
Table1[[#This Row],[Patient Age]]&gt;=10,"10-19",
TRUE,"0-9"
)</f>
        <v>70-79</v>
      </c>
      <c r="M1485" t="str">
        <f>IF(Table1[[#This Row],[Patient Waittime]]&gt;30,"Delay","Ontime")</f>
        <v>Delay</v>
      </c>
    </row>
    <row r="1486" spans="1:13" x14ac:dyDescent="0.2">
      <c r="A1486" t="s">
        <v>2997</v>
      </c>
      <c r="B1486" t="s">
        <v>2998</v>
      </c>
      <c r="C1486" t="s">
        <v>21</v>
      </c>
      <c r="D1486">
        <v>14</v>
      </c>
      <c r="E1486" t="s">
        <v>31</v>
      </c>
      <c r="F1486" t="s">
        <v>18449</v>
      </c>
      <c r="G1486" t="s">
        <v>14</v>
      </c>
      <c r="I1486">
        <v>42</v>
      </c>
      <c r="J1486" s="1">
        <v>45354</v>
      </c>
      <c r="K1486" s="2">
        <v>0.76458333333333328</v>
      </c>
      <c r="L1486" t="str" cm="1">
        <f t="array" ref="L1486">_xlfn.IFS(
Table1[[#This Row],[Patient Age]]&gt;=70,"70-79",
Table1[[#This Row],[Patient Age]]&gt;=60,"60-69",
Table1[[#This Row],[Patient Age]]&gt;=50,"50-59",
Table1[[#This Row],[Patient Age]]&gt;=40,"40-49",
Table1[[#This Row],[Patient Age]]&gt;=30,"30-39",
Table1[[#This Row],[Patient Age]]&gt;=20,"20-29",
Table1[[#This Row],[Patient Age]]&gt;=10,"10-19",
TRUE,"0-9"
)</f>
        <v>10-19</v>
      </c>
      <c r="M1486" t="str">
        <f>IF(Table1[[#This Row],[Patient Waittime]]&gt;30,"Delay","Ontime")</f>
        <v>Delay</v>
      </c>
    </row>
    <row r="1487" spans="1:13" x14ac:dyDescent="0.2">
      <c r="A1487" t="s">
        <v>2999</v>
      </c>
      <c r="B1487" t="s">
        <v>3000</v>
      </c>
      <c r="C1487" t="s">
        <v>21</v>
      </c>
      <c r="D1487">
        <v>7</v>
      </c>
      <c r="E1487" t="s">
        <v>31</v>
      </c>
      <c r="F1487" t="s">
        <v>18449</v>
      </c>
      <c r="G1487" t="s">
        <v>14</v>
      </c>
      <c r="I1487">
        <v>58</v>
      </c>
      <c r="J1487" s="1">
        <v>45156</v>
      </c>
      <c r="K1487" s="2">
        <v>0.87361111111111112</v>
      </c>
      <c r="L1487" t="str" cm="1">
        <f t="array" ref="L1487">_xlfn.IFS(
Table1[[#This Row],[Patient Age]]&gt;=70,"70-79",
Table1[[#This Row],[Patient Age]]&gt;=60,"60-69",
Table1[[#This Row],[Patient Age]]&gt;=50,"50-59",
Table1[[#This Row],[Patient Age]]&gt;=40,"40-49",
Table1[[#This Row],[Patient Age]]&gt;=30,"30-39",
Table1[[#This Row],[Patient Age]]&gt;=20,"20-29",
Table1[[#This Row],[Patient Age]]&gt;=10,"10-19",
TRUE,"0-9"
)</f>
        <v>0-9</v>
      </c>
      <c r="M1487" t="str">
        <f>IF(Table1[[#This Row],[Patient Waittime]]&gt;30,"Delay","Ontime")</f>
        <v>Delay</v>
      </c>
    </row>
    <row r="1488" spans="1:13" x14ac:dyDescent="0.2">
      <c r="A1488" t="s">
        <v>3001</v>
      </c>
      <c r="B1488" t="s">
        <v>3002</v>
      </c>
      <c r="C1488" t="s">
        <v>21</v>
      </c>
      <c r="D1488">
        <v>42</v>
      </c>
      <c r="E1488" t="s">
        <v>31</v>
      </c>
      <c r="F1488" t="s">
        <v>18449</v>
      </c>
      <c r="G1488" t="s">
        <v>14</v>
      </c>
      <c r="I1488">
        <v>20</v>
      </c>
      <c r="J1488" s="1">
        <v>45066</v>
      </c>
      <c r="K1488" s="2">
        <v>0.37291666666666667</v>
      </c>
      <c r="L1488" t="str" cm="1">
        <f t="array" ref="L1488">_xlfn.IFS(
Table1[[#This Row],[Patient Age]]&gt;=70,"70-79",
Table1[[#This Row],[Patient Age]]&gt;=60,"60-69",
Table1[[#This Row],[Patient Age]]&gt;=50,"50-59",
Table1[[#This Row],[Patient Age]]&gt;=40,"40-49",
Table1[[#This Row],[Patient Age]]&gt;=30,"30-39",
Table1[[#This Row],[Patient Age]]&gt;=20,"20-29",
Table1[[#This Row],[Patient Age]]&gt;=10,"10-19",
TRUE,"0-9"
)</f>
        <v>40-49</v>
      </c>
      <c r="M1488" t="str">
        <f>IF(Table1[[#This Row],[Patient Waittime]]&gt;30,"Delay","Ontime")</f>
        <v>Ontime</v>
      </c>
    </row>
    <row r="1489" spans="1:13" x14ac:dyDescent="0.2">
      <c r="A1489" t="s">
        <v>3003</v>
      </c>
      <c r="B1489" t="s">
        <v>3004</v>
      </c>
      <c r="C1489" t="s">
        <v>21</v>
      </c>
      <c r="D1489">
        <v>15</v>
      </c>
      <c r="E1489" t="s">
        <v>31</v>
      </c>
      <c r="F1489" t="s">
        <v>18449</v>
      </c>
      <c r="G1489" t="s">
        <v>14</v>
      </c>
      <c r="I1489">
        <v>32</v>
      </c>
      <c r="J1489" s="1">
        <v>45510</v>
      </c>
      <c r="K1489" s="2">
        <v>0.23472222222222222</v>
      </c>
      <c r="L1489" t="str" cm="1">
        <f t="array" ref="L1489">_xlfn.IFS(
Table1[[#This Row],[Patient Age]]&gt;=70,"70-79",
Table1[[#This Row],[Patient Age]]&gt;=60,"60-69",
Table1[[#This Row],[Patient Age]]&gt;=50,"50-59",
Table1[[#This Row],[Patient Age]]&gt;=40,"40-49",
Table1[[#This Row],[Patient Age]]&gt;=30,"30-39",
Table1[[#This Row],[Patient Age]]&gt;=20,"20-29",
Table1[[#This Row],[Patient Age]]&gt;=10,"10-19",
TRUE,"0-9"
)</f>
        <v>10-19</v>
      </c>
      <c r="M1489" t="str">
        <f>IF(Table1[[#This Row],[Patient Waittime]]&gt;30,"Delay","Ontime")</f>
        <v>Delay</v>
      </c>
    </row>
    <row r="1490" spans="1:13" x14ac:dyDescent="0.2">
      <c r="A1490" t="s">
        <v>3005</v>
      </c>
      <c r="B1490" t="s">
        <v>3006</v>
      </c>
      <c r="C1490" t="s">
        <v>21</v>
      </c>
      <c r="D1490">
        <v>66</v>
      </c>
      <c r="E1490" t="s">
        <v>31</v>
      </c>
      <c r="F1490" t="s">
        <v>18449</v>
      </c>
      <c r="G1490" t="s">
        <v>14</v>
      </c>
      <c r="I1490">
        <v>41</v>
      </c>
      <c r="J1490" s="1">
        <v>45291</v>
      </c>
      <c r="K1490" s="2">
        <v>6.5277777777777782E-2</v>
      </c>
      <c r="L1490" t="str" cm="1">
        <f t="array" ref="L1490">_xlfn.IFS(
Table1[[#This Row],[Patient Age]]&gt;=70,"70-79",
Table1[[#This Row],[Patient Age]]&gt;=60,"60-69",
Table1[[#This Row],[Patient Age]]&gt;=50,"50-59",
Table1[[#This Row],[Patient Age]]&gt;=40,"40-49",
Table1[[#This Row],[Patient Age]]&gt;=30,"30-39",
Table1[[#This Row],[Patient Age]]&gt;=20,"20-29",
Table1[[#This Row],[Patient Age]]&gt;=10,"10-19",
TRUE,"0-9"
)</f>
        <v>60-69</v>
      </c>
      <c r="M1490" t="str">
        <f>IF(Table1[[#This Row],[Patient Waittime]]&gt;30,"Delay","Ontime")</f>
        <v>Delay</v>
      </c>
    </row>
    <row r="1491" spans="1:13" x14ac:dyDescent="0.2">
      <c r="A1491" t="s">
        <v>3007</v>
      </c>
      <c r="B1491" t="s">
        <v>3008</v>
      </c>
      <c r="C1491" t="s">
        <v>21</v>
      </c>
      <c r="D1491">
        <v>76</v>
      </c>
      <c r="E1491" t="s">
        <v>31</v>
      </c>
      <c r="F1491" t="s">
        <v>18449</v>
      </c>
      <c r="G1491" t="s">
        <v>14</v>
      </c>
      <c r="I1491">
        <v>54</v>
      </c>
      <c r="J1491" s="1">
        <v>45191</v>
      </c>
      <c r="K1491" s="2">
        <v>0.39930555555555558</v>
      </c>
      <c r="L1491" t="str" cm="1">
        <f t="array" ref="L1491">_xlfn.IFS(
Table1[[#This Row],[Patient Age]]&gt;=70,"70-79",
Table1[[#This Row],[Patient Age]]&gt;=60,"60-69",
Table1[[#This Row],[Patient Age]]&gt;=50,"50-59",
Table1[[#This Row],[Patient Age]]&gt;=40,"40-49",
Table1[[#This Row],[Patient Age]]&gt;=30,"30-39",
Table1[[#This Row],[Patient Age]]&gt;=20,"20-29",
Table1[[#This Row],[Patient Age]]&gt;=10,"10-19",
TRUE,"0-9"
)</f>
        <v>70-79</v>
      </c>
      <c r="M1491" t="str">
        <f>IF(Table1[[#This Row],[Patient Waittime]]&gt;30,"Delay","Ontime")</f>
        <v>Delay</v>
      </c>
    </row>
    <row r="1492" spans="1:13" x14ac:dyDescent="0.2">
      <c r="A1492" t="s">
        <v>3009</v>
      </c>
      <c r="B1492" t="s">
        <v>3010</v>
      </c>
      <c r="C1492" t="s">
        <v>21</v>
      </c>
      <c r="D1492">
        <v>74</v>
      </c>
      <c r="E1492" t="s">
        <v>31</v>
      </c>
      <c r="F1492" t="s">
        <v>18449</v>
      </c>
      <c r="G1492" t="s">
        <v>14</v>
      </c>
      <c r="I1492">
        <v>60</v>
      </c>
      <c r="J1492" s="1">
        <v>45311</v>
      </c>
      <c r="K1492" s="2">
        <v>0.99444444444444446</v>
      </c>
      <c r="L1492" t="str" cm="1">
        <f t="array" ref="L1492">_xlfn.IFS(
Table1[[#This Row],[Patient Age]]&gt;=70,"70-79",
Table1[[#This Row],[Patient Age]]&gt;=60,"60-69",
Table1[[#This Row],[Patient Age]]&gt;=50,"50-59",
Table1[[#This Row],[Patient Age]]&gt;=40,"40-49",
Table1[[#This Row],[Patient Age]]&gt;=30,"30-39",
Table1[[#This Row],[Patient Age]]&gt;=20,"20-29",
Table1[[#This Row],[Patient Age]]&gt;=10,"10-19",
TRUE,"0-9"
)</f>
        <v>70-79</v>
      </c>
      <c r="M1492" t="str">
        <f>IF(Table1[[#This Row],[Patient Waittime]]&gt;30,"Delay","Ontime")</f>
        <v>Delay</v>
      </c>
    </row>
    <row r="1493" spans="1:13" x14ac:dyDescent="0.2">
      <c r="A1493" t="s">
        <v>3011</v>
      </c>
      <c r="B1493" t="s">
        <v>3012</v>
      </c>
      <c r="C1493" t="s">
        <v>21</v>
      </c>
      <c r="D1493">
        <v>56</v>
      </c>
      <c r="E1493" t="s">
        <v>31</v>
      </c>
      <c r="F1493" t="s">
        <v>18449</v>
      </c>
      <c r="G1493" t="s">
        <v>14</v>
      </c>
      <c r="I1493">
        <v>16</v>
      </c>
      <c r="J1493" s="1">
        <v>45397</v>
      </c>
      <c r="K1493" s="2">
        <v>0.66805555555555551</v>
      </c>
      <c r="L1493" t="str" cm="1">
        <f t="array" ref="L1493">_xlfn.IFS(
Table1[[#This Row],[Patient Age]]&gt;=70,"70-79",
Table1[[#This Row],[Patient Age]]&gt;=60,"60-69",
Table1[[#This Row],[Patient Age]]&gt;=50,"50-59",
Table1[[#This Row],[Patient Age]]&gt;=40,"40-49",
Table1[[#This Row],[Patient Age]]&gt;=30,"30-39",
Table1[[#This Row],[Patient Age]]&gt;=20,"20-29",
Table1[[#This Row],[Patient Age]]&gt;=10,"10-19",
TRUE,"0-9"
)</f>
        <v>50-59</v>
      </c>
      <c r="M1493" t="str">
        <f>IF(Table1[[#This Row],[Patient Waittime]]&gt;30,"Delay","Ontime")</f>
        <v>Ontime</v>
      </c>
    </row>
    <row r="1494" spans="1:13" x14ac:dyDescent="0.2">
      <c r="A1494" t="s">
        <v>3013</v>
      </c>
      <c r="B1494" t="s">
        <v>3014</v>
      </c>
      <c r="C1494" t="s">
        <v>21</v>
      </c>
      <c r="D1494">
        <v>64</v>
      </c>
      <c r="E1494" t="s">
        <v>31</v>
      </c>
      <c r="F1494" t="s">
        <v>18449</v>
      </c>
      <c r="G1494" t="s">
        <v>14</v>
      </c>
      <c r="I1494">
        <v>17</v>
      </c>
      <c r="J1494" s="1">
        <v>45142</v>
      </c>
      <c r="K1494" s="2">
        <v>1.3888888888888889E-3</v>
      </c>
      <c r="L1494" t="str" cm="1">
        <f t="array" ref="L1494">_xlfn.IFS(
Table1[[#This Row],[Patient Age]]&gt;=70,"70-79",
Table1[[#This Row],[Patient Age]]&gt;=60,"60-69",
Table1[[#This Row],[Patient Age]]&gt;=50,"50-59",
Table1[[#This Row],[Patient Age]]&gt;=40,"40-49",
Table1[[#This Row],[Patient Age]]&gt;=30,"30-39",
Table1[[#This Row],[Patient Age]]&gt;=20,"20-29",
Table1[[#This Row],[Patient Age]]&gt;=10,"10-19",
TRUE,"0-9"
)</f>
        <v>60-69</v>
      </c>
      <c r="M1494" t="str">
        <f>IF(Table1[[#This Row],[Patient Waittime]]&gt;30,"Delay","Ontime")</f>
        <v>Ontime</v>
      </c>
    </row>
    <row r="1495" spans="1:13" x14ac:dyDescent="0.2">
      <c r="A1495" t="s">
        <v>3015</v>
      </c>
      <c r="B1495" t="s">
        <v>3016</v>
      </c>
      <c r="C1495" t="s">
        <v>21</v>
      </c>
      <c r="D1495">
        <v>25</v>
      </c>
      <c r="E1495" t="s">
        <v>31</v>
      </c>
      <c r="F1495" t="s">
        <v>18449</v>
      </c>
      <c r="G1495" t="s">
        <v>14</v>
      </c>
      <c r="I1495">
        <v>23</v>
      </c>
      <c r="J1495" s="1">
        <v>45461</v>
      </c>
      <c r="K1495" s="2">
        <v>0.97361111111111109</v>
      </c>
      <c r="L1495" t="str" cm="1">
        <f t="array" ref="L1495">_xlfn.IFS(
Table1[[#This Row],[Patient Age]]&gt;=70,"70-79",
Table1[[#This Row],[Patient Age]]&gt;=60,"60-69",
Table1[[#This Row],[Patient Age]]&gt;=50,"50-59",
Table1[[#This Row],[Patient Age]]&gt;=40,"40-49",
Table1[[#This Row],[Patient Age]]&gt;=30,"30-39",
Table1[[#This Row],[Patient Age]]&gt;=20,"20-29",
Table1[[#This Row],[Patient Age]]&gt;=10,"10-19",
TRUE,"0-9"
)</f>
        <v>20-29</v>
      </c>
      <c r="M1495" t="str">
        <f>IF(Table1[[#This Row],[Patient Waittime]]&gt;30,"Delay","Ontime")</f>
        <v>Ontime</v>
      </c>
    </row>
    <row r="1496" spans="1:13" x14ac:dyDescent="0.2">
      <c r="A1496" t="s">
        <v>3017</v>
      </c>
      <c r="B1496" t="s">
        <v>3018</v>
      </c>
      <c r="C1496" t="s">
        <v>21</v>
      </c>
      <c r="D1496">
        <v>67</v>
      </c>
      <c r="E1496" t="s">
        <v>31</v>
      </c>
      <c r="F1496" t="s">
        <v>18449</v>
      </c>
      <c r="G1496" t="s">
        <v>14</v>
      </c>
      <c r="I1496">
        <v>25</v>
      </c>
      <c r="J1496" s="1">
        <v>45453</v>
      </c>
      <c r="K1496" s="2">
        <v>0.77152777777777781</v>
      </c>
      <c r="L1496" t="str" cm="1">
        <f t="array" ref="L1496">_xlfn.IFS(
Table1[[#This Row],[Patient Age]]&gt;=70,"70-79",
Table1[[#This Row],[Patient Age]]&gt;=60,"60-69",
Table1[[#This Row],[Patient Age]]&gt;=50,"50-59",
Table1[[#This Row],[Patient Age]]&gt;=40,"40-49",
Table1[[#This Row],[Patient Age]]&gt;=30,"30-39",
Table1[[#This Row],[Patient Age]]&gt;=20,"20-29",
Table1[[#This Row],[Patient Age]]&gt;=10,"10-19",
TRUE,"0-9"
)</f>
        <v>60-69</v>
      </c>
      <c r="M1496" t="str">
        <f>IF(Table1[[#This Row],[Patient Waittime]]&gt;30,"Delay","Ontime")</f>
        <v>Ontime</v>
      </c>
    </row>
    <row r="1497" spans="1:13" x14ac:dyDescent="0.2">
      <c r="A1497" t="s">
        <v>3019</v>
      </c>
      <c r="B1497" t="s">
        <v>3020</v>
      </c>
      <c r="C1497" t="s">
        <v>21</v>
      </c>
      <c r="D1497">
        <v>54</v>
      </c>
      <c r="E1497" t="s">
        <v>31</v>
      </c>
      <c r="F1497" t="s">
        <v>18449</v>
      </c>
      <c r="G1497" t="s">
        <v>14</v>
      </c>
      <c r="I1497">
        <v>50</v>
      </c>
      <c r="J1497" s="1">
        <v>45235</v>
      </c>
      <c r="K1497" s="2">
        <v>0.14444444444444443</v>
      </c>
      <c r="L1497" t="str" cm="1">
        <f t="array" ref="L1497">_xlfn.IFS(
Table1[[#This Row],[Patient Age]]&gt;=70,"70-79",
Table1[[#This Row],[Patient Age]]&gt;=60,"60-69",
Table1[[#This Row],[Patient Age]]&gt;=50,"50-59",
Table1[[#This Row],[Patient Age]]&gt;=40,"40-49",
Table1[[#This Row],[Patient Age]]&gt;=30,"30-39",
Table1[[#This Row],[Patient Age]]&gt;=20,"20-29",
Table1[[#This Row],[Patient Age]]&gt;=10,"10-19",
TRUE,"0-9"
)</f>
        <v>50-59</v>
      </c>
      <c r="M1497" t="str">
        <f>IF(Table1[[#This Row],[Patient Waittime]]&gt;30,"Delay","Ontime")</f>
        <v>Delay</v>
      </c>
    </row>
    <row r="1498" spans="1:13" x14ac:dyDescent="0.2">
      <c r="A1498" t="s">
        <v>3021</v>
      </c>
      <c r="B1498" t="s">
        <v>3022</v>
      </c>
      <c r="C1498" t="s">
        <v>21</v>
      </c>
      <c r="D1498">
        <v>46</v>
      </c>
      <c r="E1498" t="s">
        <v>31</v>
      </c>
      <c r="F1498" t="s">
        <v>18449</v>
      </c>
      <c r="G1498" t="s">
        <v>14</v>
      </c>
      <c r="I1498">
        <v>25</v>
      </c>
      <c r="J1498" s="1">
        <v>45098</v>
      </c>
      <c r="K1498" s="2">
        <v>0.20069444444444445</v>
      </c>
      <c r="L1498" t="str" cm="1">
        <f t="array" ref="L1498">_xlfn.IFS(
Table1[[#This Row],[Patient Age]]&gt;=70,"70-79",
Table1[[#This Row],[Patient Age]]&gt;=60,"60-69",
Table1[[#This Row],[Patient Age]]&gt;=50,"50-59",
Table1[[#This Row],[Patient Age]]&gt;=40,"40-49",
Table1[[#This Row],[Patient Age]]&gt;=30,"30-39",
Table1[[#This Row],[Patient Age]]&gt;=20,"20-29",
Table1[[#This Row],[Patient Age]]&gt;=10,"10-19",
TRUE,"0-9"
)</f>
        <v>40-49</v>
      </c>
      <c r="M1498" t="str">
        <f>IF(Table1[[#This Row],[Patient Waittime]]&gt;30,"Delay","Ontime")</f>
        <v>Ontime</v>
      </c>
    </row>
    <row r="1499" spans="1:13" x14ac:dyDescent="0.2">
      <c r="A1499" t="s">
        <v>3023</v>
      </c>
      <c r="B1499" t="s">
        <v>3024</v>
      </c>
      <c r="C1499" t="s">
        <v>21</v>
      </c>
      <c r="D1499">
        <v>72</v>
      </c>
      <c r="E1499" t="s">
        <v>31</v>
      </c>
      <c r="F1499" t="s">
        <v>18449</v>
      </c>
      <c r="G1499" t="s">
        <v>14</v>
      </c>
      <c r="I1499">
        <v>47</v>
      </c>
      <c r="J1499" s="1">
        <v>45387</v>
      </c>
      <c r="K1499" s="2">
        <v>0.7006944444444444</v>
      </c>
      <c r="L1499" t="str" cm="1">
        <f t="array" ref="L1499">_xlfn.IFS(
Table1[[#This Row],[Patient Age]]&gt;=70,"70-79",
Table1[[#This Row],[Patient Age]]&gt;=60,"60-69",
Table1[[#This Row],[Patient Age]]&gt;=50,"50-59",
Table1[[#This Row],[Patient Age]]&gt;=40,"40-49",
Table1[[#This Row],[Patient Age]]&gt;=30,"30-39",
Table1[[#This Row],[Patient Age]]&gt;=20,"20-29",
Table1[[#This Row],[Patient Age]]&gt;=10,"10-19",
TRUE,"0-9"
)</f>
        <v>70-79</v>
      </c>
      <c r="M1499" t="str">
        <f>IF(Table1[[#This Row],[Patient Waittime]]&gt;30,"Delay","Ontime")</f>
        <v>Delay</v>
      </c>
    </row>
    <row r="1500" spans="1:13" x14ac:dyDescent="0.2">
      <c r="A1500" t="s">
        <v>3025</v>
      </c>
      <c r="B1500" t="s">
        <v>3026</v>
      </c>
      <c r="C1500" t="s">
        <v>21</v>
      </c>
      <c r="D1500">
        <v>52</v>
      </c>
      <c r="E1500" t="s">
        <v>31</v>
      </c>
      <c r="F1500" t="s">
        <v>18449</v>
      </c>
      <c r="G1500" t="s">
        <v>14</v>
      </c>
      <c r="I1500">
        <v>11</v>
      </c>
      <c r="J1500" s="1">
        <v>45258</v>
      </c>
      <c r="K1500" s="2">
        <v>0.62708333333333333</v>
      </c>
      <c r="L1500" t="str" cm="1">
        <f t="array" ref="L1500">_xlfn.IFS(
Table1[[#This Row],[Patient Age]]&gt;=70,"70-79",
Table1[[#This Row],[Patient Age]]&gt;=60,"60-69",
Table1[[#This Row],[Patient Age]]&gt;=50,"50-59",
Table1[[#This Row],[Patient Age]]&gt;=40,"40-49",
Table1[[#This Row],[Patient Age]]&gt;=30,"30-39",
Table1[[#This Row],[Patient Age]]&gt;=20,"20-29",
Table1[[#This Row],[Patient Age]]&gt;=10,"10-19",
TRUE,"0-9"
)</f>
        <v>50-59</v>
      </c>
      <c r="M1500" t="str">
        <f>IF(Table1[[#This Row],[Patient Waittime]]&gt;30,"Delay","Ontime")</f>
        <v>Ontime</v>
      </c>
    </row>
    <row r="1501" spans="1:13" x14ac:dyDescent="0.2">
      <c r="A1501" t="s">
        <v>3027</v>
      </c>
      <c r="B1501" t="s">
        <v>3028</v>
      </c>
      <c r="C1501" t="s">
        <v>21</v>
      </c>
      <c r="D1501">
        <v>44</v>
      </c>
      <c r="E1501" t="s">
        <v>31</v>
      </c>
      <c r="F1501" t="s">
        <v>18449</v>
      </c>
      <c r="G1501" t="s">
        <v>14</v>
      </c>
      <c r="I1501">
        <v>15</v>
      </c>
      <c r="J1501" s="1">
        <v>45634</v>
      </c>
      <c r="K1501" s="2">
        <v>0.91874999999999996</v>
      </c>
      <c r="L1501" t="str" cm="1">
        <f t="array" ref="L1501">_xlfn.IFS(
Table1[[#This Row],[Patient Age]]&gt;=70,"70-79",
Table1[[#This Row],[Patient Age]]&gt;=60,"60-69",
Table1[[#This Row],[Patient Age]]&gt;=50,"50-59",
Table1[[#This Row],[Patient Age]]&gt;=40,"40-49",
Table1[[#This Row],[Patient Age]]&gt;=30,"30-39",
Table1[[#This Row],[Patient Age]]&gt;=20,"20-29",
Table1[[#This Row],[Patient Age]]&gt;=10,"10-19",
TRUE,"0-9"
)</f>
        <v>40-49</v>
      </c>
      <c r="M1501" t="str">
        <f>IF(Table1[[#This Row],[Patient Waittime]]&gt;30,"Delay","Ontime")</f>
        <v>Ontime</v>
      </c>
    </row>
    <row r="1502" spans="1:13" x14ac:dyDescent="0.2">
      <c r="A1502" t="s">
        <v>3029</v>
      </c>
      <c r="B1502" t="s">
        <v>3030</v>
      </c>
      <c r="C1502" t="s">
        <v>21</v>
      </c>
      <c r="D1502">
        <v>66</v>
      </c>
      <c r="E1502" t="s">
        <v>31</v>
      </c>
      <c r="F1502" t="s">
        <v>18449</v>
      </c>
      <c r="G1502" t="s">
        <v>14</v>
      </c>
      <c r="I1502">
        <v>19</v>
      </c>
      <c r="J1502" s="1">
        <v>45627</v>
      </c>
      <c r="K1502" s="2">
        <v>0.71250000000000002</v>
      </c>
      <c r="L1502" t="str" cm="1">
        <f t="array" ref="L1502">_xlfn.IFS(
Table1[[#This Row],[Patient Age]]&gt;=70,"70-79",
Table1[[#This Row],[Patient Age]]&gt;=60,"60-69",
Table1[[#This Row],[Patient Age]]&gt;=50,"50-59",
Table1[[#This Row],[Patient Age]]&gt;=40,"40-49",
Table1[[#This Row],[Patient Age]]&gt;=30,"30-39",
Table1[[#This Row],[Patient Age]]&gt;=20,"20-29",
Table1[[#This Row],[Patient Age]]&gt;=10,"10-19",
TRUE,"0-9"
)</f>
        <v>60-69</v>
      </c>
      <c r="M1502" t="str">
        <f>IF(Table1[[#This Row],[Patient Waittime]]&gt;30,"Delay","Ontime")</f>
        <v>Ontime</v>
      </c>
    </row>
    <row r="1503" spans="1:13" x14ac:dyDescent="0.2">
      <c r="A1503" t="s">
        <v>3031</v>
      </c>
      <c r="B1503" t="s">
        <v>3032</v>
      </c>
      <c r="C1503" t="s">
        <v>21</v>
      </c>
      <c r="D1503">
        <v>41</v>
      </c>
      <c r="E1503" t="s">
        <v>31</v>
      </c>
      <c r="F1503" t="s">
        <v>18449</v>
      </c>
      <c r="G1503" t="s">
        <v>14</v>
      </c>
      <c r="I1503">
        <v>48</v>
      </c>
      <c r="J1503" s="1">
        <v>45523</v>
      </c>
      <c r="K1503" s="2">
        <v>0.64375000000000004</v>
      </c>
      <c r="L1503" t="str" cm="1">
        <f t="array" ref="L1503">_xlfn.IFS(
Table1[[#This Row],[Patient Age]]&gt;=70,"70-79",
Table1[[#This Row],[Patient Age]]&gt;=60,"60-69",
Table1[[#This Row],[Patient Age]]&gt;=50,"50-59",
Table1[[#This Row],[Patient Age]]&gt;=40,"40-49",
Table1[[#This Row],[Patient Age]]&gt;=30,"30-39",
Table1[[#This Row],[Patient Age]]&gt;=20,"20-29",
Table1[[#This Row],[Patient Age]]&gt;=10,"10-19",
TRUE,"0-9"
)</f>
        <v>40-49</v>
      </c>
      <c r="M1503" t="str">
        <f>IF(Table1[[#This Row],[Patient Waittime]]&gt;30,"Delay","Ontime")</f>
        <v>Delay</v>
      </c>
    </row>
    <row r="1504" spans="1:13" x14ac:dyDescent="0.2">
      <c r="A1504" t="s">
        <v>3033</v>
      </c>
      <c r="B1504" t="s">
        <v>3034</v>
      </c>
      <c r="C1504" t="s">
        <v>21</v>
      </c>
      <c r="D1504">
        <v>19</v>
      </c>
      <c r="E1504" t="s">
        <v>31</v>
      </c>
      <c r="F1504" t="s">
        <v>18449</v>
      </c>
      <c r="G1504" t="s">
        <v>14</v>
      </c>
      <c r="I1504">
        <v>51</v>
      </c>
      <c r="J1504" s="1">
        <v>45082</v>
      </c>
      <c r="K1504" s="2">
        <v>0.39097222222222222</v>
      </c>
      <c r="L1504" t="str" cm="1">
        <f t="array" ref="L1504">_xlfn.IFS(
Table1[[#This Row],[Patient Age]]&gt;=70,"70-79",
Table1[[#This Row],[Patient Age]]&gt;=60,"60-69",
Table1[[#This Row],[Patient Age]]&gt;=50,"50-59",
Table1[[#This Row],[Patient Age]]&gt;=40,"40-49",
Table1[[#This Row],[Patient Age]]&gt;=30,"30-39",
Table1[[#This Row],[Patient Age]]&gt;=20,"20-29",
Table1[[#This Row],[Patient Age]]&gt;=10,"10-19",
TRUE,"0-9"
)</f>
        <v>10-19</v>
      </c>
      <c r="M1504" t="str">
        <f>IF(Table1[[#This Row],[Patient Waittime]]&gt;30,"Delay","Ontime")</f>
        <v>Delay</v>
      </c>
    </row>
    <row r="1505" spans="1:13" x14ac:dyDescent="0.2">
      <c r="A1505" t="s">
        <v>3035</v>
      </c>
      <c r="B1505" t="s">
        <v>3036</v>
      </c>
      <c r="C1505" t="s">
        <v>21</v>
      </c>
      <c r="D1505">
        <v>19</v>
      </c>
      <c r="E1505" t="s">
        <v>31</v>
      </c>
      <c r="F1505" t="s">
        <v>18449</v>
      </c>
      <c r="G1505" t="s">
        <v>14</v>
      </c>
      <c r="I1505">
        <v>54</v>
      </c>
      <c r="J1505" s="1">
        <v>45035</v>
      </c>
      <c r="K1505" s="2">
        <v>0.36666666666666664</v>
      </c>
      <c r="L1505" t="str" cm="1">
        <f t="array" ref="L1505">_xlfn.IFS(
Table1[[#This Row],[Patient Age]]&gt;=70,"70-79",
Table1[[#This Row],[Patient Age]]&gt;=60,"60-69",
Table1[[#This Row],[Patient Age]]&gt;=50,"50-59",
Table1[[#This Row],[Patient Age]]&gt;=40,"40-49",
Table1[[#This Row],[Patient Age]]&gt;=30,"30-39",
Table1[[#This Row],[Patient Age]]&gt;=20,"20-29",
Table1[[#This Row],[Patient Age]]&gt;=10,"10-19",
TRUE,"0-9"
)</f>
        <v>10-19</v>
      </c>
      <c r="M1505" t="str">
        <f>IF(Table1[[#This Row],[Patient Waittime]]&gt;30,"Delay","Ontime")</f>
        <v>Delay</v>
      </c>
    </row>
    <row r="1506" spans="1:13" x14ac:dyDescent="0.2">
      <c r="A1506" t="s">
        <v>3037</v>
      </c>
      <c r="B1506" t="s">
        <v>3038</v>
      </c>
      <c r="C1506" t="s">
        <v>21</v>
      </c>
      <c r="D1506">
        <v>74</v>
      </c>
      <c r="E1506" t="s">
        <v>31</v>
      </c>
      <c r="F1506" t="s">
        <v>18449</v>
      </c>
      <c r="G1506" t="s">
        <v>14</v>
      </c>
      <c r="I1506">
        <v>10</v>
      </c>
      <c r="J1506" s="1">
        <v>45027</v>
      </c>
      <c r="K1506" s="2">
        <v>0.40347222222222223</v>
      </c>
      <c r="L1506" t="str" cm="1">
        <f t="array" ref="L1506">_xlfn.IFS(
Table1[[#This Row],[Patient Age]]&gt;=70,"70-79",
Table1[[#This Row],[Patient Age]]&gt;=60,"60-69",
Table1[[#This Row],[Patient Age]]&gt;=50,"50-59",
Table1[[#This Row],[Patient Age]]&gt;=40,"40-49",
Table1[[#This Row],[Patient Age]]&gt;=30,"30-39",
Table1[[#This Row],[Patient Age]]&gt;=20,"20-29",
Table1[[#This Row],[Patient Age]]&gt;=10,"10-19",
TRUE,"0-9"
)</f>
        <v>70-79</v>
      </c>
      <c r="M1506" t="str">
        <f>IF(Table1[[#This Row],[Patient Waittime]]&gt;30,"Delay","Ontime")</f>
        <v>Ontime</v>
      </c>
    </row>
    <row r="1507" spans="1:13" x14ac:dyDescent="0.2">
      <c r="A1507" t="s">
        <v>3039</v>
      </c>
      <c r="B1507" t="s">
        <v>3040</v>
      </c>
      <c r="C1507" t="s">
        <v>21</v>
      </c>
      <c r="D1507">
        <v>53</v>
      </c>
      <c r="E1507" t="s">
        <v>31</v>
      </c>
      <c r="F1507" t="s">
        <v>18449</v>
      </c>
      <c r="G1507" t="s">
        <v>14</v>
      </c>
      <c r="I1507">
        <v>11</v>
      </c>
      <c r="J1507" s="1">
        <v>45525</v>
      </c>
      <c r="K1507" s="2">
        <v>0.53402777777777777</v>
      </c>
      <c r="L1507" t="str" cm="1">
        <f t="array" ref="L1507">_xlfn.IFS(
Table1[[#This Row],[Patient Age]]&gt;=70,"70-79",
Table1[[#This Row],[Patient Age]]&gt;=60,"60-69",
Table1[[#This Row],[Patient Age]]&gt;=50,"50-59",
Table1[[#This Row],[Patient Age]]&gt;=40,"40-49",
Table1[[#This Row],[Patient Age]]&gt;=30,"30-39",
Table1[[#This Row],[Patient Age]]&gt;=20,"20-29",
Table1[[#This Row],[Patient Age]]&gt;=10,"10-19",
TRUE,"0-9"
)</f>
        <v>50-59</v>
      </c>
      <c r="M1507" t="str">
        <f>IF(Table1[[#This Row],[Patient Waittime]]&gt;30,"Delay","Ontime")</f>
        <v>Ontime</v>
      </c>
    </row>
    <row r="1508" spans="1:13" x14ac:dyDescent="0.2">
      <c r="A1508" t="s">
        <v>3041</v>
      </c>
      <c r="B1508" t="s">
        <v>3042</v>
      </c>
      <c r="C1508" t="s">
        <v>21</v>
      </c>
      <c r="D1508">
        <v>31</v>
      </c>
      <c r="E1508" t="s">
        <v>31</v>
      </c>
      <c r="F1508" t="s">
        <v>18449</v>
      </c>
      <c r="G1508" t="s">
        <v>14</v>
      </c>
      <c r="I1508">
        <v>45</v>
      </c>
      <c r="J1508" s="1">
        <v>45155</v>
      </c>
      <c r="K1508" s="2">
        <v>0.38124999999999998</v>
      </c>
      <c r="L1508" t="str" cm="1">
        <f t="array" ref="L1508">_xlfn.IFS(
Table1[[#This Row],[Patient Age]]&gt;=70,"70-79",
Table1[[#This Row],[Patient Age]]&gt;=60,"60-69",
Table1[[#This Row],[Patient Age]]&gt;=50,"50-59",
Table1[[#This Row],[Patient Age]]&gt;=40,"40-49",
Table1[[#This Row],[Patient Age]]&gt;=30,"30-39",
Table1[[#This Row],[Patient Age]]&gt;=20,"20-29",
Table1[[#This Row],[Patient Age]]&gt;=10,"10-19",
TRUE,"0-9"
)</f>
        <v>30-39</v>
      </c>
      <c r="M1508" t="str">
        <f>IF(Table1[[#This Row],[Patient Waittime]]&gt;30,"Delay","Ontime")</f>
        <v>Delay</v>
      </c>
    </row>
    <row r="1509" spans="1:13" x14ac:dyDescent="0.2">
      <c r="A1509" t="s">
        <v>3043</v>
      </c>
      <c r="B1509" t="s">
        <v>3044</v>
      </c>
      <c r="C1509" t="s">
        <v>21</v>
      </c>
      <c r="D1509">
        <v>24</v>
      </c>
      <c r="E1509" t="s">
        <v>31</v>
      </c>
      <c r="F1509" t="s">
        <v>18449</v>
      </c>
      <c r="G1509" t="s">
        <v>14</v>
      </c>
      <c r="I1509">
        <v>11</v>
      </c>
      <c r="J1509" s="1">
        <v>45417</v>
      </c>
      <c r="K1509" s="2">
        <v>0.98541666666666672</v>
      </c>
      <c r="L1509" t="str" cm="1">
        <f t="array" ref="L1509">_xlfn.IFS(
Table1[[#This Row],[Patient Age]]&gt;=70,"70-79",
Table1[[#This Row],[Patient Age]]&gt;=60,"60-69",
Table1[[#This Row],[Patient Age]]&gt;=50,"50-59",
Table1[[#This Row],[Patient Age]]&gt;=40,"40-49",
Table1[[#This Row],[Patient Age]]&gt;=30,"30-39",
Table1[[#This Row],[Patient Age]]&gt;=20,"20-29",
Table1[[#This Row],[Patient Age]]&gt;=10,"10-19",
TRUE,"0-9"
)</f>
        <v>20-29</v>
      </c>
      <c r="M1509" t="str">
        <f>IF(Table1[[#This Row],[Patient Waittime]]&gt;30,"Delay","Ontime")</f>
        <v>Ontime</v>
      </c>
    </row>
    <row r="1510" spans="1:13" x14ac:dyDescent="0.2">
      <c r="A1510" t="s">
        <v>3045</v>
      </c>
      <c r="B1510" t="s">
        <v>3046</v>
      </c>
      <c r="C1510" t="s">
        <v>21</v>
      </c>
      <c r="D1510">
        <v>77</v>
      </c>
      <c r="E1510" t="s">
        <v>31</v>
      </c>
      <c r="F1510" t="s">
        <v>18449</v>
      </c>
      <c r="G1510" t="s">
        <v>14</v>
      </c>
      <c r="I1510">
        <v>12</v>
      </c>
      <c r="J1510" s="1">
        <v>45349</v>
      </c>
      <c r="K1510" s="2">
        <v>0.44930555555555557</v>
      </c>
      <c r="L1510" t="str" cm="1">
        <f t="array" ref="L1510">_xlfn.IFS(
Table1[[#This Row],[Patient Age]]&gt;=70,"70-79",
Table1[[#This Row],[Patient Age]]&gt;=60,"60-69",
Table1[[#This Row],[Patient Age]]&gt;=50,"50-59",
Table1[[#This Row],[Patient Age]]&gt;=40,"40-49",
Table1[[#This Row],[Patient Age]]&gt;=30,"30-39",
Table1[[#This Row],[Patient Age]]&gt;=20,"20-29",
Table1[[#This Row],[Patient Age]]&gt;=10,"10-19",
TRUE,"0-9"
)</f>
        <v>70-79</v>
      </c>
      <c r="M1510" t="str">
        <f>IF(Table1[[#This Row],[Patient Waittime]]&gt;30,"Delay","Ontime")</f>
        <v>Ontime</v>
      </c>
    </row>
    <row r="1511" spans="1:13" x14ac:dyDescent="0.2">
      <c r="A1511" t="s">
        <v>3047</v>
      </c>
      <c r="B1511" t="s">
        <v>3048</v>
      </c>
      <c r="C1511" t="s">
        <v>21</v>
      </c>
      <c r="D1511">
        <v>3</v>
      </c>
      <c r="E1511" t="s">
        <v>31</v>
      </c>
      <c r="F1511" t="s">
        <v>18449</v>
      </c>
      <c r="G1511" t="s">
        <v>14</v>
      </c>
      <c r="I1511">
        <v>15</v>
      </c>
      <c r="J1511" s="1">
        <v>45583</v>
      </c>
      <c r="K1511" s="2">
        <v>0.65</v>
      </c>
      <c r="L1511" t="str" cm="1">
        <f t="array" ref="L1511">_xlfn.IFS(
Table1[[#This Row],[Patient Age]]&gt;=70,"70-79",
Table1[[#This Row],[Patient Age]]&gt;=60,"60-69",
Table1[[#This Row],[Patient Age]]&gt;=50,"50-59",
Table1[[#This Row],[Patient Age]]&gt;=40,"40-49",
Table1[[#This Row],[Patient Age]]&gt;=30,"30-39",
Table1[[#This Row],[Patient Age]]&gt;=20,"20-29",
Table1[[#This Row],[Patient Age]]&gt;=10,"10-19",
TRUE,"0-9"
)</f>
        <v>0-9</v>
      </c>
      <c r="M1511" t="str">
        <f>IF(Table1[[#This Row],[Patient Waittime]]&gt;30,"Delay","Ontime")</f>
        <v>Ontime</v>
      </c>
    </row>
    <row r="1512" spans="1:13" x14ac:dyDescent="0.2">
      <c r="A1512" t="s">
        <v>3049</v>
      </c>
      <c r="B1512" t="s">
        <v>3050</v>
      </c>
      <c r="C1512" t="s">
        <v>21</v>
      </c>
      <c r="D1512">
        <v>40</v>
      </c>
      <c r="E1512" t="s">
        <v>31</v>
      </c>
      <c r="F1512" t="s">
        <v>18449</v>
      </c>
      <c r="G1512" t="s">
        <v>14</v>
      </c>
      <c r="I1512">
        <v>35</v>
      </c>
      <c r="J1512" s="1">
        <v>45039</v>
      </c>
      <c r="K1512" s="2">
        <v>0.42083333333333334</v>
      </c>
      <c r="L1512" t="str" cm="1">
        <f t="array" ref="L1512">_xlfn.IFS(
Table1[[#This Row],[Patient Age]]&gt;=70,"70-79",
Table1[[#This Row],[Patient Age]]&gt;=60,"60-69",
Table1[[#This Row],[Patient Age]]&gt;=50,"50-59",
Table1[[#This Row],[Patient Age]]&gt;=40,"40-49",
Table1[[#This Row],[Patient Age]]&gt;=30,"30-39",
Table1[[#This Row],[Patient Age]]&gt;=20,"20-29",
Table1[[#This Row],[Patient Age]]&gt;=10,"10-19",
TRUE,"0-9"
)</f>
        <v>40-49</v>
      </c>
      <c r="M1512" t="str">
        <f>IF(Table1[[#This Row],[Patient Waittime]]&gt;30,"Delay","Ontime")</f>
        <v>Delay</v>
      </c>
    </row>
    <row r="1513" spans="1:13" x14ac:dyDescent="0.2">
      <c r="A1513" t="s">
        <v>3051</v>
      </c>
      <c r="B1513" t="s">
        <v>3052</v>
      </c>
      <c r="C1513" t="s">
        <v>21</v>
      </c>
      <c r="D1513">
        <v>40</v>
      </c>
      <c r="E1513" t="s">
        <v>31</v>
      </c>
      <c r="F1513" t="s">
        <v>18449</v>
      </c>
      <c r="G1513" t="s">
        <v>14</v>
      </c>
      <c r="I1513">
        <v>43</v>
      </c>
      <c r="J1513" s="1">
        <v>45330</v>
      </c>
      <c r="K1513" s="2">
        <v>0.52708333333333335</v>
      </c>
      <c r="L1513" t="str" cm="1">
        <f t="array" ref="L1513">_xlfn.IFS(
Table1[[#This Row],[Patient Age]]&gt;=70,"70-79",
Table1[[#This Row],[Patient Age]]&gt;=60,"60-69",
Table1[[#This Row],[Patient Age]]&gt;=50,"50-59",
Table1[[#This Row],[Patient Age]]&gt;=40,"40-49",
Table1[[#This Row],[Patient Age]]&gt;=30,"30-39",
Table1[[#This Row],[Patient Age]]&gt;=20,"20-29",
Table1[[#This Row],[Patient Age]]&gt;=10,"10-19",
TRUE,"0-9"
)</f>
        <v>40-49</v>
      </c>
      <c r="M1513" t="str">
        <f>IF(Table1[[#This Row],[Patient Waittime]]&gt;30,"Delay","Ontime")</f>
        <v>Delay</v>
      </c>
    </row>
    <row r="1514" spans="1:13" x14ac:dyDescent="0.2">
      <c r="A1514" t="s">
        <v>3053</v>
      </c>
      <c r="B1514" t="s">
        <v>3054</v>
      </c>
      <c r="C1514" t="s">
        <v>21</v>
      </c>
      <c r="D1514">
        <v>29</v>
      </c>
      <c r="E1514" t="s">
        <v>31</v>
      </c>
      <c r="F1514" t="s">
        <v>18449</v>
      </c>
      <c r="G1514" t="s">
        <v>14</v>
      </c>
      <c r="I1514">
        <v>26</v>
      </c>
      <c r="J1514" s="1">
        <v>45034</v>
      </c>
      <c r="K1514" s="2">
        <v>0.67291666666666672</v>
      </c>
      <c r="L1514" t="str" cm="1">
        <f t="array" ref="L1514">_xlfn.IFS(
Table1[[#This Row],[Patient Age]]&gt;=70,"70-79",
Table1[[#This Row],[Patient Age]]&gt;=60,"60-69",
Table1[[#This Row],[Patient Age]]&gt;=50,"50-59",
Table1[[#This Row],[Patient Age]]&gt;=40,"40-49",
Table1[[#This Row],[Patient Age]]&gt;=30,"30-39",
Table1[[#This Row],[Patient Age]]&gt;=20,"20-29",
Table1[[#This Row],[Patient Age]]&gt;=10,"10-19",
TRUE,"0-9"
)</f>
        <v>20-29</v>
      </c>
      <c r="M1514" t="str">
        <f>IF(Table1[[#This Row],[Patient Waittime]]&gt;30,"Delay","Ontime")</f>
        <v>Ontime</v>
      </c>
    </row>
    <row r="1515" spans="1:13" x14ac:dyDescent="0.2">
      <c r="A1515" t="s">
        <v>3055</v>
      </c>
      <c r="B1515" t="s">
        <v>3056</v>
      </c>
      <c r="C1515" t="s">
        <v>21</v>
      </c>
      <c r="D1515">
        <v>56</v>
      </c>
      <c r="E1515" t="s">
        <v>31</v>
      </c>
      <c r="F1515" t="s">
        <v>18449</v>
      </c>
      <c r="G1515" t="s">
        <v>14</v>
      </c>
      <c r="I1515">
        <v>37</v>
      </c>
      <c r="J1515" s="1">
        <v>45572</v>
      </c>
      <c r="K1515" s="2">
        <v>0.8569444444444444</v>
      </c>
      <c r="L1515" t="str" cm="1">
        <f t="array" ref="L1515">_xlfn.IFS(
Table1[[#This Row],[Patient Age]]&gt;=70,"70-79",
Table1[[#This Row],[Patient Age]]&gt;=60,"60-69",
Table1[[#This Row],[Patient Age]]&gt;=50,"50-59",
Table1[[#This Row],[Patient Age]]&gt;=40,"40-49",
Table1[[#This Row],[Patient Age]]&gt;=30,"30-39",
Table1[[#This Row],[Patient Age]]&gt;=20,"20-29",
Table1[[#This Row],[Patient Age]]&gt;=10,"10-19",
TRUE,"0-9"
)</f>
        <v>50-59</v>
      </c>
      <c r="M1515" t="str">
        <f>IF(Table1[[#This Row],[Patient Waittime]]&gt;30,"Delay","Ontime")</f>
        <v>Delay</v>
      </c>
    </row>
    <row r="1516" spans="1:13" x14ac:dyDescent="0.2">
      <c r="A1516" t="s">
        <v>3057</v>
      </c>
      <c r="B1516" t="s">
        <v>3058</v>
      </c>
      <c r="C1516" t="s">
        <v>21</v>
      </c>
      <c r="D1516">
        <v>73</v>
      </c>
      <c r="E1516" t="s">
        <v>31</v>
      </c>
      <c r="F1516" t="s">
        <v>18449</v>
      </c>
      <c r="G1516" t="s">
        <v>14</v>
      </c>
      <c r="I1516">
        <v>49</v>
      </c>
      <c r="J1516" s="1">
        <v>45527</v>
      </c>
      <c r="K1516" s="2">
        <v>0.41458333333333336</v>
      </c>
      <c r="L1516" t="str" cm="1">
        <f t="array" ref="L1516">_xlfn.IFS(
Table1[[#This Row],[Patient Age]]&gt;=70,"70-79",
Table1[[#This Row],[Patient Age]]&gt;=60,"60-69",
Table1[[#This Row],[Patient Age]]&gt;=50,"50-59",
Table1[[#This Row],[Patient Age]]&gt;=40,"40-49",
Table1[[#This Row],[Patient Age]]&gt;=30,"30-39",
Table1[[#This Row],[Patient Age]]&gt;=20,"20-29",
Table1[[#This Row],[Patient Age]]&gt;=10,"10-19",
TRUE,"0-9"
)</f>
        <v>70-79</v>
      </c>
      <c r="M1516" t="str">
        <f>IF(Table1[[#This Row],[Patient Waittime]]&gt;30,"Delay","Ontime")</f>
        <v>Delay</v>
      </c>
    </row>
    <row r="1517" spans="1:13" x14ac:dyDescent="0.2">
      <c r="A1517" t="s">
        <v>3059</v>
      </c>
      <c r="B1517" t="s">
        <v>3060</v>
      </c>
      <c r="C1517" t="s">
        <v>21</v>
      </c>
      <c r="D1517">
        <v>48</v>
      </c>
      <c r="E1517" t="s">
        <v>31</v>
      </c>
      <c r="F1517" t="s">
        <v>18449</v>
      </c>
      <c r="G1517" t="s">
        <v>14</v>
      </c>
      <c r="I1517">
        <v>51</v>
      </c>
      <c r="J1517" s="1">
        <v>45154</v>
      </c>
      <c r="K1517" s="2">
        <v>0.15486111111111112</v>
      </c>
      <c r="L1517" t="str" cm="1">
        <f t="array" ref="L1517">_xlfn.IFS(
Table1[[#This Row],[Patient Age]]&gt;=70,"70-79",
Table1[[#This Row],[Patient Age]]&gt;=60,"60-69",
Table1[[#This Row],[Patient Age]]&gt;=50,"50-59",
Table1[[#This Row],[Patient Age]]&gt;=40,"40-49",
Table1[[#This Row],[Patient Age]]&gt;=30,"30-39",
Table1[[#This Row],[Patient Age]]&gt;=20,"20-29",
Table1[[#This Row],[Patient Age]]&gt;=10,"10-19",
TRUE,"0-9"
)</f>
        <v>40-49</v>
      </c>
      <c r="M1517" t="str">
        <f>IF(Table1[[#This Row],[Patient Waittime]]&gt;30,"Delay","Ontime")</f>
        <v>Delay</v>
      </c>
    </row>
    <row r="1518" spans="1:13" x14ac:dyDescent="0.2">
      <c r="A1518" t="s">
        <v>3061</v>
      </c>
      <c r="B1518" t="s">
        <v>3062</v>
      </c>
      <c r="C1518" t="s">
        <v>21</v>
      </c>
      <c r="D1518">
        <v>65</v>
      </c>
      <c r="E1518" t="s">
        <v>31</v>
      </c>
      <c r="F1518" t="s">
        <v>18449</v>
      </c>
      <c r="G1518" t="s">
        <v>14</v>
      </c>
      <c r="I1518">
        <v>56</v>
      </c>
      <c r="J1518" s="1">
        <v>45044</v>
      </c>
      <c r="K1518" s="2">
        <v>0.9770833333333333</v>
      </c>
      <c r="L1518" t="str" cm="1">
        <f t="array" ref="L1518">_xlfn.IFS(
Table1[[#This Row],[Patient Age]]&gt;=70,"70-79",
Table1[[#This Row],[Patient Age]]&gt;=60,"60-69",
Table1[[#This Row],[Patient Age]]&gt;=50,"50-59",
Table1[[#This Row],[Patient Age]]&gt;=40,"40-49",
Table1[[#This Row],[Patient Age]]&gt;=30,"30-39",
Table1[[#This Row],[Patient Age]]&gt;=20,"20-29",
Table1[[#This Row],[Patient Age]]&gt;=10,"10-19",
TRUE,"0-9"
)</f>
        <v>60-69</v>
      </c>
      <c r="M1518" t="str">
        <f>IF(Table1[[#This Row],[Patient Waittime]]&gt;30,"Delay","Ontime")</f>
        <v>Delay</v>
      </c>
    </row>
    <row r="1519" spans="1:13" x14ac:dyDescent="0.2">
      <c r="A1519" t="s">
        <v>3063</v>
      </c>
      <c r="B1519" t="s">
        <v>3064</v>
      </c>
      <c r="C1519" t="s">
        <v>21</v>
      </c>
      <c r="D1519">
        <v>16</v>
      </c>
      <c r="E1519" t="s">
        <v>31</v>
      </c>
      <c r="F1519" t="s">
        <v>18449</v>
      </c>
      <c r="G1519" t="s">
        <v>14</v>
      </c>
      <c r="I1519">
        <v>13</v>
      </c>
      <c r="J1519" s="1">
        <v>45331</v>
      </c>
      <c r="K1519" s="2">
        <v>0.77638888888888891</v>
      </c>
      <c r="L1519" t="str" cm="1">
        <f t="array" ref="L1519">_xlfn.IFS(
Table1[[#This Row],[Patient Age]]&gt;=70,"70-79",
Table1[[#This Row],[Patient Age]]&gt;=60,"60-69",
Table1[[#This Row],[Patient Age]]&gt;=50,"50-59",
Table1[[#This Row],[Patient Age]]&gt;=40,"40-49",
Table1[[#This Row],[Patient Age]]&gt;=30,"30-39",
Table1[[#This Row],[Patient Age]]&gt;=20,"20-29",
Table1[[#This Row],[Patient Age]]&gt;=10,"10-19",
TRUE,"0-9"
)</f>
        <v>10-19</v>
      </c>
      <c r="M1519" t="str">
        <f>IF(Table1[[#This Row],[Patient Waittime]]&gt;30,"Delay","Ontime")</f>
        <v>Ontime</v>
      </c>
    </row>
    <row r="1520" spans="1:13" x14ac:dyDescent="0.2">
      <c r="A1520" t="s">
        <v>3065</v>
      </c>
      <c r="B1520" t="s">
        <v>3066</v>
      </c>
      <c r="C1520" t="s">
        <v>21</v>
      </c>
      <c r="D1520">
        <v>35</v>
      </c>
      <c r="E1520" t="s">
        <v>31</v>
      </c>
      <c r="F1520" t="s">
        <v>18449</v>
      </c>
      <c r="G1520" t="s">
        <v>14</v>
      </c>
      <c r="I1520">
        <v>13</v>
      </c>
      <c r="J1520" s="1">
        <v>45021</v>
      </c>
      <c r="K1520" s="2">
        <v>0.36805555555555558</v>
      </c>
      <c r="L1520" t="str" cm="1">
        <f t="array" ref="L1520">_xlfn.IFS(
Table1[[#This Row],[Patient Age]]&gt;=70,"70-79",
Table1[[#This Row],[Patient Age]]&gt;=60,"60-69",
Table1[[#This Row],[Patient Age]]&gt;=50,"50-59",
Table1[[#This Row],[Patient Age]]&gt;=40,"40-49",
Table1[[#This Row],[Patient Age]]&gt;=30,"30-39",
Table1[[#This Row],[Patient Age]]&gt;=20,"20-29",
Table1[[#This Row],[Patient Age]]&gt;=10,"10-19",
TRUE,"0-9"
)</f>
        <v>30-39</v>
      </c>
      <c r="M1520" t="str">
        <f>IF(Table1[[#This Row],[Patient Waittime]]&gt;30,"Delay","Ontime")</f>
        <v>Ontime</v>
      </c>
    </row>
    <row r="1521" spans="1:13" x14ac:dyDescent="0.2">
      <c r="A1521" t="s">
        <v>3067</v>
      </c>
      <c r="B1521" t="s">
        <v>3068</v>
      </c>
      <c r="C1521" t="s">
        <v>21</v>
      </c>
      <c r="D1521">
        <v>43</v>
      </c>
      <c r="E1521" t="s">
        <v>31</v>
      </c>
      <c r="F1521" t="s">
        <v>18449</v>
      </c>
      <c r="G1521" t="s">
        <v>14</v>
      </c>
      <c r="I1521">
        <v>25</v>
      </c>
      <c r="J1521" s="1">
        <v>45297</v>
      </c>
      <c r="K1521" s="2">
        <v>0.93472222222222223</v>
      </c>
      <c r="L1521" t="str" cm="1">
        <f t="array" ref="L1521">_xlfn.IFS(
Table1[[#This Row],[Patient Age]]&gt;=70,"70-79",
Table1[[#This Row],[Patient Age]]&gt;=60,"60-69",
Table1[[#This Row],[Patient Age]]&gt;=50,"50-59",
Table1[[#This Row],[Patient Age]]&gt;=40,"40-49",
Table1[[#This Row],[Patient Age]]&gt;=30,"30-39",
Table1[[#This Row],[Patient Age]]&gt;=20,"20-29",
Table1[[#This Row],[Patient Age]]&gt;=10,"10-19",
TRUE,"0-9"
)</f>
        <v>40-49</v>
      </c>
      <c r="M1521" t="str">
        <f>IF(Table1[[#This Row],[Patient Waittime]]&gt;30,"Delay","Ontime")</f>
        <v>Ontime</v>
      </c>
    </row>
    <row r="1522" spans="1:13" x14ac:dyDescent="0.2">
      <c r="A1522" t="s">
        <v>3069</v>
      </c>
      <c r="B1522" t="s">
        <v>3070</v>
      </c>
      <c r="C1522" t="s">
        <v>21</v>
      </c>
      <c r="D1522">
        <v>79</v>
      </c>
      <c r="E1522" t="s">
        <v>31</v>
      </c>
      <c r="F1522" t="s">
        <v>18449</v>
      </c>
      <c r="G1522" t="s">
        <v>14</v>
      </c>
      <c r="I1522">
        <v>37</v>
      </c>
      <c r="J1522" s="1">
        <v>45297</v>
      </c>
      <c r="K1522" s="2">
        <v>0.25694444444444442</v>
      </c>
      <c r="L1522" t="str" cm="1">
        <f t="array" ref="L1522">_xlfn.IFS(
Table1[[#This Row],[Patient Age]]&gt;=70,"70-79",
Table1[[#This Row],[Patient Age]]&gt;=60,"60-69",
Table1[[#This Row],[Patient Age]]&gt;=50,"50-59",
Table1[[#This Row],[Patient Age]]&gt;=40,"40-49",
Table1[[#This Row],[Patient Age]]&gt;=30,"30-39",
Table1[[#This Row],[Patient Age]]&gt;=20,"20-29",
Table1[[#This Row],[Patient Age]]&gt;=10,"10-19",
TRUE,"0-9"
)</f>
        <v>70-79</v>
      </c>
      <c r="M1522" t="str">
        <f>IF(Table1[[#This Row],[Patient Waittime]]&gt;30,"Delay","Ontime")</f>
        <v>Delay</v>
      </c>
    </row>
    <row r="1523" spans="1:13" x14ac:dyDescent="0.2">
      <c r="A1523" t="s">
        <v>3071</v>
      </c>
      <c r="B1523" t="s">
        <v>3072</v>
      </c>
      <c r="C1523" t="s">
        <v>21</v>
      </c>
      <c r="D1523">
        <v>76</v>
      </c>
      <c r="E1523" t="s">
        <v>31</v>
      </c>
      <c r="F1523" t="s">
        <v>18449</v>
      </c>
      <c r="G1523" t="s">
        <v>14</v>
      </c>
      <c r="I1523">
        <v>48</v>
      </c>
      <c r="J1523" s="1">
        <v>45035</v>
      </c>
      <c r="K1523" s="2">
        <v>0.55347222222222225</v>
      </c>
      <c r="L1523" t="str" cm="1">
        <f t="array" ref="L1523">_xlfn.IFS(
Table1[[#This Row],[Patient Age]]&gt;=70,"70-79",
Table1[[#This Row],[Patient Age]]&gt;=60,"60-69",
Table1[[#This Row],[Patient Age]]&gt;=50,"50-59",
Table1[[#This Row],[Patient Age]]&gt;=40,"40-49",
Table1[[#This Row],[Patient Age]]&gt;=30,"30-39",
Table1[[#This Row],[Patient Age]]&gt;=20,"20-29",
Table1[[#This Row],[Patient Age]]&gt;=10,"10-19",
TRUE,"0-9"
)</f>
        <v>70-79</v>
      </c>
      <c r="M1523" t="str">
        <f>IF(Table1[[#This Row],[Patient Waittime]]&gt;30,"Delay","Ontime")</f>
        <v>Delay</v>
      </c>
    </row>
    <row r="1524" spans="1:13" x14ac:dyDescent="0.2">
      <c r="A1524" t="s">
        <v>3073</v>
      </c>
      <c r="B1524" t="s">
        <v>3074</v>
      </c>
      <c r="C1524" t="s">
        <v>21</v>
      </c>
      <c r="D1524">
        <v>46</v>
      </c>
      <c r="E1524" t="s">
        <v>31</v>
      </c>
      <c r="F1524" t="s">
        <v>18449</v>
      </c>
      <c r="G1524" t="s">
        <v>14</v>
      </c>
      <c r="I1524">
        <v>51</v>
      </c>
      <c r="J1524" s="1">
        <v>45028</v>
      </c>
      <c r="K1524" s="2">
        <v>0.26458333333333334</v>
      </c>
      <c r="L1524" t="str" cm="1">
        <f t="array" ref="L1524">_xlfn.IFS(
Table1[[#This Row],[Patient Age]]&gt;=70,"70-79",
Table1[[#This Row],[Patient Age]]&gt;=60,"60-69",
Table1[[#This Row],[Patient Age]]&gt;=50,"50-59",
Table1[[#This Row],[Patient Age]]&gt;=40,"40-49",
Table1[[#This Row],[Patient Age]]&gt;=30,"30-39",
Table1[[#This Row],[Patient Age]]&gt;=20,"20-29",
Table1[[#This Row],[Patient Age]]&gt;=10,"10-19",
TRUE,"0-9"
)</f>
        <v>40-49</v>
      </c>
      <c r="M1524" t="str">
        <f>IF(Table1[[#This Row],[Patient Waittime]]&gt;30,"Delay","Ontime")</f>
        <v>Delay</v>
      </c>
    </row>
    <row r="1525" spans="1:13" x14ac:dyDescent="0.2">
      <c r="A1525" t="s">
        <v>3075</v>
      </c>
      <c r="B1525" t="s">
        <v>3076</v>
      </c>
      <c r="C1525" t="s">
        <v>21</v>
      </c>
      <c r="D1525">
        <v>4</v>
      </c>
      <c r="E1525" t="s">
        <v>31</v>
      </c>
      <c r="F1525" t="s">
        <v>18449</v>
      </c>
      <c r="G1525" t="s">
        <v>14</v>
      </c>
      <c r="I1525">
        <v>16</v>
      </c>
      <c r="J1525" s="1">
        <v>45161</v>
      </c>
      <c r="K1525" s="2">
        <v>0.5180555555555556</v>
      </c>
      <c r="L1525" t="str" cm="1">
        <f t="array" ref="L1525">_xlfn.IFS(
Table1[[#This Row],[Patient Age]]&gt;=70,"70-79",
Table1[[#This Row],[Patient Age]]&gt;=60,"60-69",
Table1[[#This Row],[Patient Age]]&gt;=50,"50-59",
Table1[[#This Row],[Patient Age]]&gt;=40,"40-49",
Table1[[#This Row],[Patient Age]]&gt;=30,"30-39",
Table1[[#This Row],[Patient Age]]&gt;=20,"20-29",
Table1[[#This Row],[Patient Age]]&gt;=10,"10-19",
TRUE,"0-9"
)</f>
        <v>0-9</v>
      </c>
      <c r="M1525" t="str">
        <f>IF(Table1[[#This Row],[Patient Waittime]]&gt;30,"Delay","Ontime")</f>
        <v>Ontime</v>
      </c>
    </row>
    <row r="1526" spans="1:13" x14ac:dyDescent="0.2">
      <c r="A1526" t="s">
        <v>3077</v>
      </c>
      <c r="B1526" t="s">
        <v>3078</v>
      </c>
      <c r="C1526" t="s">
        <v>21</v>
      </c>
      <c r="D1526">
        <v>47</v>
      </c>
      <c r="E1526" t="s">
        <v>31</v>
      </c>
      <c r="F1526" t="s">
        <v>18449</v>
      </c>
      <c r="G1526" t="s">
        <v>14</v>
      </c>
      <c r="I1526">
        <v>16</v>
      </c>
      <c r="J1526" s="1">
        <v>45531</v>
      </c>
      <c r="K1526" s="2">
        <v>0.87916666666666665</v>
      </c>
      <c r="L1526" t="str" cm="1">
        <f t="array" ref="L1526">_xlfn.IFS(
Table1[[#This Row],[Patient Age]]&gt;=70,"70-79",
Table1[[#This Row],[Patient Age]]&gt;=60,"60-69",
Table1[[#This Row],[Patient Age]]&gt;=50,"50-59",
Table1[[#This Row],[Patient Age]]&gt;=40,"40-49",
Table1[[#This Row],[Patient Age]]&gt;=30,"30-39",
Table1[[#This Row],[Patient Age]]&gt;=20,"20-29",
Table1[[#This Row],[Patient Age]]&gt;=10,"10-19",
TRUE,"0-9"
)</f>
        <v>40-49</v>
      </c>
      <c r="M1526" t="str">
        <f>IF(Table1[[#This Row],[Patient Waittime]]&gt;30,"Delay","Ontime")</f>
        <v>Ontime</v>
      </c>
    </row>
    <row r="1527" spans="1:13" x14ac:dyDescent="0.2">
      <c r="A1527" t="s">
        <v>3079</v>
      </c>
      <c r="B1527" t="s">
        <v>3080</v>
      </c>
      <c r="C1527" t="s">
        <v>21</v>
      </c>
      <c r="D1527">
        <v>58</v>
      </c>
      <c r="E1527" t="s">
        <v>31</v>
      </c>
      <c r="F1527" t="s">
        <v>18449</v>
      </c>
      <c r="G1527" t="s">
        <v>14</v>
      </c>
      <c r="I1527">
        <v>21</v>
      </c>
      <c r="J1527" s="1">
        <v>45154</v>
      </c>
      <c r="K1527" s="2">
        <v>0.59722222222222221</v>
      </c>
      <c r="L1527" t="str" cm="1">
        <f t="array" ref="L1527">_xlfn.IFS(
Table1[[#This Row],[Patient Age]]&gt;=70,"70-79",
Table1[[#This Row],[Patient Age]]&gt;=60,"60-69",
Table1[[#This Row],[Patient Age]]&gt;=50,"50-59",
Table1[[#This Row],[Patient Age]]&gt;=40,"40-49",
Table1[[#This Row],[Patient Age]]&gt;=30,"30-39",
Table1[[#This Row],[Patient Age]]&gt;=20,"20-29",
Table1[[#This Row],[Patient Age]]&gt;=10,"10-19",
TRUE,"0-9"
)</f>
        <v>50-59</v>
      </c>
      <c r="M1527" t="str">
        <f>IF(Table1[[#This Row],[Patient Waittime]]&gt;30,"Delay","Ontime")</f>
        <v>Ontime</v>
      </c>
    </row>
    <row r="1528" spans="1:13" x14ac:dyDescent="0.2">
      <c r="A1528" t="s">
        <v>3081</v>
      </c>
      <c r="B1528" t="s">
        <v>3082</v>
      </c>
      <c r="C1528" t="s">
        <v>21</v>
      </c>
      <c r="D1528">
        <v>14</v>
      </c>
      <c r="E1528" t="s">
        <v>31</v>
      </c>
      <c r="F1528" t="s">
        <v>18449</v>
      </c>
      <c r="G1528" t="s">
        <v>14</v>
      </c>
      <c r="I1528">
        <v>24</v>
      </c>
      <c r="J1528" s="1">
        <v>44993</v>
      </c>
      <c r="K1528" s="2">
        <v>0.32777777777777778</v>
      </c>
      <c r="L1528" t="str" cm="1">
        <f t="array" ref="L1528">_xlfn.IFS(
Table1[[#This Row],[Patient Age]]&gt;=70,"70-79",
Table1[[#This Row],[Patient Age]]&gt;=60,"60-69",
Table1[[#This Row],[Patient Age]]&gt;=50,"50-59",
Table1[[#This Row],[Patient Age]]&gt;=40,"40-49",
Table1[[#This Row],[Patient Age]]&gt;=30,"30-39",
Table1[[#This Row],[Patient Age]]&gt;=20,"20-29",
Table1[[#This Row],[Patient Age]]&gt;=10,"10-19",
TRUE,"0-9"
)</f>
        <v>10-19</v>
      </c>
      <c r="M1528" t="str">
        <f>IF(Table1[[#This Row],[Patient Waittime]]&gt;30,"Delay","Ontime")</f>
        <v>Ontime</v>
      </c>
    </row>
    <row r="1529" spans="1:13" x14ac:dyDescent="0.2">
      <c r="A1529" t="s">
        <v>3083</v>
      </c>
      <c r="B1529" t="s">
        <v>3084</v>
      </c>
      <c r="C1529" t="s">
        <v>21</v>
      </c>
      <c r="D1529">
        <v>10</v>
      </c>
      <c r="E1529" t="s">
        <v>31</v>
      </c>
      <c r="F1529" t="s">
        <v>18449</v>
      </c>
      <c r="G1529" t="s">
        <v>14</v>
      </c>
      <c r="I1529">
        <v>30</v>
      </c>
      <c r="J1529" s="1">
        <v>45432</v>
      </c>
      <c r="K1529" s="2">
        <v>0.30138888888888887</v>
      </c>
      <c r="L1529" t="str" cm="1">
        <f t="array" ref="L1529">_xlfn.IFS(
Table1[[#This Row],[Patient Age]]&gt;=70,"70-79",
Table1[[#This Row],[Patient Age]]&gt;=60,"60-69",
Table1[[#This Row],[Patient Age]]&gt;=50,"50-59",
Table1[[#This Row],[Patient Age]]&gt;=40,"40-49",
Table1[[#This Row],[Patient Age]]&gt;=30,"30-39",
Table1[[#This Row],[Patient Age]]&gt;=20,"20-29",
Table1[[#This Row],[Patient Age]]&gt;=10,"10-19",
TRUE,"0-9"
)</f>
        <v>10-19</v>
      </c>
      <c r="M1529" t="str">
        <f>IF(Table1[[#This Row],[Patient Waittime]]&gt;30,"Delay","Ontime")</f>
        <v>Ontime</v>
      </c>
    </row>
    <row r="1530" spans="1:13" x14ac:dyDescent="0.2">
      <c r="A1530" t="s">
        <v>3085</v>
      </c>
      <c r="B1530" t="s">
        <v>3086</v>
      </c>
      <c r="C1530" t="s">
        <v>21</v>
      </c>
      <c r="D1530">
        <v>42</v>
      </c>
      <c r="E1530" t="s">
        <v>31</v>
      </c>
      <c r="F1530" t="s">
        <v>18449</v>
      </c>
      <c r="G1530" t="s">
        <v>14</v>
      </c>
      <c r="I1530">
        <v>46</v>
      </c>
      <c r="J1530" s="1">
        <v>45389</v>
      </c>
      <c r="K1530" s="2">
        <v>0.2673611111111111</v>
      </c>
      <c r="L1530" t="str" cm="1">
        <f t="array" ref="L1530">_xlfn.IFS(
Table1[[#This Row],[Patient Age]]&gt;=70,"70-79",
Table1[[#This Row],[Patient Age]]&gt;=60,"60-69",
Table1[[#This Row],[Patient Age]]&gt;=50,"50-59",
Table1[[#This Row],[Patient Age]]&gt;=40,"40-49",
Table1[[#This Row],[Patient Age]]&gt;=30,"30-39",
Table1[[#This Row],[Patient Age]]&gt;=20,"20-29",
Table1[[#This Row],[Patient Age]]&gt;=10,"10-19",
TRUE,"0-9"
)</f>
        <v>40-49</v>
      </c>
      <c r="M1530" t="str">
        <f>IF(Table1[[#This Row],[Patient Waittime]]&gt;30,"Delay","Ontime")</f>
        <v>Delay</v>
      </c>
    </row>
    <row r="1531" spans="1:13" x14ac:dyDescent="0.2">
      <c r="A1531" t="s">
        <v>3087</v>
      </c>
      <c r="B1531" t="s">
        <v>3088</v>
      </c>
      <c r="C1531" t="s">
        <v>21</v>
      </c>
      <c r="D1531">
        <v>31</v>
      </c>
      <c r="E1531" t="s">
        <v>31</v>
      </c>
      <c r="F1531" t="s">
        <v>18449</v>
      </c>
      <c r="G1531" t="s">
        <v>14</v>
      </c>
      <c r="I1531">
        <v>40</v>
      </c>
      <c r="J1531" s="1">
        <v>45158</v>
      </c>
      <c r="K1531" s="2">
        <v>5.9027777777777776E-2</v>
      </c>
      <c r="L1531" t="str" cm="1">
        <f t="array" ref="L1531">_xlfn.IFS(
Table1[[#This Row],[Patient Age]]&gt;=70,"70-79",
Table1[[#This Row],[Patient Age]]&gt;=60,"60-69",
Table1[[#This Row],[Patient Age]]&gt;=50,"50-59",
Table1[[#This Row],[Patient Age]]&gt;=40,"40-49",
Table1[[#This Row],[Patient Age]]&gt;=30,"30-39",
Table1[[#This Row],[Patient Age]]&gt;=20,"20-29",
Table1[[#This Row],[Patient Age]]&gt;=10,"10-19",
TRUE,"0-9"
)</f>
        <v>30-39</v>
      </c>
      <c r="M1531" t="str">
        <f>IF(Table1[[#This Row],[Patient Waittime]]&gt;30,"Delay","Ontime")</f>
        <v>Delay</v>
      </c>
    </row>
    <row r="1532" spans="1:13" x14ac:dyDescent="0.2">
      <c r="A1532" t="s">
        <v>3089</v>
      </c>
      <c r="B1532" t="s">
        <v>3090</v>
      </c>
      <c r="C1532" t="s">
        <v>21</v>
      </c>
      <c r="D1532">
        <v>12</v>
      </c>
      <c r="E1532" t="s">
        <v>31</v>
      </c>
      <c r="F1532" t="s">
        <v>18449</v>
      </c>
      <c r="G1532" t="s">
        <v>14</v>
      </c>
      <c r="I1532">
        <v>45</v>
      </c>
      <c r="J1532" s="1">
        <v>45184</v>
      </c>
      <c r="K1532" s="2">
        <v>0.66805555555555551</v>
      </c>
      <c r="L1532" t="str" cm="1">
        <f t="array" ref="L1532">_xlfn.IFS(
Table1[[#This Row],[Patient Age]]&gt;=70,"70-79",
Table1[[#This Row],[Patient Age]]&gt;=60,"60-69",
Table1[[#This Row],[Patient Age]]&gt;=50,"50-59",
Table1[[#This Row],[Patient Age]]&gt;=40,"40-49",
Table1[[#This Row],[Patient Age]]&gt;=30,"30-39",
Table1[[#This Row],[Patient Age]]&gt;=20,"20-29",
Table1[[#This Row],[Patient Age]]&gt;=10,"10-19",
TRUE,"0-9"
)</f>
        <v>10-19</v>
      </c>
      <c r="M1532" t="str">
        <f>IF(Table1[[#This Row],[Patient Waittime]]&gt;30,"Delay","Ontime")</f>
        <v>Delay</v>
      </c>
    </row>
    <row r="1533" spans="1:13" x14ac:dyDescent="0.2">
      <c r="A1533" t="s">
        <v>3091</v>
      </c>
      <c r="B1533" t="s">
        <v>3092</v>
      </c>
      <c r="C1533" t="s">
        <v>21</v>
      </c>
      <c r="D1533">
        <v>73</v>
      </c>
      <c r="E1533" t="s">
        <v>31</v>
      </c>
      <c r="F1533" t="s">
        <v>18449</v>
      </c>
      <c r="G1533" t="s">
        <v>14</v>
      </c>
      <c r="I1533">
        <v>41</v>
      </c>
      <c r="J1533" s="1">
        <v>45219</v>
      </c>
      <c r="K1533" s="2">
        <v>0.89930555555555558</v>
      </c>
      <c r="L1533" t="str" cm="1">
        <f t="array" ref="L1533">_xlfn.IFS(
Table1[[#This Row],[Patient Age]]&gt;=70,"70-79",
Table1[[#This Row],[Patient Age]]&gt;=60,"60-69",
Table1[[#This Row],[Patient Age]]&gt;=50,"50-59",
Table1[[#This Row],[Patient Age]]&gt;=40,"40-49",
Table1[[#This Row],[Patient Age]]&gt;=30,"30-39",
Table1[[#This Row],[Patient Age]]&gt;=20,"20-29",
Table1[[#This Row],[Patient Age]]&gt;=10,"10-19",
TRUE,"0-9"
)</f>
        <v>70-79</v>
      </c>
      <c r="M1533" t="str">
        <f>IF(Table1[[#This Row],[Patient Waittime]]&gt;30,"Delay","Ontime")</f>
        <v>Delay</v>
      </c>
    </row>
    <row r="1534" spans="1:13" x14ac:dyDescent="0.2">
      <c r="A1534" t="s">
        <v>3093</v>
      </c>
      <c r="B1534" t="s">
        <v>3094</v>
      </c>
      <c r="C1534" t="s">
        <v>21</v>
      </c>
      <c r="D1534">
        <v>39</v>
      </c>
      <c r="E1534" t="s">
        <v>31</v>
      </c>
      <c r="F1534" t="s">
        <v>18449</v>
      </c>
      <c r="G1534" t="s">
        <v>14</v>
      </c>
      <c r="H1534">
        <v>1</v>
      </c>
      <c r="I1534">
        <v>36</v>
      </c>
      <c r="J1534" s="1">
        <v>45125</v>
      </c>
      <c r="K1534" s="2">
        <v>0.99861111111111112</v>
      </c>
      <c r="L1534" t="str" cm="1">
        <f t="array" ref="L1534">_xlfn.IFS(
Table1[[#This Row],[Patient Age]]&gt;=70,"70-79",
Table1[[#This Row],[Patient Age]]&gt;=60,"60-69",
Table1[[#This Row],[Patient Age]]&gt;=50,"50-59",
Table1[[#This Row],[Patient Age]]&gt;=40,"40-49",
Table1[[#This Row],[Patient Age]]&gt;=30,"30-39",
Table1[[#This Row],[Patient Age]]&gt;=20,"20-29",
Table1[[#This Row],[Patient Age]]&gt;=10,"10-19",
TRUE,"0-9"
)</f>
        <v>30-39</v>
      </c>
      <c r="M1534" t="str">
        <f>IF(Table1[[#This Row],[Patient Waittime]]&gt;30,"Delay","Ontime")</f>
        <v>Delay</v>
      </c>
    </row>
    <row r="1535" spans="1:13" x14ac:dyDescent="0.2">
      <c r="A1535" t="s">
        <v>3095</v>
      </c>
      <c r="B1535" t="s">
        <v>3096</v>
      </c>
      <c r="C1535" t="s">
        <v>21</v>
      </c>
      <c r="D1535">
        <v>61</v>
      </c>
      <c r="E1535" t="s">
        <v>31</v>
      </c>
      <c r="F1535" t="s">
        <v>18449</v>
      </c>
      <c r="G1535" t="s">
        <v>14</v>
      </c>
      <c r="H1535">
        <v>1</v>
      </c>
      <c r="I1535">
        <v>48</v>
      </c>
      <c r="J1535" s="1">
        <v>45487</v>
      </c>
      <c r="K1535" s="2">
        <v>0.15555555555555556</v>
      </c>
      <c r="L1535" t="str" cm="1">
        <f t="array" ref="L1535">_xlfn.IFS(
Table1[[#This Row],[Patient Age]]&gt;=70,"70-79",
Table1[[#This Row],[Patient Age]]&gt;=60,"60-69",
Table1[[#This Row],[Patient Age]]&gt;=50,"50-59",
Table1[[#This Row],[Patient Age]]&gt;=40,"40-49",
Table1[[#This Row],[Patient Age]]&gt;=30,"30-39",
Table1[[#This Row],[Patient Age]]&gt;=20,"20-29",
Table1[[#This Row],[Patient Age]]&gt;=10,"10-19",
TRUE,"0-9"
)</f>
        <v>60-69</v>
      </c>
      <c r="M1535" t="str">
        <f>IF(Table1[[#This Row],[Patient Waittime]]&gt;30,"Delay","Ontime")</f>
        <v>Delay</v>
      </c>
    </row>
    <row r="1536" spans="1:13" x14ac:dyDescent="0.2">
      <c r="A1536" t="s">
        <v>3097</v>
      </c>
      <c r="B1536" t="s">
        <v>3098</v>
      </c>
      <c r="C1536" t="s">
        <v>21</v>
      </c>
      <c r="D1536">
        <v>76</v>
      </c>
      <c r="E1536" t="s">
        <v>31</v>
      </c>
      <c r="F1536" t="s">
        <v>18449</v>
      </c>
      <c r="G1536" t="s">
        <v>14</v>
      </c>
      <c r="H1536">
        <v>1</v>
      </c>
      <c r="I1536">
        <v>41</v>
      </c>
      <c r="J1536" s="1">
        <v>45447</v>
      </c>
      <c r="K1536" s="2">
        <v>0.41388888888888886</v>
      </c>
      <c r="L1536" t="str" cm="1">
        <f t="array" ref="L1536">_xlfn.IFS(
Table1[[#This Row],[Patient Age]]&gt;=70,"70-79",
Table1[[#This Row],[Patient Age]]&gt;=60,"60-69",
Table1[[#This Row],[Patient Age]]&gt;=50,"50-59",
Table1[[#This Row],[Patient Age]]&gt;=40,"40-49",
Table1[[#This Row],[Patient Age]]&gt;=30,"30-39",
Table1[[#This Row],[Patient Age]]&gt;=20,"20-29",
Table1[[#This Row],[Patient Age]]&gt;=10,"10-19",
TRUE,"0-9"
)</f>
        <v>70-79</v>
      </c>
      <c r="M1536" t="str">
        <f>IF(Table1[[#This Row],[Patient Waittime]]&gt;30,"Delay","Ontime")</f>
        <v>Delay</v>
      </c>
    </row>
    <row r="1537" spans="1:13" x14ac:dyDescent="0.2">
      <c r="A1537" t="s">
        <v>3099</v>
      </c>
      <c r="B1537" t="s">
        <v>3100</v>
      </c>
      <c r="C1537" t="s">
        <v>21</v>
      </c>
      <c r="D1537">
        <v>62</v>
      </c>
      <c r="E1537" t="s">
        <v>31</v>
      </c>
      <c r="F1537" t="s">
        <v>18449</v>
      </c>
      <c r="G1537" t="s">
        <v>14</v>
      </c>
      <c r="H1537">
        <v>1</v>
      </c>
      <c r="I1537">
        <v>23</v>
      </c>
      <c r="J1537" s="1">
        <v>45146</v>
      </c>
      <c r="K1537" s="2">
        <v>0.94444444444444442</v>
      </c>
      <c r="L1537" t="str" cm="1">
        <f t="array" ref="L1537">_xlfn.IFS(
Table1[[#This Row],[Patient Age]]&gt;=70,"70-79",
Table1[[#This Row],[Patient Age]]&gt;=60,"60-69",
Table1[[#This Row],[Patient Age]]&gt;=50,"50-59",
Table1[[#This Row],[Patient Age]]&gt;=40,"40-49",
Table1[[#This Row],[Patient Age]]&gt;=30,"30-39",
Table1[[#This Row],[Patient Age]]&gt;=20,"20-29",
Table1[[#This Row],[Patient Age]]&gt;=10,"10-19",
TRUE,"0-9"
)</f>
        <v>60-69</v>
      </c>
      <c r="M1537" t="str">
        <f>IF(Table1[[#This Row],[Patient Waittime]]&gt;30,"Delay","Ontime")</f>
        <v>Ontime</v>
      </c>
    </row>
    <row r="1538" spans="1:13" x14ac:dyDescent="0.2">
      <c r="A1538" t="s">
        <v>3101</v>
      </c>
      <c r="B1538" t="s">
        <v>3102</v>
      </c>
      <c r="C1538" t="s">
        <v>21</v>
      </c>
      <c r="D1538">
        <v>27</v>
      </c>
      <c r="E1538" t="s">
        <v>31</v>
      </c>
      <c r="F1538" t="s">
        <v>18449</v>
      </c>
      <c r="G1538" t="s">
        <v>14</v>
      </c>
      <c r="H1538">
        <v>2</v>
      </c>
      <c r="I1538">
        <v>60</v>
      </c>
      <c r="J1538" s="1">
        <v>45345</v>
      </c>
      <c r="K1538" s="2">
        <v>0.81597222222222221</v>
      </c>
      <c r="L1538" t="str" cm="1">
        <f t="array" ref="L1538">_xlfn.IFS(
Table1[[#This Row],[Patient Age]]&gt;=70,"70-79",
Table1[[#This Row],[Patient Age]]&gt;=60,"60-69",
Table1[[#This Row],[Patient Age]]&gt;=50,"50-59",
Table1[[#This Row],[Patient Age]]&gt;=40,"40-49",
Table1[[#This Row],[Patient Age]]&gt;=30,"30-39",
Table1[[#This Row],[Patient Age]]&gt;=20,"20-29",
Table1[[#This Row],[Patient Age]]&gt;=10,"10-19",
TRUE,"0-9"
)</f>
        <v>20-29</v>
      </c>
      <c r="M1538" t="str">
        <f>IF(Table1[[#This Row],[Patient Waittime]]&gt;30,"Delay","Ontime")</f>
        <v>Delay</v>
      </c>
    </row>
    <row r="1539" spans="1:13" x14ac:dyDescent="0.2">
      <c r="A1539" t="s">
        <v>3103</v>
      </c>
      <c r="B1539" t="s">
        <v>3104</v>
      </c>
      <c r="C1539" t="s">
        <v>21</v>
      </c>
      <c r="D1539">
        <v>18</v>
      </c>
      <c r="E1539" t="s">
        <v>31</v>
      </c>
      <c r="F1539" t="s">
        <v>18449</v>
      </c>
      <c r="G1539" t="s">
        <v>14</v>
      </c>
      <c r="H1539">
        <v>3</v>
      </c>
      <c r="I1539">
        <v>44</v>
      </c>
      <c r="J1539" s="1">
        <v>45504</v>
      </c>
      <c r="K1539" s="2">
        <v>0.5854166666666667</v>
      </c>
      <c r="L1539" t="str" cm="1">
        <f t="array" ref="L1539">_xlfn.IFS(
Table1[[#This Row],[Patient Age]]&gt;=70,"70-79",
Table1[[#This Row],[Patient Age]]&gt;=60,"60-69",
Table1[[#This Row],[Patient Age]]&gt;=50,"50-59",
Table1[[#This Row],[Patient Age]]&gt;=40,"40-49",
Table1[[#This Row],[Patient Age]]&gt;=30,"30-39",
Table1[[#This Row],[Patient Age]]&gt;=20,"20-29",
Table1[[#This Row],[Patient Age]]&gt;=10,"10-19",
TRUE,"0-9"
)</f>
        <v>10-19</v>
      </c>
      <c r="M1539" t="str">
        <f>IF(Table1[[#This Row],[Patient Waittime]]&gt;30,"Delay","Ontime")</f>
        <v>Delay</v>
      </c>
    </row>
    <row r="1540" spans="1:13" x14ac:dyDescent="0.2">
      <c r="A1540" t="s">
        <v>3105</v>
      </c>
      <c r="B1540" t="s">
        <v>3106</v>
      </c>
      <c r="C1540" t="s">
        <v>21</v>
      </c>
      <c r="D1540">
        <v>18</v>
      </c>
      <c r="E1540" t="s">
        <v>31</v>
      </c>
      <c r="F1540" t="s">
        <v>18449</v>
      </c>
      <c r="G1540" t="s">
        <v>14</v>
      </c>
      <c r="H1540">
        <v>3</v>
      </c>
      <c r="I1540">
        <v>15</v>
      </c>
      <c r="J1540" s="1">
        <v>45418</v>
      </c>
      <c r="K1540" s="2">
        <v>6.1805555555555558E-2</v>
      </c>
      <c r="L1540" t="str" cm="1">
        <f t="array" ref="L1540">_xlfn.IFS(
Table1[[#This Row],[Patient Age]]&gt;=70,"70-79",
Table1[[#This Row],[Patient Age]]&gt;=60,"60-69",
Table1[[#This Row],[Patient Age]]&gt;=50,"50-59",
Table1[[#This Row],[Patient Age]]&gt;=40,"40-49",
Table1[[#This Row],[Patient Age]]&gt;=30,"30-39",
Table1[[#This Row],[Patient Age]]&gt;=20,"20-29",
Table1[[#This Row],[Patient Age]]&gt;=10,"10-19",
TRUE,"0-9"
)</f>
        <v>10-19</v>
      </c>
      <c r="M1540" t="str">
        <f>IF(Table1[[#This Row],[Patient Waittime]]&gt;30,"Delay","Ontime")</f>
        <v>Ontime</v>
      </c>
    </row>
    <row r="1541" spans="1:13" x14ac:dyDescent="0.2">
      <c r="A1541" t="s">
        <v>3107</v>
      </c>
      <c r="B1541" t="s">
        <v>3108</v>
      </c>
      <c r="C1541" t="s">
        <v>21</v>
      </c>
      <c r="D1541">
        <v>18</v>
      </c>
      <c r="E1541" t="s">
        <v>31</v>
      </c>
      <c r="F1541" t="s">
        <v>18449</v>
      </c>
      <c r="G1541" t="s">
        <v>14</v>
      </c>
      <c r="H1541">
        <v>3</v>
      </c>
      <c r="I1541">
        <v>35</v>
      </c>
      <c r="J1541" s="1">
        <v>45502</v>
      </c>
      <c r="K1541" s="2">
        <v>0.91319444444444442</v>
      </c>
      <c r="L1541" t="str" cm="1">
        <f t="array" ref="L1541">_xlfn.IFS(
Table1[[#This Row],[Patient Age]]&gt;=70,"70-79",
Table1[[#This Row],[Patient Age]]&gt;=60,"60-69",
Table1[[#This Row],[Patient Age]]&gt;=50,"50-59",
Table1[[#This Row],[Patient Age]]&gt;=40,"40-49",
Table1[[#This Row],[Patient Age]]&gt;=30,"30-39",
Table1[[#This Row],[Patient Age]]&gt;=20,"20-29",
Table1[[#This Row],[Patient Age]]&gt;=10,"10-19",
TRUE,"0-9"
)</f>
        <v>10-19</v>
      </c>
      <c r="M1541" t="str">
        <f>IF(Table1[[#This Row],[Patient Waittime]]&gt;30,"Delay","Ontime")</f>
        <v>Delay</v>
      </c>
    </row>
    <row r="1542" spans="1:13" x14ac:dyDescent="0.2">
      <c r="A1542" t="s">
        <v>3109</v>
      </c>
      <c r="B1542" t="s">
        <v>3110</v>
      </c>
      <c r="C1542" t="s">
        <v>21</v>
      </c>
      <c r="D1542">
        <v>28</v>
      </c>
      <c r="E1542" t="s">
        <v>31</v>
      </c>
      <c r="F1542" t="s">
        <v>18449</v>
      </c>
      <c r="G1542" t="s">
        <v>14</v>
      </c>
      <c r="H1542">
        <v>3</v>
      </c>
      <c r="I1542">
        <v>53</v>
      </c>
      <c r="J1542" s="1">
        <v>45436</v>
      </c>
      <c r="K1542" s="2">
        <v>0.42291666666666666</v>
      </c>
      <c r="L1542" t="str" cm="1">
        <f t="array" ref="L1542">_xlfn.IFS(
Table1[[#This Row],[Patient Age]]&gt;=70,"70-79",
Table1[[#This Row],[Patient Age]]&gt;=60,"60-69",
Table1[[#This Row],[Patient Age]]&gt;=50,"50-59",
Table1[[#This Row],[Patient Age]]&gt;=40,"40-49",
Table1[[#This Row],[Patient Age]]&gt;=30,"30-39",
Table1[[#This Row],[Patient Age]]&gt;=20,"20-29",
Table1[[#This Row],[Patient Age]]&gt;=10,"10-19",
TRUE,"0-9"
)</f>
        <v>20-29</v>
      </c>
      <c r="M1542" t="str">
        <f>IF(Table1[[#This Row],[Patient Waittime]]&gt;30,"Delay","Ontime")</f>
        <v>Delay</v>
      </c>
    </row>
    <row r="1543" spans="1:13" x14ac:dyDescent="0.2">
      <c r="A1543" t="s">
        <v>3111</v>
      </c>
      <c r="B1543" t="s">
        <v>3112</v>
      </c>
      <c r="C1543" t="s">
        <v>21</v>
      </c>
      <c r="D1543">
        <v>13</v>
      </c>
      <c r="E1543" t="s">
        <v>31</v>
      </c>
      <c r="F1543" t="s">
        <v>18449</v>
      </c>
      <c r="G1543" t="s">
        <v>14</v>
      </c>
      <c r="H1543">
        <v>3</v>
      </c>
      <c r="I1543">
        <v>45</v>
      </c>
      <c r="J1543" s="1">
        <v>45502</v>
      </c>
      <c r="K1543" s="2">
        <v>0.44305555555555554</v>
      </c>
      <c r="L1543" t="str" cm="1">
        <f t="array" ref="L1543">_xlfn.IFS(
Table1[[#This Row],[Patient Age]]&gt;=70,"70-79",
Table1[[#This Row],[Patient Age]]&gt;=60,"60-69",
Table1[[#This Row],[Patient Age]]&gt;=50,"50-59",
Table1[[#This Row],[Patient Age]]&gt;=40,"40-49",
Table1[[#This Row],[Patient Age]]&gt;=30,"30-39",
Table1[[#This Row],[Patient Age]]&gt;=20,"20-29",
Table1[[#This Row],[Patient Age]]&gt;=10,"10-19",
TRUE,"0-9"
)</f>
        <v>10-19</v>
      </c>
      <c r="M1543" t="str">
        <f>IF(Table1[[#This Row],[Patient Waittime]]&gt;30,"Delay","Ontime")</f>
        <v>Delay</v>
      </c>
    </row>
    <row r="1544" spans="1:13" x14ac:dyDescent="0.2">
      <c r="A1544" t="s">
        <v>3113</v>
      </c>
      <c r="B1544" t="s">
        <v>3114</v>
      </c>
      <c r="C1544" t="s">
        <v>21</v>
      </c>
      <c r="D1544">
        <v>51</v>
      </c>
      <c r="E1544" t="s">
        <v>31</v>
      </c>
      <c r="F1544" t="s">
        <v>18449</v>
      </c>
      <c r="G1544" t="s">
        <v>14</v>
      </c>
      <c r="H1544">
        <v>3</v>
      </c>
      <c r="I1544">
        <v>26</v>
      </c>
      <c r="J1544" s="1">
        <v>45184</v>
      </c>
      <c r="K1544" s="2">
        <v>0.75624999999999998</v>
      </c>
      <c r="L1544" t="str" cm="1">
        <f t="array" ref="L1544">_xlfn.IFS(
Table1[[#This Row],[Patient Age]]&gt;=70,"70-79",
Table1[[#This Row],[Patient Age]]&gt;=60,"60-69",
Table1[[#This Row],[Patient Age]]&gt;=50,"50-59",
Table1[[#This Row],[Patient Age]]&gt;=40,"40-49",
Table1[[#This Row],[Patient Age]]&gt;=30,"30-39",
Table1[[#This Row],[Patient Age]]&gt;=20,"20-29",
Table1[[#This Row],[Patient Age]]&gt;=10,"10-19",
TRUE,"0-9"
)</f>
        <v>50-59</v>
      </c>
      <c r="M1544" t="str">
        <f>IF(Table1[[#This Row],[Patient Waittime]]&gt;30,"Delay","Ontime")</f>
        <v>Ontime</v>
      </c>
    </row>
    <row r="1545" spans="1:13" x14ac:dyDescent="0.2">
      <c r="A1545" t="s">
        <v>3115</v>
      </c>
      <c r="B1545" t="s">
        <v>3116</v>
      </c>
      <c r="C1545" t="s">
        <v>21</v>
      </c>
      <c r="D1545">
        <v>68</v>
      </c>
      <c r="E1545" t="s">
        <v>31</v>
      </c>
      <c r="F1545" t="s">
        <v>18449</v>
      </c>
      <c r="G1545" t="s">
        <v>14</v>
      </c>
      <c r="H1545">
        <v>3</v>
      </c>
      <c r="I1545">
        <v>45</v>
      </c>
      <c r="J1545" s="1">
        <v>45502</v>
      </c>
      <c r="K1545" s="2">
        <v>0.50763888888888886</v>
      </c>
      <c r="L1545" t="str" cm="1">
        <f t="array" ref="L1545">_xlfn.IFS(
Table1[[#This Row],[Patient Age]]&gt;=70,"70-79",
Table1[[#This Row],[Patient Age]]&gt;=60,"60-69",
Table1[[#This Row],[Patient Age]]&gt;=50,"50-59",
Table1[[#This Row],[Patient Age]]&gt;=40,"40-49",
Table1[[#This Row],[Patient Age]]&gt;=30,"30-39",
Table1[[#This Row],[Patient Age]]&gt;=20,"20-29",
Table1[[#This Row],[Patient Age]]&gt;=10,"10-19",
TRUE,"0-9"
)</f>
        <v>60-69</v>
      </c>
      <c r="M1545" t="str">
        <f>IF(Table1[[#This Row],[Patient Waittime]]&gt;30,"Delay","Ontime")</f>
        <v>Delay</v>
      </c>
    </row>
    <row r="1546" spans="1:13" x14ac:dyDescent="0.2">
      <c r="A1546" t="s">
        <v>3117</v>
      </c>
      <c r="B1546" t="s">
        <v>3118</v>
      </c>
      <c r="C1546" t="s">
        <v>21</v>
      </c>
      <c r="D1546">
        <v>78</v>
      </c>
      <c r="E1546" t="s">
        <v>31</v>
      </c>
      <c r="F1546" t="s">
        <v>18449</v>
      </c>
      <c r="G1546" t="s">
        <v>14</v>
      </c>
      <c r="H1546">
        <v>4</v>
      </c>
      <c r="I1546">
        <v>22</v>
      </c>
      <c r="J1546" s="1">
        <v>45040</v>
      </c>
      <c r="K1546" s="2">
        <v>0.18333333333333332</v>
      </c>
      <c r="L1546" t="str" cm="1">
        <f t="array" ref="L1546">_xlfn.IFS(
Table1[[#This Row],[Patient Age]]&gt;=70,"70-79",
Table1[[#This Row],[Patient Age]]&gt;=60,"60-69",
Table1[[#This Row],[Patient Age]]&gt;=50,"50-59",
Table1[[#This Row],[Patient Age]]&gt;=40,"40-49",
Table1[[#This Row],[Patient Age]]&gt;=30,"30-39",
Table1[[#This Row],[Patient Age]]&gt;=20,"20-29",
Table1[[#This Row],[Patient Age]]&gt;=10,"10-19",
TRUE,"0-9"
)</f>
        <v>70-79</v>
      </c>
      <c r="M1546" t="str">
        <f>IF(Table1[[#This Row],[Patient Waittime]]&gt;30,"Delay","Ontime")</f>
        <v>Ontime</v>
      </c>
    </row>
    <row r="1547" spans="1:13" x14ac:dyDescent="0.2">
      <c r="A1547" t="s">
        <v>3119</v>
      </c>
      <c r="B1547" t="s">
        <v>3120</v>
      </c>
      <c r="C1547" t="s">
        <v>21</v>
      </c>
      <c r="D1547">
        <v>58</v>
      </c>
      <c r="E1547" t="s">
        <v>31</v>
      </c>
      <c r="F1547" t="s">
        <v>18449</v>
      </c>
      <c r="G1547" t="s">
        <v>14</v>
      </c>
      <c r="H1547">
        <v>5</v>
      </c>
      <c r="I1547">
        <v>43</v>
      </c>
      <c r="J1547" s="1">
        <v>45106</v>
      </c>
      <c r="K1547" s="2">
        <v>0.59791666666666665</v>
      </c>
      <c r="L1547" t="str" cm="1">
        <f t="array" ref="L1547">_xlfn.IFS(
Table1[[#This Row],[Patient Age]]&gt;=70,"70-79",
Table1[[#This Row],[Patient Age]]&gt;=60,"60-69",
Table1[[#This Row],[Patient Age]]&gt;=50,"50-59",
Table1[[#This Row],[Patient Age]]&gt;=40,"40-49",
Table1[[#This Row],[Patient Age]]&gt;=30,"30-39",
Table1[[#This Row],[Patient Age]]&gt;=20,"20-29",
Table1[[#This Row],[Patient Age]]&gt;=10,"10-19",
TRUE,"0-9"
)</f>
        <v>50-59</v>
      </c>
      <c r="M1547" t="str">
        <f>IF(Table1[[#This Row],[Patient Waittime]]&gt;30,"Delay","Ontime")</f>
        <v>Delay</v>
      </c>
    </row>
    <row r="1548" spans="1:13" x14ac:dyDescent="0.2">
      <c r="A1548" t="s">
        <v>3121</v>
      </c>
      <c r="B1548" t="s">
        <v>3122</v>
      </c>
      <c r="C1548" t="s">
        <v>21</v>
      </c>
      <c r="D1548">
        <v>10</v>
      </c>
      <c r="E1548" t="s">
        <v>31</v>
      </c>
      <c r="F1548" t="s">
        <v>18449</v>
      </c>
      <c r="G1548" t="s">
        <v>14</v>
      </c>
      <c r="H1548">
        <v>5</v>
      </c>
      <c r="I1548">
        <v>24</v>
      </c>
      <c r="J1548" s="1">
        <v>45076</v>
      </c>
      <c r="K1548" s="2">
        <v>0.68541666666666667</v>
      </c>
      <c r="L1548" t="str" cm="1">
        <f t="array" ref="L1548">_xlfn.IFS(
Table1[[#This Row],[Patient Age]]&gt;=70,"70-79",
Table1[[#This Row],[Patient Age]]&gt;=60,"60-69",
Table1[[#This Row],[Patient Age]]&gt;=50,"50-59",
Table1[[#This Row],[Patient Age]]&gt;=40,"40-49",
Table1[[#This Row],[Patient Age]]&gt;=30,"30-39",
Table1[[#This Row],[Patient Age]]&gt;=20,"20-29",
Table1[[#This Row],[Patient Age]]&gt;=10,"10-19",
TRUE,"0-9"
)</f>
        <v>10-19</v>
      </c>
      <c r="M1548" t="str">
        <f>IF(Table1[[#This Row],[Patient Waittime]]&gt;30,"Delay","Ontime")</f>
        <v>Ontime</v>
      </c>
    </row>
    <row r="1549" spans="1:13" x14ac:dyDescent="0.2">
      <c r="A1549" t="s">
        <v>3123</v>
      </c>
      <c r="B1549" t="s">
        <v>3124</v>
      </c>
      <c r="C1549" t="s">
        <v>21</v>
      </c>
      <c r="D1549">
        <v>4</v>
      </c>
      <c r="E1549" t="s">
        <v>31</v>
      </c>
      <c r="F1549" t="s">
        <v>18449</v>
      </c>
      <c r="G1549" t="s">
        <v>14</v>
      </c>
      <c r="H1549">
        <v>6</v>
      </c>
      <c r="I1549">
        <v>23</v>
      </c>
      <c r="J1549" s="1">
        <v>45259</v>
      </c>
      <c r="K1549" s="2">
        <v>0.25347222222222221</v>
      </c>
      <c r="L1549" t="str" cm="1">
        <f t="array" ref="L1549">_xlfn.IFS(
Table1[[#This Row],[Patient Age]]&gt;=70,"70-79",
Table1[[#This Row],[Patient Age]]&gt;=60,"60-69",
Table1[[#This Row],[Patient Age]]&gt;=50,"50-59",
Table1[[#This Row],[Patient Age]]&gt;=40,"40-49",
Table1[[#This Row],[Patient Age]]&gt;=30,"30-39",
Table1[[#This Row],[Patient Age]]&gt;=20,"20-29",
Table1[[#This Row],[Patient Age]]&gt;=10,"10-19",
TRUE,"0-9"
)</f>
        <v>0-9</v>
      </c>
      <c r="M1549" t="str">
        <f>IF(Table1[[#This Row],[Patient Waittime]]&gt;30,"Delay","Ontime")</f>
        <v>Ontime</v>
      </c>
    </row>
    <row r="1550" spans="1:13" x14ac:dyDescent="0.2">
      <c r="A1550" t="s">
        <v>3125</v>
      </c>
      <c r="B1550" t="s">
        <v>3126</v>
      </c>
      <c r="C1550" t="s">
        <v>21</v>
      </c>
      <c r="D1550">
        <v>71</v>
      </c>
      <c r="E1550" t="s">
        <v>31</v>
      </c>
      <c r="F1550" t="s">
        <v>18449</v>
      </c>
      <c r="G1550" t="s">
        <v>14</v>
      </c>
      <c r="H1550">
        <v>6</v>
      </c>
      <c r="I1550">
        <v>42</v>
      </c>
      <c r="J1550" s="1">
        <v>45304</v>
      </c>
      <c r="K1550" s="2">
        <v>0.45833333333333331</v>
      </c>
      <c r="L1550" t="str" cm="1">
        <f t="array" ref="L1550">_xlfn.IFS(
Table1[[#This Row],[Patient Age]]&gt;=70,"70-79",
Table1[[#This Row],[Patient Age]]&gt;=60,"60-69",
Table1[[#This Row],[Patient Age]]&gt;=50,"50-59",
Table1[[#This Row],[Patient Age]]&gt;=40,"40-49",
Table1[[#This Row],[Patient Age]]&gt;=30,"30-39",
Table1[[#This Row],[Patient Age]]&gt;=20,"20-29",
Table1[[#This Row],[Patient Age]]&gt;=10,"10-19",
TRUE,"0-9"
)</f>
        <v>70-79</v>
      </c>
      <c r="M1550" t="str">
        <f>IF(Table1[[#This Row],[Patient Waittime]]&gt;30,"Delay","Ontime")</f>
        <v>Delay</v>
      </c>
    </row>
    <row r="1551" spans="1:13" x14ac:dyDescent="0.2">
      <c r="A1551" t="s">
        <v>3127</v>
      </c>
      <c r="B1551" t="s">
        <v>3128</v>
      </c>
      <c r="C1551" t="s">
        <v>21</v>
      </c>
      <c r="D1551">
        <v>8</v>
      </c>
      <c r="E1551" t="s">
        <v>31</v>
      </c>
      <c r="F1551" t="s">
        <v>18449</v>
      </c>
      <c r="G1551" t="s">
        <v>14</v>
      </c>
      <c r="H1551">
        <v>6</v>
      </c>
      <c r="I1551">
        <v>30</v>
      </c>
      <c r="J1551" s="1">
        <v>45444</v>
      </c>
      <c r="K1551" s="2">
        <v>0.41805555555555557</v>
      </c>
      <c r="L1551" t="str" cm="1">
        <f t="array" ref="L1551">_xlfn.IFS(
Table1[[#This Row],[Patient Age]]&gt;=70,"70-79",
Table1[[#This Row],[Patient Age]]&gt;=60,"60-69",
Table1[[#This Row],[Patient Age]]&gt;=50,"50-59",
Table1[[#This Row],[Patient Age]]&gt;=40,"40-49",
Table1[[#This Row],[Patient Age]]&gt;=30,"30-39",
Table1[[#This Row],[Patient Age]]&gt;=20,"20-29",
Table1[[#This Row],[Patient Age]]&gt;=10,"10-19",
TRUE,"0-9"
)</f>
        <v>0-9</v>
      </c>
      <c r="M1551" t="str">
        <f>IF(Table1[[#This Row],[Patient Waittime]]&gt;30,"Delay","Ontime")</f>
        <v>Ontime</v>
      </c>
    </row>
    <row r="1552" spans="1:13" x14ac:dyDescent="0.2">
      <c r="A1552" t="s">
        <v>3129</v>
      </c>
      <c r="B1552" t="s">
        <v>3130</v>
      </c>
      <c r="C1552" t="s">
        <v>21</v>
      </c>
      <c r="D1552">
        <v>37</v>
      </c>
      <c r="E1552" t="s">
        <v>31</v>
      </c>
      <c r="F1552" t="s">
        <v>18449</v>
      </c>
      <c r="G1552" t="s">
        <v>14</v>
      </c>
      <c r="H1552">
        <v>6</v>
      </c>
      <c r="I1552">
        <v>58</v>
      </c>
      <c r="J1552" s="1">
        <v>45283</v>
      </c>
      <c r="K1552" s="2">
        <v>0.66874999999999996</v>
      </c>
      <c r="L1552" t="str" cm="1">
        <f t="array" ref="L1552">_xlfn.IFS(
Table1[[#This Row],[Patient Age]]&gt;=70,"70-79",
Table1[[#This Row],[Patient Age]]&gt;=60,"60-69",
Table1[[#This Row],[Patient Age]]&gt;=50,"50-59",
Table1[[#This Row],[Patient Age]]&gt;=40,"40-49",
Table1[[#This Row],[Patient Age]]&gt;=30,"30-39",
Table1[[#This Row],[Patient Age]]&gt;=20,"20-29",
Table1[[#This Row],[Patient Age]]&gt;=10,"10-19",
TRUE,"0-9"
)</f>
        <v>30-39</v>
      </c>
      <c r="M1552" t="str">
        <f>IF(Table1[[#This Row],[Patient Waittime]]&gt;30,"Delay","Ontime")</f>
        <v>Delay</v>
      </c>
    </row>
    <row r="1553" spans="1:13" x14ac:dyDescent="0.2">
      <c r="A1553" t="s">
        <v>3131</v>
      </c>
      <c r="B1553" t="s">
        <v>3132</v>
      </c>
      <c r="C1553" t="s">
        <v>21</v>
      </c>
      <c r="D1553">
        <v>29</v>
      </c>
      <c r="E1553" t="s">
        <v>31</v>
      </c>
      <c r="F1553" t="s">
        <v>18449</v>
      </c>
      <c r="G1553" t="s">
        <v>14</v>
      </c>
      <c r="H1553">
        <v>6</v>
      </c>
      <c r="I1553">
        <v>52</v>
      </c>
      <c r="J1553" s="1">
        <v>45240</v>
      </c>
      <c r="K1553" s="2">
        <v>8.0555555555555561E-2</v>
      </c>
      <c r="L1553" t="str" cm="1">
        <f t="array" ref="L1553">_xlfn.IFS(
Table1[[#This Row],[Patient Age]]&gt;=70,"70-79",
Table1[[#This Row],[Patient Age]]&gt;=60,"60-69",
Table1[[#This Row],[Patient Age]]&gt;=50,"50-59",
Table1[[#This Row],[Patient Age]]&gt;=40,"40-49",
Table1[[#This Row],[Patient Age]]&gt;=30,"30-39",
Table1[[#This Row],[Patient Age]]&gt;=20,"20-29",
Table1[[#This Row],[Patient Age]]&gt;=10,"10-19",
TRUE,"0-9"
)</f>
        <v>20-29</v>
      </c>
      <c r="M1553" t="str">
        <f>IF(Table1[[#This Row],[Patient Waittime]]&gt;30,"Delay","Ontime")</f>
        <v>Delay</v>
      </c>
    </row>
    <row r="1554" spans="1:13" x14ac:dyDescent="0.2">
      <c r="A1554" t="s">
        <v>3133</v>
      </c>
      <c r="B1554" t="s">
        <v>3134</v>
      </c>
      <c r="C1554" t="s">
        <v>21</v>
      </c>
      <c r="D1554">
        <v>50</v>
      </c>
      <c r="E1554" t="s">
        <v>31</v>
      </c>
      <c r="F1554" t="s">
        <v>18449</v>
      </c>
      <c r="G1554" t="s">
        <v>14</v>
      </c>
      <c r="H1554">
        <v>6</v>
      </c>
      <c r="I1554">
        <v>55</v>
      </c>
      <c r="J1554" s="1">
        <v>45345</v>
      </c>
      <c r="K1554" s="2">
        <v>0.7006944444444444</v>
      </c>
      <c r="L1554" t="str" cm="1">
        <f t="array" ref="L1554">_xlfn.IFS(
Table1[[#This Row],[Patient Age]]&gt;=70,"70-79",
Table1[[#This Row],[Patient Age]]&gt;=60,"60-69",
Table1[[#This Row],[Patient Age]]&gt;=50,"50-59",
Table1[[#This Row],[Patient Age]]&gt;=40,"40-49",
Table1[[#This Row],[Patient Age]]&gt;=30,"30-39",
Table1[[#This Row],[Patient Age]]&gt;=20,"20-29",
Table1[[#This Row],[Patient Age]]&gt;=10,"10-19",
TRUE,"0-9"
)</f>
        <v>50-59</v>
      </c>
      <c r="M1554" t="str">
        <f>IF(Table1[[#This Row],[Patient Waittime]]&gt;30,"Delay","Ontime")</f>
        <v>Delay</v>
      </c>
    </row>
    <row r="1555" spans="1:13" x14ac:dyDescent="0.2">
      <c r="A1555" t="s">
        <v>3135</v>
      </c>
      <c r="B1555" t="s">
        <v>3136</v>
      </c>
      <c r="C1555" t="s">
        <v>21</v>
      </c>
      <c r="D1555">
        <v>54</v>
      </c>
      <c r="E1555" t="s">
        <v>31</v>
      </c>
      <c r="F1555" t="s">
        <v>18449</v>
      </c>
      <c r="G1555" t="s">
        <v>14</v>
      </c>
      <c r="H1555">
        <v>7</v>
      </c>
      <c r="I1555">
        <v>43</v>
      </c>
      <c r="J1555" s="1">
        <v>45042</v>
      </c>
      <c r="K1555" s="2">
        <v>8.1250000000000003E-2</v>
      </c>
      <c r="L1555" t="str" cm="1">
        <f t="array" ref="L1555">_xlfn.IFS(
Table1[[#This Row],[Patient Age]]&gt;=70,"70-79",
Table1[[#This Row],[Patient Age]]&gt;=60,"60-69",
Table1[[#This Row],[Patient Age]]&gt;=50,"50-59",
Table1[[#This Row],[Patient Age]]&gt;=40,"40-49",
Table1[[#This Row],[Patient Age]]&gt;=30,"30-39",
Table1[[#This Row],[Patient Age]]&gt;=20,"20-29",
Table1[[#This Row],[Patient Age]]&gt;=10,"10-19",
TRUE,"0-9"
)</f>
        <v>50-59</v>
      </c>
      <c r="M1555" t="str">
        <f>IF(Table1[[#This Row],[Patient Waittime]]&gt;30,"Delay","Ontime")</f>
        <v>Delay</v>
      </c>
    </row>
    <row r="1556" spans="1:13" x14ac:dyDescent="0.2">
      <c r="A1556" t="s">
        <v>3137</v>
      </c>
      <c r="B1556" t="s">
        <v>3138</v>
      </c>
      <c r="C1556" t="s">
        <v>21</v>
      </c>
      <c r="D1556">
        <v>67</v>
      </c>
      <c r="E1556" t="s">
        <v>31</v>
      </c>
      <c r="F1556" t="s">
        <v>18449</v>
      </c>
      <c r="G1556" t="s">
        <v>14</v>
      </c>
      <c r="H1556">
        <v>7</v>
      </c>
      <c r="I1556">
        <v>14</v>
      </c>
      <c r="J1556" s="1">
        <v>45501</v>
      </c>
      <c r="K1556" s="2">
        <v>0.7895833333333333</v>
      </c>
      <c r="L1556" t="str" cm="1">
        <f t="array" ref="L1556">_xlfn.IFS(
Table1[[#This Row],[Patient Age]]&gt;=70,"70-79",
Table1[[#This Row],[Patient Age]]&gt;=60,"60-69",
Table1[[#This Row],[Patient Age]]&gt;=50,"50-59",
Table1[[#This Row],[Patient Age]]&gt;=40,"40-49",
Table1[[#This Row],[Patient Age]]&gt;=30,"30-39",
Table1[[#This Row],[Patient Age]]&gt;=20,"20-29",
Table1[[#This Row],[Patient Age]]&gt;=10,"10-19",
TRUE,"0-9"
)</f>
        <v>60-69</v>
      </c>
      <c r="M1556" t="str">
        <f>IF(Table1[[#This Row],[Patient Waittime]]&gt;30,"Delay","Ontime")</f>
        <v>Ontime</v>
      </c>
    </row>
    <row r="1557" spans="1:13" x14ac:dyDescent="0.2">
      <c r="A1557" t="s">
        <v>3139</v>
      </c>
      <c r="B1557" t="s">
        <v>3140</v>
      </c>
      <c r="C1557" t="s">
        <v>21</v>
      </c>
      <c r="D1557">
        <v>3</v>
      </c>
      <c r="E1557" t="s">
        <v>31</v>
      </c>
      <c r="F1557" t="s">
        <v>18449</v>
      </c>
      <c r="G1557" t="s">
        <v>14</v>
      </c>
      <c r="H1557">
        <v>7</v>
      </c>
      <c r="I1557">
        <v>53</v>
      </c>
      <c r="J1557" s="1">
        <v>45077</v>
      </c>
      <c r="K1557" s="2">
        <v>0.82847222222222228</v>
      </c>
      <c r="L1557" t="str" cm="1">
        <f t="array" ref="L1557">_xlfn.IFS(
Table1[[#This Row],[Patient Age]]&gt;=70,"70-79",
Table1[[#This Row],[Patient Age]]&gt;=60,"60-69",
Table1[[#This Row],[Patient Age]]&gt;=50,"50-59",
Table1[[#This Row],[Patient Age]]&gt;=40,"40-49",
Table1[[#This Row],[Patient Age]]&gt;=30,"30-39",
Table1[[#This Row],[Patient Age]]&gt;=20,"20-29",
Table1[[#This Row],[Patient Age]]&gt;=10,"10-19",
TRUE,"0-9"
)</f>
        <v>0-9</v>
      </c>
      <c r="M1557" t="str">
        <f>IF(Table1[[#This Row],[Patient Waittime]]&gt;30,"Delay","Ontime")</f>
        <v>Delay</v>
      </c>
    </row>
    <row r="1558" spans="1:13" x14ac:dyDescent="0.2">
      <c r="A1558" t="s">
        <v>3141</v>
      </c>
      <c r="B1558" t="s">
        <v>3142</v>
      </c>
      <c r="C1558" t="s">
        <v>21</v>
      </c>
      <c r="D1558">
        <v>2</v>
      </c>
      <c r="E1558" t="s">
        <v>31</v>
      </c>
      <c r="F1558" t="s">
        <v>18449</v>
      </c>
      <c r="G1558" t="s">
        <v>14</v>
      </c>
      <c r="H1558">
        <v>8</v>
      </c>
      <c r="I1558">
        <v>24</v>
      </c>
      <c r="J1558" s="1">
        <v>45153</v>
      </c>
      <c r="K1558" s="2">
        <v>0.40763888888888888</v>
      </c>
      <c r="L1558" t="str" cm="1">
        <f t="array" ref="L1558">_xlfn.IFS(
Table1[[#This Row],[Patient Age]]&gt;=70,"70-79",
Table1[[#This Row],[Patient Age]]&gt;=60,"60-69",
Table1[[#This Row],[Patient Age]]&gt;=50,"50-59",
Table1[[#This Row],[Patient Age]]&gt;=40,"40-49",
Table1[[#This Row],[Patient Age]]&gt;=30,"30-39",
Table1[[#This Row],[Patient Age]]&gt;=20,"20-29",
Table1[[#This Row],[Patient Age]]&gt;=10,"10-19",
TRUE,"0-9"
)</f>
        <v>0-9</v>
      </c>
      <c r="M1558" t="str">
        <f>IF(Table1[[#This Row],[Patient Waittime]]&gt;30,"Delay","Ontime")</f>
        <v>Ontime</v>
      </c>
    </row>
    <row r="1559" spans="1:13" x14ac:dyDescent="0.2">
      <c r="A1559" t="s">
        <v>3143</v>
      </c>
      <c r="B1559" t="s">
        <v>3144</v>
      </c>
      <c r="C1559" t="s">
        <v>21</v>
      </c>
      <c r="D1559">
        <v>18</v>
      </c>
      <c r="E1559" t="s">
        <v>31</v>
      </c>
      <c r="F1559" t="s">
        <v>18449</v>
      </c>
      <c r="G1559" t="s">
        <v>14</v>
      </c>
      <c r="H1559">
        <v>9</v>
      </c>
      <c r="I1559">
        <v>30</v>
      </c>
      <c r="J1559" s="1">
        <v>45301</v>
      </c>
      <c r="K1559" s="2">
        <v>0.34305555555555556</v>
      </c>
      <c r="L1559" t="str" cm="1">
        <f t="array" ref="L1559">_xlfn.IFS(
Table1[[#This Row],[Patient Age]]&gt;=70,"70-79",
Table1[[#This Row],[Patient Age]]&gt;=60,"60-69",
Table1[[#This Row],[Patient Age]]&gt;=50,"50-59",
Table1[[#This Row],[Patient Age]]&gt;=40,"40-49",
Table1[[#This Row],[Patient Age]]&gt;=30,"30-39",
Table1[[#This Row],[Patient Age]]&gt;=20,"20-29",
Table1[[#This Row],[Patient Age]]&gt;=10,"10-19",
TRUE,"0-9"
)</f>
        <v>10-19</v>
      </c>
      <c r="M1559" t="str">
        <f>IF(Table1[[#This Row],[Patient Waittime]]&gt;30,"Delay","Ontime")</f>
        <v>Ontime</v>
      </c>
    </row>
    <row r="1560" spans="1:13" x14ac:dyDescent="0.2">
      <c r="A1560" t="s">
        <v>3145</v>
      </c>
      <c r="B1560" t="s">
        <v>3146</v>
      </c>
      <c r="C1560" t="s">
        <v>21</v>
      </c>
      <c r="D1560">
        <v>6</v>
      </c>
      <c r="E1560" t="s">
        <v>31</v>
      </c>
      <c r="F1560" t="s">
        <v>18449</v>
      </c>
      <c r="G1560" t="s">
        <v>14</v>
      </c>
      <c r="H1560">
        <v>9</v>
      </c>
      <c r="I1560">
        <v>42</v>
      </c>
      <c r="J1560" s="1">
        <v>45339</v>
      </c>
      <c r="K1560" s="2">
        <v>0.72152777777777777</v>
      </c>
      <c r="L1560" t="str" cm="1">
        <f t="array" ref="L1560">_xlfn.IFS(
Table1[[#This Row],[Patient Age]]&gt;=70,"70-79",
Table1[[#This Row],[Patient Age]]&gt;=60,"60-69",
Table1[[#This Row],[Patient Age]]&gt;=50,"50-59",
Table1[[#This Row],[Patient Age]]&gt;=40,"40-49",
Table1[[#This Row],[Patient Age]]&gt;=30,"30-39",
Table1[[#This Row],[Patient Age]]&gt;=20,"20-29",
Table1[[#This Row],[Patient Age]]&gt;=10,"10-19",
TRUE,"0-9"
)</f>
        <v>0-9</v>
      </c>
      <c r="M1560" t="str">
        <f>IF(Table1[[#This Row],[Patient Waittime]]&gt;30,"Delay","Ontime")</f>
        <v>Delay</v>
      </c>
    </row>
    <row r="1561" spans="1:13" x14ac:dyDescent="0.2">
      <c r="A1561" t="s">
        <v>3147</v>
      </c>
      <c r="B1561" t="s">
        <v>3148</v>
      </c>
      <c r="C1561" t="s">
        <v>21</v>
      </c>
      <c r="D1561">
        <v>6</v>
      </c>
      <c r="E1561" t="s">
        <v>31</v>
      </c>
      <c r="F1561" t="s">
        <v>18449</v>
      </c>
      <c r="G1561" t="s">
        <v>14</v>
      </c>
      <c r="H1561">
        <v>9</v>
      </c>
      <c r="I1561">
        <v>52</v>
      </c>
      <c r="J1561" s="1">
        <v>45419</v>
      </c>
      <c r="K1561" s="2">
        <v>0.77222222222222225</v>
      </c>
      <c r="L1561" t="str" cm="1">
        <f t="array" ref="L1561">_xlfn.IFS(
Table1[[#This Row],[Patient Age]]&gt;=70,"70-79",
Table1[[#This Row],[Patient Age]]&gt;=60,"60-69",
Table1[[#This Row],[Patient Age]]&gt;=50,"50-59",
Table1[[#This Row],[Patient Age]]&gt;=40,"40-49",
Table1[[#This Row],[Patient Age]]&gt;=30,"30-39",
Table1[[#This Row],[Patient Age]]&gt;=20,"20-29",
Table1[[#This Row],[Patient Age]]&gt;=10,"10-19",
TRUE,"0-9"
)</f>
        <v>0-9</v>
      </c>
      <c r="M1561" t="str">
        <f>IF(Table1[[#This Row],[Patient Waittime]]&gt;30,"Delay","Ontime")</f>
        <v>Delay</v>
      </c>
    </row>
    <row r="1562" spans="1:13" x14ac:dyDescent="0.2">
      <c r="A1562" t="s">
        <v>3149</v>
      </c>
      <c r="B1562" t="s">
        <v>3150</v>
      </c>
      <c r="C1562" t="s">
        <v>21</v>
      </c>
      <c r="D1562">
        <v>43</v>
      </c>
      <c r="E1562" t="s">
        <v>31</v>
      </c>
      <c r="F1562" t="s">
        <v>18449</v>
      </c>
      <c r="G1562" t="s">
        <v>14</v>
      </c>
      <c r="H1562">
        <v>9</v>
      </c>
      <c r="I1562">
        <v>47</v>
      </c>
      <c r="J1562" s="1">
        <v>45523</v>
      </c>
      <c r="K1562" s="2">
        <v>9.5138888888888884E-2</v>
      </c>
      <c r="L1562" t="str" cm="1">
        <f t="array" ref="L1562">_xlfn.IFS(
Table1[[#This Row],[Patient Age]]&gt;=70,"70-79",
Table1[[#This Row],[Patient Age]]&gt;=60,"60-69",
Table1[[#This Row],[Patient Age]]&gt;=50,"50-59",
Table1[[#This Row],[Patient Age]]&gt;=40,"40-49",
Table1[[#This Row],[Patient Age]]&gt;=30,"30-39",
Table1[[#This Row],[Patient Age]]&gt;=20,"20-29",
Table1[[#This Row],[Patient Age]]&gt;=10,"10-19",
TRUE,"0-9"
)</f>
        <v>40-49</v>
      </c>
      <c r="M1562" t="str">
        <f>IF(Table1[[#This Row],[Patient Waittime]]&gt;30,"Delay","Ontime")</f>
        <v>Delay</v>
      </c>
    </row>
    <row r="1563" spans="1:13" x14ac:dyDescent="0.2">
      <c r="A1563" t="s">
        <v>3151</v>
      </c>
      <c r="B1563" t="s">
        <v>3152</v>
      </c>
      <c r="C1563" t="s">
        <v>21</v>
      </c>
      <c r="D1563">
        <v>25</v>
      </c>
      <c r="E1563" t="s">
        <v>31</v>
      </c>
      <c r="F1563" t="s">
        <v>18449</v>
      </c>
      <c r="G1563" t="s">
        <v>14</v>
      </c>
      <c r="H1563">
        <v>9</v>
      </c>
      <c r="I1563">
        <v>19</v>
      </c>
      <c r="J1563" s="1">
        <v>45585</v>
      </c>
      <c r="K1563" s="2">
        <v>0.65694444444444444</v>
      </c>
      <c r="L1563" t="str" cm="1">
        <f t="array" ref="L1563">_xlfn.IFS(
Table1[[#This Row],[Patient Age]]&gt;=70,"70-79",
Table1[[#This Row],[Patient Age]]&gt;=60,"60-69",
Table1[[#This Row],[Patient Age]]&gt;=50,"50-59",
Table1[[#This Row],[Patient Age]]&gt;=40,"40-49",
Table1[[#This Row],[Patient Age]]&gt;=30,"30-39",
Table1[[#This Row],[Patient Age]]&gt;=20,"20-29",
Table1[[#This Row],[Patient Age]]&gt;=10,"10-19",
TRUE,"0-9"
)</f>
        <v>20-29</v>
      </c>
      <c r="M1563" t="str">
        <f>IF(Table1[[#This Row],[Patient Waittime]]&gt;30,"Delay","Ontime")</f>
        <v>Ontime</v>
      </c>
    </row>
    <row r="1564" spans="1:13" x14ac:dyDescent="0.2">
      <c r="A1564" t="s">
        <v>3153</v>
      </c>
      <c r="B1564" t="s">
        <v>3154</v>
      </c>
      <c r="C1564" t="s">
        <v>21</v>
      </c>
      <c r="D1564">
        <v>20</v>
      </c>
      <c r="E1564" t="s">
        <v>31</v>
      </c>
      <c r="F1564" t="s">
        <v>18449</v>
      </c>
      <c r="G1564" t="s">
        <v>14</v>
      </c>
      <c r="H1564">
        <v>10</v>
      </c>
      <c r="I1564">
        <v>17</v>
      </c>
      <c r="J1564" s="1">
        <v>45296</v>
      </c>
      <c r="K1564" s="2">
        <v>0.15208333333333332</v>
      </c>
      <c r="L1564" t="str" cm="1">
        <f t="array" ref="L1564">_xlfn.IFS(
Table1[[#This Row],[Patient Age]]&gt;=70,"70-79",
Table1[[#This Row],[Patient Age]]&gt;=60,"60-69",
Table1[[#This Row],[Patient Age]]&gt;=50,"50-59",
Table1[[#This Row],[Patient Age]]&gt;=40,"40-49",
Table1[[#This Row],[Patient Age]]&gt;=30,"30-39",
Table1[[#This Row],[Patient Age]]&gt;=20,"20-29",
Table1[[#This Row],[Patient Age]]&gt;=10,"10-19",
TRUE,"0-9"
)</f>
        <v>20-29</v>
      </c>
      <c r="M1564" t="str">
        <f>IF(Table1[[#This Row],[Patient Waittime]]&gt;30,"Delay","Ontime")</f>
        <v>Ontime</v>
      </c>
    </row>
    <row r="1565" spans="1:13" x14ac:dyDescent="0.2">
      <c r="A1565" t="s">
        <v>3155</v>
      </c>
      <c r="B1565" t="s">
        <v>3156</v>
      </c>
      <c r="C1565" t="s">
        <v>21</v>
      </c>
      <c r="D1565">
        <v>77</v>
      </c>
      <c r="E1565" t="s">
        <v>31</v>
      </c>
      <c r="F1565" t="s">
        <v>28</v>
      </c>
      <c r="G1565" t="s">
        <v>14</v>
      </c>
      <c r="I1565">
        <v>26</v>
      </c>
      <c r="J1565" s="1">
        <v>45545</v>
      </c>
      <c r="K1565" s="2">
        <v>6.805555555555555E-2</v>
      </c>
      <c r="L1565" t="str" cm="1">
        <f t="array" ref="L1565">_xlfn.IFS(
Table1[[#This Row],[Patient Age]]&gt;=70,"70-79",
Table1[[#This Row],[Patient Age]]&gt;=60,"60-69",
Table1[[#This Row],[Patient Age]]&gt;=50,"50-59",
Table1[[#This Row],[Patient Age]]&gt;=40,"40-49",
Table1[[#This Row],[Patient Age]]&gt;=30,"30-39",
Table1[[#This Row],[Patient Age]]&gt;=20,"20-29",
Table1[[#This Row],[Patient Age]]&gt;=10,"10-19",
TRUE,"0-9"
)</f>
        <v>70-79</v>
      </c>
      <c r="M1565" t="str">
        <f>IF(Table1[[#This Row],[Patient Waittime]]&gt;30,"Delay","Ontime")</f>
        <v>Ontime</v>
      </c>
    </row>
    <row r="1566" spans="1:13" x14ac:dyDescent="0.2">
      <c r="A1566" t="s">
        <v>3157</v>
      </c>
      <c r="B1566" t="s">
        <v>3158</v>
      </c>
      <c r="C1566" t="s">
        <v>21</v>
      </c>
      <c r="D1566">
        <v>37</v>
      </c>
      <c r="E1566" t="s">
        <v>31</v>
      </c>
      <c r="F1566" t="s">
        <v>28</v>
      </c>
      <c r="G1566" t="s">
        <v>14</v>
      </c>
      <c r="I1566">
        <v>24</v>
      </c>
      <c r="J1566" s="1">
        <v>45472</v>
      </c>
      <c r="K1566" s="2">
        <v>0.49791666666666667</v>
      </c>
      <c r="L1566" t="str" cm="1">
        <f t="array" ref="L1566">_xlfn.IFS(
Table1[[#This Row],[Patient Age]]&gt;=70,"70-79",
Table1[[#This Row],[Patient Age]]&gt;=60,"60-69",
Table1[[#This Row],[Patient Age]]&gt;=50,"50-59",
Table1[[#This Row],[Patient Age]]&gt;=40,"40-49",
Table1[[#This Row],[Patient Age]]&gt;=30,"30-39",
Table1[[#This Row],[Patient Age]]&gt;=20,"20-29",
Table1[[#This Row],[Patient Age]]&gt;=10,"10-19",
TRUE,"0-9"
)</f>
        <v>30-39</v>
      </c>
      <c r="M1566" t="str">
        <f>IF(Table1[[#This Row],[Patient Waittime]]&gt;30,"Delay","Ontime")</f>
        <v>Ontime</v>
      </c>
    </row>
    <row r="1567" spans="1:13" x14ac:dyDescent="0.2">
      <c r="A1567" t="s">
        <v>3159</v>
      </c>
      <c r="B1567" t="s">
        <v>3160</v>
      </c>
      <c r="C1567" t="s">
        <v>21</v>
      </c>
      <c r="D1567">
        <v>33</v>
      </c>
      <c r="E1567" t="s">
        <v>31</v>
      </c>
      <c r="F1567" t="s">
        <v>28</v>
      </c>
      <c r="G1567" t="s">
        <v>14</v>
      </c>
      <c r="I1567">
        <v>49</v>
      </c>
      <c r="J1567" s="1">
        <v>44937</v>
      </c>
      <c r="K1567" s="2">
        <v>0.57916666666666672</v>
      </c>
      <c r="L1567" t="str" cm="1">
        <f t="array" ref="L1567">_xlfn.IFS(
Table1[[#This Row],[Patient Age]]&gt;=70,"70-79",
Table1[[#This Row],[Patient Age]]&gt;=60,"60-69",
Table1[[#This Row],[Patient Age]]&gt;=50,"50-59",
Table1[[#This Row],[Patient Age]]&gt;=40,"40-49",
Table1[[#This Row],[Patient Age]]&gt;=30,"30-39",
Table1[[#This Row],[Patient Age]]&gt;=20,"20-29",
Table1[[#This Row],[Patient Age]]&gt;=10,"10-19",
TRUE,"0-9"
)</f>
        <v>30-39</v>
      </c>
      <c r="M1567" t="str">
        <f>IF(Table1[[#This Row],[Patient Waittime]]&gt;30,"Delay","Ontime")</f>
        <v>Delay</v>
      </c>
    </row>
    <row r="1568" spans="1:13" x14ac:dyDescent="0.2">
      <c r="A1568" t="s">
        <v>3161</v>
      </c>
      <c r="B1568" t="s">
        <v>3162</v>
      </c>
      <c r="C1568" t="s">
        <v>21</v>
      </c>
      <c r="D1568">
        <v>33</v>
      </c>
      <c r="E1568" t="s">
        <v>31</v>
      </c>
      <c r="F1568" t="s">
        <v>28</v>
      </c>
      <c r="G1568" t="s">
        <v>14</v>
      </c>
      <c r="I1568">
        <v>35</v>
      </c>
      <c r="J1568" s="1">
        <v>45408</v>
      </c>
      <c r="K1568" s="2">
        <v>9.7916666666666666E-2</v>
      </c>
      <c r="L1568" t="str" cm="1">
        <f t="array" ref="L1568">_xlfn.IFS(
Table1[[#This Row],[Patient Age]]&gt;=70,"70-79",
Table1[[#This Row],[Patient Age]]&gt;=60,"60-69",
Table1[[#This Row],[Patient Age]]&gt;=50,"50-59",
Table1[[#This Row],[Patient Age]]&gt;=40,"40-49",
Table1[[#This Row],[Patient Age]]&gt;=30,"30-39",
Table1[[#This Row],[Patient Age]]&gt;=20,"20-29",
Table1[[#This Row],[Patient Age]]&gt;=10,"10-19",
TRUE,"0-9"
)</f>
        <v>30-39</v>
      </c>
      <c r="M1568" t="str">
        <f>IF(Table1[[#This Row],[Patient Waittime]]&gt;30,"Delay","Ontime")</f>
        <v>Delay</v>
      </c>
    </row>
    <row r="1569" spans="1:13" x14ac:dyDescent="0.2">
      <c r="A1569" t="s">
        <v>3163</v>
      </c>
      <c r="B1569" t="s">
        <v>3164</v>
      </c>
      <c r="C1569" t="s">
        <v>21</v>
      </c>
      <c r="D1569">
        <v>69</v>
      </c>
      <c r="E1569" t="s">
        <v>31</v>
      </c>
      <c r="F1569" t="s">
        <v>28</v>
      </c>
      <c r="G1569" t="s">
        <v>14</v>
      </c>
      <c r="I1569">
        <v>45</v>
      </c>
      <c r="J1569" s="1">
        <v>45519</v>
      </c>
      <c r="K1569" s="2">
        <v>0.23680555555555555</v>
      </c>
      <c r="L1569" t="str" cm="1">
        <f t="array" ref="L1569">_xlfn.IFS(
Table1[[#This Row],[Patient Age]]&gt;=70,"70-79",
Table1[[#This Row],[Patient Age]]&gt;=60,"60-69",
Table1[[#This Row],[Patient Age]]&gt;=50,"50-59",
Table1[[#This Row],[Patient Age]]&gt;=40,"40-49",
Table1[[#This Row],[Patient Age]]&gt;=30,"30-39",
Table1[[#This Row],[Patient Age]]&gt;=20,"20-29",
Table1[[#This Row],[Patient Age]]&gt;=10,"10-19",
TRUE,"0-9"
)</f>
        <v>60-69</v>
      </c>
      <c r="M1569" t="str">
        <f>IF(Table1[[#This Row],[Patient Waittime]]&gt;30,"Delay","Ontime")</f>
        <v>Delay</v>
      </c>
    </row>
    <row r="1570" spans="1:13" x14ac:dyDescent="0.2">
      <c r="A1570" t="s">
        <v>3165</v>
      </c>
      <c r="B1570" t="s">
        <v>3166</v>
      </c>
      <c r="C1570" t="s">
        <v>21</v>
      </c>
      <c r="D1570">
        <v>19</v>
      </c>
      <c r="E1570" t="s">
        <v>31</v>
      </c>
      <c r="F1570" t="s">
        <v>28</v>
      </c>
      <c r="G1570" t="s">
        <v>14</v>
      </c>
      <c r="I1570">
        <v>39</v>
      </c>
      <c r="J1570" s="1">
        <v>45092</v>
      </c>
      <c r="K1570" s="2">
        <v>0.65</v>
      </c>
      <c r="L1570" t="str" cm="1">
        <f t="array" ref="L1570">_xlfn.IFS(
Table1[[#This Row],[Patient Age]]&gt;=70,"70-79",
Table1[[#This Row],[Patient Age]]&gt;=60,"60-69",
Table1[[#This Row],[Patient Age]]&gt;=50,"50-59",
Table1[[#This Row],[Patient Age]]&gt;=40,"40-49",
Table1[[#This Row],[Patient Age]]&gt;=30,"30-39",
Table1[[#This Row],[Patient Age]]&gt;=20,"20-29",
Table1[[#This Row],[Patient Age]]&gt;=10,"10-19",
TRUE,"0-9"
)</f>
        <v>10-19</v>
      </c>
      <c r="M1570" t="str">
        <f>IF(Table1[[#This Row],[Patient Waittime]]&gt;30,"Delay","Ontime")</f>
        <v>Delay</v>
      </c>
    </row>
    <row r="1571" spans="1:13" x14ac:dyDescent="0.2">
      <c r="A1571" t="s">
        <v>3167</v>
      </c>
      <c r="B1571" t="s">
        <v>3168</v>
      </c>
      <c r="C1571" t="s">
        <v>21</v>
      </c>
      <c r="D1571">
        <v>3</v>
      </c>
      <c r="E1571" t="s">
        <v>31</v>
      </c>
      <c r="F1571" t="s">
        <v>28</v>
      </c>
      <c r="G1571" t="s">
        <v>14</v>
      </c>
      <c r="I1571">
        <v>30</v>
      </c>
      <c r="J1571" s="1">
        <v>45493</v>
      </c>
      <c r="K1571" s="2">
        <v>0.56527777777777777</v>
      </c>
      <c r="L1571" t="str" cm="1">
        <f t="array" ref="L1571">_xlfn.IFS(
Table1[[#This Row],[Patient Age]]&gt;=70,"70-79",
Table1[[#This Row],[Patient Age]]&gt;=60,"60-69",
Table1[[#This Row],[Patient Age]]&gt;=50,"50-59",
Table1[[#This Row],[Patient Age]]&gt;=40,"40-49",
Table1[[#This Row],[Patient Age]]&gt;=30,"30-39",
Table1[[#This Row],[Patient Age]]&gt;=20,"20-29",
Table1[[#This Row],[Patient Age]]&gt;=10,"10-19",
TRUE,"0-9"
)</f>
        <v>0-9</v>
      </c>
      <c r="M1571" t="str">
        <f>IF(Table1[[#This Row],[Patient Waittime]]&gt;30,"Delay","Ontime")</f>
        <v>Ontime</v>
      </c>
    </row>
    <row r="1572" spans="1:13" x14ac:dyDescent="0.2">
      <c r="A1572" t="s">
        <v>3169</v>
      </c>
      <c r="B1572" t="s">
        <v>3170</v>
      </c>
      <c r="C1572" t="s">
        <v>21</v>
      </c>
      <c r="D1572">
        <v>74</v>
      </c>
      <c r="E1572" t="s">
        <v>31</v>
      </c>
      <c r="F1572" t="s">
        <v>28</v>
      </c>
      <c r="G1572" t="s">
        <v>14</v>
      </c>
      <c r="I1572">
        <v>59</v>
      </c>
      <c r="J1572" s="1">
        <v>45305</v>
      </c>
      <c r="K1572" s="2">
        <v>0.91597222222222219</v>
      </c>
      <c r="L1572" t="str" cm="1">
        <f t="array" ref="L1572">_xlfn.IFS(
Table1[[#This Row],[Patient Age]]&gt;=70,"70-79",
Table1[[#This Row],[Patient Age]]&gt;=60,"60-69",
Table1[[#This Row],[Patient Age]]&gt;=50,"50-59",
Table1[[#This Row],[Patient Age]]&gt;=40,"40-49",
Table1[[#This Row],[Patient Age]]&gt;=30,"30-39",
Table1[[#This Row],[Patient Age]]&gt;=20,"20-29",
Table1[[#This Row],[Patient Age]]&gt;=10,"10-19",
TRUE,"0-9"
)</f>
        <v>70-79</v>
      </c>
      <c r="M1572" t="str">
        <f>IF(Table1[[#This Row],[Patient Waittime]]&gt;30,"Delay","Ontime")</f>
        <v>Delay</v>
      </c>
    </row>
    <row r="1573" spans="1:13" x14ac:dyDescent="0.2">
      <c r="A1573" t="s">
        <v>3171</v>
      </c>
      <c r="B1573" t="s">
        <v>3172</v>
      </c>
      <c r="C1573" t="s">
        <v>21</v>
      </c>
      <c r="D1573">
        <v>59</v>
      </c>
      <c r="E1573" t="s">
        <v>31</v>
      </c>
      <c r="F1573" t="s">
        <v>28</v>
      </c>
      <c r="G1573" t="s">
        <v>14</v>
      </c>
      <c r="I1573">
        <v>19</v>
      </c>
      <c r="J1573" s="1">
        <v>45112</v>
      </c>
      <c r="K1573" s="2">
        <v>0.25138888888888888</v>
      </c>
      <c r="L1573" t="str" cm="1">
        <f t="array" ref="L1573">_xlfn.IFS(
Table1[[#This Row],[Patient Age]]&gt;=70,"70-79",
Table1[[#This Row],[Patient Age]]&gt;=60,"60-69",
Table1[[#This Row],[Patient Age]]&gt;=50,"50-59",
Table1[[#This Row],[Patient Age]]&gt;=40,"40-49",
Table1[[#This Row],[Patient Age]]&gt;=30,"30-39",
Table1[[#This Row],[Patient Age]]&gt;=20,"20-29",
Table1[[#This Row],[Patient Age]]&gt;=10,"10-19",
TRUE,"0-9"
)</f>
        <v>50-59</v>
      </c>
      <c r="M1573" t="str">
        <f>IF(Table1[[#This Row],[Patient Waittime]]&gt;30,"Delay","Ontime")</f>
        <v>Ontime</v>
      </c>
    </row>
    <row r="1574" spans="1:13" x14ac:dyDescent="0.2">
      <c r="A1574" t="s">
        <v>3173</v>
      </c>
      <c r="B1574" t="s">
        <v>3174</v>
      </c>
      <c r="C1574" t="s">
        <v>21</v>
      </c>
      <c r="D1574">
        <v>12</v>
      </c>
      <c r="E1574" t="s">
        <v>31</v>
      </c>
      <c r="F1574" t="s">
        <v>28</v>
      </c>
      <c r="G1574" t="s">
        <v>14</v>
      </c>
      <c r="I1574">
        <v>56</v>
      </c>
      <c r="J1574" s="1">
        <v>45465</v>
      </c>
      <c r="K1574" s="2">
        <v>0.9819444444444444</v>
      </c>
      <c r="L1574" t="str" cm="1">
        <f t="array" ref="L1574">_xlfn.IFS(
Table1[[#This Row],[Patient Age]]&gt;=70,"70-79",
Table1[[#This Row],[Patient Age]]&gt;=60,"60-69",
Table1[[#This Row],[Patient Age]]&gt;=50,"50-59",
Table1[[#This Row],[Patient Age]]&gt;=40,"40-49",
Table1[[#This Row],[Patient Age]]&gt;=30,"30-39",
Table1[[#This Row],[Patient Age]]&gt;=20,"20-29",
Table1[[#This Row],[Patient Age]]&gt;=10,"10-19",
TRUE,"0-9"
)</f>
        <v>10-19</v>
      </c>
      <c r="M1574" t="str">
        <f>IF(Table1[[#This Row],[Patient Waittime]]&gt;30,"Delay","Ontime")</f>
        <v>Delay</v>
      </c>
    </row>
    <row r="1575" spans="1:13" x14ac:dyDescent="0.2">
      <c r="A1575" t="s">
        <v>3175</v>
      </c>
      <c r="B1575" t="s">
        <v>3176</v>
      </c>
      <c r="C1575" t="s">
        <v>21</v>
      </c>
      <c r="D1575">
        <v>25</v>
      </c>
      <c r="E1575" t="s">
        <v>31</v>
      </c>
      <c r="F1575" t="s">
        <v>28</v>
      </c>
      <c r="G1575" t="s">
        <v>14</v>
      </c>
      <c r="I1575">
        <v>44</v>
      </c>
      <c r="J1575" s="1">
        <v>45309</v>
      </c>
      <c r="K1575" s="2">
        <v>9.7222222222222224E-2</v>
      </c>
      <c r="L1575" t="str" cm="1">
        <f t="array" ref="L1575">_xlfn.IFS(
Table1[[#This Row],[Patient Age]]&gt;=70,"70-79",
Table1[[#This Row],[Patient Age]]&gt;=60,"60-69",
Table1[[#This Row],[Patient Age]]&gt;=50,"50-59",
Table1[[#This Row],[Patient Age]]&gt;=40,"40-49",
Table1[[#This Row],[Patient Age]]&gt;=30,"30-39",
Table1[[#This Row],[Patient Age]]&gt;=20,"20-29",
Table1[[#This Row],[Patient Age]]&gt;=10,"10-19",
TRUE,"0-9"
)</f>
        <v>20-29</v>
      </c>
      <c r="M1575" t="str">
        <f>IF(Table1[[#This Row],[Patient Waittime]]&gt;30,"Delay","Ontime")</f>
        <v>Delay</v>
      </c>
    </row>
    <row r="1576" spans="1:13" x14ac:dyDescent="0.2">
      <c r="A1576" t="s">
        <v>3177</v>
      </c>
      <c r="B1576" t="s">
        <v>3178</v>
      </c>
      <c r="C1576" t="s">
        <v>21</v>
      </c>
      <c r="D1576">
        <v>72</v>
      </c>
      <c r="E1576" t="s">
        <v>31</v>
      </c>
      <c r="F1576" t="s">
        <v>28</v>
      </c>
      <c r="G1576" t="s">
        <v>14</v>
      </c>
      <c r="I1576">
        <v>55</v>
      </c>
      <c r="J1576" s="1">
        <v>45247</v>
      </c>
      <c r="K1576" s="2">
        <v>0.92847222222222225</v>
      </c>
      <c r="L1576" t="str" cm="1">
        <f t="array" ref="L1576">_xlfn.IFS(
Table1[[#This Row],[Patient Age]]&gt;=70,"70-79",
Table1[[#This Row],[Patient Age]]&gt;=60,"60-69",
Table1[[#This Row],[Patient Age]]&gt;=50,"50-59",
Table1[[#This Row],[Patient Age]]&gt;=40,"40-49",
Table1[[#This Row],[Patient Age]]&gt;=30,"30-39",
Table1[[#This Row],[Patient Age]]&gt;=20,"20-29",
Table1[[#This Row],[Patient Age]]&gt;=10,"10-19",
TRUE,"0-9"
)</f>
        <v>70-79</v>
      </c>
      <c r="M1576" t="str">
        <f>IF(Table1[[#This Row],[Patient Waittime]]&gt;30,"Delay","Ontime")</f>
        <v>Delay</v>
      </c>
    </row>
    <row r="1577" spans="1:13" x14ac:dyDescent="0.2">
      <c r="A1577" t="s">
        <v>3179</v>
      </c>
      <c r="B1577" t="s">
        <v>3180</v>
      </c>
      <c r="C1577" t="s">
        <v>21</v>
      </c>
      <c r="D1577">
        <v>45</v>
      </c>
      <c r="E1577" t="s">
        <v>31</v>
      </c>
      <c r="F1577" t="s">
        <v>28</v>
      </c>
      <c r="G1577" t="s">
        <v>14</v>
      </c>
      <c r="I1577">
        <v>29</v>
      </c>
      <c r="J1577" s="1">
        <v>45094</v>
      </c>
      <c r="K1577" s="2">
        <v>0.62083333333333335</v>
      </c>
      <c r="L1577" t="str" cm="1">
        <f t="array" ref="L1577">_xlfn.IFS(
Table1[[#This Row],[Patient Age]]&gt;=70,"70-79",
Table1[[#This Row],[Patient Age]]&gt;=60,"60-69",
Table1[[#This Row],[Patient Age]]&gt;=50,"50-59",
Table1[[#This Row],[Patient Age]]&gt;=40,"40-49",
Table1[[#This Row],[Patient Age]]&gt;=30,"30-39",
Table1[[#This Row],[Patient Age]]&gt;=20,"20-29",
Table1[[#This Row],[Patient Age]]&gt;=10,"10-19",
TRUE,"0-9"
)</f>
        <v>40-49</v>
      </c>
      <c r="M1577" t="str">
        <f>IF(Table1[[#This Row],[Patient Waittime]]&gt;30,"Delay","Ontime")</f>
        <v>Ontime</v>
      </c>
    </row>
    <row r="1578" spans="1:13" x14ac:dyDescent="0.2">
      <c r="A1578" t="s">
        <v>3181</v>
      </c>
      <c r="B1578" t="s">
        <v>3182</v>
      </c>
      <c r="C1578" t="s">
        <v>21</v>
      </c>
      <c r="D1578">
        <v>25</v>
      </c>
      <c r="E1578" t="s">
        <v>31</v>
      </c>
      <c r="F1578" t="s">
        <v>28</v>
      </c>
      <c r="G1578" t="s">
        <v>14</v>
      </c>
      <c r="I1578">
        <v>52</v>
      </c>
      <c r="J1578" s="1">
        <v>45336</v>
      </c>
      <c r="K1578" s="2">
        <v>0.34861111111111109</v>
      </c>
      <c r="L1578" t="str" cm="1">
        <f t="array" ref="L1578">_xlfn.IFS(
Table1[[#This Row],[Patient Age]]&gt;=70,"70-79",
Table1[[#This Row],[Patient Age]]&gt;=60,"60-69",
Table1[[#This Row],[Patient Age]]&gt;=50,"50-59",
Table1[[#This Row],[Patient Age]]&gt;=40,"40-49",
Table1[[#This Row],[Patient Age]]&gt;=30,"30-39",
Table1[[#This Row],[Patient Age]]&gt;=20,"20-29",
Table1[[#This Row],[Patient Age]]&gt;=10,"10-19",
TRUE,"0-9"
)</f>
        <v>20-29</v>
      </c>
      <c r="M1578" t="str">
        <f>IF(Table1[[#This Row],[Patient Waittime]]&gt;30,"Delay","Ontime")</f>
        <v>Delay</v>
      </c>
    </row>
    <row r="1579" spans="1:13" x14ac:dyDescent="0.2">
      <c r="A1579" t="s">
        <v>3183</v>
      </c>
      <c r="B1579" t="s">
        <v>3184</v>
      </c>
      <c r="C1579" t="s">
        <v>21</v>
      </c>
      <c r="D1579">
        <v>54</v>
      </c>
      <c r="E1579" t="s">
        <v>31</v>
      </c>
      <c r="F1579" t="s">
        <v>28</v>
      </c>
      <c r="G1579" t="s">
        <v>14</v>
      </c>
      <c r="I1579">
        <v>23</v>
      </c>
      <c r="J1579" s="1">
        <v>45461</v>
      </c>
      <c r="K1579" s="2">
        <v>0.30069444444444443</v>
      </c>
      <c r="L1579" t="str" cm="1">
        <f t="array" ref="L1579">_xlfn.IFS(
Table1[[#This Row],[Patient Age]]&gt;=70,"70-79",
Table1[[#This Row],[Patient Age]]&gt;=60,"60-69",
Table1[[#This Row],[Patient Age]]&gt;=50,"50-59",
Table1[[#This Row],[Patient Age]]&gt;=40,"40-49",
Table1[[#This Row],[Patient Age]]&gt;=30,"30-39",
Table1[[#This Row],[Patient Age]]&gt;=20,"20-29",
Table1[[#This Row],[Patient Age]]&gt;=10,"10-19",
TRUE,"0-9"
)</f>
        <v>50-59</v>
      </c>
      <c r="M1579" t="str">
        <f>IF(Table1[[#This Row],[Patient Waittime]]&gt;30,"Delay","Ontime")</f>
        <v>Ontime</v>
      </c>
    </row>
    <row r="1580" spans="1:13" x14ac:dyDescent="0.2">
      <c r="A1580" t="s">
        <v>3185</v>
      </c>
      <c r="B1580" t="s">
        <v>3186</v>
      </c>
      <c r="C1580" t="s">
        <v>21</v>
      </c>
      <c r="D1580">
        <v>53</v>
      </c>
      <c r="E1580" t="s">
        <v>31</v>
      </c>
      <c r="F1580" t="s">
        <v>28</v>
      </c>
      <c r="G1580" t="s">
        <v>14</v>
      </c>
      <c r="I1580">
        <v>48</v>
      </c>
      <c r="J1580" s="1">
        <v>45294</v>
      </c>
      <c r="K1580" s="2">
        <v>0.82222222222222219</v>
      </c>
      <c r="L1580" t="str" cm="1">
        <f t="array" ref="L1580">_xlfn.IFS(
Table1[[#This Row],[Patient Age]]&gt;=70,"70-79",
Table1[[#This Row],[Patient Age]]&gt;=60,"60-69",
Table1[[#This Row],[Patient Age]]&gt;=50,"50-59",
Table1[[#This Row],[Patient Age]]&gt;=40,"40-49",
Table1[[#This Row],[Patient Age]]&gt;=30,"30-39",
Table1[[#This Row],[Patient Age]]&gt;=20,"20-29",
Table1[[#This Row],[Patient Age]]&gt;=10,"10-19",
TRUE,"0-9"
)</f>
        <v>50-59</v>
      </c>
      <c r="M1580" t="str">
        <f>IF(Table1[[#This Row],[Patient Waittime]]&gt;30,"Delay","Ontime")</f>
        <v>Delay</v>
      </c>
    </row>
    <row r="1581" spans="1:13" x14ac:dyDescent="0.2">
      <c r="A1581" t="s">
        <v>3187</v>
      </c>
      <c r="B1581" t="s">
        <v>3188</v>
      </c>
      <c r="C1581" t="s">
        <v>21</v>
      </c>
      <c r="D1581">
        <v>41</v>
      </c>
      <c r="E1581" t="s">
        <v>31</v>
      </c>
      <c r="F1581" t="s">
        <v>28</v>
      </c>
      <c r="G1581" t="s">
        <v>14</v>
      </c>
      <c r="I1581">
        <v>19</v>
      </c>
      <c r="J1581" s="1">
        <v>45221</v>
      </c>
      <c r="K1581" s="2">
        <v>0.59930555555555554</v>
      </c>
      <c r="L1581" t="str" cm="1">
        <f t="array" ref="L1581">_xlfn.IFS(
Table1[[#This Row],[Patient Age]]&gt;=70,"70-79",
Table1[[#This Row],[Patient Age]]&gt;=60,"60-69",
Table1[[#This Row],[Patient Age]]&gt;=50,"50-59",
Table1[[#This Row],[Patient Age]]&gt;=40,"40-49",
Table1[[#This Row],[Patient Age]]&gt;=30,"30-39",
Table1[[#This Row],[Patient Age]]&gt;=20,"20-29",
Table1[[#This Row],[Patient Age]]&gt;=10,"10-19",
TRUE,"0-9"
)</f>
        <v>40-49</v>
      </c>
      <c r="M1581" t="str">
        <f>IF(Table1[[#This Row],[Patient Waittime]]&gt;30,"Delay","Ontime")</f>
        <v>Ontime</v>
      </c>
    </row>
    <row r="1582" spans="1:13" x14ac:dyDescent="0.2">
      <c r="A1582" t="s">
        <v>3189</v>
      </c>
      <c r="B1582" t="s">
        <v>3190</v>
      </c>
      <c r="C1582" t="s">
        <v>21</v>
      </c>
      <c r="D1582">
        <v>38</v>
      </c>
      <c r="E1582" t="s">
        <v>31</v>
      </c>
      <c r="F1582" t="s">
        <v>28</v>
      </c>
      <c r="G1582" t="s">
        <v>14</v>
      </c>
      <c r="I1582">
        <v>33</v>
      </c>
      <c r="J1582" s="1">
        <v>45037</v>
      </c>
      <c r="K1582" s="2">
        <v>0.27986111111111112</v>
      </c>
      <c r="L1582" t="str" cm="1">
        <f t="array" ref="L1582">_xlfn.IFS(
Table1[[#This Row],[Patient Age]]&gt;=70,"70-79",
Table1[[#This Row],[Patient Age]]&gt;=60,"60-69",
Table1[[#This Row],[Patient Age]]&gt;=50,"50-59",
Table1[[#This Row],[Patient Age]]&gt;=40,"40-49",
Table1[[#This Row],[Patient Age]]&gt;=30,"30-39",
Table1[[#This Row],[Patient Age]]&gt;=20,"20-29",
Table1[[#This Row],[Patient Age]]&gt;=10,"10-19",
TRUE,"0-9"
)</f>
        <v>30-39</v>
      </c>
      <c r="M1582" t="str">
        <f>IF(Table1[[#This Row],[Patient Waittime]]&gt;30,"Delay","Ontime")</f>
        <v>Delay</v>
      </c>
    </row>
    <row r="1583" spans="1:13" x14ac:dyDescent="0.2">
      <c r="A1583" t="s">
        <v>3191</v>
      </c>
      <c r="B1583" t="s">
        <v>3192</v>
      </c>
      <c r="C1583" t="s">
        <v>21</v>
      </c>
      <c r="D1583">
        <v>47</v>
      </c>
      <c r="E1583" t="s">
        <v>31</v>
      </c>
      <c r="F1583" t="s">
        <v>28</v>
      </c>
      <c r="G1583" t="s">
        <v>14</v>
      </c>
      <c r="I1583">
        <v>24</v>
      </c>
      <c r="J1583" s="1">
        <v>45337</v>
      </c>
      <c r="K1583" s="2">
        <v>0.39791666666666664</v>
      </c>
      <c r="L1583" t="str" cm="1">
        <f t="array" ref="L1583">_xlfn.IFS(
Table1[[#This Row],[Patient Age]]&gt;=70,"70-79",
Table1[[#This Row],[Patient Age]]&gt;=60,"60-69",
Table1[[#This Row],[Patient Age]]&gt;=50,"50-59",
Table1[[#This Row],[Patient Age]]&gt;=40,"40-49",
Table1[[#This Row],[Patient Age]]&gt;=30,"30-39",
Table1[[#This Row],[Patient Age]]&gt;=20,"20-29",
Table1[[#This Row],[Patient Age]]&gt;=10,"10-19",
TRUE,"0-9"
)</f>
        <v>40-49</v>
      </c>
      <c r="M1583" t="str">
        <f>IF(Table1[[#This Row],[Patient Waittime]]&gt;30,"Delay","Ontime")</f>
        <v>Ontime</v>
      </c>
    </row>
    <row r="1584" spans="1:13" x14ac:dyDescent="0.2">
      <c r="A1584" t="s">
        <v>3193</v>
      </c>
      <c r="B1584" t="s">
        <v>3194</v>
      </c>
      <c r="C1584" t="s">
        <v>21</v>
      </c>
      <c r="D1584">
        <v>56</v>
      </c>
      <c r="E1584" t="s">
        <v>31</v>
      </c>
      <c r="F1584" t="s">
        <v>28</v>
      </c>
      <c r="G1584" t="s">
        <v>14</v>
      </c>
      <c r="H1584">
        <v>2</v>
      </c>
      <c r="I1584">
        <v>16</v>
      </c>
      <c r="J1584" s="1">
        <v>45270</v>
      </c>
      <c r="K1584" s="2">
        <v>0.21458333333333332</v>
      </c>
      <c r="L1584" t="str" cm="1">
        <f t="array" ref="L1584">_xlfn.IFS(
Table1[[#This Row],[Patient Age]]&gt;=70,"70-79",
Table1[[#This Row],[Patient Age]]&gt;=60,"60-69",
Table1[[#This Row],[Patient Age]]&gt;=50,"50-59",
Table1[[#This Row],[Patient Age]]&gt;=40,"40-49",
Table1[[#This Row],[Patient Age]]&gt;=30,"30-39",
Table1[[#This Row],[Patient Age]]&gt;=20,"20-29",
Table1[[#This Row],[Patient Age]]&gt;=10,"10-19",
TRUE,"0-9"
)</f>
        <v>50-59</v>
      </c>
      <c r="M1584" t="str">
        <f>IF(Table1[[#This Row],[Patient Waittime]]&gt;30,"Delay","Ontime")</f>
        <v>Ontime</v>
      </c>
    </row>
    <row r="1585" spans="1:13" x14ac:dyDescent="0.2">
      <c r="A1585" t="s">
        <v>3195</v>
      </c>
      <c r="B1585" t="s">
        <v>3196</v>
      </c>
      <c r="C1585" t="s">
        <v>21</v>
      </c>
      <c r="D1585">
        <v>56</v>
      </c>
      <c r="E1585" t="s">
        <v>31</v>
      </c>
      <c r="F1585" t="s">
        <v>28</v>
      </c>
      <c r="G1585" t="s">
        <v>14</v>
      </c>
      <c r="H1585">
        <v>3</v>
      </c>
      <c r="I1585">
        <v>45</v>
      </c>
      <c r="J1585" s="1">
        <v>45457</v>
      </c>
      <c r="K1585" s="2">
        <v>0.78055555555555556</v>
      </c>
      <c r="L1585" t="str" cm="1">
        <f t="array" ref="L1585">_xlfn.IFS(
Table1[[#This Row],[Patient Age]]&gt;=70,"70-79",
Table1[[#This Row],[Patient Age]]&gt;=60,"60-69",
Table1[[#This Row],[Patient Age]]&gt;=50,"50-59",
Table1[[#This Row],[Patient Age]]&gt;=40,"40-49",
Table1[[#This Row],[Patient Age]]&gt;=30,"30-39",
Table1[[#This Row],[Patient Age]]&gt;=20,"20-29",
Table1[[#This Row],[Patient Age]]&gt;=10,"10-19",
TRUE,"0-9"
)</f>
        <v>50-59</v>
      </c>
      <c r="M1585" t="str">
        <f>IF(Table1[[#This Row],[Patient Waittime]]&gt;30,"Delay","Ontime")</f>
        <v>Delay</v>
      </c>
    </row>
    <row r="1586" spans="1:13" x14ac:dyDescent="0.2">
      <c r="A1586" t="s">
        <v>3197</v>
      </c>
      <c r="B1586" t="s">
        <v>3198</v>
      </c>
      <c r="C1586" t="s">
        <v>21</v>
      </c>
      <c r="D1586">
        <v>76</v>
      </c>
      <c r="E1586" t="s">
        <v>31</v>
      </c>
      <c r="F1586" t="s">
        <v>28</v>
      </c>
      <c r="G1586" t="s">
        <v>14</v>
      </c>
      <c r="H1586">
        <v>4</v>
      </c>
      <c r="I1586">
        <v>60</v>
      </c>
      <c r="J1586" s="1">
        <v>45086</v>
      </c>
      <c r="K1586" s="2">
        <v>0.5395833333333333</v>
      </c>
      <c r="L1586" t="str" cm="1">
        <f t="array" ref="L1586">_xlfn.IFS(
Table1[[#This Row],[Patient Age]]&gt;=70,"70-79",
Table1[[#This Row],[Patient Age]]&gt;=60,"60-69",
Table1[[#This Row],[Patient Age]]&gt;=50,"50-59",
Table1[[#This Row],[Patient Age]]&gt;=40,"40-49",
Table1[[#This Row],[Patient Age]]&gt;=30,"30-39",
Table1[[#This Row],[Patient Age]]&gt;=20,"20-29",
Table1[[#This Row],[Patient Age]]&gt;=10,"10-19",
TRUE,"0-9"
)</f>
        <v>70-79</v>
      </c>
      <c r="M1586" t="str">
        <f>IF(Table1[[#This Row],[Patient Waittime]]&gt;30,"Delay","Ontime")</f>
        <v>Delay</v>
      </c>
    </row>
    <row r="1587" spans="1:13" x14ac:dyDescent="0.2">
      <c r="A1587" t="s">
        <v>3199</v>
      </c>
      <c r="B1587" t="s">
        <v>3200</v>
      </c>
      <c r="C1587" t="s">
        <v>21</v>
      </c>
      <c r="D1587">
        <v>68</v>
      </c>
      <c r="E1587" t="s">
        <v>31</v>
      </c>
      <c r="F1587" t="s">
        <v>28</v>
      </c>
      <c r="G1587" t="s">
        <v>14</v>
      </c>
      <c r="H1587">
        <v>9</v>
      </c>
      <c r="I1587">
        <v>11</v>
      </c>
      <c r="J1587" s="1">
        <v>45144</v>
      </c>
      <c r="K1587" s="2">
        <v>0.87083333333333335</v>
      </c>
      <c r="L1587" t="str" cm="1">
        <f t="array" ref="L1587">_xlfn.IFS(
Table1[[#This Row],[Patient Age]]&gt;=70,"70-79",
Table1[[#This Row],[Patient Age]]&gt;=60,"60-69",
Table1[[#This Row],[Patient Age]]&gt;=50,"50-59",
Table1[[#This Row],[Patient Age]]&gt;=40,"40-49",
Table1[[#This Row],[Patient Age]]&gt;=30,"30-39",
Table1[[#This Row],[Patient Age]]&gt;=20,"20-29",
Table1[[#This Row],[Patient Age]]&gt;=10,"10-19",
TRUE,"0-9"
)</f>
        <v>60-69</v>
      </c>
      <c r="M1587" t="str">
        <f>IF(Table1[[#This Row],[Patient Waittime]]&gt;30,"Delay","Ontime")</f>
        <v>Ontime</v>
      </c>
    </row>
    <row r="1588" spans="1:13" x14ac:dyDescent="0.2">
      <c r="A1588" t="s">
        <v>3201</v>
      </c>
      <c r="B1588" t="s">
        <v>3202</v>
      </c>
      <c r="C1588" t="s">
        <v>21</v>
      </c>
      <c r="D1588">
        <v>34</v>
      </c>
      <c r="E1588" t="s">
        <v>31</v>
      </c>
      <c r="F1588" t="s">
        <v>62</v>
      </c>
      <c r="G1588" t="s">
        <v>14</v>
      </c>
      <c r="I1588">
        <v>30</v>
      </c>
      <c r="J1588" s="1">
        <v>45325</v>
      </c>
      <c r="K1588" s="2">
        <v>0.9604166666666667</v>
      </c>
      <c r="L1588" t="str" cm="1">
        <f t="array" ref="L1588">_xlfn.IFS(
Table1[[#This Row],[Patient Age]]&gt;=70,"70-79",
Table1[[#This Row],[Patient Age]]&gt;=60,"60-69",
Table1[[#This Row],[Patient Age]]&gt;=50,"50-59",
Table1[[#This Row],[Patient Age]]&gt;=40,"40-49",
Table1[[#This Row],[Patient Age]]&gt;=30,"30-39",
Table1[[#This Row],[Patient Age]]&gt;=20,"20-29",
Table1[[#This Row],[Patient Age]]&gt;=10,"10-19",
TRUE,"0-9"
)</f>
        <v>30-39</v>
      </c>
      <c r="M1588" t="str">
        <f>IF(Table1[[#This Row],[Patient Waittime]]&gt;30,"Delay","Ontime")</f>
        <v>Ontime</v>
      </c>
    </row>
    <row r="1589" spans="1:13" x14ac:dyDescent="0.2">
      <c r="A1589" t="s">
        <v>3203</v>
      </c>
      <c r="B1589" t="s">
        <v>3204</v>
      </c>
      <c r="C1589" t="s">
        <v>21</v>
      </c>
      <c r="D1589">
        <v>21</v>
      </c>
      <c r="E1589" t="s">
        <v>31</v>
      </c>
      <c r="F1589" t="s">
        <v>62</v>
      </c>
      <c r="G1589" t="s">
        <v>14</v>
      </c>
      <c r="I1589">
        <v>47</v>
      </c>
      <c r="J1589" s="1">
        <v>45398</v>
      </c>
      <c r="K1589" s="2">
        <v>0.63749999999999996</v>
      </c>
      <c r="L1589" t="str" cm="1">
        <f t="array" ref="L1589">_xlfn.IFS(
Table1[[#This Row],[Patient Age]]&gt;=70,"70-79",
Table1[[#This Row],[Patient Age]]&gt;=60,"60-69",
Table1[[#This Row],[Patient Age]]&gt;=50,"50-59",
Table1[[#This Row],[Patient Age]]&gt;=40,"40-49",
Table1[[#This Row],[Patient Age]]&gt;=30,"30-39",
Table1[[#This Row],[Patient Age]]&gt;=20,"20-29",
Table1[[#This Row],[Patient Age]]&gt;=10,"10-19",
TRUE,"0-9"
)</f>
        <v>20-29</v>
      </c>
      <c r="M1589" t="str">
        <f>IF(Table1[[#This Row],[Patient Waittime]]&gt;30,"Delay","Ontime")</f>
        <v>Delay</v>
      </c>
    </row>
    <row r="1590" spans="1:13" x14ac:dyDescent="0.2">
      <c r="A1590" t="s">
        <v>3205</v>
      </c>
      <c r="B1590" t="s">
        <v>3206</v>
      </c>
      <c r="C1590" t="s">
        <v>21</v>
      </c>
      <c r="D1590">
        <v>10</v>
      </c>
      <c r="E1590" t="s">
        <v>31</v>
      </c>
      <c r="F1590" t="s">
        <v>62</v>
      </c>
      <c r="G1590" t="s">
        <v>14</v>
      </c>
      <c r="I1590">
        <v>48</v>
      </c>
      <c r="J1590" s="1">
        <v>45306</v>
      </c>
      <c r="K1590" s="2">
        <v>0.12222222222222222</v>
      </c>
      <c r="L1590" t="str" cm="1">
        <f t="array" ref="L1590">_xlfn.IFS(
Table1[[#This Row],[Patient Age]]&gt;=70,"70-79",
Table1[[#This Row],[Patient Age]]&gt;=60,"60-69",
Table1[[#This Row],[Patient Age]]&gt;=50,"50-59",
Table1[[#This Row],[Patient Age]]&gt;=40,"40-49",
Table1[[#This Row],[Patient Age]]&gt;=30,"30-39",
Table1[[#This Row],[Patient Age]]&gt;=20,"20-29",
Table1[[#This Row],[Patient Age]]&gt;=10,"10-19",
TRUE,"0-9"
)</f>
        <v>10-19</v>
      </c>
      <c r="M1590" t="str">
        <f>IF(Table1[[#This Row],[Patient Waittime]]&gt;30,"Delay","Ontime")</f>
        <v>Delay</v>
      </c>
    </row>
    <row r="1591" spans="1:13" x14ac:dyDescent="0.2">
      <c r="A1591" t="s">
        <v>3207</v>
      </c>
      <c r="B1591" t="s">
        <v>3208</v>
      </c>
      <c r="C1591" t="s">
        <v>21</v>
      </c>
      <c r="D1591">
        <v>19</v>
      </c>
      <c r="E1591" t="s">
        <v>31</v>
      </c>
      <c r="F1591" t="s">
        <v>62</v>
      </c>
      <c r="G1591" t="s">
        <v>14</v>
      </c>
      <c r="I1591">
        <v>20</v>
      </c>
      <c r="J1591" s="1">
        <v>45243</v>
      </c>
      <c r="K1591" s="2">
        <v>0.77222222222222225</v>
      </c>
      <c r="L1591" t="str" cm="1">
        <f t="array" ref="L1591">_xlfn.IFS(
Table1[[#This Row],[Patient Age]]&gt;=70,"70-79",
Table1[[#This Row],[Patient Age]]&gt;=60,"60-69",
Table1[[#This Row],[Patient Age]]&gt;=50,"50-59",
Table1[[#This Row],[Patient Age]]&gt;=40,"40-49",
Table1[[#This Row],[Patient Age]]&gt;=30,"30-39",
Table1[[#This Row],[Patient Age]]&gt;=20,"20-29",
Table1[[#This Row],[Patient Age]]&gt;=10,"10-19",
TRUE,"0-9"
)</f>
        <v>10-19</v>
      </c>
      <c r="M1591" t="str">
        <f>IF(Table1[[#This Row],[Patient Waittime]]&gt;30,"Delay","Ontime")</f>
        <v>Ontime</v>
      </c>
    </row>
    <row r="1592" spans="1:13" x14ac:dyDescent="0.2">
      <c r="A1592" t="s">
        <v>3209</v>
      </c>
      <c r="B1592" t="s">
        <v>3210</v>
      </c>
      <c r="C1592" t="s">
        <v>21</v>
      </c>
      <c r="D1592">
        <v>22</v>
      </c>
      <c r="E1592" t="s">
        <v>31</v>
      </c>
      <c r="F1592" t="s">
        <v>62</v>
      </c>
      <c r="G1592" t="s">
        <v>14</v>
      </c>
      <c r="I1592">
        <v>14</v>
      </c>
      <c r="J1592" s="1">
        <v>45121</v>
      </c>
      <c r="K1592" s="2">
        <v>0.53125</v>
      </c>
      <c r="L1592" t="str" cm="1">
        <f t="array" ref="L1592">_xlfn.IFS(
Table1[[#This Row],[Patient Age]]&gt;=70,"70-79",
Table1[[#This Row],[Patient Age]]&gt;=60,"60-69",
Table1[[#This Row],[Patient Age]]&gt;=50,"50-59",
Table1[[#This Row],[Patient Age]]&gt;=40,"40-49",
Table1[[#This Row],[Patient Age]]&gt;=30,"30-39",
Table1[[#This Row],[Patient Age]]&gt;=20,"20-29",
Table1[[#This Row],[Patient Age]]&gt;=10,"10-19",
TRUE,"0-9"
)</f>
        <v>20-29</v>
      </c>
      <c r="M1592" t="str">
        <f>IF(Table1[[#This Row],[Patient Waittime]]&gt;30,"Delay","Ontime")</f>
        <v>Ontime</v>
      </c>
    </row>
    <row r="1593" spans="1:13" x14ac:dyDescent="0.2">
      <c r="A1593" t="s">
        <v>3211</v>
      </c>
      <c r="B1593" t="s">
        <v>3212</v>
      </c>
      <c r="C1593" t="s">
        <v>21</v>
      </c>
      <c r="D1593">
        <v>74</v>
      </c>
      <c r="E1593" t="s">
        <v>31</v>
      </c>
      <c r="F1593" t="s">
        <v>62</v>
      </c>
      <c r="G1593" t="s">
        <v>14</v>
      </c>
      <c r="I1593">
        <v>33</v>
      </c>
      <c r="J1593" s="1">
        <v>45380</v>
      </c>
      <c r="K1593" s="2">
        <v>0.56319444444444444</v>
      </c>
      <c r="L1593" t="str" cm="1">
        <f t="array" ref="L1593">_xlfn.IFS(
Table1[[#This Row],[Patient Age]]&gt;=70,"70-79",
Table1[[#This Row],[Patient Age]]&gt;=60,"60-69",
Table1[[#This Row],[Patient Age]]&gt;=50,"50-59",
Table1[[#This Row],[Patient Age]]&gt;=40,"40-49",
Table1[[#This Row],[Patient Age]]&gt;=30,"30-39",
Table1[[#This Row],[Patient Age]]&gt;=20,"20-29",
Table1[[#This Row],[Patient Age]]&gt;=10,"10-19",
TRUE,"0-9"
)</f>
        <v>70-79</v>
      </c>
      <c r="M1593" t="str">
        <f>IF(Table1[[#This Row],[Patient Waittime]]&gt;30,"Delay","Ontime")</f>
        <v>Delay</v>
      </c>
    </row>
    <row r="1594" spans="1:13" x14ac:dyDescent="0.2">
      <c r="A1594" t="s">
        <v>3213</v>
      </c>
      <c r="B1594" t="s">
        <v>3214</v>
      </c>
      <c r="C1594" t="s">
        <v>21</v>
      </c>
      <c r="D1594">
        <v>77</v>
      </c>
      <c r="E1594" t="s">
        <v>31</v>
      </c>
      <c r="F1594" t="s">
        <v>62</v>
      </c>
      <c r="G1594" t="s">
        <v>14</v>
      </c>
      <c r="I1594">
        <v>58</v>
      </c>
      <c r="J1594" s="1">
        <v>45193</v>
      </c>
      <c r="K1594" s="2">
        <v>0.57222222222222219</v>
      </c>
      <c r="L1594" t="str" cm="1">
        <f t="array" ref="L1594">_xlfn.IFS(
Table1[[#This Row],[Patient Age]]&gt;=70,"70-79",
Table1[[#This Row],[Patient Age]]&gt;=60,"60-69",
Table1[[#This Row],[Patient Age]]&gt;=50,"50-59",
Table1[[#This Row],[Patient Age]]&gt;=40,"40-49",
Table1[[#This Row],[Patient Age]]&gt;=30,"30-39",
Table1[[#This Row],[Patient Age]]&gt;=20,"20-29",
Table1[[#This Row],[Patient Age]]&gt;=10,"10-19",
TRUE,"0-9"
)</f>
        <v>70-79</v>
      </c>
      <c r="M1594" t="str">
        <f>IF(Table1[[#This Row],[Patient Waittime]]&gt;30,"Delay","Ontime")</f>
        <v>Delay</v>
      </c>
    </row>
    <row r="1595" spans="1:13" x14ac:dyDescent="0.2">
      <c r="A1595" t="s">
        <v>3215</v>
      </c>
      <c r="B1595" t="s">
        <v>3216</v>
      </c>
      <c r="C1595" t="s">
        <v>21</v>
      </c>
      <c r="D1595">
        <v>1</v>
      </c>
      <c r="E1595" t="s">
        <v>31</v>
      </c>
      <c r="F1595" t="s">
        <v>62</v>
      </c>
      <c r="G1595" t="s">
        <v>14</v>
      </c>
      <c r="I1595">
        <v>32</v>
      </c>
      <c r="J1595" s="1">
        <v>45471</v>
      </c>
      <c r="K1595" s="2">
        <v>0.63194444444444442</v>
      </c>
      <c r="L1595" t="str" cm="1">
        <f t="array" ref="L1595">_xlfn.IFS(
Table1[[#This Row],[Patient Age]]&gt;=70,"70-79",
Table1[[#This Row],[Patient Age]]&gt;=60,"60-69",
Table1[[#This Row],[Patient Age]]&gt;=50,"50-59",
Table1[[#This Row],[Patient Age]]&gt;=40,"40-49",
Table1[[#This Row],[Patient Age]]&gt;=30,"30-39",
Table1[[#This Row],[Patient Age]]&gt;=20,"20-29",
Table1[[#This Row],[Patient Age]]&gt;=10,"10-19",
TRUE,"0-9"
)</f>
        <v>0-9</v>
      </c>
      <c r="M1595" t="str">
        <f>IF(Table1[[#This Row],[Patient Waittime]]&gt;30,"Delay","Ontime")</f>
        <v>Delay</v>
      </c>
    </row>
    <row r="1596" spans="1:13" x14ac:dyDescent="0.2">
      <c r="A1596" t="s">
        <v>3217</v>
      </c>
      <c r="B1596" t="s">
        <v>3218</v>
      </c>
      <c r="C1596" t="s">
        <v>21</v>
      </c>
      <c r="D1596">
        <v>70</v>
      </c>
      <c r="E1596" t="s">
        <v>31</v>
      </c>
      <c r="F1596" t="s">
        <v>62</v>
      </c>
      <c r="G1596" t="s">
        <v>14</v>
      </c>
      <c r="I1596">
        <v>11</v>
      </c>
      <c r="J1596" s="1">
        <v>45062</v>
      </c>
      <c r="K1596" s="2">
        <v>0.31805555555555554</v>
      </c>
      <c r="L1596" t="str" cm="1">
        <f t="array" ref="L1596">_xlfn.IFS(
Table1[[#This Row],[Patient Age]]&gt;=70,"70-79",
Table1[[#This Row],[Patient Age]]&gt;=60,"60-69",
Table1[[#This Row],[Patient Age]]&gt;=50,"50-59",
Table1[[#This Row],[Patient Age]]&gt;=40,"40-49",
Table1[[#This Row],[Patient Age]]&gt;=30,"30-39",
Table1[[#This Row],[Patient Age]]&gt;=20,"20-29",
Table1[[#This Row],[Patient Age]]&gt;=10,"10-19",
TRUE,"0-9"
)</f>
        <v>70-79</v>
      </c>
      <c r="M1596" t="str">
        <f>IF(Table1[[#This Row],[Patient Waittime]]&gt;30,"Delay","Ontime")</f>
        <v>Ontime</v>
      </c>
    </row>
    <row r="1597" spans="1:13" x14ac:dyDescent="0.2">
      <c r="A1597" t="s">
        <v>3219</v>
      </c>
      <c r="B1597" t="s">
        <v>3220</v>
      </c>
      <c r="C1597" t="s">
        <v>21</v>
      </c>
      <c r="D1597">
        <v>56</v>
      </c>
      <c r="E1597" t="s">
        <v>31</v>
      </c>
      <c r="F1597" t="s">
        <v>62</v>
      </c>
      <c r="G1597" t="s">
        <v>14</v>
      </c>
      <c r="I1597">
        <v>50</v>
      </c>
      <c r="J1597" s="1">
        <v>45066</v>
      </c>
      <c r="K1597" s="2">
        <v>0.21319444444444444</v>
      </c>
      <c r="L1597" t="str" cm="1">
        <f t="array" ref="L1597">_xlfn.IFS(
Table1[[#This Row],[Patient Age]]&gt;=70,"70-79",
Table1[[#This Row],[Patient Age]]&gt;=60,"60-69",
Table1[[#This Row],[Patient Age]]&gt;=50,"50-59",
Table1[[#This Row],[Patient Age]]&gt;=40,"40-49",
Table1[[#This Row],[Patient Age]]&gt;=30,"30-39",
Table1[[#This Row],[Patient Age]]&gt;=20,"20-29",
Table1[[#This Row],[Patient Age]]&gt;=10,"10-19",
TRUE,"0-9"
)</f>
        <v>50-59</v>
      </c>
      <c r="M1597" t="str">
        <f>IF(Table1[[#This Row],[Patient Waittime]]&gt;30,"Delay","Ontime")</f>
        <v>Delay</v>
      </c>
    </row>
    <row r="1598" spans="1:13" x14ac:dyDescent="0.2">
      <c r="A1598" t="s">
        <v>3221</v>
      </c>
      <c r="B1598" t="s">
        <v>3222</v>
      </c>
      <c r="C1598" t="s">
        <v>21</v>
      </c>
      <c r="D1598">
        <v>59</v>
      </c>
      <c r="E1598" t="s">
        <v>31</v>
      </c>
      <c r="F1598" t="s">
        <v>62</v>
      </c>
      <c r="G1598" t="s">
        <v>14</v>
      </c>
      <c r="H1598">
        <v>8</v>
      </c>
      <c r="I1598">
        <v>46</v>
      </c>
      <c r="J1598" s="1">
        <v>45442</v>
      </c>
      <c r="K1598" s="2">
        <v>0.15</v>
      </c>
      <c r="L1598" t="str" cm="1">
        <f t="array" ref="L1598">_xlfn.IFS(
Table1[[#This Row],[Patient Age]]&gt;=70,"70-79",
Table1[[#This Row],[Patient Age]]&gt;=60,"60-69",
Table1[[#This Row],[Patient Age]]&gt;=50,"50-59",
Table1[[#This Row],[Patient Age]]&gt;=40,"40-49",
Table1[[#This Row],[Patient Age]]&gt;=30,"30-39",
Table1[[#This Row],[Patient Age]]&gt;=20,"20-29",
Table1[[#This Row],[Patient Age]]&gt;=10,"10-19",
TRUE,"0-9"
)</f>
        <v>50-59</v>
      </c>
      <c r="M1598" t="str">
        <f>IF(Table1[[#This Row],[Patient Waittime]]&gt;30,"Delay","Ontime")</f>
        <v>Delay</v>
      </c>
    </row>
    <row r="1599" spans="1:13" x14ac:dyDescent="0.2">
      <c r="A1599" t="s">
        <v>3223</v>
      </c>
      <c r="B1599" t="s">
        <v>3224</v>
      </c>
      <c r="C1599" t="s">
        <v>21</v>
      </c>
      <c r="D1599">
        <v>37</v>
      </c>
      <c r="E1599" t="s">
        <v>31</v>
      </c>
      <c r="F1599" t="s">
        <v>62</v>
      </c>
      <c r="G1599" t="s">
        <v>14</v>
      </c>
      <c r="H1599">
        <v>8</v>
      </c>
      <c r="I1599">
        <v>41</v>
      </c>
      <c r="J1599" s="1">
        <v>45373</v>
      </c>
      <c r="K1599" s="2">
        <v>0.90902777777777777</v>
      </c>
      <c r="L1599" t="str" cm="1">
        <f t="array" ref="L1599">_xlfn.IFS(
Table1[[#This Row],[Patient Age]]&gt;=70,"70-79",
Table1[[#This Row],[Patient Age]]&gt;=60,"60-69",
Table1[[#This Row],[Patient Age]]&gt;=50,"50-59",
Table1[[#This Row],[Patient Age]]&gt;=40,"40-49",
Table1[[#This Row],[Patient Age]]&gt;=30,"30-39",
Table1[[#This Row],[Patient Age]]&gt;=20,"20-29",
Table1[[#This Row],[Patient Age]]&gt;=10,"10-19",
TRUE,"0-9"
)</f>
        <v>30-39</v>
      </c>
      <c r="M1599" t="str">
        <f>IF(Table1[[#This Row],[Patient Waittime]]&gt;30,"Delay","Ontime")</f>
        <v>Delay</v>
      </c>
    </row>
    <row r="1600" spans="1:13" x14ac:dyDescent="0.2">
      <c r="A1600" t="s">
        <v>3225</v>
      </c>
      <c r="B1600" t="s">
        <v>3226</v>
      </c>
      <c r="C1600" t="s">
        <v>21</v>
      </c>
      <c r="D1600">
        <v>19</v>
      </c>
      <c r="E1600" t="s">
        <v>31</v>
      </c>
      <c r="F1600" t="s">
        <v>62</v>
      </c>
      <c r="G1600" t="s">
        <v>14</v>
      </c>
      <c r="H1600">
        <v>9</v>
      </c>
      <c r="I1600">
        <v>56</v>
      </c>
      <c r="J1600" s="1">
        <v>45359</v>
      </c>
      <c r="K1600" s="2">
        <v>0.16666666666666666</v>
      </c>
      <c r="L1600" t="str" cm="1">
        <f t="array" ref="L1600">_xlfn.IFS(
Table1[[#This Row],[Patient Age]]&gt;=70,"70-79",
Table1[[#This Row],[Patient Age]]&gt;=60,"60-69",
Table1[[#This Row],[Patient Age]]&gt;=50,"50-59",
Table1[[#This Row],[Patient Age]]&gt;=40,"40-49",
Table1[[#This Row],[Patient Age]]&gt;=30,"30-39",
Table1[[#This Row],[Patient Age]]&gt;=20,"20-29",
Table1[[#This Row],[Patient Age]]&gt;=10,"10-19",
TRUE,"0-9"
)</f>
        <v>10-19</v>
      </c>
      <c r="M1600" t="str">
        <f>IF(Table1[[#This Row],[Patient Waittime]]&gt;30,"Delay","Ontime")</f>
        <v>Delay</v>
      </c>
    </row>
    <row r="1601" spans="1:13" x14ac:dyDescent="0.2">
      <c r="A1601" t="s">
        <v>3227</v>
      </c>
      <c r="B1601" t="s">
        <v>3228</v>
      </c>
      <c r="C1601" t="s">
        <v>21</v>
      </c>
      <c r="D1601">
        <v>77</v>
      </c>
      <c r="E1601" t="s">
        <v>31</v>
      </c>
      <c r="F1601" t="s">
        <v>62</v>
      </c>
      <c r="G1601" t="s">
        <v>14</v>
      </c>
      <c r="H1601">
        <v>10</v>
      </c>
      <c r="I1601">
        <v>42</v>
      </c>
      <c r="J1601" s="1">
        <v>45585</v>
      </c>
      <c r="K1601" s="2">
        <v>0.40972222222222221</v>
      </c>
      <c r="L1601" t="str" cm="1">
        <f t="array" ref="L1601">_xlfn.IFS(
Table1[[#This Row],[Patient Age]]&gt;=70,"70-79",
Table1[[#This Row],[Patient Age]]&gt;=60,"60-69",
Table1[[#This Row],[Patient Age]]&gt;=50,"50-59",
Table1[[#This Row],[Patient Age]]&gt;=40,"40-49",
Table1[[#This Row],[Patient Age]]&gt;=30,"30-39",
Table1[[#This Row],[Patient Age]]&gt;=20,"20-29",
Table1[[#This Row],[Patient Age]]&gt;=10,"10-19",
TRUE,"0-9"
)</f>
        <v>70-79</v>
      </c>
      <c r="M1601" t="str">
        <f>IF(Table1[[#This Row],[Patient Waittime]]&gt;30,"Delay","Ontime")</f>
        <v>Delay</v>
      </c>
    </row>
    <row r="1602" spans="1:13" x14ac:dyDescent="0.2">
      <c r="A1602" t="s">
        <v>3229</v>
      </c>
      <c r="B1602" t="s">
        <v>3230</v>
      </c>
      <c r="C1602" t="s">
        <v>21</v>
      </c>
      <c r="D1602">
        <v>30</v>
      </c>
      <c r="E1602" t="s">
        <v>31</v>
      </c>
      <c r="F1602" t="s">
        <v>265</v>
      </c>
      <c r="G1602" t="s">
        <v>14</v>
      </c>
      <c r="I1602">
        <v>10</v>
      </c>
      <c r="J1602" s="1">
        <v>45208</v>
      </c>
      <c r="K1602" s="2">
        <v>0.14166666666666666</v>
      </c>
      <c r="L1602" t="str" cm="1">
        <f t="array" ref="L1602">_xlfn.IFS(
Table1[[#This Row],[Patient Age]]&gt;=70,"70-79",
Table1[[#This Row],[Patient Age]]&gt;=60,"60-69",
Table1[[#This Row],[Patient Age]]&gt;=50,"50-59",
Table1[[#This Row],[Patient Age]]&gt;=40,"40-49",
Table1[[#This Row],[Patient Age]]&gt;=30,"30-39",
Table1[[#This Row],[Patient Age]]&gt;=20,"20-29",
Table1[[#This Row],[Patient Age]]&gt;=10,"10-19",
TRUE,"0-9"
)</f>
        <v>30-39</v>
      </c>
      <c r="M1602" t="str">
        <f>IF(Table1[[#This Row],[Patient Waittime]]&gt;30,"Delay","Ontime")</f>
        <v>Ontime</v>
      </c>
    </row>
    <row r="1603" spans="1:13" x14ac:dyDescent="0.2">
      <c r="A1603" t="s">
        <v>3231</v>
      </c>
      <c r="B1603" t="s">
        <v>3232</v>
      </c>
      <c r="C1603" t="s">
        <v>21</v>
      </c>
      <c r="D1603">
        <v>24</v>
      </c>
      <c r="E1603" t="s">
        <v>31</v>
      </c>
      <c r="F1603" t="s">
        <v>265</v>
      </c>
      <c r="G1603" t="s">
        <v>14</v>
      </c>
      <c r="I1603">
        <v>37</v>
      </c>
      <c r="J1603" s="1">
        <v>45278</v>
      </c>
      <c r="K1603" s="2">
        <v>0.62638888888888888</v>
      </c>
      <c r="L1603" t="str" cm="1">
        <f t="array" ref="L1603">_xlfn.IFS(
Table1[[#This Row],[Patient Age]]&gt;=70,"70-79",
Table1[[#This Row],[Patient Age]]&gt;=60,"60-69",
Table1[[#This Row],[Patient Age]]&gt;=50,"50-59",
Table1[[#This Row],[Patient Age]]&gt;=40,"40-49",
Table1[[#This Row],[Patient Age]]&gt;=30,"30-39",
Table1[[#This Row],[Patient Age]]&gt;=20,"20-29",
Table1[[#This Row],[Patient Age]]&gt;=10,"10-19",
TRUE,"0-9"
)</f>
        <v>20-29</v>
      </c>
      <c r="M1603" t="str">
        <f>IF(Table1[[#This Row],[Patient Waittime]]&gt;30,"Delay","Ontime")</f>
        <v>Delay</v>
      </c>
    </row>
    <row r="1604" spans="1:13" x14ac:dyDescent="0.2">
      <c r="A1604" t="s">
        <v>3233</v>
      </c>
      <c r="B1604" t="s">
        <v>3234</v>
      </c>
      <c r="C1604" t="s">
        <v>21</v>
      </c>
      <c r="D1604">
        <v>28</v>
      </c>
      <c r="E1604" t="s">
        <v>55</v>
      </c>
      <c r="F1604" t="s">
        <v>178</v>
      </c>
      <c r="G1604" t="s">
        <v>14</v>
      </c>
      <c r="I1604">
        <v>18</v>
      </c>
      <c r="J1604" s="1">
        <v>45505</v>
      </c>
      <c r="K1604" s="2">
        <v>0.73333333333333328</v>
      </c>
      <c r="L1604" t="str" cm="1">
        <f t="array" ref="L1604">_xlfn.IFS(
Table1[[#This Row],[Patient Age]]&gt;=70,"70-79",
Table1[[#This Row],[Patient Age]]&gt;=60,"60-69",
Table1[[#This Row],[Patient Age]]&gt;=50,"50-59",
Table1[[#This Row],[Patient Age]]&gt;=40,"40-49",
Table1[[#This Row],[Patient Age]]&gt;=30,"30-39",
Table1[[#This Row],[Patient Age]]&gt;=20,"20-29",
Table1[[#This Row],[Patient Age]]&gt;=10,"10-19",
TRUE,"0-9"
)</f>
        <v>20-29</v>
      </c>
      <c r="M1604" t="str">
        <f>IF(Table1[[#This Row],[Patient Waittime]]&gt;30,"Delay","Ontime")</f>
        <v>Ontime</v>
      </c>
    </row>
    <row r="1605" spans="1:13" x14ac:dyDescent="0.2">
      <c r="A1605" t="s">
        <v>3235</v>
      </c>
      <c r="B1605" t="s">
        <v>3236</v>
      </c>
      <c r="C1605" t="s">
        <v>21</v>
      </c>
      <c r="D1605">
        <v>58</v>
      </c>
      <c r="E1605" t="s">
        <v>55</v>
      </c>
      <c r="F1605" t="s">
        <v>178</v>
      </c>
      <c r="G1605" t="s">
        <v>14</v>
      </c>
      <c r="I1605">
        <v>35</v>
      </c>
      <c r="J1605" s="1">
        <v>45571</v>
      </c>
      <c r="K1605" s="2">
        <v>0.5625</v>
      </c>
      <c r="L1605" t="str" cm="1">
        <f t="array" ref="L1605">_xlfn.IFS(
Table1[[#This Row],[Patient Age]]&gt;=70,"70-79",
Table1[[#This Row],[Patient Age]]&gt;=60,"60-69",
Table1[[#This Row],[Patient Age]]&gt;=50,"50-59",
Table1[[#This Row],[Patient Age]]&gt;=40,"40-49",
Table1[[#This Row],[Patient Age]]&gt;=30,"30-39",
Table1[[#This Row],[Patient Age]]&gt;=20,"20-29",
Table1[[#This Row],[Patient Age]]&gt;=10,"10-19",
TRUE,"0-9"
)</f>
        <v>50-59</v>
      </c>
      <c r="M1605" t="str">
        <f>IF(Table1[[#This Row],[Patient Waittime]]&gt;30,"Delay","Ontime")</f>
        <v>Delay</v>
      </c>
    </row>
    <row r="1606" spans="1:13" x14ac:dyDescent="0.2">
      <c r="A1606" t="s">
        <v>3237</v>
      </c>
      <c r="B1606" t="s">
        <v>3238</v>
      </c>
      <c r="C1606" t="s">
        <v>21</v>
      </c>
      <c r="D1606">
        <v>39</v>
      </c>
      <c r="E1606" t="s">
        <v>55</v>
      </c>
      <c r="F1606" t="s">
        <v>178</v>
      </c>
      <c r="G1606" t="s">
        <v>14</v>
      </c>
      <c r="I1606">
        <v>13</v>
      </c>
      <c r="J1606" s="1">
        <v>45401</v>
      </c>
      <c r="K1606" s="2">
        <v>0.34375</v>
      </c>
      <c r="L1606" t="str" cm="1">
        <f t="array" ref="L1606">_xlfn.IFS(
Table1[[#This Row],[Patient Age]]&gt;=70,"70-79",
Table1[[#This Row],[Patient Age]]&gt;=60,"60-69",
Table1[[#This Row],[Patient Age]]&gt;=50,"50-59",
Table1[[#This Row],[Patient Age]]&gt;=40,"40-49",
Table1[[#This Row],[Patient Age]]&gt;=30,"30-39",
Table1[[#This Row],[Patient Age]]&gt;=20,"20-29",
Table1[[#This Row],[Patient Age]]&gt;=10,"10-19",
TRUE,"0-9"
)</f>
        <v>30-39</v>
      </c>
      <c r="M1606" t="str">
        <f>IF(Table1[[#This Row],[Patient Waittime]]&gt;30,"Delay","Ontime")</f>
        <v>Ontime</v>
      </c>
    </row>
    <row r="1607" spans="1:13" x14ac:dyDescent="0.2">
      <c r="A1607" t="s">
        <v>3239</v>
      </c>
      <c r="B1607" t="s">
        <v>3240</v>
      </c>
      <c r="C1607" t="s">
        <v>21</v>
      </c>
      <c r="D1607">
        <v>19</v>
      </c>
      <c r="E1607" t="s">
        <v>55</v>
      </c>
      <c r="F1607" t="s">
        <v>178</v>
      </c>
      <c r="G1607" t="s">
        <v>14</v>
      </c>
      <c r="I1607">
        <v>30</v>
      </c>
      <c r="J1607" s="1">
        <v>45196</v>
      </c>
      <c r="K1607" s="2">
        <v>0.51111111111111107</v>
      </c>
      <c r="L1607" t="str" cm="1">
        <f t="array" ref="L1607">_xlfn.IFS(
Table1[[#This Row],[Patient Age]]&gt;=70,"70-79",
Table1[[#This Row],[Patient Age]]&gt;=60,"60-69",
Table1[[#This Row],[Patient Age]]&gt;=50,"50-59",
Table1[[#This Row],[Patient Age]]&gt;=40,"40-49",
Table1[[#This Row],[Patient Age]]&gt;=30,"30-39",
Table1[[#This Row],[Patient Age]]&gt;=20,"20-29",
Table1[[#This Row],[Patient Age]]&gt;=10,"10-19",
TRUE,"0-9"
)</f>
        <v>10-19</v>
      </c>
      <c r="M1607" t="str">
        <f>IF(Table1[[#This Row],[Patient Waittime]]&gt;30,"Delay","Ontime")</f>
        <v>Ontime</v>
      </c>
    </row>
    <row r="1608" spans="1:13" x14ac:dyDescent="0.2">
      <c r="A1608" t="s">
        <v>3241</v>
      </c>
      <c r="B1608" t="s">
        <v>3242</v>
      </c>
      <c r="C1608" t="s">
        <v>21</v>
      </c>
      <c r="D1608">
        <v>29</v>
      </c>
      <c r="E1608" t="s">
        <v>55</v>
      </c>
      <c r="F1608" t="s">
        <v>178</v>
      </c>
      <c r="G1608" t="s">
        <v>14</v>
      </c>
      <c r="I1608">
        <v>39</v>
      </c>
      <c r="J1608" s="1">
        <v>45520</v>
      </c>
      <c r="K1608" s="2">
        <v>0.30555555555555558</v>
      </c>
      <c r="L1608" t="str" cm="1">
        <f t="array" ref="L1608">_xlfn.IFS(
Table1[[#This Row],[Patient Age]]&gt;=70,"70-79",
Table1[[#This Row],[Patient Age]]&gt;=60,"60-69",
Table1[[#This Row],[Patient Age]]&gt;=50,"50-59",
Table1[[#This Row],[Patient Age]]&gt;=40,"40-49",
Table1[[#This Row],[Patient Age]]&gt;=30,"30-39",
Table1[[#This Row],[Patient Age]]&gt;=20,"20-29",
Table1[[#This Row],[Patient Age]]&gt;=10,"10-19",
TRUE,"0-9"
)</f>
        <v>20-29</v>
      </c>
      <c r="M1608" t="str">
        <f>IF(Table1[[#This Row],[Patient Waittime]]&gt;30,"Delay","Ontime")</f>
        <v>Delay</v>
      </c>
    </row>
    <row r="1609" spans="1:13" x14ac:dyDescent="0.2">
      <c r="A1609" t="s">
        <v>3243</v>
      </c>
      <c r="B1609" t="s">
        <v>3244</v>
      </c>
      <c r="C1609" t="s">
        <v>21</v>
      </c>
      <c r="D1609">
        <v>32</v>
      </c>
      <c r="E1609" t="s">
        <v>55</v>
      </c>
      <c r="F1609" t="s">
        <v>178</v>
      </c>
      <c r="G1609" t="s">
        <v>14</v>
      </c>
      <c r="H1609">
        <v>1</v>
      </c>
      <c r="I1609">
        <v>11</v>
      </c>
      <c r="J1609" s="1">
        <v>45414</v>
      </c>
      <c r="K1609" s="2">
        <v>0.32013888888888886</v>
      </c>
      <c r="L1609" t="str" cm="1">
        <f t="array" ref="L1609">_xlfn.IFS(
Table1[[#This Row],[Patient Age]]&gt;=70,"70-79",
Table1[[#This Row],[Patient Age]]&gt;=60,"60-69",
Table1[[#This Row],[Patient Age]]&gt;=50,"50-59",
Table1[[#This Row],[Patient Age]]&gt;=40,"40-49",
Table1[[#This Row],[Patient Age]]&gt;=30,"30-39",
Table1[[#This Row],[Patient Age]]&gt;=20,"20-29",
Table1[[#This Row],[Patient Age]]&gt;=10,"10-19",
TRUE,"0-9"
)</f>
        <v>30-39</v>
      </c>
      <c r="M1609" t="str">
        <f>IF(Table1[[#This Row],[Patient Waittime]]&gt;30,"Delay","Ontime")</f>
        <v>Ontime</v>
      </c>
    </row>
    <row r="1610" spans="1:13" x14ac:dyDescent="0.2">
      <c r="A1610" t="s">
        <v>3245</v>
      </c>
      <c r="B1610" t="s">
        <v>3246</v>
      </c>
      <c r="C1610" t="s">
        <v>21</v>
      </c>
      <c r="D1610">
        <v>37</v>
      </c>
      <c r="E1610" t="s">
        <v>55</v>
      </c>
      <c r="F1610" t="s">
        <v>43</v>
      </c>
      <c r="G1610" t="s">
        <v>14</v>
      </c>
      <c r="I1610">
        <v>57</v>
      </c>
      <c r="J1610" s="1">
        <v>45241</v>
      </c>
      <c r="K1610" s="2">
        <v>0.35902777777777778</v>
      </c>
      <c r="L1610" t="str" cm="1">
        <f t="array" ref="L1610">_xlfn.IFS(
Table1[[#This Row],[Patient Age]]&gt;=70,"70-79",
Table1[[#This Row],[Patient Age]]&gt;=60,"60-69",
Table1[[#This Row],[Patient Age]]&gt;=50,"50-59",
Table1[[#This Row],[Patient Age]]&gt;=40,"40-49",
Table1[[#This Row],[Patient Age]]&gt;=30,"30-39",
Table1[[#This Row],[Patient Age]]&gt;=20,"20-29",
Table1[[#This Row],[Patient Age]]&gt;=10,"10-19",
TRUE,"0-9"
)</f>
        <v>30-39</v>
      </c>
      <c r="M1610" t="str">
        <f>IF(Table1[[#This Row],[Patient Waittime]]&gt;30,"Delay","Ontime")</f>
        <v>Delay</v>
      </c>
    </row>
    <row r="1611" spans="1:13" x14ac:dyDescent="0.2">
      <c r="A1611" t="s">
        <v>3247</v>
      </c>
      <c r="B1611" t="s">
        <v>3248</v>
      </c>
      <c r="C1611" t="s">
        <v>21</v>
      </c>
      <c r="D1611">
        <v>50</v>
      </c>
      <c r="E1611" t="s">
        <v>55</v>
      </c>
      <c r="F1611" t="s">
        <v>43</v>
      </c>
      <c r="G1611" t="s">
        <v>14</v>
      </c>
      <c r="I1611">
        <v>42</v>
      </c>
      <c r="J1611" s="1">
        <v>45528</v>
      </c>
      <c r="K1611" s="2">
        <v>0.52500000000000002</v>
      </c>
      <c r="L1611" t="str" cm="1">
        <f t="array" ref="L1611">_xlfn.IFS(
Table1[[#This Row],[Patient Age]]&gt;=70,"70-79",
Table1[[#This Row],[Patient Age]]&gt;=60,"60-69",
Table1[[#This Row],[Patient Age]]&gt;=50,"50-59",
Table1[[#This Row],[Patient Age]]&gt;=40,"40-49",
Table1[[#This Row],[Patient Age]]&gt;=30,"30-39",
Table1[[#This Row],[Patient Age]]&gt;=20,"20-29",
Table1[[#This Row],[Patient Age]]&gt;=10,"10-19",
TRUE,"0-9"
)</f>
        <v>50-59</v>
      </c>
      <c r="M1611" t="str">
        <f>IF(Table1[[#This Row],[Patient Waittime]]&gt;30,"Delay","Ontime")</f>
        <v>Delay</v>
      </c>
    </row>
    <row r="1612" spans="1:13" x14ac:dyDescent="0.2">
      <c r="A1612" t="s">
        <v>3249</v>
      </c>
      <c r="B1612" t="s">
        <v>3250</v>
      </c>
      <c r="C1612" t="s">
        <v>21</v>
      </c>
      <c r="D1612">
        <v>51</v>
      </c>
      <c r="E1612" t="s">
        <v>55</v>
      </c>
      <c r="F1612" t="s">
        <v>43</v>
      </c>
      <c r="G1612" t="s">
        <v>14</v>
      </c>
      <c r="I1612">
        <v>60</v>
      </c>
      <c r="J1612" s="1">
        <v>45531</v>
      </c>
      <c r="K1612" s="2">
        <v>0.39513888888888887</v>
      </c>
      <c r="L1612" t="str" cm="1">
        <f t="array" ref="L1612">_xlfn.IFS(
Table1[[#This Row],[Patient Age]]&gt;=70,"70-79",
Table1[[#This Row],[Patient Age]]&gt;=60,"60-69",
Table1[[#This Row],[Patient Age]]&gt;=50,"50-59",
Table1[[#This Row],[Patient Age]]&gt;=40,"40-49",
Table1[[#This Row],[Patient Age]]&gt;=30,"30-39",
Table1[[#This Row],[Patient Age]]&gt;=20,"20-29",
Table1[[#This Row],[Patient Age]]&gt;=10,"10-19",
TRUE,"0-9"
)</f>
        <v>50-59</v>
      </c>
      <c r="M1612" t="str">
        <f>IF(Table1[[#This Row],[Patient Waittime]]&gt;30,"Delay","Ontime")</f>
        <v>Delay</v>
      </c>
    </row>
    <row r="1613" spans="1:13" x14ac:dyDescent="0.2">
      <c r="A1613" t="s">
        <v>3251</v>
      </c>
      <c r="B1613" t="s">
        <v>3252</v>
      </c>
      <c r="C1613" t="s">
        <v>21</v>
      </c>
      <c r="D1613">
        <v>2</v>
      </c>
      <c r="E1613" t="s">
        <v>55</v>
      </c>
      <c r="F1613" t="s">
        <v>43</v>
      </c>
      <c r="G1613" t="s">
        <v>14</v>
      </c>
      <c r="I1613">
        <v>15</v>
      </c>
      <c r="J1613" s="1">
        <v>45528</v>
      </c>
      <c r="K1613" s="2">
        <v>0.67847222222222225</v>
      </c>
      <c r="L1613" t="str" cm="1">
        <f t="array" ref="L1613">_xlfn.IFS(
Table1[[#This Row],[Patient Age]]&gt;=70,"70-79",
Table1[[#This Row],[Patient Age]]&gt;=60,"60-69",
Table1[[#This Row],[Patient Age]]&gt;=50,"50-59",
Table1[[#This Row],[Patient Age]]&gt;=40,"40-49",
Table1[[#This Row],[Patient Age]]&gt;=30,"30-39",
Table1[[#This Row],[Patient Age]]&gt;=20,"20-29",
Table1[[#This Row],[Patient Age]]&gt;=10,"10-19",
TRUE,"0-9"
)</f>
        <v>0-9</v>
      </c>
      <c r="M1613" t="str">
        <f>IF(Table1[[#This Row],[Patient Waittime]]&gt;30,"Delay","Ontime")</f>
        <v>Ontime</v>
      </c>
    </row>
    <row r="1614" spans="1:13" x14ac:dyDescent="0.2">
      <c r="A1614" t="s">
        <v>3253</v>
      </c>
      <c r="B1614" t="s">
        <v>3254</v>
      </c>
      <c r="C1614" t="s">
        <v>21</v>
      </c>
      <c r="D1614">
        <v>47</v>
      </c>
      <c r="E1614" t="s">
        <v>55</v>
      </c>
      <c r="F1614" t="s">
        <v>43</v>
      </c>
      <c r="G1614" t="s">
        <v>14</v>
      </c>
      <c r="I1614">
        <v>19</v>
      </c>
      <c r="J1614" s="1">
        <v>45593</v>
      </c>
      <c r="K1614" s="2">
        <v>7.013888888888889E-2</v>
      </c>
      <c r="L1614" t="str" cm="1">
        <f t="array" ref="L1614">_xlfn.IFS(
Table1[[#This Row],[Patient Age]]&gt;=70,"70-79",
Table1[[#This Row],[Patient Age]]&gt;=60,"60-69",
Table1[[#This Row],[Patient Age]]&gt;=50,"50-59",
Table1[[#This Row],[Patient Age]]&gt;=40,"40-49",
Table1[[#This Row],[Patient Age]]&gt;=30,"30-39",
Table1[[#This Row],[Patient Age]]&gt;=20,"20-29",
Table1[[#This Row],[Patient Age]]&gt;=10,"10-19",
TRUE,"0-9"
)</f>
        <v>40-49</v>
      </c>
      <c r="M1614" t="str">
        <f>IF(Table1[[#This Row],[Patient Waittime]]&gt;30,"Delay","Ontime")</f>
        <v>Ontime</v>
      </c>
    </row>
    <row r="1615" spans="1:13" x14ac:dyDescent="0.2">
      <c r="A1615" t="s">
        <v>3255</v>
      </c>
      <c r="B1615" t="s">
        <v>3256</v>
      </c>
      <c r="C1615" t="s">
        <v>21</v>
      </c>
      <c r="D1615">
        <v>4</v>
      </c>
      <c r="E1615" t="s">
        <v>55</v>
      </c>
      <c r="F1615" t="s">
        <v>43</v>
      </c>
      <c r="G1615" t="s">
        <v>14</v>
      </c>
      <c r="I1615">
        <v>57</v>
      </c>
      <c r="J1615" s="1">
        <v>45256</v>
      </c>
      <c r="K1615" s="2">
        <v>0.62708333333333333</v>
      </c>
      <c r="L1615" t="str" cm="1">
        <f t="array" ref="L1615">_xlfn.IFS(
Table1[[#This Row],[Patient Age]]&gt;=70,"70-79",
Table1[[#This Row],[Patient Age]]&gt;=60,"60-69",
Table1[[#This Row],[Patient Age]]&gt;=50,"50-59",
Table1[[#This Row],[Patient Age]]&gt;=40,"40-49",
Table1[[#This Row],[Patient Age]]&gt;=30,"30-39",
Table1[[#This Row],[Patient Age]]&gt;=20,"20-29",
Table1[[#This Row],[Patient Age]]&gt;=10,"10-19",
TRUE,"0-9"
)</f>
        <v>0-9</v>
      </c>
      <c r="M1615" t="str">
        <f>IF(Table1[[#This Row],[Patient Waittime]]&gt;30,"Delay","Ontime")</f>
        <v>Delay</v>
      </c>
    </row>
    <row r="1616" spans="1:13" x14ac:dyDescent="0.2">
      <c r="A1616" t="s">
        <v>3257</v>
      </c>
      <c r="B1616" t="s">
        <v>3258</v>
      </c>
      <c r="C1616" t="s">
        <v>21</v>
      </c>
      <c r="D1616">
        <v>14</v>
      </c>
      <c r="E1616" t="s">
        <v>55</v>
      </c>
      <c r="F1616" t="s">
        <v>43</v>
      </c>
      <c r="G1616" t="s">
        <v>14</v>
      </c>
      <c r="I1616">
        <v>36</v>
      </c>
      <c r="J1616" s="1">
        <v>45496</v>
      </c>
      <c r="K1616" s="2">
        <v>0.20416666666666666</v>
      </c>
      <c r="L1616" t="str" cm="1">
        <f t="array" ref="L1616">_xlfn.IFS(
Table1[[#This Row],[Patient Age]]&gt;=70,"70-79",
Table1[[#This Row],[Patient Age]]&gt;=60,"60-69",
Table1[[#This Row],[Patient Age]]&gt;=50,"50-59",
Table1[[#This Row],[Patient Age]]&gt;=40,"40-49",
Table1[[#This Row],[Patient Age]]&gt;=30,"30-39",
Table1[[#This Row],[Patient Age]]&gt;=20,"20-29",
Table1[[#This Row],[Patient Age]]&gt;=10,"10-19",
TRUE,"0-9"
)</f>
        <v>10-19</v>
      </c>
      <c r="M1616" t="str">
        <f>IF(Table1[[#This Row],[Patient Waittime]]&gt;30,"Delay","Ontime")</f>
        <v>Delay</v>
      </c>
    </row>
    <row r="1617" spans="1:13" x14ac:dyDescent="0.2">
      <c r="A1617" t="s">
        <v>3259</v>
      </c>
      <c r="B1617" t="s">
        <v>3260</v>
      </c>
      <c r="C1617" t="s">
        <v>21</v>
      </c>
      <c r="D1617">
        <v>65</v>
      </c>
      <c r="E1617" t="s">
        <v>55</v>
      </c>
      <c r="F1617" t="s">
        <v>43</v>
      </c>
      <c r="G1617" t="s">
        <v>14</v>
      </c>
      <c r="I1617">
        <v>11</v>
      </c>
      <c r="J1617" s="1">
        <v>45635</v>
      </c>
      <c r="K1617" s="2">
        <v>0.55555555555555558</v>
      </c>
      <c r="L1617" t="str" cm="1">
        <f t="array" ref="L1617">_xlfn.IFS(
Table1[[#This Row],[Patient Age]]&gt;=70,"70-79",
Table1[[#This Row],[Patient Age]]&gt;=60,"60-69",
Table1[[#This Row],[Patient Age]]&gt;=50,"50-59",
Table1[[#This Row],[Patient Age]]&gt;=40,"40-49",
Table1[[#This Row],[Patient Age]]&gt;=30,"30-39",
Table1[[#This Row],[Patient Age]]&gt;=20,"20-29",
Table1[[#This Row],[Patient Age]]&gt;=10,"10-19",
TRUE,"0-9"
)</f>
        <v>60-69</v>
      </c>
      <c r="M1617" t="str">
        <f>IF(Table1[[#This Row],[Patient Waittime]]&gt;30,"Delay","Ontime")</f>
        <v>Ontime</v>
      </c>
    </row>
    <row r="1618" spans="1:13" x14ac:dyDescent="0.2">
      <c r="A1618" t="s">
        <v>3261</v>
      </c>
      <c r="B1618" t="s">
        <v>3262</v>
      </c>
      <c r="C1618" t="s">
        <v>21</v>
      </c>
      <c r="D1618">
        <v>33</v>
      </c>
      <c r="E1618" t="s">
        <v>55</v>
      </c>
      <c r="F1618" t="s">
        <v>43</v>
      </c>
      <c r="G1618" t="s">
        <v>14</v>
      </c>
      <c r="I1618">
        <v>50</v>
      </c>
      <c r="J1618" s="1">
        <v>44966</v>
      </c>
      <c r="K1618" s="2">
        <v>0.18124999999999999</v>
      </c>
      <c r="L1618" t="str" cm="1">
        <f t="array" ref="L1618">_xlfn.IFS(
Table1[[#This Row],[Patient Age]]&gt;=70,"70-79",
Table1[[#This Row],[Patient Age]]&gt;=60,"60-69",
Table1[[#This Row],[Patient Age]]&gt;=50,"50-59",
Table1[[#This Row],[Patient Age]]&gt;=40,"40-49",
Table1[[#This Row],[Patient Age]]&gt;=30,"30-39",
Table1[[#This Row],[Patient Age]]&gt;=20,"20-29",
Table1[[#This Row],[Patient Age]]&gt;=10,"10-19",
TRUE,"0-9"
)</f>
        <v>30-39</v>
      </c>
      <c r="M1618" t="str">
        <f>IF(Table1[[#This Row],[Patient Waittime]]&gt;30,"Delay","Ontime")</f>
        <v>Delay</v>
      </c>
    </row>
    <row r="1619" spans="1:13" x14ac:dyDescent="0.2">
      <c r="A1619" t="s">
        <v>3263</v>
      </c>
      <c r="B1619" t="s">
        <v>3264</v>
      </c>
      <c r="C1619" t="s">
        <v>21</v>
      </c>
      <c r="D1619">
        <v>78</v>
      </c>
      <c r="E1619" t="s">
        <v>55</v>
      </c>
      <c r="F1619" t="s">
        <v>43</v>
      </c>
      <c r="G1619" t="s">
        <v>14</v>
      </c>
      <c r="H1619">
        <v>6</v>
      </c>
      <c r="I1619">
        <v>32</v>
      </c>
      <c r="J1619" s="1">
        <v>45460</v>
      </c>
      <c r="K1619" s="2">
        <v>0.96111111111111114</v>
      </c>
      <c r="L1619" t="str" cm="1">
        <f t="array" ref="L1619">_xlfn.IFS(
Table1[[#This Row],[Patient Age]]&gt;=70,"70-79",
Table1[[#This Row],[Patient Age]]&gt;=60,"60-69",
Table1[[#This Row],[Patient Age]]&gt;=50,"50-59",
Table1[[#This Row],[Patient Age]]&gt;=40,"40-49",
Table1[[#This Row],[Patient Age]]&gt;=30,"30-39",
Table1[[#This Row],[Patient Age]]&gt;=20,"20-29",
Table1[[#This Row],[Patient Age]]&gt;=10,"10-19",
TRUE,"0-9"
)</f>
        <v>70-79</v>
      </c>
      <c r="M1619" t="str">
        <f>IF(Table1[[#This Row],[Patient Waittime]]&gt;30,"Delay","Ontime")</f>
        <v>Delay</v>
      </c>
    </row>
    <row r="1620" spans="1:13" x14ac:dyDescent="0.2">
      <c r="A1620" t="s">
        <v>3265</v>
      </c>
      <c r="B1620" t="s">
        <v>3266</v>
      </c>
      <c r="C1620" t="s">
        <v>21</v>
      </c>
      <c r="D1620">
        <v>38</v>
      </c>
      <c r="E1620" t="s">
        <v>55</v>
      </c>
      <c r="F1620" t="s">
        <v>23</v>
      </c>
      <c r="G1620" t="s">
        <v>14</v>
      </c>
      <c r="I1620">
        <v>18</v>
      </c>
      <c r="J1620" s="1">
        <v>45164</v>
      </c>
      <c r="K1620" s="2">
        <v>0.22222222222222221</v>
      </c>
      <c r="L1620" t="str" cm="1">
        <f t="array" ref="L1620">_xlfn.IFS(
Table1[[#This Row],[Patient Age]]&gt;=70,"70-79",
Table1[[#This Row],[Patient Age]]&gt;=60,"60-69",
Table1[[#This Row],[Patient Age]]&gt;=50,"50-59",
Table1[[#This Row],[Patient Age]]&gt;=40,"40-49",
Table1[[#This Row],[Patient Age]]&gt;=30,"30-39",
Table1[[#This Row],[Patient Age]]&gt;=20,"20-29",
Table1[[#This Row],[Patient Age]]&gt;=10,"10-19",
TRUE,"0-9"
)</f>
        <v>30-39</v>
      </c>
      <c r="M1620" t="str">
        <f>IF(Table1[[#This Row],[Patient Waittime]]&gt;30,"Delay","Ontime")</f>
        <v>Ontime</v>
      </c>
    </row>
    <row r="1621" spans="1:13" x14ac:dyDescent="0.2">
      <c r="A1621" t="s">
        <v>3267</v>
      </c>
      <c r="B1621" t="s">
        <v>3268</v>
      </c>
      <c r="C1621" t="s">
        <v>21</v>
      </c>
      <c r="D1621">
        <v>51</v>
      </c>
      <c r="E1621" t="s">
        <v>55</v>
      </c>
      <c r="F1621" t="s">
        <v>23</v>
      </c>
      <c r="G1621" t="s">
        <v>14</v>
      </c>
      <c r="I1621">
        <v>51</v>
      </c>
      <c r="J1621" s="1">
        <v>45125</v>
      </c>
      <c r="K1621" s="2">
        <v>0.78680555555555554</v>
      </c>
      <c r="L1621" t="str" cm="1">
        <f t="array" ref="L1621">_xlfn.IFS(
Table1[[#This Row],[Patient Age]]&gt;=70,"70-79",
Table1[[#This Row],[Patient Age]]&gt;=60,"60-69",
Table1[[#This Row],[Patient Age]]&gt;=50,"50-59",
Table1[[#This Row],[Patient Age]]&gt;=40,"40-49",
Table1[[#This Row],[Patient Age]]&gt;=30,"30-39",
Table1[[#This Row],[Patient Age]]&gt;=20,"20-29",
Table1[[#This Row],[Patient Age]]&gt;=10,"10-19",
TRUE,"0-9"
)</f>
        <v>50-59</v>
      </c>
      <c r="M1621" t="str">
        <f>IF(Table1[[#This Row],[Patient Waittime]]&gt;30,"Delay","Ontime")</f>
        <v>Delay</v>
      </c>
    </row>
    <row r="1622" spans="1:13" x14ac:dyDescent="0.2">
      <c r="A1622" t="s">
        <v>3269</v>
      </c>
      <c r="B1622" t="s">
        <v>3270</v>
      </c>
      <c r="C1622" t="s">
        <v>21</v>
      </c>
      <c r="D1622">
        <v>50</v>
      </c>
      <c r="E1622" t="s">
        <v>55</v>
      </c>
      <c r="F1622" t="s">
        <v>23</v>
      </c>
      <c r="G1622" t="s">
        <v>14</v>
      </c>
      <c r="I1622">
        <v>10</v>
      </c>
      <c r="J1622" s="1">
        <v>45055</v>
      </c>
      <c r="K1622" s="2">
        <v>0.27500000000000002</v>
      </c>
      <c r="L1622" t="str" cm="1">
        <f t="array" ref="L1622">_xlfn.IFS(
Table1[[#This Row],[Patient Age]]&gt;=70,"70-79",
Table1[[#This Row],[Patient Age]]&gt;=60,"60-69",
Table1[[#This Row],[Patient Age]]&gt;=50,"50-59",
Table1[[#This Row],[Patient Age]]&gt;=40,"40-49",
Table1[[#This Row],[Patient Age]]&gt;=30,"30-39",
Table1[[#This Row],[Patient Age]]&gt;=20,"20-29",
Table1[[#This Row],[Patient Age]]&gt;=10,"10-19",
TRUE,"0-9"
)</f>
        <v>50-59</v>
      </c>
      <c r="M1622" t="str">
        <f>IF(Table1[[#This Row],[Patient Waittime]]&gt;30,"Delay","Ontime")</f>
        <v>Ontime</v>
      </c>
    </row>
    <row r="1623" spans="1:13" x14ac:dyDescent="0.2">
      <c r="A1623" t="s">
        <v>3271</v>
      </c>
      <c r="B1623" t="s">
        <v>3272</v>
      </c>
      <c r="C1623" t="s">
        <v>21</v>
      </c>
      <c r="D1623">
        <v>15</v>
      </c>
      <c r="E1623" t="s">
        <v>55</v>
      </c>
      <c r="F1623" t="s">
        <v>23</v>
      </c>
      <c r="G1623" t="s">
        <v>14</v>
      </c>
      <c r="I1623">
        <v>40</v>
      </c>
      <c r="J1623" s="1">
        <v>45549</v>
      </c>
      <c r="K1623" s="2">
        <v>0.41944444444444445</v>
      </c>
      <c r="L1623" t="str" cm="1">
        <f t="array" ref="L1623">_xlfn.IFS(
Table1[[#This Row],[Patient Age]]&gt;=70,"70-79",
Table1[[#This Row],[Patient Age]]&gt;=60,"60-69",
Table1[[#This Row],[Patient Age]]&gt;=50,"50-59",
Table1[[#This Row],[Patient Age]]&gt;=40,"40-49",
Table1[[#This Row],[Patient Age]]&gt;=30,"30-39",
Table1[[#This Row],[Patient Age]]&gt;=20,"20-29",
Table1[[#This Row],[Patient Age]]&gt;=10,"10-19",
TRUE,"0-9"
)</f>
        <v>10-19</v>
      </c>
      <c r="M1623" t="str">
        <f>IF(Table1[[#This Row],[Patient Waittime]]&gt;30,"Delay","Ontime")</f>
        <v>Delay</v>
      </c>
    </row>
    <row r="1624" spans="1:13" x14ac:dyDescent="0.2">
      <c r="A1624" t="s">
        <v>3273</v>
      </c>
      <c r="B1624" t="s">
        <v>3274</v>
      </c>
      <c r="C1624" t="s">
        <v>21</v>
      </c>
      <c r="D1624">
        <v>51</v>
      </c>
      <c r="E1624" t="s">
        <v>55</v>
      </c>
      <c r="F1624" t="s">
        <v>23</v>
      </c>
      <c r="G1624" t="s">
        <v>14</v>
      </c>
      <c r="I1624">
        <v>40</v>
      </c>
      <c r="J1624" s="1">
        <v>44933</v>
      </c>
      <c r="K1624" s="2">
        <v>0.50486111111111109</v>
      </c>
      <c r="L1624" t="str" cm="1">
        <f t="array" ref="L1624">_xlfn.IFS(
Table1[[#This Row],[Patient Age]]&gt;=70,"70-79",
Table1[[#This Row],[Patient Age]]&gt;=60,"60-69",
Table1[[#This Row],[Patient Age]]&gt;=50,"50-59",
Table1[[#This Row],[Patient Age]]&gt;=40,"40-49",
Table1[[#This Row],[Patient Age]]&gt;=30,"30-39",
Table1[[#This Row],[Patient Age]]&gt;=20,"20-29",
Table1[[#This Row],[Patient Age]]&gt;=10,"10-19",
TRUE,"0-9"
)</f>
        <v>50-59</v>
      </c>
      <c r="M1624" t="str">
        <f>IF(Table1[[#This Row],[Patient Waittime]]&gt;30,"Delay","Ontime")</f>
        <v>Delay</v>
      </c>
    </row>
    <row r="1625" spans="1:13" x14ac:dyDescent="0.2">
      <c r="A1625" t="s">
        <v>3275</v>
      </c>
      <c r="B1625" t="s">
        <v>3276</v>
      </c>
      <c r="C1625" t="s">
        <v>21</v>
      </c>
      <c r="D1625">
        <v>8</v>
      </c>
      <c r="E1625" t="s">
        <v>55</v>
      </c>
      <c r="F1625" t="s">
        <v>23</v>
      </c>
      <c r="G1625" t="s">
        <v>14</v>
      </c>
      <c r="I1625">
        <v>41</v>
      </c>
      <c r="J1625" s="1">
        <v>45528</v>
      </c>
      <c r="K1625" s="2">
        <v>0.66736111111111107</v>
      </c>
      <c r="L1625" t="str" cm="1">
        <f t="array" ref="L1625">_xlfn.IFS(
Table1[[#This Row],[Patient Age]]&gt;=70,"70-79",
Table1[[#This Row],[Patient Age]]&gt;=60,"60-69",
Table1[[#This Row],[Patient Age]]&gt;=50,"50-59",
Table1[[#This Row],[Patient Age]]&gt;=40,"40-49",
Table1[[#This Row],[Patient Age]]&gt;=30,"30-39",
Table1[[#This Row],[Patient Age]]&gt;=20,"20-29",
Table1[[#This Row],[Patient Age]]&gt;=10,"10-19",
TRUE,"0-9"
)</f>
        <v>0-9</v>
      </c>
      <c r="M1625" t="str">
        <f>IF(Table1[[#This Row],[Patient Waittime]]&gt;30,"Delay","Ontime")</f>
        <v>Delay</v>
      </c>
    </row>
    <row r="1626" spans="1:13" x14ac:dyDescent="0.2">
      <c r="A1626" t="s">
        <v>3277</v>
      </c>
      <c r="B1626" t="s">
        <v>3278</v>
      </c>
      <c r="C1626" t="s">
        <v>21</v>
      </c>
      <c r="D1626">
        <v>18</v>
      </c>
      <c r="E1626" t="s">
        <v>55</v>
      </c>
      <c r="F1626" t="s">
        <v>23</v>
      </c>
      <c r="G1626" t="s">
        <v>14</v>
      </c>
      <c r="I1626">
        <v>56</v>
      </c>
      <c r="J1626" s="1">
        <v>45550</v>
      </c>
      <c r="K1626" s="2">
        <v>0.29583333333333334</v>
      </c>
      <c r="L1626" t="str" cm="1">
        <f t="array" ref="L1626">_xlfn.IFS(
Table1[[#This Row],[Patient Age]]&gt;=70,"70-79",
Table1[[#This Row],[Patient Age]]&gt;=60,"60-69",
Table1[[#This Row],[Patient Age]]&gt;=50,"50-59",
Table1[[#This Row],[Patient Age]]&gt;=40,"40-49",
Table1[[#This Row],[Patient Age]]&gt;=30,"30-39",
Table1[[#This Row],[Patient Age]]&gt;=20,"20-29",
Table1[[#This Row],[Patient Age]]&gt;=10,"10-19",
TRUE,"0-9"
)</f>
        <v>10-19</v>
      </c>
      <c r="M1626" t="str">
        <f>IF(Table1[[#This Row],[Patient Waittime]]&gt;30,"Delay","Ontime")</f>
        <v>Delay</v>
      </c>
    </row>
    <row r="1627" spans="1:13" x14ac:dyDescent="0.2">
      <c r="A1627" t="s">
        <v>3279</v>
      </c>
      <c r="B1627" t="s">
        <v>3280</v>
      </c>
      <c r="C1627" t="s">
        <v>21</v>
      </c>
      <c r="D1627">
        <v>63</v>
      </c>
      <c r="E1627" t="s">
        <v>55</v>
      </c>
      <c r="F1627" t="s">
        <v>23</v>
      </c>
      <c r="G1627" t="s">
        <v>14</v>
      </c>
      <c r="I1627">
        <v>60</v>
      </c>
      <c r="J1627" s="1">
        <v>45409</v>
      </c>
      <c r="K1627" s="2">
        <v>0.49236111111111114</v>
      </c>
      <c r="L1627" t="str" cm="1">
        <f t="array" ref="L1627">_xlfn.IFS(
Table1[[#This Row],[Patient Age]]&gt;=70,"70-79",
Table1[[#This Row],[Patient Age]]&gt;=60,"60-69",
Table1[[#This Row],[Patient Age]]&gt;=50,"50-59",
Table1[[#This Row],[Patient Age]]&gt;=40,"40-49",
Table1[[#This Row],[Patient Age]]&gt;=30,"30-39",
Table1[[#This Row],[Patient Age]]&gt;=20,"20-29",
Table1[[#This Row],[Patient Age]]&gt;=10,"10-19",
TRUE,"0-9"
)</f>
        <v>60-69</v>
      </c>
      <c r="M1627" t="str">
        <f>IF(Table1[[#This Row],[Patient Waittime]]&gt;30,"Delay","Ontime")</f>
        <v>Delay</v>
      </c>
    </row>
    <row r="1628" spans="1:13" x14ac:dyDescent="0.2">
      <c r="A1628" t="s">
        <v>3281</v>
      </c>
      <c r="B1628" t="s">
        <v>3282</v>
      </c>
      <c r="C1628" t="s">
        <v>21</v>
      </c>
      <c r="D1628">
        <v>3</v>
      </c>
      <c r="E1628" t="s">
        <v>55</v>
      </c>
      <c r="F1628" t="s">
        <v>23</v>
      </c>
      <c r="G1628" t="s">
        <v>14</v>
      </c>
      <c r="I1628">
        <v>40</v>
      </c>
      <c r="J1628" s="1">
        <v>45462</v>
      </c>
      <c r="K1628" s="2">
        <v>9.3055555555555558E-2</v>
      </c>
      <c r="L1628" t="str" cm="1">
        <f t="array" ref="L1628">_xlfn.IFS(
Table1[[#This Row],[Patient Age]]&gt;=70,"70-79",
Table1[[#This Row],[Patient Age]]&gt;=60,"60-69",
Table1[[#This Row],[Patient Age]]&gt;=50,"50-59",
Table1[[#This Row],[Patient Age]]&gt;=40,"40-49",
Table1[[#This Row],[Patient Age]]&gt;=30,"30-39",
Table1[[#This Row],[Patient Age]]&gt;=20,"20-29",
Table1[[#This Row],[Patient Age]]&gt;=10,"10-19",
TRUE,"0-9"
)</f>
        <v>0-9</v>
      </c>
      <c r="M1628" t="str">
        <f>IF(Table1[[#This Row],[Patient Waittime]]&gt;30,"Delay","Ontime")</f>
        <v>Delay</v>
      </c>
    </row>
    <row r="1629" spans="1:13" x14ac:dyDescent="0.2">
      <c r="A1629" t="s">
        <v>3283</v>
      </c>
      <c r="B1629" t="s">
        <v>3284</v>
      </c>
      <c r="C1629" t="s">
        <v>21</v>
      </c>
      <c r="D1629">
        <v>64</v>
      </c>
      <c r="E1629" t="s">
        <v>55</v>
      </c>
      <c r="F1629" t="s">
        <v>23</v>
      </c>
      <c r="G1629" t="s">
        <v>14</v>
      </c>
      <c r="I1629">
        <v>53</v>
      </c>
      <c r="J1629" s="1">
        <v>45411</v>
      </c>
      <c r="K1629" s="2">
        <v>0.19513888888888889</v>
      </c>
      <c r="L1629" t="str" cm="1">
        <f t="array" ref="L1629">_xlfn.IFS(
Table1[[#This Row],[Patient Age]]&gt;=70,"70-79",
Table1[[#This Row],[Patient Age]]&gt;=60,"60-69",
Table1[[#This Row],[Patient Age]]&gt;=50,"50-59",
Table1[[#This Row],[Patient Age]]&gt;=40,"40-49",
Table1[[#This Row],[Patient Age]]&gt;=30,"30-39",
Table1[[#This Row],[Patient Age]]&gt;=20,"20-29",
Table1[[#This Row],[Patient Age]]&gt;=10,"10-19",
TRUE,"0-9"
)</f>
        <v>60-69</v>
      </c>
      <c r="M1629" t="str">
        <f>IF(Table1[[#This Row],[Patient Waittime]]&gt;30,"Delay","Ontime")</f>
        <v>Delay</v>
      </c>
    </row>
    <row r="1630" spans="1:13" x14ac:dyDescent="0.2">
      <c r="A1630" t="s">
        <v>3285</v>
      </c>
      <c r="B1630" t="s">
        <v>3286</v>
      </c>
      <c r="C1630" t="s">
        <v>21</v>
      </c>
      <c r="D1630">
        <v>66</v>
      </c>
      <c r="E1630" t="s">
        <v>55</v>
      </c>
      <c r="F1630" t="s">
        <v>23</v>
      </c>
      <c r="G1630" t="s">
        <v>14</v>
      </c>
      <c r="I1630">
        <v>43</v>
      </c>
      <c r="J1630" s="1">
        <v>45103</v>
      </c>
      <c r="K1630" s="2">
        <v>0.22430555555555556</v>
      </c>
      <c r="L1630" t="str" cm="1">
        <f t="array" ref="L1630">_xlfn.IFS(
Table1[[#This Row],[Patient Age]]&gt;=70,"70-79",
Table1[[#This Row],[Patient Age]]&gt;=60,"60-69",
Table1[[#This Row],[Patient Age]]&gt;=50,"50-59",
Table1[[#This Row],[Patient Age]]&gt;=40,"40-49",
Table1[[#This Row],[Patient Age]]&gt;=30,"30-39",
Table1[[#This Row],[Patient Age]]&gt;=20,"20-29",
Table1[[#This Row],[Patient Age]]&gt;=10,"10-19",
TRUE,"0-9"
)</f>
        <v>60-69</v>
      </c>
      <c r="M1630" t="str">
        <f>IF(Table1[[#This Row],[Patient Waittime]]&gt;30,"Delay","Ontime")</f>
        <v>Delay</v>
      </c>
    </row>
    <row r="1631" spans="1:13" x14ac:dyDescent="0.2">
      <c r="A1631" t="s">
        <v>3287</v>
      </c>
      <c r="B1631" t="s">
        <v>3288</v>
      </c>
      <c r="C1631" t="s">
        <v>21</v>
      </c>
      <c r="D1631">
        <v>66</v>
      </c>
      <c r="E1631" t="s">
        <v>55</v>
      </c>
      <c r="F1631" t="s">
        <v>23</v>
      </c>
      <c r="G1631" t="s">
        <v>14</v>
      </c>
      <c r="I1631">
        <v>36</v>
      </c>
      <c r="J1631" s="1">
        <v>45399</v>
      </c>
      <c r="K1631" s="2">
        <v>0.17777777777777778</v>
      </c>
      <c r="L1631" t="str" cm="1">
        <f t="array" ref="L1631">_xlfn.IFS(
Table1[[#This Row],[Patient Age]]&gt;=70,"70-79",
Table1[[#This Row],[Patient Age]]&gt;=60,"60-69",
Table1[[#This Row],[Patient Age]]&gt;=50,"50-59",
Table1[[#This Row],[Patient Age]]&gt;=40,"40-49",
Table1[[#This Row],[Patient Age]]&gt;=30,"30-39",
Table1[[#This Row],[Patient Age]]&gt;=20,"20-29",
Table1[[#This Row],[Patient Age]]&gt;=10,"10-19",
TRUE,"0-9"
)</f>
        <v>60-69</v>
      </c>
      <c r="M1631" t="str">
        <f>IF(Table1[[#This Row],[Patient Waittime]]&gt;30,"Delay","Ontime")</f>
        <v>Delay</v>
      </c>
    </row>
    <row r="1632" spans="1:13" x14ac:dyDescent="0.2">
      <c r="A1632" t="s">
        <v>3289</v>
      </c>
      <c r="B1632" t="s">
        <v>3290</v>
      </c>
      <c r="C1632" t="s">
        <v>21</v>
      </c>
      <c r="D1632">
        <v>51</v>
      </c>
      <c r="E1632" t="s">
        <v>55</v>
      </c>
      <c r="F1632" t="s">
        <v>23</v>
      </c>
      <c r="G1632" t="s">
        <v>14</v>
      </c>
      <c r="I1632">
        <v>53</v>
      </c>
      <c r="J1632" s="1">
        <v>45234</v>
      </c>
      <c r="K1632" s="2">
        <v>0.5756944444444444</v>
      </c>
      <c r="L1632" t="str" cm="1">
        <f t="array" ref="L1632">_xlfn.IFS(
Table1[[#This Row],[Patient Age]]&gt;=70,"70-79",
Table1[[#This Row],[Patient Age]]&gt;=60,"60-69",
Table1[[#This Row],[Patient Age]]&gt;=50,"50-59",
Table1[[#This Row],[Patient Age]]&gt;=40,"40-49",
Table1[[#This Row],[Patient Age]]&gt;=30,"30-39",
Table1[[#This Row],[Patient Age]]&gt;=20,"20-29",
Table1[[#This Row],[Patient Age]]&gt;=10,"10-19",
TRUE,"0-9"
)</f>
        <v>50-59</v>
      </c>
      <c r="M1632" t="str">
        <f>IF(Table1[[#This Row],[Patient Waittime]]&gt;30,"Delay","Ontime")</f>
        <v>Delay</v>
      </c>
    </row>
    <row r="1633" spans="1:13" x14ac:dyDescent="0.2">
      <c r="A1633" t="s">
        <v>3291</v>
      </c>
      <c r="B1633" t="s">
        <v>3292</v>
      </c>
      <c r="C1633" t="s">
        <v>21</v>
      </c>
      <c r="D1633">
        <v>26</v>
      </c>
      <c r="E1633" t="s">
        <v>55</v>
      </c>
      <c r="F1633" t="s">
        <v>23</v>
      </c>
      <c r="G1633" t="s">
        <v>14</v>
      </c>
      <c r="I1633">
        <v>60</v>
      </c>
      <c r="J1633" s="1">
        <v>45409</v>
      </c>
      <c r="K1633" s="2">
        <v>0.84236111111111112</v>
      </c>
      <c r="L1633" t="str" cm="1">
        <f t="array" ref="L1633">_xlfn.IFS(
Table1[[#This Row],[Patient Age]]&gt;=70,"70-79",
Table1[[#This Row],[Patient Age]]&gt;=60,"60-69",
Table1[[#This Row],[Patient Age]]&gt;=50,"50-59",
Table1[[#This Row],[Patient Age]]&gt;=40,"40-49",
Table1[[#This Row],[Patient Age]]&gt;=30,"30-39",
Table1[[#This Row],[Patient Age]]&gt;=20,"20-29",
Table1[[#This Row],[Patient Age]]&gt;=10,"10-19",
TRUE,"0-9"
)</f>
        <v>20-29</v>
      </c>
      <c r="M1633" t="str">
        <f>IF(Table1[[#This Row],[Patient Waittime]]&gt;30,"Delay","Ontime")</f>
        <v>Delay</v>
      </c>
    </row>
    <row r="1634" spans="1:13" x14ac:dyDescent="0.2">
      <c r="A1634" t="s">
        <v>3293</v>
      </c>
      <c r="B1634" t="s">
        <v>3294</v>
      </c>
      <c r="C1634" t="s">
        <v>21</v>
      </c>
      <c r="D1634">
        <v>46</v>
      </c>
      <c r="E1634" t="s">
        <v>55</v>
      </c>
      <c r="F1634" t="s">
        <v>23</v>
      </c>
      <c r="G1634" t="s">
        <v>14</v>
      </c>
      <c r="I1634">
        <v>17</v>
      </c>
      <c r="J1634" s="1">
        <v>45439</v>
      </c>
      <c r="K1634" s="2">
        <v>0.25277777777777777</v>
      </c>
      <c r="L1634" t="str" cm="1">
        <f t="array" ref="L1634">_xlfn.IFS(
Table1[[#This Row],[Patient Age]]&gt;=70,"70-79",
Table1[[#This Row],[Patient Age]]&gt;=60,"60-69",
Table1[[#This Row],[Patient Age]]&gt;=50,"50-59",
Table1[[#This Row],[Patient Age]]&gt;=40,"40-49",
Table1[[#This Row],[Patient Age]]&gt;=30,"30-39",
Table1[[#This Row],[Patient Age]]&gt;=20,"20-29",
Table1[[#This Row],[Patient Age]]&gt;=10,"10-19",
TRUE,"0-9"
)</f>
        <v>40-49</v>
      </c>
      <c r="M1634" t="str">
        <f>IF(Table1[[#This Row],[Patient Waittime]]&gt;30,"Delay","Ontime")</f>
        <v>Ontime</v>
      </c>
    </row>
    <row r="1635" spans="1:13" x14ac:dyDescent="0.2">
      <c r="A1635" t="s">
        <v>3295</v>
      </c>
      <c r="B1635" t="s">
        <v>3296</v>
      </c>
      <c r="C1635" t="s">
        <v>21</v>
      </c>
      <c r="D1635">
        <v>26</v>
      </c>
      <c r="E1635" t="s">
        <v>55</v>
      </c>
      <c r="F1635" t="s">
        <v>23</v>
      </c>
      <c r="G1635" t="s">
        <v>14</v>
      </c>
      <c r="I1635">
        <v>18</v>
      </c>
      <c r="J1635" s="1">
        <v>45167</v>
      </c>
      <c r="K1635" s="2">
        <v>0.58680555555555558</v>
      </c>
      <c r="L1635" t="str" cm="1">
        <f t="array" ref="L1635">_xlfn.IFS(
Table1[[#This Row],[Patient Age]]&gt;=70,"70-79",
Table1[[#This Row],[Patient Age]]&gt;=60,"60-69",
Table1[[#This Row],[Patient Age]]&gt;=50,"50-59",
Table1[[#This Row],[Patient Age]]&gt;=40,"40-49",
Table1[[#This Row],[Patient Age]]&gt;=30,"30-39",
Table1[[#This Row],[Patient Age]]&gt;=20,"20-29",
Table1[[#This Row],[Patient Age]]&gt;=10,"10-19",
TRUE,"0-9"
)</f>
        <v>20-29</v>
      </c>
      <c r="M1635" t="str">
        <f>IF(Table1[[#This Row],[Patient Waittime]]&gt;30,"Delay","Ontime")</f>
        <v>Ontime</v>
      </c>
    </row>
    <row r="1636" spans="1:13" x14ac:dyDescent="0.2">
      <c r="A1636" t="s">
        <v>3297</v>
      </c>
      <c r="B1636" t="s">
        <v>3298</v>
      </c>
      <c r="C1636" t="s">
        <v>21</v>
      </c>
      <c r="D1636">
        <v>51</v>
      </c>
      <c r="E1636" t="s">
        <v>55</v>
      </c>
      <c r="F1636" t="s">
        <v>23</v>
      </c>
      <c r="G1636" t="s">
        <v>14</v>
      </c>
      <c r="I1636">
        <v>55</v>
      </c>
      <c r="J1636" s="1">
        <v>45227</v>
      </c>
      <c r="K1636" s="2">
        <v>0.82777777777777772</v>
      </c>
      <c r="L1636" t="str" cm="1">
        <f t="array" ref="L1636">_xlfn.IFS(
Table1[[#This Row],[Patient Age]]&gt;=70,"70-79",
Table1[[#This Row],[Patient Age]]&gt;=60,"60-69",
Table1[[#This Row],[Patient Age]]&gt;=50,"50-59",
Table1[[#This Row],[Patient Age]]&gt;=40,"40-49",
Table1[[#This Row],[Patient Age]]&gt;=30,"30-39",
Table1[[#This Row],[Patient Age]]&gt;=20,"20-29",
Table1[[#This Row],[Patient Age]]&gt;=10,"10-19",
TRUE,"0-9"
)</f>
        <v>50-59</v>
      </c>
      <c r="M1636" t="str">
        <f>IF(Table1[[#This Row],[Patient Waittime]]&gt;30,"Delay","Ontime")</f>
        <v>Delay</v>
      </c>
    </row>
    <row r="1637" spans="1:13" x14ac:dyDescent="0.2">
      <c r="A1637" t="s">
        <v>3299</v>
      </c>
      <c r="B1637" t="s">
        <v>3300</v>
      </c>
      <c r="C1637" t="s">
        <v>21</v>
      </c>
      <c r="D1637">
        <v>61</v>
      </c>
      <c r="E1637" t="s">
        <v>55</v>
      </c>
      <c r="F1637" t="s">
        <v>23</v>
      </c>
      <c r="G1637" t="s">
        <v>14</v>
      </c>
      <c r="I1637">
        <v>21</v>
      </c>
      <c r="J1637" s="1">
        <v>45069</v>
      </c>
      <c r="K1637" s="2">
        <v>0.23333333333333334</v>
      </c>
      <c r="L1637" t="str" cm="1">
        <f t="array" ref="L1637">_xlfn.IFS(
Table1[[#This Row],[Patient Age]]&gt;=70,"70-79",
Table1[[#This Row],[Patient Age]]&gt;=60,"60-69",
Table1[[#This Row],[Patient Age]]&gt;=50,"50-59",
Table1[[#This Row],[Patient Age]]&gt;=40,"40-49",
Table1[[#This Row],[Patient Age]]&gt;=30,"30-39",
Table1[[#This Row],[Patient Age]]&gt;=20,"20-29",
Table1[[#This Row],[Patient Age]]&gt;=10,"10-19",
TRUE,"0-9"
)</f>
        <v>60-69</v>
      </c>
      <c r="M1637" t="str">
        <f>IF(Table1[[#This Row],[Patient Waittime]]&gt;30,"Delay","Ontime")</f>
        <v>Ontime</v>
      </c>
    </row>
    <row r="1638" spans="1:13" x14ac:dyDescent="0.2">
      <c r="A1638" t="s">
        <v>3301</v>
      </c>
      <c r="B1638" t="s">
        <v>3302</v>
      </c>
      <c r="C1638" t="s">
        <v>21</v>
      </c>
      <c r="D1638">
        <v>48</v>
      </c>
      <c r="E1638" t="s">
        <v>55</v>
      </c>
      <c r="F1638" t="s">
        <v>23</v>
      </c>
      <c r="G1638" t="s">
        <v>14</v>
      </c>
      <c r="I1638">
        <v>25</v>
      </c>
      <c r="J1638" s="1">
        <v>45293</v>
      </c>
      <c r="K1638" s="2">
        <v>0.27152777777777776</v>
      </c>
      <c r="L1638" t="str" cm="1">
        <f t="array" ref="L1638">_xlfn.IFS(
Table1[[#This Row],[Patient Age]]&gt;=70,"70-79",
Table1[[#This Row],[Patient Age]]&gt;=60,"60-69",
Table1[[#This Row],[Patient Age]]&gt;=50,"50-59",
Table1[[#This Row],[Patient Age]]&gt;=40,"40-49",
Table1[[#This Row],[Patient Age]]&gt;=30,"30-39",
Table1[[#This Row],[Patient Age]]&gt;=20,"20-29",
Table1[[#This Row],[Patient Age]]&gt;=10,"10-19",
TRUE,"0-9"
)</f>
        <v>40-49</v>
      </c>
      <c r="M1638" t="str">
        <f>IF(Table1[[#This Row],[Patient Waittime]]&gt;30,"Delay","Ontime")</f>
        <v>Ontime</v>
      </c>
    </row>
    <row r="1639" spans="1:13" x14ac:dyDescent="0.2">
      <c r="A1639" t="s">
        <v>3303</v>
      </c>
      <c r="B1639" t="s">
        <v>3304</v>
      </c>
      <c r="C1639" t="s">
        <v>21</v>
      </c>
      <c r="D1639">
        <v>9</v>
      </c>
      <c r="E1639" t="s">
        <v>55</v>
      </c>
      <c r="F1639" t="s">
        <v>23</v>
      </c>
      <c r="G1639" t="s">
        <v>14</v>
      </c>
      <c r="I1639">
        <v>49</v>
      </c>
      <c r="J1639" s="1">
        <v>45514</v>
      </c>
      <c r="K1639" s="2">
        <v>2.0833333333333332E-2</v>
      </c>
      <c r="L1639" t="str" cm="1">
        <f t="array" ref="L1639">_xlfn.IFS(
Table1[[#This Row],[Patient Age]]&gt;=70,"70-79",
Table1[[#This Row],[Patient Age]]&gt;=60,"60-69",
Table1[[#This Row],[Patient Age]]&gt;=50,"50-59",
Table1[[#This Row],[Patient Age]]&gt;=40,"40-49",
Table1[[#This Row],[Patient Age]]&gt;=30,"30-39",
Table1[[#This Row],[Patient Age]]&gt;=20,"20-29",
Table1[[#This Row],[Patient Age]]&gt;=10,"10-19",
TRUE,"0-9"
)</f>
        <v>0-9</v>
      </c>
      <c r="M1639" t="str">
        <f>IF(Table1[[#This Row],[Patient Waittime]]&gt;30,"Delay","Ontime")</f>
        <v>Delay</v>
      </c>
    </row>
    <row r="1640" spans="1:13" x14ac:dyDescent="0.2">
      <c r="A1640" t="s">
        <v>3305</v>
      </c>
      <c r="B1640" t="s">
        <v>3306</v>
      </c>
      <c r="C1640" t="s">
        <v>21</v>
      </c>
      <c r="D1640">
        <v>1</v>
      </c>
      <c r="E1640" t="s">
        <v>55</v>
      </c>
      <c r="F1640" t="s">
        <v>23</v>
      </c>
      <c r="G1640" t="s">
        <v>14</v>
      </c>
      <c r="I1640">
        <v>35</v>
      </c>
      <c r="J1640" s="1">
        <v>45417</v>
      </c>
      <c r="K1640" s="2">
        <v>0.59166666666666667</v>
      </c>
      <c r="L1640" t="str" cm="1">
        <f t="array" ref="L1640">_xlfn.IFS(
Table1[[#This Row],[Patient Age]]&gt;=70,"70-79",
Table1[[#This Row],[Patient Age]]&gt;=60,"60-69",
Table1[[#This Row],[Patient Age]]&gt;=50,"50-59",
Table1[[#This Row],[Patient Age]]&gt;=40,"40-49",
Table1[[#This Row],[Patient Age]]&gt;=30,"30-39",
Table1[[#This Row],[Patient Age]]&gt;=20,"20-29",
Table1[[#This Row],[Patient Age]]&gt;=10,"10-19",
TRUE,"0-9"
)</f>
        <v>0-9</v>
      </c>
      <c r="M1640" t="str">
        <f>IF(Table1[[#This Row],[Patient Waittime]]&gt;30,"Delay","Ontime")</f>
        <v>Delay</v>
      </c>
    </row>
    <row r="1641" spans="1:13" x14ac:dyDescent="0.2">
      <c r="A1641" t="s">
        <v>3307</v>
      </c>
      <c r="B1641" t="s">
        <v>3308</v>
      </c>
      <c r="C1641" t="s">
        <v>21</v>
      </c>
      <c r="D1641">
        <v>39</v>
      </c>
      <c r="E1641" t="s">
        <v>55</v>
      </c>
      <c r="F1641" t="s">
        <v>23</v>
      </c>
      <c r="G1641" t="s">
        <v>14</v>
      </c>
      <c r="I1641">
        <v>49</v>
      </c>
      <c r="J1641" s="1">
        <v>45461</v>
      </c>
      <c r="K1641" s="2">
        <v>0</v>
      </c>
      <c r="L1641" t="str" cm="1">
        <f t="array" ref="L1641">_xlfn.IFS(
Table1[[#This Row],[Patient Age]]&gt;=70,"70-79",
Table1[[#This Row],[Patient Age]]&gt;=60,"60-69",
Table1[[#This Row],[Patient Age]]&gt;=50,"50-59",
Table1[[#This Row],[Patient Age]]&gt;=40,"40-49",
Table1[[#This Row],[Patient Age]]&gt;=30,"30-39",
Table1[[#This Row],[Patient Age]]&gt;=20,"20-29",
Table1[[#This Row],[Patient Age]]&gt;=10,"10-19",
TRUE,"0-9"
)</f>
        <v>30-39</v>
      </c>
      <c r="M1641" t="str">
        <f>IF(Table1[[#This Row],[Patient Waittime]]&gt;30,"Delay","Ontime")</f>
        <v>Delay</v>
      </c>
    </row>
    <row r="1642" spans="1:13" x14ac:dyDescent="0.2">
      <c r="A1642" t="s">
        <v>3309</v>
      </c>
      <c r="B1642" t="s">
        <v>3310</v>
      </c>
      <c r="C1642" t="s">
        <v>21</v>
      </c>
      <c r="D1642">
        <v>67</v>
      </c>
      <c r="E1642" t="s">
        <v>55</v>
      </c>
      <c r="F1642" t="s">
        <v>23</v>
      </c>
      <c r="G1642" t="s">
        <v>14</v>
      </c>
      <c r="I1642">
        <v>33</v>
      </c>
      <c r="J1642" s="1">
        <v>45253</v>
      </c>
      <c r="K1642" s="2">
        <v>0.24305555555555555</v>
      </c>
      <c r="L1642" t="str" cm="1">
        <f t="array" ref="L1642">_xlfn.IFS(
Table1[[#This Row],[Patient Age]]&gt;=70,"70-79",
Table1[[#This Row],[Patient Age]]&gt;=60,"60-69",
Table1[[#This Row],[Patient Age]]&gt;=50,"50-59",
Table1[[#This Row],[Patient Age]]&gt;=40,"40-49",
Table1[[#This Row],[Patient Age]]&gt;=30,"30-39",
Table1[[#This Row],[Patient Age]]&gt;=20,"20-29",
Table1[[#This Row],[Patient Age]]&gt;=10,"10-19",
TRUE,"0-9"
)</f>
        <v>60-69</v>
      </c>
      <c r="M1642" t="str">
        <f>IF(Table1[[#This Row],[Patient Waittime]]&gt;30,"Delay","Ontime")</f>
        <v>Delay</v>
      </c>
    </row>
    <row r="1643" spans="1:13" x14ac:dyDescent="0.2">
      <c r="A1643" t="s">
        <v>3311</v>
      </c>
      <c r="B1643" t="s">
        <v>3312</v>
      </c>
      <c r="C1643" t="s">
        <v>21</v>
      </c>
      <c r="D1643">
        <v>46</v>
      </c>
      <c r="E1643" t="s">
        <v>55</v>
      </c>
      <c r="F1643" t="s">
        <v>23</v>
      </c>
      <c r="G1643" t="s">
        <v>14</v>
      </c>
      <c r="I1643">
        <v>34</v>
      </c>
      <c r="J1643" s="1">
        <v>45436</v>
      </c>
      <c r="K1643" s="2">
        <v>2.9861111111111113E-2</v>
      </c>
      <c r="L1643" t="str" cm="1">
        <f t="array" ref="L1643">_xlfn.IFS(
Table1[[#This Row],[Patient Age]]&gt;=70,"70-79",
Table1[[#This Row],[Patient Age]]&gt;=60,"60-69",
Table1[[#This Row],[Patient Age]]&gt;=50,"50-59",
Table1[[#This Row],[Patient Age]]&gt;=40,"40-49",
Table1[[#This Row],[Patient Age]]&gt;=30,"30-39",
Table1[[#This Row],[Patient Age]]&gt;=20,"20-29",
Table1[[#This Row],[Patient Age]]&gt;=10,"10-19",
TRUE,"0-9"
)</f>
        <v>40-49</v>
      </c>
      <c r="M1643" t="str">
        <f>IF(Table1[[#This Row],[Patient Waittime]]&gt;30,"Delay","Ontime")</f>
        <v>Delay</v>
      </c>
    </row>
    <row r="1644" spans="1:13" x14ac:dyDescent="0.2">
      <c r="A1644" t="s">
        <v>3313</v>
      </c>
      <c r="B1644" t="s">
        <v>3314</v>
      </c>
      <c r="C1644" t="s">
        <v>21</v>
      </c>
      <c r="D1644">
        <v>50</v>
      </c>
      <c r="E1644" t="s">
        <v>55</v>
      </c>
      <c r="F1644" t="s">
        <v>23</v>
      </c>
      <c r="G1644" t="s">
        <v>14</v>
      </c>
      <c r="I1644">
        <v>14</v>
      </c>
      <c r="J1644" s="1">
        <v>45230</v>
      </c>
      <c r="K1644" s="2">
        <v>0.48402777777777778</v>
      </c>
      <c r="L1644" t="str" cm="1">
        <f t="array" ref="L1644">_xlfn.IFS(
Table1[[#This Row],[Patient Age]]&gt;=70,"70-79",
Table1[[#This Row],[Patient Age]]&gt;=60,"60-69",
Table1[[#This Row],[Patient Age]]&gt;=50,"50-59",
Table1[[#This Row],[Patient Age]]&gt;=40,"40-49",
Table1[[#This Row],[Patient Age]]&gt;=30,"30-39",
Table1[[#This Row],[Patient Age]]&gt;=20,"20-29",
Table1[[#This Row],[Patient Age]]&gt;=10,"10-19",
TRUE,"0-9"
)</f>
        <v>50-59</v>
      </c>
      <c r="M1644" t="str">
        <f>IF(Table1[[#This Row],[Patient Waittime]]&gt;30,"Delay","Ontime")</f>
        <v>Ontime</v>
      </c>
    </row>
    <row r="1645" spans="1:13" x14ac:dyDescent="0.2">
      <c r="A1645" t="s">
        <v>3315</v>
      </c>
      <c r="B1645" t="s">
        <v>3316</v>
      </c>
      <c r="C1645" t="s">
        <v>21</v>
      </c>
      <c r="D1645">
        <v>63</v>
      </c>
      <c r="E1645" t="s">
        <v>55</v>
      </c>
      <c r="F1645" t="s">
        <v>23</v>
      </c>
      <c r="G1645" t="s">
        <v>14</v>
      </c>
      <c r="I1645">
        <v>26</v>
      </c>
      <c r="J1645" s="1">
        <v>45634</v>
      </c>
      <c r="K1645" s="2">
        <v>0.78611111111111109</v>
      </c>
      <c r="L1645" t="str" cm="1">
        <f t="array" ref="L1645">_xlfn.IFS(
Table1[[#This Row],[Patient Age]]&gt;=70,"70-79",
Table1[[#This Row],[Patient Age]]&gt;=60,"60-69",
Table1[[#This Row],[Patient Age]]&gt;=50,"50-59",
Table1[[#This Row],[Patient Age]]&gt;=40,"40-49",
Table1[[#This Row],[Patient Age]]&gt;=30,"30-39",
Table1[[#This Row],[Patient Age]]&gt;=20,"20-29",
Table1[[#This Row],[Patient Age]]&gt;=10,"10-19",
TRUE,"0-9"
)</f>
        <v>60-69</v>
      </c>
      <c r="M1645" t="str">
        <f>IF(Table1[[#This Row],[Patient Waittime]]&gt;30,"Delay","Ontime")</f>
        <v>Ontime</v>
      </c>
    </row>
    <row r="1646" spans="1:13" x14ac:dyDescent="0.2">
      <c r="A1646" t="s">
        <v>3317</v>
      </c>
      <c r="B1646" t="s">
        <v>3318</v>
      </c>
      <c r="C1646" t="s">
        <v>21</v>
      </c>
      <c r="D1646">
        <v>60</v>
      </c>
      <c r="E1646" t="s">
        <v>55</v>
      </c>
      <c r="F1646" t="s">
        <v>23</v>
      </c>
      <c r="G1646" t="s">
        <v>14</v>
      </c>
      <c r="I1646">
        <v>51</v>
      </c>
      <c r="J1646" s="1">
        <v>45317</v>
      </c>
      <c r="K1646" s="2">
        <v>0.2590277777777778</v>
      </c>
      <c r="L1646" t="str" cm="1">
        <f t="array" ref="L1646">_xlfn.IFS(
Table1[[#This Row],[Patient Age]]&gt;=70,"70-79",
Table1[[#This Row],[Patient Age]]&gt;=60,"60-69",
Table1[[#This Row],[Patient Age]]&gt;=50,"50-59",
Table1[[#This Row],[Patient Age]]&gt;=40,"40-49",
Table1[[#This Row],[Patient Age]]&gt;=30,"30-39",
Table1[[#This Row],[Patient Age]]&gt;=20,"20-29",
Table1[[#This Row],[Patient Age]]&gt;=10,"10-19",
TRUE,"0-9"
)</f>
        <v>60-69</v>
      </c>
      <c r="M1646" t="str">
        <f>IF(Table1[[#This Row],[Patient Waittime]]&gt;30,"Delay","Ontime")</f>
        <v>Delay</v>
      </c>
    </row>
    <row r="1647" spans="1:13" x14ac:dyDescent="0.2">
      <c r="A1647" t="s">
        <v>3319</v>
      </c>
      <c r="B1647" t="s">
        <v>3320</v>
      </c>
      <c r="C1647" t="s">
        <v>21</v>
      </c>
      <c r="D1647">
        <v>72</v>
      </c>
      <c r="E1647" t="s">
        <v>55</v>
      </c>
      <c r="F1647" t="s">
        <v>23</v>
      </c>
      <c r="G1647" t="s">
        <v>14</v>
      </c>
      <c r="I1647">
        <v>16</v>
      </c>
      <c r="J1647" s="1">
        <v>45404</v>
      </c>
      <c r="K1647" s="2">
        <v>0.97430555555555554</v>
      </c>
      <c r="L1647" t="str" cm="1">
        <f t="array" ref="L1647">_xlfn.IFS(
Table1[[#This Row],[Patient Age]]&gt;=70,"70-79",
Table1[[#This Row],[Patient Age]]&gt;=60,"60-69",
Table1[[#This Row],[Patient Age]]&gt;=50,"50-59",
Table1[[#This Row],[Patient Age]]&gt;=40,"40-49",
Table1[[#This Row],[Patient Age]]&gt;=30,"30-39",
Table1[[#This Row],[Patient Age]]&gt;=20,"20-29",
Table1[[#This Row],[Patient Age]]&gt;=10,"10-19",
TRUE,"0-9"
)</f>
        <v>70-79</v>
      </c>
      <c r="M1647" t="str">
        <f>IF(Table1[[#This Row],[Patient Waittime]]&gt;30,"Delay","Ontime")</f>
        <v>Ontime</v>
      </c>
    </row>
    <row r="1648" spans="1:13" x14ac:dyDescent="0.2">
      <c r="A1648" t="s">
        <v>3321</v>
      </c>
      <c r="B1648" t="s">
        <v>3322</v>
      </c>
      <c r="C1648" t="s">
        <v>21</v>
      </c>
      <c r="D1648">
        <v>73</v>
      </c>
      <c r="E1648" t="s">
        <v>55</v>
      </c>
      <c r="F1648" t="s">
        <v>23</v>
      </c>
      <c r="G1648" t="s">
        <v>14</v>
      </c>
      <c r="I1648">
        <v>21</v>
      </c>
      <c r="J1648" s="1">
        <v>45372</v>
      </c>
      <c r="K1648" s="2">
        <v>0.34513888888888888</v>
      </c>
      <c r="L1648" t="str" cm="1">
        <f t="array" ref="L1648">_xlfn.IFS(
Table1[[#This Row],[Patient Age]]&gt;=70,"70-79",
Table1[[#This Row],[Patient Age]]&gt;=60,"60-69",
Table1[[#This Row],[Patient Age]]&gt;=50,"50-59",
Table1[[#This Row],[Patient Age]]&gt;=40,"40-49",
Table1[[#This Row],[Patient Age]]&gt;=30,"30-39",
Table1[[#This Row],[Patient Age]]&gt;=20,"20-29",
Table1[[#This Row],[Patient Age]]&gt;=10,"10-19",
TRUE,"0-9"
)</f>
        <v>70-79</v>
      </c>
      <c r="M1648" t="str">
        <f>IF(Table1[[#This Row],[Patient Waittime]]&gt;30,"Delay","Ontime")</f>
        <v>Ontime</v>
      </c>
    </row>
    <row r="1649" spans="1:13" x14ac:dyDescent="0.2">
      <c r="A1649" t="s">
        <v>3323</v>
      </c>
      <c r="B1649" t="s">
        <v>3324</v>
      </c>
      <c r="C1649" t="s">
        <v>21</v>
      </c>
      <c r="D1649">
        <v>61</v>
      </c>
      <c r="E1649" t="s">
        <v>55</v>
      </c>
      <c r="F1649" t="s">
        <v>23</v>
      </c>
      <c r="G1649" t="s">
        <v>14</v>
      </c>
      <c r="I1649">
        <v>21</v>
      </c>
      <c r="J1649" s="1">
        <v>45556</v>
      </c>
      <c r="K1649" s="2">
        <v>0.8256944444444444</v>
      </c>
      <c r="L1649" t="str" cm="1">
        <f t="array" ref="L1649">_xlfn.IFS(
Table1[[#This Row],[Patient Age]]&gt;=70,"70-79",
Table1[[#This Row],[Patient Age]]&gt;=60,"60-69",
Table1[[#This Row],[Patient Age]]&gt;=50,"50-59",
Table1[[#This Row],[Patient Age]]&gt;=40,"40-49",
Table1[[#This Row],[Patient Age]]&gt;=30,"30-39",
Table1[[#This Row],[Patient Age]]&gt;=20,"20-29",
Table1[[#This Row],[Patient Age]]&gt;=10,"10-19",
TRUE,"0-9"
)</f>
        <v>60-69</v>
      </c>
      <c r="M1649" t="str">
        <f>IF(Table1[[#This Row],[Patient Waittime]]&gt;30,"Delay","Ontime")</f>
        <v>Ontime</v>
      </c>
    </row>
    <row r="1650" spans="1:13" x14ac:dyDescent="0.2">
      <c r="A1650" t="s">
        <v>3325</v>
      </c>
      <c r="B1650" t="s">
        <v>3326</v>
      </c>
      <c r="C1650" t="s">
        <v>21</v>
      </c>
      <c r="D1650">
        <v>52</v>
      </c>
      <c r="E1650" t="s">
        <v>55</v>
      </c>
      <c r="F1650" t="s">
        <v>23</v>
      </c>
      <c r="G1650" t="s">
        <v>14</v>
      </c>
      <c r="I1650">
        <v>52</v>
      </c>
      <c r="J1650" s="1">
        <v>45384</v>
      </c>
      <c r="K1650" s="2">
        <v>3.125E-2</v>
      </c>
      <c r="L1650" t="str" cm="1">
        <f t="array" ref="L1650">_xlfn.IFS(
Table1[[#This Row],[Patient Age]]&gt;=70,"70-79",
Table1[[#This Row],[Patient Age]]&gt;=60,"60-69",
Table1[[#This Row],[Patient Age]]&gt;=50,"50-59",
Table1[[#This Row],[Patient Age]]&gt;=40,"40-49",
Table1[[#This Row],[Patient Age]]&gt;=30,"30-39",
Table1[[#This Row],[Patient Age]]&gt;=20,"20-29",
Table1[[#This Row],[Patient Age]]&gt;=10,"10-19",
TRUE,"0-9"
)</f>
        <v>50-59</v>
      </c>
      <c r="M1650" t="str">
        <f>IF(Table1[[#This Row],[Patient Waittime]]&gt;30,"Delay","Ontime")</f>
        <v>Delay</v>
      </c>
    </row>
    <row r="1651" spans="1:13" x14ac:dyDescent="0.2">
      <c r="A1651" t="s">
        <v>3327</v>
      </c>
      <c r="B1651" t="s">
        <v>3328</v>
      </c>
      <c r="C1651" t="s">
        <v>21</v>
      </c>
      <c r="D1651">
        <v>52</v>
      </c>
      <c r="E1651" t="s">
        <v>55</v>
      </c>
      <c r="F1651" t="s">
        <v>23</v>
      </c>
      <c r="G1651" t="s">
        <v>14</v>
      </c>
      <c r="I1651">
        <v>60</v>
      </c>
      <c r="J1651" s="1">
        <v>45308</v>
      </c>
      <c r="K1651" s="2">
        <v>0.4826388888888889</v>
      </c>
      <c r="L1651" t="str" cm="1">
        <f t="array" ref="L1651">_xlfn.IFS(
Table1[[#This Row],[Patient Age]]&gt;=70,"70-79",
Table1[[#This Row],[Patient Age]]&gt;=60,"60-69",
Table1[[#This Row],[Patient Age]]&gt;=50,"50-59",
Table1[[#This Row],[Patient Age]]&gt;=40,"40-49",
Table1[[#This Row],[Patient Age]]&gt;=30,"30-39",
Table1[[#This Row],[Patient Age]]&gt;=20,"20-29",
Table1[[#This Row],[Patient Age]]&gt;=10,"10-19",
TRUE,"0-9"
)</f>
        <v>50-59</v>
      </c>
      <c r="M1651" t="str">
        <f>IF(Table1[[#This Row],[Patient Waittime]]&gt;30,"Delay","Ontime")</f>
        <v>Delay</v>
      </c>
    </row>
    <row r="1652" spans="1:13" x14ac:dyDescent="0.2">
      <c r="A1652" t="s">
        <v>3329</v>
      </c>
      <c r="B1652" t="s">
        <v>3330</v>
      </c>
      <c r="C1652" t="s">
        <v>21</v>
      </c>
      <c r="D1652">
        <v>51</v>
      </c>
      <c r="E1652" t="s">
        <v>55</v>
      </c>
      <c r="F1652" t="s">
        <v>23</v>
      </c>
      <c r="G1652" t="s">
        <v>14</v>
      </c>
      <c r="I1652">
        <v>16</v>
      </c>
      <c r="J1652" s="1">
        <v>45413</v>
      </c>
      <c r="K1652" s="2">
        <v>0.38333333333333336</v>
      </c>
      <c r="L1652" t="str" cm="1">
        <f t="array" ref="L1652">_xlfn.IFS(
Table1[[#This Row],[Patient Age]]&gt;=70,"70-79",
Table1[[#This Row],[Patient Age]]&gt;=60,"60-69",
Table1[[#This Row],[Patient Age]]&gt;=50,"50-59",
Table1[[#This Row],[Patient Age]]&gt;=40,"40-49",
Table1[[#This Row],[Patient Age]]&gt;=30,"30-39",
Table1[[#This Row],[Patient Age]]&gt;=20,"20-29",
Table1[[#This Row],[Patient Age]]&gt;=10,"10-19",
TRUE,"0-9"
)</f>
        <v>50-59</v>
      </c>
      <c r="M1652" t="str">
        <f>IF(Table1[[#This Row],[Patient Waittime]]&gt;30,"Delay","Ontime")</f>
        <v>Ontime</v>
      </c>
    </row>
    <row r="1653" spans="1:13" x14ac:dyDescent="0.2">
      <c r="A1653" t="s">
        <v>3331</v>
      </c>
      <c r="B1653" t="s">
        <v>3332</v>
      </c>
      <c r="C1653" t="s">
        <v>21</v>
      </c>
      <c r="D1653">
        <v>38</v>
      </c>
      <c r="E1653" t="s">
        <v>55</v>
      </c>
      <c r="F1653" t="s">
        <v>23</v>
      </c>
      <c r="G1653" t="s">
        <v>14</v>
      </c>
      <c r="I1653">
        <v>59</v>
      </c>
      <c r="J1653" s="1">
        <v>45570</v>
      </c>
      <c r="K1653" s="2">
        <v>0.44930555555555557</v>
      </c>
      <c r="L1653" t="str" cm="1">
        <f t="array" ref="L1653">_xlfn.IFS(
Table1[[#This Row],[Patient Age]]&gt;=70,"70-79",
Table1[[#This Row],[Patient Age]]&gt;=60,"60-69",
Table1[[#This Row],[Patient Age]]&gt;=50,"50-59",
Table1[[#This Row],[Patient Age]]&gt;=40,"40-49",
Table1[[#This Row],[Patient Age]]&gt;=30,"30-39",
Table1[[#This Row],[Patient Age]]&gt;=20,"20-29",
Table1[[#This Row],[Patient Age]]&gt;=10,"10-19",
TRUE,"0-9"
)</f>
        <v>30-39</v>
      </c>
      <c r="M1653" t="str">
        <f>IF(Table1[[#This Row],[Patient Waittime]]&gt;30,"Delay","Ontime")</f>
        <v>Delay</v>
      </c>
    </row>
    <row r="1654" spans="1:13" x14ac:dyDescent="0.2">
      <c r="A1654" t="s">
        <v>3333</v>
      </c>
      <c r="B1654" t="s">
        <v>3334</v>
      </c>
      <c r="C1654" t="s">
        <v>21</v>
      </c>
      <c r="D1654">
        <v>30</v>
      </c>
      <c r="E1654" t="s">
        <v>55</v>
      </c>
      <c r="F1654" t="s">
        <v>23</v>
      </c>
      <c r="G1654" t="s">
        <v>14</v>
      </c>
      <c r="I1654">
        <v>14</v>
      </c>
      <c r="J1654" s="1">
        <v>45493</v>
      </c>
      <c r="K1654" s="2">
        <v>8.3333333333333332E-3</v>
      </c>
      <c r="L1654" t="str" cm="1">
        <f t="array" ref="L1654">_xlfn.IFS(
Table1[[#This Row],[Patient Age]]&gt;=70,"70-79",
Table1[[#This Row],[Patient Age]]&gt;=60,"60-69",
Table1[[#This Row],[Patient Age]]&gt;=50,"50-59",
Table1[[#This Row],[Patient Age]]&gt;=40,"40-49",
Table1[[#This Row],[Patient Age]]&gt;=30,"30-39",
Table1[[#This Row],[Patient Age]]&gt;=20,"20-29",
Table1[[#This Row],[Patient Age]]&gt;=10,"10-19",
TRUE,"0-9"
)</f>
        <v>30-39</v>
      </c>
      <c r="M1654" t="str">
        <f>IF(Table1[[#This Row],[Patient Waittime]]&gt;30,"Delay","Ontime")</f>
        <v>Ontime</v>
      </c>
    </row>
    <row r="1655" spans="1:13" x14ac:dyDescent="0.2">
      <c r="A1655" t="s">
        <v>3335</v>
      </c>
      <c r="B1655" t="s">
        <v>3336</v>
      </c>
      <c r="C1655" t="s">
        <v>21</v>
      </c>
      <c r="D1655">
        <v>57</v>
      </c>
      <c r="E1655" t="s">
        <v>55</v>
      </c>
      <c r="F1655" t="s">
        <v>23</v>
      </c>
      <c r="G1655" t="s">
        <v>14</v>
      </c>
      <c r="H1655">
        <v>1</v>
      </c>
      <c r="I1655">
        <v>15</v>
      </c>
      <c r="J1655" s="1">
        <v>45235</v>
      </c>
      <c r="K1655" s="2">
        <v>0.33402777777777776</v>
      </c>
      <c r="L1655" t="str" cm="1">
        <f t="array" ref="L1655">_xlfn.IFS(
Table1[[#This Row],[Patient Age]]&gt;=70,"70-79",
Table1[[#This Row],[Patient Age]]&gt;=60,"60-69",
Table1[[#This Row],[Patient Age]]&gt;=50,"50-59",
Table1[[#This Row],[Patient Age]]&gt;=40,"40-49",
Table1[[#This Row],[Patient Age]]&gt;=30,"30-39",
Table1[[#This Row],[Patient Age]]&gt;=20,"20-29",
Table1[[#This Row],[Patient Age]]&gt;=10,"10-19",
TRUE,"0-9"
)</f>
        <v>50-59</v>
      </c>
      <c r="M1655" t="str">
        <f>IF(Table1[[#This Row],[Patient Waittime]]&gt;30,"Delay","Ontime")</f>
        <v>Ontime</v>
      </c>
    </row>
    <row r="1656" spans="1:13" x14ac:dyDescent="0.2">
      <c r="A1656" t="s">
        <v>3337</v>
      </c>
      <c r="B1656" t="s">
        <v>3338</v>
      </c>
      <c r="C1656" t="s">
        <v>21</v>
      </c>
      <c r="D1656">
        <v>11</v>
      </c>
      <c r="E1656" t="s">
        <v>55</v>
      </c>
      <c r="F1656" t="s">
        <v>23</v>
      </c>
      <c r="G1656" t="s">
        <v>14</v>
      </c>
      <c r="H1656">
        <v>1</v>
      </c>
      <c r="I1656">
        <v>40</v>
      </c>
      <c r="J1656" s="1">
        <v>45187</v>
      </c>
      <c r="K1656" s="2">
        <v>2.1527777777777778E-2</v>
      </c>
      <c r="L1656" t="str" cm="1">
        <f t="array" ref="L1656">_xlfn.IFS(
Table1[[#This Row],[Patient Age]]&gt;=70,"70-79",
Table1[[#This Row],[Patient Age]]&gt;=60,"60-69",
Table1[[#This Row],[Patient Age]]&gt;=50,"50-59",
Table1[[#This Row],[Patient Age]]&gt;=40,"40-49",
Table1[[#This Row],[Patient Age]]&gt;=30,"30-39",
Table1[[#This Row],[Patient Age]]&gt;=20,"20-29",
Table1[[#This Row],[Patient Age]]&gt;=10,"10-19",
TRUE,"0-9"
)</f>
        <v>10-19</v>
      </c>
      <c r="M1656" t="str">
        <f>IF(Table1[[#This Row],[Patient Waittime]]&gt;30,"Delay","Ontime")</f>
        <v>Delay</v>
      </c>
    </row>
    <row r="1657" spans="1:13" x14ac:dyDescent="0.2">
      <c r="A1657" t="s">
        <v>3339</v>
      </c>
      <c r="B1657" t="s">
        <v>3340</v>
      </c>
      <c r="C1657" t="s">
        <v>21</v>
      </c>
      <c r="D1657">
        <v>55</v>
      </c>
      <c r="E1657" t="s">
        <v>55</v>
      </c>
      <c r="F1657" t="s">
        <v>23</v>
      </c>
      <c r="G1657" t="s">
        <v>14</v>
      </c>
      <c r="H1657">
        <v>2</v>
      </c>
      <c r="I1657">
        <v>27</v>
      </c>
      <c r="J1657" s="1">
        <v>45191</v>
      </c>
      <c r="K1657" s="2">
        <v>0.14583333333333334</v>
      </c>
      <c r="L1657" t="str" cm="1">
        <f t="array" ref="L1657">_xlfn.IFS(
Table1[[#This Row],[Patient Age]]&gt;=70,"70-79",
Table1[[#This Row],[Patient Age]]&gt;=60,"60-69",
Table1[[#This Row],[Patient Age]]&gt;=50,"50-59",
Table1[[#This Row],[Patient Age]]&gt;=40,"40-49",
Table1[[#This Row],[Patient Age]]&gt;=30,"30-39",
Table1[[#This Row],[Patient Age]]&gt;=20,"20-29",
Table1[[#This Row],[Patient Age]]&gt;=10,"10-19",
TRUE,"0-9"
)</f>
        <v>50-59</v>
      </c>
      <c r="M1657" t="str">
        <f>IF(Table1[[#This Row],[Patient Waittime]]&gt;30,"Delay","Ontime")</f>
        <v>Ontime</v>
      </c>
    </row>
    <row r="1658" spans="1:13" x14ac:dyDescent="0.2">
      <c r="A1658" t="s">
        <v>3341</v>
      </c>
      <c r="B1658" t="s">
        <v>3342</v>
      </c>
      <c r="C1658" t="s">
        <v>21</v>
      </c>
      <c r="D1658">
        <v>24</v>
      </c>
      <c r="E1658" t="s">
        <v>55</v>
      </c>
      <c r="F1658" t="s">
        <v>23</v>
      </c>
      <c r="G1658" t="s">
        <v>14</v>
      </c>
      <c r="H1658">
        <v>3</v>
      </c>
      <c r="I1658">
        <v>53</v>
      </c>
      <c r="J1658" s="1">
        <v>45535</v>
      </c>
      <c r="K1658" s="2">
        <v>0.66874999999999996</v>
      </c>
      <c r="L1658" t="str" cm="1">
        <f t="array" ref="L1658">_xlfn.IFS(
Table1[[#This Row],[Patient Age]]&gt;=70,"70-79",
Table1[[#This Row],[Patient Age]]&gt;=60,"60-69",
Table1[[#This Row],[Patient Age]]&gt;=50,"50-59",
Table1[[#This Row],[Patient Age]]&gt;=40,"40-49",
Table1[[#This Row],[Patient Age]]&gt;=30,"30-39",
Table1[[#This Row],[Patient Age]]&gt;=20,"20-29",
Table1[[#This Row],[Patient Age]]&gt;=10,"10-19",
TRUE,"0-9"
)</f>
        <v>20-29</v>
      </c>
      <c r="M1658" t="str">
        <f>IF(Table1[[#This Row],[Patient Waittime]]&gt;30,"Delay","Ontime")</f>
        <v>Delay</v>
      </c>
    </row>
    <row r="1659" spans="1:13" x14ac:dyDescent="0.2">
      <c r="A1659" t="s">
        <v>3343</v>
      </c>
      <c r="B1659" t="s">
        <v>3344</v>
      </c>
      <c r="C1659" t="s">
        <v>21</v>
      </c>
      <c r="D1659">
        <v>63</v>
      </c>
      <c r="E1659" t="s">
        <v>55</v>
      </c>
      <c r="F1659" t="s">
        <v>23</v>
      </c>
      <c r="G1659" t="s">
        <v>14</v>
      </c>
      <c r="H1659">
        <v>3</v>
      </c>
      <c r="I1659">
        <v>13</v>
      </c>
      <c r="J1659" s="1">
        <v>45304</v>
      </c>
      <c r="K1659" s="2">
        <v>0.90555555555555556</v>
      </c>
      <c r="L1659" t="str" cm="1">
        <f t="array" ref="L1659">_xlfn.IFS(
Table1[[#This Row],[Patient Age]]&gt;=70,"70-79",
Table1[[#This Row],[Patient Age]]&gt;=60,"60-69",
Table1[[#This Row],[Patient Age]]&gt;=50,"50-59",
Table1[[#This Row],[Patient Age]]&gt;=40,"40-49",
Table1[[#This Row],[Patient Age]]&gt;=30,"30-39",
Table1[[#This Row],[Patient Age]]&gt;=20,"20-29",
Table1[[#This Row],[Patient Age]]&gt;=10,"10-19",
TRUE,"0-9"
)</f>
        <v>60-69</v>
      </c>
      <c r="M1659" t="str">
        <f>IF(Table1[[#This Row],[Patient Waittime]]&gt;30,"Delay","Ontime")</f>
        <v>Ontime</v>
      </c>
    </row>
    <row r="1660" spans="1:13" x14ac:dyDescent="0.2">
      <c r="A1660" t="s">
        <v>3345</v>
      </c>
      <c r="B1660" t="s">
        <v>3346</v>
      </c>
      <c r="C1660" t="s">
        <v>21</v>
      </c>
      <c r="D1660">
        <v>47</v>
      </c>
      <c r="E1660" t="s">
        <v>55</v>
      </c>
      <c r="F1660" t="s">
        <v>23</v>
      </c>
      <c r="G1660" t="s">
        <v>14</v>
      </c>
      <c r="H1660">
        <v>5</v>
      </c>
      <c r="I1660">
        <v>35</v>
      </c>
      <c r="J1660" s="1">
        <v>45410</v>
      </c>
      <c r="K1660" s="2">
        <v>5.7638888888888892E-2</v>
      </c>
      <c r="L1660" t="str" cm="1">
        <f t="array" ref="L1660">_xlfn.IFS(
Table1[[#This Row],[Patient Age]]&gt;=70,"70-79",
Table1[[#This Row],[Patient Age]]&gt;=60,"60-69",
Table1[[#This Row],[Patient Age]]&gt;=50,"50-59",
Table1[[#This Row],[Patient Age]]&gt;=40,"40-49",
Table1[[#This Row],[Patient Age]]&gt;=30,"30-39",
Table1[[#This Row],[Patient Age]]&gt;=20,"20-29",
Table1[[#This Row],[Patient Age]]&gt;=10,"10-19",
TRUE,"0-9"
)</f>
        <v>40-49</v>
      </c>
      <c r="M1660" t="str">
        <f>IF(Table1[[#This Row],[Patient Waittime]]&gt;30,"Delay","Ontime")</f>
        <v>Delay</v>
      </c>
    </row>
    <row r="1661" spans="1:13" x14ac:dyDescent="0.2">
      <c r="A1661" t="s">
        <v>3347</v>
      </c>
      <c r="B1661" t="s">
        <v>3348</v>
      </c>
      <c r="C1661" t="s">
        <v>21</v>
      </c>
      <c r="D1661">
        <v>28</v>
      </c>
      <c r="E1661" t="s">
        <v>55</v>
      </c>
      <c r="F1661" t="s">
        <v>23</v>
      </c>
      <c r="G1661" t="s">
        <v>14</v>
      </c>
      <c r="H1661">
        <v>5</v>
      </c>
      <c r="I1661">
        <v>25</v>
      </c>
      <c r="J1661" s="1">
        <v>45189</v>
      </c>
      <c r="K1661" s="2">
        <v>0.40833333333333333</v>
      </c>
      <c r="L1661" t="str" cm="1">
        <f t="array" ref="L1661">_xlfn.IFS(
Table1[[#This Row],[Patient Age]]&gt;=70,"70-79",
Table1[[#This Row],[Patient Age]]&gt;=60,"60-69",
Table1[[#This Row],[Patient Age]]&gt;=50,"50-59",
Table1[[#This Row],[Patient Age]]&gt;=40,"40-49",
Table1[[#This Row],[Patient Age]]&gt;=30,"30-39",
Table1[[#This Row],[Patient Age]]&gt;=20,"20-29",
Table1[[#This Row],[Patient Age]]&gt;=10,"10-19",
TRUE,"0-9"
)</f>
        <v>20-29</v>
      </c>
      <c r="M1661" t="str">
        <f>IF(Table1[[#This Row],[Patient Waittime]]&gt;30,"Delay","Ontime")</f>
        <v>Ontime</v>
      </c>
    </row>
    <row r="1662" spans="1:13" x14ac:dyDescent="0.2">
      <c r="A1662" t="s">
        <v>3349</v>
      </c>
      <c r="B1662" t="s">
        <v>3350</v>
      </c>
      <c r="C1662" t="s">
        <v>21</v>
      </c>
      <c r="D1662">
        <v>68</v>
      </c>
      <c r="E1662" t="s">
        <v>55</v>
      </c>
      <c r="F1662" t="s">
        <v>23</v>
      </c>
      <c r="G1662" t="s">
        <v>14</v>
      </c>
      <c r="H1662">
        <v>5</v>
      </c>
      <c r="I1662">
        <v>38</v>
      </c>
      <c r="J1662" s="1">
        <v>45421</v>
      </c>
      <c r="K1662" s="2">
        <v>0.72638888888888886</v>
      </c>
      <c r="L1662" t="str" cm="1">
        <f t="array" ref="L1662">_xlfn.IFS(
Table1[[#This Row],[Patient Age]]&gt;=70,"70-79",
Table1[[#This Row],[Patient Age]]&gt;=60,"60-69",
Table1[[#This Row],[Patient Age]]&gt;=50,"50-59",
Table1[[#This Row],[Patient Age]]&gt;=40,"40-49",
Table1[[#This Row],[Patient Age]]&gt;=30,"30-39",
Table1[[#This Row],[Patient Age]]&gt;=20,"20-29",
Table1[[#This Row],[Patient Age]]&gt;=10,"10-19",
TRUE,"0-9"
)</f>
        <v>60-69</v>
      </c>
      <c r="M1662" t="str">
        <f>IF(Table1[[#This Row],[Patient Waittime]]&gt;30,"Delay","Ontime")</f>
        <v>Delay</v>
      </c>
    </row>
    <row r="1663" spans="1:13" x14ac:dyDescent="0.2">
      <c r="A1663" t="s">
        <v>3351</v>
      </c>
      <c r="B1663" t="s">
        <v>3352</v>
      </c>
      <c r="C1663" t="s">
        <v>21</v>
      </c>
      <c r="D1663">
        <v>75</v>
      </c>
      <c r="E1663" t="s">
        <v>55</v>
      </c>
      <c r="F1663" t="s">
        <v>23</v>
      </c>
      <c r="G1663" t="s">
        <v>14</v>
      </c>
      <c r="H1663">
        <v>6</v>
      </c>
      <c r="I1663">
        <v>59</v>
      </c>
      <c r="J1663" s="1">
        <v>45573</v>
      </c>
      <c r="K1663" s="2">
        <v>0.31944444444444442</v>
      </c>
      <c r="L1663" t="str" cm="1">
        <f t="array" ref="L1663">_xlfn.IFS(
Table1[[#This Row],[Patient Age]]&gt;=70,"70-79",
Table1[[#This Row],[Patient Age]]&gt;=60,"60-69",
Table1[[#This Row],[Patient Age]]&gt;=50,"50-59",
Table1[[#This Row],[Patient Age]]&gt;=40,"40-49",
Table1[[#This Row],[Patient Age]]&gt;=30,"30-39",
Table1[[#This Row],[Patient Age]]&gt;=20,"20-29",
Table1[[#This Row],[Patient Age]]&gt;=10,"10-19",
TRUE,"0-9"
)</f>
        <v>70-79</v>
      </c>
      <c r="M1663" t="str">
        <f>IF(Table1[[#This Row],[Patient Waittime]]&gt;30,"Delay","Ontime")</f>
        <v>Delay</v>
      </c>
    </row>
    <row r="1664" spans="1:13" x14ac:dyDescent="0.2">
      <c r="A1664" t="s">
        <v>3353</v>
      </c>
      <c r="B1664" t="s">
        <v>3354</v>
      </c>
      <c r="C1664" t="s">
        <v>21</v>
      </c>
      <c r="D1664">
        <v>2</v>
      </c>
      <c r="E1664" t="s">
        <v>55</v>
      </c>
      <c r="F1664" t="s">
        <v>23</v>
      </c>
      <c r="G1664" t="s">
        <v>14</v>
      </c>
      <c r="H1664">
        <v>7</v>
      </c>
      <c r="I1664">
        <v>17</v>
      </c>
      <c r="J1664" s="1">
        <v>45490</v>
      </c>
      <c r="K1664" s="2">
        <v>0.43888888888888888</v>
      </c>
      <c r="L1664" t="str" cm="1">
        <f t="array" ref="L1664">_xlfn.IFS(
Table1[[#This Row],[Patient Age]]&gt;=70,"70-79",
Table1[[#This Row],[Patient Age]]&gt;=60,"60-69",
Table1[[#This Row],[Patient Age]]&gt;=50,"50-59",
Table1[[#This Row],[Patient Age]]&gt;=40,"40-49",
Table1[[#This Row],[Patient Age]]&gt;=30,"30-39",
Table1[[#This Row],[Patient Age]]&gt;=20,"20-29",
Table1[[#This Row],[Patient Age]]&gt;=10,"10-19",
TRUE,"0-9"
)</f>
        <v>0-9</v>
      </c>
      <c r="M1664" t="str">
        <f>IF(Table1[[#This Row],[Patient Waittime]]&gt;30,"Delay","Ontime")</f>
        <v>Ontime</v>
      </c>
    </row>
    <row r="1665" spans="1:13" x14ac:dyDescent="0.2">
      <c r="A1665" t="s">
        <v>3355</v>
      </c>
      <c r="B1665" t="s">
        <v>3356</v>
      </c>
      <c r="C1665" t="s">
        <v>21</v>
      </c>
      <c r="D1665">
        <v>61</v>
      </c>
      <c r="E1665" t="s">
        <v>55</v>
      </c>
      <c r="F1665" t="s">
        <v>23</v>
      </c>
      <c r="G1665" t="s">
        <v>14</v>
      </c>
      <c r="H1665">
        <v>10</v>
      </c>
      <c r="I1665">
        <v>59</v>
      </c>
      <c r="J1665" s="1">
        <v>45069</v>
      </c>
      <c r="K1665" s="2">
        <v>0.19375000000000001</v>
      </c>
      <c r="L1665" t="str" cm="1">
        <f t="array" ref="L1665">_xlfn.IFS(
Table1[[#This Row],[Patient Age]]&gt;=70,"70-79",
Table1[[#This Row],[Patient Age]]&gt;=60,"60-69",
Table1[[#This Row],[Patient Age]]&gt;=50,"50-59",
Table1[[#This Row],[Patient Age]]&gt;=40,"40-49",
Table1[[#This Row],[Patient Age]]&gt;=30,"30-39",
Table1[[#This Row],[Patient Age]]&gt;=20,"20-29",
Table1[[#This Row],[Patient Age]]&gt;=10,"10-19",
TRUE,"0-9"
)</f>
        <v>60-69</v>
      </c>
      <c r="M1665" t="str">
        <f>IF(Table1[[#This Row],[Patient Waittime]]&gt;30,"Delay","Ontime")</f>
        <v>Delay</v>
      </c>
    </row>
    <row r="1666" spans="1:13" x14ac:dyDescent="0.2">
      <c r="A1666" t="s">
        <v>3357</v>
      </c>
      <c r="B1666" t="s">
        <v>3358</v>
      </c>
      <c r="C1666" t="s">
        <v>21</v>
      </c>
      <c r="D1666">
        <v>11</v>
      </c>
      <c r="E1666" t="s">
        <v>55</v>
      </c>
      <c r="F1666" t="s">
        <v>87</v>
      </c>
      <c r="G1666" t="s">
        <v>14</v>
      </c>
      <c r="I1666">
        <v>15</v>
      </c>
      <c r="J1666" s="1">
        <v>45111</v>
      </c>
      <c r="K1666" s="2">
        <v>0.16388888888888889</v>
      </c>
      <c r="L1666" t="str" cm="1">
        <f t="array" ref="L1666">_xlfn.IFS(
Table1[[#This Row],[Patient Age]]&gt;=70,"70-79",
Table1[[#This Row],[Patient Age]]&gt;=60,"60-69",
Table1[[#This Row],[Patient Age]]&gt;=50,"50-59",
Table1[[#This Row],[Patient Age]]&gt;=40,"40-49",
Table1[[#This Row],[Patient Age]]&gt;=30,"30-39",
Table1[[#This Row],[Patient Age]]&gt;=20,"20-29",
Table1[[#This Row],[Patient Age]]&gt;=10,"10-19",
TRUE,"0-9"
)</f>
        <v>10-19</v>
      </c>
      <c r="M1666" t="str">
        <f>IF(Table1[[#This Row],[Patient Waittime]]&gt;30,"Delay","Ontime")</f>
        <v>Ontime</v>
      </c>
    </row>
    <row r="1667" spans="1:13" x14ac:dyDescent="0.2">
      <c r="A1667" t="s">
        <v>3359</v>
      </c>
      <c r="B1667" t="s">
        <v>3360</v>
      </c>
      <c r="C1667" t="s">
        <v>21</v>
      </c>
      <c r="D1667">
        <v>73</v>
      </c>
      <c r="E1667" t="s">
        <v>55</v>
      </c>
      <c r="F1667" t="s">
        <v>87</v>
      </c>
      <c r="G1667" t="s">
        <v>14</v>
      </c>
      <c r="I1667">
        <v>16</v>
      </c>
      <c r="J1667" s="1">
        <v>45268</v>
      </c>
      <c r="K1667" s="2">
        <v>0.74513888888888891</v>
      </c>
      <c r="L1667" t="str" cm="1">
        <f t="array" ref="L1667">_xlfn.IFS(
Table1[[#This Row],[Patient Age]]&gt;=70,"70-79",
Table1[[#This Row],[Patient Age]]&gt;=60,"60-69",
Table1[[#This Row],[Patient Age]]&gt;=50,"50-59",
Table1[[#This Row],[Patient Age]]&gt;=40,"40-49",
Table1[[#This Row],[Patient Age]]&gt;=30,"30-39",
Table1[[#This Row],[Patient Age]]&gt;=20,"20-29",
Table1[[#This Row],[Patient Age]]&gt;=10,"10-19",
TRUE,"0-9"
)</f>
        <v>70-79</v>
      </c>
      <c r="M1667" t="str">
        <f>IF(Table1[[#This Row],[Patient Waittime]]&gt;30,"Delay","Ontime")</f>
        <v>Ontime</v>
      </c>
    </row>
    <row r="1668" spans="1:13" x14ac:dyDescent="0.2">
      <c r="A1668" t="s">
        <v>3361</v>
      </c>
      <c r="B1668" t="s">
        <v>3362</v>
      </c>
      <c r="C1668" t="s">
        <v>21</v>
      </c>
      <c r="D1668">
        <v>16</v>
      </c>
      <c r="E1668" t="s">
        <v>55</v>
      </c>
      <c r="F1668" t="s">
        <v>87</v>
      </c>
      <c r="G1668" t="s">
        <v>14</v>
      </c>
      <c r="I1668">
        <v>30</v>
      </c>
      <c r="J1668" s="1">
        <v>45320</v>
      </c>
      <c r="K1668" s="2">
        <v>0.76527777777777772</v>
      </c>
      <c r="L1668" t="str" cm="1">
        <f t="array" ref="L1668">_xlfn.IFS(
Table1[[#This Row],[Patient Age]]&gt;=70,"70-79",
Table1[[#This Row],[Patient Age]]&gt;=60,"60-69",
Table1[[#This Row],[Patient Age]]&gt;=50,"50-59",
Table1[[#This Row],[Patient Age]]&gt;=40,"40-49",
Table1[[#This Row],[Patient Age]]&gt;=30,"30-39",
Table1[[#This Row],[Patient Age]]&gt;=20,"20-29",
Table1[[#This Row],[Patient Age]]&gt;=10,"10-19",
TRUE,"0-9"
)</f>
        <v>10-19</v>
      </c>
      <c r="M1668" t="str">
        <f>IF(Table1[[#This Row],[Patient Waittime]]&gt;30,"Delay","Ontime")</f>
        <v>Ontime</v>
      </c>
    </row>
    <row r="1669" spans="1:13" x14ac:dyDescent="0.2">
      <c r="A1669" t="s">
        <v>3363</v>
      </c>
      <c r="B1669" t="s">
        <v>3364</v>
      </c>
      <c r="C1669" t="s">
        <v>21</v>
      </c>
      <c r="D1669">
        <v>16</v>
      </c>
      <c r="E1669" t="s">
        <v>55</v>
      </c>
      <c r="F1669" t="s">
        <v>87</v>
      </c>
      <c r="G1669" t="s">
        <v>14</v>
      </c>
      <c r="I1669">
        <v>38</v>
      </c>
      <c r="J1669" s="1">
        <v>45042</v>
      </c>
      <c r="K1669" s="2">
        <v>0.29236111111111113</v>
      </c>
      <c r="L1669" t="str" cm="1">
        <f t="array" ref="L1669">_xlfn.IFS(
Table1[[#This Row],[Patient Age]]&gt;=70,"70-79",
Table1[[#This Row],[Patient Age]]&gt;=60,"60-69",
Table1[[#This Row],[Patient Age]]&gt;=50,"50-59",
Table1[[#This Row],[Patient Age]]&gt;=40,"40-49",
Table1[[#This Row],[Patient Age]]&gt;=30,"30-39",
Table1[[#This Row],[Patient Age]]&gt;=20,"20-29",
Table1[[#This Row],[Patient Age]]&gt;=10,"10-19",
TRUE,"0-9"
)</f>
        <v>10-19</v>
      </c>
      <c r="M1669" t="str">
        <f>IF(Table1[[#This Row],[Patient Waittime]]&gt;30,"Delay","Ontime")</f>
        <v>Delay</v>
      </c>
    </row>
    <row r="1670" spans="1:13" x14ac:dyDescent="0.2">
      <c r="A1670" t="s">
        <v>3365</v>
      </c>
      <c r="B1670" t="s">
        <v>3366</v>
      </c>
      <c r="C1670" t="s">
        <v>21</v>
      </c>
      <c r="D1670">
        <v>29</v>
      </c>
      <c r="E1670" t="s">
        <v>55</v>
      </c>
      <c r="F1670" t="s">
        <v>87</v>
      </c>
      <c r="G1670" t="s">
        <v>14</v>
      </c>
      <c r="I1670">
        <v>32</v>
      </c>
      <c r="J1670" s="1">
        <v>45528</v>
      </c>
      <c r="K1670" s="2">
        <v>0.1</v>
      </c>
      <c r="L1670" t="str" cm="1">
        <f t="array" ref="L1670">_xlfn.IFS(
Table1[[#This Row],[Patient Age]]&gt;=70,"70-79",
Table1[[#This Row],[Patient Age]]&gt;=60,"60-69",
Table1[[#This Row],[Patient Age]]&gt;=50,"50-59",
Table1[[#This Row],[Patient Age]]&gt;=40,"40-49",
Table1[[#This Row],[Patient Age]]&gt;=30,"30-39",
Table1[[#This Row],[Patient Age]]&gt;=20,"20-29",
Table1[[#This Row],[Patient Age]]&gt;=10,"10-19",
TRUE,"0-9"
)</f>
        <v>20-29</v>
      </c>
      <c r="M1670" t="str">
        <f>IF(Table1[[#This Row],[Patient Waittime]]&gt;30,"Delay","Ontime")</f>
        <v>Delay</v>
      </c>
    </row>
    <row r="1671" spans="1:13" x14ac:dyDescent="0.2">
      <c r="A1671" t="s">
        <v>3367</v>
      </c>
      <c r="B1671" t="s">
        <v>3368</v>
      </c>
      <c r="C1671" t="s">
        <v>21</v>
      </c>
      <c r="D1671">
        <v>30</v>
      </c>
      <c r="E1671" t="s">
        <v>55</v>
      </c>
      <c r="F1671" t="s">
        <v>87</v>
      </c>
      <c r="G1671" t="s">
        <v>14</v>
      </c>
      <c r="I1671">
        <v>48</v>
      </c>
      <c r="J1671" s="1">
        <v>45404</v>
      </c>
      <c r="K1671" s="2">
        <v>0.45347222222222222</v>
      </c>
      <c r="L1671" t="str" cm="1">
        <f t="array" ref="L1671">_xlfn.IFS(
Table1[[#This Row],[Patient Age]]&gt;=70,"70-79",
Table1[[#This Row],[Patient Age]]&gt;=60,"60-69",
Table1[[#This Row],[Patient Age]]&gt;=50,"50-59",
Table1[[#This Row],[Patient Age]]&gt;=40,"40-49",
Table1[[#This Row],[Patient Age]]&gt;=30,"30-39",
Table1[[#This Row],[Patient Age]]&gt;=20,"20-29",
Table1[[#This Row],[Patient Age]]&gt;=10,"10-19",
TRUE,"0-9"
)</f>
        <v>30-39</v>
      </c>
      <c r="M1671" t="str">
        <f>IF(Table1[[#This Row],[Patient Waittime]]&gt;30,"Delay","Ontime")</f>
        <v>Delay</v>
      </c>
    </row>
    <row r="1672" spans="1:13" x14ac:dyDescent="0.2">
      <c r="A1672" t="s">
        <v>3369</v>
      </c>
      <c r="B1672" t="s">
        <v>3370</v>
      </c>
      <c r="C1672" t="s">
        <v>21</v>
      </c>
      <c r="D1672">
        <v>25</v>
      </c>
      <c r="E1672" t="s">
        <v>55</v>
      </c>
      <c r="F1672" t="s">
        <v>87</v>
      </c>
      <c r="G1672" t="s">
        <v>14</v>
      </c>
      <c r="H1672">
        <v>6</v>
      </c>
      <c r="I1672">
        <v>52</v>
      </c>
      <c r="J1672" s="1">
        <v>45355</v>
      </c>
      <c r="K1672" s="2">
        <v>0.55486111111111114</v>
      </c>
      <c r="L1672" t="str" cm="1">
        <f t="array" ref="L1672">_xlfn.IFS(
Table1[[#This Row],[Patient Age]]&gt;=70,"70-79",
Table1[[#This Row],[Patient Age]]&gt;=60,"60-69",
Table1[[#This Row],[Patient Age]]&gt;=50,"50-59",
Table1[[#This Row],[Patient Age]]&gt;=40,"40-49",
Table1[[#This Row],[Patient Age]]&gt;=30,"30-39",
Table1[[#This Row],[Patient Age]]&gt;=20,"20-29",
Table1[[#This Row],[Patient Age]]&gt;=10,"10-19",
TRUE,"0-9"
)</f>
        <v>20-29</v>
      </c>
      <c r="M1672" t="str">
        <f>IF(Table1[[#This Row],[Patient Waittime]]&gt;30,"Delay","Ontime")</f>
        <v>Delay</v>
      </c>
    </row>
    <row r="1673" spans="1:13" x14ac:dyDescent="0.2">
      <c r="A1673" t="s">
        <v>3371</v>
      </c>
      <c r="B1673" t="s">
        <v>3372</v>
      </c>
      <c r="C1673" t="s">
        <v>21</v>
      </c>
      <c r="D1673">
        <v>35</v>
      </c>
      <c r="E1673" t="s">
        <v>55</v>
      </c>
      <c r="F1673" t="s">
        <v>18449</v>
      </c>
      <c r="G1673" t="s">
        <v>14</v>
      </c>
      <c r="I1673">
        <v>13</v>
      </c>
      <c r="J1673" s="1">
        <v>45250</v>
      </c>
      <c r="K1673" s="2">
        <v>7.6388888888888895E-2</v>
      </c>
      <c r="L1673" t="str" cm="1">
        <f t="array" ref="L1673">_xlfn.IFS(
Table1[[#This Row],[Patient Age]]&gt;=70,"70-79",
Table1[[#This Row],[Patient Age]]&gt;=60,"60-69",
Table1[[#This Row],[Patient Age]]&gt;=50,"50-59",
Table1[[#This Row],[Patient Age]]&gt;=40,"40-49",
Table1[[#This Row],[Patient Age]]&gt;=30,"30-39",
Table1[[#This Row],[Patient Age]]&gt;=20,"20-29",
Table1[[#This Row],[Patient Age]]&gt;=10,"10-19",
TRUE,"0-9"
)</f>
        <v>30-39</v>
      </c>
      <c r="M1673" t="str">
        <f>IF(Table1[[#This Row],[Patient Waittime]]&gt;30,"Delay","Ontime")</f>
        <v>Ontime</v>
      </c>
    </row>
    <row r="1674" spans="1:13" x14ac:dyDescent="0.2">
      <c r="A1674" t="s">
        <v>3373</v>
      </c>
      <c r="B1674" t="s">
        <v>3374</v>
      </c>
      <c r="C1674" t="s">
        <v>21</v>
      </c>
      <c r="D1674">
        <v>32</v>
      </c>
      <c r="E1674" t="s">
        <v>55</v>
      </c>
      <c r="F1674" t="s">
        <v>18449</v>
      </c>
      <c r="G1674" t="s">
        <v>14</v>
      </c>
      <c r="I1674">
        <v>18</v>
      </c>
      <c r="J1674" s="1">
        <v>45601</v>
      </c>
      <c r="K1674" s="2">
        <v>0.39444444444444443</v>
      </c>
      <c r="L1674" t="str" cm="1">
        <f t="array" ref="L1674">_xlfn.IFS(
Table1[[#This Row],[Patient Age]]&gt;=70,"70-79",
Table1[[#This Row],[Patient Age]]&gt;=60,"60-69",
Table1[[#This Row],[Patient Age]]&gt;=50,"50-59",
Table1[[#This Row],[Patient Age]]&gt;=40,"40-49",
Table1[[#This Row],[Patient Age]]&gt;=30,"30-39",
Table1[[#This Row],[Patient Age]]&gt;=20,"20-29",
Table1[[#This Row],[Patient Age]]&gt;=10,"10-19",
TRUE,"0-9"
)</f>
        <v>30-39</v>
      </c>
      <c r="M1674" t="str">
        <f>IF(Table1[[#This Row],[Patient Waittime]]&gt;30,"Delay","Ontime")</f>
        <v>Ontime</v>
      </c>
    </row>
    <row r="1675" spans="1:13" x14ac:dyDescent="0.2">
      <c r="A1675" t="s">
        <v>3375</v>
      </c>
      <c r="B1675" t="s">
        <v>3376</v>
      </c>
      <c r="C1675" t="s">
        <v>21</v>
      </c>
      <c r="D1675">
        <v>47</v>
      </c>
      <c r="E1675" t="s">
        <v>55</v>
      </c>
      <c r="F1675" t="s">
        <v>18449</v>
      </c>
      <c r="G1675" t="s">
        <v>14</v>
      </c>
      <c r="I1675">
        <v>23</v>
      </c>
      <c r="J1675" s="1">
        <v>44963</v>
      </c>
      <c r="K1675" s="2">
        <v>0.67222222222222228</v>
      </c>
      <c r="L1675" t="str" cm="1">
        <f t="array" ref="L1675">_xlfn.IFS(
Table1[[#This Row],[Patient Age]]&gt;=70,"70-79",
Table1[[#This Row],[Patient Age]]&gt;=60,"60-69",
Table1[[#This Row],[Patient Age]]&gt;=50,"50-59",
Table1[[#This Row],[Patient Age]]&gt;=40,"40-49",
Table1[[#This Row],[Patient Age]]&gt;=30,"30-39",
Table1[[#This Row],[Patient Age]]&gt;=20,"20-29",
Table1[[#This Row],[Patient Age]]&gt;=10,"10-19",
TRUE,"0-9"
)</f>
        <v>40-49</v>
      </c>
      <c r="M1675" t="str">
        <f>IF(Table1[[#This Row],[Patient Waittime]]&gt;30,"Delay","Ontime")</f>
        <v>Ontime</v>
      </c>
    </row>
    <row r="1676" spans="1:13" x14ac:dyDescent="0.2">
      <c r="A1676" t="s">
        <v>3377</v>
      </c>
      <c r="B1676" t="s">
        <v>3378</v>
      </c>
      <c r="C1676" t="s">
        <v>21</v>
      </c>
      <c r="D1676">
        <v>23</v>
      </c>
      <c r="E1676" t="s">
        <v>55</v>
      </c>
      <c r="F1676" t="s">
        <v>18449</v>
      </c>
      <c r="G1676" t="s">
        <v>14</v>
      </c>
      <c r="I1676">
        <v>30</v>
      </c>
      <c r="J1676" s="1">
        <v>45051</v>
      </c>
      <c r="K1676" s="2">
        <v>0.24166666666666667</v>
      </c>
      <c r="L1676" t="str" cm="1">
        <f t="array" ref="L1676">_xlfn.IFS(
Table1[[#This Row],[Patient Age]]&gt;=70,"70-79",
Table1[[#This Row],[Patient Age]]&gt;=60,"60-69",
Table1[[#This Row],[Patient Age]]&gt;=50,"50-59",
Table1[[#This Row],[Patient Age]]&gt;=40,"40-49",
Table1[[#This Row],[Patient Age]]&gt;=30,"30-39",
Table1[[#This Row],[Patient Age]]&gt;=20,"20-29",
Table1[[#This Row],[Patient Age]]&gt;=10,"10-19",
TRUE,"0-9"
)</f>
        <v>20-29</v>
      </c>
      <c r="M1676" t="str">
        <f>IF(Table1[[#This Row],[Patient Waittime]]&gt;30,"Delay","Ontime")</f>
        <v>Ontime</v>
      </c>
    </row>
    <row r="1677" spans="1:13" x14ac:dyDescent="0.2">
      <c r="A1677" t="s">
        <v>3379</v>
      </c>
      <c r="B1677" t="s">
        <v>3380</v>
      </c>
      <c r="C1677" t="s">
        <v>21</v>
      </c>
      <c r="D1677">
        <v>21</v>
      </c>
      <c r="E1677" t="s">
        <v>55</v>
      </c>
      <c r="F1677" t="s">
        <v>18449</v>
      </c>
      <c r="G1677" t="s">
        <v>14</v>
      </c>
      <c r="I1677">
        <v>40</v>
      </c>
      <c r="J1677" s="1">
        <v>45295</v>
      </c>
      <c r="K1677" s="2">
        <v>0.15</v>
      </c>
      <c r="L1677" t="str" cm="1">
        <f t="array" ref="L1677">_xlfn.IFS(
Table1[[#This Row],[Patient Age]]&gt;=70,"70-79",
Table1[[#This Row],[Patient Age]]&gt;=60,"60-69",
Table1[[#This Row],[Patient Age]]&gt;=50,"50-59",
Table1[[#This Row],[Patient Age]]&gt;=40,"40-49",
Table1[[#This Row],[Patient Age]]&gt;=30,"30-39",
Table1[[#This Row],[Patient Age]]&gt;=20,"20-29",
Table1[[#This Row],[Patient Age]]&gt;=10,"10-19",
TRUE,"0-9"
)</f>
        <v>20-29</v>
      </c>
      <c r="M1677" t="str">
        <f>IF(Table1[[#This Row],[Patient Waittime]]&gt;30,"Delay","Ontime")</f>
        <v>Delay</v>
      </c>
    </row>
    <row r="1678" spans="1:13" x14ac:dyDescent="0.2">
      <c r="A1678" t="s">
        <v>3381</v>
      </c>
      <c r="B1678" t="s">
        <v>3382</v>
      </c>
      <c r="C1678" t="s">
        <v>21</v>
      </c>
      <c r="D1678">
        <v>45</v>
      </c>
      <c r="E1678" t="s">
        <v>55</v>
      </c>
      <c r="F1678" t="s">
        <v>18449</v>
      </c>
      <c r="G1678" t="s">
        <v>14</v>
      </c>
      <c r="I1678">
        <v>57</v>
      </c>
      <c r="J1678" s="1">
        <v>45235</v>
      </c>
      <c r="K1678" s="2">
        <v>0.75</v>
      </c>
      <c r="L1678" t="str" cm="1">
        <f t="array" ref="L1678">_xlfn.IFS(
Table1[[#This Row],[Patient Age]]&gt;=70,"70-79",
Table1[[#This Row],[Patient Age]]&gt;=60,"60-69",
Table1[[#This Row],[Patient Age]]&gt;=50,"50-59",
Table1[[#This Row],[Patient Age]]&gt;=40,"40-49",
Table1[[#This Row],[Patient Age]]&gt;=30,"30-39",
Table1[[#This Row],[Patient Age]]&gt;=20,"20-29",
Table1[[#This Row],[Patient Age]]&gt;=10,"10-19",
TRUE,"0-9"
)</f>
        <v>40-49</v>
      </c>
      <c r="M1678" t="str">
        <f>IF(Table1[[#This Row],[Patient Waittime]]&gt;30,"Delay","Ontime")</f>
        <v>Delay</v>
      </c>
    </row>
    <row r="1679" spans="1:13" x14ac:dyDescent="0.2">
      <c r="A1679" t="s">
        <v>3383</v>
      </c>
      <c r="B1679" t="s">
        <v>3384</v>
      </c>
      <c r="C1679" t="s">
        <v>21</v>
      </c>
      <c r="D1679">
        <v>65</v>
      </c>
      <c r="E1679" t="s">
        <v>55</v>
      </c>
      <c r="F1679" t="s">
        <v>18449</v>
      </c>
      <c r="G1679" t="s">
        <v>14</v>
      </c>
      <c r="I1679">
        <v>20</v>
      </c>
      <c r="J1679" s="1">
        <v>45530</v>
      </c>
      <c r="K1679" s="2">
        <v>0.1388888888888889</v>
      </c>
      <c r="L1679" t="str" cm="1">
        <f t="array" ref="L1679">_xlfn.IFS(
Table1[[#This Row],[Patient Age]]&gt;=70,"70-79",
Table1[[#This Row],[Patient Age]]&gt;=60,"60-69",
Table1[[#This Row],[Patient Age]]&gt;=50,"50-59",
Table1[[#This Row],[Patient Age]]&gt;=40,"40-49",
Table1[[#This Row],[Patient Age]]&gt;=30,"30-39",
Table1[[#This Row],[Patient Age]]&gt;=20,"20-29",
Table1[[#This Row],[Patient Age]]&gt;=10,"10-19",
TRUE,"0-9"
)</f>
        <v>60-69</v>
      </c>
      <c r="M1679" t="str">
        <f>IF(Table1[[#This Row],[Patient Waittime]]&gt;30,"Delay","Ontime")</f>
        <v>Ontime</v>
      </c>
    </row>
    <row r="1680" spans="1:13" x14ac:dyDescent="0.2">
      <c r="A1680" t="s">
        <v>3385</v>
      </c>
      <c r="B1680" t="s">
        <v>3386</v>
      </c>
      <c r="C1680" t="s">
        <v>21</v>
      </c>
      <c r="D1680">
        <v>57</v>
      </c>
      <c r="E1680" t="s">
        <v>55</v>
      </c>
      <c r="F1680" t="s">
        <v>18449</v>
      </c>
      <c r="G1680" t="s">
        <v>14</v>
      </c>
      <c r="I1680">
        <v>23</v>
      </c>
      <c r="J1680" s="1">
        <v>45321</v>
      </c>
      <c r="K1680" s="2">
        <v>0.80347222222222225</v>
      </c>
      <c r="L1680" t="str" cm="1">
        <f t="array" ref="L1680">_xlfn.IFS(
Table1[[#This Row],[Patient Age]]&gt;=70,"70-79",
Table1[[#This Row],[Patient Age]]&gt;=60,"60-69",
Table1[[#This Row],[Patient Age]]&gt;=50,"50-59",
Table1[[#This Row],[Patient Age]]&gt;=40,"40-49",
Table1[[#This Row],[Patient Age]]&gt;=30,"30-39",
Table1[[#This Row],[Patient Age]]&gt;=20,"20-29",
Table1[[#This Row],[Patient Age]]&gt;=10,"10-19",
TRUE,"0-9"
)</f>
        <v>50-59</v>
      </c>
      <c r="M1680" t="str">
        <f>IF(Table1[[#This Row],[Patient Waittime]]&gt;30,"Delay","Ontime")</f>
        <v>Ontime</v>
      </c>
    </row>
    <row r="1681" spans="1:13" x14ac:dyDescent="0.2">
      <c r="A1681" t="s">
        <v>3387</v>
      </c>
      <c r="B1681" t="s">
        <v>3388</v>
      </c>
      <c r="C1681" t="s">
        <v>21</v>
      </c>
      <c r="D1681">
        <v>6</v>
      </c>
      <c r="E1681" t="s">
        <v>55</v>
      </c>
      <c r="F1681" t="s">
        <v>18449</v>
      </c>
      <c r="G1681" t="s">
        <v>14</v>
      </c>
      <c r="I1681">
        <v>35</v>
      </c>
      <c r="J1681" s="1">
        <v>45121</v>
      </c>
      <c r="K1681" s="2">
        <v>0.72499999999999998</v>
      </c>
      <c r="L1681" t="str" cm="1">
        <f t="array" ref="L1681">_xlfn.IFS(
Table1[[#This Row],[Patient Age]]&gt;=70,"70-79",
Table1[[#This Row],[Patient Age]]&gt;=60,"60-69",
Table1[[#This Row],[Patient Age]]&gt;=50,"50-59",
Table1[[#This Row],[Patient Age]]&gt;=40,"40-49",
Table1[[#This Row],[Patient Age]]&gt;=30,"30-39",
Table1[[#This Row],[Patient Age]]&gt;=20,"20-29",
Table1[[#This Row],[Patient Age]]&gt;=10,"10-19",
TRUE,"0-9"
)</f>
        <v>0-9</v>
      </c>
      <c r="M1681" t="str">
        <f>IF(Table1[[#This Row],[Patient Waittime]]&gt;30,"Delay","Ontime")</f>
        <v>Delay</v>
      </c>
    </row>
    <row r="1682" spans="1:13" x14ac:dyDescent="0.2">
      <c r="A1682" t="s">
        <v>3389</v>
      </c>
      <c r="B1682" t="s">
        <v>3390</v>
      </c>
      <c r="C1682" t="s">
        <v>21</v>
      </c>
      <c r="D1682">
        <v>41</v>
      </c>
      <c r="E1682" t="s">
        <v>55</v>
      </c>
      <c r="F1682" t="s">
        <v>18449</v>
      </c>
      <c r="G1682" t="s">
        <v>14</v>
      </c>
      <c r="I1682">
        <v>46</v>
      </c>
      <c r="J1682" s="1">
        <v>45322</v>
      </c>
      <c r="K1682" s="2">
        <v>5.9027777777777776E-2</v>
      </c>
      <c r="L1682" t="str" cm="1">
        <f t="array" ref="L1682">_xlfn.IFS(
Table1[[#This Row],[Patient Age]]&gt;=70,"70-79",
Table1[[#This Row],[Patient Age]]&gt;=60,"60-69",
Table1[[#This Row],[Patient Age]]&gt;=50,"50-59",
Table1[[#This Row],[Patient Age]]&gt;=40,"40-49",
Table1[[#This Row],[Patient Age]]&gt;=30,"30-39",
Table1[[#This Row],[Patient Age]]&gt;=20,"20-29",
Table1[[#This Row],[Patient Age]]&gt;=10,"10-19",
TRUE,"0-9"
)</f>
        <v>40-49</v>
      </c>
      <c r="M1682" t="str">
        <f>IF(Table1[[#This Row],[Patient Waittime]]&gt;30,"Delay","Ontime")</f>
        <v>Delay</v>
      </c>
    </row>
    <row r="1683" spans="1:13" x14ac:dyDescent="0.2">
      <c r="A1683" t="s">
        <v>3391</v>
      </c>
      <c r="B1683" t="s">
        <v>3392</v>
      </c>
      <c r="C1683" t="s">
        <v>21</v>
      </c>
      <c r="D1683">
        <v>74</v>
      </c>
      <c r="E1683" t="s">
        <v>55</v>
      </c>
      <c r="F1683" t="s">
        <v>18449</v>
      </c>
      <c r="G1683" t="s">
        <v>14</v>
      </c>
      <c r="I1683">
        <v>53</v>
      </c>
      <c r="J1683" s="1">
        <v>45065</v>
      </c>
      <c r="K1683" s="2">
        <v>0.43333333333333335</v>
      </c>
      <c r="L1683" t="str" cm="1">
        <f t="array" ref="L1683">_xlfn.IFS(
Table1[[#This Row],[Patient Age]]&gt;=70,"70-79",
Table1[[#This Row],[Patient Age]]&gt;=60,"60-69",
Table1[[#This Row],[Patient Age]]&gt;=50,"50-59",
Table1[[#This Row],[Patient Age]]&gt;=40,"40-49",
Table1[[#This Row],[Patient Age]]&gt;=30,"30-39",
Table1[[#This Row],[Patient Age]]&gt;=20,"20-29",
Table1[[#This Row],[Patient Age]]&gt;=10,"10-19",
TRUE,"0-9"
)</f>
        <v>70-79</v>
      </c>
      <c r="M1683" t="str">
        <f>IF(Table1[[#This Row],[Patient Waittime]]&gt;30,"Delay","Ontime")</f>
        <v>Delay</v>
      </c>
    </row>
    <row r="1684" spans="1:13" x14ac:dyDescent="0.2">
      <c r="A1684" t="s">
        <v>3393</v>
      </c>
      <c r="B1684" t="s">
        <v>3394</v>
      </c>
      <c r="C1684" t="s">
        <v>21</v>
      </c>
      <c r="D1684">
        <v>57</v>
      </c>
      <c r="E1684" t="s">
        <v>55</v>
      </c>
      <c r="F1684" t="s">
        <v>18449</v>
      </c>
      <c r="G1684" t="s">
        <v>14</v>
      </c>
      <c r="I1684">
        <v>26</v>
      </c>
      <c r="J1684" s="1">
        <v>45490</v>
      </c>
      <c r="K1684" s="2">
        <v>3.888888888888889E-2</v>
      </c>
      <c r="L1684" t="str" cm="1">
        <f t="array" ref="L1684">_xlfn.IFS(
Table1[[#This Row],[Patient Age]]&gt;=70,"70-79",
Table1[[#This Row],[Patient Age]]&gt;=60,"60-69",
Table1[[#This Row],[Patient Age]]&gt;=50,"50-59",
Table1[[#This Row],[Patient Age]]&gt;=40,"40-49",
Table1[[#This Row],[Patient Age]]&gt;=30,"30-39",
Table1[[#This Row],[Patient Age]]&gt;=20,"20-29",
Table1[[#This Row],[Patient Age]]&gt;=10,"10-19",
TRUE,"0-9"
)</f>
        <v>50-59</v>
      </c>
      <c r="M1684" t="str">
        <f>IF(Table1[[#This Row],[Patient Waittime]]&gt;30,"Delay","Ontime")</f>
        <v>Ontime</v>
      </c>
    </row>
    <row r="1685" spans="1:13" x14ac:dyDescent="0.2">
      <c r="A1685" t="s">
        <v>3395</v>
      </c>
      <c r="B1685" t="s">
        <v>3396</v>
      </c>
      <c r="C1685" t="s">
        <v>21</v>
      </c>
      <c r="D1685">
        <v>32</v>
      </c>
      <c r="E1685" t="s">
        <v>55</v>
      </c>
      <c r="F1685" t="s">
        <v>18449</v>
      </c>
      <c r="G1685" t="s">
        <v>14</v>
      </c>
      <c r="I1685">
        <v>27</v>
      </c>
      <c r="J1685" s="1">
        <v>45273</v>
      </c>
      <c r="K1685" s="2">
        <v>0.30902777777777779</v>
      </c>
      <c r="L1685" t="str" cm="1">
        <f t="array" ref="L1685">_xlfn.IFS(
Table1[[#This Row],[Patient Age]]&gt;=70,"70-79",
Table1[[#This Row],[Patient Age]]&gt;=60,"60-69",
Table1[[#This Row],[Patient Age]]&gt;=50,"50-59",
Table1[[#This Row],[Patient Age]]&gt;=40,"40-49",
Table1[[#This Row],[Patient Age]]&gt;=30,"30-39",
Table1[[#This Row],[Patient Age]]&gt;=20,"20-29",
Table1[[#This Row],[Patient Age]]&gt;=10,"10-19",
TRUE,"0-9"
)</f>
        <v>30-39</v>
      </c>
      <c r="M1685" t="str">
        <f>IF(Table1[[#This Row],[Patient Waittime]]&gt;30,"Delay","Ontime")</f>
        <v>Ontime</v>
      </c>
    </row>
    <row r="1686" spans="1:13" x14ac:dyDescent="0.2">
      <c r="A1686" t="s">
        <v>3397</v>
      </c>
      <c r="B1686" t="s">
        <v>3398</v>
      </c>
      <c r="C1686" t="s">
        <v>21</v>
      </c>
      <c r="D1686">
        <v>24</v>
      </c>
      <c r="E1686" t="s">
        <v>55</v>
      </c>
      <c r="F1686" t="s">
        <v>18449</v>
      </c>
      <c r="G1686" t="s">
        <v>14</v>
      </c>
      <c r="I1686">
        <v>34</v>
      </c>
      <c r="J1686" s="1">
        <v>45330</v>
      </c>
      <c r="K1686" s="2">
        <v>9.3055555555555558E-2</v>
      </c>
      <c r="L1686" t="str" cm="1">
        <f t="array" ref="L1686">_xlfn.IFS(
Table1[[#This Row],[Patient Age]]&gt;=70,"70-79",
Table1[[#This Row],[Patient Age]]&gt;=60,"60-69",
Table1[[#This Row],[Patient Age]]&gt;=50,"50-59",
Table1[[#This Row],[Patient Age]]&gt;=40,"40-49",
Table1[[#This Row],[Patient Age]]&gt;=30,"30-39",
Table1[[#This Row],[Patient Age]]&gt;=20,"20-29",
Table1[[#This Row],[Patient Age]]&gt;=10,"10-19",
TRUE,"0-9"
)</f>
        <v>20-29</v>
      </c>
      <c r="M1686" t="str">
        <f>IF(Table1[[#This Row],[Patient Waittime]]&gt;30,"Delay","Ontime")</f>
        <v>Delay</v>
      </c>
    </row>
    <row r="1687" spans="1:13" x14ac:dyDescent="0.2">
      <c r="A1687" t="s">
        <v>3399</v>
      </c>
      <c r="B1687" t="s">
        <v>3400</v>
      </c>
      <c r="C1687" t="s">
        <v>21</v>
      </c>
      <c r="D1687">
        <v>21</v>
      </c>
      <c r="E1687" t="s">
        <v>55</v>
      </c>
      <c r="F1687" t="s">
        <v>18449</v>
      </c>
      <c r="G1687" t="s">
        <v>14</v>
      </c>
      <c r="I1687">
        <v>36</v>
      </c>
      <c r="J1687" s="1">
        <v>45411</v>
      </c>
      <c r="K1687" s="2">
        <v>0.81597222222222221</v>
      </c>
      <c r="L1687" t="str" cm="1">
        <f t="array" ref="L1687">_xlfn.IFS(
Table1[[#This Row],[Patient Age]]&gt;=70,"70-79",
Table1[[#This Row],[Patient Age]]&gt;=60,"60-69",
Table1[[#This Row],[Patient Age]]&gt;=50,"50-59",
Table1[[#This Row],[Patient Age]]&gt;=40,"40-49",
Table1[[#This Row],[Patient Age]]&gt;=30,"30-39",
Table1[[#This Row],[Patient Age]]&gt;=20,"20-29",
Table1[[#This Row],[Patient Age]]&gt;=10,"10-19",
TRUE,"0-9"
)</f>
        <v>20-29</v>
      </c>
      <c r="M1687" t="str">
        <f>IF(Table1[[#This Row],[Patient Waittime]]&gt;30,"Delay","Ontime")</f>
        <v>Delay</v>
      </c>
    </row>
    <row r="1688" spans="1:13" x14ac:dyDescent="0.2">
      <c r="A1688" t="s">
        <v>3401</v>
      </c>
      <c r="B1688" t="s">
        <v>3402</v>
      </c>
      <c r="C1688" t="s">
        <v>21</v>
      </c>
      <c r="D1688">
        <v>45</v>
      </c>
      <c r="E1688" t="s">
        <v>55</v>
      </c>
      <c r="F1688" t="s">
        <v>18449</v>
      </c>
      <c r="G1688" t="s">
        <v>14</v>
      </c>
      <c r="I1688">
        <v>26</v>
      </c>
      <c r="J1688" s="1">
        <v>45364</v>
      </c>
      <c r="K1688" s="2">
        <v>0.40416666666666667</v>
      </c>
      <c r="L1688" t="str" cm="1">
        <f t="array" ref="L1688">_xlfn.IFS(
Table1[[#This Row],[Patient Age]]&gt;=70,"70-79",
Table1[[#This Row],[Patient Age]]&gt;=60,"60-69",
Table1[[#This Row],[Patient Age]]&gt;=50,"50-59",
Table1[[#This Row],[Patient Age]]&gt;=40,"40-49",
Table1[[#This Row],[Patient Age]]&gt;=30,"30-39",
Table1[[#This Row],[Patient Age]]&gt;=20,"20-29",
Table1[[#This Row],[Patient Age]]&gt;=10,"10-19",
TRUE,"0-9"
)</f>
        <v>40-49</v>
      </c>
      <c r="M1688" t="str">
        <f>IF(Table1[[#This Row],[Patient Waittime]]&gt;30,"Delay","Ontime")</f>
        <v>Ontime</v>
      </c>
    </row>
    <row r="1689" spans="1:13" x14ac:dyDescent="0.2">
      <c r="A1689" t="s">
        <v>3403</v>
      </c>
      <c r="B1689" t="s">
        <v>3404</v>
      </c>
      <c r="C1689" t="s">
        <v>21</v>
      </c>
      <c r="D1689">
        <v>12</v>
      </c>
      <c r="E1689" t="s">
        <v>55</v>
      </c>
      <c r="F1689" t="s">
        <v>18449</v>
      </c>
      <c r="G1689" t="s">
        <v>14</v>
      </c>
      <c r="I1689">
        <v>43</v>
      </c>
      <c r="J1689" s="1">
        <v>45306</v>
      </c>
      <c r="K1689" s="2">
        <v>0.2</v>
      </c>
      <c r="L1689" t="str" cm="1">
        <f t="array" ref="L1689">_xlfn.IFS(
Table1[[#This Row],[Patient Age]]&gt;=70,"70-79",
Table1[[#This Row],[Patient Age]]&gt;=60,"60-69",
Table1[[#This Row],[Patient Age]]&gt;=50,"50-59",
Table1[[#This Row],[Patient Age]]&gt;=40,"40-49",
Table1[[#This Row],[Patient Age]]&gt;=30,"30-39",
Table1[[#This Row],[Patient Age]]&gt;=20,"20-29",
Table1[[#This Row],[Patient Age]]&gt;=10,"10-19",
TRUE,"0-9"
)</f>
        <v>10-19</v>
      </c>
      <c r="M1689" t="str">
        <f>IF(Table1[[#This Row],[Patient Waittime]]&gt;30,"Delay","Ontime")</f>
        <v>Delay</v>
      </c>
    </row>
    <row r="1690" spans="1:13" x14ac:dyDescent="0.2">
      <c r="A1690" t="s">
        <v>3405</v>
      </c>
      <c r="B1690" t="s">
        <v>3406</v>
      </c>
      <c r="C1690" t="s">
        <v>21</v>
      </c>
      <c r="D1690">
        <v>28</v>
      </c>
      <c r="E1690" t="s">
        <v>55</v>
      </c>
      <c r="F1690" t="s">
        <v>18449</v>
      </c>
      <c r="G1690" t="s">
        <v>14</v>
      </c>
      <c r="I1690">
        <v>57</v>
      </c>
      <c r="J1690" s="1">
        <v>45152</v>
      </c>
      <c r="K1690" s="2">
        <v>0.79166666666666663</v>
      </c>
      <c r="L1690" t="str" cm="1">
        <f t="array" ref="L1690">_xlfn.IFS(
Table1[[#This Row],[Patient Age]]&gt;=70,"70-79",
Table1[[#This Row],[Patient Age]]&gt;=60,"60-69",
Table1[[#This Row],[Patient Age]]&gt;=50,"50-59",
Table1[[#This Row],[Patient Age]]&gt;=40,"40-49",
Table1[[#This Row],[Patient Age]]&gt;=30,"30-39",
Table1[[#This Row],[Patient Age]]&gt;=20,"20-29",
Table1[[#This Row],[Patient Age]]&gt;=10,"10-19",
TRUE,"0-9"
)</f>
        <v>20-29</v>
      </c>
      <c r="M1690" t="str">
        <f>IF(Table1[[#This Row],[Patient Waittime]]&gt;30,"Delay","Ontime")</f>
        <v>Delay</v>
      </c>
    </row>
    <row r="1691" spans="1:13" x14ac:dyDescent="0.2">
      <c r="A1691" t="s">
        <v>3407</v>
      </c>
      <c r="B1691" t="s">
        <v>3408</v>
      </c>
      <c r="C1691" t="s">
        <v>21</v>
      </c>
      <c r="D1691">
        <v>8</v>
      </c>
      <c r="E1691" t="s">
        <v>55</v>
      </c>
      <c r="F1691" t="s">
        <v>18449</v>
      </c>
      <c r="G1691" t="s">
        <v>14</v>
      </c>
      <c r="I1691">
        <v>58</v>
      </c>
      <c r="J1691" s="1">
        <v>45220</v>
      </c>
      <c r="K1691" s="2">
        <v>8.611111111111111E-2</v>
      </c>
      <c r="L1691" t="str" cm="1">
        <f t="array" ref="L1691">_xlfn.IFS(
Table1[[#This Row],[Patient Age]]&gt;=70,"70-79",
Table1[[#This Row],[Patient Age]]&gt;=60,"60-69",
Table1[[#This Row],[Patient Age]]&gt;=50,"50-59",
Table1[[#This Row],[Patient Age]]&gt;=40,"40-49",
Table1[[#This Row],[Patient Age]]&gt;=30,"30-39",
Table1[[#This Row],[Patient Age]]&gt;=20,"20-29",
Table1[[#This Row],[Patient Age]]&gt;=10,"10-19",
TRUE,"0-9"
)</f>
        <v>0-9</v>
      </c>
      <c r="M1691" t="str">
        <f>IF(Table1[[#This Row],[Patient Waittime]]&gt;30,"Delay","Ontime")</f>
        <v>Delay</v>
      </c>
    </row>
    <row r="1692" spans="1:13" x14ac:dyDescent="0.2">
      <c r="A1692" t="s">
        <v>3409</v>
      </c>
      <c r="B1692" t="s">
        <v>3410</v>
      </c>
      <c r="C1692" t="s">
        <v>21</v>
      </c>
      <c r="D1692">
        <v>75</v>
      </c>
      <c r="E1692" t="s">
        <v>55</v>
      </c>
      <c r="F1692" t="s">
        <v>18449</v>
      </c>
      <c r="G1692" t="s">
        <v>14</v>
      </c>
      <c r="I1692">
        <v>44</v>
      </c>
      <c r="J1692" s="1">
        <v>45549</v>
      </c>
      <c r="K1692" s="2">
        <v>0.31458333333333333</v>
      </c>
      <c r="L1692" t="str" cm="1">
        <f t="array" ref="L1692">_xlfn.IFS(
Table1[[#This Row],[Patient Age]]&gt;=70,"70-79",
Table1[[#This Row],[Patient Age]]&gt;=60,"60-69",
Table1[[#This Row],[Patient Age]]&gt;=50,"50-59",
Table1[[#This Row],[Patient Age]]&gt;=40,"40-49",
Table1[[#This Row],[Patient Age]]&gt;=30,"30-39",
Table1[[#This Row],[Patient Age]]&gt;=20,"20-29",
Table1[[#This Row],[Patient Age]]&gt;=10,"10-19",
TRUE,"0-9"
)</f>
        <v>70-79</v>
      </c>
      <c r="M1692" t="str">
        <f>IF(Table1[[#This Row],[Patient Waittime]]&gt;30,"Delay","Ontime")</f>
        <v>Delay</v>
      </c>
    </row>
    <row r="1693" spans="1:13" x14ac:dyDescent="0.2">
      <c r="A1693" t="s">
        <v>3411</v>
      </c>
      <c r="B1693" t="s">
        <v>3412</v>
      </c>
      <c r="C1693" t="s">
        <v>21</v>
      </c>
      <c r="D1693">
        <v>33</v>
      </c>
      <c r="E1693" t="s">
        <v>55</v>
      </c>
      <c r="F1693" t="s">
        <v>18449</v>
      </c>
      <c r="G1693" t="s">
        <v>14</v>
      </c>
      <c r="I1693">
        <v>47</v>
      </c>
      <c r="J1693" s="1">
        <v>45416</v>
      </c>
      <c r="K1693" s="2">
        <v>0.3</v>
      </c>
      <c r="L1693" t="str" cm="1">
        <f t="array" ref="L1693">_xlfn.IFS(
Table1[[#This Row],[Patient Age]]&gt;=70,"70-79",
Table1[[#This Row],[Patient Age]]&gt;=60,"60-69",
Table1[[#This Row],[Patient Age]]&gt;=50,"50-59",
Table1[[#This Row],[Patient Age]]&gt;=40,"40-49",
Table1[[#This Row],[Patient Age]]&gt;=30,"30-39",
Table1[[#This Row],[Patient Age]]&gt;=20,"20-29",
Table1[[#This Row],[Patient Age]]&gt;=10,"10-19",
TRUE,"0-9"
)</f>
        <v>30-39</v>
      </c>
      <c r="M1693" t="str">
        <f>IF(Table1[[#This Row],[Patient Waittime]]&gt;30,"Delay","Ontime")</f>
        <v>Delay</v>
      </c>
    </row>
    <row r="1694" spans="1:13" x14ac:dyDescent="0.2">
      <c r="A1694" t="s">
        <v>3413</v>
      </c>
      <c r="B1694" t="s">
        <v>3414</v>
      </c>
      <c r="C1694" t="s">
        <v>21</v>
      </c>
      <c r="D1694">
        <v>31</v>
      </c>
      <c r="E1694" t="s">
        <v>55</v>
      </c>
      <c r="F1694" t="s">
        <v>18449</v>
      </c>
      <c r="G1694" t="s">
        <v>14</v>
      </c>
      <c r="I1694">
        <v>52</v>
      </c>
      <c r="J1694" s="1">
        <v>44991</v>
      </c>
      <c r="K1694" s="2">
        <v>9.375E-2</v>
      </c>
      <c r="L1694" t="str" cm="1">
        <f t="array" ref="L1694">_xlfn.IFS(
Table1[[#This Row],[Patient Age]]&gt;=70,"70-79",
Table1[[#This Row],[Patient Age]]&gt;=60,"60-69",
Table1[[#This Row],[Patient Age]]&gt;=50,"50-59",
Table1[[#This Row],[Patient Age]]&gt;=40,"40-49",
Table1[[#This Row],[Patient Age]]&gt;=30,"30-39",
Table1[[#This Row],[Patient Age]]&gt;=20,"20-29",
Table1[[#This Row],[Patient Age]]&gt;=10,"10-19",
TRUE,"0-9"
)</f>
        <v>30-39</v>
      </c>
      <c r="M1694" t="str">
        <f>IF(Table1[[#This Row],[Patient Waittime]]&gt;30,"Delay","Ontime")</f>
        <v>Delay</v>
      </c>
    </row>
    <row r="1695" spans="1:13" x14ac:dyDescent="0.2">
      <c r="A1695" t="s">
        <v>3415</v>
      </c>
      <c r="B1695" t="s">
        <v>3416</v>
      </c>
      <c r="C1695" t="s">
        <v>21</v>
      </c>
      <c r="D1695">
        <v>9</v>
      </c>
      <c r="E1695" t="s">
        <v>55</v>
      </c>
      <c r="F1695" t="s">
        <v>18449</v>
      </c>
      <c r="G1695" t="s">
        <v>14</v>
      </c>
      <c r="I1695">
        <v>30</v>
      </c>
      <c r="J1695" s="1">
        <v>45383</v>
      </c>
      <c r="K1695" s="2">
        <v>0.27361111111111114</v>
      </c>
      <c r="L1695" t="str" cm="1">
        <f t="array" ref="L1695">_xlfn.IFS(
Table1[[#This Row],[Patient Age]]&gt;=70,"70-79",
Table1[[#This Row],[Patient Age]]&gt;=60,"60-69",
Table1[[#This Row],[Patient Age]]&gt;=50,"50-59",
Table1[[#This Row],[Patient Age]]&gt;=40,"40-49",
Table1[[#This Row],[Patient Age]]&gt;=30,"30-39",
Table1[[#This Row],[Patient Age]]&gt;=20,"20-29",
Table1[[#This Row],[Patient Age]]&gt;=10,"10-19",
TRUE,"0-9"
)</f>
        <v>0-9</v>
      </c>
      <c r="M1695" t="str">
        <f>IF(Table1[[#This Row],[Patient Waittime]]&gt;30,"Delay","Ontime")</f>
        <v>Ontime</v>
      </c>
    </row>
    <row r="1696" spans="1:13" x14ac:dyDescent="0.2">
      <c r="A1696" t="s">
        <v>3417</v>
      </c>
      <c r="B1696" t="s">
        <v>3418</v>
      </c>
      <c r="C1696" t="s">
        <v>21</v>
      </c>
      <c r="D1696">
        <v>43</v>
      </c>
      <c r="E1696" t="s">
        <v>55</v>
      </c>
      <c r="F1696" t="s">
        <v>18449</v>
      </c>
      <c r="G1696" t="s">
        <v>14</v>
      </c>
      <c r="I1696">
        <v>43</v>
      </c>
      <c r="J1696" s="1">
        <v>45534</v>
      </c>
      <c r="K1696" s="2">
        <v>0.29930555555555555</v>
      </c>
      <c r="L1696" t="str" cm="1">
        <f t="array" ref="L1696">_xlfn.IFS(
Table1[[#This Row],[Patient Age]]&gt;=70,"70-79",
Table1[[#This Row],[Patient Age]]&gt;=60,"60-69",
Table1[[#This Row],[Patient Age]]&gt;=50,"50-59",
Table1[[#This Row],[Patient Age]]&gt;=40,"40-49",
Table1[[#This Row],[Patient Age]]&gt;=30,"30-39",
Table1[[#This Row],[Patient Age]]&gt;=20,"20-29",
Table1[[#This Row],[Patient Age]]&gt;=10,"10-19",
TRUE,"0-9"
)</f>
        <v>40-49</v>
      </c>
      <c r="M1696" t="str">
        <f>IF(Table1[[#This Row],[Patient Waittime]]&gt;30,"Delay","Ontime")</f>
        <v>Delay</v>
      </c>
    </row>
    <row r="1697" spans="1:13" x14ac:dyDescent="0.2">
      <c r="A1697" t="s">
        <v>3419</v>
      </c>
      <c r="B1697" t="s">
        <v>3420</v>
      </c>
      <c r="C1697" t="s">
        <v>21</v>
      </c>
      <c r="D1697">
        <v>41</v>
      </c>
      <c r="E1697" t="s">
        <v>55</v>
      </c>
      <c r="F1697" t="s">
        <v>18449</v>
      </c>
      <c r="G1697" t="s">
        <v>14</v>
      </c>
      <c r="I1697">
        <v>48</v>
      </c>
      <c r="J1697" s="1">
        <v>45179</v>
      </c>
      <c r="K1697" s="2">
        <v>0.34791666666666665</v>
      </c>
      <c r="L1697" t="str" cm="1">
        <f t="array" ref="L1697">_xlfn.IFS(
Table1[[#This Row],[Patient Age]]&gt;=70,"70-79",
Table1[[#This Row],[Patient Age]]&gt;=60,"60-69",
Table1[[#This Row],[Patient Age]]&gt;=50,"50-59",
Table1[[#This Row],[Patient Age]]&gt;=40,"40-49",
Table1[[#This Row],[Patient Age]]&gt;=30,"30-39",
Table1[[#This Row],[Patient Age]]&gt;=20,"20-29",
Table1[[#This Row],[Patient Age]]&gt;=10,"10-19",
TRUE,"0-9"
)</f>
        <v>40-49</v>
      </c>
      <c r="M1697" t="str">
        <f>IF(Table1[[#This Row],[Patient Waittime]]&gt;30,"Delay","Ontime")</f>
        <v>Delay</v>
      </c>
    </row>
    <row r="1698" spans="1:13" x14ac:dyDescent="0.2">
      <c r="A1698" t="s">
        <v>3421</v>
      </c>
      <c r="B1698" t="s">
        <v>3422</v>
      </c>
      <c r="C1698" t="s">
        <v>21</v>
      </c>
      <c r="D1698">
        <v>52</v>
      </c>
      <c r="E1698" t="s">
        <v>55</v>
      </c>
      <c r="F1698" t="s">
        <v>18449</v>
      </c>
      <c r="G1698" t="s">
        <v>14</v>
      </c>
      <c r="I1698">
        <v>55</v>
      </c>
      <c r="J1698" s="1">
        <v>45462</v>
      </c>
      <c r="K1698" s="2">
        <v>0.6430555555555556</v>
      </c>
      <c r="L1698" t="str" cm="1">
        <f t="array" ref="L1698">_xlfn.IFS(
Table1[[#This Row],[Patient Age]]&gt;=70,"70-79",
Table1[[#This Row],[Patient Age]]&gt;=60,"60-69",
Table1[[#This Row],[Patient Age]]&gt;=50,"50-59",
Table1[[#This Row],[Patient Age]]&gt;=40,"40-49",
Table1[[#This Row],[Patient Age]]&gt;=30,"30-39",
Table1[[#This Row],[Patient Age]]&gt;=20,"20-29",
Table1[[#This Row],[Patient Age]]&gt;=10,"10-19",
TRUE,"0-9"
)</f>
        <v>50-59</v>
      </c>
      <c r="M1698" t="str">
        <f>IF(Table1[[#This Row],[Patient Waittime]]&gt;30,"Delay","Ontime")</f>
        <v>Delay</v>
      </c>
    </row>
    <row r="1699" spans="1:13" x14ac:dyDescent="0.2">
      <c r="A1699" t="s">
        <v>3423</v>
      </c>
      <c r="B1699" t="s">
        <v>3424</v>
      </c>
      <c r="C1699" t="s">
        <v>21</v>
      </c>
      <c r="D1699">
        <v>67</v>
      </c>
      <c r="E1699" t="s">
        <v>55</v>
      </c>
      <c r="F1699" t="s">
        <v>18449</v>
      </c>
      <c r="G1699" t="s">
        <v>14</v>
      </c>
      <c r="I1699">
        <v>15</v>
      </c>
      <c r="J1699" s="1">
        <v>45314</v>
      </c>
      <c r="K1699" s="2">
        <v>0.4201388888888889</v>
      </c>
      <c r="L1699" t="str" cm="1">
        <f t="array" ref="L1699">_xlfn.IFS(
Table1[[#This Row],[Patient Age]]&gt;=70,"70-79",
Table1[[#This Row],[Patient Age]]&gt;=60,"60-69",
Table1[[#This Row],[Patient Age]]&gt;=50,"50-59",
Table1[[#This Row],[Patient Age]]&gt;=40,"40-49",
Table1[[#This Row],[Patient Age]]&gt;=30,"30-39",
Table1[[#This Row],[Patient Age]]&gt;=20,"20-29",
Table1[[#This Row],[Patient Age]]&gt;=10,"10-19",
TRUE,"0-9"
)</f>
        <v>60-69</v>
      </c>
      <c r="M1699" t="str">
        <f>IF(Table1[[#This Row],[Patient Waittime]]&gt;30,"Delay","Ontime")</f>
        <v>Ontime</v>
      </c>
    </row>
    <row r="1700" spans="1:13" x14ac:dyDescent="0.2">
      <c r="A1700" t="s">
        <v>3425</v>
      </c>
      <c r="B1700" t="s">
        <v>3426</v>
      </c>
      <c r="C1700" t="s">
        <v>21</v>
      </c>
      <c r="D1700">
        <v>57</v>
      </c>
      <c r="E1700" t="s">
        <v>55</v>
      </c>
      <c r="F1700" t="s">
        <v>18449</v>
      </c>
      <c r="G1700" t="s">
        <v>14</v>
      </c>
      <c r="I1700">
        <v>31</v>
      </c>
      <c r="J1700" s="1">
        <v>45137</v>
      </c>
      <c r="K1700" s="2">
        <v>0.40625</v>
      </c>
      <c r="L1700" t="str" cm="1">
        <f t="array" ref="L1700">_xlfn.IFS(
Table1[[#This Row],[Patient Age]]&gt;=70,"70-79",
Table1[[#This Row],[Patient Age]]&gt;=60,"60-69",
Table1[[#This Row],[Patient Age]]&gt;=50,"50-59",
Table1[[#This Row],[Patient Age]]&gt;=40,"40-49",
Table1[[#This Row],[Patient Age]]&gt;=30,"30-39",
Table1[[#This Row],[Patient Age]]&gt;=20,"20-29",
Table1[[#This Row],[Patient Age]]&gt;=10,"10-19",
TRUE,"0-9"
)</f>
        <v>50-59</v>
      </c>
      <c r="M1700" t="str">
        <f>IF(Table1[[#This Row],[Patient Waittime]]&gt;30,"Delay","Ontime")</f>
        <v>Delay</v>
      </c>
    </row>
    <row r="1701" spans="1:13" x14ac:dyDescent="0.2">
      <c r="A1701" t="s">
        <v>3427</v>
      </c>
      <c r="B1701" t="s">
        <v>3428</v>
      </c>
      <c r="C1701" t="s">
        <v>21</v>
      </c>
      <c r="D1701">
        <v>68</v>
      </c>
      <c r="E1701" t="s">
        <v>55</v>
      </c>
      <c r="F1701" t="s">
        <v>18449</v>
      </c>
      <c r="G1701" t="s">
        <v>14</v>
      </c>
      <c r="I1701">
        <v>47</v>
      </c>
      <c r="J1701" s="1">
        <v>45406</v>
      </c>
      <c r="K1701" s="2">
        <v>0.90625</v>
      </c>
      <c r="L1701" t="str" cm="1">
        <f t="array" ref="L1701">_xlfn.IFS(
Table1[[#This Row],[Patient Age]]&gt;=70,"70-79",
Table1[[#This Row],[Patient Age]]&gt;=60,"60-69",
Table1[[#This Row],[Patient Age]]&gt;=50,"50-59",
Table1[[#This Row],[Patient Age]]&gt;=40,"40-49",
Table1[[#This Row],[Patient Age]]&gt;=30,"30-39",
Table1[[#This Row],[Patient Age]]&gt;=20,"20-29",
Table1[[#This Row],[Patient Age]]&gt;=10,"10-19",
TRUE,"0-9"
)</f>
        <v>60-69</v>
      </c>
      <c r="M1701" t="str">
        <f>IF(Table1[[#This Row],[Patient Waittime]]&gt;30,"Delay","Ontime")</f>
        <v>Delay</v>
      </c>
    </row>
    <row r="1702" spans="1:13" x14ac:dyDescent="0.2">
      <c r="A1702" t="s">
        <v>3429</v>
      </c>
      <c r="B1702" t="s">
        <v>3430</v>
      </c>
      <c r="C1702" t="s">
        <v>21</v>
      </c>
      <c r="D1702">
        <v>39</v>
      </c>
      <c r="E1702" t="s">
        <v>55</v>
      </c>
      <c r="F1702" t="s">
        <v>18449</v>
      </c>
      <c r="G1702" t="s">
        <v>14</v>
      </c>
      <c r="I1702">
        <v>14</v>
      </c>
      <c r="J1702" s="1">
        <v>45401</v>
      </c>
      <c r="K1702" s="2">
        <v>9.930555555555555E-2</v>
      </c>
      <c r="L1702" t="str" cm="1">
        <f t="array" ref="L1702">_xlfn.IFS(
Table1[[#This Row],[Patient Age]]&gt;=70,"70-79",
Table1[[#This Row],[Patient Age]]&gt;=60,"60-69",
Table1[[#This Row],[Patient Age]]&gt;=50,"50-59",
Table1[[#This Row],[Patient Age]]&gt;=40,"40-49",
Table1[[#This Row],[Patient Age]]&gt;=30,"30-39",
Table1[[#This Row],[Patient Age]]&gt;=20,"20-29",
Table1[[#This Row],[Patient Age]]&gt;=10,"10-19",
TRUE,"0-9"
)</f>
        <v>30-39</v>
      </c>
      <c r="M1702" t="str">
        <f>IF(Table1[[#This Row],[Patient Waittime]]&gt;30,"Delay","Ontime")</f>
        <v>Ontime</v>
      </c>
    </row>
    <row r="1703" spans="1:13" x14ac:dyDescent="0.2">
      <c r="A1703" t="s">
        <v>3431</v>
      </c>
      <c r="B1703" t="s">
        <v>3432</v>
      </c>
      <c r="C1703" t="s">
        <v>21</v>
      </c>
      <c r="D1703">
        <v>2</v>
      </c>
      <c r="E1703" t="s">
        <v>55</v>
      </c>
      <c r="F1703" t="s">
        <v>18449</v>
      </c>
      <c r="G1703" t="s">
        <v>14</v>
      </c>
      <c r="I1703">
        <v>25</v>
      </c>
      <c r="J1703" s="1">
        <v>45102</v>
      </c>
      <c r="K1703" s="2">
        <v>0.59930555555555554</v>
      </c>
      <c r="L1703" t="str" cm="1">
        <f t="array" ref="L1703">_xlfn.IFS(
Table1[[#This Row],[Patient Age]]&gt;=70,"70-79",
Table1[[#This Row],[Patient Age]]&gt;=60,"60-69",
Table1[[#This Row],[Patient Age]]&gt;=50,"50-59",
Table1[[#This Row],[Patient Age]]&gt;=40,"40-49",
Table1[[#This Row],[Patient Age]]&gt;=30,"30-39",
Table1[[#This Row],[Patient Age]]&gt;=20,"20-29",
Table1[[#This Row],[Patient Age]]&gt;=10,"10-19",
TRUE,"0-9"
)</f>
        <v>0-9</v>
      </c>
      <c r="M1703" t="str">
        <f>IF(Table1[[#This Row],[Patient Waittime]]&gt;30,"Delay","Ontime")</f>
        <v>Ontime</v>
      </c>
    </row>
    <row r="1704" spans="1:13" x14ac:dyDescent="0.2">
      <c r="A1704" t="s">
        <v>3433</v>
      </c>
      <c r="B1704" t="s">
        <v>3434</v>
      </c>
      <c r="C1704" t="s">
        <v>21</v>
      </c>
      <c r="D1704">
        <v>26</v>
      </c>
      <c r="E1704" t="s">
        <v>55</v>
      </c>
      <c r="F1704" t="s">
        <v>18449</v>
      </c>
      <c r="G1704" t="s">
        <v>14</v>
      </c>
      <c r="I1704">
        <v>42</v>
      </c>
      <c r="J1704" s="1">
        <v>45356</v>
      </c>
      <c r="K1704" s="2">
        <v>0.9555555555555556</v>
      </c>
      <c r="L1704" t="str" cm="1">
        <f t="array" ref="L1704">_xlfn.IFS(
Table1[[#This Row],[Patient Age]]&gt;=70,"70-79",
Table1[[#This Row],[Patient Age]]&gt;=60,"60-69",
Table1[[#This Row],[Patient Age]]&gt;=50,"50-59",
Table1[[#This Row],[Patient Age]]&gt;=40,"40-49",
Table1[[#This Row],[Patient Age]]&gt;=30,"30-39",
Table1[[#This Row],[Patient Age]]&gt;=20,"20-29",
Table1[[#This Row],[Patient Age]]&gt;=10,"10-19",
TRUE,"0-9"
)</f>
        <v>20-29</v>
      </c>
      <c r="M1704" t="str">
        <f>IF(Table1[[#This Row],[Patient Waittime]]&gt;30,"Delay","Ontime")</f>
        <v>Delay</v>
      </c>
    </row>
    <row r="1705" spans="1:13" x14ac:dyDescent="0.2">
      <c r="A1705" t="s">
        <v>3435</v>
      </c>
      <c r="B1705" t="s">
        <v>3436</v>
      </c>
      <c r="C1705" t="s">
        <v>21</v>
      </c>
      <c r="D1705">
        <v>76</v>
      </c>
      <c r="E1705" t="s">
        <v>55</v>
      </c>
      <c r="F1705" t="s">
        <v>18449</v>
      </c>
      <c r="G1705" t="s">
        <v>14</v>
      </c>
      <c r="I1705">
        <v>50</v>
      </c>
      <c r="J1705" s="1">
        <v>45088</v>
      </c>
      <c r="K1705" s="2">
        <v>7.7777777777777779E-2</v>
      </c>
      <c r="L1705" t="str" cm="1">
        <f t="array" ref="L1705">_xlfn.IFS(
Table1[[#This Row],[Patient Age]]&gt;=70,"70-79",
Table1[[#This Row],[Patient Age]]&gt;=60,"60-69",
Table1[[#This Row],[Patient Age]]&gt;=50,"50-59",
Table1[[#This Row],[Patient Age]]&gt;=40,"40-49",
Table1[[#This Row],[Patient Age]]&gt;=30,"30-39",
Table1[[#This Row],[Patient Age]]&gt;=20,"20-29",
Table1[[#This Row],[Patient Age]]&gt;=10,"10-19",
TRUE,"0-9"
)</f>
        <v>70-79</v>
      </c>
      <c r="M1705" t="str">
        <f>IF(Table1[[#This Row],[Patient Waittime]]&gt;30,"Delay","Ontime")</f>
        <v>Delay</v>
      </c>
    </row>
    <row r="1706" spans="1:13" x14ac:dyDescent="0.2">
      <c r="A1706" t="s">
        <v>3437</v>
      </c>
      <c r="B1706" t="s">
        <v>3438</v>
      </c>
      <c r="C1706" t="s">
        <v>21</v>
      </c>
      <c r="D1706">
        <v>64</v>
      </c>
      <c r="E1706" t="s">
        <v>55</v>
      </c>
      <c r="F1706" t="s">
        <v>18449</v>
      </c>
      <c r="G1706" t="s">
        <v>14</v>
      </c>
      <c r="I1706">
        <v>58</v>
      </c>
      <c r="J1706" s="1">
        <v>45631</v>
      </c>
      <c r="K1706" s="2">
        <v>0.76875000000000004</v>
      </c>
      <c r="L1706" t="str" cm="1">
        <f t="array" ref="L1706">_xlfn.IFS(
Table1[[#This Row],[Patient Age]]&gt;=70,"70-79",
Table1[[#This Row],[Patient Age]]&gt;=60,"60-69",
Table1[[#This Row],[Patient Age]]&gt;=50,"50-59",
Table1[[#This Row],[Patient Age]]&gt;=40,"40-49",
Table1[[#This Row],[Patient Age]]&gt;=30,"30-39",
Table1[[#This Row],[Patient Age]]&gt;=20,"20-29",
Table1[[#This Row],[Patient Age]]&gt;=10,"10-19",
TRUE,"0-9"
)</f>
        <v>60-69</v>
      </c>
      <c r="M1706" t="str">
        <f>IF(Table1[[#This Row],[Patient Waittime]]&gt;30,"Delay","Ontime")</f>
        <v>Delay</v>
      </c>
    </row>
    <row r="1707" spans="1:13" x14ac:dyDescent="0.2">
      <c r="A1707" t="s">
        <v>3439</v>
      </c>
      <c r="B1707" t="s">
        <v>3440</v>
      </c>
      <c r="C1707" t="s">
        <v>21</v>
      </c>
      <c r="D1707">
        <v>22</v>
      </c>
      <c r="E1707" t="s">
        <v>55</v>
      </c>
      <c r="F1707" t="s">
        <v>18449</v>
      </c>
      <c r="G1707" t="s">
        <v>14</v>
      </c>
      <c r="I1707">
        <v>22</v>
      </c>
      <c r="J1707" s="1">
        <v>45537</v>
      </c>
      <c r="K1707" s="2">
        <v>9.930555555555555E-2</v>
      </c>
      <c r="L1707" t="str" cm="1">
        <f t="array" ref="L1707">_xlfn.IFS(
Table1[[#This Row],[Patient Age]]&gt;=70,"70-79",
Table1[[#This Row],[Patient Age]]&gt;=60,"60-69",
Table1[[#This Row],[Patient Age]]&gt;=50,"50-59",
Table1[[#This Row],[Patient Age]]&gt;=40,"40-49",
Table1[[#This Row],[Patient Age]]&gt;=30,"30-39",
Table1[[#This Row],[Patient Age]]&gt;=20,"20-29",
Table1[[#This Row],[Patient Age]]&gt;=10,"10-19",
TRUE,"0-9"
)</f>
        <v>20-29</v>
      </c>
      <c r="M1707" t="str">
        <f>IF(Table1[[#This Row],[Patient Waittime]]&gt;30,"Delay","Ontime")</f>
        <v>Ontime</v>
      </c>
    </row>
    <row r="1708" spans="1:13" x14ac:dyDescent="0.2">
      <c r="A1708" t="s">
        <v>3441</v>
      </c>
      <c r="B1708" t="s">
        <v>3442</v>
      </c>
      <c r="C1708" t="s">
        <v>21</v>
      </c>
      <c r="D1708">
        <v>32</v>
      </c>
      <c r="E1708" t="s">
        <v>55</v>
      </c>
      <c r="F1708" t="s">
        <v>18449</v>
      </c>
      <c r="G1708" t="s">
        <v>14</v>
      </c>
      <c r="I1708">
        <v>23</v>
      </c>
      <c r="J1708" s="1">
        <v>45555</v>
      </c>
      <c r="K1708" s="2">
        <v>0.86805555555555558</v>
      </c>
      <c r="L1708" t="str" cm="1">
        <f t="array" ref="L1708">_xlfn.IFS(
Table1[[#This Row],[Patient Age]]&gt;=70,"70-79",
Table1[[#This Row],[Patient Age]]&gt;=60,"60-69",
Table1[[#This Row],[Patient Age]]&gt;=50,"50-59",
Table1[[#This Row],[Patient Age]]&gt;=40,"40-49",
Table1[[#This Row],[Patient Age]]&gt;=30,"30-39",
Table1[[#This Row],[Patient Age]]&gt;=20,"20-29",
Table1[[#This Row],[Patient Age]]&gt;=10,"10-19",
TRUE,"0-9"
)</f>
        <v>30-39</v>
      </c>
      <c r="M1708" t="str">
        <f>IF(Table1[[#This Row],[Patient Waittime]]&gt;30,"Delay","Ontime")</f>
        <v>Ontime</v>
      </c>
    </row>
    <row r="1709" spans="1:13" x14ac:dyDescent="0.2">
      <c r="A1709" t="s">
        <v>3443</v>
      </c>
      <c r="B1709" t="s">
        <v>3444</v>
      </c>
      <c r="C1709" t="s">
        <v>21</v>
      </c>
      <c r="D1709">
        <v>4</v>
      </c>
      <c r="E1709" t="s">
        <v>55</v>
      </c>
      <c r="F1709" t="s">
        <v>18449</v>
      </c>
      <c r="G1709" t="s">
        <v>14</v>
      </c>
      <c r="I1709">
        <v>45</v>
      </c>
      <c r="J1709" s="1">
        <v>45402</v>
      </c>
      <c r="K1709" s="2">
        <v>0.9458333333333333</v>
      </c>
      <c r="L1709" t="str" cm="1">
        <f t="array" ref="L1709">_xlfn.IFS(
Table1[[#This Row],[Patient Age]]&gt;=70,"70-79",
Table1[[#This Row],[Patient Age]]&gt;=60,"60-69",
Table1[[#This Row],[Patient Age]]&gt;=50,"50-59",
Table1[[#This Row],[Patient Age]]&gt;=40,"40-49",
Table1[[#This Row],[Patient Age]]&gt;=30,"30-39",
Table1[[#This Row],[Patient Age]]&gt;=20,"20-29",
Table1[[#This Row],[Patient Age]]&gt;=10,"10-19",
TRUE,"0-9"
)</f>
        <v>0-9</v>
      </c>
      <c r="M1709" t="str">
        <f>IF(Table1[[#This Row],[Patient Waittime]]&gt;30,"Delay","Ontime")</f>
        <v>Delay</v>
      </c>
    </row>
    <row r="1710" spans="1:13" x14ac:dyDescent="0.2">
      <c r="A1710" t="s">
        <v>3445</v>
      </c>
      <c r="B1710" t="s">
        <v>3446</v>
      </c>
      <c r="C1710" t="s">
        <v>21</v>
      </c>
      <c r="D1710">
        <v>8</v>
      </c>
      <c r="E1710" t="s">
        <v>55</v>
      </c>
      <c r="F1710" t="s">
        <v>18449</v>
      </c>
      <c r="G1710" t="s">
        <v>14</v>
      </c>
      <c r="I1710">
        <v>48</v>
      </c>
      <c r="J1710" s="1">
        <v>45373</v>
      </c>
      <c r="K1710" s="2">
        <v>0.84513888888888888</v>
      </c>
      <c r="L1710" t="str" cm="1">
        <f t="array" ref="L1710">_xlfn.IFS(
Table1[[#This Row],[Patient Age]]&gt;=70,"70-79",
Table1[[#This Row],[Patient Age]]&gt;=60,"60-69",
Table1[[#This Row],[Patient Age]]&gt;=50,"50-59",
Table1[[#This Row],[Patient Age]]&gt;=40,"40-49",
Table1[[#This Row],[Patient Age]]&gt;=30,"30-39",
Table1[[#This Row],[Patient Age]]&gt;=20,"20-29",
Table1[[#This Row],[Patient Age]]&gt;=10,"10-19",
TRUE,"0-9"
)</f>
        <v>0-9</v>
      </c>
      <c r="M1710" t="str">
        <f>IF(Table1[[#This Row],[Patient Waittime]]&gt;30,"Delay","Ontime")</f>
        <v>Delay</v>
      </c>
    </row>
    <row r="1711" spans="1:13" x14ac:dyDescent="0.2">
      <c r="A1711" t="s">
        <v>3447</v>
      </c>
      <c r="B1711" t="s">
        <v>3448</v>
      </c>
      <c r="C1711" t="s">
        <v>21</v>
      </c>
      <c r="D1711">
        <v>15</v>
      </c>
      <c r="E1711" t="s">
        <v>55</v>
      </c>
      <c r="F1711" t="s">
        <v>18449</v>
      </c>
      <c r="G1711" t="s">
        <v>14</v>
      </c>
      <c r="I1711">
        <v>54</v>
      </c>
      <c r="J1711" s="1">
        <v>45350</v>
      </c>
      <c r="K1711" s="2">
        <v>0.10208333333333333</v>
      </c>
      <c r="L1711" t="str" cm="1">
        <f t="array" ref="L1711">_xlfn.IFS(
Table1[[#This Row],[Patient Age]]&gt;=70,"70-79",
Table1[[#This Row],[Patient Age]]&gt;=60,"60-69",
Table1[[#This Row],[Patient Age]]&gt;=50,"50-59",
Table1[[#This Row],[Patient Age]]&gt;=40,"40-49",
Table1[[#This Row],[Patient Age]]&gt;=30,"30-39",
Table1[[#This Row],[Patient Age]]&gt;=20,"20-29",
Table1[[#This Row],[Patient Age]]&gt;=10,"10-19",
TRUE,"0-9"
)</f>
        <v>10-19</v>
      </c>
      <c r="M1711" t="str">
        <f>IF(Table1[[#This Row],[Patient Waittime]]&gt;30,"Delay","Ontime")</f>
        <v>Delay</v>
      </c>
    </row>
    <row r="1712" spans="1:13" x14ac:dyDescent="0.2">
      <c r="A1712" t="s">
        <v>3449</v>
      </c>
      <c r="B1712" t="s">
        <v>3450</v>
      </c>
      <c r="C1712" t="s">
        <v>21</v>
      </c>
      <c r="D1712">
        <v>4</v>
      </c>
      <c r="E1712" t="s">
        <v>55</v>
      </c>
      <c r="F1712" t="s">
        <v>18449</v>
      </c>
      <c r="G1712" t="s">
        <v>14</v>
      </c>
      <c r="I1712">
        <v>56</v>
      </c>
      <c r="J1712" s="1">
        <v>45476</v>
      </c>
      <c r="K1712" s="2">
        <v>0.61250000000000004</v>
      </c>
      <c r="L1712" t="str" cm="1">
        <f t="array" ref="L1712">_xlfn.IFS(
Table1[[#This Row],[Patient Age]]&gt;=70,"70-79",
Table1[[#This Row],[Patient Age]]&gt;=60,"60-69",
Table1[[#This Row],[Patient Age]]&gt;=50,"50-59",
Table1[[#This Row],[Patient Age]]&gt;=40,"40-49",
Table1[[#This Row],[Patient Age]]&gt;=30,"30-39",
Table1[[#This Row],[Patient Age]]&gt;=20,"20-29",
Table1[[#This Row],[Patient Age]]&gt;=10,"10-19",
TRUE,"0-9"
)</f>
        <v>0-9</v>
      </c>
      <c r="M1712" t="str">
        <f>IF(Table1[[#This Row],[Patient Waittime]]&gt;30,"Delay","Ontime")</f>
        <v>Delay</v>
      </c>
    </row>
    <row r="1713" spans="1:13" x14ac:dyDescent="0.2">
      <c r="A1713" t="s">
        <v>3451</v>
      </c>
      <c r="B1713" t="s">
        <v>3452</v>
      </c>
      <c r="C1713" t="s">
        <v>21</v>
      </c>
      <c r="D1713">
        <v>2</v>
      </c>
      <c r="E1713" t="s">
        <v>55</v>
      </c>
      <c r="F1713" t="s">
        <v>18449</v>
      </c>
      <c r="G1713" t="s">
        <v>14</v>
      </c>
      <c r="I1713">
        <v>27</v>
      </c>
      <c r="J1713" s="1">
        <v>44966</v>
      </c>
      <c r="K1713" s="2">
        <v>0.30208333333333331</v>
      </c>
      <c r="L1713" t="str" cm="1">
        <f t="array" ref="L1713">_xlfn.IFS(
Table1[[#This Row],[Patient Age]]&gt;=70,"70-79",
Table1[[#This Row],[Patient Age]]&gt;=60,"60-69",
Table1[[#This Row],[Patient Age]]&gt;=50,"50-59",
Table1[[#This Row],[Patient Age]]&gt;=40,"40-49",
Table1[[#This Row],[Patient Age]]&gt;=30,"30-39",
Table1[[#This Row],[Patient Age]]&gt;=20,"20-29",
Table1[[#This Row],[Patient Age]]&gt;=10,"10-19",
TRUE,"0-9"
)</f>
        <v>0-9</v>
      </c>
      <c r="M1713" t="str">
        <f>IF(Table1[[#This Row],[Patient Waittime]]&gt;30,"Delay","Ontime")</f>
        <v>Ontime</v>
      </c>
    </row>
    <row r="1714" spans="1:13" x14ac:dyDescent="0.2">
      <c r="A1714" t="s">
        <v>3453</v>
      </c>
      <c r="B1714" t="s">
        <v>3454</v>
      </c>
      <c r="C1714" t="s">
        <v>21</v>
      </c>
      <c r="D1714">
        <v>37</v>
      </c>
      <c r="E1714" t="s">
        <v>55</v>
      </c>
      <c r="F1714" t="s">
        <v>18449</v>
      </c>
      <c r="G1714" t="s">
        <v>14</v>
      </c>
      <c r="I1714">
        <v>32</v>
      </c>
      <c r="J1714" s="1">
        <v>45103</v>
      </c>
      <c r="K1714" s="2">
        <v>0.19097222222222221</v>
      </c>
      <c r="L1714" t="str" cm="1">
        <f t="array" ref="L1714">_xlfn.IFS(
Table1[[#This Row],[Patient Age]]&gt;=70,"70-79",
Table1[[#This Row],[Patient Age]]&gt;=60,"60-69",
Table1[[#This Row],[Patient Age]]&gt;=50,"50-59",
Table1[[#This Row],[Patient Age]]&gt;=40,"40-49",
Table1[[#This Row],[Patient Age]]&gt;=30,"30-39",
Table1[[#This Row],[Patient Age]]&gt;=20,"20-29",
Table1[[#This Row],[Patient Age]]&gt;=10,"10-19",
TRUE,"0-9"
)</f>
        <v>30-39</v>
      </c>
      <c r="M1714" t="str">
        <f>IF(Table1[[#This Row],[Patient Waittime]]&gt;30,"Delay","Ontime")</f>
        <v>Delay</v>
      </c>
    </row>
    <row r="1715" spans="1:13" x14ac:dyDescent="0.2">
      <c r="A1715" t="s">
        <v>3455</v>
      </c>
      <c r="B1715" t="s">
        <v>3456</v>
      </c>
      <c r="C1715" t="s">
        <v>21</v>
      </c>
      <c r="D1715">
        <v>76</v>
      </c>
      <c r="E1715" t="s">
        <v>55</v>
      </c>
      <c r="F1715" t="s">
        <v>18449</v>
      </c>
      <c r="G1715" t="s">
        <v>14</v>
      </c>
      <c r="I1715">
        <v>53</v>
      </c>
      <c r="J1715" s="1">
        <v>45132</v>
      </c>
      <c r="K1715" s="2">
        <v>0.17708333333333334</v>
      </c>
      <c r="L1715" t="str" cm="1">
        <f t="array" ref="L1715">_xlfn.IFS(
Table1[[#This Row],[Patient Age]]&gt;=70,"70-79",
Table1[[#This Row],[Patient Age]]&gt;=60,"60-69",
Table1[[#This Row],[Patient Age]]&gt;=50,"50-59",
Table1[[#This Row],[Patient Age]]&gt;=40,"40-49",
Table1[[#This Row],[Patient Age]]&gt;=30,"30-39",
Table1[[#This Row],[Patient Age]]&gt;=20,"20-29",
Table1[[#This Row],[Patient Age]]&gt;=10,"10-19",
TRUE,"0-9"
)</f>
        <v>70-79</v>
      </c>
      <c r="M1715" t="str">
        <f>IF(Table1[[#This Row],[Patient Waittime]]&gt;30,"Delay","Ontime")</f>
        <v>Delay</v>
      </c>
    </row>
    <row r="1716" spans="1:13" x14ac:dyDescent="0.2">
      <c r="A1716" t="s">
        <v>3457</v>
      </c>
      <c r="B1716" t="s">
        <v>3458</v>
      </c>
      <c r="C1716" t="s">
        <v>21</v>
      </c>
      <c r="D1716">
        <v>77</v>
      </c>
      <c r="E1716" t="s">
        <v>55</v>
      </c>
      <c r="F1716" t="s">
        <v>18449</v>
      </c>
      <c r="G1716" t="s">
        <v>14</v>
      </c>
      <c r="I1716">
        <v>34</v>
      </c>
      <c r="J1716" s="1">
        <v>45568</v>
      </c>
      <c r="K1716" s="2">
        <v>0.81527777777777777</v>
      </c>
      <c r="L1716" t="str" cm="1">
        <f t="array" ref="L1716">_xlfn.IFS(
Table1[[#This Row],[Patient Age]]&gt;=70,"70-79",
Table1[[#This Row],[Patient Age]]&gt;=60,"60-69",
Table1[[#This Row],[Patient Age]]&gt;=50,"50-59",
Table1[[#This Row],[Patient Age]]&gt;=40,"40-49",
Table1[[#This Row],[Patient Age]]&gt;=30,"30-39",
Table1[[#This Row],[Patient Age]]&gt;=20,"20-29",
Table1[[#This Row],[Patient Age]]&gt;=10,"10-19",
TRUE,"0-9"
)</f>
        <v>70-79</v>
      </c>
      <c r="M1716" t="str">
        <f>IF(Table1[[#This Row],[Patient Waittime]]&gt;30,"Delay","Ontime")</f>
        <v>Delay</v>
      </c>
    </row>
    <row r="1717" spans="1:13" x14ac:dyDescent="0.2">
      <c r="A1717" t="s">
        <v>3459</v>
      </c>
      <c r="B1717" t="s">
        <v>3460</v>
      </c>
      <c r="C1717" t="s">
        <v>21</v>
      </c>
      <c r="D1717">
        <v>54</v>
      </c>
      <c r="E1717" t="s">
        <v>55</v>
      </c>
      <c r="F1717" t="s">
        <v>18449</v>
      </c>
      <c r="G1717" t="s">
        <v>14</v>
      </c>
      <c r="I1717">
        <v>42</v>
      </c>
      <c r="J1717" s="1">
        <v>45356</v>
      </c>
      <c r="K1717" s="2">
        <v>0.36249999999999999</v>
      </c>
      <c r="L1717" t="str" cm="1">
        <f t="array" ref="L1717">_xlfn.IFS(
Table1[[#This Row],[Patient Age]]&gt;=70,"70-79",
Table1[[#This Row],[Patient Age]]&gt;=60,"60-69",
Table1[[#This Row],[Patient Age]]&gt;=50,"50-59",
Table1[[#This Row],[Patient Age]]&gt;=40,"40-49",
Table1[[#This Row],[Patient Age]]&gt;=30,"30-39",
Table1[[#This Row],[Patient Age]]&gt;=20,"20-29",
Table1[[#This Row],[Patient Age]]&gt;=10,"10-19",
TRUE,"0-9"
)</f>
        <v>50-59</v>
      </c>
      <c r="M1717" t="str">
        <f>IF(Table1[[#This Row],[Patient Waittime]]&gt;30,"Delay","Ontime")</f>
        <v>Delay</v>
      </c>
    </row>
    <row r="1718" spans="1:13" x14ac:dyDescent="0.2">
      <c r="A1718" t="s">
        <v>3461</v>
      </c>
      <c r="B1718" t="s">
        <v>3462</v>
      </c>
      <c r="C1718" t="s">
        <v>21</v>
      </c>
      <c r="D1718">
        <v>28</v>
      </c>
      <c r="E1718" t="s">
        <v>55</v>
      </c>
      <c r="F1718" t="s">
        <v>18449</v>
      </c>
      <c r="G1718" t="s">
        <v>14</v>
      </c>
      <c r="I1718">
        <v>57</v>
      </c>
      <c r="J1718" s="1">
        <v>45447</v>
      </c>
      <c r="K1718" s="2">
        <v>0.82777777777777772</v>
      </c>
      <c r="L1718" t="str" cm="1">
        <f t="array" ref="L1718">_xlfn.IFS(
Table1[[#This Row],[Patient Age]]&gt;=70,"70-79",
Table1[[#This Row],[Patient Age]]&gt;=60,"60-69",
Table1[[#This Row],[Patient Age]]&gt;=50,"50-59",
Table1[[#This Row],[Patient Age]]&gt;=40,"40-49",
Table1[[#This Row],[Patient Age]]&gt;=30,"30-39",
Table1[[#This Row],[Patient Age]]&gt;=20,"20-29",
Table1[[#This Row],[Patient Age]]&gt;=10,"10-19",
TRUE,"0-9"
)</f>
        <v>20-29</v>
      </c>
      <c r="M1718" t="str">
        <f>IF(Table1[[#This Row],[Patient Waittime]]&gt;30,"Delay","Ontime")</f>
        <v>Delay</v>
      </c>
    </row>
    <row r="1719" spans="1:13" x14ac:dyDescent="0.2">
      <c r="A1719" t="s">
        <v>3463</v>
      </c>
      <c r="B1719" t="s">
        <v>3464</v>
      </c>
      <c r="C1719" t="s">
        <v>21</v>
      </c>
      <c r="D1719">
        <v>41</v>
      </c>
      <c r="E1719" t="s">
        <v>55</v>
      </c>
      <c r="F1719" t="s">
        <v>18449</v>
      </c>
      <c r="G1719" t="s">
        <v>14</v>
      </c>
      <c r="I1719">
        <v>36</v>
      </c>
      <c r="J1719" s="1">
        <v>45542</v>
      </c>
      <c r="K1719" s="2">
        <v>0.74375000000000002</v>
      </c>
      <c r="L1719" t="str" cm="1">
        <f t="array" ref="L1719">_xlfn.IFS(
Table1[[#This Row],[Patient Age]]&gt;=70,"70-79",
Table1[[#This Row],[Patient Age]]&gt;=60,"60-69",
Table1[[#This Row],[Patient Age]]&gt;=50,"50-59",
Table1[[#This Row],[Patient Age]]&gt;=40,"40-49",
Table1[[#This Row],[Patient Age]]&gt;=30,"30-39",
Table1[[#This Row],[Patient Age]]&gt;=20,"20-29",
Table1[[#This Row],[Patient Age]]&gt;=10,"10-19",
TRUE,"0-9"
)</f>
        <v>40-49</v>
      </c>
      <c r="M1719" t="str">
        <f>IF(Table1[[#This Row],[Patient Waittime]]&gt;30,"Delay","Ontime")</f>
        <v>Delay</v>
      </c>
    </row>
    <row r="1720" spans="1:13" x14ac:dyDescent="0.2">
      <c r="A1720" t="s">
        <v>3465</v>
      </c>
      <c r="B1720" t="s">
        <v>3466</v>
      </c>
      <c r="C1720" t="s">
        <v>21</v>
      </c>
      <c r="D1720">
        <v>40</v>
      </c>
      <c r="E1720" t="s">
        <v>55</v>
      </c>
      <c r="F1720" t="s">
        <v>18449</v>
      </c>
      <c r="G1720" t="s">
        <v>14</v>
      </c>
      <c r="I1720">
        <v>49</v>
      </c>
      <c r="J1720" s="1">
        <v>45431</v>
      </c>
      <c r="K1720" s="2">
        <v>0.50624999999999998</v>
      </c>
      <c r="L1720" t="str" cm="1">
        <f t="array" ref="L1720">_xlfn.IFS(
Table1[[#This Row],[Patient Age]]&gt;=70,"70-79",
Table1[[#This Row],[Patient Age]]&gt;=60,"60-69",
Table1[[#This Row],[Patient Age]]&gt;=50,"50-59",
Table1[[#This Row],[Patient Age]]&gt;=40,"40-49",
Table1[[#This Row],[Patient Age]]&gt;=30,"30-39",
Table1[[#This Row],[Patient Age]]&gt;=20,"20-29",
Table1[[#This Row],[Patient Age]]&gt;=10,"10-19",
TRUE,"0-9"
)</f>
        <v>40-49</v>
      </c>
      <c r="M1720" t="str">
        <f>IF(Table1[[#This Row],[Patient Waittime]]&gt;30,"Delay","Ontime")</f>
        <v>Delay</v>
      </c>
    </row>
    <row r="1721" spans="1:13" x14ac:dyDescent="0.2">
      <c r="A1721" t="s">
        <v>3467</v>
      </c>
      <c r="B1721" t="s">
        <v>3468</v>
      </c>
      <c r="C1721" t="s">
        <v>21</v>
      </c>
      <c r="D1721">
        <v>19</v>
      </c>
      <c r="E1721" t="s">
        <v>55</v>
      </c>
      <c r="F1721" t="s">
        <v>18449</v>
      </c>
      <c r="G1721" t="s">
        <v>14</v>
      </c>
      <c r="I1721">
        <v>27</v>
      </c>
      <c r="J1721" s="1">
        <v>45517</v>
      </c>
      <c r="K1721" s="2">
        <v>0.6791666666666667</v>
      </c>
      <c r="L1721" t="str" cm="1">
        <f t="array" ref="L1721">_xlfn.IFS(
Table1[[#This Row],[Patient Age]]&gt;=70,"70-79",
Table1[[#This Row],[Patient Age]]&gt;=60,"60-69",
Table1[[#This Row],[Patient Age]]&gt;=50,"50-59",
Table1[[#This Row],[Patient Age]]&gt;=40,"40-49",
Table1[[#This Row],[Patient Age]]&gt;=30,"30-39",
Table1[[#This Row],[Patient Age]]&gt;=20,"20-29",
Table1[[#This Row],[Patient Age]]&gt;=10,"10-19",
TRUE,"0-9"
)</f>
        <v>10-19</v>
      </c>
      <c r="M1721" t="str">
        <f>IF(Table1[[#This Row],[Patient Waittime]]&gt;30,"Delay","Ontime")</f>
        <v>Ontime</v>
      </c>
    </row>
    <row r="1722" spans="1:13" x14ac:dyDescent="0.2">
      <c r="A1722" t="s">
        <v>3469</v>
      </c>
      <c r="B1722" t="s">
        <v>3470</v>
      </c>
      <c r="C1722" t="s">
        <v>21</v>
      </c>
      <c r="D1722">
        <v>3</v>
      </c>
      <c r="E1722" t="s">
        <v>55</v>
      </c>
      <c r="F1722" t="s">
        <v>18449</v>
      </c>
      <c r="G1722" t="s">
        <v>14</v>
      </c>
      <c r="I1722">
        <v>33</v>
      </c>
      <c r="J1722" s="1">
        <v>45125</v>
      </c>
      <c r="K1722" s="2">
        <v>0.54722222222222228</v>
      </c>
      <c r="L1722" t="str" cm="1">
        <f t="array" ref="L1722">_xlfn.IFS(
Table1[[#This Row],[Patient Age]]&gt;=70,"70-79",
Table1[[#This Row],[Patient Age]]&gt;=60,"60-69",
Table1[[#This Row],[Patient Age]]&gt;=50,"50-59",
Table1[[#This Row],[Patient Age]]&gt;=40,"40-49",
Table1[[#This Row],[Patient Age]]&gt;=30,"30-39",
Table1[[#This Row],[Patient Age]]&gt;=20,"20-29",
Table1[[#This Row],[Patient Age]]&gt;=10,"10-19",
TRUE,"0-9"
)</f>
        <v>0-9</v>
      </c>
      <c r="M1722" t="str">
        <f>IF(Table1[[#This Row],[Patient Waittime]]&gt;30,"Delay","Ontime")</f>
        <v>Delay</v>
      </c>
    </row>
    <row r="1723" spans="1:13" x14ac:dyDescent="0.2">
      <c r="A1723" t="s">
        <v>3471</v>
      </c>
      <c r="B1723" t="s">
        <v>3472</v>
      </c>
      <c r="C1723" t="s">
        <v>21</v>
      </c>
      <c r="D1723">
        <v>25</v>
      </c>
      <c r="E1723" t="s">
        <v>55</v>
      </c>
      <c r="F1723" t="s">
        <v>18449</v>
      </c>
      <c r="G1723" t="s">
        <v>14</v>
      </c>
      <c r="I1723">
        <v>36</v>
      </c>
      <c r="J1723" s="1">
        <v>45403</v>
      </c>
      <c r="K1723" s="2">
        <v>0.72013888888888888</v>
      </c>
      <c r="L1723" t="str" cm="1">
        <f t="array" ref="L1723">_xlfn.IFS(
Table1[[#This Row],[Patient Age]]&gt;=70,"70-79",
Table1[[#This Row],[Patient Age]]&gt;=60,"60-69",
Table1[[#This Row],[Patient Age]]&gt;=50,"50-59",
Table1[[#This Row],[Patient Age]]&gt;=40,"40-49",
Table1[[#This Row],[Patient Age]]&gt;=30,"30-39",
Table1[[#This Row],[Patient Age]]&gt;=20,"20-29",
Table1[[#This Row],[Patient Age]]&gt;=10,"10-19",
TRUE,"0-9"
)</f>
        <v>20-29</v>
      </c>
      <c r="M1723" t="str">
        <f>IF(Table1[[#This Row],[Patient Waittime]]&gt;30,"Delay","Ontime")</f>
        <v>Delay</v>
      </c>
    </row>
    <row r="1724" spans="1:13" x14ac:dyDescent="0.2">
      <c r="A1724" t="s">
        <v>3473</v>
      </c>
      <c r="B1724" t="s">
        <v>3474</v>
      </c>
      <c r="C1724" t="s">
        <v>21</v>
      </c>
      <c r="D1724">
        <v>5</v>
      </c>
      <c r="E1724" t="s">
        <v>55</v>
      </c>
      <c r="F1724" t="s">
        <v>18449</v>
      </c>
      <c r="G1724" t="s">
        <v>14</v>
      </c>
      <c r="I1724">
        <v>38</v>
      </c>
      <c r="J1724" s="1">
        <v>45494</v>
      </c>
      <c r="K1724" s="2">
        <v>8.0555555555555561E-2</v>
      </c>
      <c r="L1724" t="str" cm="1">
        <f t="array" ref="L1724">_xlfn.IFS(
Table1[[#This Row],[Patient Age]]&gt;=70,"70-79",
Table1[[#This Row],[Patient Age]]&gt;=60,"60-69",
Table1[[#This Row],[Patient Age]]&gt;=50,"50-59",
Table1[[#This Row],[Patient Age]]&gt;=40,"40-49",
Table1[[#This Row],[Patient Age]]&gt;=30,"30-39",
Table1[[#This Row],[Patient Age]]&gt;=20,"20-29",
Table1[[#This Row],[Patient Age]]&gt;=10,"10-19",
TRUE,"0-9"
)</f>
        <v>0-9</v>
      </c>
      <c r="M1724" t="str">
        <f>IF(Table1[[#This Row],[Patient Waittime]]&gt;30,"Delay","Ontime")</f>
        <v>Delay</v>
      </c>
    </row>
    <row r="1725" spans="1:13" x14ac:dyDescent="0.2">
      <c r="A1725" t="s">
        <v>3475</v>
      </c>
      <c r="B1725" t="s">
        <v>3476</v>
      </c>
      <c r="C1725" t="s">
        <v>21</v>
      </c>
      <c r="D1725">
        <v>23</v>
      </c>
      <c r="E1725" t="s">
        <v>55</v>
      </c>
      <c r="F1725" t="s">
        <v>18449</v>
      </c>
      <c r="G1725" t="s">
        <v>14</v>
      </c>
      <c r="I1725">
        <v>43</v>
      </c>
      <c r="J1725" s="1">
        <v>45542</v>
      </c>
      <c r="K1725" s="2">
        <v>0.38194444444444442</v>
      </c>
      <c r="L1725" t="str" cm="1">
        <f t="array" ref="L1725">_xlfn.IFS(
Table1[[#This Row],[Patient Age]]&gt;=70,"70-79",
Table1[[#This Row],[Patient Age]]&gt;=60,"60-69",
Table1[[#This Row],[Patient Age]]&gt;=50,"50-59",
Table1[[#This Row],[Patient Age]]&gt;=40,"40-49",
Table1[[#This Row],[Patient Age]]&gt;=30,"30-39",
Table1[[#This Row],[Patient Age]]&gt;=20,"20-29",
Table1[[#This Row],[Patient Age]]&gt;=10,"10-19",
TRUE,"0-9"
)</f>
        <v>20-29</v>
      </c>
      <c r="M1725" t="str">
        <f>IF(Table1[[#This Row],[Patient Waittime]]&gt;30,"Delay","Ontime")</f>
        <v>Delay</v>
      </c>
    </row>
    <row r="1726" spans="1:13" x14ac:dyDescent="0.2">
      <c r="A1726" t="s">
        <v>3477</v>
      </c>
      <c r="B1726" t="s">
        <v>3478</v>
      </c>
      <c r="C1726" t="s">
        <v>21</v>
      </c>
      <c r="D1726">
        <v>10</v>
      </c>
      <c r="E1726" t="s">
        <v>55</v>
      </c>
      <c r="F1726" t="s">
        <v>18449</v>
      </c>
      <c r="G1726" t="s">
        <v>14</v>
      </c>
      <c r="I1726">
        <v>35</v>
      </c>
      <c r="J1726" s="1">
        <v>45568</v>
      </c>
      <c r="K1726" s="2">
        <v>0.55625000000000002</v>
      </c>
      <c r="L1726" t="str" cm="1">
        <f t="array" ref="L1726">_xlfn.IFS(
Table1[[#This Row],[Patient Age]]&gt;=70,"70-79",
Table1[[#This Row],[Patient Age]]&gt;=60,"60-69",
Table1[[#This Row],[Patient Age]]&gt;=50,"50-59",
Table1[[#This Row],[Patient Age]]&gt;=40,"40-49",
Table1[[#This Row],[Patient Age]]&gt;=30,"30-39",
Table1[[#This Row],[Patient Age]]&gt;=20,"20-29",
Table1[[#This Row],[Patient Age]]&gt;=10,"10-19",
TRUE,"0-9"
)</f>
        <v>10-19</v>
      </c>
      <c r="M1726" t="str">
        <f>IF(Table1[[#This Row],[Patient Waittime]]&gt;30,"Delay","Ontime")</f>
        <v>Delay</v>
      </c>
    </row>
    <row r="1727" spans="1:13" x14ac:dyDescent="0.2">
      <c r="A1727" t="s">
        <v>3479</v>
      </c>
      <c r="B1727" t="s">
        <v>3480</v>
      </c>
      <c r="C1727" t="s">
        <v>21</v>
      </c>
      <c r="D1727">
        <v>38</v>
      </c>
      <c r="E1727" t="s">
        <v>55</v>
      </c>
      <c r="F1727" t="s">
        <v>18449</v>
      </c>
      <c r="G1727" t="s">
        <v>14</v>
      </c>
      <c r="I1727">
        <v>19</v>
      </c>
      <c r="J1727" s="1">
        <v>45600</v>
      </c>
      <c r="K1727" s="2">
        <v>0.27986111111111112</v>
      </c>
      <c r="L1727" t="str" cm="1">
        <f t="array" ref="L1727">_xlfn.IFS(
Table1[[#This Row],[Patient Age]]&gt;=70,"70-79",
Table1[[#This Row],[Patient Age]]&gt;=60,"60-69",
Table1[[#This Row],[Patient Age]]&gt;=50,"50-59",
Table1[[#This Row],[Patient Age]]&gt;=40,"40-49",
Table1[[#This Row],[Patient Age]]&gt;=30,"30-39",
Table1[[#This Row],[Patient Age]]&gt;=20,"20-29",
Table1[[#This Row],[Patient Age]]&gt;=10,"10-19",
TRUE,"0-9"
)</f>
        <v>30-39</v>
      </c>
      <c r="M1727" t="str">
        <f>IF(Table1[[#This Row],[Patient Waittime]]&gt;30,"Delay","Ontime")</f>
        <v>Ontime</v>
      </c>
    </row>
    <row r="1728" spans="1:13" x14ac:dyDescent="0.2">
      <c r="A1728" t="s">
        <v>3481</v>
      </c>
      <c r="B1728" t="s">
        <v>3482</v>
      </c>
      <c r="C1728" t="s">
        <v>21</v>
      </c>
      <c r="D1728">
        <v>26</v>
      </c>
      <c r="E1728" t="s">
        <v>55</v>
      </c>
      <c r="F1728" t="s">
        <v>18449</v>
      </c>
      <c r="G1728" t="s">
        <v>14</v>
      </c>
      <c r="I1728">
        <v>27</v>
      </c>
      <c r="J1728" s="1">
        <v>45193</v>
      </c>
      <c r="K1728" s="2">
        <v>0.78611111111111109</v>
      </c>
      <c r="L1728" t="str" cm="1">
        <f t="array" ref="L1728">_xlfn.IFS(
Table1[[#This Row],[Patient Age]]&gt;=70,"70-79",
Table1[[#This Row],[Patient Age]]&gt;=60,"60-69",
Table1[[#This Row],[Patient Age]]&gt;=50,"50-59",
Table1[[#This Row],[Patient Age]]&gt;=40,"40-49",
Table1[[#This Row],[Patient Age]]&gt;=30,"30-39",
Table1[[#This Row],[Patient Age]]&gt;=20,"20-29",
Table1[[#This Row],[Patient Age]]&gt;=10,"10-19",
TRUE,"0-9"
)</f>
        <v>20-29</v>
      </c>
      <c r="M1728" t="str">
        <f>IF(Table1[[#This Row],[Patient Waittime]]&gt;30,"Delay","Ontime")</f>
        <v>Ontime</v>
      </c>
    </row>
    <row r="1729" spans="1:13" x14ac:dyDescent="0.2">
      <c r="A1729" t="s">
        <v>3483</v>
      </c>
      <c r="B1729" t="s">
        <v>3484</v>
      </c>
      <c r="C1729" t="s">
        <v>21</v>
      </c>
      <c r="D1729">
        <v>5</v>
      </c>
      <c r="E1729" t="s">
        <v>55</v>
      </c>
      <c r="F1729" t="s">
        <v>18449</v>
      </c>
      <c r="G1729" t="s">
        <v>14</v>
      </c>
      <c r="I1729">
        <v>31</v>
      </c>
      <c r="J1729" s="1">
        <v>45554</v>
      </c>
      <c r="K1729" s="2">
        <v>0.99305555555555558</v>
      </c>
      <c r="L1729" t="str" cm="1">
        <f t="array" ref="L1729">_xlfn.IFS(
Table1[[#This Row],[Patient Age]]&gt;=70,"70-79",
Table1[[#This Row],[Patient Age]]&gt;=60,"60-69",
Table1[[#This Row],[Patient Age]]&gt;=50,"50-59",
Table1[[#This Row],[Patient Age]]&gt;=40,"40-49",
Table1[[#This Row],[Patient Age]]&gt;=30,"30-39",
Table1[[#This Row],[Patient Age]]&gt;=20,"20-29",
Table1[[#This Row],[Patient Age]]&gt;=10,"10-19",
TRUE,"0-9"
)</f>
        <v>0-9</v>
      </c>
      <c r="M1729" t="str">
        <f>IF(Table1[[#This Row],[Patient Waittime]]&gt;30,"Delay","Ontime")</f>
        <v>Delay</v>
      </c>
    </row>
    <row r="1730" spans="1:13" x14ac:dyDescent="0.2">
      <c r="A1730" t="s">
        <v>3485</v>
      </c>
      <c r="B1730" t="s">
        <v>3486</v>
      </c>
      <c r="C1730" t="s">
        <v>21</v>
      </c>
      <c r="D1730">
        <v>49</v>
      </c>
      <c r="E1730" t="s">
        <v>55</v>
      </c>
      <c r="F1730" t="s">
        <v>18449</v>
      </c>
      <c r="G1730" t="s">
        <v>14</v>
      </c>
      <c r="I1730">
        <v>34</v>
      </c>
      <c r="J1730" s="1">
        <v>45343</v>
      </c>
      <c r="K1730" s="2">
        <v>0.65</v>
      </c>
      <c r="L1730" t="str" cm="1">
        <f t="array" ref="L1730">_xlfn.IFS(
Table1[[#This Row],[Patient Age]]&gt;=70,"70-79",
Table1[[#This Row],[Patient Age]]&gt;=60,"60-69",
Table1[[#This Row],[Patient Age]]&gt;=50,"50-59",
Table1[[#This Row],[Patient Age]]&gt;=40,"40-49",
Table1[[#This Row],[Patient Age]]&gt;=30,"30-39",
Table1[[#This Row],[Patient Age]]&gt;=20,"20-29",
Table1[[#This Row],[Patient Age]]&gt;=10,"10-19",
TRUE,"0-9"
)</f>
        <v>40-49</v>
      </c>
      <c r="M1730" t="str">
        <f>IF(Table1[[#This Row],[Patient Waittime]]&gt;30,"Delay","Ontime")</f>
        <v>Delay</v>
      </c>
    </row>
    <row r="1731" spans="1:13" x14ac:dyDescent="0.2">
      <c r="A1731" t="s">
        <v>3487</v>
      </c>
      <c r="B1731" t="s">
        <v>3488</v>
      </c>
      <c r="C1731" t="s">
        <v>21</v>
      </c>
      <c r="D1731">
        <v>7</v>
      </c>
      <c r="E1731" t="s">
        <v>55</v>
      </c>
      <c r="F1731" t="s">
        <v>18449</v>
      </c>
      <c r="G1731" t="s">
        <v>14</v>
      </c>
      <c r="I1731">
        <v>42</v>
      </c>
      <c r="J1731" s="1">
        <v>45118</v>
      </c>
      <c r="K1731" s="2">
        <v>0.37986111111111109</v>
      </c>
      <c r="L1731" t="str" cm="1">
        <f t="array" ref="L1731">_xlfn.IFS(
Table1[[#This Row],[Patient Age]]&gt;=70,"70-79",
Table1[[#This Row],[Patient Age]]&gt;=60,"60-69",
Table1[[#This Row],[Patient Age]]&gt;=50,"50-59",
Table1[[#This Row],[Patient Age]]&gt;=40,"40-49",
Table1[[#This Row],[Patient Age]]&gt;=30,"30-39",
Table1[[#This Row],[Patient Age]]&gt;=20,"20-29",
Table1[[#This Row],[Patient Age]]&gt;=10,"10-19",
TRUE,"0-9"
)</f>
        <v>0-9</v>
      </c>
      <c r="M1731" t="str">
        <f>IF(Table1[[#This Row],[Patient Waittime]]&gt;30,"Delay","Ontime")</f>
        <v>Delay</v>
      </c>
    </row>
    <row r="1732" spans="1:13" x14ac:dyDescent="0.2">
      <c r="A1732" t="s">
        <v>3489</v>
      </c>
      <c r="B1732" t="s">
        <v>3490</v>
      </c>
      <c r="C1732" t="s">
        <v>21</v>
      </c>
      <c r="D1732">
        <v>79</v>
      </c>
      <c r="E1732" t="s">
        <v>55</v>
      </c>
      <c r="F1732" t="s">
        <v>18449</v>
      </c>
      <c r="G1732" t="s">
        <v>14</v>
      </c>
      <c r="I1732">
        <v>44</v>
      </c>
      <c r="J1732" s="1">
        <v>45129</v>
      </c>
      <c r="K1732" s="2">
        <v>2.7777777777777779E-3</v>
      </c>
      <c r="L1732" t="str" cm="1">
        <f t="array" ref="L1732">_xlfn.IFS(
Table1[[#This Row],[Patient Age]]&gt;=70,"70-79",
Table1[[#This Row],[Patient Age]]&gt;=60,"60-69",
Table1[[#This Row],[Patient Age]]&gt;=50,"50-59",
Table1[[#This Row],[Patient Age]]&gt;=40,"40-49",
Table1[[#This Row],[Patient Age]]&gt;=30,"30-39",
Table1[[#This Row],[Patient Age]]&gt;=20,"20-29",
Table1[[#This Row],[Patient Age]]&gt;=10,"10-19",
TRUE,"0-9"
)</f>
        <v>70-79</v>
      </c>
      <c r="M1732" t="str">
        <f>IF(Table1[[#This Row],[Patient Waittime]]&gt;30,"Delay","Ontime")</f>
        <v>Delay</v>
      </c>
    </row>
    <row r="1733" spans="1:13" x14ac:dyDescent="0.2">
      <c r="A1733" t="s">
        <v>3491</v>
      </c>
      <c r="B1733" t="s">
        <v>3492</v>
      </c>
      <c r="C1733" t="s">
        <v>21</v>
      </c>
      <c r="D1733">
        <v>71</v>
      </c>
      <c r="E1733" t="s">
        <v>55</v>
      </c>
      <c r="F1733" t="s">
        <v>18449</v>
      </c>
      <c r="G1733" t="s">
        <v>14</v>
      </c>
      <c r="I1733">
        <v>46</v>
      </c>
      <c r="J1733" s="1">
        <v>45204</v>
      </c>
      <c r="K1733" s="2">
        <v>0.39652777777777776</v>
      </c>
      <c r="L1733" t="str" cm="1">
        <f t="array" ref="L1733">_xlfn.IFS(
Table1[[#This Row],[Patient Age]]&gt;=70,"70-79",
Table1[[#This Row],[Patient Age]]&gt;=60,"60-69",
Table1[[#This Row],[Patient Age]]&gt;=50,"50-59",
Table1[[#This Row],[Patient Age]]&gt;=40,"40-49",
Table1[[#This Row],[Patient Age]]&gt;=30,"30-39",
Table1[[#This Row],[Patient Age]]&gt;=20,"20-29",
Table1[[#This Row],[Patient Age]]&gt;=10,"10-19",
TRUE,"0-9"
)</f>
        <v>70-79</v>
      </c>
      <c r="M1733" t="str">
        <f>IF(Table1[[#This Row],[Patient Waittime]]&gt;30,"Delay","Ontime")</f>
        <v>Delay</v>
      </c>
    </row>
    <row r="1734" spans="1:13" x14ac:dyDescent="0.2">
      <c r="A1734" t="s">
        <v>3493</v>
      </c>
      <c r="B1734" t="s">
        <v>3494</v>
      </c>
      <c r="C1734" t="s">
        <v>21</v>
      </c>
      <c r="D1734">
        <v>48</v>
      </c>
      <c r="E1734" t="s">
        <v>55</v>
      </c>
      <c r="F1734" t="s">
        <v>18449</v>
      </c>
      <c r="G1734" t="s">
        <v>14</v>
      </c>
      <c r="I1734">
        <v>47</v>
      </c>
      <c r="J1734" s="1">
        <v>45595</v>
      </c>
      <c r="K1734" s="2">
        <v>0.22430555555555556</v>
      </c>
      <c r="L1734" t="str" cm="1">
        <f t="array" ref="L1734">_xlfn.IFS(
Table1[[#This Row],[Patient Age]]&gt;=70,"70-79",
Table1[[#This Row],[Patient Age]]&gt;=60,"60-69",
Table1[[#This Row],[Patient Age]]&gt;=50,"50-59",
Table1[[#This Row],[Patient Age]]&gt;=40,"40-49",
Table1[[#This Row],[Patient Age]]&gt;=30,"30-39",
Table1[[#This Row],[Patient Age]]&gt;=20,"20-29",
Table1[[#This Row],[Patient Age]]&gt;=10,"10-19",
TRUE,"0-9"
)</f>
        <v>40-49</v>
      </c>
      <c r="M1734" t="str">
        <f>IF(Table1[[#This Row],[Patient Waittime]]&gt;30,"Delay","Ontime")</f>
        <v>Delay</v>
      </c>
    </row>
    <row r="1735" spans="1:13" x14ac:dyDescent="0.2">
      <c r="A1735" t="s">
        <v>3495</v>
      </c>
      <c r="B1735" t="s">
        <v>3496</v>
      </c>
      <c r="C1735" t="s">
        <v>21</v>
      </c>
      <c r="D1735">
        <v>58</v>
      </c>
      <c r="E1735" t="s">
        <v>55</v>
      </c>
      <c r="F1735" t="s">
        <v>18449</v>
      </c>
      <c r="G1735" t="s">
        <v>14</v>
      </c>
      <c r="I1735">
        <v>16</v>
      </c>
      <c r="J1735" s="1">
        <v>45480</v>
      </c>
      <c r="K1735" s="2">
        <v>0.71944444444444444</v>
      </c>
      <c r="L1735" t="str" cm="1">
        <f t="array" ref="L1735">_xlfn.IFS(
Table1[[#This Row],[Patient Age]]&gt;=70,"70-79",
Table1[[#This Row],[Patient Age]]&gt;=60,"60-69",
Table1[[#This Row],[Patient Age]]&gt;=50,"50-59",
Table1[[#This Row],[Patient Age]]&gt;=40,"40-49",
Table1[[#This Row],[Patient Age]]&gt;=30,"30-39",
Table1[[#This Row],[Patient Age]]&gt;=20,"20-29",
Table1[[#This Row],[Patient Age]]&gt;=10,"10-19",
TRUE,"0-9"
)</f>
        <v>50-59</v>
      </c>
      <c r="M1735" t="str">
        <f>IF(Table1[[#This Row],[Patient Waittime]]&gt;30,"Delay","Ontime")</f>
        <v>Ontime</v>
      </c>
    </row>
    <row r="1736" spans="1:13" x14ac:dyDescent="0.2">
      <c r="A1736" t="s">
        <v>3497</v>
      </c>
      <c r="B1736" t="s">
        <v>3498</v>
      </c>
      <c r="C1736" t="s">
        <v>21</v>
      </c>
      <c r="D1736">
        <v>26</v>
      </c>
      <c r="E1736" t="s">
        <v>55</v>
      </c>
      <c r="F1736" t="s">
        <v>18449</v>
      </c>
      <c r="G1736" t="s">
        <v>14</v>
      </c>
      <c r="I1736">
        <v>31</v>
      </c>
      <c r="J1736" s="1">
        <v>45207</v>
      </c>
      <c r="K1736" s="2">
        <v>4.5138888888888888E-2</v>
      </c>
      <c r="L1736" t="str" cm="1">
        <f t="array" ref="L1736">_xlfn.IFS(
Table1[[#This Row],[Patient Age]]&gt;=70,"70-79",
Table1[[#This Row],[Patient Age]]&gt;=60,"60-69",
Table1[[#This Row],[Patient Age]]&gt;=50,"50-59",
Table1[[#This Row],[Patient Age]]&gt;=40,"40-49",
Table1[[#This Row],[Patient Age]]&gt;=30,"30-39",
Table1[[#This Row],[Patient Age]]&gt;=20,"20-29",
Table1[[#This Row],[Patient Age]]&gt;=10,"10-19",
TRUE,"0-9"
)</f>
        <v>20-29</v>
      </c>
      <c r="M1736" t="str">
        <f>IF(Table1[[#This Row],[Patient Waittime]]&gt;30,"Delay","Ontime")</f>
        <v>Delay</v>
      </c>
    </row>
    <row r="1737" spans="1:13" x14ac:dyDescent="0.2">
      <c r="A1737" t="s">
        <v>3499</v>
      </c>
      <c r="B1737" t="s">
        <v>3500</v>
      </c>
      <c r="C1737" t="s">
        <v>21</v>
      </c>
      <c r="D1737">
        <v>6</v>
      </c>
      <c r="E1737" t="s">
        <v>55</v>
      </c>
      <c r="F1737" t="s">
        <v>18449</v>
      </c>
      <c r="G1737" t="s">
        <v>14</v>
      </c>
      <c r="I1737">
        <v>32</v>
      </c>
      <c r="J1737" s="1">
        <v>45195</v>
      </c>
      <c r="K1737" s="2">
        <v>0.81527777777777777</v>
      </c>
      <c r="L1737" t="str" cm="1">
        <f t="array" ref="L1737">_xlfn.IFS(
Table1[[#This Row],[Patient Age]]&gt;=70,"70-79",
Table1[[#This Row],[Patient Age]]&gt;=60,"60-69",
Table1[[#This Row],[Patient Age]]&gt;=50,"50-59",
Table1[[#This Row],[Patient Age]]&gt;=40,"40-49",
Table1[[#This Row],[Patient Age]]&gt;=30,"30-39",
Table1[[#This Row],[Patient Age]]&gt;=20,"20-29",
Table1[[#This Row],[Patient Age]]&gt;=10,"10-19",
TRUE,"0-9"
)</f>
        <v>0-9</v>
      </c>
      <c r="M1737" t="str">
        <f>IF(Table1[[#This Row],[Patient Waittime]]&gt;30,"Delay","Ontime")</f>
        <v>Delay</v>
      </c>
    </row>
    <row r="1738" spans="1:13" x14ac:dyDescent="0.2">
      <c r="A1738" t="s">
        <v>3501</v>
      </c>
      <c r="B1738" t="s">
        <v>3502</v>
      </c>
      <c r="C1738" t="s">
        <v>21</v>
      </c>
      <c r="D1738">
        <v>16</v>
      </c>
      <c r="E1738" t="s">
        <v>55</v>
      </c>
      <c r="F1738" t="s">
        <v>18449</v>
      </c>
      <c r="G1738" t="s">
        <v>14</v>
      </c>
      <c r="I1738">
        <v>47</v>
      </c>
      <c r="J1738" s="1">
        <v>45481</v>
      </c>
      <c r="K1738" s="2">
        <v>0.4826388888888889</v>
      </c>
      <c r="L1738" t="str" cm="1">
        <f t="array" ref="L1738">_xlfn.IFS(
Table1[[#This Row],[Patient Age]]&gt;=70,"70-79",
Table1[[#This Row],[Patient Age]]&gt;=60,"60-69",
Table1[[#This Row],[Patient Age]]&gt;=50,"50-59",
Table1[[#This Row],[Patient Age]]&gt;=40,"40-49",
Table1[[#This Row],[Patient Age]]&gt;=30,"30-39",
Table1[[#This Row],[Patient Age]]&gt;=20,"20-29",
Table1[[#This Row],[Patient Age]]&gt;=10,"10-19",
TRUE,"0-9"
)</f>
        <v>10-19</v>
      </c>
      <c r="M1738" t="str">
        <f>IF(Table1[[#This Row],[Patient Waittime]]&gt;30,"Delay","Ontime")</f>
        <v>Delay</v>
      </c>
    </row>
    <row r="1739" spans="1:13" x14ac:dyDescent="0.2">
      <c r="A1739" t="s">
        <v>3503</v>
      </c>
      <c r="B1739" t="s">
        <v>3504</v>
      </c>
      <c r="C1739" t="s">
        <v>21</v>
      </c>
      <c r="D1739">
        <v>45</v>
      </c>
      <c r="E1739" t="s">
        <v>55</v>
      </c>
      <c r="F1739" t="s">
        <v>18449</v>
      </c>
      <c r="G1739" t="s">
        <v>14</v>
      </c>
      <c r="I1739">
        <v>56</v>
      </c>
      <c r="J1739" s="1">
        <v>45412</v>
      </c>
      <c r="K1739" s="2">
        <v>0.68194444444444446</v>
      </c>
      <c r="L1739" t="str" cm="1">
        <f t="array" ref="L1739">_xlfn.IFS(
Table1[[#This Row],[Patient Age]]&gt;=70,"70-79",
Table1[[#This Row],[Patient Age]]&gt;=60,"60-69",
Table1[[#This Row],[Patient Age]]&gt;=50,"50-59",
Table1[[#This Row],[Patient Age]]&gt;=40,"40-49",
Table1[[#This Row],[Patient Age]]&gt;=30,"30-39",
Table1[[#This Row],[Patient Age]]&gt;=20,"20-29",
Table1[[#This Row],[Patient Age]]&gt;=10,"10-19",
TRUE,"0-9"
)</f>
        <v>40-49</v>
      </c>
      <c r="M1739" t="str">
        <f>IF(Table1[[#This Row],[Patient Waittime]]&gt;30,"Delay","Ontime")</f>
        <v>Delay</v>
      </c>
    </row>
    <row r="1740" spans="1:13" x14ac:dyDescent="0.2">
      <c r="A1740" t="s">
        <v>3505</v>
      </c>
      <c r="B1740" t="s">
        <v>3506</v>
      </c>
      <c r="C1740" t="s">
        <v>21</v>
      </c>
      <c r="D1740">
        <v>50</v>
      </c>
      <c r="E1740" t="s">
        <v>55</v>
      </c>
      <c r="F1740" t="s">
        <v>18449</v>
      </c>
      <c r="G1740" t="s">
        <v>14</v>
      </c>
      <c r="I1740">
        <v>14</v>
      </c>
      <c r="J1740" s="1">
        <v>45174</v>
      </c>
      <c r="K1740" s="2">
        <v>0.23194444444444445</v>
      </c>
      <c r="L1740" t="str" cm="1">
        <f t="array" ref="L1740">_xlfn.IFS(
Table1[[#This Row],[Patient Age]]&gt;=70,"70-79",
Table1[[#This Row],[Patient Age]]&gt;=60,"60-69",
Table1[[#This Row],[Patient Age]]&gt;=50,"50-59",
Table1[[#This Row],[Patient Age]]&gt;=40,"40-49",
Table1[[#This Row],[Patient Age]]&gt;=30,"30-39",
Table1[[#This Row],[Patient Age]]&gt;=20,"20-29",
Table1[[#This Row],[Patient Age]]&gt;=10,"10-19",
TRUE,"0-9"
)</f>
        <v>50-59</v>
      </c>
      <c r="M1740" t="str">
        <f>IF(Table1[[#This Row],[Patient Waittime]]&gt;30,"Delay","Ontime")</f>
        <v>Ontime</v>
      </c>
    </row>
    <row r="1741" spans="1:13" x14ac:dyDescent="0.2">
      <c r="A1741" t="s">
        <v>3507</v>
      </c>
      <c r="B1741" t="s">
        <v>3508</v>
      </c>
      <c r="C1741" t="s">
        <v>21</v>
      </c>
      <c r="D1741">
        <v>35</v>
      </c>
      <c r="E1741" t="s">
        <v>55</v>
      </c>
      <c r="F1741" t="s">
        <v>18449</v>
      </c>
      <c r="G1741" t="s">
        <v>14</v>
      </c>
      <c r="I1741">
        <v>38</v>
      </c>
      <c r="J1741" s="1">
        <v>45427</v>
      </c>
      <c r="K1741" s="2">
        <v>0.92500000000000004</v>
      </c>
      <c r="L1741" t="str" cm="1">
        <f t="array" ref="L1741">_xlfn.IFS(
Table1[[#This Row],[Patient Age]]&gt;=70,"70-79",
Table1[[#This Row],[Patient Age]]&gt;=60,"60-69",
Table1[[#This Row],[Patient Age]]&gt;=50,"50-59",
Table1[[#This Row],[Patient Age]]&gt;=40,"40-49",
Table1[[#This Row],[Patient Age]]&gt;=30,"30-39",
Table1[[#This Row],[Patient Age]]&gt;=20,"20-29",
Table1[[#This Row],[Patient Age]]&gt;=10,"10-19",
TRUE,"0-9"
)</f>
        <v>30-39</v>
      </c>
      <c r="M1741" t="str">
        <f>IF(Table1[[#This Row],[Patient Waittime]]&gt;30,"Delay","Ontime")</f>
        <v>Delay</v>
      </c>
    </row>
    <row r="1742" spans="1:13" x14ac:dyDescent="0.2">
      <c r="A1742" t="s">
        <v>3509</v>
      </c>
      <c r="B1742" t="s">
        <v>3510</v>
      </c>
      <c r="C1742" t="s">
        <v>21</v>
      </c>
      <c r="D1742">
        <v>54</v>
      </c>
      <c r="E1742" t="s">
        <v>55</v>
      </c>
      <c r="F1742" t="s">
        <v>18449</v>
      </c>
      <c r="G1742" t="s">
        <v>14</v>
      </c>
      <c r="I1742">
        <v>56</v>
      </c>
      <c r="J1742" s="1">
        <v>45490</v>
      </c>
      <c r="K1742" s="2">
        <v>0.5708333333333333</v>
      </c>
      <c r="L1742" t="str" cm="1">
        <f t="array" ref="L1742">_xlfn.IFS(
Table1[[#This Row],[Patient Age]]&gt;=70,"70-79",
Table1[[#This Row],[Patient Age]]&gt;=60,"60-69",
Table1[[#This Row],[Patient Age]]&gt;=50,"50-59",
Table1[[#This Row],[Patient Age]]&gt;=40,"40-49",
Table1[[#This Row],[Patient Age]]&gt;=30,"30-39",
Table1[[#This Row],[Patient Age]]&gt;=20,"20-29",
Table1[[#This Row],[Patient Age]]&gt;=10,"10-19",
TRUE,"0-9"
)</f>
        <v>50-59</v>
      </c>
      <c r="M1742" t="str">
        <f>IF(Table1[[#This Row],[Patient Waittime]]&gt;30,"Delay","Ontime")</f>
        <v>Delay</v>
      </c>
    </row>
    <row r="1743" spans="1:13" x14ac:dyDescent="0.2">
      <c r="A1743" t="s">
        <v>3511</v>
      </c>
      <c r="B1743" t="s">
        <v>3512</v>
      </c>
      <c r="C1743" t="s">
        <v>21</v>
      </c>
      <c r="D1743">
        <v>49</v>
      </c>
      <c r="E1743" t="s">
        <v>55</v>
      </c>
      <c r="F1743" t="s">
        <v>18449</v>
      </c>
      <c r="G1743" t="s">
        <v>14</v>
      </c>
      <c r="I1743">
        <v>59</v>
      </c>
      <c r="J1743" s="1">
        <v>45631</v>
      </c>
      <c r="K1743" s="2">
        <v>0.25972222222222224</v>
      </c>
      <c r="L1743" t="str" cm="1">
        <f t="array" ref="L1743">_xlfn.IFS(
Table1[[#This Row],[Patient Age]]&gt;=70,"70-79",
Table1[[#This Row],[Patient Age]]&gt;=60,"60-69",
Table1[[#This Row],[Patient Age]]&gt;=50,"50-59",
Table1[[#This Row],[Patient Age]]&gt;=40,"40-49",
Table1[[#This Row],[Patient Age]]&gt;=30,"30-39",
Table1[[#This Row],[Patient Age]]&gt;=20,"20-29",
Table1[[#This Row],[Patient Age]]&gt;=10,"10-19",
TRUE,"0-9"
)</f>
        <v>40-49</v>
      </c>
      <c r="M1743" t="str">
        <f>IF(Table1[[#This Row],[Patient Waittime]]&gt;30,"Delay","Ontime")</f>
        <v>Delay</v>
      </c>
    </row>
    <row r="1744" spans="1:13" x14ac:dyDescent="0.2">
      <c r="A1744" t="s">
        <v>3513</v>
      </c>
      <c r="B1744" t="s">
        <v>3514</v>
      </c>
      <c r="C1744" t="s">
        <v>21</v>
      </c>
      <c r="D1744">
        <v>32</v>
      </c>
      <c r="E1744" t="s">
        <v>55</v>
      </c>
      <c r="F1744" t="s">
        <v>18449</v>
      </c>
      <c r="G1744" t="s">
        <v>14</v>
      </c>
      <c r="I1744">
        <v>29</v>
      </c>
      <c r="J1744" s="1">
        <v>45237</v>
      </c>
      <c r="K1744" s="2">
        <v>1.3888888888888889E-3</v>
      </c>
      <c r="L1744" t="str" cm="1">
        <f t="array" ref="L1744">_xlfn.IFS(
Table1[[#This Row],[Patient Age]]&gt;=70,"70-79",
Table1[[#This Row],[Patient Age]]&gt;=60,"60-69",
Table1[[#This Row],[Patient Age]]&gt;=50,"50-59",
Table1[[#This Row],[Patient Age]]&gt;=40,"40-49",
Table1[[#This Row],[Patient Age]]&gt;=30,"30-39",
Table1[[#This Row],[Patient Age]]&gt;=20,"20-29",
Table1[[#This Row],[Patient Age]]&gt;=10,"10-19",
TRUE,"0-9"
)</f>
        <v>30-39</v>
      </c>
      <c r="M1744" t="str">
        <f>IF(Table1[[#This Row],[Patient Waittime]]&gt;30,"Delay","Ontime")</f>
        <v>Ontime</v>
      </c>
    </row>
    <row r="1745" spans="1:13" x14ac:dyDescent="0.2">
      <c r="A1745" t="s">
        <v>3515</v>
      </c>
      <c r="B1745" t="s">
        <v>3516</v>
      </c>
      <c r="C1745" t="s">
        <v>21</v>
      </c>
      <c r="D1745">
        <v>69</v>
      </c>
      <c r="E1745" t="s">
        <v>55</v>
      </c>
      <c r="F1745" t="s">
        <v>18449</v>
      </c>
      <c r="G1745" t="s">
        <v>14</v>
      </c>
      <c r="I1745">
        <v>33</v>
      </c>
      <c r="J1745" s="1">
        <v>45548</v>
      </c>
      <c r="K1745" s="2">
        <v>0.61597222222222225</v>
      </c>
      <c r="L1745" t="str" cm="1">
        <f t="array" ref="L1745">_xlfn.IFS(
Table1[[#This Row],[Patient Age]]&gt;=70,"70-79",
Table1[[#This Row],[Patient Age]]&gt;=60,"60-69",
Table1[[#This Row],[Patient Age]]&gt;=50,"50-59",
Table1[[#This Row],[Patient Age]]&gt;=40,"40-49",
Table1[[#This Row],[Patient Age]]&gt;=30,"30-39",
Table1[[#This Row],[Patient Age]]&gt;=20,"20-29",
Table1[[#This Row],[Patient Age]]&gt;=10,"10-19",
TRUE,"0-9"
)</f>
        <v>60-69</v>
      </c>
      <c r="M1745" t="str">
        <f>IF(Table1[[#This Row],[Patient Waittime]]&gt;30,"Delay","Ontime")</f>
        <v>Delay</v>
      </c>
    </row>
    <row r="1746" spans="1:13" x14ac:dyDescent="0.2">
      <c r="A1746" t="s">
        <v>3517</v>
      </c>
      <c r="B1746" t="s">
        <v>3518</v>
      </c>
      <c r="C1746" t="s">
        <v>21</v>
      </c>
      <c r="D1746">
        <v>56</v>
      </c>
      <c r="E1746" t="s">
        <v>55</v>
      </c>
      <c r="F1746" t="s">
        <v>18449</v>
      </c>
      <c r="G1746" t="s">
        <v>14</v>
      </c>
      <c r="I1746">
        <v>51</v>
      </c>
      <c r="J1746" s="1">
        <v>45125</v>
      </c>
      <c r="K1746" s="2">
        <v>0.38472222222222224</v>
      </c>
      <c r="L1746" t="str" cm="1">
        <f t="array" ref="L1746">_xlfn.IFS(
Table1[[#This Row],[Patient Age]]&gt;=70,"70-79",
Table1[[#This Row],[Patient Age]]&gt;=60,"60-69",
Table1[[#This Row],[Patient Age]]&gt;=50,"50-59",
Table1[[#This Row],[Patient Age]]&gt;=40,"40-49",
Table1[[#This Row],[Patient Age]]&gt;=30,"30-39",
Table1[[#This Row],[Patient Age]]&gt;=20,"20-29",
Table1[[#This Row],[Patient Age]]&gt;=10,"10-19",
TRUE,"0-9"
)</f>
        <v>50-59</v>
      </c>
      <c r="M1746" t="str">
        <f>IF(Table1[[#This Row],[Patient Waittime]]&gt;30,"Delay","Ontime")</f>
        <v>Delay</v>
      </c>
    </row>
    <row r="1747" spans="1:13" x14ac:dyDescent="0.2">
      <c r="A1747" t="s">
        <v>3519</v>
      </c>
      <c r="B1747" t="s">
        <v>3520</v>
      </c>
      <c r="C1747" t="s">
        <v>21</v>
      </c>
      <c r="D1747">
        <v>48</v>
      </c>
      <c r="E1747" t="s">
        <v>55</v>
      </c>
      <c r="F1747" t="s">
        <v>18449</v>
      </c>
      <c r="G1747" t="s">
        <v>14</v>
      </c>
      <c r="I1747">
        <v>53</v>
      </c>
      <c r="J1747" s="1">
        <v>44990</v>
      </c>
      <c r="K1747" s="2">
        <v>0.91666666666666663</v>
      </c>
      <c r="L1747" t="str" cm="1">
        <f t="array" ref="L1747">_xlfn.IFS(
Table1[[#This Row],[Patient Age]]&gt;=70,"70-79",
Table1[[#This Row],[Patient Age]]&gt;=60,"60-69",
Table1[[#This Row],[Patient Age]]&gt;=50,"50-59",
Table1[[#This Row],[Patient Age]]&gt;=40,"40-49",
Table1[[#This Row],[Patient Age]]&gt;=30,"30-39",
Table1[[#This Row],[Patient Age]]&gt;=20,"20-29",
Table1[[#This Row],[Patient Age]]&gt;=10,"10-19",
TRUE,"0-9"
)</f>
        <v>40-49</v>
      </c>
      <c r="M1747" t="str">
        <f>IF(Table1[[#This Row],[Patient Waittime]]&gt;30,"Delay","Ontime")</f>
        <v>Delay</v>
      </c>
    </row>
    <row r="1748" spans="1:13" x14ac:dyDescent="0.2">
      <c r="A1748" t="s">
        <v>3521</v>
      </c>
      <c r="B1748" t="s">
        <v>3522</v>
      </c>
      <c r="C1748" t="s">
        <v>21</v>
      </c>
      <c r="D1748">
        <v>62</v>
      </c>
      <c r="E1748" t="s">
        <v>55</v>
      </c>
      <c r="F1748" t="s">
        <v>18449</v>
      </c>
      <c r="G1748" t="s">
        <v>14</v>
      </c>
      <c r="I1748">
        <v>48</v>
      </c>
      <c r="J1748" s="1">
        <v>45467</v>
      </c>
      <c r="K1748" s="2">
        <v>0.71736111111111112</v>
      </c>
      <c r="L1748" t="str" cm="1">
        <f t="array" ref="L1748">_xlfn.IFS(
Table1[[#This Row],[Patient Age]]&gt;=70,"70-79",
Table1[[#This Row],[Patient Age]]&gt;=60,"60-69",
Table1[[#This Row],[Patient Age]]&gt;=50,"50-59",
Table1[[#This Row],[Patient Age]]&gt;=40,"40-49",
Table1[[#This Row],[Patient Age]]&gt;=30,"30-39",
Table1[[#This Row],[Patient Age]]&gt;=20,"20-29",
Table1[[#This Row],[Patient Age]]&gt;=10,"10-19",
TRUE,"0-9"
)</f>
        <v>60-69</v>
      </c>
      <c r="M1748" t="str">
        <f>IF(Table1[[#This Row],[Patient Waittime]]&gt;30,"Delay","Ontime")</f>
        <v>Delay</v>
      </c>
    </row>
    <row r="1749" spans="1:13" x14ac:dyDescent="0.2">
      <c r="A1749" t="s">
        <v>3523</v>
      </c>
      <c r="B1749" t="s">
        <v>3524</v>
      </c>
      <c r="C1749" t="s">
        <v>21</v>
      </c>
      <c r="D1749">
        <v>18</v>
      </c>
      <c r="E1749" t="s">
        <v>55</v>
      </c>
      <c r="F1749" t="s">
        <v>18449</v>
      </c>
      <c r="G1749" t="s">
        <v>14</v>
      </c>
      <c r="I1749">
        <v>10</v>
      </c>
      <c r="J1749" s="1">
        <v>45160</v>
      </c>
      <c r="K1749" s="2">
        <v>0.16180555555555556</v>
      </c>
      <c r="L1749" t="str" cm="1">
        <f t="array" ref="L1749">_xlfn.IFS(
Table1[[#This Row],[Patient Age]]&gt;=70,"70-79",
Table1[[#This Row],[Patient Age]]&gt;=60,"60-69",
Table1[[#This Row],[Patient Age]]&gt;=50,"50-59",
Table1[[#This Row],[Patient Age]]&gt;=40,"40-49",
Table1[[#This Row],[Patient Age]]&gt;=30,"30-39",
Table1[[#This Row],[Patient Age]]&gt;=20,"20-29",
Table1[[#This Row],[Patient Age]]&gt;=10,"10-19",
TRUE,"0-9"
)</f>
        <v>10-19</v>
      </c>
      <c r="M1749" t="str">
        <f>IF(Table1[[#This Row],[Patient Waittime]]&gt;30,"Delay","Ontime")</f>
        <v>Ontime</v>
      </c>
    </row>
    <row r="1750" spans="1:13" x14ac:dyDescent="0.2">
      <c r="A1750" t="s">
        <v>3525</v>
      </c>
      <c r="B1750" t="s">
        <v>3526</v>
      </c>
      <c r="C1750" t="s">
        <v>21</v>
      </c>
      <c r="D1750">
        <v>66</v>
      </c>
      <c r="E1750" t="s">
        <v>55</v>
      </c>
      <c r="F1750" t="s">
        <v>18449</v>
      </c>
      <c r="G1750" t="s">
        <v>14</v>
      </c>
      <c r="I1750">
        <v>11</v>
      </c>
      <c r="J1750" s="1">
        <v>45359</v>
      </c>
      <c r="K1750" s="2">
        <v>6.458333333333334E-2</v>
      </c>
      <c r="L1750" t="str" cm="1">
        <f t="array" ref="L1750">_xlfn.IFS(
Table1[[#This Row],[Patient Age]]&gt;=70,"70-79",
Table1[[#This Row],[Patient Age]]&gt;=60,"60-69",
Table1[[#This Row],[Patient Age]]&gt;=50,"50-59",
Table1[[#This Row],[Patient Age]]&gt;=40,"40-49",
Table1[[#This Row],[Patient Age]]&gt;=30,"30-39",
Table1[[#This Row],[Patient Age]]&gt;=20,"20-29",
Table1[[#This Row],[Patient Age]]&gt;=10,"10-19",
TRUE,"0-9"
)</f>
        <v>60-69</v>
      </c>
      <c r="M1750" t="str">
        <f>IF(Table1[[#This Row],[Patient Waittime]]&gt;30,"Delay","Ontime")</f>
        <v>Ontime</v>
      </c>
    </row>
    <row r="1751" spans="1:13" x14ac:dyDescent="0.2">
      <c r="A1751" t="s">
        <v>3527</v>
      </c>
      <c r="B1751" t="s">
        <v>3528</v>
      </c>
      <c r="C1751" t="s">
        <v>21</v>
      </c>
      <c r="D1751">
        <v>39</v>
      </c>
      <c r="E1751" t="s">
        <v>55</v>
      </c>
      <c r="F1751" t="s">
        <v>18449</v>
      </c>
      <c r="G1751" t="s">
        <v>14</v>
      </c>
      <c r="I1751">
        <v>23</v>
      </c>
      <c r="J1751" s="1">
        <v>45177</v>
      </c>
      <c r="K1751" s="2">
        <v>0.23680555555555555</v>
      </c>
      <c r="L1751" t="str" cm="1">
        <f t="array" ref="L1751">_xlfn.IFS(
Table1[[#This Row],[Patient Age]]&gt;=70,"70-79",
Table1[[#This Row],[Patient Age]]&gt;=60,"60-69",
Table1[[#This Row],[Patient Age]]&gt;=50,"50-59",
Table1[[#This Row],[Patient Age]]&gt;=40,"40-49",
Table1[[#This Row],[Patient Age]]&gt;=30,"30-39",
Table1[[#This Row],[Patient Age]]&gt;=20,"20-29",
Table1[[#This Row],[Patient Age]]&gt;=10,"10-19",
TRUE,"0-9"
)</f>
        <v>30-39</v>
      </c>
      <c r="M1751" t="str">
        <f>IF(Table1[[#This Row],[Patient Waittime]]&gt;30,"Delay","Ontime")</f>
        <v>Ontime</v>
      </c>
    </row>
    <row r="1752" spans="1:13" x14ac:dyDescent="0.2">
      <c r="A1752" t="s">
        <v>3529</v>
      </c>
      <c r="B1752" t="s">
        <v>3530</v>
      </c>
      <c r="C1752" t="s">
        <v>21</v>
      </c>
      <c r="D1752">
        <v>2</v>
      </c>
      <c r="E1752" t="s">
        <v>55</v>
      </c>
      <c r="F1752" t="s">
        <v>18449</v>
      </c>
      <c r="G1752" t="s">
        <v>14</v>
      </c>
      <c r="I1752">
        <v>33</v>
      </c>
      <c r="J1752" s="1">
        <v>45520</v>
      </c>
      <c r="K1752" s="2">
        <v>0.68680555555555556</v>
      </c>
      <c r="L1752" t="str" cm="1">
        <f t="array" ref="L1752">_xlfn.IFS(
Table1[[#This Row],[Patient Age]]&gt;=70,"70-79",
Table1[[#This Row],[Patient Age]]&gt;=60,"60-69",
Table1[[#This Row],[Patient Age]]&gt;=50,"50-59",
Table1[[#This Row],[Patient Age]]&gt;=40,"40-49",
Table1[[#This Row],[Patient Age]]&gt;=30,"30-39",
Table1[[#This Row],[Patient Age]]&gt;=20,"20-29",
Table1[[#This Row],[Patient Age]]&gt;=10,"10-19",
TRUE,"0-9"
)</f>
        <v>0-9</v>
      </c>
      <c r="M1752" t="str">
        <f>IF(Table1[[#This Row],[Patient Waittime]]&gt;30,"Delay","Ontime")</f>
        <v>Delay</v>
      </c>
    </row>
    <row r="1753" spans="1:13" x14ac:dyDescent="0.2">
      <c r="A1753" t="s">
        <v>3531</v>
      </c>
      <c r="B1753" t="s">
        <v>3532</v>
      </c>
      <c r="C1753" t="s">
        <v>21</v>
      </c>
      <c r="D1753">
        <v>6</v>
      </c>
      <c r="E1753" t="s">
        <v>55</v>
      </c>
      <c r="F1753" t="s">
        <v>18449</v>
      </c>
      <c r="G1753" t="s">
        <v>14</v>
      </c>
      <c r="I1753">
        <v>38</v>
      </c>
      <c r="J1753" s="1">
        <v>45578</v>
      </c>
      <c r="K1753" s="2">
        <v>4.027777777777778E-2</v>
      </c>
      <c r="L1753" t="str" cm="1">
        <f t="array" ref="L1753">_xlfn.IFS(
Table1[[#This Row],[Patient Age]]&gt;=70,"70-79",
Table1[[#This Row],[Patient Age]]&gt;=60,"60-69",
Table1[[#This Row],[Patient Age]]&gt;=50,"50-59",
Table1[[#This Row],[Patient Age]]&gt;=40,"40-49",
Table1[[#This Row],[Patient Age]]&gt;=30,"30-39",
Table1[[#This Row],[Patient Age]]&gt;=20,"20-29",
Table1[[#This Row],[Patient Age]]&gt;=10,"10-19",
TRUE,"0-9"
)</f>
        <v>0-9</v>
      </c>
      <c r="M1753" t="str">
        <f>IF(Table1[[#This Row],[Patient Waittime]]&gt;30,"Delay","Ontime")</f>
        <v>Delay</v>
      </c>
    </row>
    <row r="1754" spans="1:13" x14ac:dyDescent="0.2">
      <c r="A1754" t="s">
        <v>3533</v>
      </c>
      <c r="B1754" t="s">
        <v>3534</v>
      </c>
      <c r="C1754" t="s">
        <v>21</v>
      </c>
      <c r="D1754">
        <v>50</v>
      </c>
      <c r="E1754" t="s">
        <v>55</v>
      </c>
      <c r="F1754" t="s">
        <v>18449</v>
      </c>
      <c r="G1754" t="s">
        <v>14</v>
      </c>
      <c r="I1754">
        <v>41</v>
      </c>
      <c r="J1754" s="1">
        <v>45635</v>
      </c>
      <c r="K1754" s="2">
        <v>0.76736111111111116</v>
      </c>
      <c r="L1754" t="str" cm="1">
        <f t="array" ref="L1754">_xlfn.IFS(
Table1[[#This Row],[Patient Age]]&gt;=70,"70-79",
Table1[[#This Row],[Patient Age]]&gt;=60,"60-69",
Table1[[#This Row],[Patient Age]]&gt;=50,"50-59",
Table1[[#This Row],[Patient Age]]&gt;=40,"40-49",
Table1[[#This Row],[Patient Age]]&gt;=30,"30-39",
Table1[[#This Row],[Patient Age]]&gt;=20,"20-29",
Table1[[#This Row],[Patient Age]]&gt;=10,"10-19",
TRUE,"0-9"
)</f>
        <v>50-59</v>
      </c>
      <c r="M1754" t="str">
        <f>IF(Table1[[#This Row],[Patient Waittime]]&gt;30,"Delay","Ontime")</f>
        <v>Delay</v>
      </c>
    </row>
    <row r="1755" spans="1:13" x14ac:dyDescent="0.2">
      <c r="A1755" t="s">
        <v>3535</v>
      </c>
      <c r="B1755" t="s">
        <v>3536</v>
      </c>
      <c r="C1755" t="s">
        <v>21</v>
      </c>
      <c r="D1755">
        <v>8</v>
      </c>
      <c r="E1755" t="s">
        <v>55</v>
      </c>
      <c r="F1755" t="s">
        <v>18449</v>
      </c>
      <c r="G1755" t="s">
        <v>14</v>
      </c>
      <c r="I1755">
        <v>42</v>
      </c>
      <c r="J1755" s="1">
        <v>45101</v>
      </c>
      <c r="K1755" s="2">
        <v>0.48680555555555555</v>
      </c>
      <c r="L1755" t="str" cm="1">
        <f t="array" ref="L1755">_xlfn.IFS(
Table1[[#This Row],[Patient Age]]&gt;=70,"70-79",
Table1[[#This Row],[Patient Age]]&gt;=60,"60-69",
Table1[[#This Row],[Patient Age]]&gt;=50,"50-59",
Table1[[#This Row],[Patient Age]]&gt;=40,"40-49",
Table1[[#This Row],[Patient Age]]&gt;=30,"30-39",
Table1[[#This Row],[Patient Age]]&gt;=20,"20-29",
Table1[[#This Row],[Patient Age]]&gt;=10,"10-19",
TRUE,"0-9"
)</f>
        <v>0-9</v>
      </c>
      <c r="M1755" t="str">
        <f>IF(Table1[[#This Row],[Patient Waittime]]&gt;30,"Delay","Ontime")</f>
        <v>Delay</v>
      </c>
    </row>
    <row r="1756" spans="1:13" x14ac:dyDescent="0.2">
      <c r="A1756" t="s">
        <v>3537</v>
      </c>
      <c r="B1756" t="s">
        <v>3538</v>
      </c>
      <c r="C1756" t="s">
        <v>21</v>
      </c>
      <c r="D1756">
        <v>25</v>
      </c>
      <c r="E1756" t="s">
        <v>55</v>
      </c>
      <c r="F1756" t="s">
        <v>18449</v>
      </c>
      <c r="G1756" t="s">
        <v>14</v>
      </c>
      <c r="I1756">
        <v>42</v>
      </c>
      <c r="J1756" s="1">
        <v>45327</v>
      </c>
      <c r="K1756" s="2">
        <v>0.5444444444444444</v>
      </c>
      <c r="L1756" t="str" cm="1">
        <f t="array" ref="L1756">_xlfn.IFS(
Table1[[#This Row],[Patient Age]]&gt;=70,"70-79",
Table1[[#This Row],[Patient Age]]&gt;=60,"60-69",
Table1[[#This Row],[Patient Age]]&gt;=50,"50-59",
Table1[[#This Row],[Patient Age]]&gt;=40,"40-49",
Table1[[#This Row],[Patient Age]]&gt;=30,"30-39",
Table1[[#This Row],[Patient Age]]&gt;=20,"20-29",
Table1[[#This Row],[Patient Age]]&gt;=10,"10-19",
TRUE,"0-9"
)</f>
        <v>20-29</v>
      </c>
      <c r="M1756" t="str">
        <f>IF(Table1[[#This Row],[Patient Waittime]]&gt;30,"Delay","Ontime")</f>
        <v>Delay</v>
      </c>
    </row>
    <row r="1757" spans="1:13" x14ac:dyDescent="0.2">
      <c r="A1757" t="s">
        <v>3539</v>
      </c>
      <c r="B1757" t="s">
        <v>3540</v>
      </c>
      <c r="C1757" t="s">
        <v>21</v>
      </c>
      <c r="D1757">
        <v>34</v>
      </c>
      <c r="E1757" t="s">
        <v>55</v>
      </c>
      <c r="F1757" t="s">
        <v>18449</v>
      </c>
      <c r="G1757" t="s">
        <v>14</v>
      </c>
      <c r="I1757">
        <v>48</v>
      </c>
      <c r="J1757" s="1">
        <v>45325</v>
      </c>
      <c r="K1757" s="2">
        <v>0.97430555555555554</v>
      </c>
      <c r="L1757" t="str" cm="1">
        <f t="array" ref="L1757">_xlfn.IFS(
Table1[[#This Row],[Patient Age]]&gt;=70,"70-79",
Table1[[#This Row],[Patient Age]]&gt;=60,"60-69",
Table1[[#This Row],[Patient Age]]&gt;=50,"50-59",
Table1[[#This Row],[Patient Age]]&gt;=40,"40-49",
Table1[[#This Row],[Patient Age]]&gt;=30,"30-39",
Table1[[#This Row],[Patient Age]]&gt;=20,"20-29",
Table1[[#This Row],[Patient Age]]&gt;=10,"10-19",
TRUE,"0-9"
)</f>
        <v>30-39</v>
      </c>
      <c r="M1757" t="str">
        <f>IF(Table1[[#This Row],[Patient Waittime]]&gt;30,"Delay","Ontime")</f>
        <v>Delay</v>
      </c>
    </row>
    <row r="1758" spans="1:13" x14ac:dyDescent="0.2">
      <c r="A1758" t="s">
        <v>3541</v>
      </c>
      <c r="B1758" t="s">
        <v>3542</v>
      </c>
      <c r="C1758" t="s">
        <v>21</v>
      </c>
      <c r="D1758">
        <v>67</v>
      </c>
      <c r="E1758" t="s">
        <v>55</v>
      </c>
      <c r="F1758" t="s">
        <v>18449</v>
      </c>
      <c r="G1758" t="s">
        <v>14</v>
      </c>
      <c r="I1758">
        <v>11</v>
      </c>
      <c r="J1758" s="1">
        <v>45590</v>
      </c>
      <c r="K1758" s="2">
        <v>0.64722222222222225</v>
      </c>
      <c r="L1758" t="str" cm="1">
        <f t="array" ref="L1758">_xlfn.IFS(
Table1[[#This Row],[Patient Age]]&gt;=70,"70-79",
Table1[[#This Row],[Patient Age]]&gt;=60,"60-69",
Table1[[#This Row],[Patient Age]]&gt;=50,"50-59",
Table1[[#This Row],[Patient Age]]&gt;=40,"40-49",
Table1[[#This Row],[Patient Age]]&gt;=30,"30-39",
Table1[[#This Row],[Patient Age]]&gt;=20,"20-29",
Table1[[#This Row],[Patient Age]]&gt;=10,"10-19",
TRUE,"0-9"
)</f>
        <v>60-69</v>
      </c>
      <c r="M1758" t="str">
        <f>IF(Table1[[#This Row],[Patient Waittime]]&gt;30,"Delay","Ontime")</f>
        <v>Ontime</v>
      </c>
    </row>
    <row r="1759" spans="1:13" x14ac:dyDescent="0.2">
      <c r="A1759" t="s">
        <v>3543</v>
      </c>
      <c r="B1759" t="s">
        <v>3544</v>
      </c>
      <c r="C1759" t="s">
        <v>21</v>
      </c>
      <c r="D1759">
        <v>74</v>
      </c>
      <c r="E1759" t="s">
        <v>55</v>
      </c>
      <c r="F1759" t="s">
        <v>18449</v>
      </c>
      <c r="G1759" t="s">
        <v>14</v>
      </c>
      <c r="I1759">
        <v>16</v>
      </c>
      <c r="J1759" s="1">
        <v>45507</v>
      </c>
      <c r="K1759" s="2">
        <v>0.32430555555555557</v>
      </c>
      <c r="L1759" t="str" cm="1">
        <f t="array" ref="L1759">_xlfn.IFS(
Table1[[#This Row],[Patient Age]]&gt;=70,"70-79",
Table1[[#This Row],[Patient Age]]&gt;=60,"60-69",
Table1[[#This Row],[Patient Age]]&gt;=50,"50-59",
Table1[[#This Row],[Patient Age]]&gt;=40,"40-49",
Table1[[#This Row],[Patient Age]]&gt;=30,"30-39",
Table1[[#This Row],[Patient Age]]&gt;=20,"20-29",
Table1[[#This Row],[Patient Age]]&gt;=10,"10-19",
TRUE,"0-9"
)</f>
        <v>70-79</v>
      </c>
      <c r="M1759" t="str">
        <f>IF(Table1[[#This Row],[Patient Waittime]]&gt;30,"Delay","Ontime")</f>
        <v>Ontime</v>
      </c>
    </row>
    <row r="1760" spans="1:13" x14ac:dyDescent="0.2">
      <c r="A1760" t="s">
        <v>3545</v>
      </c>
      <c r="B1760" t="s">
        <v>3546</v>
      </c>
      <c r="C1760" t="s">
        <v>21</v>
      </c>
      <c r="D1760">
        <v>1</v>
      </c>
      <c r="E1760" t="s">
        <v>55</v>
      </c>
      <c r="F1760" t="s">
        <v>18449</v>
      </c>
      <c r="G1760" t="s">
        <v>14</v>
      </c>
      <c r="I1760">
        <v>17</v>
      </c>
      <c r="J1760" s="1">
        <v>45544</v>
      </c>
      <c r="K1760" s="2">
        <v>3.9583333333333331E-2</v>
      </c>
      <c r="L1760" t="str" cm="1">
        <f t="array" ref="L1760">_xlfn.IFS(
Table1[[#This Row],[Patient Age]]&gt;=70,"70-79",
Table1[[#This Row],[Patient Age]]&gt;=60,"60-69",
Table1[[#This Row],[Patient Age]]&gt;=50,"50-59",
Table1[[#This Row],[Patient Age]]&gt;=40,"40-49",
Table1[[#This Row],[Patient Age]]&gt;=30,"30-39",
Table1[[#This Row],[Patient Age]]&gt;=20,"20-29",
Table1[[#This Row],[Patient Age]]&gt;=10,"10-19",
TRUE,"0-9"
)</f>
        <v>0-9</v>
      </c>
      <c r="M1760" t="str">
        <f>IF(Table1[[#This Row],[Patient Waittime]]&gt;30,"Delay","Ontime")</f>
        <v>Ontime</v>
      </c>
    </row>
    <row r="1761" spans="1:13" x14ac:dyDescent="0.2">
      <c r="A1761" t="s">
        <v>3547</v>
      </c>
      <c r="B1761" t="s">
        <v>3548</v>
      </c>
      <c r="C1761" t="s">
        <v>21</v>
      </c>
      <c r="D1761">
        <v>69</v>
      </c>
      <c r="E1761" t="s">
        <v>55</v>
      </c>
      <c r="F1761" t="s">
        <v>18449</v>
      </c>
      <c r="G1761" t="s">
        <v>14</v>
      </c>
      <c r="I1761">
        <v>17</v>
      </c>
      <c r="J1761" s="1">
        <v>45430</v>
      </c>
      <c r="K1761" s="2">
        <v>0.26805555555555555</v>
      </c>
      <c r="L1761" t="str" cm="1">
        <f t="array" ref="L1761">_xlfn.IFS(
Table1[[#This Row],[Patient Age]]&gt;=70,"70-79",
Table1[[#This Row],[Patient Age]]&gt;=60,"60-69",
Table1[[#This Row],[Patient Age]]&gt;=50,"50-59",
Table1[[#This Row],[Patient Age]]&gt;=40,"40-49",
Table1[[#This Row],[Patient Age]]&gt;=30,"30-39",
Table1[[#This Row],[Patient Age]]&gt;=20,"20-29",
Table1[[#This Row],[Patient Age]]&gt;=10,"10-19",
TRUE,"0-9"
)</f>
        <v>60-69</v>
      </c>
      <c r="M1761" t="str">
        <f>IF(Table1[[#This Row],[Patient Waittime]]&gt;30,"Delay","Ontime")</f>
        <v>Ontime</v>
      </c>
    </row>
    <row r="1762" spans="1:13" x14ac:dyDescent="0.2">
      <c r="A1762" t="s">
        <v>3549</v>
      </c>
      <c r="B1762" t="s">
        <v>3550</v>
      </c>
      <c r="C1762" t="s">
        <v>21</v>
      </c>
      <c r="D1762">
        <v>77</v>
      </c>
      <c r="E1762" t="s">
        <v>55</v>
      </c>
      <c r="F1762" t="s">
        <v>18449</v>
      </c>
      <c r="G1762" t="s">
        <v>14</v>
      </c>
      <c r="I1762">
        <v>20</v>
      </c>
      <c r="J1762" s="1">
        <v>45070</v>
      </c>
      <c r="K1762" s="2">
        <v>0.30902777777777779</v>
      </c>
      <c r="L1762" t="str" cm="1">
        <f t="array" ref="L1762">_xlfn.IFS(
Table1[[#This Row],[Patient Age]]&gt;=70,"70-79",
Table1[[#This Row],[Patient Age]]&gt;=60,"60-69",
Table1[[#This Row],[Patient Age]]&gt;=50,"50-59",
Table1[[#This Row],[Patient Age]]&gt;=40,"40-49",
Table1[[#This Row],[Patient Age]]&gt;=30,"30-39",
Table1[[#This Row],[Patient Age]]&gt;=20,"20-29",
Table1[[#This Row],[Patient Age]]&gt;=10,"10-19",
TRUE,"0-9"
)</f>
        <v>70-79</v>
      </c>
      <c r="M1762" t="str">
        <f>IF(Table1[[#This Row],[Patient Waittime]]&gt;30,"Delay","Ontime")</f>
        <v>Ontime</v>
      </c>
    </row>
    <row r="1763" spans="1:13" x14ac:dyDescent="0.2">
      <c r="A1763" t="s">
        <v>3551</v>
      </c>
      <c r="B1763" t="s">
        <v>3552</v>
      </c>
      <c r="C1763" t="s">
        <v>21</v>
      </c>
      <c r="D1763">
        <v>55</v>
      </c>
      <c r="E1763" t="s">
        <v>55</v>
      </c>
      <c r="F1763" t="s">
        <v>18449</v>
      </c>
      <c r="G1763" t="s">
        <v>14</v>
      </c>
      <c r="I1763">
        <v>29</v>
      </c>
      <c r="J1763" s="1">
        <v>45311</v>
      </c>
      <c r="K1763" s="2">
        <v>0.56736111111111109</v>
      </c>
      <c r="L1763" t="str" cm="1">
        <f t="array" ref="L1763">_xlfn.IFS(
Table1[[#This Row],[Patient Age]]&gt;=70,"70-79",
Table1[[#This Row],[Patient Age]]&gt;=60,"60-69",
Table1[[#This Row],[Patient Age]]&gt;=50,"50-59",
Table1[[#This Row],[Patient Age]]&gt;=40,"40-49",
Table1[[#This Row],[Patient Age]]&gt;=30,"30-39",
Table1[[#This Row],[Patient Age]]&gt;=20,"20-29",
Table1[[#This Row],[Patient Age]]&gt;=10,"10-19",
TRUE,"0-9"
)</f>
        <v>50-59</v>
      </c>
      <c r="M1763" t="str">
        <f>IF(Table1[[#This Row],[Patient Waittime]]&gt;30,"Delay","Ontime")</f>
        <v>Ontime</v>
      </c>
    </row>
    <row r="1764" spans="1:13" x14ac:dyDescent="0.2">
      <c r="A1764" t="s">
        <v>3553</v>
      </c>
      <c r="B1764" t="s">
        <v>3554</v>
      </c>
      <c r="C1764" t="s">
        <v>21</v>
      </c>
      <c r="D1764">
        <v>55</v>
      </c>
      <c r="E1764" t="s">
        <v>55</v>
      </c>
      <c r="F1764" t="s">
        <v>18449</v>
      </c>
      <c r="G1764" t="s">
        <v>14</v>
      </c>
      <c r="I1764">
        <v>58</v>
      </c>
      <c r="J1764" s="1">
        <v>45584</v>
      </c>
      <c r="K1764" s="2">
        <v>9.583333333333334E-2</v>
      </c>
      <c r="L1764" t="str" cm="1">
        <f t="array" ref="L1764">_xlfn.IFS(
Table1[[#This Row],[Patient Age]]&gt;=70,"70-79",
Table1[[#This Row],[Patient Age]]&gt;=60,"60-69",
Table1[[#This Row],[Patient Age]]&gt;=50,"50-59",
Table1[[#This Row],[Patient Age]]&gt;=40,"40-49",
Table1[[#This Row],[Patient Age]]&gt;=30,"30-39",
Table1[[#This Row],[Patient Age]]&gt;=20,"20-29",
Table1[[#This Row],[Patient Age]]&gt;=10,"10-19",
TRUE,"0-9"
)</f>
        <v>50-59</v>
      </c>
      <c r="M1764" t="str">
        <f>IF(Table1[[#This Row],[Patient Waittime]]&gt;30,"Delay","Ontime")</f>
        <v>Delay</v>
      </c>
    </row>
    <row r="1765" spans="1:13" x14ac:dyDescent="0.2">
      <c r="A1765" t="s">
        <v>3555</v>
      </c>
      <c r="B1765" t="s">
        <v>3556</v>
      </c>
      <c r="C1765" t="s">
        <v>21</v>
      </c>
      <c r="D1765">
        <v>73</v>
      </c>
      <c r="E1765" t="s">
        <v>55</v>
      </c>
      <c r="F1765" t="s">
        <v>18449</v>
      </c>
      <c r="G1765" t="s">
        <v>14</v>
      </c>
      <c r="I1765">
        <v>37</v>
      </c>
      <c r="J1765" s="1">
        <v>45521</v>
      </c>
      <c r="K1765" s="2">
        <v>0.51458333333333328</v>
      </c>
      <c r="L1765" t="str" cm="1">
        <f t="array" ref="L1765">_xlfn.IFS(
Table1[[#This Row],[Patient Age]]&gt;=70,"70-79",
Table1[[#This Row],[Patient Age]]&gt;=60,"60-69",
Table1[[#This Row],[Patient Age]]&gt;=50,"50-59",
Table1[[#This Row],[Patient Age]]&gt;=40,"40-49",
Table1[[#This Row],[Patient Age]]&gt;=30,"30-39",
Table1[[#This Row],[Patient Age]]&gt;=20,"20-29",
Table1[[#This Row],[Patient Age]]&gt;=10,"10-19",
TRUE,"0-9"
)</f>
        <v>70-79</v>
      </c>
      <c r="M1765" t="str">
        <f>IF(Table1[[#This Row],[Patient Waittime]]&gt;30,"Delay","Ontime")</f>
        <v>Delay</v>
      </c>
    </row>
    <row r="1766" spans="1:13" x14ac:dyDescent="0.2">
      <c r="A1766" t="s">
        <v>3557</v>
      </c>
      <c r="B1766" t="s">
        <v>3558</v>
      </c>
      <c r="C1766" t="s">
        <v>21</v>
      </c>
      <c r="D1766">
        <v>26</v>
      </c>
      <c r="E1766" t="s">
        <v>55</v>
      </c>
      <c r="F1766" t="s">
        <v>18449</v>
      </c>
      <c r="G1766" t="s">
        <v>14</v>
      </c>
      <c r="I1766">
        <v>39</v>
      </c>
      <c r="J1766" s="1">
        <v>45376</v>
      </c>
      <c r="K1766" s="2">
        <v>0.25486111111111109</v>
      </c>
      <c r="L1766" t="str" cm="1">
        <f t="array" ref="L1766">_xlfn.IFS(
Table1[[#This Row],[Patient Age]]&gt;=70,"70-79",
Table1[[#This Row],[Patient Age]]&gt;=60,"60-69",
Table1[[#This Row],[Patient Age]]&gt;=50,"50-59",
Table1[[#This Row],[Patient Age]]&gt;=40,"40-49",
Table1[[#This Row],[Patient Age]]&gt;=30,"30-39",
Table1[[#This Row],[Patient Age]]&gt;=20,"20-29",
Table1[[#This Row],[Patient Age]]&gt;=10,"10-19",
TRUE,"0-9"
)</f>
        <v>20-29</v>
      </c>
      <c r="M1766" t="str">
        <f>IF(Table1[[#This Row],[Patient Waittime]]&gt;30,"Delay","Ontime")</f>
        <v>Delay</v>
      </c>
    </row>
    <row r="1767" spans="1:13" x14ac:dyDescent="0.2">
      <c r="A1767" t="s">
        <v>3559</v>
      </c>
      <c r="B1767" t="s">
        <v>3560</v>
      </c>
      <c r="C1767" t="s">
        <v>21</v>
      </c>
      <c r="D1767">
        <v>35</v>
      </c>
      <c r="E1767" t="s">
        <v>55</v>
      </c>
      <c r="F1767" t="s">
        <v>18449</v>
      </c>
      <c r="G1767" t="s">
        <v>14</v>
      </c>
      <c r="I1767">
        <v>53</v>
      </c>
      <c r="J1767" s="1">
        <v>45144</v>
      </c>
      <c r="K1767" s="2">
        <v>0.6645833333333333</v>
      </c>
      <c r="L1767" t="str" cm="1">
        <f t="array" ref="L1767">_xlfn.IFS(
Table1[[#This Row],[Patient Age]]&gt;=70,"70-79",
Table1[[#This Row],[Patient Age]]&gt;=60,"60-69",
Table1[[#This Row],[Patient Age]]&gt;=50,"50-59",
Table1[[#This Row],[Patient Age]]&gt;=40,"40-49",
Table1[[#This Row],[Patient Age]]&gt;=30,"30-39",
Table1[[#This Row],[Patient Age]]&gt;=20,"20-29",
Table1[[#This Row],[Patient Age]]&gt;=10,"10-19",
TRUE,"0-9"
)</f>
        <v>30-39</v>
      </c>
      <c r="M1767" t="str">
        <f>IF(Table1[[#This Row],[Patient Waittime]]&gt;30,"Delay","Ontime")</f>
        <v>Delay</v>
      </c>
    </row>
    <row r="1768" spans="1:13" x14ac:dyDescent="0.2">
      <c r="A1768" t="s">
        <v>3561</v>
      </c>
      <c r="B1768" t="s">
        <v>3562</v>
      </c>
      <c r="C1768" t="s">
        <v>21</v>
      </c>
      <c r="D1768">
        <v>5</v>
      </c>
      <c r="E1768" t="s">
        <v>55</v>
      </c>
      <c r="F1768" t="s">
        <v>18449</v>
      </c>
      <c r="G1768" t="s">
        <v>14</v>
      </c>
      <c r="I1768">
        <v>24</v>
      </c>
      <c r="J1768" s="1">
        <v>45522</v>
      </c>
      <c r="K1768" s="2">
        <v>0.28263888888888888</v>
      </c>
      <c r="L1768" t="str" cm="1">
        <f t="array" ref="L1768">_xlfn.IFS(
Table1[[#This Row],[Patient Age]]&gt;=70,"70-79",
Table1[[#This Row],[Patient Age]]&gt;=60,"60-69",
Table1[[#This Row],[Patient Age]]&gt;=50,"50-59",
Table1[[#This Row],[Patient Age]]&gt;=40,"40-49",
Table1[[#This Row],[Patient Age]]&gt;=30,"30-39",
Table1[[#This Row],[Patient Age]]&gt;=20,"20-29",
Table1[[#This Row],[Patient Age]]&gt;=10,"10-19",
TRUE,"0-9"
)</f>
        <v>0-9</v>
      </c>
      <c r="M1768" t="str">
        <f>IF(Table1[[#This Row],[Patient Waittime]]&gt;30,"Delay","Ontime")</f>
        <v>Ontime</v>
      </c>
    </row>
    <row r="1769" spans="1:13" x14ac:dyDescent="0.2">
      <c r="A1769" t="s">
        <v>3563</v>
      </c>
      <c r="B1769" t="s">
        <v>3564</v>
      </c>
      <c r="C1769" t="s">
        <v>21</v>
      </c>
      <c r="D1769">
        <v>70</v>
      </c>
      <c r="E1769" t="s">
        <v>55</v>
      </c>
      <c r="F1769" t="s">
        <v>18449</v>
      </c>
      <c r="G1769" t="s">
        <v>14</v>
      </c>
      <c r="I1769">
        <v>27</v>
      </c>
      <c r="J1769" s="1">
        <v>45523</v>
      </c>
      <c r="K1769" s="2">
        <v>5.5555555555555552E-2</v>
      </c>
      <c r="L1769" t="str" cm="1">
        <f t="array" ref="L1769">_xlfn.IFS(
Table1[[#This Row],[Patient Age]]&gt;=70,"70-79",
Table1[[#This Row],[Patient Age]]&gt;=60,"60-69",
Table1[[#This Row],[Patient Age]]&gt;=50,"50-59",
Table1[[#This Row],[Patient Age]]&gt;=40,"40-49",
Table1[[#This Row],[Patient Age]]&gt;=30,"30-39",
Table1[[#This Row],[Patient Age]]&gt;=20,"20-29",
Table1[[#This Row],[Patient Age]]&gt;=10,"10-19",
TRUE,"0-9"
)</f>
        <v>70-79</v>
      </c>
      <c r="M1769" t="str">
        <f>IF(Table1[[#This Row],[Patient Waittime]]&gt;30,"Delay","Ontime")</f>
        <v>Ontime</v>
      </c>
    </row>
    <row r="1770" spans="1:13" x14ac:dyDescent="0.2">
      <c r="A1770" t="s">
        <v>3565</v>
      </c>
      <c r="B1770" t="s">
        <v>3566</v>
      </c>
      <c r="C1770" t="s">
        <v>21</v>
      </c>
      <c r="D1770">
        <v>69</v>
      </c>
      <c r="E1770" t="s">
        <v>55</v>
      </c>
      <c r="F1770" t="s">
        <v>18449</v>
      </c>
      <c r="G1770" t="s">
        <v>14</v>
      </c>
      <c r="I1770">
        <v>32</v>
      </c>
      <c r="J1770" s="1">
        <v>45416</v>
      </c>
      <c r="K1770" s="2">
        <v>0.69166666666666665</v>
      </c>
      <c r="L1770" t="str" cm="1">
        <f t="array" ref="L1770">_xlfn.IFS(
Table1[[#This Row],[Patient Age]]&gt;=70,"70-79",
Table1[[#This Row],[Patient Age]]&gt;=60,"60-69",
Table1[[#This Row],[Patient Age]]&gt;=50,"50-59",
Table1[[#This Row],[Patient Age]]&gt;=40,"40-49",
Table1[[#This Row],[Patient Age]]&gt;=30,"30-39",
Table1[[#This Row],[Patient Age]]&gt;=20,"20-29",
Table1[[#This Row],[Patient Age]]&gt;=10,"10-19",
TRUE,"0-9"
)</f>
        <v>60-69</v>
      </c>
      <c r="M1770" t="str">
        <f>IF(Table1[[#This Row],[Patient Waittime]]&gt;30,"Delay","Ontime")</f>
        <v>Delay</v>
      </c>
    </row>
    <row r="1771" spans="1:13" x14ac:dyDescent="0.2">
      <c r="A1771" t="s">
        <v>3567</v>
      </c>
      <c r="B1771" t="s">
        <v>3568</v>
      </c>
      <c r="C1771" t="s">
        <v>21</v>
      </c>
      <c r="D1771">
        <v>20</v>
      </c>
      <c r="E1771" t="s">
        <v>55</v>
      </c>
      <c r="F1771" t="s">
        <v>18449</v>
      </c>
      <c r="G1771" t="s">
        <v>14</v>
      </c>
      <c r="I1771">
        <v>41</v>
      </c>
      <c r="J1771" s="1">
        <v>45525</v>
      </c>
      <c r="K1771" s="2">
        <v>0.62916666666666665</v>
      </c>
      <c r="L1771" t="str" cm="1">
        <f t="array" ref="L1771">_xlfn.IFS(
Table1[[#This Row],[Patient Age]]&gt;=70,"70-79",
Table1[[#This Row],[Patient Age]]&gt;=60,"60-69",
Table1[[#This Row],[Patient Age]]&gt;=50,"50-59",
Table1[[#This Row],[Patient Age]]&gt;=40,"40-49",
Table1[[#This Row],[Patient Age]]&gt;=30,"30-39",
Table1[[#This Row],[Patient Age]]&gt;=20,"20-29",
Table1[[#This Row],[Patient Age]]&gt;=10,"10-19",
TRUE,"0-9"
)</f>
        <v>20-29</v>
      </c>
      <c r="M1771" t="str">
        <f>IF(Table1[[#This Row],[Patient Waittime]]&gt;30,"Delay","Ontime")</f>
        <v>Delay</v>
      </c>
    </row>
    <row r="1772" spans="1:13" x14ac:dyDescent="0.2">
      <c r="A1772" t="s">
        <v>3569</v>
      </c>
      <c r="B1772" t="s">
        <v>3570</v>
      </c>
      <c r="C1772" t="s">
        <v>21</v>
      </c>
      <c r="D1772">
        <v>17</v>
      </c>
      <c r="E1772" t="s">
        <v>55</v>
      </c>
      <c r="F1772" t="s">
        <v>18449</v>
      </c>
      <c r="G1772" t="s">
        <v>14</v>
      </c>
      <c r="I1772">
        <v>21</v>
      </c>
      <c r="J1772" s="1">
        <v>45407</v>
      </c>
      <c r="K1772" s="2">
        <v>0.58472222222222225</v>
      </c>
      <c r="L1772" t="str" cm="1">
        <f t="array" ref="L1772">_xlfn.IFS(
Table1[[#This Row],[Patient Age]]&gt;=70,"70-79",
Table1[[#This Row],[Patient Age]]&gt;=60,"60-69",
Table1[[#This Row],[Patient Age]]&gt;=50,"50-59",
Table1[[#This Row],[Patient Age]]&gt;=40,"40-49",
Table1[[#This Row],[Patient Age]]&gt;=30,"30-39",
Table1[[#This Row],[Patient Age]]&gt;=20,"20-29",
Table1[[#This Row],[Patient Age]]&gt;=10,"10-19",
TRUE,"0-9"
)</f>
        <v>10-19</v>
      </c>
      <c r="M1772" t="str">
        <f>IF(Table1[[#This Row],[Patient Waittime]]&gt;30,"Delay","Ontime")</f>
        <v>Ontime</v>
      </c>
    </row>
    <row r="1773" spans="1:13" x14ac:dyDescent="0.2">
      <c r="A1773" t="s">
        <v>3571</v>
      </c>
      <c r="B1773" t="s">
        <v>3572</v>
      </c>
      <c r="C1773" t="s">
        <v>21</v>
      </c>
      <c r="D1773">
        <v>47</v>
      </c>
      <c r="E1773" t="s">
        <v>55</v>
      </c>
      <c r="F1773" t="s">
        <v>18449</v>
      </c>
      <c r="G1773" t="s">
        <v>14</v>
      </c>
      <c r="H1773">
        <v>1</v>
      </c>
      <c r="I1773">
        <v>25</v>
      </c>
      <c r="J1773" s="1">
        <v>45517</v>
      </c>
      <c r="K1773" s="2">
        <v>0.25486111111111109</v>
      </c>
      <c r="L1773" t="str" cm="1">
        <f t="array" ref="L1773">_xlfn.IFS(
Table1[[#This Row],[Patient Age]]&gt;=70,"70-79",
Table1[[#This Row],[Patient Age]]&gt;=60,"60-69",
Table1[[#This Row],[Patient Age]]&gt;=50,"50-59",
Table1[[#This Row],[Patient Age]]&gt;=40,"40-49",
Table1[[#This Row],[Patient Age]]&gt;=30,"30-39",
Table1[[#This Row],[Patient Age]]&gt;=20,"20-29",
Table1[[#This Row],[Patient Age]]&gt;=10,"10-19",
TRUE,"0-9"
)</f>
        <v>40-49</v>
      </c>
      <c r="M1773" t="str">
        <f>IF(Table1[[#This Row],[Patient Waittime]]&gt;30,"Delay","Ontime")</f>
        <v>Ontime</v>
      </c>
    </row>
    <row r="1774" spans="1:13" x14ac:dyDescent="0.2">
      <c r="A1774" t="s">
        <v>3573</v>
      </c>
      <c r="B1774" t="s">
        <v>3574</v>
      </c>
      <c r="C1774" t="s">
        <v>21</v>
      </c>
      <c r="D1774">
        <v>66</v>
      </c>
      <c r="E1774" t="s">
        <v>55</v>
      </c>
      <c r="F1774" t="s">
        <v>18449</v>
      </c>
      <c r="G1774" t="s">
        <v>14</v>
      </c>
      <c r="H1774">
        <v>1</v>
      </c>
      <c r="I1774">
        <v>56</v>
      </c>
      <c r="J1774" s="1">
        <v>45221</v>
      </c>
      <c r="K1774" s="2">
        <v>2.2916666666666665E-2</v>
      </c>
      <c r="L1774" t="str" cm="1">
        <f t="array" ref="L1774">_xlfn.IFS(
Table1[[#This Row],[Patient Age]]&gt;=70,"70-79",
Table1[[#This Row],[Patient Age]]&gt;=60,"60-69",
Table1[[#This Row],[Patient Age]]&gt;=50,"50-59",
Table1[[#This Row],[Patient Age]]&gt;=40,"40-49",
Table1[[#This Row],[Patient Age]]&gt;=30,"30-39",
Table1[[#This Row],[Patient Age]]&gt;=20,"20-29",
Table1[[#This Row],[Patient Age]]&gt;=10,"10-19",
TRUE,"0-9"
)</f>
        <v>60-69</v>
      </c>
      <c r="M1774" t="str">
        <f>IF(Table1[[#This Row],[Patient Waittime]]&gt;30,"Delay","Ontime")</f>
        <v>Delay</v>
      </c>
    </row>
    <row r="1775" spans="1:13" x14ac:dyDescent="0.2">
      <c r="A1775" t="s">
        <v>3575</v>
      </c>
      <c r="B1775" t="s">
        <v>3576</v>
      </c>
      <c r="C1775" t="s">
        <v>21</v>
      </c>
      <c r="D1775">
        <v>79</v>
      </c>
      <c r="E1775" t="s">
        <v>55</v>
      </c>
      <c r="F1775" t="s">
        <v>18449</v>
      </c>
      <c r="G1775" t="s">
        <v>14</v>
      </c>
      <c r="H1775">
        <v>1</v>
      </c>
      <c r="I1775">
        <v>56</v>
      </c>
      <c r="J1775" s="1">
        <v>45558</v>
      </c>
      <c r="K1775" s="2">
        <v>0.76736111111111116</v>
      </c>
      <c r="L1775" t="str" cm="1">
        <f t="array" ref="L1775">_xlfn.IFS(
Table1[[#This Row],[Patient Age]]&gt;=70,"70-79",
Table1[[#This Row],[Patient Age]]&gt;=60,"60-69",
Table1[[#This Row],[Patient Age]]&gt;=50,"50-59",
Table1[[#This Row],[Patient Age]]&gt;=40,"40-49",
Table1[[#This Row],[Patient Age]]&gt;=30,"30-39",
Table1[[#This Row],[Patient Age]]&gt;=20,"20-29",
Table1[[#This Row],[Patient Age]]&gt;=10,"10-19",
TRUE,"0-9"
)</f>
        <v>70-79</v>
      </c>
      <c r="M1775" t="str">
        <f>IF(Table1[[#This Row],[Patient Waittime]]&gt;30,"Delay","Ontime")</f>
        <v>Delay</v>
      </c>
    </row>
    <row r="1776" spans="1:13" x14ac:dyDescent="0.2">
      <c r="A1776" t="s">
        <v>3577</v>
      </c>
      <c r="B1776" t="s">
        <v>3578</v>
      </c>
      <c r="C1776" t="s">
        <v>21</v>
      </c>
      <c r="D1776">
        <v>46</v>
      </c>
      <c r="E1776" t="s">
        <v>55</v>
      </c>
      <c r="F1776" t="s">
        <v>18449</v>
      </c>
      <c r="G1776" t="s">
        <v>14</v>
      </c>
      <c r="H1776">
        <v>1</v>
      </c>
      <c r="I1776">
        <v>51</v>
      </c>
      <c r="J1776" s="1">
        <v>45345</v>
      </c>
      <c r="K1776" s="2">
        <v>0.78680555555555554</v>
      </c>
      <c r="L1776" t="str" cm="1">
        <f t="array" ref="L1776">_xlfn.IFS(
Table1[[#This Row],[Patient Age]]&gt;=70,"70-79",
Table1[[#This Row],[Patient Age]]&gt;=60,"60-69",
Table1[[#This Row],[Patient Age]]&gt;=50,"50-59",
Table1[[#This Row],[Patient Age]]&gt;=40,"40-49",
Table1[[#This Row],[Patient Age]]&gt;=30,"30-39",
Table1[[#This Row],[Patient Age]]&gt;=20,"20-29",
Table1[[#This Row],[Patient Age]]&gt;=10,"10-19",
TRUE,"0-9"
)</f>
        <v>40-49</v>
      </c>
      <c r="M1776" t="str">
        <f>IF(Table1[[#This Row],[Patient Waittime]]&gt;30,"Delay","Ontime")</f>
        <v>Delay</v>
      </c>
    </row>
    <row r="1777" spans="1:13" x14ac:dyDescent="0.2">
      <c r="A1777" t="s">
        <v>3579</v>
      </c>
      <c r="B1777" t="s">
        <v>3580</v>
      </c>
      <c r="C1777" t="s">
        <v>21</v>
      </c>
      <c r="D1777">
        <v>77</v>
      </c>
      <c r="E1777" t="s">
        <v>55</v>
      </c>
      <c r="F1777" t="s">
        <v>18449</v>
      </c>
      <c r="G1777" t="s">
        <v>14</v>
      </c>
      <c r="H1777">
        <v>3</v>
      </c>
      <c r="I1777">
        <v>10</v>
      </c>
      <c r="J1777" s="1">
        <v>44937</v>
      </c>
      <c r="K1777" s="2">
        <v>0.33611111111111114</v>
      </c>
      <c r="L1777" t="str" cm="1">
        <f t="array" ref="L1777">_xlfn.IFS(
Table1[[#This Row],[Patient Age]]&gt;=70,"70-79",
Table1[[#This Row],[Patient Age]]&gt;=60,"60-69",
Table1[[#This Row],[Patient Age]]&gt;=50,"50-59",
Table1[[#This Row],[Patient Age]]&gt;=40,"40-49",
Table1[[#This Row],[Patient Age]]&gt;=30,"30-39",
Table1[[#This Row],[Patient Age]]&gt;=20,"20-29",
Table1[[#This Row],[Patient Age]]&gt;=10,"10-19",
TRUE,"0-9"
)</f>
        <v>70-79</v>
      </c>
      <c r="M1777" t="str">
        <f>IF(Table1[[#This Row],[Patient Waittime]]&gt;30,"Delay","Ontime")</f>
        <v>Ontime</v>
      </c>
    </row>
    <row r="1778" spans="1:13" x14ac:dyDescent="0.2">
      <c r="A1778" t="s">
        <v>3581</v>
      </c>
      <c r="B1778" t="s">
        <v>3582</v>
      </c>
      <c r="C1778" t="s">
        <v>21</v>
      </c>
      <c r="D1778">
        <v>39</v>
      </c>
      <c r="E1778" t="s">
        <v>55</v>
      </c>
      <c r="F1778" t="s">
        <v>18449</v>
      </c>
      <c r="G1778" t="s">
        <v>14</v>
      </c>
      <c r="H1778">
        <v>3</v>
      </c>
      <c r="I1778">
        <v>20</v>
      </c>
      <c r="J1778" s="1">
        <v>45224</v>
      </c>
      <c r="K1778" s="2">
        <v>0.77152777777777781</v>
      </c>
      <c r="L1778" t="str" cm="1">
        <f t="array" ref="L1778">_xlfn.IFS(
Table1[[#This Row],[Patient Age]]&gt;=70,"70-79",
Table1[[#This Row],[Patient Age]]&gt;=60,"60-69",
Table1[[#This Row],[Patient Age]]&gt;=50,"50-59",
Table1[[#This Row],[Patient Age]]&gt;=40,"40-49",
Table1[[#This Row],[Patient Age]]&gt;=30,"30-39",
Table1[[#This Row],[Patient Age]]&gt;=20,"20-29",
Table1[[#This Row],[Patient Age]]&gt;=10,"10-19",
TRUE,"0-9"
)</f>
        <v>30-39</v>
      </c>
      <c r="M1778" t="str">
        <f>IF(Table1[[#This Row],[Patient Waittime]]&gt;30,"Delay","Ontime")</f>
        <v>Ontime</v>
      </c>
    </row>
    <row r="1779" spans="1:13" x14ac:dyDescent="0.2">
      <c r="A1779" t="s">
        <v>3583</v>
      </c>
      <c r="B1779" t="s">
        <v>3584</v>
      </c>
      <c r="C1779" t="s">
        <v>21</v>
      </c>
      <c r="D1779">
        <v>53</v>
      </c>
      <c r="E1779" t="s">
        <v>55</v>
      </c>
      <c r="F1779" t="s">
        <v>18449</v>
      </c>
      <c r="G1779" t="s">
        <v>14</v>
      </c>
      <c r="H1779">
        <v>3</v>
      </c>
      <c r="I1779">
        <v>42</v>
      </c>
      <c r="J1779" s="1">
        <v>45568</v>
      </c>
      <c r="K1779" s="2">
        <v>0.57708333333333328</v>
      </c>
      <c r="L1779" t="str" cm="1">
        <f t="array" ref="L1779">_xlfn.IFS(
Table1[[#This Row],[Patient Age]]&gt;=70,"70-79",
Table1[[#This Row],[Patient Age]]&gt;=60,"60-69",
Table1[[#This Row],[Patient Age]]&gt;=50,"50-59",
Table1[[#This Row],[Patient Age]]&gt;=40,"40-49",
Table1[[#This Row],[Patient Age]]&gt;=30,"30-39",
Table1[[#This Row],[Patient Age]]&gt;=20,"20-29",
Table1[[#This Row],[Patient Age]]&gt;=10,"10-19",
TRUE,"0-9"
)</f>
        <v>50-59</v>
      </c>
      <c r="M1779" t="str">
        <f>IF(Table1[[#This Row],[Patient Waittime]]&gt;30,"Delay","Ontime")</f>
        <v>Delay</v>
      </c>
    </row>
    <row r="1780" spans="1:13" x14ac:dyDescent="0.2">
      <c r="A1780" t="s">
        <v>3585</v>
      </c>
      <c r="B1780" t="s">
        <v>3586</v>
      </c>
      <c r="C1780" t="s">
        <v>21</v>
      </c>
      <c r="D1780">
        <v>48</v>
      </c>
      <c r="E1780" t="s">
        <v>55</v>
      </c>
      <c r="F1780" t="s">
        <v>18449</v>
      </c>
      <c r="G1780" t="s">
        <v>14</v>
      </c>
      <c r="H1780">
        <v>4</v>
      </c>
      <c r="I1780">
        <v>42</v>
      </c>
      <c r="J1780" s="1">
        <v>45633</v>
      </c>
      <c r="K1780" s="2">
        <v>0.81458333333333333</v>
      </c>
      <c r="L1780" t="str" cm="1">
        <f t="array" ref="L1780">_xlfn.IFS(
Table1[[#This Row],[Patient Age]]&gt;=70,"70-79",
Table1[[#This Row],[Patient Age]]&gt;=60,"60-69",
Table1[[#This Row],[Patient Age]]&gt;=50,"50-59",
Table1[[#This Row],[Patient Age]]&gt;=40,"40-49",
Table1[[#This Row],[Patient Age]]&gt;=30,"30-39",
Table1[[#This Row],[Patient Age]]&gt;=20,"20-29",
Table1[[#This Row],[Patient Age]]&gt;=10,"10-19",
TRUE,"0-9"
)</f>
        <v>40-49</v>
      </c>
      <c r="M1780" t="str">
        <f>IF(Table1[[#This Row],[Patient Waittime]]&gt;30,"Delay","Ontime")</f>
        <v>Delay</v>
      </c>
    </row>
    <row r="1781" spans="1:13" x14ac:dyDescent="0.2">
      <c r="A1781" t="s">
        <v>3587</v>
      </c>
      <c r="B1781" t="s">
        <v>3588</v>
      </c>
      <c r="C1781" t="s">
        <v>21</v>
      </c>
      <c r="D1781">
        <v>52</v>
      </c>
      <c r="E1781" t="s">
        <v>55</v>
      </c>
      <c r="F1781" t="s">
        <v>18449</v>
      </c>
      <c r="G1781" t="s">
        <v>14</v>
      </c>
      <c r="H1781">
        <v>4</v>
      </c>
      <c r="I1781">
        <v>20</v>
      </c>
      <c r="J1781" s="1">
        <v>45581</v>
      </c>
      <c r="K1781" s="2">
        <v>0.26597222222222222</v>
      </c>
      <c r="L1781" t="str" cm="1">
        <f t="array" ref="L1781">_xlfn.IFS(
Table1[[#This Row],[Patient Age]]&gt;=70,"70-79",
Table1[[#This Row],[Patient Age]]&gt;=60,"60-69",
Table1[[#This Row],[Patient Age]]&gt;=50,"50-59",
Table1[[#This Row],[Patient Age]]&gt;=40,"40-49",
Table1[[#This Row],[Patient Age]]&gt;=30,"30-39",
Table1[[#This Row],[Patient Age]]&gt;=20,"20-29",
Table1[[#This Row],[Patient Age]]&gt;=10,"10-19",
TRUE,"0-9"
)</f>
        <v>50-59</v>
      </c>
      <c r="M1781" t="str">
        <f>IF(Table1[[#This Row],[Patient Waittime]]&gt;30,"Delay","Ontime")</f>
        <v>Ontime</v>
      </c>
    </row>
    <row r="1782" spans="1:13" x14ac:dyDescent="0.2">
      <c r="A1782" t="s">
        <v>3589</v>
      </c>
      <c r="B1782" t="s">
        <v>3590</v>
      </c>
      <c r="C1782" t="s">
        <v>21</v>
      </c>
      <c r="D1782">
        <v>69</v>
      </c>
      <c r="E1782" t="s">
        <v>55</v>
      </c>
      <c r="F1782" t="s">
        <v>18449</v>
      </c>
      <c r="G1782" t="s">
        <v>14</v>
      </c>
      <c r="H1782">
        <v>4</v>
      </c>
      <c r="I1782">
        <v>41</v>
      </c>
      <c r="J1782" s="1">
        <v>45156</v>
      </c>
      <c r="K1782" s="2">
        <v>0.40208333333333335</v>
      </c>
      <c r="L1782" t="str" cm="1">
        <f t="array" ref="L1782">_xlfn.IFS(
Table1[[#This Row],[Patient Age]]&gt;=70,"70-79",
Table1[[#This Row],[Patient Age]]&gt;=60,"60-69",
Table1[[#This Row],[Patient Age]]&gt;=50,"50-59",
Table1[[#This Row],[Patient Age]]&gt;=40,"40-49",
Table1[[#This Row],[Patient Age]]&gt;=30,"30-39",
Table1[[#This Row],[Patient Age]]&gt;=20,"20-29",
Table1[[#This Row],[Patient Age]]&gt;=10,"10-19",
TRUE,"0-9"
)</f>
        <v>60-69</v>
      </c>
      <c r="M1782" t="str">
        <f>IF(Table1[[#This Row],[Patient Waittime]]&gt;30,"Delay","Ontime")</f>
        <v>Delay</v>
      </c>
    </row>
    <row r="1783" spans="1:13" x14ac:dyDescent="0.2">
      <c r="A1783" t="s">
        <v>3591</v>
      </c>
      <c r="B1783" t="s">
        <v>3592</v>
      </c>
      <c r="C1783" t="s">
        <v>21</v>
      </c>
      <c r="D1783">
        <v>15</v>
      </c>
      <c r="E1783" t="s">
        <v>55</v>
      </c>
      <c r="F1783" t="s">
        <v>18449</v>
      </c>
      <c r="G1783" t="s">
        <v>14</v>
      </c>
      <c r="H1783">
        <v>4</v>
      </c>
      <c r="I1783">
        <v>15</v>
      </c>
      <c r="J1783" s="1">
        <v>45442</v>
      </c>
      <c r="K1783" s="2">
        <v>0.99375000000000002</v>
      </c>
      <c r="L1783" t="str" cm="1">
        <f t="array" ref="L1783">_xlfn.IFS(
Table1[[#This Row],[Patient Age]]&gt;=70,"70-79",
Table1[[#This Row],[Patient Age]]&gt;=60,"60-69",
Table1[[#This Row],[Patient Age]]&gt;=50,"50-59",
Table1[[#This Row],[Patient Age]]&gt;=40,"40-49",
Table1[[#This Row],[Patient Age]]&gt;=30,"30-39",
Table1[[#This Row],[Patient Age]]&gt;=20,"20-29",
Table1[[#This Row],[Patient Age]]&gt;=10,"10-19",
TRUE,"0-9"
)</f>
        <v>10-19</v>
      </c>
      <c r="M1783" t="str">
        <f>IF(Table1[[#This Row],[Patient Waittime]]&gt;30,"Delay","Ontime")</f>
        <v>Ontime</v>
      </c>
    </row>
    <row r="1784" spans="1:13" x14ac:dyDescent="0.2">
      <c r="A1784" t="s">
        <v>3593</v>
      </c>
      <c r="B1784" t="s">
        <v>3594</v>
      </c>
      <c r="C1784" t="s">
        <v>21</v>
      </c>
      <c r="D1784">
        <v>27</v>
      </c>
      <c r="E1784" t="s">
        <v>55</v>
      </c>
      <c r="F1784" t="s">
        <v>18449</v>
      </c>
      <c r="G1784" t="s">
        <v>14</v>
      </c>
      <c r="H1784">
        <v>4</v>
      </c>
      <c r="I1784">
        <v>18</v>
      </c>
      <c r="J1784" s="1">
        <v>45374</v>
      </c>
      <c r="K1784" s="2">
        <v>0.40625</v>
      </c>
      <c r="L1784" t="str" cm="1">
        <f t="array" ref="L1784">_xlfn.IFS(
Table1[[#This Row],[Patient Age]]&gt;=70,"70-79",
Table1[[#This Row],[Patient Age]]&gt;=60,"60-69",
Table1[[#This Row],[Patient Age]]&gt;=50,"50-59",
Table1[[#This Row],[Patient Age]]&gt;=40,"40-49",
Table1[[#This Row],[Patient Age]]&gt;=30,"30-39",
Table1[[#This Row],[Patient Age]]&gt;=20,"20-29",
Table1[[#This Row],[Patient Age]]&gt;=10,"10-19",
TRUE,"0-9"
)</f>
        <v>20-29</v>
      </c>
      <c r="M1784" t="str">
        <f>IF(Table1[[#This Row],[Patient Waittime]]&gt;30,"Delay","Ontime")</f>
        <v>Ontime</v>
      </c>
    </row>
    <row r="1785" spans="1:13" x14ac:dyDescent="0.2">
      <c r="A1785" t="s">
        <v>3595</v>
      </c>
      <c r="B1785" t="s">
        <v>3596</v>
      </c>
      <c r="C1785" t="s">
        <v>21</v>
      </c>
      <c r="D1785">
        <v>38</v>
      </c>
      <c r="E1785" t="s">
        <v>55</v>
      </c>
      <c r="F1785" t="s">
        <v>18449</v>
      </c>
      <c r="G1785" t="s">
        <v>14</v>
      </c>
      <c r="H1785">
        <v>4</v>
      </c>
      <c r="I1785">
        <v>19</v>
      </c>
      <c r="J1785" s="1">
        <v>45562</v>
      </c>
      <c r="K1785" s="2">
        <v>0.53472222222222221</v>
      </c>
      <c r="L1785" t="str" cm="1">
        <f t="array" ref="L1785">_xlfn.IFS(
Table1[[#This Row],[Patient Age]]&gt;=70,"70-79",
Table1[[#This Row],[Patient Age]]&gt;=60,"60-69",
Table1[[#This Row],[Patient Age]]&gt;=50,"50-59",
Table1[[#This Row],[Patient Age]]&gt;=40,"40-49",
Table1[[#This Row],[Patient Age]]&gt;=30,"30-39",
Table1[[#This Row],[Patient Age]]&gt;=20,"20-29",
Table1[[#This Row],[Patient Age]]&gt;=10,"10-19",
TRUE,"0-9"
)</f>
        <v>30-39</v>
      </c>
      <c r="M1785" t="str">
        <f>IF(Table1[[#This Row],[Patient Waittime]]&gt;30,"Delay","Ontime")</f>
        <v>Ontime</v>
      </c>
    </row>
    <row r="1786" spans="1:13" x14ac:dyDescent="0.2">
      <c r="A1786" t="s">
        <v>3597</v>
      </c>
      <c r="B1786" t="s">
        <v>3598</v>
      </c>
      <c r="C1786" t="s">
        <v>21</v>
      </c>
      <c r="D1786">
        <v>19</v>
      </c>
      <c r="E1786" t="s">
        <v>55</v>
      </c>
      <c r="F1786" t="s">
        <v>18449</v>
      </c>
      <c r="G1786" t="s">
        <v>14</v>
      </c>
      <c r="H1786">
        <v>4</v>
      </c>
      <c r="I1786">
        <v>56</v>
      </c>
      <c r="J1786" s="1">
        <v>45194</v>
      </c>
      <c r="K1786" s="2">
        <v>0.29097222222222224</v>
      </c>
      <c r="L1786" t="str" cm="1">
        <f t="array" ref="L1786">_xlfn.IFS(
Table1[[#This Row],[Patient Age]]&gt;=70,"70-79",
Table1[[#This Row],[Patient Age]]&gt;=60,"60-69",
Table1[[#This Row],[Patient Age]]&gt;=50,"50-59",
Table1[[#This Row],[Patient Age]]&gt;=40,"40-49",
Table1[[#This Row],[Patient Age]]&gt;=30,"30-39",
Table1[[#This Row],[Patient Age]]&gt;=20,"20-29",
Table1[[#This Row],[Patient Age]]&gt;=10,"10-19",
TRUE,"0-9"
)</f>
        <v>10-19</v>
      </c>
      <c r="M1786" t="str">
        <f>IF(Table1[[#This Row],[Patient Waittime]]&gt;30,"Delay","Ontime")</f>
        <v>Delay</v>
      </c>
    </row>
    <row r="1787" spans="1:13" x14ac:dyDescent="0.2">
      <c r="A1787" t="s">
        <v>3599</v>
      </c>
      <c r="B1787" t="s">
        <v>3600</v>
      </c>
      <c r="C1787" t="s">
        <v>21</v>
      </c>
      <c r="D1787">
        <v>22</v>
      </c>
      <c r="E1787" t="s">
        <v>55</v>
      </c>
      <c r="F1787" t="s">
        <v>18449</v>
      </c>
      <c r="G1787" t="s">
        <v>14</v>
      </c>
      <c r="H1787">
        <v>5</v>
      </c>
      <c r="I1787">
        <v>31</v>
      </c>
      <c r="J1787" s="1">
        <v>45524</v>
      </c>
      <c r="K1787" s="2">
        <v>0.43819444444444444</v>
      </c>
      <c r="L1787" t="str" cm="1">
        <f t="array" ref="L1787">_xlfn.IFS(
Table1[[#This Row],[Patient Age]]&gt;=70,"70-79",
Table1[[#This Row],[Patient Age]]&gt;=60,"60-69",
Table1[[#This Row],[Patient Age]]&gt;=50,"50-59",
Table1[[#This Row],[Patient Age]]&gt;=40,"40-49",
Table1[[#This Row],[Patient Age]]&gt;=30,"30-39",
Table1[[#This Row],[Patient Age]]&gt;=20,"20-29",
Table1[[#This Row],[Patient Age]]&gt;=10,"10-19",
TRUE,"0-9"
)</f>
        <v>20-29</v>
      </c>
      <c r="M1787" t="str">
        <f>IF(Table1[[#This Row],[Patient Waittime]]&gt;30,"Delay","Ontime")</f>
        <v>Delay</v>
      </c>
    </row>
    <row r="1788" spans="1:13" x14ac:dyDescent="0.2">
      <c r="A1788" t="s">
        <v>3601</v>
      </c>
      <c r="B1788" t="s">
        <v>3602</v>
      </c>
      <c r="C1788" t="s">
        <v>21</v>
      </c>
      <c r="D1788">
        <v>10</v>
      </c>
      <c r="E1788" t="s">
        <v>55</v>
      </c>
      <c r="F1788" t="s">
        <v>18449</v>
      </c>
      <c r="G1788" t="s">
        <v>14</v>
      </c>
      <c r="H1788">
        <v>5</v>
      </c>
      <c r="I1788">
        <v>41</v>
      </c>
      <c r="J1788" s="1">
        <v>45459</v>
      </c>
      <c r="K1788" s="2">
        <v>2.2916666666666665E-2</v>
      </c>
      <c r="L1788" t="str" cm="1">
        <f t="array" ref="L1788">_xlfn.IFS(
Table1[[#This Row],[Patient Age]]&gt;=70,"70-79",
Table1[[#This Row],[Patient Age]]&gt;=60,"60-69",
Table1[[#This Row],[Patient Age]]&gt;=50,"50-59",
Table1[[#This Row],[Patient Age]]&gt;=40,"40-49",
Table1[[#This Row],[Patient Age]]&gt;=30,"30-39",
Table1[[#This Row],[Patient Age]]&gt;=20,"20-29",
Table1[[#This Row],[Patient Age]]&gt;=10,"10-19",
TRUE,"0-9"
)</f>
        <v>10-19</v>
      </c>
      <c r="M1788" t="str">
        <f>IF(Table1[[#This Row],[Patient Waittime]]&gt;30,"Delay","Ontime")</f>
        <v>Delay</v>
      </c>
    </row>
    <row r="1789" spans="1:13" x14ac:dyDescent="0.2">
      <c r="A1789" t="s">
        <v>3603</v>
      </c>
      <c r="B1789" t="s">
        <v>3604</v>
      </c>
      <c r="C1789" t="s">
        <v>21</v>
      </c>
      <c r="D1789">
        <v>35</v>
      </c>
      <c r="E1789" t="s">
        <v>55</v>
      </c>
      <c r="F1789" t="s">
        <v>18449</v>
      </c>
      <c r="G1789" t="s">
        <v>14</v>
      </c>
      <c r="H1789">
        <v>5</v>
      </c>
      <c r="I1789">
        <v>52</v>
      </c>
      <c r="J1789" s="1">
        <v>45636</v>
      </c>
      <c r="K1789" s="2">
        <v>0.97222222222222221</v>
      </c>
      <c r="L1789" t="str" cm="1">
        <f t="array" ref="L1789">_xlfn.IFS(
Table1[[#This Row],[Patient Age]]&gt;=70,"70-79",
Table1[[#This Row],[Patient Age]]&gt;=60,"60-69",
Table1[[#This Row],[Patient Age]]&gt;=50,"50-59",
Table1[[#This Row],[Patient Age]]&gt;=40,"40-49",
Table1[[#This Row],[Patient Age]]&gt;=30,"30-39",
Table1[[#This Row],[Patient Age]]&gt;=20,"20-29",
Table1[[#This Row],[Patient Age]]&gt;=10,"10-19",
TRUE,"0-9"
)</f>
        <v>30-39</v>
      </c>
      <c r="M1789" t="str">
        <f>IF(Table1[[#This Row],[Patient Waittime]]&gt;30,"Delay","Ontime")</f>
        <v>Delay</v>
      </c>
    </row>
    <row r="1790" spans="1:13" x14ac:dyDescent="0.2">
      <c r="A1790" t="s">
        <v>3605</v>
      </c>
      <c r="B1790" t="s">
        <v>3606</v>
      </c>
      <c r="C1790" t="s">
        <v>21</v>
      </c>
      <c r="D1790">
        <v>79</v>
      </c>
      <c r="E1790" t="s">
        <v>55</v>
      </c>
      <c r="F1790" t="s">
        <v>18449</v>
      </c>
      <c r="G1790" t="s">
        <v>14</v>
      </c>
      <c r="H1790">
        <v>5</v>
      </c>
      <c r="I1790">
        <v>27</v>
      </c>
      <c r="J1790" s="1">
        <v>45094</v>
      </c>
      <c r="K1790" s="2">
        <v>0.12152777777777778</v>
      </c>
      <c r="L1790" t="str" cm="1">
        <f t="array" ref="L1790">_xlfn.IFS(
Table1[[#This Row],[Patient Age]]&gt;=70,"70-79",
Table1[[#This Row],[Patient Age]]&gt;=60,"60-69",
Table1[[#This Row],[Patient Age]]&gt;=50,"50-59",
Table1[[#This Row],[Patient Age]]&gt;=40,"40-49",
Table1[[#This Row],[Patient Age]]&gt;=30,"30-39",
Table1[[#This Row],[Patient Age]]&gt;=20,"20-29",
Table1[[#This Row],[Patient Age]]&gt;=10,"10-19",
TRUE,"0-9"
)</f>
        <v>70-79</v>
      </c>
      <c r="M1790" t="str">
        <f>IF(Table1[[#This Row],[Patient Waittime]]&gt;30,"Delay","Ontime")</f>
        <v>Ontime</v>
      </c>
    </row>
    <row r="1791" spans="1:13" x14ac:dyDescent="0.2">
      <c r="A1791" t="s">
        <v>3607</v>
      </c>
      <c r="B1791" t="s">
        <v>3608</v>
      </c>
      <c r="C1791" t="s">
        <v>21</v>
      </c>
      <c r="D1791">
        <v>28</v>
      </c>
      <c r="E1791" t="s">
        <v>55</v>
      </c>
      <c r="F1791" t="s">
        <v>18449</v>
      </c>
      <c r="G1791" t="s">
        <v>14</v>
      </c>
      <c r="H1791">
        <v>6</v>
      </c>
      <c r="I1791">
        <v>48</v>
      </c>
      <c r="J1791" s="1">
        <v>45126</v>
      </c>
      <c r="K1791" s="2">
        <v>0.65972222222222221</v>
      </c>
      <c r="L1791" t="str" cm="1">
        <f t="array" ref="L1791">_xlfn.IFS(
Table1[[#This Row],[Patient Age]]&gt;=70,"70-79",
Table1[[#This Row],[Patient Age]]&gt;=60,"60-69",
Table1[[#This Row],[Patient Age]]&gt;=50,"50-59",
Table1[[#This Row],[Patient Age]]&gt;=40,"40-49",
Table1[[#This Row],[Patient Age]]&gt;=30,"30-39",
Table1[[#This Row],[Patient Age]]&gt;=20,"20-29",
Table1[[#This Row],[Patient Age]]&gt;=10,"10-19",
TRUE,"0-9"
)</f>
        <v>20-29</v>
      </c>
      <c r="M1791" t="str">
        <f>IF(Table1[[#This Row],[Patient Waittime]]&gt;30,"Delay","Ontime")</f>
        <v>Delay</v>
      </c>
    </row>
    <row r="1792" spans="1:13" x14ac:dyDescent="0.2">
      <c r="A1792" t="s">
        <v>3609</v>
      </c>
      <c r="B1792" t="s">
        <v>3610</v>
      </c>
      <c r="C1792" t="s">
        <v>21</v>
      </c>
      <c r="D1792">
        <v>13</v>
      </c>
      <c r="E1792" t="s">
        <v>55</v>
      </c>
      <c r="F1792" t="s">
        <v>18449</v>
      </c>
      <c r="G1792" t="s">
        <v>14</v>
      </c>
      <c r="H1792">
        <v>6</v>
      </c>
      <c r="I1792">
        <v>17</v>
      </c>
      <c r="J1792" s="1">
        <v>45372</v>
      </c>
      <c r="K1792" s="2">
        <v>0.71736111111111112</v>
      </c>
      <c r="L1792" t="str" cm="1">
        <f t="array" ref="L1792">_xlfn.IFS(
Table1[[#This Row],[Patient Age]]&gt;=70,"70-79",
Table1[[#This Row],[Patient Age]]&gt;=60,"60-69",
Table1[[#This Row],[Patient Age]]&gt;=50,"50-59",
Table1[[#This Row],[Patient Age]]&gt;=40,"40-49",
Table1[[#This Row],[Patient Age]]&gt;=30,"30-39",
Table1[[#This Row],[Patient Age]]&gt;=20,"20-29",
Table1[[#This Row],[Patient Age]]&gt;=10,"10-19",
TRUE,"0-9"
)</f>
        <v>10-19</v>
      </c>
      <c r="M1792" t="str">
        <f>IF(Table1[[#This Row],[Patient Waittime]]&gt;30,"Delay","Ontime")</f>
        <v>Ontime</v>
      </c>
    </row>
    <row r="1793" spans="1:13" x14ac:dyDescent="0.2">
      <c r="A1793" t="s">
        <v>3611</v>
      </c>
      <c r="B1793" t="s">
        <v>3612</v>
      </c>
      <c r="C1793" t="s">
        <v>21</v>
      </c>
      <c r="D1793">
        <v>6</v>
      </c>
      <c r="E1793" t="s">
        <v>55</v>
      </c>
      <c r="F1793" t="s">
        <v>18449</v>
      </c>
      <c r="G1793" t="s">
        <v>14</v>
      </c>
      <c r="H1793">
        <v>6</v>
      </c>
      <c r="I1793">
        <v>35</v>
      </c>
      <c r="J1793" s="1">
        <v>45371</v>
      </c>
      <c r="K1793" s="2">
        <v>0.24791666666666667</v>
      </c>
      <c r="L1793" t="str" cm="1">
        <f t="array" ref="L1793">_xlfn.IFS(
Table1[[#This Row],[Patient Age]]&gt;=70,"70-79",
Table1[[#This Row],[Patient Age]]&gt;=60,"60-69",
Table1[[#This Row],[Patient Age]]&gt;=50,"50-59",
Table1[[#This Row],[Patient Age]]&gt;=40,"40-49",
Table1[[#This Row],[Patient Age]]&gt;=30,"30-39",
Table1[[#This Row],[Patient Age]]&gt;=20,"20-29",
Table1[[#This Row],[Patient Age]]&gt;=10,"10-19",
TRUE,"0-9"
)</f>
        <v>0-9</v>
      </c>
      <c r="M1793" t="str">
        <f>IF(Table1[[#This Row],[Patient Waittime]]&gt;30,"Delay","Ontime")</f>
        <v>Delay</v>
      </c>
    </row>
    <row r="1794" spans="1:13" x14ac:dyDescent="0.2">
      <c r="A1794" t="s">
        <v>3613</v>
      </c>
      <c r="B1794" t="s">
        <v>3614</v>
      </c>
      <c r="C1794" t="s">
        <v>21</v>
      </c>
      <c r="D1794">
        <v>63</v>
      </c>
      <c r="E1794" t="s">
        <v>55</v>
      </c>
      <c r="F1794" t="s">
        <v>18449</v>
      </c>
      <c r="G1794" t="s">
        <v>14</v>
      </c>
      <c r="H1794">
        <v>6</v>
      </c>
      <c r="I1794">
        <v>27</v>
      </c>
      <c r="J1794" s="1">
        <v>45308</v>
      </c>
      <c r="K1794" s="2">
        <v>0.44930555555555557</v>
      </c>
      <c r="L1794" t="str" cm="1">
        <f t="array" ref="L1794">_xlfn.IFS(
Table1[[#This Row],[Patient Age]]&gt;=70,"70-79",
Table1[[#This Row],[Patient Age]]&gt;=60,"60-69",
Table1[[#This Row],[Patient Age]]&gt;=50,"50-59",
Table1[[#This Row],[Patient Age]]&gt;=40,"40-49",
Table1[[#This Row],[Patient Age]]&gt;=30,"30-39",
Table1[[#This Row],[Patient Age]]&gt;=20,"20-29",
Table1[[#This Row],[Patient Age]]&gt;=10,"10-19",
TRUE,"0-9"
)</f>
        <v>60-69</v>
      </c>
      <c r="M1794" t="str">
        <f>IF(Table1[[#This Row],[Patient Waittime]]&gt;30,"Delay","Ontime")</f>
        <v>Ontime</v>
      </c>
    </row>
    <row r="1795" spans="1:13" x14ac:dyDescent="0.2">
      <c r="A1795" t="s">
        <v>3615</v>
      </c>
      <c r="B1795" t="s">
        <v>3616</v>
      </c>
      <c r="C1795" t="s">
        <v>21</v>
      </c>
      <c r="D1795">
        <v>4</v>
      </c>
      <c r="E1795" t="s">
        <v>55</v>
      </c>
      <c r="F1795" t="s">
        <v>18449</v>
      </c>
      <c r="G1795" t="s">
        <v>14</v>
      </c>
      <c r="H1795">
        <v>7</v>
      </c>
      <c r="I1795">
        <v>42</v>
      </c>
      <c r="J1795" s="1">
        <v>45447</v>
      </c>
      <c r="K1795" s="2">
        <v>0.76736111111111116</v>
      </c>
      <c r="L1795" t="str" cm="1">
        <f t="array" ref="L1795">_xlfn.IFS(
Table1[[#This Row],[Patient Age]]&gt;=70,"70-79",
Table1[[#This Row],[Patient Age]]&gt;=60,"60-69",
Table1[[#This Row],[Patient Age]]&gt;=50,"50-59",
Table1[[#This Row],[Patient Age]]&gt;=40,"40-49",
Table1[[#This Row],[Patient Age]]&gt;=30,"30-39",
Table1[[#This Row],[Patient Age]]&gt;=20,"20-29",
Table1[[#This Row],[Patient Age]]&gt;=10,"10-19",
TRUE,"0-9"
)</f>
        <v>0-9</v>
      </c>
      <c r="M1795" t="str">
        <f>IF(Table1[[#This Row],[Patient Waittime]]&gt;30,"Delay","Ontime")</f>
        <v>Delay</v>
      </c>
    </row>
    <row r="1796" spans="1:13" x14ac:dyDescent="0.2">
      <c r="A1796" t="s">
        <v>3617</v>
      </c>
      <c r="B1796" t="s">
        <v>3618</v>
      </c>
      <c r="C1796" t="s">
        <v>21</v>
      </c>
      <c r="D1796">
        <v>1</v>
      </c>
      <c r="E1796" t="s">
        <v>55</v>
      </c>
      <c r="F1796" t="s">
        <v>18449</v>
      </c>
      <c r="G1796" t="s">
        <v>14</v>
      </c>
      <c r="H1796">
        <v>7</v>
      </c>
      <c r="I1796">
        <v>46</v>
      </c>
      <c r="J1796" s="1">
        <v>45387</v>
      </c>
      <c r="K1796" s="2">
        <v>0.82708333333333328</v>
      </c>
      <c r="L1796" t="str" cm="1">
        <f t="array" ref="L1796">_xlfn.IFS(
Table1[[#This Row],[Patient Age]]&gt;=70,"70-79",
Table1[[#This Row],[Patient Age]]&gt;=60,"60-69",
Table1[[#This Row],[Patient Age]]&gt;=50,"50-59",
Table1[[#This Row],[Patient Age]]&gt;=40,"40-49",
Table1[[#This Row],[Patient Age]]&gt;=30,"30-39",
Table1[[#This Row],[Patient Age]]&gt;=20,"20-29",
Table1[[#This Row],[Patient Age]]&gt;=10,"10-19",
TRUE,"0-9"
)</f>
        <v>0-9</v>
      </c>
      <c r="M1796" t="str">
        <f>IF(Table1[[#This Row],[Patient Waittime]]&gt;30,"Delay","Ontime")</f>
        <v>Delay</v>
      </c>
    </row>
    <row r="1797" spans="1:13" x14ac:dyDescent="0.2">
      <c r="A1797" t="s">
        <v>3619</v>
      </c>
      <c r="B1797" t="s">
        <v>3620</v>
      </c>
      <c r="C1797" t="s">
        <v>21</v>
      </c>
      <c r="D1797">
        <v>73</v>
      </c>
      <c r="E1797" t="s">
        <v>55</v>
      </c>
      <c r="F1797" t="s">
        <v>18449</v>
      </c>
      <c r="G1797" t="s">
        <v>14</v>
      </c>
      <c r="H1797">
        <v>7</v>
      </c>
      <c r="I1797">
        <v>27</v>
      </c>
      <c r="J1797" s="1">
        <v>45095</v>
      </c>
      <c r="K1797" s="2">
        <v>0.96319444444444446</v>
      </c>
      <c r="L1797" t="str" cm="1">
        <f t="array" ref="L1797">_xlfn.IFS(
Table1[[#This Row],[Patient Age]]&gt;=70,"70-79",
Table1[[#This Row],[Patient Age]]&gt;=60,"60-69",
Table1[[#This Row],[Patient Age]]&gt;=50,"50-59",
Table1[[#This Row],[Patient Age]]&gt;=40,"40-49",
Table1[[#This Row],[Patient Age]]&gt;=30,"30-39",
Table1[[#This Row],[Patient Age]]&gt;=20,"20-29",
Table1[[#This Row],[Patient Age]]&gt;=10,"10-19",
TRUE,"0-9"
)</f>
        <v>70-79</v>
      </c>
      <c r="M1797" t="str">
        <f>IF(Table1[[#This Row],[Patient Waittime]]&gt;30,"Delay","Ontime")</f>
        <v>Ontime</v>
      </c>
    </row>
    <row r="1798" spans="1:13" x14ac:dyDescent="0.2">
      <c r="A1798" t="s">
        <v>3621</v>
      </c>
      <c r="B1798" t="s">
        <v>3622</v>
      </c>
      <c r="C1798" t="s">
        <v>21</v>
      </c>
      <c r="D1798">
        <v>28</v>
      </c>
      <c r="E1798" t="s">
        <v>55</v>
      </c>
      <c r="F1798" t="s">
        <v>18449</v>
      </c>
      <c r="G1798" t="s">
        <v>14</v>
      </c>
      <c r="H1798">
        <v>7</v>
      </c>
      <c r="I1798">
        <v>43</v>
      </c>
      <c r="J1798" s="1">
        <v>45635</v>
      </c>
      <c r="K1798" s="2">
        <v>0.36875000000000002</v>
      </c>
      <c r="L1798" t="str" cm="1">
        <f t="array" ref="L1798">_xlfn.IFS(
Table1[[#This Row],[Patient Age]]&gt;=70,"70-79",
Table1[[#This Row],[Patient Age]]&gt;=60,"60-69",
Table1[[#This Row],[Patient Age]]&gt;=50,"50-59",
Table1[[#This Row],[Patient Age]]&gt;=40,"40-49",
Table1[[#This Row],[Patient Age]]&gt;=30,"30-39",
Table1[[#This Row],[Patient Age]]&gt;=20,"20-29",
Table1[[#This Row],[Patient Age]]&gt;=10,"10-19",
TRUE,"0-9"
)</f>
        <v>20-29</v>
      </c>
      <c r="M1798" t="str">
        <f>IF(Table1[[#This Row],[Patient Waittime]]&gt;30,"Delay","Ontime")</f>
        <v>Delay</v>
      </c>
    </row>
    <row r="1799" spans="1:13" x14ac:dyDescent="0.2">
      <c r="A1799" t="s">
        <v>3623</v>
      </c>
      <c r="B1799" t="s">
        <v>3624</v>
      </c>
      <c r="C1799" t="s">
        <v>21</v>
      </c>
      <c r="D1799">
        <v>79</v>
      </c>
      <c r="E1799" t="s">
        <v>55</v>
      </c>
      <c r="F1799" t="s">
        <v>18449</v>
      </c>
      <c r="G1799" t="s">
        <v>14</v>
      </c>
      <c r="H1799">
        <v>7</v>
      </c>
      <c r="I1799">
        <v>49</v>
      </c>
      <c r="J1799" s="1">
        <v>45315</v>
      </c>
      <c r="K1799" s="2">
        <v>0.95625000000000004</v>
      </c>
      <c r="L1799" t="str" cm="1">
        <f t="array" ref="L1799">_xlfn.IFS(
Table1[[#This Row],[Patient Age]]&gt;=70,"70-79",
Table1[[#This Row],[Patient Age]]&gt;=60,"60-69",
Table1[[#This Row],[Patient Age]]&gt;=50,"50-59",
Table1[[#This Row],[Patient Age]]&gt;=40,"40-49",
Table1[[#This Row],[Patient Age]]&gt;=30,"30-39",
Table1[[#This Row],[Patient Age]]&gt;=20,"20-29",
Table1[[#This Row],[Patient Age]]&gt;=10,"10-19",
TRUE,"0-9"
)</f>
        <v>70-79</v>
      </c>
      <c r="M1799" t="str">
        <f>IF(Table1[[#This Row],[Patient Waittime]]&gt;30,"Delay","Ontime")</f>
        <v>Delay</v>
      </c>
    </row>
    <row r="1800" spans="1:13" x14ac:dyDescent="0.2">
      <c r="A1800" t="s">
        <v>3625</v>
      </c>
      <c r="B1800" t="s">
        <v>3626</v>
      </c>
      <c r="C1800" t="s">
        <v>21</v>
      </c>
      <c r="D1800">
        <v>67</v>
      </c>
      <c r="E1800" t="s">
        <v>55</v>
      </c>
      <c r="F1800" t="s">
        <v>18449</v>
      </c>
      <c r="G1800" t="s">
        <v>14</v>
      </c>
      <c r="H1800">
        <v>7</v>
      </c>
      <c r="I1800">
        <v>16</v>
      </c>
      <c r="J1800" s="1">
        <v>45075</v>
      </c>
      <c r="K1800" s="2">
        <v>0.82013888888888886</v>
      </c>
      <c r="L1800" t="str" cm="1">
        <f t="array" ref="L1800">_xlfn.IFS(
Table1[[#This Row],[Patient Age]]&gt;=70,"70-79",
Table1[[#This Row],[Patient Age]]&gt;=60,"60-69",
Table1[[#This Row],[Patient Age]]&gt;=50,"50-59",
Table1[[#This Row],[Patient Age]]&gt;=40,"40-49",
Table1[[#This Row],[Patient Age]]&gt;=30,"30-39",
Table1[[#This Row],[Patient Age]]&gt;=20,"20-29",
Table1[[#This Row],[Patient Age]]&gt;=10,"10-19",
TRUE,"0-9"
)</f>
        <v>60-69</v>
      </c>
      <c r="M1800" t="str">
        <f>IF(Table1[[#This Row],[Patient Waittime]]&gt;30,"Delay","Ontime")</f>
        <v>Ontime</v>
      </c>
    </row>
    <row r="1801" spans="1:13" x14ac:dyDescent="0.2">
      <c r="A1801" t="s">
        <v>3627</v>
      </c>
      <c r="B1801" t="s">
        <v>3628</v>
      </c>
      <c r="C1801" t="s">
        <v>21</v>
      </c>
      <c r="D1801">
        <v>26</v>
      </c>
      <c r="E1801" t="s">
        <v>55</v>
      </c>
      <c r="F1801" t="s">
        <v>18449</v>
      </c>
      <c r="G1801" t="s">
        <v>14</v>
      </c>
      <c r="H1801">
        <v>8</v>
      </c>
      <c r="I1801">
        <v>44</v>
      </c>
      <c r="J1801" s="1">
        <v>44930</v>
      </c>
      <c r="K1801" s="2">
        <v>0.56319444444444444</v>
      </c>
      <c r="L1801" t="str" cm="1">
        <f t="array" ref="L1801">_xlfn.IFS(
Table1[[#This Row],[Patient Age]]&gt;=70,"70-79",
Table1[[#This Row],[Patient Age]]&gt;=60,"60-69",
Table1[[#This Row],[Patient Age]]&gt;=50,"50-59",
Table1[[#This Row],[Patient Age]]&gt;=40,"40-49",
Table1[[#This Row],[Patient Age]]&gt;=30,"30-39",
Table1[[#This Row],[Patient Age]]&gt;=20,"20-29",
Table1[[#This Row],[Patient Age]]&gt;=10,"10-19",
TRUE,"0-9"
)</f>
        <v>20-29</v>
      </c>
      <c r="M1801" t="str">
        <f>IF(Table1[[#This Row],[Patient Waittime]]&gt;30,"Delay","Ontime")</f>
        <v>Delay</v>
      </c>
    </row>
    <row r="1802" spans="1:13" x14ac:dyDescent="0.2">
      <c r="A1802" t="s">
        <v>3629</v>
      </c>
      <c r="B1802" t="s">
        <v>3630</v>
      </c>
      <c r="C1802" t="s">
        <v>21</v>
      </c>
      <c r="D1802">
        <v>38</v>
      </c>
      <c r="E1802" t="s">
        <v>55</v>
      </c>
      <c r="F1802" t="s">
        <v>18449</v>
      </c>
      <c r="G1802" t="s">
        <v>14</v>
      </c>
      <c r="H1802">
        <v>9</v>
      </c>
      <c r="I1802">
        <v>23</v>
      </c>
      <c r="J1802" s="1">
        <v>45475</v>
      </c>
      <c r="K1802" s="2">
        <v>0.66805555555555551</v>
      </c>
      <c r="L1802" t="str" cm="1">
        <f t="array" ref="L1802">_xlfn.IFS(
Table1[[#This Row],[Patient Age]]&gt;=70,"70-79",
Table1[[#This Row],[Patient Age]]&gt;=60,"60-69",
Table1[[#This Row],[Patient Age]]&gt;=50,"50-59",
Table1[[#This Row],[Patient Age]]&gt;=40,"40-49",
Table1[[#This Row],[Patient Age]]&gt;=30,"30-39",
Table1[[#This Row],[Patient Age]]&gt;=20,"20-29",
Table1[[#This Row],[Patient Age]]&gt;=10,"10-19",
TRUE,"0-9"
)</f>
        <v>30-39</v>
      </c>
      <c r="M1802" t="str">
        <f>IF(Table1[[#This Row],[Patient Waittime]]&gt;30,"Delay","Ontime")</f>
        <v>Ontime</v>
      </c>
    </row>
    <row r="1803" spans="1:13" x14ac:dyDescent="0.2">
      <c r="A1803" t="s">
        <v>3631</v>
      </c>
      <c r="B1803" t="s">
        <v>3632</v>
      </c>
      <c r="C1803" t="s">
        <v>21</v>
      </c>
      <c r="D1803">
        <v>49</v>
      </c>
      <c r="E1803" t="s">
        <v>55</v>
      </c>
      <c r="F1803" t="s">
        <v>18449</v>
      </c>
      <c r="G1803" t="s">
        <v>14</v>
      </c>
      <c r="H1803">
        <v>9</v>
      </c>
      <c r="I1803">
        <v>36</v>
      </c>
      <c r="J1803" s="1">
        <v>45137</v>
      </c>
      <c r="K1803" s="2">
        <v>0.8833333333333333</v>
      </c>
      <c r="L1803" t="str" cm="1">
        <f t="array" ref="L1803">_xlfn.IFS(
Table1[[#This Row],[Patient Age]]&gt;=70,"70-79",
Table1[[#This Row],[Patient Age]]&gt;=60,"60-69",
Table1[[#This Row],[Patient Age]]&gt;=50,"50-59",
Table1[[#This Row],[Patient Age]]&gt;=40,"40-49",
Table1[[#This Row],[Patient Age]]&gt;=30,"30-39",
Table1[[#This Row],[Patient Age]]&gt;=20,"20-29",
Table1[[#This Row],[Patient Age]]&gt;=10,"10-19",
TRUE,"0-9"
)</f>
        <v>40-49</v>
      </c>
      <c r="M1803" t="str">
        <f>IF(Table1[[#This Row],[Patient Waittime]]&gt;30,"Delay","Ontime")</f>
        <v>Delay</v>
      </c>
    </row>
    <row r="1804" spans="1:13" x14ac:dyDescent="0.2">
      <c r="A1804" t="s">
        <v>3633</v>
      </c>
      <c r="B1804" t="s">
        <v>3634</v>
      </c>
      <c r="C1804" t="s">
        <v>21</v>
      </c>
      <c r="D1804">
        <v>62</v>
      </c>
      <c r="E1804" t="s">
        <v>55</v>
      </c>
      <c r="F1804" t="s">
        <v>18449</v>
      </c>
      <c r="G1804" t="s">
        <v>14</v>
      </c>
      <c r="H1804">
        <v>9</v>
      </c>
      <c r="I1804">
        <v>57</v>
      </c>
      <c r="J1804" s="1">
        <v>45532</v>
      </c>
      <c r="K1804" s="2">
        <v>0.15208333333333332</v>
      </c>
      <c r="L1804" t="str" cm="1">
        <f t="array" ref="L1804">_xlfn.IFS(
Table1[[#This Row],[Patient Age]]&gt;=70,"70-79",
Table1[[#This Row],[Patient Age]]&gt;=60,"60-69",
Table1[[#This Row],[Patient Age]]&gt;=50,"50-59",
Table1[[#This Row],[Patient Age]]&gt;=40,"40-49",
Table1[[#This Row],[Patient Age]]&gt;=30,"30-39",
Table1[[#This Row],[Patient Age]]&gt;=20,"20-29",
Table1[[#This Row],[Patient Age]]&gt;=10,"10-19",
TRUE,"0-9"
)</f>
        <v>60-69</v>
      </c>
      <c r="M1804" t="str">
        <f>IF(Table1[[#This Row],[Patient Waittime]]&gt;30,"Delay","Ontime")</f>
        <v>Delay</v>
      </c>
    </row>
    <row r="1805" spans="1:13" x14ac:dyDescent="0.2">
      <c r="A1805" t="s">
        <v>3635</v>
      </c>
      <c r="B1805" t="s">
        <v>3636</v>
      </c>
      <c r="C1805" t="s">
        <v>21</v>
      </c>
      <c r="D1805">
        <v>13</v>
      </c>
      <c r="E1805" t="s">
        <v>55</v>
      </c>
      <c r="F1805" t="s">
        <v>18449</v>
      </c>
      <c r="G1805" t="s">
        <v>14</v>
      </c>
      <c r="H1805">
        <v>10</v>
      </c>
      <c r="I1805">
        <v>18</v>
      </c>
      <c r="J1805" s="1">
        <v>45509</v>
      </c>
      <c r="K1805" s="2">
        <v>0.66180555555555554</v>
      </c>
      <c r="L1805" t="str" cm="1">
        <f t="array" ref="L1805">_xlfn.IFS(
Table1[[#This Row],[Patient Age]]&gt;=70,"70-79",
Table1[[#This Row],[Patient Age]]&gt;=60,"60-69",
Table1[[#This Row],[Patient Age]]&gt;=50,"50-59",
Table1[[#This Row],[Patient Age]]&gt;=40,"40-49",
Table1[[#This Row],[Patient Age]]&gt;=30,"30-39",
Table1[[#This Row],[Patient Age]]&gt;=20,"20-29",
Table1[[#This Row],[Patient Age]]&gt;=10,"10-19",
TRUE,"0-9"
)</f>
        <v>10-19</v>
      </c>
      <c r="M1805" t="str">
        <f>IF(Table1[[#This Row],[Patient Waittime]]&gt;30,"Delay","Ontime")</f>
        <v>Ontime</v>
      </c>
    </row>
    <row r="1806" spans="1:13" x14ac:dyDescent="0.2">
      <c r="A1806" t="s">
        <v>3637</v>
      </c>
      <c r="B1806" t="s">
        <v>3638</v>
      </c>
      <c r="C1806" t="s">
        <v>21</v>
      </c>
      <c r="D1806">
        <v>48</v>
      </c>
      <c r="E1806" t="s">
        <v>55</v>
      </c>
      <c r="F1806" t="s">
        <v>18449</v>
      </c>
      <c r="G1806" t="s">
        <v>14</v>
      </c>
      <c r="H1806">
        <v>10</v>
      </c>
      <c r="I1806">
        <v>21</v>
      </c>
      <c r="J1806" s="1">
        <v>45043</v>
      </c>
      <c r="K1806" s="2">
        <v>0.60763888888888884</v>
      </c>
      <c r="L1806" t="str" cm="1">
        <f t="array" ref="L1806">_xlfn.IFS(
Table1[[#This Row],[Patient Age]]&gt;=70,"70-79",
Table1[[#This Row],[Patient Age]]&gt;=60,"60-69",
Table1[[#This Row],[Patient Age]]&gt;=50,"50-59",
Table1[[#This Row],[Patient Age]]&gt;=40,"40-49",
Table1[[#This Row],[Patient Age]]&gt;=30,"30-39",
Table1[[#This Row],[Patient Age]]&gt;=20,"20-29",
Table1[[#This Row],[Patient Age]]&gt;=10,"10-19",
TRUE,"0-9"
)</f>
        <v>40-49</v>
      </c>
      <c r="M1806" t="str">
        <f>IF(Table1[[#This Row],[Patient Waittime]]&gt;30,"Delay","Ontime")</f>
        <v>Ontime</v>
      </c>
    </row>
    <row r="1807" spans="1:13" x14ac:dyDescent="0.2">
      <c r="A1807" t="s">
        <v>3639</v>
      </c>
      <c r="B1807" t="s">
        <v>3640</v>
      </c>
      <c r="C1807" t="s">
        <v>21</v>
      </c>
      <c r="D1807">
        <v>5</v>
      </c>
      <c r="E1807" t="s">
        <v>55</v>
      </c>
      <c r="F1807" t="s">
        <v>28</v>
      </c>
      <c r="G1807" t="s">
        <v>14</v>
      </c>
      <c r="I1807">
        <v>30</v>
      </c>
      <c r="J1807" s="1">
        <v>45304</v>
      </c>
      <c r="K1807" s="2">
        <v>6.1111111111111109E-2</v>
      </c>
      <c r="L1807" t="str" cm="1">
        <f t="array" ref="L1807">_xlfn.IFS(
Table1[[#This Row],[Patient Age]]&gt;=70,"70-79",
Table1[[#This Row],[Patient Age]]&gt;=60,"60-69",
Table1[[#This Row],[Patient Age]]&gt;=50,"50-59",
Table1[[#This Row],[Patient Age]]&gt;=40,"40-49",
Table1[[#This Row],[Patient Age]]&gt;=30,"30-39",
Table1[[#This Row],[Patient Age]]&gt;=20,"20-29",
Table1[[#This Row],[Patient Age]]&gt;=10,"10-19",
TRUE,"0-9"
)</f>
        <v>0-9</v>
      </c>
      <c r="M1807" t="str">
        <f>IF(Table1[[#This Row],[Patient Waittime]]&gt;30,"Delay","Ontime")</f>
        <v>Ontime</v>
      </c>
    </row>
    <row r="1808" spans="1:13" x14ac:dyDescent="0.2">
      <c r="A1808" t="s">
        <v>3641</v>
      </c>
      <c r="B1808" t="s">
        <v>3642</v>
      </c>
      <c r="C1808" t="s">
        <v>21</v>
      </c>
      <c r="D1808">
        <v>1</v>
      </c>
      <c r="E1808" t="s">
        <v>55</v>
      </c>
      <c r="F1808" t="s">
        <v>28</v>
      </c>
      <c r="G1808" t="s">
        <v>14</v>
      </c>
      <c r="I1808">
        <v>50</v>
      </c>
      <c r="J1808" s="1">
        <v>45142</v>
      </c>
      <c r="K1808" s="2">
        <v>0.71250000000000002</v>
      </c>
      <c r="L1808" t="str" cm="1">
        <f t="array" ref="L1808">_xlfn.IFS(
Table1[[#This Row],[Patient Age]]&gt;=70,"70-79",
Table1[[#This Row],[Patient Age]]&gt;=60,"60-69",
Table1[[#This Row],[Patient Age]]&gt;=50,"50-59",
Table1[[#This Row],[Patient Age]]&gt;=40,"40-49",
Table1[[#This Row],[Patient Age]]&gt;=30,"30-39",
Table1[[#This Row],[Patient Age]]&gt;=20,"20-29",
Table1[[#This Row],[Patient Age]]&gt;=10,"10-19",
TRUE,"0-9"
)</f>
        <v>0-9</v>
      </c>
      <c r="M1808" t="str">
        <f>IF(Table1[[#This Row],[Patient Waittime]]&gt;30,"Delay","Ontime")</f>
        <v>Delay</v>
      </c>
    </row>
    <row r="1809" spans="1:13" x14ac:dyDescent="0.2">
      <c r="A1809" t="s">
        <v>3643</v>
      </c>
      <c r="B1809" t="s">
        <v>3644</v>
      </c>
      <c r="C1809" t="s">
        <v>21</v>
      </c>
      <c r="D1809">
        <v>31</v>
      </c>
      <c r="E1809" t="s">
        <v>55</v>
      </c>
      <c r="F1809" t="s">
        <v>28</v>
      </c>
      <c r="G1809" t="s">
        <v>14</v>
      </c>
      <c r="I1809">
        <v>22</v>
      </c>
      <c r="J1809" s="1">
        <v>45312</v>
      </c>
      <c r="K1809" s="2">
        <v>0.66180555555555554</v>
      </c>
      <c r="L1809" t="str" cm="1">
        <f t="array" ref="L1809">_xlfn.IFS(
Table1[[#This Row],[Patient Age]]&gt;=70,"70-79",
Table1[[#This Row],[Patient Age]]&gt;=60,"60-69",
Table1[[#This Row],[Patient Age]]&gt;=50,"50-59",
Table1[[#This Row],[Patient Age]]&gt;=40,"40-49",
Table1[[#This Row],[Patient Age]]&gt;=30,"30-39",
Table1[[#This Row],[Patient Age]]&gt;=20,"20-29",
Table1[[#This Row],[Patient Age]]&gt;=10,"10-19",
TRUE,"0-9"
)</f>
        <v>30-39</v>
      </c>
      <c r="M1809" t="str">
        <f>IF(Table1[[#This Row],[Patient Waittime]]&gt;30,"Delay","Ontime")</f>
        <v>Ontime</v>
      </c>
    </row>
    <row r="1810" spans="1:13" x14ac:dyDescent="0.2">
      <c r="A1810" t="s">
        <v>3645</v>
      </c>
      <c r="B1810" t="s">
        <v>3646</v>
      </c>
      <c r="C1810" t="s">
        <v>21</v>
      </c>
      <c r="D1810">
        <v>52</v>
      </c>
      <c r="E1810" t="s">
        <v>55</v>
      </c>
      <c r="F1810" t="s">
        <v>28</v>
      </c>
      <c r="G1810" t="s">
        <v>14</v>
      </c>
      <c r="I1810">
        <v>11</v>
      </c>
      <c r="J1810" s="1">
        <v>45082</v>
      </c>
      <c r="K1810" s="2">
        <v>0.55902777777777779</v>
      </c>
      <c r="L1810" t="str" cm="1">
        <f t="array" ref="L1810">_xlfn.IFS(
Table1[[#This Row],[Patient Age]]&gt;=70,"70-79",
Table1[[#This Row],[Patient Age]]&gt;=60,"60-69",
Table1[[#This Row],[Patient Age]]&gt;=50,"50-59",
Table1[[#This Row],[Patient Age]]&gt;=40,"40-49",
Table1[[#This Row],[Patient Age]]&gt;=30,"30-39",
Table1[[#This Row],[Patient Age]]&gt;=20,"20-29",
Table1[[#This Row],[Patient Age]]&gt;=10,"10-19",
TRUE,"0-9"
)</f>
        <v>50-59</v>
      </c>
      <c r="M1810" t="str">
        <f>IF(Table1[[#This Row],[Patient Waittime]]&gt;30,"Delay","Ontime")</f>
        <v>Ontime</v>
      </c>
    </row>
    <row r="1811" spans="1:13" x14ac:dyDescent="0.2">
      <c r="A1811" t="s">
        <v>3647</v>
      </c>
      <c r="B1811" t="s">
        <v>3648</v>
      </c>
      <c r="C1811" t="s">
        <v>21</v>
      </c>
      <c r="D1811">
        <v>34</v>
      </c>
      <c r="E1811" t="s">
        <v>55</v>
      </c>
      <c r="F1811" t="s">
        <v>28</v>
      </c>
      <c r="G1811" t="s">
        <v>14</v>
      </c>
      <c r="I1811">
        <v>50</v>
      </c>
      <c r="J1811" s="1">
        <v>45447</v>
      </c>
      <c r="K1811" s="2">
        <v>0.43194444444444446</v>
      </c>
      <c r="L1811" t="str" cm="1">
        <f t="array" ref="L1811">_xlfn.IFS(
Table1[[#This Row],[Patient Age]]&gt;=70,"70-79",
Table1[[#This Row],[Patient Age]]&gt;=60,"60-69",
Table1[[#This Row],[Patient Age]]&gt;=50,"50-59",
Table1[[#This Row],[Patient Age]]&gt;=40,"40-49",
Table1[[#This Row],[Patient Age]]&gt;=30,"30-39",
Table1[[#This Row],[Patient Age]]&gt;=20,"20-29",
Table1[[#This Row],[Patient Age]]&gt;=10,"10-19",
TRUE,"0-9"
)</f>
        <v>30-39</v>
      </c>
      <c r="M1811" t="str">
        <f>IF(Table1[[#This Row],[Patient Waittime]]&gt;30,"Delay","Ontime")</f>
        <v>Delay</v>
      </c>
    </row>
    <row r="1812" spans="1:13" x14ac:dyDescent="0.2">
      <c r="A1812" t="s">
        <v>3649</v>
      </c>
      <c r="B1812" t="s">
        <v>3650</v>
      </c>
      <c r="C1812" t="s">
        <v>21</v>
      </c>
      <c r="D1812">
        <v>50</v>
      </c>
      <c r="E1812" t="s">
        <v>55</v>
      </c>
      <c r="F1812" t="s">
        <v>28</v>
      </c>
      <c r="G1812" t="s">
        <v>14</v>
      </c>
      <c r="I1812">
        <v>26</v>
      </c>
      <c r="J1812" s="1">
        <v>45330</v>
      </c>
      <c r="K1812" s="2">
        <v>4.1666666666666666E-3</v>
      </c>
      <c r="L1812" t="str" cm="1">
        <f t="array" ref="L1812">_xlfn.IFS(
Table1[[#This Row],[Patient Age]]&gt;=70,"70-79",
Table1[[#This Row],[Patient Age]]&gt;=60,"60-69",
Table1[[#This Row],[Patient Age]]&gt;=50,"50-59",
Table1[[#This Row],[Patient Age]]&gt;=40,"40-49",
Table1[[#This Row],[Patient Age]]&gt;=30,"30-39",
Table1[[#This Row],[Patient Age]]&gt;=20,"20-29",
Table1[[#This Row],[Patient Age]]&gt;=10,"10-19",
TRUE,"0-9"
)</f>
        <v>50-59</v>
      </c>
      <c r="M1812" t="str">
        <f>IF(Table1[[#This Row],[Patient Waittime]]&gt;30,"Delay","Ontime")</f>
        <v>Ontime</v>
      </c>
    </row>
    <row r="1813" spans="1:13" x14ac:dyDescent="0.2">
      <c r="A1813" t="s">
        <v>3651</v>
      </c>
      <c r="B1813" t="s">
        <v>3652</v>
      </c>
      <c r="C1813" t="s">
        <v>21</v>
      </c>
      <c r="D1813">
        <v>27</v>
      </c>
      <c r="E1813" t="s">
        <v>55</v>
      </c>
      <c r="F1813" t="s">
        <v>28</v>
      </c>
      <c r="G1813" t="s">
        <v>14</v>
      </c>
      <c r="I1813">
        <v>25</v>
      </c>
      <c r="J1813" s="1">
        <v>44995</v>
      </c>
      <c r="K1813" s="2">
        <v>0.53333333333333333</v>
      </c>
      <c r="L1813" t="str" cm="1">
        <f t="array" ref="L1813">_xlfn.IFS(
Table1[[#This Row],[Patient Age]]&gt;=70,"70-79",
Table1[[#This Row],[Patient Age]]&gt;=60,"60-69",
Table1[[#This Row],[Patient Age]]&gt;=50,"50-59",
Table1[[#This Row],[Patient Age]]&gt;=40,"40-49",
Table1[[#This Row],[Patient Age]]&gt;=30,"30-39",
Table1[[#This Row],[Patient Age]]&gt;=20,"20-29",
Table1[[#This Row],[Patient Age]]&gt;=10,"10-19",
TRUE,"0-9"
)</f>
        <v>20-29</v>
      </c>
      <c r="M1813" t="str">
        <f>IF(Table1[[#This Row],[Patient Waittime]]&gt;30,"Delay","Ontime")</f>
        <v>Ontime</v>
      </c>
    </row>
    <row r="1814" spans="1:13" x14ac:dyDescent="0.2">
      <c r="A1814" t="s">
        <v>3653</v>
      </c>
      <c r="B1814" t="s">
        <v>3654</v>
      </c>
      <c r="C1814" t="s">
        <v>21</v>
      </c>
      <c r="D1814">
        <v>56</v>
      </c>
      <c r="E1814" t="s">
        <v>55</v>
      </c>
      <c r="F1814" t="s">
        <v>28</v>
      </c>
      <c r="G1814" t="s">
        <v>14</v>
      </c>
      <c r="I1814">
        <v>13</v>
      </c>
      <c r="J1814" s="1">
        <v>45164</v>
      </c>
      <c r="K1814" s="2">
        <v>0.6118055555555556</v>
      </c>
      <c r="L1814" t="str" cm="1">
        <f t="array" ref="L1814">_xlfn.IFS(
Table1[[#This Row],[Patient Age]]&gt;=70,"70-79",
Table1[[#This Row],[Patient Age]]&gt;=60,"60-69",
Table1[[#This Row],[Patient Age]]&gt;=50,"50-59",
Table1[[#This Row],[Patient Age]]&gt;=40,"40-49",
Table1[[#This Row],[Patient Age]]&gt;=30,"30-39",
Table1[[#This Row],[Patient Age]]&gt;=20,"20-29",
Table1[[#This Row],[Patient Age]]&gt;=10,"10-19",
TRUE,"0-9"
)</f>
        <v>50-59</v>
      </c>
      <c r="M1814" t="str">
        <f>IF(Table1[[#This Row],[Patient Waittime]]&gt;30,"Delay","Ontime")</f>
        <v>Ontime</v>
      </c>
    </row>
    <row r="1815" spans="1:13" x14ac:dyDescent="0.2">
      <c r="A1815" t="s">
        <v>3655</v>
      </c>
      <c r="B1815" t="s">
        <v>3656</v>
      </c>
      <c r="C1815" t="s">
        <v>21</v>
      </c>
      <c r="D1815">
        <v>22</v>
      </c>
      <c r="E1815" t="s">
        <v>55</v>
      </c>
      <c r="F1815" t="s">
        <v>28</v>
      </c>
      <c r="G1815" t="s">
        <v>14</v>
      </c>
      <c r="I1815">
        <v>25</v>
      </c>
      <c r="J1815" s="1">
        <v>45309</v>
      </c>
      <c r="K1815" s="2">
        <v>0.48472222222222222</v>
      </c>
      <c r="L1815" t="str" cm="1">
        <f t="array" ref="L1815">_xlfn.IFS(
Table1[[#This Row],[Patient Age]]&gt;=70,"70-79",
Table1[[#This Row],[Patient Age]]&gt;=60,"60-69",
Table1[[#This Row],[Patient Age]]&gt;=50,"50-59",
Table1[[#This Row],[Patient Age]]&gt;=40,"40-49",
Table1[[#This Row],[Patient Age]]&gt;=30,"30-39",
Table1[[#This Row],[Patient Age]]&gt;=20,"20-29",
Table1[[#This Row],[Patient Age]]&gt;=10,"10-19",
TRUE,"0-9"
)</f>
        <v>20-29</v>
      </c>
      <c r="M1815" t="str">
        <f>IF(Table1[[#This Row],[Patient Waittime]]&gt;30,"Delay","Ontime")</f>
        <v>Ontime</v>
      </c>
    </row>
    <row r="1816" spans="1:13" x14ac:dyDescent="0.2">
      <c r="A1816" t="s">
        <v>3657</v>
      </c>
      <c r="B1816" t="s">
        <v>3658</v>
      </c>
      <c r="C1816" t="s">
        <v>21</v>
      </c>
      <c r="D1816">
        <v>5</v>
      </c>
      <c r="E1816" t="s">
        <v>55</v>
      </c>
      <c r="F1816" t="s">
        <v>28</v>
      </c>
      <c r="G1816" t="s">
        <v>14</v>
      </c>
      <c r="I1816">
        <v>33</v>
      </c>
      <c r="J1816" s="1">
        <v>45159</v>
      </c>
      <c r="K1816" s="2">
        <v>0.96944444444444444</v>
      </c>
      <c r="L1816" t="str" cm="1">
        <f t="array" ref="L1816">_xlfn.IFS(
Table1[[#This Row],[Patient Age]]&gt;=70,"70-79",
Table1[[#This Row],[Patient Age]]&gt;=60,"60-69",
Table1[[#This Row],[Patient Age]]&gt;=50,"50-59",
Table1[[#This Row],[Patient Age]]&gt;=40,"40-49",
Table1[[#This Row],[Patient Age]]&gt;=30,"30-39",
Table1[[#This Row],[Patient Age]]&gt;=20,"20-29",
Table1[[#This Row],[Patient Age]]&gt;=10,"10-19",
TRUE,"0-9"
)</f>
        <v>0-9</v>
      </c>
      <c r="M1816" t="str">
        <f>IF(Table1[[#This Row],[Patient Waittime]]&gt;30,"Delay","Ontime")</f>
        <v>Delay</v>
      </c>
    </row>
    <row r="1817" spans="1:13" x14ac:dyDescent="0.2">
      <c r="A1817" t="s">
        <v>3659</v>
      </c>
      <c r="B1817" t="s">
        <v>3660</v>
      </c>
      <c r="C1817" t="s">
        <v>21</v>
      </c>
      <c r="D1817">
        <v>74</v>
      </c>
      <c r="E1817" t="s">
        <v>55</v>
      </c>
      <c r="F1817" t="s">
        <v>28</v>
      </c>
      <c r="G1817" t="s">
        <v>14</v>
      </c>
      <c r="I1817">
        <v>49</v>
      </c>
      <c r="J1817" s="1">
        <v>45502</v>
      </c>
      <c r="K1817" s="2">
        <v>0.57986111111111116</v>
      </c>
      <c r="L1817" t="str" cm="1">
        <f t="array" ref="L1817">_xlfn.IFS(
Table1[[#This Row],[Patient Age]]&gt;=70,"70-79",
Table1[[#This Row],[Patient Age]]&gt;=60,"60-69",
Table1[[#This Row],[Patient Age]]&gt;=50,"50-59",
Table1[[#This Row],[Patient Age]]&gt;=40,"40-49",
Table1[[#This Row],[Patient Age]]&gt;=30,"30-39",
Table1[[#This Row],[Patient Age]]&gt;=20,"20-29",
Table1[[#This Row],[Patient Age]]&gt;=10,"10-19",
TRUE,"0-9"
)</f>
        <v>70-79</v>
      </c>
      <c r="M1817" t="str">
        <f>IF(Table1[[#This Row],[Patient Waittime]]&gt;30,"Delay","Ontime")</f>
        <v>Delay</v>
      </c>
    </row>
    <row r="1818" spans="1:13" x14ac:dyDescent="0.2">
      <c r="A1818" t="s">
        <v>3661</v>
      </c>
      <c r="B1818" t="s">
        <v>3662</v>
      </c>
      <c r="C1818" t="s">
        <v>21</v>
      </c>
      <c r="D1818">
        <v>12</v>
      </c>
      <c r="E1818" t="s">
        <v>55</v>
      </c>
      <c r="F1818" t="s">
        <v>28</v>
      </c>
      <c r="G1818" t="s">
        <v>14</v>
      </c>
      <c r="I1818">
        <v>35</v>
      </c>
      <c r="J1818" s="1">
        <v>44938</v>
      </c>
      <c r="K1818" s="2">
        <v>0.13263888888888889</v>
      </c>
      <c r="L1818" t="str" cm="1">
        <f t="array" ref="L1818">_xlfn.IFS(
Table1[[#This Row],[Patient Age]]&gt;=70,"70-79",
Table1[[#This Row],[Patient Age]]&gt;=60,"60-69",
Table1[[#This Row],[Patient Age]]&gt;=50,"50-59",
Table1[[#This Row],[Patient Age]]&gt;=40,"40-49",
Table1[[#This Row],[Patient Age]]&gt;=30,"30-39",
Table1[[#This Row],[Patient Age]]&gt;=20,"20-29",
Table1[[#This Row],[Patient Age]]&gt;=10,"10-19",
TRUE,"0-9"
)</f>
        <v>10-19</v>
      </c>
      <c r="M1818" t="str">
        <f>IF(Table1[[#This Row],[Patient Waittime]]&gt;30,"Delay","Ontime")</f>
        <v>Delay</v>
      </c>
    </row>
    <row r="1819" spans="1:13" x14ac:dyDescent="0.2">
      <c r="A1819" t="s">
        <v>3663</v>
      </c>
      <c r="B1819" t="s">
        <v>3664</v>
      </c>
      <c r="C1819" t="s">
        <v>21</v>
      </c>
      <c r="D1819">
        <v>37</v>
      </c>
      <c r="E1819" t="s">
        <v>55</v>
      </c>
      <c r="F1819" t="s">
        <v>28</v>
      </c>
      <c r="G1819" t="s">
        <v>14</v>
      </c>
      <c r="I1819">
        <v>59</v>
      </c>
      <c r="J1819" s="1">
        <v>45558</v>
      </c>
      <c r="K1819" s="2">
        <v>0.79097222222222219</v>
      </c>
      <c r="L1819" t="str" cm="1">
        <f t="array" ref="L1819">_xlfn.IFS(
Table1[[#This Row],[Patient Age]]&gt;=70,"70-79",
Table1[[#This Row],[Patient Age]]&gt;=60,"60-69",
Table1[[#This Row],[Patient Age]]&gt;=50,"50-59",
Table1[[#This Row],[Patient Age]]&gt;=40,"40-49",
Table1[[#This Row],[Patient Age]]&gt;=30,"30-39",
Table1[[#This Row],[Patient Age]]&gt;=20,"20-29",
Table1[[#This Row],[Patient Age]]&gt;=10,"10-19",
TRUE,"0-9"
)</f>
        <v>30-39</v>
      </c>
      <c r="M1819" t="str">
        <f>IF(Table1[[#This Row],[Patient Waittime]]&gt;30,"Delay","Ontime")</f>
        <v>Delay</v>
      </c>
    </row>
    <row r="1820" spans="1:13" x14ac:dyDescent="0.2">
      <c r="A1820" t="s">
        <v>3665</v>
      </c>
      <c r="B1820" t="s">
        <v>3666</v>
      </c>
      <c r="C1820" t="s">
        <v>21</v>
      </c>
      <c r="D1820">
        <v>78</v>
      </c>
      <c r="E1820" t="s">
        <v>55</v>
      </c>
      <c r="F1820" t="s">
        <v>28</v>
      </c>
      <c r="G1820" t="s">
        <v>14</v>
      </c>
      <c r="I1820">
        <v>51</v>
      </c>
      <c r="J1820" s="1">
        <v>45489</v>
      </c>
      <c r="K1820" s="2">
        <v>9.375E-2</v>
      </c>
      <c r="L1820" t="str" cm="1">
        <f t="array" ref="L1820">_xlfn.IFS(
Table1[[#This Row],[Patient Age]]&gt;=70,"70-79",
Table1[[#This Row],[Patient Age]]&gt;=60,"60-69",
Table1[[#This Row],[Patient Age]]&gt;=50,"50-59",
Table1[[#This Row],[Patient Age]]&gt;=40,"40-49",
Table1[[#This Row],[Patient Age]]&gt;=30,"30-39",
Table1[[#This Row],[Patient Age]]&gt;=20,"20-29",
Table1[[#This Row],[Patient Age]]&gt;=10,"10-19",
TRUE,"0-9"
)</f>
        <v>70-79</v>
      </c>
      <c r="M1820" t="str">
        <f>IF(Table1[[#This Row],[Patient Waittime]]&gt;30,"Delay","Ontime")</f>
        <v>Delay</v>
      </c>
    </row>
    <row r="1821" spans="1:13" x14ac:dyDescent="0.2">
      <c r="A1821" t="s">
        <v>3667</v>
      </c>
      <c r="B1821" t="s">
        <v>3668</v>
      </c>
      <c r="C1821" t="s">
        <v>21</v>
      </c>
      <c r="D1821">
        <v>43</v>
      </c>
      <c r="E1821" t="s">
        <v>55</v>
      </c>
      <c r="F1821" t="s">
        <v>28</v>
      </c>
      <c r="G1821" t="s">
        <v>14</v>
      </c>
      <c r="I1821">
        <v>47</v>
      </c>
      <c r="J1821" s="1">
        <v>44930</v>
      </c>
      <c r="K1821" s="2">
        <v>0.93680555555555556</v>
      </c>
      <c r="L1821" t="str" cm="1">
        <f t="array" ref="L1821">_xlfn.IFS(
Table1[[#This Row],[Patient Age]]&gt;=70,"70-79",
Table1[[#This Row],[Patient Age]]&gt;=60,"60-69",
Table1[[#This Row],[Patient Age]]&gt;=50,"50-59",
Table1[[#This Row],[Patient Age]]&gt;=40,"40-49",
Table1[[#This Row],[Patient Age]]&gt;=30,"30-39",
Table1[[#This Row],[Patient Age]]&gt;=20,"20-29",
Table1[[#This Row],[Patient Age]]&gt;=10,"10-19",
TRUE,"0-9"
)</f>
        <v>40-49</v>
      </c>
      <c r="M1821" t="str">
        <f>IF(Table1[[#This Row],[Patient Waittime]]&gt;30,"Delay","Ontime")</f>
        <v>Delay</v>
      </c>
    </row>
    <row r="1822" spans="1:13" x14ac:dyDescent="0.2">
      <c r="A1822" t="s">
        <v>3669</v>
      </c>
      <c r="B1822" t="s">
        <v>3670</v>
      </c>
      <c r="C1822" t="s">
        <v>21</v>
      </c>
      <c r="D1822">
        <v>41</v>
      </c>
      <c r="E1822" t="s">
        <v>55</v>
      </c>
      <c r="F1822" t="s">
        <v>28</v>
      </c>
      <c r="G1822" t="s">
        <v>14</v>
      </c>
      <c r="I1822">
        <v>35</v>
      </c>
      <c r="J1822" s="1">
        <v>45144</v>
      </c>
      <c r="K1822" s="2">
        <v>0.85624999999999996</v>
      </c>
      <c r="L1822" t="str" cm="1">
        <f t="array" ref="L1822">_xlfn.IFS(
Table1[[#This Row],[Patient Age]]&gt;=70,"70-79",
Table1[[#This Row],[Patient Age]]&gt;=60,"60-69",
Table1[[#This Row],[Patient Age]]&gt;=50,"50-59",
Table1[[#This Row],[Patient Age]]&gt;=40,"40-49",
Table1[[#This Row],[Patient Age]]&gt;=30,"30-39",
Table1[[#This Row],[Patient Age]]&gt;=20,"20-29",
Table1[[#This Row],[Patient Age]]&gt;=10,"10-19",
TRUE,"0-9"
)</f>
        <v>40-49</v>
      </c>
      <c r="M1822" t="str">
        <f>IF(Table1[[#This Row],[Patient Waittime]]&gt;30,"Delay","Ontime")</f>
        <v>Delay</v>
      </c>
    </row>
    <row r="1823" spans="1:13" x14ac:dyDescent="0.2">
      <c r="A1823" t="s">
        <v>3671</v>
      </c>
      <c r="B1823" t="s">
        <v>3672</v>
      </c>
      <c r="C1823" t="s">
        <v>21</v>
      </c>
      <c r="D1823">
        <v>38</v>
      </c>
      <c r="E1823" t="s">
        <v>55</v>
      </c>
      <c r="F1823" t="s">
        <v>28</v>
      </c>
      <c r="G1823" t="s">
        <v>14</v>
      </c>
      <c r="I1823">
        <v>21</v>
      </c>
      <c r="J1823" s="1">
        <v>45452</v>
      </c>
      <c r="K1823" s="2">
        <v>0.41736111111111113</v>
      </c>
      <c r="L1823" t="str" cm="1">
        <f t="array" ref="L1823">_xlfn.IFS(
Table1[[#This Row],[Patient Age]]&gt;=70,"70-79",
Table1[[#This Row],[Patient Age]]&gt;=60,"60-69",
Table1[[#This Row],[Patient Age]]&gt;=50,"50-59",
Table1[[#This Row],[Patient Age]]&gt;=40,"40-49",
Table1[[#This Row],[Patient Age]]&gt;=30,"30-39",
Table1[[#This Row],[Patient Age]]&gt;=20,"20-29",
Table1[[#This Row],[Patient Age]]&gt;=10,"10-19",
TRUE,"0-9"
)</f>
        <v>30-39</v>
      </c>
      <c r="M1823" t="str">
        <f>IF(Table1[[#This Row],[Patient Waittime]]&gt;30,"Delay","Ontime")</f>
        <v>Ontime</v>
      </c>
    </row>
    <row r="1824" spans="1:13" x14ac:dyDescent="0.2">
      <c r="A1824" t="s">
        <v>3673</v>
      </c>
      <c r="B1824" t="s">
        <v>3674</v>
      </c>
      <c r="C1824" t="s">
        <v>21</v>
      </c>
      <c r="D1824">
        <v>12</v>
      </c>
      <c r="E1824" t="s">
        <v>55</v>
      </c>
      <c r="F1824" t="s">
        <v>28</v>
      </c>
      <c r="G1824" t="s">
        <v>14</v>
      </c>
      <c r="I1824">
        <v>57</v>
      </c>
      <c r="J1824" s="1">
        <v>45357</v>
      </c>
      <c r="K1824" s="2">
        <v>0.18680555555555556</v>
      </c>
      <c r="L1824" t="str" cm="1">
        <f t="array" ref="L1824">_xlfn.IFS(
Table1[[#This Row],[Patient Age]]&gt;=70,"70-79",
Table1[[#This Row],[Patient Age]]&gt;=60,"60-69",
Table1[[#This Row],[Patient Age]]&gt;=50,"50-59",
Table1[[#This Row],[Patient Age]]&gt;=40,"40-49",
Table1[[#This Row],[Patient Age]]&gt;=30,"30-39",
Table1[[#This Row],[Patient Age]]&gt;=20,"20-29",
Table1[[#This Row],[Patient Age]]&gt;=10,"10-19",
TRUE,"0-9"
)</f>
        <v>10-19</v>
      </c>
      <c r="M1824" t="str">
        <f>IF(Table1[[#This Row],[Patient Waittime]]&gt;30,"Delay","Ontime")</f>
        <v>Delay</v>
      </c>
    </row>
    <row r="1825" spans="1:13" x14ac:dyDescent="0.2">
      <c r="A1825" t="s">
        <v>3675</v>
      </c>
      <c r="B1825" t="s">
        <v>3676</v>
      </c>
      <c r="C1825" t="s">
        <v>21</v>
      </c>
      <c r="D1825">
        <v>16</v>
      </c>
      <c r="E1825" t="s">
        <v>55</v>
      </c>
      <c r="F1825" t="s">
        <v>62</v>
      </c>
      <c r="G1825" t="s">
        <v>14</v>
      </c>
      <c r="I1825">
        <v>14</v>
      </c>
      <c r="J1825" s="1">
        <v>45575</v>
      </c>
      <c r="K1825" s="2">
        <v>0.48888888888888887</v>
      </c>
      <c r="L1825" t="str" cm="1">
        <f t="array" ref="L1825">_xlfn.IFS(
Table1[[#This Row],[Patient Age]]&gt;=70,"70-79",
Table1[[#This Row],[Patient Age]]&gt;=60,"60-69",
Table1[[#This Row],[Patient Age]]&gt;=50,"50-59",
Table1[[#This Row],[Patient Age]]&gt;=40,"40-49",
Table1[[#This Row],[Patient Age]]&gt;=30,"30-39",
Table1[[#This Row],[Patient Age]]&gt;=20,"20-29",
Table1[[#This Row],[Patient Age]]&gt;=10,"10-19",
TRUE,"0-9"
)</f>
        <v>10-19</v>
      </c>
      <c r="M1825" t="str">
        <f>IF(Table1[[#This Row],[Patient Waittime]]&gt;30,"Delay","Ontime")</f>
        <v>Ontime</v>
      </c>
    </row>
    <row r="1826" spans="1:13" x14ac:dyDescent="0.2">
      <c r="A1826" t="s">
        <v>3677</v>
      </c>
      <c r="B1826" t="s">
        <v>3678</v>
      </c>
      <c r="C1826" t="s">
        <v>21</v>
      </c>
      <c r="D1826">
        <v>26</v>
      </c>
      <c r="E1826" t="s">
        <v>55</v>
      </c>
      <c r="F1826" t="s">
        <v>62</v>
      </c>
      <c r="G1826" t="s">
        <v>14</v>
      </c>
      <c r="I1826">
        <v>17</v>
      </c>
      <c r="J1826" s="1">
        <v>45460</v>
      </c>
      <c r="K1826" s="2">
        <v>0.98888888888888893</v>
      </c>
      <c r="L1826" t="str" cm="1">
        <f t="array" ref="L1826">_xlfn.IFS(
Table1[[#This Row],[Patient Age]]&gt;=70,"70-79",
Table1[[#This Row],[Patient Age]]&gt;=60,"60-69",
Table1[[#This Row],[Patient Age]]&gt;=50,"50-59",
Table1[[#This Row],[Patient Age]]&gt;=40,"40-49",
Table1[[#This Row],[Patient Age]]&gt;=30,"30-39",
Table1[[#This Row],[Patient Age]]&gt;=20,"20-29",
Table1[[#This Row],[Patient Age]]&gt;=10,"10-19",
TRUE,"0-9"
)</f>
        <v>20-29</v>
      </c>
      <c r="M1826" t="str">
        <f>IF(Table1[[#This Row],[Patient Waittime]]&gt;30,"Delay","Ontime")</f>
        <v>Ontime</v>
      </c>
    </row>
    <row r="1827" spans="1:13" x14ac:dyDescent="0.2">
      <c r="A1827" t="s">
        <v>3679</v>
      </c>
      <c r="B1827" t="s">
        <v>3680</v>
      </c>
      <c r="C1827" t="s">
        <v>21</v>
      </c>
      <c r="D1827">
        <v>62</v>
      </c>
      <c r="E1827" t="s">
        <v>55</v>
      </c>
      <c r="F1827" t="s">
        <v>62</v>
      </c>
      <c r="G1827" t="s">
        <v>14</v>
      </c>
      <c r="I1827">
        <v>23</v>
      </c>
      <c r="J1827" s="1">
        <v>45227</v>
      </c>
      <c r="K1827" s="2">
        <v>0.28541666666666665</v>
      </c>
      <c r="L1827" t="str" cm="1">
        <f t="array" ref="L1827">_xlfn.IFS(
Table1[[#This Row],[Patient Age]]&gt;=70,"70-79",
Table1[[#This Row],[Patient Age]]&gt;=60,"60-69",
Table1[[#This Row],[Patient Age]]&gt;=50,"50-59",
Table1[[#This Row],[Patient Age]]&gt;=40,"40-49",
Table1[[#This Row],[Patient Age]]&gt;=30,"30-39",
Table1[[#This Row],[Patient Age]]&gt;=20,"20-29",
Table1[[#This Row],[Patient Age]]&gt;=10,"10-19",
TRUE,"0-9"
)</f>
        <v>60-69</v>
      </c>
      <c r="M1827" t="str">
        <f>IF(Table1[[#This Row],[Patient Waittime]]&gt;30,"Delay","Ontime")</f>
        <v>Ontime</v>
      </c>
    </row>
    <row r="1828" spans="1:13" x14ac:dyDescent="0.2">
      <c r="A1828" t="s">
        <v>3681</v>
      </c>
      <c r="B1828" t="s">
        <v>3682</v>
      </c>
      <c r="C1828" t="s">
        <v>21</v>
      </c>
      <c r="D1828">
        <v>66</v>
      </c>
      <c r="E1828" t="s">
        <v>55</v>
      </c>
      <c r="F1828" t="s">
        <v>62</v>
      </c>
      <c r="G1828" t="s">
        <v>14</v>
      </c>
      <c r="I1828">
        <v>40</v>
      </c>
      <c r="J1828" s="1">
        <v>45391</v>
      </c>
      <c r="K1828" s="2">
        <v>0.25486111111111109</v>
      </c>
      <c r="L1828" t="str" cm="1">
        <f t="array" ref="L1828">_xlfn.IFS(
Table1[[#This Row],[Patient Age]]&gt;=70,"70-79",
Table1[[#This Row],[Patient Age]]&gt;=60,"60-69",
Table1[[#This Row],[Patient Age]]&gt;=50,"50-59",
Table1[[#This Row],[Patient Age]]&gt;=40,"40-49",
Table1[[#This Row],[Patient Age]]&gt;=30,"30-39",
Table1[[#This Row],[Patient Age]]&gt;=20,"20-29",
Table1[[#This Row],[Patient Age]]&gt;=10,"10-19",
TRUE,"0-9"
)</f>
        <v>60-69</v>
      </c>
      <c r="M1828" t="str">
        <f>IF(Table1[[#This Row],[Patient Waittime]]&gt;30,"Delay","Ontime")</f>
        <v>Delay</v>
      </c>
    </row>
    <row r="1829" spans="1:13" x14ac:dyDescent="0.2">
      <c r="A1829" t="s">
        <v>3683</v>
      </c>
      <c r="B1829" t="s">
        <v>3684</v>
      </c>
      <c r="C1829" t="s">
        <v>21</v>
      </c>
      <c r="D1829">
        <v>4</v>
      </c>
      <c r="E1829" t="s">
        <v>55</v>
      </c>
      <c r="F1829" t="s">
        <v>62</v>
      </c>
      <c r="G1829" t="s">
        <v>14</v>
      </c>
      <c r="I1829">
        <v>22</v>
      </c>
      <c r="J1829" s="1">
        <v>45406</v>
      </c>
      <c r="K1829" s="2">
        <v>0.47569444444444442</v>
      </c>
      <c r="L1829" t="str" cm="1">
        <f t="array" ref="L1829">_xlfn.IFS(
Table1[[#This Row],[Patient Age]]&gt;=70,"70-79",
Table1[[#This Row],[Patient Age]]&gt;=60,"60-69",
Table1[[#This Row],[Patient Age]]&gt;=50,"50-59",
Table1[[#This Row],[Patient Age]]&gt;=40,"40-49",
Table1[[#This Row],[Patient Age]]&gt;=30,"30-39",
Table1[[#This Row],[Patient Age]]&gt;=20,"20-29",
Table1[[#This Row],[Patient Age]]&gt;=10,"10-19",
TRUE,"0-9"
)</f>
        <v>0-9</v>
      </c>
      <c r="M1829" t="str">
        <f>IF(Table1[[#This Row],[Patient Waittime]]&gt;30,"Delay","Ontime")</f>
        <v>Ontime</v>
      </c>
    </row>
    <row r="1830" spans="1:13" x14ac:dyDescent="0.2">
      <c r="A1830" t="s">
        <v>3685</v>
      </c>
      <c r="B1830" t="s">
        <v>3686</v>
      </c>
      <c r="C1830" t="s">
        <v>21</v>
      </c>
      <c r="D1830">
        <v>7</v>
      </c>
      <c r="E1830" t="s">
        <v>55</v>
      </c>
      <c r="F1830" t="s">
        <v>62</v>
      </c>
      <c r="G1830" t="s">
        <v>14</v>
      </c>
      <c r="I1830">
        <v>37</v>
      </c>
      <c r="J1830" s="1">
        <v>45422</v>
      </c>
      <c r="K1830" s="2">
        <v>0.80208333333333337</v>
      </c>
      <c r="L1830" t="str" cm="1">
        <f t="array" ref="L1830">_xlfn.IFS(
Table1[[#This Row],[Patient Age]]&gt;=70,"70-79",
Table1[[#This Row],[Patient Age]]&gt;=60,"60-69",
Table1[[#This Row],[Patient Age]]&gt;=50,"50-59",
Table1[[#This Row],[Patient Age]]&gt;=40,"40-49",
Table1[[#This Row],[Patient Age]]&gt;=30,"30-39",
Table1[[#This Row],[Patient Age]]&gt;=20,"20-29",
Table1[[#This Row],[Patient Age]]&gt;=10,"10-19",
TRUE,"0-9"
)</f>
        <v>0-9</v>
      </c>
      <c r="M1830" t="str">
        <f>IF(Table1[[#This Row],[Patient Waittime]]&gt;30,"Delay","Ontime")</f>
        <v>Delay</v>
      </c>
    </row>
    <row r="1831" spans="1:13" x14ac:dyDescent="0.2">
      <c r="A1831" t="s">
        <v>3687</v>
      </c>
      <c r="B1831" t="s">
        <v>3688</v>
      </c>
      <c r="C1831" t="s">
        <v>21</v>
      </c>
      <c r="D1831">
        <v>56</v>
      </c>
      <c r="E1831" t="s">
        <v>55</v>
      </c>
      <c r="F1831" t="s">
        <v>62</v>
      </c>
      <c r="G1831" t="s">
        <v>14</v>
      </c>
      <c r="I1831">
        <v>55</v>
      </c>
      <c r="J1831" s="1">
        <v>45185</v>
      </c>
      <c r="K1831" s="2">
        <v>0.2673611111111111</v>
      </c>
      <c r="L1831" t="str" cm="1">
        <f t="array" ref="L1831">_xlfn.IFS(
Table1[[#This Row],[Patient Age]]&gt;=70,"70-79",
Table1[[#This Row],[Patient Age]]&gt;=60,"60-69",
Table1[[#This Row],[Patient Age]]&gt;=50,"50-59",
Table1[[#This Row],[Patient Age]]&gt;=40,"40-49",
Table1[[#This Row],[Patient Age]]&gt;=30,"30-39",
Table1[[#This Row],[Patient Age]]&gt;=20,"20-29",
Table1[[#This Row],[Patient Age]]&gt;=10,"10-19",
TRUE,"0-9"
)</f>
        <v>50-59</v>
      </c>
      <c r="M1831" t="str">
        <f>IF(Table1[[#This Row],[Patient Waittime]]&gt;30,"Delay","Ontime")</f>
        <v>Delay</v>
      </c>
    </row>
    <row r="1832" spans="1:13" x14ac:dyDescent="0.2">
      <c r="A1832" t="s">
        <v>3689</v>
      </c>
      <c r="B1832" t="s">
        <v>3690</v>
      </c>
      <c r="C1832" t="s">
        <v>21</v>
      </c>
      <c r="D1832">
        <v>53</v>
      </c>
      <c r="E1832" t="s">
        <v>55</v>
      </c>
      <c r="F1832" t="s">
        <v>62</v>
      </c>
      <c r="G1832" t="s">
        <v>14</v>
      </c>
      <c r="I1832">
        <v>20</v>
      </c>
      <c r="J1832" s="1">
        <v>45405</v>
      </c>
      <c r="K1832" s="2">
        <v>0.16041666666666668</v>
      </c>
      <c r="L1832" t="str" cm="1">
        <f t="array" ref="L1832">_xlfn.IFS(
Table1[[#This Row],[Patient Age]]&gt;=70,"70-79",
Table1[[#This Row],[Patient Age]]&gt;=60,"60-69",
Table1[[#This Row],[Patient Age]]&gt;=50,"50-59",
Table1[[#This Row],[Patient Age]]&gt;=40,"40-49",
Table1[[#This Row],[Patient Age]]&gt;=30,"30-39",
Table1[[#This Row],[Patient Age]]&gt;=20,"20-29",
Table1[[#This Row],[Patient Age]]&gt;=10,"10-19",
TRUE,"0-9"
)</f>
        <v>50-59</v>
      </c>
      <c r="M1832" t="str">
        <f>IF(Table1[[#This Row],[Patient Waittime]]&gt;30,"Delay","Ontime")</f>
        <v>Ontime</v>
      </c>
    </row>
    <row r="1833" spans="1:13" x14ac:dyDescent="0.2">
      <c r="A1833" t="s">
        <v>3691</v>
      </c>
      <c r="B1833" t="s">
        <v>3692</v>
      </c>
      <c r="C1833" t="s">
        <v>21</v>
      </c>
      <c r="D1833">
        <v>57</v>
      </c>
      <c r="E1833" t="s">
        <v>55</v>
      </c>
      <c r="F1833" t="s">
        <v>62</v>
      </c>
      <c r="G1833" t="s">
        <v>14</v>
      </c>
      <c r="I1833">
        <v>28</v>
      </c>
      <c r="J1833" s="1">
        <v>45327</v>
      </c>
      <c r="K1833" s="2">
        <v>7.6388888888888886E-3</v>
      </c>
      <c r="L1833" t="str" cm="1">
        <f t="array" ref="L1833">_xlfn.IFS(
Table1[[#This Row],[Patient Age]]&gt;=70,"70-79",
Table1[[#This Row],[Patient Age]]&gt;=60,"60-69",
Table1[[#This Row],[Patient Age]]&gt;=50,"50-59",
Table1[[#This Row],[Patient Age]]&gt;=40,"40-49",
Table1[[#This Row],[Patient Age]]&gt;=30,"30-39",
Table1[[#This Row],[Patient Age]]&gt;=20,"20-29",
Table1[[#This Row],[Patient Age]]&gt;=10,"10-19",
TRUE,"0-9"
)</f>
        <v>50-59</v>
      </c>
      <c r="M1833" t="str">
        <f>IF(Table1[[#This Row],[Patient Waittime]]&gt;30,"Delay","Ontime")</f>
        <v>Ontime</v>
      </c>
    </row>
    <row r="1834" spans="1:13" x14ac:dyDescent="0.2">
      <c r="A1834" t="s">
        <v>3693</v>
      </c>
      <c r="B1834" t="s">
        <v>3694</v>
      </c>
      <c r="C1834" t="s">
        <v>21</v>
      </c>
      <c r="D1834">
        <v>48</v>
      </c>
      <c r="E1834" t="s">
        <v>55</v>
      </c>
      <c r="F1834" t="s">
        <v>62</v>
      </c>
      <c r="G1834" t="s">
        <v>14</v>
      </c>
      <c r="H1834">
        <v>4</v>
      </c>
      <c r="I1834">
        <v>60</v>
      </c>
      <c r="J1834" s="1">
        <v>45173</v>
      </c>
      <c r="K1834" s="2">
        <v>4.1666666666666664E-2</v>
      </c>
      <c r="L1834" t="str" cm="1">
        <f t="array" ref="L1834">_xlfn.IFS(
Table1[[#This Row],[Patient Age]]&gt;=70,"70-79",
Table1[[#This Row],[Patient Age]]&gt;=60,"60-69",
Table1[[#This Row],[Patient Age]]&gt;=50,"50-59",
Table1[[#This Row],[Patient Age]]&gt;=40,"40-49",
Table1[[#This Row],[Patient Age]]&gt;=30,"30-39",
Table1[[#This Row],[Patient Age]]&gt;=20,"20-29",
Table1[[#This Row],[Patient Age]]&gt;=10,"10-19",
TRUE,"0-9"
)</f>
        <v>40-49</v>
      </c>
      <c r="M1834" t="str">
        <f>IF(Table1[[#This Row],[Patient Waittime]]&gt;30,"Delay","Ontime")</f>
        <v>Delay</v>
      </c>
    </row>
    <row r="1835" spans="1:13" x14ac:dyDescent="0.2">
      <c r="A1835" t="s">
        <v>3695</v>
      </c>
      <c r="B1835" t="s">
        <v>3696</v>
      </c>
      <c r="C1835" t="s">
        <v>21</v>
      </c>
      <c r="D1835">
        <v>7</v>
      </c>
      <c r="E1835" t="s">
        <v>55</v>
      </c>
      <c r="F1835" t="s">
        <v>62</v>
      </c>
      <c r="G1835" t="s">
        <v>14</v>
      </c>
      <c r="H1835">
        <v>6</v>
      </c>
      <c r="I1835">
        <v>37</v>
      </c>
      <c r="J1835" s="1">
        <v>45174</v>
      </c>
      <c r="K1835" s="2">
        <v>0.46388888888888891</v>
      </c>
      <c r="L1835" t="str" cm="1">
        <f t="array" ref="L1835">_xlfn.IFS(
Table1[[#This Row],[Patient Age]]&gt;=70,"70-79",
Table1[[#This Row],[Patient Age]]&gt;=60,"60-69",
Table1[[#This Row],[Patient Age]]&gt;=50,"50-59",
Table1[[#This Row],[Patient Age]]&gt;=40,"40-49",
Table1[[#This Row],[Patient Age]]&gt;=30,"30-39",
Table1[[#This Row],[Patient Age]]&gt;=20,"20-29",
Table1[[#This Row],[Patient Age]]&gt;=10,"10-19",
TRUE,"0-9"
)</f>
        <v>0-9</v>
      </c>
      <c r="M1835" t="str">
        <f>IF(Table1[[#This Row],[Patient Waittime]]&gt;30,"Delay","Ontime")</f>
        <v>Delay</v>
      </c>
    </row>
    <row r="1836" spans="1:13" x14ac:dyDescent="0.2">
      <c r="A1836" t="s">
        <v>3697</v>
      </c>
      <c r="B1836" t="s">
        <v>3698</v>
      </c>
      <c r="C1836" t="s">
        <v>21</v>
      </c>
      <c r="D1836">
        <v>55</v>
      </c>
      <c r="E1836" t="s">
        <v>55</v>
      </c>
      <c r="F1836" t="s">
        <v>265</v>
      </c>
      <c r="G1836" t="s">
        <v>14</v>
      </c>
      <c r="I1836">
        <v>18</v>
      </c>
      <c r="J1836" s="1">
        <v>45554</v>
      </c>
      <c r="K1836" s="2">
        <v>0.45069444444444445</v>
      </c>
      <c r="L1836" t="str" cm="1">
        <f t="array" ref="L1836">_xlfn.IFS(
Table1[[#This Row],[Patient Age]]&gt;=70,"70-79",
Table1[[#This Row],[Patient Age]]&gt;=60,"60-69",
Table1[[#This Row],[Patient Age]]&gt;=50,"50-59",
Table1[[#This Row],[Patient Age]]&gt;=40,"40-49",
Table1[[#This Row],[Patient Age]]&gt;=30,"30-39",
Table1[[#This Row],[Patient Age]]&gt;=20,"20-29",
Table1[[#This Row],[Patient Age]]&gt;=10,"10-19",
TRUE,"0-9"
)</f>
        <v>50-59</v>
      </c>
      <c r="M1836" t="str">
        <f>IF(Table1[[#This Row],[Patient Waittime]]&gt;30,"Delay","Ontime")</f>
        <v>Ontime</v>
      </c>
    </row>
    <row r="1837" spans="1:13" x14ac:dyDescent="0.2">
      <c r="A1837" t="s">
        <v>3699</v>
      </c>
      <c r="B1837" t="s">
        <v>3700</v>
      </c>
      <c r="C1837" t="s">
        <v>21</v>
      </c>
      <c r="D1837">
        <v>34</v>
      </c>
      <c r="E1837" t="s">
        <v>55</v>
      </c>
      <c r="F1837" t="s">
        <v>265</v>
      </c>
      <c r="G1837" t="s">
        <v>14</v>
      </c>
      <c r="H1837">
        <v>5</v>
      </c>
      <c r="I1837">
        <v>50</v>
      </c>
      <c r="J1837" s="1">
        <v>45465</v>
      </c>
      <c r="K1837" s="2">
        <v>0.25486111111111109</v>
      </c>
      <c r="L1837" t="str" cm="1">
        <f t="array" ref="L1837">_xlfn.IFS(
Table1[[#This Row],[Patient Age]]&gt;=70,"70-79",
Table1[[#This Row],[Patient Age]]&gt;=60,"60-69",
Table1[[#This Row],[Patient Age]]&gt;=50,"50-59",
Table1[[#This Row],[Patient Age]]&gt;=40,"40-49",
Table1[[#This Row],[Patient Age]]&gt;=30,"30-39",
Table1[[#This Row],[Patient Age]]&gt;=20,"20-29",
Table1[[#This Row],[Patient Age]]&gt;=10,"10-19",
TRUE,"0-9"
)</f>
        <v>30-39</v>
      </c>
      <c r="M1837" t="str">
        <f>IF(Table1[[#This Row],[Patient Waittime]]&gt;30,"Delay","Ontime")</f>
        <v>Delay</v>
      </c>
    </row>
    <row r="1838" spans="1:13" x14ac:dyDescent="0.2">
      <c r="A1838" t="s">
        <v>3701</v>
      </c>
      <c r="B1838" t="s">
        <v>3702</v>
      </c>
      <c r="C1838" t="s">
        <v>21</v>
      </c>
      <c r="D1838">
        <v>54</v>
      </c>
      <c r="E1838" t="s">
        <v>17</v>
      </c>
      <c r="F1838" t="s">
        <v>178</v>
      </c>
      <c r="G1838" t="s">
        <v>14</v>
      </c>
      <c r="I1838">
        <v>21</v>
      </c>
      <c r="J1838" s="1">
        <v>45570</v>
      </c>
      <c r="K1838" s="2">
        <v>0.24027777777777778</v>
      </c>
      <c r="L1838" t="str" cm="1">
        <f t="array" ref="L1838">_xlfn.IFS(
Table1[[#This Row],[Patient Age]]&gt;=70,"70-79",
Table1[[#This Row],[Patient Age]]&gt;=60,"60-69",
Table1[[#This Row],[Patient Age]]&gt;=50,"50-59",
Table1[[#This Row],[Patient Age]]&gt;=40,"40-49",
Table1[[#This Row],[Patient Age]]&gt;=30,"30-39",
Table1[[#This Row],[Patient Age]]&gt;=20,"20-29",
Table1[[#This Row],[Patient Age]]&gt;=10,"10-19",
TRUE,"0-9"
)</f>
        <v>50-59</v>
      </c>
      <c r="M1838" t="str">
        <f>IF(Table1[[#This Row],[Patient Waittime]]&gt;30,"Delay","Ontime")</f>
        <v>Ontime</v>
      </c>
    </row>
    <row r="1839" spans="1:13" x14ac:dyDescent="0.2">
      <c r="A1839" t="s">
        <v>3703</v>
      </c>
      <c r="B1839" t="s">
        <v>3704</v>
      </c>
      <c r="C1839" t="s">
        <v>21</v>
      </c>
      <c r="D1839">
        <v>62</v>
      </c>
      <c r="E1839" t="s">
        <v>17</v>
      </c>
      <c r="F1839" t="s">
        <v>178</v>
      </c>
      <c r="G1839" t="s">
        <v>14</v>
      </c>
      <c r="I1839">
        <v>32</v>
      </c>
      <c r="J1839" s="1">
        <v>45366</v>
      </c>
      <c r="K1839" s="2">
        <v>0.40486111111111112</v>
      </c>
      <c r="L1839" t="str" cm="1">
        <f t="array" ref="L1839">_xlfn.IFS(
Table1[[#This Row],[Patient Age]]&gt;=70,"70-79",
Table1[[#This Row],[Patient Age]]&gt;=60,"60-69",
Table1[[#This Row],[Patient Age]]&gt;=50,"50-59",
Table1[[#This Row],[Patient Age]]&gt;=40,"40-49",
Table1[[#This Row],[Patient Age]]&gt;=30,"30-39",
Table1[[#This Row],[Patient Age]]&gt;=20,"20-29",
Table1[[#This Row],[Patient Age]]&gt;=10,"10-19",
TRUE,"0-9"
)</f>
        <v>60-69</v>
      </c>
      <c r="M1839" t="str">
        <f>IF(Table1[[#This Row],[Patient Waittime]]&gt;30,"Delay","Ontime")</f>
        <v>Delay</v>
      </c>
    </row>
    <row r="1840" spans="1:13" x14ac:dyDescent="0.2">
      <c r="A1840" t="s">
        <v>3705</v>
      </c>
      <c r="B1840" t="s">
        <v>3706</v>
      </c>
      <c r="C1840" t="s">
        <v>21</v>
      </c>
      <c r="D1840">
        <v>70</v>
      </c>
      <c r="E1840" t="s">
        <v>17</v>
      </c>
      <c r="F1840" t="s">
        <v>178</v>
      </c>
      <c r="G1840" t="s">
        <v>14</v>
      </c>
      <c r="I1840">
        <v>50</v>
      </c>
      <c r="J1840" s="1">
        <v>45037</v>
      </c>
      <c r="K1840" s="2">
        <v>0.82152777777777775</v>
      </c>
      <c r="L1840" t="str" cm="1">
        <f t="array" ref="L1840">_xlfn.IFS(
Table1[[#This Row],[Patient Age]]&gt;=70,"70-79",
Table1[[#This Row],[Patient Age]]&gt;=60,"60-69",
Table1[[#This Row],[Patient Age]]&gt;=50,"50-59",
Table1[[#This Row],[Patient Age]]&gt;=40,"40-49",
Table1[[#This Row],[Patient Age]]&gt;=30,"30-39",
Table1[[#This Row],[Patient Age]]&gt;=20,"20-29",
Table1[[#This Row],[Patient Age]]&gt;=10,"10-19",
TRUE,"0-9"
)</f>
        <v>70-79</v>
      </c>
      <c r="M1840" t="str">
        <f>IF(Table1[[#This Row],[Patient Waittime]]&gt;30,"Delay","Ontime")</f>
        <v>Delay</v>
      </c>
    </row>
    <row r="1841" spans="1:13" x14ac:dyDescent="0.2">
      <c r="A1841" t="s">
        <v>3707</v>
      </c>
      <c r="B1841" t="s">
        <v>3708</v>
      </c>
      <c r="C1841" t="s">
        <v>21</v>
      </c>
      <c r="D1841">
        <v>59</v>
      </c>
      <c r="E1841" t="s">
        <v>17</v>
      </c>
      <c r="F1841" t="s">
        <v>178</v>
      </c>
      <c r="G1841" t="s">
        <v>14</v>
      </c>
      <c r="I1841">
        <v>42</v>
      </c>
      <c r="J1841" s="1">
        <v>45460</v>
      </c>
      <c r="K1841" s="2">
        <v>0.74791666666666667</v>
      </c>
      <c r="L1841" t="str" cm="1">
        <f t="array" ref="L1841">_xlfn.IFS(
Table1[[#This Row],[Patient Age]]&gt;=70,"70-79",
Table1[[#This Row],[Patient Age]]&gt;=60,"60-69",
Table1[[#This Row],[Patient Age]]&gt;=50,"50-59",
Table1[[#This Row],[Patient Age]]&gt;=40,"40-49",
Table1[[#This Row],[Patient Age]]&gt;=30,"30-39",
Table1[[#This Row],[Patient Age]]&gt;=20,"20-29",
Table1[[#This Row],[Patient Age]]&gt;=10,"10-19",
TRUE,"0-9"
)</f>
        <v>50-59</v>
      </c>
      <c r="M1841" t="str">
        <f>IF(Table1[[#This Row],[Patient Waittime]]&gt;30,"Delay","Ontime")</f>
        <v>Delay</v>
      </c>
    </row>
    <row r="1842" spans="1:13" x14ac:dyDescent="0.2">
      <c r="A1842" t="s">
        <v>3709</v>
      </c>
      <c r="B1842" t="s">
        <v>3710</v>
      </c>
      <c r="C1842" t="s">
        <v>21</v>
      </c>
      <c r="D1842">
        <v>44</v>
      </c>
      <c r="E1842" t="s">
        <v>17</v>
      </c>
      <c r="F1842" t="s">
        <v>178</v>
      </c>
      <c r="G1842" t="s">
        <v>14</v>
      </c>
      <c r="I1842">
        <v>18</v>
      </c>
      <c r="J1842" s="1">
        <v>45031</v>
      </c>
      <c r="K1842" s="2">
        <v>0.98472222222222228</v>
      </c>
      <c r="L1842" t="str" cm="1">
        <f t="array" ref="L1842">_xlfn.IFS(
Table1[[#This Row],[Patient Age]]&gt;=70,"70-79",
Table1[[#This Row],[Patient Age]]&gt;=60,"60-69",
Table1[[#This Row],[Patient Age]]&gt;=50,"50-59",
Table1[[#This Row],[Patient Age]]&gt;=40,"40-49",
Table1[[#This Row],[Patient Age]]&gt;=30,"30-39",
Table1[[#This Row],[Patient Age]]&gt;=20,"20-29",
Table1[[#This Row],[Patient Age]]&gt;=10,"10-19",
TRUE,"0-9"
)</f>
        <v>40-49</v>
      </c>
      <c r="M1842" t="str">
        <f>IF(Table1[[#This Row],[Patient Waittime]]&gt;30,"Delay","Ontime")</f>
        <v>Ontime</v>
      </c>
    </row>
    <row r="1843" spans="1:13" x14ac:dyDescent="0.2">
      <c r="A1843" t="s">
        <v>3711</v>
      </c>
      <c r="B1843" t="s">
        <v>3712</v>
      </c>
      <c r="C1843" t="s">
        <v>21</v>
      </c>
      <c r="D1843">
        <v>6</v>
      </c>
      <c r="E1843" t="s">
        <v>17</v>
      </c>
      <c r="F1843" t="s">
        <v>43</v>
      </c>
      <c r="G1843" t="s">
        <v>14</v>
      </c>
      <c r="I1843">
        <v>22</v>
      </c>
      <c r="J1843" s="1">
        <v>45319</v>
      </c>
      <c r="K1843" s="2">
        <v>0.71111111111111114</v>
      </c>
      <c r="L1843" t="str" cm="1">
        <f t="array" ref="L1843">_xlfn.IFS(
Table1[[#This Row],[Patient Age]]&gt;=70,"70-79",
Table1[[#This Row],[Patient Age]]&gt;=60,"60-69",
Table1[[#This Row],[Patient Age]]&gt;=50,"50-59",
Table1[[#This Row],[Patient Age]]&gt;=40,"40-49",
Table1[[#This Row],[Patient Age]]&gt;=30,"30-39",
Table1[[#This Row],[Patient Age]]&gt;=20,"20-29",
Table1[[#This Row],[Patient Age]]&gt;=10,"10-19",
TRUE,"0-9"
)</f>
        <v>0-9</v>
      </c>
      <c r="M1843" t="str">
        <f>IF(Table1[[#This Row],[Patient Waittime]]&gt;30,"Delay","Ontime")</f>
        <v>Ontime</v>
      </c>
    </row>
    <row r="1844" spans="1:13" x14ac:dyDescent="0.2">
      <c r="A1844" t="s">
        <v>3713</v>
      </c>
      <c r="B1844" t="s">
        <v>3714</v>
      </c>
      <c r="C1844" t="s">
        <v>21</v>
      </c>
      <c r="D1844">
        <v>39</v>
      </c>
      <c r="E1844" t="s">
        <v>17</v>
      </c>
      <c r="F1844" t="s">
        <v>43</v>
      </c>
      <c r="G1844" t="s">
        <v>14</v>
      </c>
      <c r="I1844">
        <v>15</v>
      </c>
      <c r="J1844" s="1">
        <v>45299</v>
      </c>
      <c r="K1844" s="2">
        <v>0.83680555555555558</v>
      </c>
      <c r="L1844" t="str" cm="1">
        <f t="array" ref="L1844">_xlfn.IFS(
Table1[[#This Row],[Patient Age]]&gt;=70,"70-79",
Table1[[#This Row],[Patient Age]]&gt;=60,"60-69",
Table1[[#This Row],[Patient Age]]&gt;=50,"50-59",
Table1[[#This Row],[Patient Age]]&gt;=40,"40-49",
Table1[[#This Row],[Patient Age]]&gt;=30,"30-39",
Table1[[#This Row],[Patient Age]]&gt;=20,"20-29",
Table1[[#This Row],[Patient Age]]&gt;=10,"10-19",
TRUE,"0-9"
)</f>
        <v>30-39</v>
      </c>
      <c r="M1844" t="str">
        <f>IF(Table1[[#This Row],[Patient Waittime]]&gt;30,"Delay","Ontime")</f>
        <v>Ontime</v>
      </c>
    </row>
    <row r="1845" spans="1:13" x14ac:dyDescent="0.2">
      <c r="A1845" t="s">
        <v>3715</v>
      </c>
      <c r="B1845" t="s">
        <v>3716</v>
      </c>
      <c r="C1845" t="s">
        <v>21</v>
      </c>
      <c r="D1845">
        <v>51</v>
      </c>
      <c r="E1845" t="s">
        <v>17</v>
      </c>
      <c r="F1845" t="s">
        <v>43</v>
      </c>
      <c r="G1845" t="s">
        <v>14</v>
      </c>
      <c r="I1845">
        <v>44</v>
      </c>
      <c r="J1845" s="1">
        <v>45375</v>
      </c>
      <c r="K1845" s="2">
        <v>0.84861111111111109</v>
      </c>
      <c r="L1845" t="str" cm="1">
        <f t="array" ref="L1845">_xlfn.IFS(
Table1[[#This Row],[Patient Age]]&gt;=70,"70-79",
Table1[[#This Row],[Patient Age]]&gt;=60,"60-69",
Table1[[#This Row],[Patient Age]]&gt;=50,"50-59",
Table1[[#This Row],[Patient Age]]&gt;=40,"40-49",
Table1[[#This Row],[Patient Age]]&gt;=30,"30-39",
Table1[[#This Row],[Patient Age]]&gt;=20,"20-29",
Table1[[#This Row],[Patient Age]]&gt;=10,"10-19",
TRUE,"0-9"
)</f>
        <v>50-59</v>
      </c>
      <c r="M1845" t="str">
        <f>IF(Table1[[#This Row],[Patient Waittime]]&gt;30,"Delay","Ontime")</f>
        <v>Delay</v>
      </c>
    </row>
    <row r="1846" spans="1:13" x14ac:dyDescent="0.2">
      <c r="A1846" t="s">
        <v>3717</v>
      </c>
      <c r="B1846" t="s">
        <v>3718</v>
      </c>
      <c r="C1846" t="s">
        <v>21</v>
      </c>
      <c r="D1846">
        <v>58</v>
      </c>
      <c r="E1846" t="s">
        <v>17</v>
      </c>
      <c r="F1846" t="s">
        <v>43</v>
      </c>
      <c r="G1846" t="s">
        <v>14</v>
      </c>
      <c r="I1846">
        <v>42</v>
      </c>
      <c r="J1846" s="1">
        <v>45166</v>
      </c>
      <c r="K1846" s="2">
        <v>0.7583333333333333</v>
      </c>
      <c r="L1846" t="str" cm="1">
        <f t="array" ref="L1846">_xlfn.IFS(
Table1[[#This Row],[Patient Age]]&gt;=70,"70-79",
Table1[[#This Row],[Patient Age]]&gt;=60,"60-69",
Table1[[#This Row],[Patient Age]]&gt;=50,"50-59",
Table1[[#This Row],[Patient Age]]&gt;=40,"40-49",
Table1[[#This Row],[Patient Age]]&gt;=30,"30-39",
Table1[[#This Row],[Patient Age]]&gt;=20,"20-29",
Table1[[#This Row],[Patient Age]]&gt;=10,"10-19",
TRUE,"0-9"
)</f>
        <v>50-59</v>
      </c>
      <c r="M1846" t="str">
        <f>IF(Table1[[#This Row],[Patient Waittime]]&gt;30,"Delay","Ontime")</f>
        <v>Delay</v>
      </c>
    </row>
    <row r="1847" spans="1:13" x14ac:dyDescent="0.2">
      <c r="A1847" t="s">
        <v>3719</v>
      </c>
      <c r="B1847" t="s">
        <v>3720</v>
      </c>
      <c r="C1847" t="s">
        <v>21</v>
      </c>
      <c r="D1847">
        <v>56</v>
      </c>
      <c r="E1847" t="s">
        <v>17</v>
      </c>
      <c r="F1847" t="s">
        <v>43</v>
      </c>
      <c r="G1847" t="s">
        <v>14</v>
      </c>
      <c r="I1847">
        <v>60</v>
      </c>
      <c r="J1847" s="1">
        <v>45228</v>
      </c>
      <c r="K1847" s="2">
        <v>0.53472222222222221</v>
      </c>
      <c r="L1847" t="str" cm="1">
        <f t="array" ref="L1847">_xlfn.IFS(
Table1[[#This Row],[Patient Age]]&gt;=70,"70-79",
Table1[[#This Row],[Patient Age]]&gt;=60,"60-69",
Table1[[#This Row],[Patient Age]]&gt;=50,"50-59",
Table1[[#This Row],[Patient Age]]&gt;=40,"40-49",
Table1[[#This Row],[Patient Age]]&gt;=30,"30-39",
Table1[[#This Row],[Patient Age]]&gt;=20,"20-29",
Table1[[#This Row],[Patient Age]]&gt;=10,"10-19",
TRUE,"0-9"
)</f>
        <v>50-59</v>
      </c>
      <c r="M1847" t="str">
        <f>IF(Table1[[#This Row],[Patient Waittime]]&gt;30,"Delay","Ontime")</f>
        <v>Delay</v>
      </c>
    </row>
    <row r="1848" spans="1:13" x14ac:dyDescent="0.2">
      <c r="A1848" t="s">
        <v>3721</v>
      </c>
      <c r="B1848" t="s">
        <v>3722</v>
      </c>
      <c r="C1848" t="s">
        <v>21</v>
      </c>
      <c r="D1848">
        <v>24</v>
      </c>
      <c r="E1848" t="s">
        <v>17</v>
      </c>
      <c r="F1848" t="s">
        <v>43</v>
      </c>
      <c r="G1848" t="s">
        <v>14</v>
      </c>
      <c r="I1848">
        <v>27</v>
      </c>
      <c r="J1848" s="1">
        <v>45413</v>
      </c>
      <c r="K1848" s="2">
        <v>0.76944444444444449</v>
      </c>
      <c r="L1848" t="str" cm="1">
        <f t="array" ref="L1848">_xlfn.IFS(
Table1[[#This Row],[Patient Age]]&gt;=70,"70-79",
Table1[[#This Row],[Patient Age]]&gt;=60,"60-69",
Table1[[#This Row],[Patient Age]]&gt;=50,"50-59",
Table1[[#This Row],[Patient Age]]&gt;=40,"40-49",
Table1[[#This Row],[Patient Age]]&gt;=30,"30-39",
Table1[[#This Row],[Patient Age]]&gt;=20,"20-29",
Table1[[#This Row],[Patient Age]]&gt;=10,"10-19",
TRUE,"0-9"
)</f>
        <v>20-29</v>
      </c>
      <c r="M1848" t="str">
        <f>IF(Table1[[#This Row],[Patient Waittime]]&gt;30,"Delay","Ontime")</f>
        <v>Ontime</v>
      </c>
    </row>
    <row r="1849" spans="1:13" x14ac:dyDescent="0.2">
      <c r="A1849" t="s">
        <v>3723</v>
      </c>
      <c r="B1849" t="s">
        <v>3724</v>
      </c>
      <c r="C1849" t="s">
        <v>21</v>
      </c>
      <c r="D1849">
        <v>51</v>
      </c>
      <c r="E1849" t="s">
        <v>17</v>
      </c>
      <c r="F1849" t="s">
        <v>23</v>
      </c>
      <c r="G1849" t="s">
        <v>14</v>
      </c>
      <c r="I1849">
        <v>57</v>
      </c>
      <c r="J1849" s="1">
        <v>45409</v>
      </c>
      <c r="K1849" s="2">
        <v>0.34722222222222221</v>
      </c>
      <c r="L1849" t="str" cm="1">
        <f t="array" ref="L1849">_xlfn.IFS(
Table1[[#This Row],[Patient Age]]&gt;=70,"70-79",
Table1[[#This Row],[Patient Age]]&gt;=60,"60-69",
Table1[[#This Row],[Patient Age]]&gt;=50,"50-59",
Table1[[#This Row],[Patient Age]]&gt;=40,"40-49",
Table1[[#This Row],[Patient Age]]&gt;=30,"30-39",
Table1[[#This Row],[Patient Age]]&gt;=20,"20-29",
Table1[[#This Row],[Patient Age]]&gt;=10,"10-19",
TRUE,"0-9"
)</f>
        <v>50-59</v>
      </c>
      <c r="M1849" t="str">
        <f>IF(Table1[[#This Row],[Patient Waittime]]&gt;30,"Delay","Ontime")</f>
        <v>Delay</v>
      </c>
    </row>
    <row r="1850" spans="1:13" x14ac:dyDescent="0.2">
      <c r="A1850" t="s">
        <v>3725</v>
      </c>
      <c r="B1850" t="s">
        <v>3726</v>
      </c>
      <c r="C1850" t="s">
        <v>21</v>
      </c>
      <c r="D1850">
        <v>2</v>
      </c>
      <c r="E1850" t="s">
        <v>17</v>
      </c>
      <c r="F1850" t="s">
        <v>23</v>
      </c>
      <c r="G1850" t="s">
        <v>14</v>
      </c>
      <c r="I1850">
        <v>20</v>
      </c>
      <c r="J1850" s="1">
        <v>45211</v>
      </c>
      <c r="K1850" s="2">
        <v>0.30486111111111114</v>
      </c>
      <c r="L1850" t="str" cm="1">
        <f t="array" ref="L1850">_xlfn.IFS(
Table1[[#This Row],[Patient Age]]&gt;=70,"70-79",
Table1[[#This Row],[Patient Age]]&gt;=60,"60-69",
Table1[[#This Row],[Patient Age]]&gt;=50,"50-59",
Table1[[#This Row],[Patient Age]]&gt;=40,"40-49",
Table1[[#This Row],[Patient Age]]&gt;=30,"30-39",
Table1[[#This Row],[Patient Age]]&gt;=20,"20-29",
Table1[[#This Row],[Patient Age]]&gt;=10,"10-19",
TRUE,"0-9"
)</f>
        <v>0-9</v>
      </c>
      <c r="M1850" t="str">
        <f>IF(Table1[[#This Row],[Patient Waittime]]&gt;30,"Delay","Ontime")</f>
        <v>Ontime</v>
      </c>
    </row>
    <row r="1851" spans="1:13" x14ac:dyDescent="0.2">
      <c r="A1851" t="s">
        <v>3727</v>
      </c>
      <c r="B1851" t="s">
        <v>3728</v>
      </c>
      <c r="C1851" t="s">
        <v>21</v>
      </c>
      <c r="D1851">
        <v>20</v>
      </c>
      <c r="E1851" t="s">
        <v>17</v>
      </c>
      <c r="F1851" t="s">
        <v>23</v>
      </c>
      <c r="G1851" t="s">
        <v>14</v>
      </c>
      <c r="I1851">
        <v>16</v>
      </c>
      <c r="J1851" s="1">
        <v>45076</v>
      </c>
      <c r="K1851" s="2">
        <v>0.28958333333333336</v>
      </c>
      <c r="L1851" t="str" cm="1">
        <f t="array" ref="L1851">_xlfn.IFS(
Table1[[#This Row],[Patient Age]]&gt;=70,"70-79",
Table1[[#This Row],[Patient Age]]&gt;=60,"60-69",
Table1[[#This Row],[Patient Age]]&gt;=50,"50-59",
Table1[[#This Row],[Patient Age]]&gt;=40,"40-49",
Table1[[#This Row],[Patient Age]]&gt;=30,"30-39",
Table1[[#This Row],[Patient Age]]&gt;=20,"20-29",
Table1[[#This Row],[Patient Age]]&gt;=10,"10-19",
TRUE,"0-9"
)</f>
        <v>20-29</v>
      </c>
      <c r="M1851" t="str">
        <f>IF(Table1[[#This Row],[Patient Waittime]]&gt;30,"Delay","Ontime")</f>
        <v>Ontime</v>
      </c>
    </row>
    <row r="1852" spans="1:13" x14ac:dyDescent="0.2">
      <c r="A1852" t="s">
        <v>3729</v>
      </c>
      <c r="B1852" t="s">
        <v>3730</v>
      </c>
      <c r="C1852" t="s">
        <v>21</v>
      </c>
      <c r="D1852">
        <v>64</v>
      </c>
      <c r="E1852" t="s">
        <v>17</v>
      </c>
      <c r="F1852" t="s">
        <v>23</v>
      </c>
      <c r="G1852" t="s">
        <v>14</v>
      </c>
      <c r="I1852">
        <v>47</v>
      </c>
      <c r="J1852" s="1">
        <v>45310</v>
      </c>
      <c r="K1852" s="2">
        <v>0.9506944444444444</v>
      </c>
      <c r="L1852" t="str" cm="1">
        <f t="array" ref="L1852">_xlfn.IFS(
Table1[[#This Row],[Patient Age]]&gt;=70,"70-79",
Table1[[#This Row],[Patient Age]]&gt;=60,"60-69",
Table1[[#This Row],[Patient Age]]&gt;=50,"50-59",
Table1[[#This Row],[Patient Age]]&gt;=40,"40-49",
Table1[[#This Row],[Patient Age]]&gt;=30,"30-39",
Table1[[#This Row],[Patient Age]]&gt;=20,"20-29",
Table1[[#This Row],[Patient Age]]&gt;=10,"10-19",
TRUE,"0-9"
)</f>
        <v>60-69</v>
      </c>
      <c r="M1852" t="str">
        <f>IF(Table1[[#This Row],[Patient Waittime]]&gt;30,"Delay","Ontime")</f>
        <v>Delay</v>
      </c>
    </row>
    <row r="1853" spans="1:13" x14ac:dyDescent="0.2">
      <c r="A1853" t="s">
        <v>3731</v>
      </c>
      <c r="B1853" t="s">
        <v>3732</v>
      </c>
      <c r="C1853" t="s">
        <v>21</v>
      </c>
      <c r="D1853">
        <v>42</v>
      </c>
      <c r="E1853" t="s">
        <v>17</v>
      </c>
      <c r="F1853" t="s">
        <v>23</v>
      </c>
      <c r="G1853" t="s">
        <v>14</v>
      </c>
      <c r="I1853">
        <v>11</v>
      </c>
      <c r="J1853" s="1">
        <v>45051</v>
      </c>
      <c r="K1853" s="2">
        <v>3.6111111111111108E-2</v>
      </c>
      <c r="L1853" t="str" cm="1">
        <f t="array" ref="L1853">_xlfn.IFS(
Table1[[#This Row],[Patient Age]]&gt;=70,"70-79",
Table1[[#This Row],[Patient Age]]&gt;=60,"60-69",
Table1[[#This Row],[Patient Age]]&gt;=50,"50-59",
Table1[[#This Row],[Patient Age]]&gt;=40,"40-49",
Table1[[#This Row],[Patient Age]]&gt;=30,"30-39",
Table1[[#This Row],[Patient Age]]&gt;=20,"20-29",
Table1[[#This Row],[Patient Age]]&gt;=10,"10-19",
TRUE,"0-9"
)</f>
        <v>40-49</v>
      </c>
      <c r="M1853" t="str">
        <f>IF(Table1[[#This Row],[Patient Waittime]]&gt;30,"Delay","Ontime")</f>
        <v>Ontime</v>
      </c>
    </row>
    <row r="1854" spans="1:13" x14ac:dyDescent="0.2">
      <c r="A1854" t="s">
        <v>3733</v>
      </c>
      <c r="B1854" t="s">
        <v>3734</v>
      </c>
      <c r="C1854" t="s">
        <v>21</v>
      </c>
      <c r="D1854">
        <v>64</v>
      </c>
      <c r="E1854" t="s">
        <v>17</v>
      </c>
      <c r="F1854" t="s">
        <v>23</v>
      </c>
      <c r="G1854" t="s">
        <v>14</v>
      </c>
      <c r="I1854">
        <v>22</v>
      </c>
      <c r="J1854" s="1">
        <v>45495</v>
      </c>
      <c r="K1854" s="2">
        <v>0.16458333333333333</v>
      </c>
      <c r="L1854" t="str" cm="1">
        <f t="array" ref="L1854">_xlfn.IFS(
Table1[[#This Row],[Patient Age]]&gt;=70,"70-79",
Table1[[#This Row],[Patient Age]]&gt;=60,"60-69",
Table1[[#This Row],[Patient Age]]&gt;=50,"50-59",
Table1[[#This Row],[Patient Age]]&gt;=40,"40-49",
Table1[[#This Row],[Patient Age]]&gt;=30,"30-39",
Table1[[#This Row],[Patient Age]]&gt;=20,"20-29",
Table1[[#This Row],[Patient Age]]&gt;=10,"10-19",
TRUE,"0-9"
)</f>
        <v>60-69</v>
      </c>
      <c r="M1854" t="str">
        <f>IF(Table1[[#This Row],[Patient Waittime]]&gt;30,"Delay","Ontime")</f>
        <v>Ontime</v>
      </c>
    </row>
    <row r="1855" spans="1:13" x14ac:dyDescent="0.2">
      <c r="A1855" t="s">
        <v>3735</v>
      </c>
      <c r="B1855" t="s">
        <v>3736</v>
      </c>
      <c r="C1855" t="s">
        <v>21</v>
      </c>
      <c r="D1855">
        <v>38</v>
      </c>
      <c r="E1855" t="s">
        <v>17</v>
      </c>
      <c r="F1855" t="s">
        <v>23</v>
      </c>
      <c r="G1855" t="s">
        <v>14</v>
      </c>
      <c r="I1855">
        <v>25</v>
      </c>
      <c r="J1855" s="1">
        <v>45245</v>
      </c>
      <c r="K1855" s="2">
        <v>0.85763888888888884</v>
      </c>
      <c r="L1855" t="str" cm="1">
        <f t="array" ref="L1855">_xlfn.IFS(
Table1[[#This Row],[Patient Age]]&gt;=70,"70-79",
Table1[[#This Row],[Patient Age]]&gt;=60,"60-69",
Table1[[#This Row],[Patient Age]]&gt;=50,"50-59",
Table1[[#This Row],[Patient Age]]&gt;=40,"40-49",
Table1[[#This Row],[Patient Age]]&gt;=30,"30-39",
Table1[[#This Row],[Patient Age]]&gt;=20,"20-29",
Table1[[#This Row],[Patient Age]]&gt;=10,"10-19",
TRUE,"0-9"
)</f>
        <v>30-39</v>
      </c>
      <c r="M1855" t="str">
        <f>IF(Table1[[#This Row],[Patient Waittime]]&gt;30,"Delay","Ontime")</f>
        <v>Ontime</v>
      </c>
    </row>
    <row r="1856" spans="1:13" x14ac:dyDescent="0.2">
      <c r="A1856" t="s">
        <v>3737</v>
      </c>
      <c r="B1856" t="s">
        <v>3738</v>
      </c>
      <c r="C1856" t="s">
        <v>21</v>
      </c>
      <c r="D1856">
        <v>17</v>
      </c>
      <c r="E1856" t="s">
        <v>17</v>
      </c>
      <c r="F1856" t="s">
        <v>23</v>
      </c>
      <c r="G1856" t="s">
        <v>14</v>
      </c>
      <c r="I1856">
        <v>40</v>
      </c>
      <c r="J1856" s="1">
        <v>45230</v>
      </c>
      <c r="K1856" s="2">
        <v>0.46111111111111114</v>
      </c>
      <c r="L1856" t="str" cm="1">
        <f t="array" ref="L1856">_xlfn.IFS(
Table1[[#This Row],[Patient Age]]&gt;=70,"70-79",
Table1[[#This Row],[Patient Age]]&gt;=60,"60-69",
Table1[[#This Row],[Patient Age]]&gt;=50,"50-59",
Table1[[#This Row],[Patient Age]]&gt;=40,"40-49",
Table1[[#This Row],[Patient Age]]&gt;=30,"30-39",
Table1[[#This Row],[Patient Age]]&gt;=20,"20-29",
Table1[[#This Row],[Patient Age]]&gt;=10,"10-19",
TRUE,"0-9"
)</f>
        <v>10-19</v>
      </c>
      <c r="M1856" t="str">
        <f>IF(Table1[[#This Row],[Patient Waittime]]&gt;30,"Delay","Ontime")</f>
        <v>Delay</v>
      </c>
    </row>
    <row r="1857" spans="1:13" x14ac:dyDescent="0.2">
      <c r="A1857" t="s">
        <v>3739</v>
      </c>
      <c r="B1857" t="s">
        <v>3740</v>
      </c>
      <c r="C1857" t="s">
        <v>21</v>
      </c>
      <c r="D1857">
        <v>12</v>
      </c>
      <c r="E1857" t="s">
        <v>17</v>
      </c>
      <c r="F1857" t="s">
        <v>23</v>
      </c>
      <c r="G1857" t="s">
        <v>14</v>
      </c>
      <c r="I1857">
        <v>53</v>
      </c>
      <c r="J1857" s="1">
        <v>45191</v>
      </c>
      <c r="K1857" s="2">
        <v>0.8208333333333333</v>
      </c>
      <c r="L1857" t="str" cm="1">
        <f t="array" ref="L1857">_xlfn.IFS(
Table1[[#This Row],[Patient Age]]&gt;=70,"70-79",
Table1[[#This Row],[Patient Age]]&gt;=60,"60-69",
Table1[[#This Row],[Patient Age]]&gt;=50,"50-59",
Table1[[#This Row],[Patient Age]]&gt;=40,"40-49",
Table1[[#This Row],[Patient Age]]&gt;=30,"30-39",
Table1[[#This Row],[Patient Age]]&gt;=20,"20-29",
Table1[[#This Row],[Patient Age]]&gt;=10,"10-19",
TRUE,"0-9"
)</f>
        <v>10-19</v>
      </c>
      <c r="M1857" t="str">
        <f>IF(Table1[[#This Row],[Patient Waittime]]&gt;30,"Delay","Ontime")</f>
        <v>Delay</v>
      </c>
    </row>
    <row r="1858" spans="1:13" x14ac:dyDescent="0.2">
      <c r="A1858" t="s">
        <v>3741</v>
      </c>
      <c r="B1858" t="s">
        <v>3742</v>
      </c>
      <c r="C1858" t="s">
        <v>21</v>
      </c>
      <c r="D1858">
        <v>9</v>
      </c>
      <c r="E1858" t="s">
        <v>17</v>
      </c>
      <c r="F1858" t="s">
        <v>23</v>
      </c>
      <c r="G1858" t="s">
        <v>14</v>
      </c>
      <c r="I1858">
        <v>51</v>
      </c>
      <c r="J1858" s="1">
        <v>45564</v>
      </c>
      <c r="K1858" s="2">
        <v>0.1076388888888889</v>
      </c>
      <c r="L1858" t="str" cm="1">
        <f t="array" ref="L1858">_xlfn.IFS(
Table1[[#This Row],[Patient Age]]&gt;=70,"70-79",
Table1[[#This Row],[Patient Age]]&gt;=60,"60-69",
Table1[[#This Row],[Patient Age]]&gt;=50,"50-59",
Table1[[#This Row],[Patient Age]]&gt;=40,"40-49",
Table1[[#This Row],[Patient Age]]&gt;=30,"30-39",
Table1[[#This Row],[Patient Age]]&gt;=20,"20-29",
Table1[[#This Row],[Patient Age]]&gt;=10,"10-19",
TRUE,"0-9"
)</f>
        <v>0-9</v>
      </c>
      <c r="M1858" t="str">
        <f>IF(Table1[[#This Row],[Patient Waittime]]&gt;30,"Delay","Ontime")</f>
        <v>Delay</v>
      </c>
    </row>
    <row r="1859" spans="1:13" x14ac:dyDescent="0.2">
      <c r="A1859" t="s">
        <v>3743</v>
      </c>
      <c r="B1859" t="s">
        <v>3744</v>
      </c>
      <c r="C1859" t="s">
        <v>21</v>
      </c>
      <c r="D1859">
        <v>12</v>
      </c>
      <c r="E1859" t="s">
        <v>17</v>
      </c>
      <c r="F1859" t="s">
        <v>23</v>
      </c>
      <c r="G1859" t="s">
        <v>14</v>
      </c>
      <c r="I1859">
        <v>26</v>
      </c>
      <c r="J1859" s="1">
        <v>45584</v>
      </c>
      <c r="K1859" s="2">
        <v>0.6958333333333333</v>
      </c>
      <c r="L1859" t="str" cm="1">
        <f t="array" ref="L1859">_xlfn.IFS(
Table1[[#This Row],[Patient Age]]&gt;=70,"70-79",
Table1[[#This Row],[Patient Age]]&gt;=60,"60-69",
Table1[[#This Row],[Patient Age]]&gt;=50,"50-59",
Table1[[#This Row],[Patient Age]]&gt;=40,"40-49",
Table1[[#This Row],[Patient Age]]&gt;=30,"30-39",
Table1[[#This Row],[Patient Age]]&gt;=20,"20-29",
Table1[[#This Row],[Patient Age]]&gt;=10,"10-19",
TRUE,"0-9"
)</f>
        <v>10-19</v>
      </c>
      <c r="M1859" t="str">
        <f>IF(Table1[[#This Row],[Patient Waittime]]&gt;30,"Delay","Ontime")</f>
        <v>Ontime</v>
      </c>
    </row>
    <row r="1860" spans="1:13" x14ac:dyDescent="0.2">
      <c r="A1860" t="s">
        <v>3745</v>
      </c>
      <c r="B1860" t="s">
        <v>3746</v>
      </c>
      <c r="C1860" t="s">
        <v>21</v>
      </c>
      <c r="D1860">
        <v>18</v>
      </c>
      <c r="E1860" t="s">
        <v>17</v>
      </c>
      <c r="F1860" t="s">
        <v>23</v>
      </c>
      <c r="G1860" t="s">
        <v>14</v>
      </c>
      <c r="I1860">
        <v>12</v>
      </c>
      <c r="J1860" s="1">
        <v>45404</v>
      </c>
      <c r="K1860" s="2">
        <v>0.81597222222222221</v>
      </c>
      <c r="L1860" t="str" cm="1">
        <f t="array" ref="L1860">_xlfn.IFS(
Table1[[#This Row],[Patient Age]]&gt;=70,"70-79",
Table1[[#This Row],[Patient Age]]&gt;=60,"60-69",
Table1[[#This Row],[Patient Age]]&gt;=50,"50-59",
Table1[[#This Row],[Patient Age]]&gt;=40,"40-49",
Table1[[#This Row],[Patient Age]]&gt;=30,"30-39",
Table1[[#This Row],[Patient Age]]&gt;=20,"20-29",
Table1[[#This Row],[Patient Age]]&gt;=10,"10-19",
TRUE,"0-9"
)</f>
        <v>10-19</v>
      </c>
      <c r="M1860" t="str">
        <f>IF(Table1[[#This Row],[Patient Waittime]]&gt;30,"Delay","Ontime")</f>
        <v>Ontime</v>
      </c>
    </row>
    <row r="1861" spans="1:13" x14ac:dyDescent="0.2">
      <c r="A1861" t="s">
        <v>3747</v>
      </c>
      <c r="B1861" t="s">
        <v>3748</v>
      </c>
      <c r="C1861" t="s">
        <v>21</v>
      </c>
      <c r="D1861">
        <v>70</v>
      </c>
      <c r="E1861" t="s">
        <v>17</v>
      </c>
      <c r="F1861" t="s">
        <v>23</v>
      </c>
      <c r="G1861" t="s">
        <v>14</v>
      </c>
      <c r="I1861">
        <v>25</v>
      </c>
      <c r="J1861" s="1">
        <v>44967</v>
      </c>
      <c r="K1861" s="2">
        <v>0.94791666666666663</v>
      </c>
      <c r="L1861" t="str" cm="1">
        <f t="array" ref="L1861">_xlfn.IFS(
Table1[[#This Row],[Patient Age]]&gt;=70,"70-79",
Table1[[#This Row],[Patient Age]]&gt;=60,"60-69",
Table1[[#This Row],[Patient Age]]&gt;=50,"50-59",
Table1[[#This Row],[Patient Age]]&gt;=40,"40-49",
Table1[[#This Row],[Patient Age]]&gt;=30,"30-39",
Table1[[#This Row],[Patient Age]]&gt;=20,"20-29",
Table1[[#This Row],[Patient Age]]&gt;=10,"10-19",
TRUE,"0-9"
)</f>
        <v>70-79</v>
      </c>
      <c r="M1861" t="str">
        <f>IF(Table1[[#This Row],[Patient Waittime]]&gt;30,"Delay","Ontime")</f>
        <v>Ontime</v>
      </c>
    </row>
    <row r="1862" spans="1:13" x14ac:dyDescent="0.2">
      <c r="A1862" t="s">
        <v>3749</v>
      </c>
      <c r="B1862" t="s">
        <v>3750</v>
      </c>
      <c r="C1862" t="s">
        <v>21</v>
      </c>
      <c r="D1862">
        <v>6</v>
      </c>
      <c r="E1862" t="s">
        <v>17</v>
      </c>
      <c r="F1862" t="s">
        <v>23</v>
      </c>
      <c r="G1862" t="s">
        <v>14</v>
      </c>
      <c r="I1862">
        <v>27</v>
      </c>
      <c r="J1862" s="1">
        <v>45588</v>
      </c>
      <c r="K1862" s="2">
        <v>0.65625</v>
      </c>
      <c r="L1862" t="str" cm="1">
        <f t="array" ref="L1862">_xlfn.IFS(
Table1[[#This Row],[Patient Age]]&gt;=70,"70-79",
Table1[[#This Row],[Patient Age]]&gt;=60,"60-69",
Table1[[#This Row],[Patient Age]]&gt;=50,"50-59",
Table1[[#This Row],[Patient Age]]&gt;=40,"40-49",
Table1[[#This Row],[Patient Age]]&gt;=30,"30-39",
Table1[[#This Row],[Patient Age]]&gt;=20,"20-29",
Table1[[#This Row],[Patient Age]]&gt;=10,"10-19",
TRUE,"0-9"
)</f>
        <v>0-9</v>
      </c>
      <c r="M1862" t="str">
        <f>IF(Table1[[#This Row],[Patient Waittime]]&gt;30,"Delay","Ontime")</f>
        <v>Ontime</v>
      </c>
    </row>
    <row r="1863" spans="1:13" x14ac:dyDescent="0.2">
      <c r="A1863" t="s">
        <v>3751</v>
      </c>
      <c r="B1863" t="s">
        <v>3752</v>
      </c>
      <c r="C1863" t="s">
        <v>21</v>
      </c>
      <c r="D1863">
        <v>18</v>
      </c>
      <c r="E1863" t="s">
        <v>17</v>
      </c>
      <c r="F1863" t="s">
        <v>23</v>
      </c>
      <c r="G1863" t="s">
        <v>14</v>
      </c>
      <c r="I1863">
        <v>48</v>
      </c>
      <c r="J1863" s="1">
        <v>45076</v>
      </c>
      <c r="K1863" s="2">
        <v>0.35972222222222222</v>
      </c>
      <c r="L1863" t="str" cm="1">
        <f t="array" ref="L1863">_xlfn.IFS(
Table1[[#This Row],[Patient Age]]&gt;=70,"70-79",
Table1[[#This Row],[Patient Age]]&gt;=60,"60-69",
Table1[[#This Row],[Patient Age]]&gt;=50,"50-59",
Table1[[#This Row],[Patient Age]]&gt;=40,"40-49",
Table1[[#This Row],[Patient Age]]&gt;=30,"30-39",
Table1[[#This Row],[Patient Age]]&gt;=20,"20-29",
Table1[[#This Row],[Patient Age]]&gt;=10,"10-19",
TRUE,"0-9"
)</f>
        <v>10-19</v>
      </c>
      <c r="M1863" t="str">
        <f>IF(Table1[[#This Row],[Patient Waittime]]&gt;30,"Delay","Ontime")</f>
        <v>Delay</v>
      </c>
    </row>
    <row r="1864" spans="1:13" x14ac:dyDescent="0.2">
      <c r="A1864" t="s">
        <v>3753</v>
      </c>
      <c r="B1864" t="s">
        <v>3754</v>
      </c>
      <c r="C1864" t="s">
        <v>21</v>
      </c>
      <c r="D1864">
        <v>38</v>
      </c>
      <c r="E1864" t="s">
        <v>17</v>
      </c>
      <c r="F1864" t="s">
        <v>23</v>
      </c>
      <c r="G1864" t="s">
        <v>14</v>
      </c>
      <c r="I1864">
        <v>44</v>
      </c>
      <c r="J1864" s="1">
        <v>45438</v>
      </c>
      <c r="K1864" s="2">
        <v>0.3215277777777778</v>
      </c>
      <c r="L1864" t="str" cm="1">
        <f t="array" ref="L1864">_xlfn.IFS(
Table1[[#This Row],[Patient Age]]&gt;=70,"70-79",
Table1[[#This Row],[Patient Age]]&gt;=60,"60-69",
Table1[[#This Row],[Patient Age]]&gt;=50,"50-59",
Table1[[#This Row],[Patient Age]]&gt;=40,"40-49",
Table1[[#This Row],[Patient Age]]&gt;=30,"30-39",
Table1[[#This Row],[Patient Age]]&gt;=20,"20-29",
Table1[[#This Row],[Patient Age]]&gt;=10,"10-19",
TRUE,"0-9"
)</f>
        <v>30-39</v>
      </c>
      <c r="M1864" t="str">
        <f>IF(Table1[[#This Row],[Patient Waittime]]&gt;30,"Delay","Ontime")</f>
        <v>Delay</v>
      </c>
    </row>
    <row r="1865" spans="1:13" x14ac:dyDescent="0.2">
      <c r="A1865" t="s">
        <v>3755</v>
      </c>
      <c r="B1865" t="s">
        <v>3756</v>
      </c>
      <c r="C1865" t="s">
        <v>21</v>
      </c>
      <c r="D1865">
        <v>68</v>
      </c>
      <c r="E1865" t="s">
        <v>17</v>
      </c>
      <c r="F1865" t="s">
        <v>23</v>
      </c>
      <c r="G1865" t="s">
        <v>14</v>
      </c>
      <c r="I1865">
        <v>49</v>
      </c>
      <c r="J1865" s="1">
        <v>45034</v>
      </c>
      <c r="K1865" s="2">
        <v>0.26805555555555555</v>
      </c>
      <c r="L1865" t="str" cm="1">
        <f t="array" ref="L1865">_xlfn.IFS(
Table1[[#This Row],[Patient Age]]&gt;=70,"70-79",
Table1[[#This Row],[Patient Age]]&gt;=60,"60-69",
Table1[[#This Row],[Patient Age]]&gt;=50,"50-59",
Table1[[#This Row],[Patient Age]]&gt;=40,"40-49",
Table1[[#This Row],[Patient Age]]&gt;=30,"30-39",
Table1[[#This Row],[Patient Age]]&gt;=20,"20-29",
Table1[[#This Row],[Patient Age]]&gt;=10,"10-19",
TRUE,"0-9"
)</f>
        <v>60-69</v>
      </c>
      <c r="M1865" t="str">
        <f>IF(Table1[[#This Row],[Patient Waittime]]&gt;30,"Delay","Ontime")</f>
        <v>Delay</v>
      </c>
    </row>
    <row r="1866" spans="1:13" x14ac:dyDescent="0.2">
      <c r="A1866" t="s">
        <v>3757</v>
      </c>
      <c r="B1866" t="s">
        <v>3758</v>
      </c>
      <c r="C1866" t="s">
        <v>21</v>
      </c>
      <c r="D1866">
        <v>21</v>
      </c>
      <c r="E1866" t="s">
        <v>17</v>
      </c>
      <c r="F1866" t="s">
        <v>23</v>
      </c>
      <c r="G1866" t="s">
        <v>14</v>
      </c>
      <c r="I1866">
        <v>14</v>
      </c>
      <c r="J1866" s="1">
        <v>45123</v>
      </c>
      <c r="K1866" s="2">
        <v>8.3333333333333332E-3</v>
      </c>
      <c r="L1866" t="str" cm="1">
        <f t="array" ref="L1866">_xlfn.IFS(
Table1[[#This Row],[Patient Age]]&gt;=70,"70-79",
Table1[[#This Row],[Patient Age]]&gt;=60,"60-69",
Table1[[#This Row],[Patient Age]]&gt;=50,"50-59",
Table1[[#This Row],[Patient Age]]&gt;=40,"40-49",
Table1[[#This Row],[Patient Age]]&gt;=30,"30-39",
Table1[[#This Row],[Patient Age]]&gt;=20,"20-29",
Table1[[#This Row],[Patient Age]]&gt;=10,"10-19",
TRUE,"0-9"
)</f>
        <v>20-29</v>
      </c>
      <c r="M1866" t="str">
        <f>IF(Table1[[#This Row],[Patient Waittime]]&gt;30,"Delay","Ontime")</f>
        <v>Ontime</v>
      </c>
    </row>
    <row r="1867" spans="1:13" x14ac:dyDescent="0.2">
      <c r="A1867" t="s">
        <v>3759</v>
      </c>
      <c r="B1867" t="s">
        <v>3760</v>
      </c>
      <c r="C1867" t="s">
        <v>21</v>
      </c>
      <c r="D1867">
        <v>73</v>
      </c>
      <c r="E1867" t="s">
        <v>17</v>
      </c>
      <c r="F1867" t="s">
        <v>23</v>
      </c>
      <c r="G1867" t="s">
        <v>14</v>
      </c>
      <c r="I1867">
        <v>35</v>
      </c>
      <c r="J1867" s="1">
        <v>45144</v>
      </c>
      <c r="K1867" s="2">
        <v>0.89513888888888893</v>
      </c>
      <c r="L1867" t="str" cm="1">
        <f t="array" ref="L1867">_xlfn.IFS(
Table1[[#This Row],[Patient Age]]&gt;=70,"70-79",
Table1[[#This Row],[Patient Age]]&gt;=60,"60-69",
Table1[[#This Row],[Patient Age]]&gt;=50,"50-59",
Table1[[#This Row],[Patient Age]]&gt;=40,"40-49",
Table1[[#This Row],[Patient Age]]&gt;=30,"30-39",
Table1[[#This Row],[Patient Age]]&gt;=20,"20-29",
Table1[[#This Row],[Patient Age]]&gt;=10,"10-19",
TRUE,"0-9"
)</f>
        <v>70-79</v>
      </c>
      <c r="M1867" t="str">
        <f>IF(Table1[[#This Row],[Patient Waittime]]&gt;30,"Delay","Ontime")</f>
        <v>Delay</v>
      </c>
    </row>
    <row r="1868" spans="1:13" x14ac:dyDescent="0.2">
      <c r="A1868" t="s">
        <v>3761</v>
      </c>
      <c r="B1868" t="s">
        <v>3762</v>
      </c>
      <c r="C1868" t="s">
        <v>21</v>
      </c>
      <c r="D1868">
        <v>49</v>
      </c>
      <c r="E1868" t="s">
        <v>17</v>
      </c>
      <c r="F1868" t="s">
        <v>23</v>
      </c>
      <c r="G1868" t="s">
        <v>14</v>
      </c>
      <c r="I1868">
        <v>22</v>
      </c>
      <c r="J1868" s="1">
        <v>45441</v>
      </c>
      <c r="K1868" s="2">
        <v>0.51249999999999996</v>
      </c>
      <c r="L1868" t="str" cm="1">
        <f t="array" ref="L1868">_xlfn.IFS(
Table1[[#This Row],[Patient Age]]&gt;=70,"70-79",
Table1[[#This Row],[Patient Age]]&gt;=60,"60-69",
Table1[[#This Row],[Patient Age]]&gt;=50,"50-59",
Table1[[#This Row],[Patient Age]]&gt;=40,"40-49",
Table1[[#This Row],[Patient Age]]&gt;=30,"30-39",
Table1[[#This Row],[Patient Age]]&gt;=20,"20-29",
Table1[[#This Row],[Patient Age]]&gt;=10,"10-19",
TRUE,"0-9"
)</f>
        <v>40-49</v>
      </c>
      <c r="M1868" t="str">
        <f>IF(Table1[[#This Row],[Patient Waittime]]&gt;30,"Delay","Ontime")</f>
        <v>Ontime</v>
      </c>
    </row>
    <row r="1869" spans="1:13" x14ac:dyDescent="0.2">
      <c r="A1869" t="s">
        <v>3763</v>
      </c>
      <c r="B1869" t="s">
        <v>3764</v>
      </c>
      <c r="C1869" t="s">
        <v>21</v>
      </c>
      <c r="D1869">
        <v>35</v>
      </c>
      <c r="E1869" t="s">
        <v>17</v>
      </c>
      <c r="F1869" t="s">
        <v>23</v>
      </c>
      <c r="G1869" t="s">
        <v>14</v>
      </c>
      <c r="I1869">
        <v>33</v>
      </c>
      <c r="J1869" s="1">
        <v>45335</v>
      </c>
      <c r="K1869" s="2">
        <v>0.5756944444444444</v>
      </c>
      <c r="L1869" t="str" cm="1">
        <f t="array" ref="L1869">_xlfn.IFS(
Table1[[#This Row],[Patient Age]]&gt;=70,"70-79",
Table1[[#This Row],[Patient Age]]&gt;=60,"60-69",
Table1[[#This Row],[Patient Age]]&gt;=50,"50-59",
Table1[[#This Row],[Patient Age]]&gt;=40,"40-49",
Table1[[#This Row],[Patient Age]]&gt;=30,"30-39",
Table1[[#This Row],[Patient Age]]&gt;=20,"20-29",
Table1[[#This Row],[Patient Age]]&gt;=10,"10-19",
TRUE,"0-9"
)</f>
        <v>30-39</v>
      </c>
      <c r="M1869" t="str">
        <f>IF(Table1[[#This Row],[Patient Waittime]]&gt;30,"Delay","Ontime")</f>
        <v>Delay</v>
      </c>
    </row>
    <row r="1870" spans="1:13" x14ac:dyDescent="0.2">
      <c r="A1870" t="s">
        <v>3765</v>
      </c>
      <c r="B1870" t="s">
        <v>3766</v>
      </c>
      <c r="C1870" t="s">
        <v>21</v>
      </c>
      <c r="D1870">
        <v>54</v>
      </c>
      <c r="E1870" t="s">
        <v>17</v>
      </c>
      <c r="F1870" t="s">
        <v>23</v>
      </c>
      <c r="G1870" t="s">
        <v>14</v>
      </c>
      <c r="I1870">
        <v>43</v>
      </c>
      <c r="J1870" s="1">
        <v>45174</v>
      </c>
      <c r="K1870" s="2">
        <v>0.68055555555555558</v>
      </c>
      <c r="L1870" t="str" cm="1">
        <f t="array" ref="L1870">_xlfn.IFS(
Table1[[#This Row],[Patient Age]]&gt;=70,"70-79",
Table1[[#This Row],[Patient Age]]&gt;=60,"60-69",
Table1[[#This Row],[Patient Age]]&gt;=50,"50-59",
Table1[[#This Row],[Patient Age]]&gt;=40,"40-49",
Table1[[#This Row],[Patient Age]]&gt;=30,"30-39",
Table1[[#This Row],[Patient Age]]&gt;=20,"20-29",
Table1[[#This Row],[Patient Age]]&gt;=10,"10-19",
TRUE,"0-9"
)</f>
        <v>50-59</v>
      </c>
      <c r="M1870" t="str">
        <f>IF(Table1[[#This Row],[Patient Waittime]]&gt;30,"Delay","Ontime")</f>
        <v>Delay</v>
      </c>
    </row>
    <row r="1871" spans="1:13" x14ac:dyDescent="0.2">
      <c r="A1871" t="s">
        <v>3767</v>
      </c>
      <c r="B1871" t="s">
        <v>3768</v>
      </c>
      <c r="C1871" t="s">
        <v>21</v>
      </c>
      <c r="D1871">
        <v>59</v>
      </c>
      <c r="E1871" t="s">
        <v>17</v>
      </c>
      <c r="F1871" t="s">
        <v>23</v>
      </c>
      <c r="G1871" t="s">
        <v>14</v>
      </c>
      <c r="I1871">
        <v>43</v>
      </c>
      <c r="J1871" s="1">
        <v>45571</v>
      </c>
      <c r="K1871" s="2">
        <v>0.10833333333333334</v>
      </c>
      <c r="L1871" t="str" cm="1">
        <f t="array" ref="L1871">_xlfn.IFS(
Table1[[#This Row],[Patient Age]]&gt;=70,"70-79",
Table1[[#This Row],[Patient Age]]&gt;=60,"60-69",
Table1[[#This Row],[Patient Age]]&gt;=50,"50-59",
Table1[[#This Row],[Patient Age]]&gt;=40,"40-49",
Table1[[#This Row],[Patient Age]]&gt;=30,"30-39",
Table1[[#This Row],[Patient Age]]&gt;=20,"20-29",
Table1[[#This Row],[Patient Age]]&gt;=10,"10-19",
TRUE,"0-9"
)</f>
        <v>50-59</v>
      </c>
      <c r="M1871" t="str">
        <f>IF(Table1[[#This Row],[Patient Waittime]]&gt;30,"Delay","Ontime")</f>
        <v>Delay</v>
      </c>
    </row>
    <row r="1872" spans="1:13" x14ac:dyDescent="0.2">
      <c r="A1872" t="s">
        <v>3769</v>
      </c>
      <c r="B1872" t="s">
        <v>3770</v>
      </c>
      <c r="C1872" t="s">
        <v>21</v>
      </c>
      <c r="D1872">
        <v>44</v>
      </c>
      <c r="E1872" t="s">
        <v>17</v>
      </c>
      <c r="F1872" t="s">
        <v>23</v>
      </c>
      <c r="G1872" t="s">
        <v>14</v>
      </c>
      <c r="I1872">
        <v>20</v>
      </c>
      <c r="J1872" s="1">
        <v>45229</v>
      </c>
      <c r="K1872" s="2">
        <v>0.65972222222222221</v>
      </c>
      <c r="L1872" t="str" cm="1">
        <f t="array" ref="L1872">_xlfn.IFS(
Table1[[#This Row],[Patient Age]]&gt;=70,"70-79",
Table1[[#This Row],[Patient Age]]&gt;=60,"60-69",
Table1[[#This Row],[Patient Age]]&gt;=50,"50-59",
Table1[[#This Row],[Patient Age]]&gt;=40,"40-49",
Table1[[#This Row],[Patient Age]]&gt;=30,"30-39",
Table1[[#This Row],[Patient Age]]&gt;=20,"20-29",
Table1[[#This Row],[Patient Age]]&gt;=10,"10-19",
TRUE,"0-9"
)</f>
        <v>40-49</v>
      </c>
      <c r="M1872" t="str">
        <f>IF(Table1[[#This Row],[Patient Waittime]]&gt;30,"Delay","Ontime")</f>
        <v>Ontime</v>
      </c>
    </row>
    <row r="1873" spans="1:13" x14ac:dyDescent="0.2">
      <c r="A1873" t="s">
        <v>3771</v>
      </c>
      <c r="B1873" t="s">
        <v>3772</v>
      </c>
      <c r="C1873" t="s">
        <v>21</v>
      </c>
      <c r="D1873">
        <v>13</v>
      </c>
      <c r="E1873" t="s">
        <v>17</v>
      </c>
      <c r="F1873" t="s">
        <v>23</v>
      </c>
      <c r="G1873" t="s">
        <v>14</v>
      </c>
      <c r="I1873">
        <v>45</v>
      </c>
      <c r="J1873" s="1">
        <v>45369</v>
      </c>
      <c r="K1873" s="2">
        <v>0.1875</v>
      </c>
      <c r="L1873" t="str" cm="1">
        <f t="array" ref="L1873">_xlfn.IFS(
Table1[[#This Row],[Patient Age]]&gt;=70,"70-79",
Table1[[#This Row],[Patient Age]]&gt;=60,"60-69",
Table1[[#This Row],[Patient Age]]&gt;=50,"50-59",
Table1[[#This Row],[Patient Age]]&gt;=40,"40-49",
Table1[[#This Row],[Patient Age]]&gt;=30,"30-39",
Table1[[#This Row],[Patient Age]]&gt;=20,"20-29",
Table1[[#This Row],[Patient Age]]&gt;=10,"10-19",
TRUE,"0-9"
)</f>
        <v>10-19</v>
      </c>
      <c r="M1873" t="str">
        <f>IF(Table1[[#This Row],[Patient Waittime]]&gt;30,"Delay","Ontime")</f>
        <v>Delay</v>
      </c>
    </row>
    <row r="1874" spans="1:13" x14ac:dyDescent="0.2">
      <c r="A1874" t="s">
        <v>3773</v>
      </c>
      <c r="B1874" t="s">
        <v>3774</v>
      </c>
      <c r="C1874" t="s">
        <v>21</v>
      </c>
      <c r="D1874">
        <v>8</v>
      </c>
      <c r="E1874" t="s">
        <v>17</v>
      </c>
      <c r="F1874" t="s">
        <v>23</v>
      </c>
      <c r="G1874" t="s">
        <v>14</v>
      </c>
      <c r="H1874">
        <v>2</v>
      </c>
      <c r="I1874">
        <v>16</v>
      </c>
      <c r="J1874" s="1">
        <v>45219</v>
      </c>
      <c r="K1874" s="2">
        <v>0.57847222222222228</v>
      </c>
      <c r="L1874" t="str" cm="1">
        <f t="array" ref="L1874">_xlfn.IFS(
Table1[[#This Row],[Patient Age]]&gt;=70,"70-79",
Table1[[#This Row],[Patient Age]]&gt;=60,"60-69",
Table1[[#This Row],[Patient Age]]&gt;=50,"50-59",
Table1[[#This Row],[Patient Age]]&gt;=40,"40-49",
Table1[[#This Row],[Patient Age]]&gt;=30,"30-39",
Table1[[#This Row],[Patient Age]]&gt;=20,"20-29",
Table1[[#This Row],[Patient Age]]&gt;=10,"10-19",
TRUE,"0-9"
)</f>
        <v>0-9</v>
      </c>
      <c r="M1874" t="str">
        <f>IF(Table1[[#This Row],[Patient Waittime]]&gt;30,"Delay","Ontime")</f>
        <v>Ontime</v>
      </c>
    </row>
    <row r="1875" spans="1:13" x14ac:dyDescent="0.2">
      <c r="A1875" t="s">
        <v>3775</v>
      </c>
      <c r="B1875" t="s">
        <v>3776</v>
      </c>
      <c r="C1875" t="s">
        <v>21</v>
      </c>
      <c r="D1875">
        <v>21</v>
      </c>
      <c r="E1875" t="s">
        <v>17</v>
      </c>
      <c r="F1875" t="s">
        <v>23</v>
      </c>
      <c r="G1875" t="s">
        <v>14</v>
      </c>
      <c r="H1875">
        <v>5</v>
      </c>
      <c r="I1875">
        <v>43</v>
      </c>
      <c r="J1875" s="1">
        <v>45194</v>
      </c>
      <c r="K1875" s="2">
        <v>2.5000000000000001E-2</v>
      </c>
      <c r="L1875" t="str" cm="1">
        <f t="array" ref="L1875">_xlfn.IFS(
Table1[[#This Row],[Patient Age]]&gt;=70,"70-79",
Table1[[#This Row],[Patient Age]]&gt;=60,"60-69",
Table1[[#This Row],[Patient Age]]&gt;=50,"50-59",
Table1[[#This Row],[Patient Age]]&gt;=40,"40-49",
Table1[[#This Row],[Patient Age]]&gt;=30,"30-39",
Table1[[#This Row],[Patient Age]]&gt;=20,"20-29",
Table1[[#This Row],[Patient Age]]&gt;=10,"10-19",
TRUE,"0-9"
)</f>
        <v>20-29</v>
      </c>
      <c r="M1875" t="str">
        <f>IF(Table1[[#This Row],[Patient Waittime]]&gt;30,"Delay","Ontime")</f>
        <v>Delay</v>
      </c>
    </row>
    <row r="1876" spans="1:13" x14ac:dyDescent="0.2">
      <c r="A1876" t="s">
        <v>3777</v>
      </c>
      <c r="B1876" t="s">
        <v>3778</v>
      </c>
      <c r="C1876" t="s">
        <v>21</v>
      </c>
      <c r="D1876">
        <v>72</v>
      </c>
      <c r="E1876" t="s">
        <v>17</v>
      </c>
      <c r="F1876" t="s">
        <v>23</v>
      </c>
      <c r="G1876" t="s">
        <v>14</v>
      </c>
      <c r="H1876">
        <v>6</v>
      </c>
      <c r="I1876">
        <v>24</v>
      </c>
      <c r="J1876" s="1">
        <v>45083</v>
      </c>
      <c r="K1876" s="2">
        <v>0.77222222222222225</v>
      </c>
      <c r="L1876" t="str" cm="1">
        <f t="array" ref="L1876">_xlfn.IFS(
Table1[[#This Row],[Patient Age]]&gt;=70,"70-79",
Table1[[#This Row],[Patient Age]]&gt;=60,"60-69",
Table1[[#This Row],[Patient Age]]&gt;=50,"50-59",
Table1[[#This Row],[Patient Age]]&gt;=40,"40-49",
Table1[[#This Row],[Patient Age]]&gt;=30,"30-39",
Table1[[#This Row],[Patient Age]]&gt;=20,"20-29",
Table1[[#This Row],[Patient Age]]&gt;=10,"10-19",
TRUE,"0-9"
)</f>
        <v>70-79</v>
      </c>
      <c r="M1876" t="str">
        <f>IF(Table1[[#This Row],[Patient Waittime]]&gt;30,"Delay","Ontime")</f>
        <v>Ontime</v>
      </c>
    </row>
    <row r="1877" spans="1:13" x14ac:dyDescent="0.2">
      <c r="A1877" t="s">
        <v>3779</v>
      </c>
      <c r="B1877" t="s">
        <v>3780</v>
      </c>
      <c r="C1877" t="s">
        <v>21</v>
      </c>
      <c r="D1877">
        <v>17</v>
      </c>
      <c r="E1877" t="s">
        <v>17</v>
      </c>
      <c r="F1877" t="s">
        <v>23</v>
      </c>
      <c r="G1877" t="s">
        <v>14</v>
      </c>
      <c r="H1877">
        <v>7</v>
      </c>
      <c r="I1877">
        <v>10</v>
      </c>
      <c r="J1877" s="1">
        <v>45187</v>
      </c>
      <c r="K1877" s="2">
        <v>0.55625000000000002</v>
      </c>
      <c r="L1877" t="str" cm="1">
        <f t="array" ref="L1877">_xlfn.IFS(
Table1[[#This Row],[Patient Age]]&gt;=70,"70-79",
Table1[[#This Row],[Patient Age]]&gt;=60,"60-69",
Table1[[#This Row],[Patient Age]]&gt;=50,"50-59",
Table1[[#This Row],[Patient Age]]&gt;=40,"40-49",
Table1[[#This Row],[Patient Age]]&gt;=30,"30-39",
Table1[[#This Row],[Patient Age]]&gt;=20,"20-29",
Table1[[#This Row],[Patient Age]]&gt;=10,"10-19",
TRUE,"0-9"
)</f>
        <v>10-19</v>
      </c>
      <c r="M1877" t="str">
        <f>IF(Table1[[#This Row],[Patient Waittime]]&gt;30,"Delay","Ontime")</f>
        <v>Ontime</v>
      </c>
    </row>
    <row r="1878" spans="1:13" x14ac:dyDescent="0.2">
      <c r="A1878" t="s">
        <v>3781</v>
      </c>
      <c r="B1878" t="s">
        <v>3782</v>
      </c>
      <c r="C1878" t="s">
        <v>21</v>
      </c>
      <c r="D1878">
        <v>3</v>
      </c>
      <c r="E1878" t="s">
        <v>17</v>
      </c>
      <c r="F1878" t="s">
        <v>23</v>
      </c>
      <c r="G1878" t="s">
        <v>14</v>
      </c>
      <c r="H1878">
        <v>8</v>
      </c>
      <c r="I1878">
        <v>26</v>
      </c>
      <c r="J1878" s="1">
        <v>45507</v>
      </c>
      <c r="K1878" s="2">
        <v>0.77152777777777781</v>
      </c>
      <c r="L1878" t="str" cm="1">
        <f t="array" ref="L1878">_xlfn.IFS(
Table1[[#This Row],[Patient Age]]&gt;=70,"70-79",
Table1[[#This Row],[Patient Age]]&gt;=60,"60-69",
Table1[[#This Row],[Patient Age]]&gt;=50,"50-59",
Table1[[#This Row],[Patient Age]]&gt;=40,"40-49",
Table1[[#This Row],[Patient Age]]&gt;=30,"30-39",
Table1[[#This Row],[Patient Age]]&gt;=20,"20-29",
Table1[[#This Row],[Patient Age]]&gt;=10,"10-19",
TRUE,"0-9"
)</f>
        <v>0-9</v>
      </c>
      <c r="M1878" t="str">
        <f>IF(Table1[[#This Row],[Patient Waittime]]&gt;30,"Delay","Ontime")</f>
        <v>Ontime</v>
      </c>
    </row>
    <row r="1879" spans="1:13" x14ac:dyDescent="0.2">
      <c r="A1879" t="s">
        <v>3783</v>
      </c>
      <c r="B1879" t="s">
        <v>3784</v>
      </c>
      <c r="C1879" t="s">
        <v>21</v>
      </c>
      <c r="D1879">
        <v>25</v>
      </c>
      <c r="E1879" t="s">
        <v>17</v>
      </c>
      <c r="F1879" t="s">
        <v>23</v>
      </c>
      <c r="G1879" t="s">
        <v>14</v>
      </c>
      <c r="H1879">
        <v>8</v>
      </c>
      <c r="I1879">
        <v>31</v>
      </c>
      <c r="J1879" s="1">
        <v>45588</v>
      </c>
      <c r="K1879" s="2">
        <v>0.46250000000000002</v>
      </c>
      <c r="L1879" t="str" cm="1">
        <f t="array" ref="L1879">_xlfn.IFS(
Table1[[#This Row],[Patient Age]]&gt;=70,"70-79",
Table1[[#This Row],[Patient Age]]&gt;=60,"60-69",
Table1[[#This Row],[Patient Age]]&gt;=50,"50-59",
Table1[[#This Row],[Patient Age]]&gt;=40,"40-49",
Table1[[#This Row],[Patient Age]]&gt;=30,"30-39",
Table1[[#This Row],[Patient Age]]&gt;=20,"20-29",
Table1[[#This Row],[Patient Age]]&gt;=10,"10-19",
TRUE,"0-9"
)</f>
        <v>20-29</v>
      </c>
      <c r="M1879" t="str">
        <f>IF(Table1[[#This Row],[Patient Waittime]]&gt;30,"Delay","Ontime")</f>
        <v>Delay</v>
      </c>
    </row>
    <row r="1880" spans="1:13" x14ac:dyDescent="0.2">
      <c r="A1880" t="s">
        <v>3785</v>
      </c>
      <c r="B1880" t="s">
        <v>3786</v>
      </c>
      <c r="C1880" t="s">
        <v>21</v>
      </c>
      <c r="D1880">
        <v>22</v>
      </c>
      <c r="E1880" t="s">
        <v>17</v>
      </c>
      <c r="F1880" t="s">
        <v>23</v>
      </c>
      <c r="G1880" t="s">
        <v>14</v>
      </c>
      <c r="H1880">
        <v>10</v>
      </c>
      <c r="I1880">
        <v>43</v>
      </c>
      <c r="J1880" s="1">
        <v>45570</v>
      </c>
      <c r="K1880" s="2">
        <v>0.10416666666666667</v>
      </c>
      <c r="L1880" t="str" cm="1">
        <f t="array" ref="L1880">_xlfn.IFS(
Table1[[#This Row],[Patient Age]]&gt;=70,"70-79",
Table1[[#This Row],[Patient Age]]&gt;=60,"60-69",
Table1[[#This Row],[Patient Age]]&gt;=50,"50-59",
Table1[[#This Row],[Patient Age]]&gt;=40,"40-49",
Table1[[#This Row],[Patient Age]]&gt;=30,"30-39",
Table1[[#This Row],[Patient Age]]&gt;=20,"20-29",
Table1[[#This Row],[Patient Age]]&gt;=10,"10-19",
TRUE,"0-9"
)</f>
        <v>20-29</v>
      </c>
      <c r="M1880" t="str">
        <f>IF(Table1[[#This Row],[Patient Waittime]]&gt;30,"Delay","Ontime")</f>
        <v>Delay</v>
      </c>
    </row>
    <row r="1881" spans="1:13" x14ac:dyDescent="0.2">
      <c r="A1881" t="s">
        <v>3787</v>
      </c>
      <c r="B1881" t="s">
        <v>3788</v>
      </c>
      <c r="C1881" t="s">
        <v>21</v>
      </c>
      <c r="D1881">
        <v>59</v>
      </c>
      <c r="E1881" t="s">
        <v>17</v>
      </c>
      <c r="F1881" t="s">
        <v>87</v>
      </c>
      <c r="G1881" t="s">
        <v>14</v>
      </c>
      <c r="I1881">
        <v>24</v>
      </c>
      <c r="J1881" s="1">
        <v>44938</v>
      </c>
      <c r="K1881" s="2">
        <v>0.76458333333333328</v>
      </c>
      <c r="L1881" t="str" cm="1">
        <f t="array" ref="L1881">_xlfn.IFS(
Table1[[#This Row],[Patient Age]]&gt;=70,"70-79",
Table1[[#This Row],[Patient Age]]&gt;=60,"60-69",
Table1[[#This Row],[Patient Age]]&gt;=50,"50-59",
Table1[[#This Row],[Patient Age]]&gt;=40,"40-49",
Table1[[#This Row],[Patient Age]]&gt;=30,"30-39",
Table1[[#This Row],[Patient Age]]&gt;=20,"20-29",
Table1[[#This Row],[Patient Age]]&gt;=10,"10-19",
TRUE,"0-9"
)</f>
        <v>50-59</v>
      </c>
      <c r="M1881" t="str">
        <f>IF(Table1[[#This Row],[Patient Waittime]]&gt;30,"Delay","Ontime")</f>
        <v>Ontime</v>
      </c>
    </row>
    <row r="1882" spans="1:13" x14ac:dyDescent="0.2">
      <c r="A1882" t="s">
        <v>3789</v>
      </c>
      <c r="B1882" t="s">
        <v>3790</v>
      </c>
      <c r="C1882" t="s">
        <v>21</v>
      </c>
      <c r="D1882">
        <v>56</v>
      </c>
      <c r="E1882" t="s">
        <v>17</v>
      </c>
      <c r="F1882" t="s">
        <v>87</v>
      </c>
      <c r="G1882" t="s">
        <v>14</v>
      </c>
      <c r="I1882">
        <v>46</v>
      </c>
      <c r="J1882" s="1">
        <v>45046</v>
      </c>
      <c r="K1882" s="2">
        <v>0.52638888888888891</v>
      </c>
      <c r="L1882" t="str" cm="1">
        <f t="array" ref="L1882">_xlfn.IFS(
Table1[[#This Row],[Patient Age]]&gt;=70,"70-79",
Table1[[#This Row],[Patient Age]]&gt;=60,"60-69",
Table1[[#This Row],[Patient Age]]&gt;=50,"50-59",
Table1[[#This Row],[Patient Age]]&gt;=40,"40-49",
Table1[[#This Row],[Patient Age]]&gt;=30,"30-39",
Table1[[#This Row],[Patient Age]]&gt;=20,"20-29",
Table1[[#This Row],[Patient Age]]&gt;=10,"10-19",
TRUE,"0-9"
)</f>
        <v>50-59</v>
      </c>
      <c r="M1882" t="str">
        <f>IF(Table1[[#This Row],[Patient Waittime]]&gt;30,"Delay","Ontime")</f>
        <v>Delay</v>
      </c>
    </row>
    <row r="1883" spans="1:13" x14ac:dyDescent="0.2">
      <c r="A1883" t="s">
        <v>3791</v>
      </c>
      <c r="B1883" t="s">
        <v>3792</v>
      </c>
      <c r="C1883" t="s">
        <v>21</v>
      </c>
      <c r="D1883">
        <v>69</v>
      </c>
      <c r="E1883" t="s">
        <v>17</v>
      </c>
      <c r="F1883" t="s">
        <v>87</v>
      </c>
      <c r="G1883" t="s">
        <v>14</v>
      </c>
      <c r="I1883">
        <v>53</v>
      </c>
      <c r="J1883" s="1">
        <v>45264</v>
      </c>
      <c r="K1883" s="2">
        <v>0.95486111111111116</v>
      </c>
      <c r="L1883" t="str" cm="1">
        <f t="array" ref="L1883">_xlfn.IFS(
Table1[[#This Row],[Patient Age]]&gt;=70,"70-79",
Table1[[#This Row],[Patient Age]]&gt;=60,"60-69",
Table1[[#This Row],[Patient Age]]&gt;=50,"50-59",
Table1[[#This Row],[Patient Age]]&gt;=40,"40-49",
Table1[[#This Row],[Patient Age]]&gt;=30,"30-39",
Table1[[#This Row],[Patient Age]]&gt;=20,"20-29",
Table1[[#This Row],[Patient Age]]&gt;=10,"10-19",
TRUE,"0-9"
)</f>
        <v>60-69</v>
      </c>
      <c r="M1883" t="str">
        <f>IF(Table1[[#This Row],[Patient Waittime]]&gt;30,"Delay","Ontime")</f>
        <v>Delay</v>
      </c>
    </row>
    <row r="1884" spans="1:13" x14ac:dyDescent="0.2">
      <c r="A1884" t="s">
        <v>3793</v>
      </c>
      <c r="B1884" t="s">
        <v>3794</v>
      </c>
      <c r="C1884" t="s">
        <v>21</v>
      </c>
      <c r="D1884">
        <v>57</v>
      </c>
      <c r="E1884" t="s">
        <v>17</v>
      </c>
      <c r="F1884" t="s">
        <v>87</v>
      </c>
      <c r="G1884" t="s">
        <v>14</v>
      </c>
      <c r="I1884">
        <v>44</v>
      </c>
      <c r="J1884" s="1">
        <v>45473</v>
      </c>
      <c r="K1884" s="2">
        <v>0.85</v>
      </c>
      <c r="L1884" t="str" cm="1">
        <f t="array" ref="L1884">_xlfn.IFS(
Table1[[#This Row],[Patient Age]]&gt;=70,"70-79",
Table1[[#This Row],[Patient Age]]&gt;=60,"60-69",
Table1[[#This Row],[Patient Age]]&gt;=50,"50-59",
Table1[[#This Row],[Patient Age]]&gt;=40,"40-49",
Table1[[#This Row],[Patient Age]]&gt;=30,"30-39",
Table1[[#This Row],[Patient Age]]&gt;=20,"20-29",
Table1[[#This Row],[Patient Age]]&gt;=10,"10-19",
TRUE,"0-9"
)</f>
        <v>50-59</v>
      </c>
      <c r="M1884" t="str">
        <f>IF(Table1[[#This Row],[Patient Waittime]]&gt;30,"Delay","Ontime")</f>
        <v>Delay</v>
      </c>
    </row>
    <row r="1885" spans="1:13" x14ac:dyDescent="0.2">
      <c r="A1885" t="s">
        <v>3795</v>
      </c>
      <c r="B1885" t="s">
        <v>3796</v>
      </c>
      <c r="C1885" t="s">
        <v>21</v>
      </c>
      <c r="D1885">
        <v>73</v>
      </c>
      <c r="E1885" t="s">
        <v>17</v>
      </c>
      <c r="F1885" t="s">
        <v>18449</v>
      </c>
      <c r="G1885" t="s">
        <v>14</v>
      </c>
      <c r="I1885">
        <v>18</v>
      </c>
      <c r="J1885" s="1">
        <v>45135</v>
      </c>
      <c r="K1885" s="2">
        <v>0.76388888888888884</v>
      </c>
      <c r="L1885" t="str" cm="1">
        <f t="array" ref="L1885">_xlfn.IFS(
Table1[[#This Row],[Patient Age]]&gt;=70,"70-79",
Table1[[#This Row],[Patient Age]]&gt;=60,"60-69",
Table1[[#This Row],[Patient Age]]&gt;=50,"50-59",
Table1[[#This Row],[Patient Age]]&gt;=40,"40-49",
Table1[[#This Row],[Patient Age]]&gt;=30,"30-39",
Table1[[#This Row],[Patient Age]]&gt;=20,"20-29",
Table1[[#This Row],[Patient Age]]&gt;=10,"10-19",
TRUE,"0-9"
)</f>
        <v>70-79</v>
      </c>
      <c r="M1885" t="str">
        <f>IF(Table1[[#This Row],[Patient Waittime]]&gt;30,"Delay","Ontime")</f>
        <v>Ontime</v>
      </c>
    </row>
    <row r="1886" spans="1:13" x14ac:dyDescent="0.2">
      <c r="A1886" t="s">
        <v>3797</v>
      </c>
      <c r="B1886" t="s">
        <v>3798</v>
      </c>
      <c r="C1886" t="s">
        <v>21</v>
      </c>
      <c r="D1886">
        <v>1</v>
      </c>
      <c r="E1886" t="s">
        <v>17</v>
      </c>
      <c r="F1886" t="s">
        <v>18449</v>
      </c>
      <c r="G1886" t="s">
        <v>14</v>
      </c>
      <c r="I1886">
        <v>31</v>
      </c>
      <c r="J1886" s="1">
        <v>45287</v>
      </c>
      <c r="K1886" s="2">
        <v>0.7416666666666667</v>
      </c>
      <c r="L1886" t="str" cm="1">
        <f t="array" ref="L1886">_xlfn.IFS(
Table1[[#This Row],[Patient Age]]&gt;=70,"70-79",
Table1[[#This Row],[Patient Age]]&gt;=60,"60-69",
Table1[[#This Row],[Patient Age]]&gt;=50,"50-59",
Table1[[#This Row],[Patient Age]]&gt;=40,"40-49",
Table1[[#This Row],[Patient Age]]&gt;=30,"30-39",
Table1[[#This Row],[Patient Age]]&gt;=20,"20-29",
Table1[[#This Row],[Patient Age]]&gt;=10,"10-19",
TRUE,"0-9"
)</f>
        <v>0-9</v>
      </c>
      <c r="M1886" t="str">
        <f>IF(Table1[[#This Row],[Patient Waittime]]&gt;30,"Delay","Ontime")</f>
        <v>Delay</v>
      </c>
    </row>
    <row r="1887" spans="1:13" x14ac:dyDescent="0.2">
      <c r="A1887" t="s">
        <v>3799</v>
      </c>
      <c r="B1887" t="s">
        <v>3800</v>
      </c>
      <c r="C1887" t="s">
        <v>21</v>
      </c>
      <c r="D1887">
        <v>42</v>
      </c>
      <c r="E1887" t="s">
        <v>17</v>
      </c>
      <c r="F1887" t="s">
        <v>18449</v>
      </c>
      <c r="G1887" t="s">
        <v>14</v>
      </c>
      <c r="I1887">
        <v>44</v>
      </c>
      <c r="J1887" s="1">
        <v>45073</v>
      </c>
      <c r="K1887" s="2">
        <v>2.7777777777777776E-2</v>
      </c>
      <c r="L1887" t="str" cm="1">
        <f t="array" ref="L1887">_xlfn.IFS(
Table1[[#This Row],[Patient Age]]&gt;=70,"70-79",
Table1[[#This Row],[Patient Age]]&gt;=60,"60-69",
Table1[[#This Row],[Patient Age]]&gt;=50,"50-59",
Table1[[#This Row],[Patient Age]]&gt;=40,"40-49",
Table1[[#This Row],[Patient Age]]&gt;=30,"30-39",
Table1[[#This Row],[Patient Age]]&gt;=20,"20-29",
Table1[[#This Row],[Patient Age]]&gt;=10,"10-19",
TRUE,"0-9"
)</f>
        <v>40-49</v>
      </c>
      <c r="M1887" t="str">
        <f>IF(Table1[[#This Row],[Patient Waittime]]&gt;30,"Delay","Ontime")</f>
        <v>Delay</v>
      </c>
    </row>
    <row r="1888" spans="1:13" x14ac:dyDescent="0.2">
      <c r="A1888" t="s">
        <v>3801</v>
      </c>
      <c r="B1888" t="s">
        <v>3802</v>
      </c>
      <c r="C1888" t="s">
        <v>21</v>
      </c>
      <c r="D1888">
        <v>55</v>
      </c>
      <c r="E1888" t="s">
        <v>17</v>
      </c>
      <c r="F1888" t="s">
        <v>18449</v>
      </c>
      <c r="G1888" t="s">
        <v>14</v>
      </c>
      <c r="I1888">
        <v>47</v>
      </c>
      <c r="J1888" s="1">
        <v>45364</v>
      </c>
      <c r="K1888" s="2">
        <v>0.21805555555555556</v>
      </c>
      <c r="L1888" t="str" cm="1">
        <f t="array" ref="L1888">_xlfn.IFS(
Table1[[#This Row],[Patient Age]]&gt;=70,"70-79",
Table1[[#This Row],[Patient Age]]&gt;=60,"60-69",
Table1[[#This Row],[Patient Age]]&gt;=50,"50-59",
Table1[[#This Row],[Patient Age]]&gt;=40,"40-49",
Table1[[#This Row],[Patient Age]]&gt;=30,"30-39",
Table1[[#This Row],[Patient Age]]&gt;=20,"20-29",
Table1[[#This Row],[Patient Age]]&gt;=10,"10-19",
TRUE,"0-9"
)</f>
        <v>50-59</v>
      </c>
      <c r="M1888" t="str">
        <f>IF(Table1[[#This Row],[Patient Waittime]]&gt;30,"Delay","Ontime")</f>
        <v>Delay</v>
      </c>
    </row>
    <row r="1889" spans="1:13" x14ac:dyDescent="0.2">
      <c r="A1889" t="s">
        <v>3803</v>
      </c>
      <c r="B1889" t="s">
        <v>3804</v>
      </c>
      <c r="C1889" t="s">
        <v>21</v>
      </c>
      <c r="D1889">
        <v>15</v>
      </c>
      <c r="E1889" t="s">
        <v>17</v>
      </c>
      <c r="F1889" t="s">
        <v>18449</v>
      </c>
      <c r="G1889" t="s">
        <v>14</v>
      </c>
      <c r="I1889">
        <v>49</v>
      </c>
      <c r="J1889" s="1">
        <v>44990</v>
      </c>
      <c r="K1889" s="2">
        <v>2.2916666666666665E-2</v>
      </c>
      <c r="L1889" t="str" cm="1">
        <f t="array" ref="L1889">_xlfn.IFS(
Table1[[#This Row],[Patient Age]]&gt;=70,"70-79",
Table1[[#This Row],[Patient Age]]&gt;=60,"60-69",
Table1[[#This Row],[Patient Age]]&gt;=50,"50-59",
Table1[[#This Row],[Patient Age]]&gt;=40,"40-49",
Table1[[#This Row],[Patient Age]]&gt;=30,"30-39",
Table1[[#This Row],[Patient Age]]&gt;=20,"20-29",
Table1[[#This Row],[Patient Age]]&gt;=10,"10-19",
TRUE,"0-9"
)</f>
        <v>10-19</v>
      </c>
      <c r="M1889" t="str">
        <f>IF(Table1[[#This Row],[Patient Waittime]]&gt;30,"Delay","Ontime")</f>
        <v>Delay</v>
      </c>
    </row>
    <row r="1890" spans="1:13" x14ac:dyDescent="0.2">
      <c r="A1890" t="s">
        <v>3805</v>
      </c>
      <c r="B1890" t="s">
        <v>3806</v>
      </c>
      <c r="C1890" t="s">
        <v>21</v>
      </c>
      <c r="D1890">
        <v>39</v>
      </c>
      <c r="E1890" t="s">
        <v>17</v>
      </c>
      <c r="F1890" t="s">
        <v>18449</v>
      </c>
      <c r="G1890" t="s">
        <v>14</v>
      </c>
      <c r="I1890">
        <v>19</v>
      </c>
      <c r="J1890" s="1">
        <v>45053</v>
      </c>
      <c r="K1890" s="2">
        <v>0.58333333333333337</v>
      </c>
      <c r="L1890" t="str" cm="1">
        <f t="array" ref="L1890">_xlfn.IFS(
Table1[[#This Row],[Patient Age]]&gt;=70,"70-79",
Table1[[#This Row],[Patient Age]]&gt;=60,"60-69",
Table1[[#This Row],[Patient Age]]&gt;=50,"50-59",
Table1[[#This Row],[Patient Age]]&gt;=40,"40-49",
Table1[[#This Row],[Patient Age]]&gt;=30,"30-39",
Table1[[#This Row],[Patient Age]]&gt;=20,"20-29",
Table1[[#This Row],[Patient Age]]&gt;=10,"10-19",
TRUE,"0-9"
)</f>
        <v>30-39</v>
      </c>
      <c r="M1890" t="str">
        <f>IF(Table1[[#This Row],[Patient Waittime]]&gt;30,"Delay","Ontime")</f>
        <v>Ontime</v>
      </c>
    </row>
    <row r="1891" spans="1:13" x14ac:dyDescent="0.2">
      <c r="A1891" t="s">
        <v>3807</v>
      </c>
      <c r="B1891" t="s">
        <v>3808</v>
      </c>
      <c r="C1891" t="s">
        <v>21</v>
      </c>
      <c r="D1891">
        <v>27</v>
      </c>
      <c r="E1891" t="s">
        <v>17</v>
      </c>
      <c r="F1891" t="s">
        <v>18449</v>
      </c>
      <c r="G1891" t="s">
        <v>14</v>
      </c>
      <c r="I1891">
        <v>32</v>
      </c>
      <c r="J1891" s="1">
        <v>45032</v>
      </c>
      <c r="K1891" s="2">
        <v>0.65416666666666667</v>
      </c>
      <c r="L1891" t="str" cm="1">
        <f t="array" ref="L1891">_xlfn.IFS(
Table1[[#This Row],[Patient Age]]&gt;=70,"70-79",
Table1[[#This Row],[Patient Age]]&gt;=60,"60-69",
Table1[[#This Row],[Patient Age]]&gt;=50,"50-59",
Table1[[#This Row],[Patient Age]]&gt;=40,"40-49",
Table1[[#This Row],[Patient Age]]&gt;=30,"30-39",
Table1[[#This Row],[Patient Age]]&gt;=20,"20-29",
Table1[[#This Row],[Patient Age]]&gt;=10,"10-19",
TRUE,"0-9"
)</f>
        <v>20-29</v>
      </c>
      <c r="M1891" t="str">
        <f>IF(Table1[[#This Row],[Patient Waittime]]&gt;30,"Delay","Ontime")</f>
        <v>Delay</v>
      </c>
    </row>
    <row r="1892" spans="1:13" x14ac:dyDescent="0.2">
      <c r="A1892" t="s">
        <v>3809</v>
      </c>
      <c r="B1892" t="s">
        <v>3810</v>
      </c>
      <c r="C1892" t="s">
        <v>21</v>
      </c>
      <c r="D1892">
        <v>33</v>
      </c>
      <c r="E1892" t="s">
        <v>17</v>
      </c>
      <c r="F1892" t="s">
        <v>18449</v>
      </c>
      <c r="G1892" t="s">
        <v>14</v>
      </c>
      <c r="I1892">
        <v>37</v>
      </c>
      <c r="J1892" s="1">
        <v>45345</v>
      </c>
      <c r="K1892" s="2">
        <v>0.86944444444444446</v>
      </c>
      <c r="L1892" t="str" cm="1">
        <f t="array" ref="L1892">_xlfn.IFS(
Table1[[#This Row],[Patient Age]]&gt;=70,"70-79",
Table1[[#This Row],[Patient Age]]&gt;=60,"60-69",
Table1[[#This Row],[Patient Age]]&gt;=50,"50-59",
Table1[[#This Row],[Patient Age]]&gt;=40,"40-49",
Table1[[#This Row],[Patient Age]]&gt;=30,"30-39",
Table1[[#This Row],[Patient Age]]&gt;=20,"20-29",
Table1[[#This Row],[Patient Age]]&gt;=10,"10-19",
TRUE,"0-9"
)</f>
        <v>30-39</v>
      </c>
      <c r="M1892" t="str">
        <f>IF(Table1[[#This Row],[Patient Waittime]]&gt;30,"Delay","Ontime")</f>
        <v>Delay</v>
      </c>
    </row>
    <row r="1893" spans="1:13" x14ac:dyDescent="0.2">
      <c r="A1893" t="s">
        <v>3811</v>
      </c>
      <c r="B1893" t="s">
        <v>3812</v>
      </c>
      <c r="C1893" t="s">
        <v>21</v>
      </c>
      <c r="D1893">
        <v>64</v>
      </c>
      <c r="E1893" t="s">
        <v>17</v>
      </c>
      <c r="F1893" t="s">
        <v>18449</v>
      </c>
      <c r="G1893" t="s">
        <v>14</v>
      </c>
      <c r="I1893">
        <v>34</v>
      </c>
      <c r="J1893" s="1">
        <v>45578</v>
      </c>
      <c r="K1893" s="2">
        <v>0.9916666666666667</v>
      </c>
      <c r="L1893" t="str" cm="1">
        <f t="array" ref="L1893">_xlfn.IFS(
Table1[[#This Row],[Patient Age]]&gt;=70,"70-79",
Table1[[#This Row],[Patient Age]]&gt;=60,"60-69",
Table1[[#This Row],[Patient Age]]&gt;=50,"50-59",
Table1[[#This Row],[Patient Age]]&gt;=40,"40-49",
Table1[[#This Row],[Patient Age]]&gt;=30,"30-39",
Table1[[#This Row],[Patient Age]]&gt;=20,"20-29",
Table1[[#This Row],[Patient Age]]&gt;=10,"10-19",
TRUE,"0-9"
)</f>
        <v>60-69</v>
      </c>
      <c r="M1893" t="str">
        <f>IF(Table1[[#This Row],[Patient Waittime]]&gt;30,"Delay","Ontime")</f>
        <v>Delay</v>
      </c>
    </row>
    <row r="1894" spans="1:13" x14ac:dyDescent="0.2">
      <c r="A1894" t="s">
        <v>3813</v>
      </c>
      <c r="B1894" t="s">
        <v>3814</v>
      </c>
      <c r="C1894" t="s">
        <v>21</v>
      </c>
      <c r="D1894">
        <v>8</v>
      </c>
      <c r="E1894" t="s">
        <v>17</v>
      </c>
      <c r="F1894" t="s">
        <v>18449</v>
      </c>
      <c r="G1894" t="s">
        <v>14</v>
      </c>
      <c r="I1894">
        <v>16</v>
      </c>
      <c r="J1894" s="1">
        <v>45093</v>
      </c>
      <c r="K1894" s="2">
        <v>0.49861111111111112</v>
      </c>
      <c r="L1894" t="str" cm="1">
        <f t="array" ref="L1894">_xlfn.IFS(
Table1[[#This Row],[Patient Age]]&gt;=70,"70-79",
Table1[[#This Row],[Patient Age]]&gt;=60,"60-69",
Table1[[#This Row],[Patient Age]]&gt;=50,"50-59",
Table1[[#This Row],[Patient Age]]&gt;=40,"40-49",
Table1[[#This Row],[Patient Age]]&gt;=30,"30-39",
Table1[[#This Row],[Patient Age]]&gt;=20,"20-29",
Table1[[#This Row],[Patient Age]]&gt;=10,"10-19",
TRUE,"0-9"
)</f>
        <v>0-9</v>
      </c>
      <c r="M1894" t="str">
        <f>IF(Table1[[#This Row],[Patient Waittime]]&gt;30,"Delay","Ontime")</f>
        <v>Ontime</v>
      </c>
    </row>
    <row r="1895" spans="1:13" x14ac:dyDescent="0.2">
      <c r="A1895" t="s">
        <v>3815</v>
      </c>
      <c r="B1895" t="s">
        <v>3816</v>
      </c>
      <c r="C1895" t="s">
        <v>21</v>
      </c>
      <c r="D1895">
        <v>37</v>
      </c>
      <c r="E1895" t="s">
        <v>17</v>
      </c>
      <c r="F1895" t="s">
        <v>18449</v>
      </c>
      <c r="G1895" t="s">
        <v>14</v>
      </c>
      <c r="I1895">
        <v>41</v>
      </c>
      <c r="J1895" s="1">
        <v>45162</v>
      </c>
      <c r="K1895" s="2">
        <v>0.60624999999999996</v>
      </c>
      <c r="L1895" t="str" cm="1">
        <f t="array" ref="L1895">_xlfn.IFS(
Table1[[#This Row],[Patient Age]]&gt;=70,"70-79",
Table1[[#This Row],[Patient Age]]&gt;=60,"60-69",
Table1[[#This Row],[Patient Age]]&gt;=50,"50-59",
Table1[[#This Row],[Patient Age]]&gt;=40,"40-49",
Table1[[#This Row],[Patient Age]]&gt;=30,"30-39",
Table1[[#This Row],[Patient Age]]&gt;=20,"20-29",
Table1[[#This Row],[Patient Age]]&gt;=10,"10-19",
TRUE,"0-9"
)</f>
        <v>30-39</v>
      </c>
      <c r="M1895" t="str">
        <f>IF(Table1[[#This Row],[Patient Waittime]]&gt;30,"Delay","Ontime")</f>
        <v>Delay</v>
      </c>
    </row>
    <row r="1896" spans="1:13" x14ac:dyDescent="0.2">
      <c r="A1896" t="s">
        <v>3817</v>
      </c>
      <c r="B1896" t="s">
        <v>3818</v>
      </c>
      <c r="C1896" t="s">
        <v>21</v>
      </c>
      <c r="D1896">
        <v>48</v>
      </c>
      <c r="E1896" t="s">
        <v>17</v>
      </c>
      <c r="F1896" t="s">
        <v>18449</v>
      </c>
      <c r="G1896" t="s">
        <v>14</v>
      </c>
      <c r="I1896">
        <v>24</v>
      </c>
      <c r="J1896" s="1">
        <v>45551</v>
      </c>
      <c r="K1896" s="2">
        <v>0.50972222222222219</v>
      </c>
      <c r="L1896" t="str" cm="1">
        <f t="array" ref="L1896">_xlfn.IFS(
Table1[[#This Row],[Patient Age]]&gt;=70,"70-79",
Table1[[#This Row],[Patient Age]]&gt;=60,"60-69",
Table1[[#This Row],[Patient Age]]&gt;=50,"50-59",
Table1[[#This Row],[Patient Age]]&gt;=40,"40-49",
Table1[[#This Row],[Patient Age]]&gt;=30,"30-39",
Table1[[#This Row],[Patient Age]]&gt;=20,"20-29",
Table1[[#This Row],[Patient Age]]&gt;=10,"10-19",
TRUE,"0-9"
)</f>
        <v>40-49</v>
      </c>
      <c r="M1896" t="str">
        <f>IF(Table1[[#This Row],[Patient Waittime]]&gt;30,"Delay","Ontime")</f>
        <v>Ontime</v>
      </c>
    </row>
    <row r="1897" spans="1:13" x14ac:dyDescent="0.2">
      <c r="A1897" t="s">
        <v>3819</v>
      </c>
      <c r="B1897" t="s">
        <v>3820</v>
      </c>
      <c r="C1897" t="s">
        <v>21</v>
      </c>
      <c r="D1897">
        <v>6</v>
      </c>
      <c r="E1897" t="s">
        <v>17</v>
      </c>
      <c r="F1897" t="s">
        <v>18449</v>
      </c>
      <c r="G1897" t="s">
        <v>14</v>
      </c>
      <c r="I1897">
        <v>47</v>
      </c>
      <c r="J1897" s="1">
        <v>45274</v>
      </c>
      <c r="K1897" s="2">
        <v>0.4513888888888889</v>
      </c>
      <c r="L1897" t="str" cm="1">
        <f t="array" ref="L1897">_xlfn.IFS(
Table1[[#This Row],[Patient Age]]&gt;=70,"70-79",
Table1[[#This Row],[Patient Age]]&gt;=60,"60-69",
Table1[[#This Row],[Patient Age]]&gt;=50,"50-59",
Table1[[#This Row],[Patient Age]]&gt;=40,"40-49",
Table1[[#This Row],[Patient Age]]&gt;=30,"30-39",
Table1[[#This Row],[Patient Age]]&gt;=20,"20-29",
Table1[[#This Row],[Patient Age]]&gt;=10,"10-19",
TRUE,"0-9"
)</f>
        <v>0-9</v>
      </c>
      <c r="M1897" t="str">
        <f>IF(Table1[[#This Row],[Patient Waittime]]&gt;30,"Delay","Ontime")</f>
        <v>Delay</v>
      </c>
    </row>
    <row r="1898" spans="1:13" x14ac:dyDescent="0.2">
      <c r="A1898" t="s">
        <v>3821</v>
      </c>
      <c r="B1898" t="s">
        <v>3822</v>
      </c>
      <c r="C1898" t="s">
        <v>21</v>
      </c>
      <c r="D1898">
        <v>58</v>
      </c>
      <c r="E1898" t="s">
        <v>17</v>
      </c>
      <c r="F1898" t="s">
        <v>18449</v>
      </c>
      <c r="G1898" t="s">
        <v>14</v>
      </c>
      <c r="I1898">
        <v>55</v>
      </c>
      <c r="J1898" s="1">
        <v>45582</v>
      </c>
      <c r="K1898" s="2">
        <v>0.33194444444444443</v>
      </c>
      <c r="L1898" t="str" cm="1">
        <f t="array" ref="L1898">_xlfn.IFS(
Table1[[#This Row],[Patient Age]]&gt;=70,"70-79",
Table1[[#This Row],[Patient Age]]&gt;=60,"60-69",
Table1[[#This Row],[Patient Age]]&gt;=50,"50-59",
Table1[[#This Row],[Patient Age]]&gt;=40,"40-49",
Table1[[#This Row],[Patient Age]]&gt;=30,"30-39",
Table1[[#This Row],[Patient Age]]&gt;=20,"20-29",
Table1[[#This Row],[Patient Age]]&gt;=10,"10-19",
TRUE,"0-9"
)</f>
        <v>50-59</v>
      </c>
      <c r="M1898" t="str">
        <f>IF(Table1[[#This Row],[Patient Waittime]]&gt;30,"Delay","Ontime")</f>
        <v>Delay</v>
      </c>
    </row>
    <row r="1899" spans="1:13" x14ac:dyDescent="0.2">
      <c r="A1899" t="s">
        <v>3823</v>
      </c>
      <c r="B1899" t="s">
        <v>3824</v>
      </c>
      <c r="C1899" t="s">
        <v>21</v>
      </c>
      <c r="D1899">
        <v>21</v>
      </c>
      <c r="E1899" t="s">
        <v>17</v>
      </c>
      <c r="F1899" t="s">
        <v>18449</v>
      </c>
      <c r="G1899" t="s">
        <v>14</v>
      </c>
      <c r="I1899">
        <v>57</v>
      </c>
      <c r="J1899" s="1">
        <v>45605</v>
      </c>
      <c r="K1899" s="2">
        <v>0.5131944444444444</v>
      </c>
      <c r="L1899" t="str" cm="1">
        <f t="array" ref="L1899">_xlfn.IFS(
Table1[[#This Row],[Patient Age]]&gt;=70,"70-79",
Table1[[#This Row],[Patient Age]]&gt;=60,"60-69",
Table1[[#This Row],[Patient Age]]&gt;=50,"50-59",
Table1[[#This Row],[Patient Age]]&gt;=40,"40-49",
Table1[[#This Row],[Patient Age]]&gt;=30,"30-39",
Table1[[#This Row],[Patient Age]]&gt;=20,"20-29",
Table1[[#This Row],[Patient Age]]&gt;=10,"10-19",
TRUE,"0-9"
)</f>
        <v>20-29</v>
      </c>
      <c r="M1899" t="str">
        <f>IF(Table1[[#This Row],[Patient Waittime]]&gt;30,"Delay","Ontime")</f>
        <v>Delay</v>
      </c>
    </row>
    <row r="1900" spans="1:13" x14ac:dyDescent="0.2">
      <c r="A1900" t="s">
        <v>3825</v>
      </c>
      <c r="B1900" t="s">
        <v>3826</v>
      </c>
      <c r="C1900" t="s">
        <v>21</v>
      </c>
      <c r="D1900">
        <v>29</v>
      </c>
      <c r="E1900" t="s">
        <v>17</v>
      </c>
      <c r="F1900" t="s">
        <v>18449</v>
      </c>
      <c r="G1900" t="s">
        <v>14</v>
      </c>
      <c r="I1900">
        <v>57</v>
      </c>
      <c r="J1900" s="1">
        <v>45505</v>
      </c>
      <c r="K1900" s="2">
        <v>0.57708333333333328</v>
      </c>
      <c r="L1900" t="str" cm="1">
        <f t="array" ref="L1900">_xlfn.IFS(
Table1[[#This Row],[Patient Age]]&gt;=70,"70-79",
Table1[[#This Row],[Patient Age]]&gt;=60,"60-69",
Table1[[#This Row],[Patient Age]]&gt;=50,"50-59",
Table1[[#This Row],[Patient Age]]&gt;=40,"40-49",
Table1[[#This Row],[Patient Age]]&gt;=30,"30-39",
Table1[[#This Row],[Patient Age]]&gt;=20,"20-29",
Table1[[#This Row],[Patient Age]]&gt;=10,"10-19",
TRUE,"0-9"
)</f>
        <v>20-29</v>
      </c>
      <c r="M1900" t="str">
        <f>IF(Table1[[#This Row],[Patient Waittime]]&gt;30,"Delay","Ontime")</f>
        <v>Delay</v>
      </c>
    </row>
    <row r="1901" spans="1:13" x14ac:dyDescent="0.2">
      <c r="A1901" t="s">
        <v>3827</v>
      </c>
      <c r="B1901" t="s">
        <v>3828</v>
      </c>
      <c r="C1901" t="s">
        <v>21</v>
      </c>
      <c r="D1901">
        <v>46</v>
      </c>
      <c r="E1901" t="s">
        <v>17</v>
      </c>
      <c r="F1901" t="s">
        <v>18449</v>
      </c>
      <c r="G1901" t="s">
        <v>14</v>
      </c>
      <c r="I1901">
        <v>45</v>
      </c>
      <c r="J1901" s="1">
        <v>45219</v>
      </c>
      <c r="K1901" s="2">
        <v>0.55694444444444446</v>
      </c>
      <c r="L1901" t="str" cm="1">
        <f t="array" ref="L1901">_xlfn.IFS(
Table1[[#This Row],[Patient Age]]&gt;=70,"70-79",
Table1[[#This Row],[Patient Age]]&gt;=60,"60-69",
Table1[[#This Row],[Patient Age]]&gt;=50,"50-59",
Table1[[#This Row],[Patient Age]]&gt;=40,"40-49",
Table1[[#This Row],[Patient Age]]&gt;=30,"30-39",
Table1[[#This Row],[Patient Age]]&gt;=20,"20-29",
Table1[[#This Row],[Patient Age]]&gt;=10,"10-19",
TRUE,"0-9"
)</f>
        <v>40-49</v>
      </c>
      <c r="M1901" t="str">
        <f>IF(Table1[[#This Row],[Patient Waittime]]&gt;30,"Delay","Ontime")</f>
        <v>Delay</v>
      </c>
    </row>
    <row r="1902" spans="1:13" x14ac:dyDescent="0.2">
      <c r="A1902" t="s">
        <v>3829</v>
      </c>
      <c r="B1902" t="s">
        <v>3830</v>
      </c>
      <c r="C1902" t="s">
        <v>21</v>
      </c>
      <c r="D1902">
        <v>71</v>
      </c>
      <c r="E1902" t="s">
        <v>17</v>
      </c>
      <c r="F1902" t="s">
        <v>18449</v>
      </c>
      <c r="G1902" t="s">
        <v>14</v>
      </c>
      <c r="I1902">
        <v>45</v>
      </c>
      <c r="J1902" s="1">
        <v>45523</v>
      </c>
      <c r="K1902" s="2">
        <v>0.93055555555555558</v>
      </c>
      <c r="L1902" t="str" cm="1">
        <f t="array" ref="L1902">_xlfn.IFS(
Table1[[#This Row],[Patient Age]]&gt;=70,"70-79",
Table1[[#This Row],[Patient Age]]&gt;=60,"60-69",
Table1[[#This Row],[Patient Age]]&gt;=50,"50-59",
Table1[[#This Row],[Patient Age]]&gt;=40,"40-49",
Table1[[#This Row],[Patient Age]]&gt;=30,"30-39",
Table1[[#This Row],[Patient Age]]&gt;=20,"20-29",
Table1[[#This Row],[Patient Age]]&gt;=10,"10-19",
TRUE,"0-9"
)</f>
        <v>70-79</v>
      </c>
      <c r="M1902" t="str">
        <f>IF(Table1[[#This Row],[Patient Waittime]]&gt;30,"Delay","Ontime")</f>
        <v>Delay</v>
      </c>
    </row>
    <row r="1903" spans="1:13" x14ac:dyDescent="0.2">
      <c r="A1903" t="s">
        <v>3831</v>
      </c>
      <c r="B1903" t="s">
        <v>3832</v>
      </c>
      <c r="C1903" t="s">
        <v>21</v>
      </c>
      <c r="D1903">
        <v>33</v>
      </c>
      <c r="E1903" t="s">
        <v>17</v>
      </c>
      <c r="F1903" t="s">
        <v>18449</v>
      </c>
      <c r="G1903" t="s">
        <v>14</v>
      </c>
      <c r="I1903">
        <v>46</v>
      </c>
      <c r="J1903" s="1">
        <v>45634</v>
      </c>
      <c r="K1903" s="2">
        <v>0.71458333333333335</v>
      </c>
      <c r="L1903" t="str" cm="1">
        <f t="array" ref="L1903">_xlfn.IFS(
Table1[[#This Row],[Patient Age]]&gt;=70,"70-79",
Table1[[#This Row],[Patient Age]]&gt;=60,"60-69",
Table1[[#This Row],[Patient Age]]&gt;=50,"50-59",
Table1[[#This Row],[Patient Age]]&gt;=40,"40-49",
Table1[[#This Row],[Patient Age]]&gt;=30,"30-39",
Table1[[#This Row],[Patient Age]]&gt;=20,"20-29",
Table1[[#This Row],[Patient Age]]&gt;=10,"10-19",
TRUE,"0-9"
)</f>
        <v>30-39</v>
      </c>
      <c r="M1903" t="str">
        <f>IF(Table1[[#This Row],[Patient Waittime]]&gt;30,"Delay","Ontime")</f>
        <v>Delay</v>
      </c>
    </row>
    <row r="1904" spans="1:13" x14ac:dyDescent="0.2">
      <c r="A1904" t="s">
        <v>3833</v>
      </c>
      <c r="B1904" t="s">
        <v>3834</v>
      </c>
      <c r="C1904" t="s">
        <v>21</v>
      </c>
      <c r="D1904">
        <v>44</v>
      </c>
      <c r="E1904" t="s">
        <v>17</v>
      </c>
      <c r="F1904" t="s">
        <v>18449</v>
      </c>
      <c r="G1904" t="s">
        <v>14</v>
      </c>
      <c r="I1904">
        <v>21</v>
      </c>
      <c r="J1904" s="1">
        <v>45093</v>
      </c>
      <c r="K1904" s="2">
        <v>0.43402777777777779</v>
      </c>
      <c r="L1904" t="str" cm="1">
        <f t="array" ref="L1904">_xlfn.IFS(
Table1[[#This Row],[Patient Age]]&gt;=70,"70-79",
Table1[[#This Row],[Patient Age]]&gt;=60,"60-69",
Table1[[#This Row],[Patient Age]]&gt;=50,"50-59",
Table1[[#This Row],[Patient Age]]&gt;=40,"40-49",
Table1[[#This Row],[Patient Age]]&gt;=30,"30-39",
Table1[[#This Row],[Patient Age]]&gt;=20,"20-29",
Table1[[#This Row],[Patient Age]]&gt;=10,"10-19",
TRUE,"0-9"
)</f>
        <v>40-49</v>
      </c>
      <c r="M1904" t="str">
        <f>IF(Table1[[#This Row],[Patient Waittime]]&gt;30,"Delay","Ontime")</f>
        <v>Ontime</v>
      </c>
    </row>
    <row r="1905" spans="1:13" x14ac:dyDescent="0.2">
      <c r="A1905" t="s">
        <v>3835</v>
      </c>
      <c r="B1905" t="s">
        <v>3836</v>
      </c>
      <c r="C1905" t="s">
        <v>21</v>
      </c>
      <c r="D1905">
        <v>22</v>
      </c>
      <c r="E1905" t="s">
        <v>17</v>
      </c>
      <c r="F1905" t="s">
        <v>18449</v>
      </c>
      <c r="G1905" t="s">
        <v>14</v>
      </c>
      <c r="I1905">
        <v>35</v>
      </c>
      <c r="J1905" s="1">
        <v>44969</v>
      </c>
      <c r="K1905" s="2">
        <v>0.89166666666666672</v>
      </c>
      <c r="L1905" t="str" cm="1">
        <f t="array" ref="L1905">_xlfn.IFS(
Table1[[#This Row],[Patient Age]]&gt;=70,"70-79",
Table1[[#This Row],[Patient Age]]&gt;=60,"60-69",
Table1[[#This Row],[Patient Age]]&gt;=50,"50-59",
Table1[[#This Row],[Patient Age]]&gt;=40,"40-49",
Table1[[#This Row],[Patient Age]]&gt;=30,"30-39",
Table1[[#This Row],[Patient Age]]&gt;=20,"20-29",
Table1[[#This Row],[Patient Age]]&gt;=10,"10-19",
TRUE,"0-9"
)</f>
        <v>20-29</v>
      </c>
      <c r="M1905" t="str">
        <f>IF(Table1[[#This Row],[Patient Waittime]]&gt;30,"Delay","Ontime")</f>
        <v>Delay</v>
      </c>
    </row>
    <row r="1906" spans="1:13" x14ac:dyDescent="0.2">
      <c r="A1906" t="s">
        <v>3837</v>
      </c>
      <c r="B1906" t="s">
        <v>3838</v>
      </c>
      <c r="C1906" t="s">
        <v>21</v>
      </c>
      <c r="D1906">
        <v>74</v>
      </c>
      <c r="E1906" t="s">
        <v>17</v>
      </c>
      <c r="F1906" t="s">
        <v>18449</v>
      </c>
      <c r="G1906" t="s">
        <v>14</v>
      </c>
      <c r="I1906">
        <v>32</v>
      </c>
      <c r="J1906" s="1">
        <v>45026</v>
      </c>
      <c r="K1906" s="2">
        <v>2.1527777777777778E-2</v>
      </c>
      <c r="L1906" t="str" cm="1">
        <f t="array" ref="L1906">_xlfn.IFS(
Table1[[#This Row],[Patient Age]]&gt;=70,"70-79",
Table1[[#This Row],[Patient Age]]&gt;=60,"60-69",
Table1[[#This Row],[Patient Age]]&gt;=50,"50-59",
Table1[[#This Row],[Patient Age]]&gt;=40,"40-49",
Table1[[#This Row],[Patient Age]]&gt;=30,"30-39",
Table1[[#This Row],[Patient Age]]&gt;=20,"20-29",
Table1[[#This Row],[Patient Age]]&gt;=10,"10-19",
TRUE,"0-9"
)</f>
        <v>70-79</v>
      </c>
      <c r="M1906" t="str">
        <f>IF(Table1[[#This Row],[Patient Waittime]]&gt;30,"Delay","Ontime")</f>
        <v>Delay</v>
      </c>
    </row>
    <row r="1907" spans="1:13" x14ac:dyDescent="0.2">
      <c r="A1907" t="s">
        <v>3839</v>
      </c>
      <c r="B1907" t="s">
        <v>3840</v>
      </c>
      <c r="C1907" t="s">
        <v>21</v>
      </c>
      <c r="D1907">
        <v>73</v>
      </c>
      <c r="E1907" t="s">
        <v>17</v>
      </c>
      <c r="F1907" t="s">
        <v>18449</v>
      </c>
      <c r="G1907" t="s">
        <v>14</v>
      </c>
      <c r="I1907">
        <v>59</v>
      </c>
      <c r="J1907" s="1">
        <v>45264</v>
      </c>
      <c r="K1907" s="2">
        <v>0.63749999999999996</v>
      </c>
      <c r="L1907" t="str" cm="1">
        <f t="array" ref="L1907">_xlfn.IFS(
Table1[[#This Row],[Patient Age]]&gt;=70,"70-79",
Table1[[#This Row],[Patient Age]]&gt;=60,"60-69",
Table1[[#This Row],[Patient Age]]&gt;=50,"50-59",
Table1[[#This Row],[Patient Age]]&gt;=40,"40-49",
Table1[[#This Row],[Patient Age]]&gt;=30,"30-39",
Table1[[#This Row],[Patient Age]]&gt;=20,"20-29",
Table1[[#This Row],[Patient Age]]&gt;=10,"10-19",
TRUE,"0-9"
)</f>
        <v>70-79</v>
      </c>
      <c r="M1907" t="str">
        <f>IF(Table1[[#This Row],[Patient Waittime]]&gt;30,"Delay","Ontime")</f>
        <v>Delay</v>
      </c>
    </row>
    <row r="1908" spans="1:13" x14ac:dyDescent="0.2">
      <c r="A1908" t="s">
        <v>3841</v>
      </c>
      <c r="B1908" t="s">
        <v>3842</v>
      </c>
      <c r="C1908" t="s">
        <v>21</v>
      </c>
      <c r="D1908">
        <v>41</v>
      </c>
      <c r="E1908" t="s">
        <v>17</v>
      </c>
      <c r="F1908" t="s">
        <v>18449</v>
      </c>
      <c r="G1908" t="s">
        <v>14</v>
      </c>
      <c r="I1908">
        <v>22</v>
      </c>
      <c r="J1908" s="1">
        <v>45458</v>
      </c>
      <c r="K1908" s="2">
        <v>7.7777777777777779E-2</v>
      </c>
      <c r="L1908" t="str" cm="1">
        <f t="array" ref="L1908">_xlfn.IFS(
Table1[[#This Row],[Patient Age]]&gt;=70,"70-79",
Table1[[#This Row],[Patient Age]]&gt;=60,"60-69",
Table1[[#This Row],[Patient Age]]&gt;=50,"50-59",
Table1[[#This Row],[Patient Age]]&gt;=40,"40-49",
Table1[[#This Row],[Patient Age]]&gt;=30,"30-39",
Table1[[#This Row],[Patient Age]]&gt;=20,"20-29",
Table1[[#This Row],[Patient Age]]&gt;=10,"10-19",
TRUE,"0-9"
)</f>
        <v>40-49</v>
      </c>
      <c r="M1908" t="str">
        <f>IF(Table1[[#This Row],[Patient Waittime]]&gt;30,"Delay","Ontime")</f>
        <v>Ontime</v>
      </c>
    </row>
    <row r="1909" spans="1:13" x14ac:dyDescent="0.2">
      <c r="A1909" t="s">
        <v>3843</v>
      </c>
      <c r="B1909" t="s">
        <v>3844</v>
      </c>
      <c r="C1909" t="s">
        <v>21</v>
      </c>
      <c r="D1909">
        <v>6</v>
      </c>
      <c r="E1909" t="s">
        <v>17</v>
      </c>
      <c r="F1909" t="s">
        <v>18449</v>
      </c>
      <c r="G1909" t="s">
        <v>14</v>
      </c>
      <c r="I1909">
        <v>40</v>
      </c>
      <c r="J1909" s="1">
        <v>45218</v>
      </c>
      <c r="K1909" s="2">
        <v>0.1701388888888889</v>
      </c>
      <c r="L1909" t="str" cm="1">
        <f t="array" ref="L1909">_xlfn.IFS(
Table1[[#This Row],[Patient Age]]&gt;=70,"70-79",
Table1[[#This Row],[Patient Age]]&gt;=60,"60-69",
Table1[[#This Row],[Patient Age]]&gt;=50,"50-59",
Table1[[#This Row],[Patient Age]]&gt;=40,"40-49",
Table1[[#This Row],[Patient Age]]&gt;=30,"30-39",
Table1[[#This Row],[Patient Age]]&gt;=20,"20-29",
Table1[[#This Row],[Patient Age]]&gt;=10,"10-19",
TRUE,"0-9"
)</f>
        <v>0-9</v>
      </c>
      <c r="M1909" t="str">
        <f>IF(Table1[[#This Row],[Patient Waittime]]&gt;30,"Delay","Ontime")</f>
        <v>Delay</v>
      </c>
    </row>
    <row r="1910" spans="1:13" x14ac:dyDescent="0.2">
      <c r="A1910" t="s">
        <v>3845</v>
      </c>
      <c r="B1910" t="s">
        <v>3846</v>
      </c>
      <c r="C1910" t="s">
        <v>21</v>
      </c>
      <c r="D1910">
        <v>40</v>
      </c>
      <c r="E1910" t="s">
        <v>17</v>
      </c>
      <c r="F1910" t="s">
        <v>18449</v>
      </c>
      <c r="G1910" t="s">
        <v>14</v>
      </c>
      <c r="I1910">
        <v>53</v>
      </c>
      <c r="J1910" s="1">
        <v>45160</v>
      </c>
      <c r="K1910" s="2">
        <v>0.46666666666666667</v>
      </c>
      <c r="L1910" t="str" cm="1">
        <f t="array" ref="L1910">_xlfn.IFS(
Table1[[#This Row],[Patient Age]]&gt;=70,"70-79",
Table1[[#This Row],[Patient Age]]&gt;=60,"60-69",
Table1[[#This Row],[Patient Age]]&gt;=50,"50-59",
Table1[[#This Row],[Patient Age]]&gt;=40,"40-49",
Table1[[#This Row],[Patient Age]]&gt;=30,"30-39",
Table1[[#This Row],[Patient Age]]&gt;=20,"20-29",
Table1[[#This Row],[Patient Age]]&gt;=10,"10-19",
TRUE,"0-9"
)</f>
        <v>40-49</v>
      </c>
      <c r="M1910" t="str">
        <f>IF(Table1[[#This Row],[Patient Waittime]]&gt;30,"Delay","Ontime")</f>
        <v>Delay</v>
      </c>
    </row>
    <row r="1911" spans="1:13" x14ac:dyDescent="0.2">
      <c r="A1911" t="s">
        <v>3847</v>
      </c>
      <c r="B1911" t="s">
        <v>3848</v>
      </c>
      <c r="C1911" t="s">
        <v>21</v>
      </c>
      <c r="D1911">
        <v>55</v>
      </c>
      <c r="E1911" t="s">
        <v>17</v>
      </c>
      <c r="F1911" t="s">
        <v>18449</v>
      </c>
      <c r="G1911" t="s">
        <v>14</v>
      </c>
      <c r="I1911">
        <v>56</v>
      </c>
      <c r="J1911" s="1">
        <v>45259</v>
      </c>
      <c r="K1911" s="2">
        <v>1.9444444444444445E-2</v>
      </c>
      <c r="L1911" t="str" cm="1">
        <f t="array" ref="L1911">_xlfn.IFS(
Table1[[#This Row],[Patient Age]]&gt;=70,"70-79",
Table1[[#This Row],[Patient Age]]&gt;=60,"60-69",
Table1[[#This Row],[Patient Age]]&gt;=50,"50-59",
Table1[[#This Row],[Patient Age]]&gt;=40,"40-49",
Table1[[#This Row],[Patient Age]]&gt;=30,"30-39",
Table1[[#This Row],[Patient Age]]&gt;=20,"20-29",
Table1[[#This Row],[Patient Age]]&gt;=10,"10-19",
TRUE,"0-9"
)</f>
        <v>50-59</v>
      </c>
      <c r="M1911" t="str">
        <f>IF(Table1[[#This Row],[Patient Waittime]]&gt;30,"Delay","Ontime")</f>
        <v>Delay</v>
      </c>
    </row>
    <row r="1912" spans="1:13" x14ac:dyDescent="0.2">
      <c r="A1912" t="s">
        <v>3849</v>
      </c>
      <c r="B1912" t="s">
        <v>3850</v>
      </c>
      <c r="C1912" t="s">
        <v>21</v>
      </c>
      <c r="D1912">
        <v>10</v>
      </c>
      <c r="E1912" t="s">
        <v>17</v>
      </c>
      <c r="F1912" t="s">
        <v>18449</v>
      </c>
      <c r="G1912" t="s">
        <v>14</v>
      </c>
      <c r="I1912">
        <v>54</v>
      </c>
      <c r="J1912" s="1">
        <v>45502</v>
      </c>
      <c r="K1912" s="2">
        <v>0.30625000000000002</v>
      </c>
      <c r="L1912" t="str" cm="1">
        <f t="array" ref="L1912">_xlfn.IFS(
Table1[[#This Row],[Patient Age]]&gt;=70,"70-79",
Table1[[#This Row],[Patient Age]]&gt;=60,"60-69",
Table1[[#This Row],[Patient Age]]&gt;=50,"50-59",
Table1[[#This Row],[Patient Age]]&gt;=40,"40-49",
Table1[[#This Row],[Patient Age]]&gt;=30,"30-39",
Table1[[#This Row],[Patient Age]]&gt;=20,"20-29",
Table1[[#This Row],[Patient Age]]&gt;=10,"10-19",
TRUE,"0-9"
)</f>
        <v>10-19</v>
      </c>
      <c r="M1912" t="str">
        <f>IF(Table1[[#This Row],[Patient Waittime]]&gt;30,"Delay","Ontime")</f>
        <v>Delay</v>
      </c>
    </row>
    <row r="1913" spans="1:13" x14ac:dyDescent="0.2">
      <c r="A1913" t="s">
        <v>3851</v>
      </c>
      <c r="B1913" t="s">
        <v>3852</v>
      </c>
      <c r="C1913" t="s">
        <v>21</v>
      </c>
      <c r="D1913">
        <v>41</v>
      </c>
      <c r="E1913" t="s">
        <v>17</v>
      </c>
      <c r="F1913" t="s">
        <v>18449</v>
      </c>
      <c r="G1913" t="s">
        <v>14</v>
      </c>
      <c r="I1913">
        <v>55</v>
      </c>
      <c r="J1913" s="1">
        <v>45348</v>
      </c>
      <c r="K1913" s="2">
        <v>0.97083333333333333</v>
      </c>
      <c r="L1913" t="str" cm="1">
        <f t="array" ref="L1913">_xlfn.IFS(
Table1[[#This Row],[Patient Age]]&gt;=70,"70-79",
Table1[[#This Row],[Patient Age]]&gt;=60,"60-69",
Table1[[#This Row],[Patient Age]]&gt;=50,"50-59",
Table1[[#This Row],[Patient Age]]&gt;=40,"40-49",
Table1[[#This Row],[Patient Age]]&gt;=30,"30-39",
Table1[[#This Row],[Patient Age]]&gt;=20,"20-29",
Table1[[#This Row],[Patient Age]]&gt;=10,"10-19",
TRUE,"0-9"
)</f>
        <v>40-49</v>
      </c>
      <c r="M1913" t="str">
        <f>IF(Table1[[#This Row],[Patient Waittime]]&gt;30,"Delay","Ontime")</f>
        <v>Delay</v>
      </c>
    </row>
    <row r="1914" spans="1:13" x14ac:dyDescent="0.2">
      <c r="A1914" t="s">
        <v>3853</v>
      </c>
      <c r="B1914" t="s">
        <v>3854</v>
      </c>
      <c r="C1914" t="s">
        <v>21</v>
      </c>
      <c r="D1914">
        <v>61</v>
      </c>
      <c r="E1914" t="s">
        <v>17</v>
      </c>
      <c r="F1914" t="s">
        <v>18449</v>
      </c>
      <c r="G1914" t="s">
        <v>14</v>
      </c>
      <c r="I1914">
        <v>15</v>
      </c>
      <c r="J1914" s="1">
        <v>45526</v>
      </c>
      <c r="K1914" s="2">
        <v>0.74652777777777779</v>
      </c>
      <c r="L1914" t="str" cm="1">
        <f t="array" ref="L1914">_xlfn.IFS(
Table1[[#This Row],[Patient Age]]&gt;=70,"70-79",
Table1[[#This Row],[Patient Age]]&gt;=60,"60-69",
Table1[[#This Row],[Patient Age]]&gt;=50,"50-59",
Table1[[#This Row],[Patient Age]]&gt;=40,"40-49",
Table1[[#This Row],[Patient Age]]&gt;=30,"30-39",
Table1[[#This Row],[Patient Age]]&gt;=20,"20-29",
Table1[[#This Row],[Patient Age]]&gt;=10,"10-19",
TRUE,"0-9"
)</f>
        <v>60-69</v>
      </c>
      <c r="M1914" t="str">
        <f>IF(Table1[[#This Row],[Patient Waittime]]&gt;30,"Delay","Ontime")</f>
        <v>Ontime</v>
      </c>
    </row>
    <row r="1915" spans="1:13" x14ac:dyDescent="0.2">
      <c r="A1915" t="s">
        <v>3855</v>
      </c>
      <c r="B1915" t="s">
        <v>3856</v>
      </c>
      <c r="C1915" t="s">
        <v>21</v>
      </c>
      <c r="D1915">
        <v>52</v>
      </c>
      <c r="E1915" t="s">
        <v>17</v>
      </c>
      <c r="F1915" t="s">
        <v>18449</v>
      </c>
      <c r="G1915" t="s">
        <v>14</v>
      </c>
      <c r="I1915">
        <v>36</v>
      </c>
      <c r="J1915" s="1">
        <v>45447</v>
      </c>
      <c r="K1915" s="2">
        <v>0.16250000000000001</v>
      </c>
      <c r="L1915" t="str" cm="1">
        <f t="array" ref="L1915">_xlfn.IFS(
Table1[[#This Row],[Patient Age]]&gt;=70,"70-79",
Table1[[#This Row],[Patient Age]]&gt;=60,"60-69",
Table1[[#This Row],[Patient Age]]&gt;=50,"50-59",
Table1[[#This Row],[Patient Age]]&gt;=40,"40-49",
Table1[[#This Row],[Patient Age]]&gt;=30,"30-39",
Table1[[#This Row],[Patient Age]]&gt;=20,"20-29",
Table1[[#This Row],[Patient Age]]&gt;=10,"10-19",
TRUE,"0-9"
)</f>
        <v>50-59</v>
      </c>
      <c r="M1915" t="str">
        <f>IF(Table1[[#This Row],[Patient Waittime]]&gt;30,"Delay","Ontime")</f>
        <v>Delay</v>
      </c>
    </row>
    <row r="1916" spans="1:13" x14ac:dyDescent="0.2">
      <c r="A1916" t="s">
        <v>3857</v>
      </c>
      <c r="B1916" t="s">
        <v>3858</v>
      </c>
      <c r="C1916" t="s">
        <v>21</v>
      </c>
      <c r="D1916">
        <v>9</v>
      </c>
      <c r="E1916" t="s">
        <v>17</v>
      </c>
      <c r="F1916" t="s">
        <v>18449</v>
      </c>
      <c r="G1916" t="s">
        <v>14</v>
      </c>
      <c r="I1916">
        <v>41</v>
      </c>
      <c r="J1916" s="1">
        <v>45186</v>
      </c>
      <c r="K1916" s="2">
        <v>0.76527777777777772</v>
      </c>
      <c r="L1916" t="str" cm="1">
        <f t="array" ref="L1916">_xlfn.IFS(
Table1[[#This Row],[Patient Age]]&gt;=70,"70-79",
Table1[[#This Row],[Patient Age]]&gt;=60,"60-69",
Table1[[#This Row],[Patient Age]]&gt;=50,"50-59",
Table1[[#This Row],[Patient Age]]&gt;=40,"40-49",
Table1[[#This Row],[Patient Age]]&gt;=30,"30-39",
Table1[[#This Row],[Patient Age]]&gt;=20,"20-29",
Table1[[#This Row],[Patient Age]]&gt;=10,"10-19",
TRUE,"0-9"
)</f>
        <v>0-9</v>
      </c>
      <c r="M1916" t="str">
        <f>IF(Table1[[#This Row],[Patient Waittime]]&gt;30,"Delay","Ontime")</f>
        <v>Delay</v>
      </c>
    </row>
    <row r="1917" spans="1:13" x14ac:dyDescent="0.2">
      <c r="A1917" t="s">
        <v>3859</v>
      </c>
      <c r="B1917" t="s">
        <v>3860</v>
      </c>
      <c r="C1917" t="s">
        <v>21</v>
      </c>
      <c r="D1917">
        <v>76</v>
      </c>
      <c r="E1917" t="s">
        <v>17</v>
      </c>
      <c r="F1917" t="s">
        <v>18449</v>
      </c>
      <c r="G1917" t="s">
        <v>14</v>
      </c>
      <c r="I1917">
        <v>50</v>
      </c>
      <c r="J1917" s="1">
        <v>44994</v>
      </c>
      <c r="K1917" s="2">
        <v>0.59236111111111112</v>
      </c>
      <c r="L1917" t="str" cm="1">
        <f t="array" ref="L1917">_xlfn.IFS(
Table1[[#This Row],[Patient Age]]&gt;=70,"70-79",
Table1[[#This Row],[Patient Age]]&gt;=60,"60-69",
Table1[[#This Row],[Patient Age]]&gt;=50,"50-59",
Table1[[#This Row],[Patient Age]]&gt;=40,"40-49",
Table1[[#This Row],[Patient Age]]&gt;=30,"30-39",
Table1[[#This Row],[Patient Age]]&gt;=20,"20-29",
Table1[[#This Row],[Patient Age]]&gt;=10,"10-19",
TRUE,"0-9"
)</f>
        <v>70-79</v>
      </c>
      <c r="M1917" t="str">
        <f>IF(Table1[[#This Row],[Patient Waittime]]&gt;30,"Delay","Ontime")</f>
        <v>Delay</v>
      </c>
    </row>
    <row r="1918" spans="1:13" x14ac:dyDescent="0.2">
      <c r="A1918" t="s">
        <v>3861</v>
      </c>
      <c r="B1918" t="s">
        <v>3862</v>
      </c>
      <c r="C1918" t="s">
        <v>21</v>
      </c>
      <c r="D1918">
        <v>43</v>
      </c>
      <c r="E1918" t="s">
        <v>17</v>
      </c>
      <c r="F1918" t="s">
        <v>18449</v>
      </c>
      <c r="G1918" t="s">
        <v>14</v>
      </c>
      <c r="I1918">
        <v>36</v>
      </c>
      <c r="J1918" s="1">
        <v>45486</v>
      </c>
      <c r="K1918" s="2">
        <v>0.62638888888888888</v>
      </c>
      <c r="L1918" t="str" cm="1">
        <f t="array" ref="L1918">_xlfn.IFS(
Table1[[#This Row],[Patient Age]]&gt;=70,"70-79",
Table1[[#This Row],[Patient Age]]&gt;=60,"60-69",
Table1[[#This Row],[Patient Age]]&gt;=50,"50-59",
Table1[[#This Row],[Patient Age]]&gt;=40,"40-49",
Table1[[#This Row],[Patient Age]]&gt;=30,"30-39",
Table1[[#This Row],[Patient Age]]&gt;=20,"20-29",
Table1[[#This Row],[Patient Age]]&gt;=10,"10-19",
TRUE,"0-9"
)</f>
        <v>40-49</v>
      </c>
      <c r="M1918" t="str">
        <f>IF(Table1[[#This Row],[Patient Waittime]]&gt;30,"Delay","Ontime")</f>
        <v>Delay</v>
      </c>
    </row>
    <row r="1919" spans="1:13" x14ac:dyDescent="0.2">
      <c r="A1919" t="s">
        <v>3863</v>
      </c>
      <c r="B1919" t="s">
        <v>3864</v>
      </c>
      <c r="C1919" t="s">
        <v>21</v>
      </c>
      <c r="D1919">
        <v>15</v>
      </c>
      <c r="E1919" t="s">
        <v>17</v>
      </c>
      <c r="F1919" t="s">
        <v>18449</v>
      </c>
      <c r="G1919" t="s">
        <v>14</v>
      </c>
      <c r="I1919">
        <v>48</v>
      </c>
      <c r="J1919" s="1">
        <v>45636</v>
      </c>
      <c r="K1919" s="2">
        <v>0.86250000000000004</v>
      </c>
      <c r="L1919" t="str" cm="1">
        <f t="array" ref="L1919">_xlfn.IFS(
Table1[[#This Row],[Patient Age]]&gt;=70,"70-79",
Table1[[#This Row],[Patient Age]]&gt;=60,"60-69",
Table1[[#This Row],[Patient Age]]&gt;=50,"50-59",
Table1[[#This Row],[Patient Age]]&gt;=40,"40-49",
Table1[[#This Row],[Patient Age]]&gt;=30,"30-39",
Table1[[#This Row],[Patient Age]]&gt;=20,"20-29",
Table1[[#This Row],[Patient Age]]&gt;=10,"10-19",
TRUE,"0-9"
)</f>
        <v>10-19</v>
      </c>
      <c r="M1919" t="str">
        <f>IF(Table1[[#This Row],[Patient Waittime]]&gt;30,"Delay","Ontime")</f>
        <v>Delay</v>
      </c>
    </row>
    <row r="1920" spans="1:13" x14ac:dyDescent="0.2">
      <c r="A1920" t="s">
        <v>3865</v>
      </c>
      <c r="B1920" t="s">
        <v>3866</v>
      </c>
      <c r="C1920" t="s">
        <v>21</v>
      </c>
      <c r="D1920">
        <v>40</v>
      </c>
      <c r="E1920" t="s">
        <v>17</v>
      </c>
      <c r="F1920" t="s">
        <v>18449</v>
      </c>
      <c r="G1920" t="s">
        <v>14</v>
      </c>
      <c r="I1920">
        <v>52</v>
      </c>
      <c r="J1920" s="1">
        <v>45428</v>
      </c>
      <c r="K1920" s="2">
        <v>0.69236111111111109</v>
      </c>
      <c r="L1920" t="str" cm="1">
        <f t="array" ref="L1920">_xlfn.IFS(
Table1[[#This Row],[Patient Age]]&gt;=70,"70-79",
Table1[[#This Row],[Patient Age]]&gt;=60,"60-69",
Table1[[#This Row],[Patient Age]]&gt;=50,"50-59",
Table1[[#This Row],[Patient Age]]&gt;=40,"40-49",
Table1[[#This Row],[Patient Age]]&gt;=30,"30-39",
Table1[[#This Row],[Patient Age]]&gt;=20,"20-29",
Table1[[#This Row],[Patient Age]]&gt;=10,"10-19",
TRUE,"0-9"
)</f>
        <v>40-49</v>
      </c>
      <c r="M1920" t="str">
        <f>IF(Table1[[#This Row],[Patient Waittime]]&gt;30,"Delay","Ontime")</f>
        <v>Delay</v>
      </c>
    </row>
    <row r="1921" spans="1:13" x14ac:dyDescent="0.2">
      <c r="A1921" t="s">
        <v>3867</v>
      </c>
      <c r="B1921" t="s">
        <v>3868</v>
      </c>
      <c r="C1921" t="s">
        <v>21</v>
      </c>
      <c r="D1921">
        <v>49</v>
      </c>
      <c r="E1921" t="s">
        <v>17</v>
      </c>
      <c r="F1921" t="s">
        <v>18449</v>
      </c>
      <c r="G1921" t="s">
        <v>14</v>
      </c>
      <c r="I1921">
        <v>52</v>
      </c>
      <c r="J1921" s="1">
        <v>45367</v>
      </c>
      <c r="K1921" s="2">
        <v>0.24097222222222223</v>
      </c>
      <c r="L1921" t="str" cm="1">
        <f t="array" ref="L1921">_xlfn.IFS(
Table1[[#This Row],[Patient Age]]&gt;=70,"70-79",
Table1[[#This Row],[Patient Age]]&gt;=60,"60-69",
Table1[[#This Row],[Patient Age]]&gt;=50,"50-59",
Table1[[#This Row],[Patient Age]]&gt;=40,"40-49",
Table1[[#This Row],[Patient Age]]&gt;=30,"30-39",
Table1[[#This Row],[Patient Age]]&gt;=20,"20-29",
Table1[[#This Row],[Patient Age]]&gt;=10,"10-19",
TRUE,"0-9"
)</f>
        <v>40-49</v>
      </c>
      <c r="M1921" t="str">
        <f>IF(Table1[[#This Row],[Patient Waittime]]&gt;30,"Delay","Ontime")</f>
        <v>Delay</v>
      </c>
    </row>
    <row r="1922" spans="1:13" x14ac:dyDescent="0.2">
      <c r="A1922" t="s">
        <v>3869</v>
      </c>
      <c r="B1922" t="s">
        <v>3870</v>
      </c>
      <c r="C1922" t="s">
        <v>21</v>
      </c>
      <c r="D1922">
        <v>56</v>
      </c>
      <c r="E1922" t="s">
        <v>17</v>
      </c>
      <c r="F1922" t="s">
        <v>18449</v>
      </c>
      <c r="G1922" t="s">
        <v>14</v>
      </c>
      <c r="I1922">
        <v>15</v>
      </c>
      <c r="J1922" s="1">
        <v>45422</v>
      </c>
      <c r="K1922" s="2">
        <v>0.74791666666666667</v>
      </c>
      <c r="L1922" t="str" cm="1">
        <f t="array" ref="L1922">_xlfn.IFS(
Table1[[#This Row],[Patient Age]]&gt;=70,"70-79",
Table1[[#This Row],[Patient Age]]&gt;=60,"60-69",
Table1[[#This Row],[Patient Age]]&gt;=50,"50-59",
Table1[[#This Row],[Patient Age]]&gt;=40,"40-49",
Table1[[#This Row],[Patient Age]]&gt;=30,"30-39",
Table1[[#This Row],[Patient Age]]&gt;=20,"20-29",
Table1[[#This Row],[Patient Age]]&gt;=10,"10-19",
TRUE,"0-9"
)</f>
        <v>50-59</v>
      </c>
      <c r="M1922" t="str">
        <f>IF(Table1[[#This Row],[Patient Waittime]]&gt;30,"Delay","Ontime")</f>
        <v>Ontime</v>
      </c>
    </row>
    <row r="1923" spans="1:13" x14ac:dyDescent="0.2">
      <c r="A1923" t="s">
        <v>3871</v>
      </c>
      <c r="B1923" t="s">
        <v>3872</v>
      </c>
      <c r="C1923" t="s">
        <v>21</v>
      </c>
      <c r="D1923">
        <v>7</v>
      </c>
      <c r="E1923" t="s">
        <v>17</v>
      </c>
      <c r="F1923" t="s">
        <v>18449</v>
      </c>
      <c r="G1923" t="s">
        <v>14</v>
      </c>
      <c r="I1923">
        <v>29</v>
      </c>
      <c r="J1923" s="1">
        <v>45092</v>
      </c>
      <c r="K1923" s="2">
        <v>0.16597222222222222</v>
      </c>
      <c r="L1923" t="str" cm="1">
        <f t="array" ref="L1923">_xlfn.IFS(
Table1[[#This Row],[Patient Age]]&gt;=70,"70-79",
Table1[[#This Row],[Patient Age]]&gt;=60,"60-69",
Table1[[#This Row],[Patient Age]]&gt;=50,"50-59",
Table1[[#This Row],[Patient Age]]&gt;=40,"40-49",
Table1[[#This Row],[Patient Age]]&gt;=30,"30-39",
Table1[[#This Row],[Patient Age]]&gt;=20,"20-29",
Table1[[#This Row],[Patient Age]]&gt;=10,"10-19",
TRUE,"0-9"
)</f>
        <v>0-9</v>
      </c>
      <c r="M1923" t="str">
        <f>IF(Table1[[#This Row],[Patient Waittime]]&gt;30,"Delay","Ontime")</f>
        <v>Ontime</v>
      </c>
    </row>
    <row r="1924" spans="1:13" x14ac:dyDescent="0.2">
      <c r="A1924" t="s">
        <v>3873</v>
      </c>
      <c r="B1924" t="s">
        <v>3874</v>
      </c>
      <c r="C1924" t="s">
        <v>21</v>
      </c>
      <c r="D1924">
        <v>75</v>
      </c>
      <c r="E1924" t="s">
        <v>17</v>
      </c>
      <c r="F1924" t="s">
        <v>18449</v>
      </c>
      <c r="G1924" t="s">
        <v>14</v>
      </c>
      <c r="I1924">
        <v>53</v>
      </c>
      <c r="J1924" s="1">
        <v>45605</v>
      </c>
      <c r="K1924" s="2">
        <v>0.34861111111111109</v>
      </c>
      <c r="L1924" t="str" cm="1">
        <f t="array" ref="L1924">_xlfn.IFS(
Table1[[#This Row],[Patient Age]]&gt;=70,"70-79",
Table1[[#This Row],[Patient Age]]&gt;=60,"60-69",
Table1[[#This Row],[Patient Age]]&gt;=50,"50-59",
Table1[[#This Row],[Patient Age]]&gt;=40,"40-49",
Table1[[#This Row],[Patient Age]]&gt;=30,"30-39",
Table1[[#This Row],[Patient Age]]&gt;=20,"20-29",
Table1[[#This Row],[Patient Age]]&gt;=10,"10-19",
TRUE,"0-9"
)</f>
        <v>70-79</v>
      </c>
      <c r="M1924" t="str">
        <f>IF(Table1[[#This Row],[Patient Waittime]]&gt;30,"Delay","Ontime")</f>
        <v>Delay</v>
      </c>
    </row>
    <row r="1925" spans="1:13" x14ac:dyDescent="0.2">
      <c r="A1925" t="s">
        <v>3875</v>
      </c>
      <c r="B1925" t="s">
        <v>3876</v>
      </c>
      <c r="C1925" t="s">
        <v>21</v>
      </c>
      <c r="D1925">
        <v>35</v>
      </c>
      <c r="E1925" t="s">
        <v>17</v>
      </c>
      <c r="F1925" t="s">
        <v>18449</v>
      </c>
      <c r="G1925" t="s">
        <v>14</v>
      </c>
      <c r="I1925">
        <v>60</v>
      </c>
      <c r="J1925" s="1">
        <v>44997</v>
      </c>
      <c r="K1925" s="2">
        <v>0.42291666666666666</v>
      </c>
      <c r="L1925" t="str" cm="1">
        <f t="array" ref="L1925">_xlfn.IFS(
Table1[[#This Row],[Patient Age]]&gt;=70,"70-79",
Table1[[#This Row],[Patient Age]]&gt;=60,"60-69",
Table1[[#This Row],[Patient Age]]&gt;=50,"50-59",
Table1[[#This Row],[Patient Age]]&gt;=40,"40-49",
Table1[[#This Row],[Patient Age]]&gt;=30,"30-39",
Table1[[#This Row],[Patient Age]]&gt;=20,"20-29",
Table1[[#This Row],[Patient Age]]&gt;=10,"10-19",
TRUE,"0-9"
)</f>
        <v>30-39</v>
      </c>
      <c r="M1925" t="str">
        <f>IF(Table1[[#This Row],[Patient Waittime]]&gt;30,"Delay","Ontime")</f>
        <v>Delay</v>
      </c>
    </row>
    <row r="1926" spans="1:13" x14ac:dyDescent="0.2">
      <c r="A1926" t="s">
        <v>3877</v>
      </c>
      <c r="B1926" t="s">
        <v>3878</v>
      </c>
      <c r="C1926" t="s">
        <v>21</v>
      </c>
      <c r="D1926">
        <v>57</v>
      </c>
      <c r="E1926" t="s">
        <v>17</v>
      </c>
      <c r="F1926" t="s">
        <v>18449</v>
      </c>
      <c r="G1926" t="s">
        <v>14</v>
      </c>
      <c r="I1926">
        <v>11</v>
      </c>
      <c r="J1926" s="1">
        <v>45628</v>
      </c>
      <c r="K1926" s="2">
        <v>6.5277777777777782E-2</v>
      </c>
      <c r="L1926" t="str" cm="1">
        <f t="array" ref="L1926">_xlfn.IFS(
Table1[[#This Row],[Patient Age]]&gt;=70,"70-79",
Table1[[#This Row],[Patient Age]]&gt;=60,"60-69",
Table1[[#This Row],[Patient Age]]&gt;=50,"50-59",
Table1[[#This Row],[Patient Age]]&gt;=40,"40-49",
Table1[[#This Row],[Patient Age]]&gt;=30,"30-39",
Table1[[#This Row],[Patient Age]]&gt;=20,"20-29",
Table1[[#This Row],[Patient Age]]&gt;=10,"10-19",
TRUE,"0-9"
)</f>
        <v>50-59</v>
      </c>
      <c r="M1926" t="str">
        <f>IF(Table1[[#This Row],[Patient Waittime]]&gt;30,"Delay","Ontime")</f>
        <v>Ontime</v>
      </c>
    </row>
    <row r="1927" spans="1:13" x14ac:dyDescent="0.2">
      <c r="A1927" t="s">
        <v>3879</v>
      </c>
      <c r="B1927" t="s">
        <v>3880</v>
      </c>
      <c r="C1927" t="s">
        <v>21</v>
      </c>
      <c r="D1927">
        <v>68</v>
      </c>
      <c r="E1927" t="s">
        <v>17</v>
      </c>
      <c r="F1927" t="s">
        <v>18449</v>
      </c>
      <c r="G1927" t="s">
        <v>14</v>
      </c>
      <c r="I1927">
        <v>23</v>
      </c>
      <c r="J1927" s="1">
        <v>45052</v>
      </c>
      <c r="K1927" s="2">
        <v>0.59583333333333333</v>
      </c>
      <c r="L1927" t="str" cm="1">
        <f t="array" ref="L1927">_xlfn.IFS(
Table1[[#This Row],[Patient Age]]&gt;=70,"70-79",
Table1[[#This Row],[Patient Age]]&gt;=60,"60-69",
Table1[[#This Row],[Patient Age]]&gt;=50,"50-59",
Table1[[#This Row],[Patient Age]]&gt;=40,"40-49",
Table1[[#This Row],[Patient Age]]&gt;=30,"30-39",
Table1[[#This Row],[Patient Age]]&gt;=20,"20-29",
Table1[[#This Row],[Patient Age]]&gt;=10,"10-19",
TRUE,"0-9"
)</f>
        <v>60-69</v>
      </c>
      <c r="M1927" t="str">
        <f>IF(Table1[[#This Row],[Patient Waittime]]&gt;30,"Delay","Ontime")</f>
        <v>Ontime</v>
      </c>
    </row>
    <row r="1928" spans="1:13" x14ac:dyDescent="0.2">
      <c r="A1928" t="s">
        <v>3881</v>
      </c>
      <c r="B1928" t="s">
        <v>3882</v>
      </c>
      <c r="C1928" t="s">
        <v>21</v>
      </c>
      <c r="D1928">
        <v>20</v>
      </c>
      <c r="E1928" t="s">
        <v>17</v>
      </c>
      <c r="F1928" t="s">
        <v>18449</v>
      </c>
      <c r="G1928" t="s">
        <v>14</v>
      </c>
      <c r="I1928">
        <v>28</v>
      </c>
      <c r="J1928" s="1">
        <v>45332</v>
      </c>
      <c r="K1928" s="2">
        <v>0.85347222222222219</v>
      </c>
      <c r="L1928" t="str" cm="1">
        <f t="array" ref="L1928">_xlfn.IFS(
Table1[[#This Row],[Patient Age]]&gt;=70,"70-79",
Table1[[#This Row],[Patient Age]]&gt;=60,"60-69",
Table1[[#This Row],[Patient Age]]&gt;=50,"50-59",
Table1[[#This Row],[Patient Age]]&gt;=40,"40-49",
Table1[[#This Row],[Patient Age]]&gt;=30,"30-39",
Table1[[#This Row],[Patient Age]]&gt;=20,"20-29",
Table1[[#This Row],[Patient Age]]&gt;=10,"10-19",
TRUE,"0-9"
)</f>
        <v>20-29</v>
      </c>
      <c r="M1928" t="str">
        <f>IF(Table1[[#This Row],[Patient Waittime]]&gt;30,"Delay","Ontime")</f>
        <v>Ontime</v>
      </c>
    </row>
    <row r="1929" spans="1:13" x14ac:dyDescent="0.2">
      <c r="A1929" t="s">
        <v>3883</v>
      </c>
      <c r="B1929" t="s">
        <v>3884</v>
      </c>
      <c r="C1929" t="s">
        <v>21</v>
      </c>
      <c r="D1929">
        <v>2</v>
      </c>
      <c r="E1929" t="s">
        <v>17</v>
      </c>
      <c r="F1929" t="s">
        <v>18449</v>
      </c>
      <c r="G1929" t="s">
        <v>14</v>
      </c>
      <c r="I1929">
        <v>48</v>
      </c>
      <c r="J1929" s="1">
        <v>45417</v>
      </c>
      <c r="K1929" s="2">
        <v>0.71180555555555558</v>
      </c>
      <c r="L1929" t="str" cm="1">
        <f t="array" ref="L1929">_xlfn.IFS(
Table1[[#This Row],[Patient Age]]&gt;=70,"70-79",
Table1[[#This Row],[Patient Age]]&gt;=60,"60-69",
Table1[[#This Row],[Patient Age]]&gt;=50,"50-59",
Table1[[#This Row],[Patient Age]]&gt;=40,"40-49",
Table1[[#This Row],[Patient Age]]&gt;=30,"30-39",
Table1[[#This Row],[Patient Age]]&gt;=20,"20-29",
Table1[[#This Row],[Patient Age]]&gt;=10,"10-19",
TRUE,"0-9"
)</f>
        <v>0-9</v>
      </c>
      <c r="M1929" t="str">
        <f>IF(Table1[[#This Row],[Patient Waittime]]&gt;30,"Delay","Ontime")</f>
        <v>Delay</v>
      </c>
    </row>
    <row r="1930" spans="1:13" x14ac:dyDescent="0.2">
      <c r="A1930" t="s">
        <v>3885</v>
      </c>
      <c r="B1930" t="s">
        <v>3886</v>
      </c>
      <c r="C1930" t="s">
        <v>21</v>
      </c>
      <c r="D1930">
        <v>49</v>
      </c>
      <c r="E1930" t="s">
        <v>17</v>
      </c>
      <c r="F1930" t="s">
        <v>18449</v>
      </c>
      <c r="G1930" t="s">
        <v>14</v>
      </c>
      <c r="I1930">
        <v>48</v>
      </c>
      <c r="J1930" s="1">
        <v>45300</v>
      </c>
      <c r="K1930" s="2">
        <v>0.52847222222222223</v>
      </c>
      <c r="L1930" t="str" cm="1">
        <f t="array" ref="L1930">_xlfn.IFS(
Table1[[#This Row],[Patient Age]]&gt;=70,"70-79",
Table1[[#This Row],[Patient Age]]&gt;=60,"60-69",
Table1[[#This Row],[Patient Age]]&gt;=50,"50-59",
Table1[[#This Row],[Patient Age]]&gt;=40,"40-49",
Table1[[#This Row],[Patient Age]]&gt;=30,"30-39",
Table1[[#This Row],[Patient Age]]&gt;=20,"20-29",
Table1[[#This Row],[Patient Age]]&gt;=10,"10-19",
TRUE,"0-9"
)</f>
        <v>40-49</v>
      </c>
      <c r="M1930" t="str">
        <f>IF(Table1[[#This Row],[Patient Waittime]]&gt;30,"Delay","Ontime")</f>
        <v>Delay</v>
      </c>
    </row>
    <row r="1931" spans="1:13" x14ac:dyDescent="0.2">
      <c r="A1931" t="s">
        <v>3887</v>
      </c>
      <c r="B1931" t="s">
        <v>3888</v>
      </c>
      <c r="C1931" t="s">
        <v>21</v>
      </c>
      <c r="D1931">
        <v>43</v>
      </c>
      <c r="E1931" t="s">
        <v>17</v>
      </c>
      <c r="F1931" t="s">
        <v>18449</v>
      </c>
      <c r="G1931" t="s">
        <v>14</v>
      </c>
      <c r="I1931">
        <v>45</v>
      </c>
      <c r="J1931" s="1">
        <v>44995</v>
      </c>
      <c r="K1931" s="2">
        <v>0.43680555555555556</v>
      </c>
      <c r="L1931" t="str" cm="1">
        <f t="array" ref="L1931">_xlfn.IFS(
Table1[[#This Row],[Patient Age]]&gt;=70,"70-79",
Table1[[#This Row],[Patient Age]]&gt;=60,"60-69",
Table1[[#This Row],[Patient Age]]&gt;=50,"50-59",
Table1[[#This Row],[Patient Age]]&gt;=40,"40-49",
Table1[[#This Row],[Patient Age]]&gt;=30,"30-39",
Table1[[#This Row],[Patient Age]]&gt;=20,"20-29",
Table1[[#This Row],[Patient Age]]&gt;=10,"10-19",
TRUE,"0-9"
)</f>
        <v>40-49</v>
      </c>
      <c r="M1931" t="str">
        <f>IF(Table1[[#This Row],[Patient Waittime]]&gt;30,"Delay","Ontime")</f>
        <v>Delay</v>
      </c>
    </row>
    <row r="1932" spans="1:13" x14ac:dyDescent="0.2">
      <c r="A1932" t="s">
        <v>3889</v>
      </c>
      <c r="B1932" t="s">
        <v>3890</v>
      </c>
      <c r="C1932" t="s">
        <v>21</v>
      </c>
      <c r="D1932">
        <v>64</v>
      </c>
      <c r="E1932" t="s">
        <v>17</v>
      </c>
      <c r="F1932" t="s">
        <v>18449</v>
      </c>
      <c r="G1932" t="s">
        <v>14</v>
      </c>
      <c r="I1932">
        <v>29</v>
      </c>
      <c r="J1932" s="1">
        <v>45037</v>
      </c>
      <c r="K1932" s="2">
        <v>0.96527777777777779</v>
      </c>
      <c r="L1932" t="str" cm="1">
        <f t="array" ref="L1932">_xlfn.IFS(
Table1[[#This Row],[Patient Age]]&gt;=70,"70-79",
Table1[[#This Row],[Patient Age]]&gt;=60,"60-69",
Table1[[#This Row],[Patient Age]]&gt;=50,"50-59",
Table1[[#This Row],[Patient Age]]&gt;=40,"40-49",
Table1[[#This Row],[Patient Age]]&gt;=30,"30-39",
Table1[[#This Row],[Patient Age]]&gt;=20,"20-29",
Table1[[#This Row],[Patient Age]]&gt;=10,"10-19",
TRUE,"0-9"
)</f>
        <v>60-69</v>
      </c>
      <c r="M1932" t="str">
        <f>IF(Table1[[#This Row],[Patient Waittime]]&gt;30,"Delay","Ontime")</f>
        <v>Ontime</v>
      </c>
    </row>
    <row r="1933" spans="1:13" x14ac:dyDescent="0.2">
      <c r="A1933" t="s">
        <v>3891</v>
      </c>
      <c r="B1933" t="s">
        <v>3892</v>
      </c>
      <c r="C1933" t="s">
        <v>21</v>
      </c>
      <c r="D1933">
        <v>63</v>
      </c>
      <c r="E1933" t="s">
        <v>17</v>
      </c>
      <c r="F1933" t="s">
        <v>18449</v>
      </c>
      <c r="G1933" t="s">
        <v>14</v>
      </c>
      <c r="H1933">
        <v>1</v>
      </c>
      <c r="I1933">
        <v>35</v>
      </c>
      <c r="J1933" s="1">
        <v>45148</v>
      </c>
      <c r="K1933" s="2">
        <v>0.52013888888888893</v>
      </c>
      <c r="L1933" t="str" cm="1">
        <f t="array" ref="L1933">_xlfn.IFS(
Table1[[#This Row],[Patient Age]]&gt;=70,"70-79",
Table1[[#This Row],[Patient Age]]&gt;=60,"60-69",
Table1[[#This Row],[Patient Age]]&gt;=50,"50-59",
Table1[[#This Row],[Patient Age]]&gt;=40,"40-49",
Table1[[#This Row],[Patient Age]]&gt;=30,"30-39",
Table1[[#This Row],[Patient Age]]&gt;=20,"20-29",
Table1[[#This Row],[Patient Age]]&gt;=10,"10-19",
TRUE,"0-9"
)</f>
        <v>60-69</v>
      </c>
      <c r="M1933" t="str">
        <f>IF(Table1[[#This Row],[Patient Waittime]]&gt;30,"Delay","Ontime")</f>
        <v>Delay</v>
      </c>
    </row>
    <row r="1934" spans="1:13" x14ac:dyDescent="0.2">
      <c r="A1934" t="s">
        <v>3893</v>
      </c>
      <c r="B1934" t="s">
        <v>3894</v>
      </c>
      <c r="C1934" t="s">
        <v>21</v>
      </c>
      <c r="D1934">
        <v>12</v>
      </c>
      <c r="E1934" t="s">
        <v>17</v>
      </c>
      <c r="F1934" t="s">
        <v>18449</v>
      </c>
      <c r="G1934" t="s">
        <v>14</v>
      </c>
      <c r="H1934">
        <v>1</v>
      </c>
      <c r="I1934">
        <v>39</v>
      </c>
      <c r="J1934" s="1">
        <v>45045</v>
      </c>
      <c r="K1934" s="2">
        <v>0.40972222222222221</v>
      </c>
      <c r="L1934" t="str" cm="1">
        <f t="array" ref="L1934">_xlfn.IFS(
Table1[[#This Row],[Patient Age]]&gt;=70,"70-79",
Table1[[#This Row],[Patient Age]]&gt;=60,"60-69",
Table1[[#This Row],[Patient Age]]&gt;=50,"50-59",
Table1[[#This Row],[Patient Age]]&gt;=40,"40-49",
Table1[[#This Row],[Patient Age]]&gt;=30,"30-39",
Table1[[#This Row],[Patient Age]]&gt;=20,"20-29",
Table1[[#This Row],[Patient Age]]&gt;=10,"10-19",
TRUE,"0-9"
)</f>
        <v>10-19</v>
      </c>
      <c r="M1934" t="str">
        <f>IF(Table1[[#This Row],[Patient Waittime]]&gt;30,"Delay","Ontime")</f>
        <v>Delay</v>
      </c>
    </row>
    <row r="1935" spans="1:13" x14ac:dyDescent="0.2">
      <c r="A1935" t="s">
        <v>3895</v>
      </c>
      <c r="B1935" t="s">
        <v>3896</v>
      </c>
      <c r="C1935" t="s">
        <v>21</v>
      </c>
      <c r="D1935">
        <v>33</v>
      </c>
      <c r="E1935" t="s">
        <v>17</v>
      </c>
      <c r="F1935" t="s">
        <v>18449</v>
      </c>
      <c r="G1935" t="s">
        <v>14</v>
      </c>
      <c r="H1935">
        <v>2</v>
      </c>
      <c r="I1935">
        <v>42</v>
      </c>
      <c r="J1935" s="1">
        <v>45544</v>
      </c>
      <c r="K1935" s="2">
        <v>0.44930555555555557</v>
      </c>
      <c r="L1935" t="str" cm="1">
        <f t="array" ref="L1935">_xlfn.IFS(
Table1[[#This Row],[Patient Age]]&gt;=70,"70-79",
Table1[[#This Row],[Patient Age]]&gt;=60,"60-69",
Table1[[#This Row],[Patient Age]]&gt;=50,"50-59",
Table1[[#This Row],[Patient Age]]&gt;=40,"40-49",
Table1[[#This Row],[Patient Age]]&gt;=30,"30-39",
Table1[[#This Row],[Patient Age]]&gt;=20,"20-29",
Table1[[#This Row],[Patient Age]]&gt;=10,"10-19",
TRUE,"0-9"
)</f>
        <v>30-39</v>
      </c>
      <c r="M1935" t="str">
        <f>IF(Table1[[#This Row],[Patient Waittime]]&gt;30,"Delay","Ontime")</f>
        <v>Delay</v>
      </c>
    </row>
    <row r="1936" spans="1:13" x14ac:dyDescent="0.2">
      <c r="A1936" t="s">
        <v>3897</v>
      </c>
      <c r="B1936" t="s">
        <v>3898</v>
      </c>
      <c r="C1936" t="s">
        <v>21</v>
      </c>
      <c r="D1936">
        <v>14</v>
      </c>
      <c r="E1936" t="s">
        <v>17</v>
      </c>
      <c r="F1936" t="s">
        <v>18449</v>
      </c>
      <c r="G1936" t="s">
        <v>14</v>
      </c>
      <c r="H1936">
        <v>2</v>
      </c>
      <c r="I1936">
        <v>37</v>
      </c>
      <c r="J1936" s="1">
        <v>45398</v>
      </c>
      <c r="K1936" s="2">
        <v>5.8333333333333334E-2</v>
      </c>
      <c r="L1936" t="str" cm="1">
        <f t="array" ref="L1936">_xlfn.IFS(
Table1[[#This Row],[Patient Age]]&gt;=70,"70-79",
Table1[[#This Row],[Patient Age]]&gt;=60,"60-69",
Table1[[#This Row],[Patient Age]]&gt;=50,"50-59",
Table1[[#This Row],[Patient Age]]&gt;=40,"40-49",
Table1[[#This Row],[Patient Age]]&gt;=30,"30-39",
Table1[[#This Row],[Patient Age]]&gt;=20,"20-29",
Table1[[#This Row],[Patient Age]]&gt;=10,"10-19",
TRUE,"0-9"
)</f>
        <v>10-19</v>
      </c>
      <c r="M1936" t="str">
        <f>IF(Table1[[#This Row],[Patient Waittime]]&gt;30,"Delay","Ontime")</f>
        <v>Delay</v>
      </c>
    </row>
    <row r="1937" spans="1:13" x14ac:dyDescent="0.2">
      <c r="A1937" t="s">
        <v>3899</v>
      </c>
      <c r="B1937" t="s">
        <v>3900</v>
      </c>
      <c r="C1937" t="s">
        <v>21</v>
      </c>
      <c r="D1937">
        <v>19</v>
      </c>
      <c r="E1937" t="s">
        <v>17</v>
      </c>
      <c r="F1937" t="s">
        <v>18449</v>
      </c>
      <c r="G1937" t="s">
        <v>14</v>
      </c>
      <c r="H1937">
        <v>2</v>
      </c>
      <c r="I1937">
        <v>53</v>
      </c>
      <c r="J1937" s="1">
        <v>45482</v>
      </c>
      <c r="K1937" s="2">
        <v>0.16250000000000001</v>
      </c>
      <c r="L1937" t="str" cm="1">
        <f t="array" ref="L1937">_xlfn.IFS(
Table1[[#This Row],[Patient Age]]&gt;=70,"70-79",
Table1[[#This Row],[Patient Age]]&gt;=60,"60-69",
Table1[[#This Row],[Patient Age]]&gt;=50,"50-59",
Table1[[#This Row],[Patient Age]]&gt;=40,"40-49",
Table1[[#This Row],[Patient Age]]&gt;=30,"30-39",
Table1[[#This Row],[Patient Age]]&gt;=20,"20-29",
Table1[[#This Row],[Patient Age]]&gt;=10,"10-19",
TRUE,"0-9"
)</f>
        <v>10-19</v>
      </c>
      <c r="M1937" t="str">
        <f>IF(Table1[[#This Row],[Patient Waittime]]&gt;30,"Delay","Ontime")</f>
        <v>Delay</v>
      </c>
    </row>
    <row r="1938" spans="1:13" x14ac:dyDescent="0.2">
      <c r="A1938" t="s">
        <v>3901</v>
      </c>
      <c r="B1938" t="s">
        <v>3902</v>
      </c>
      <c r="C1938" t="s">
        <v>21</v>
      </c>
      <c r="D1938">
        <v>19</v>
      </c>
      <c r="E1938" t="s">
        <v>17</v>
      </c>
      <c r="F1938" t="s">
        <v>18449</v>
      </c>
      <c r="G1938" t="s">
        <v>14</v>
      </c>
      <c r="H1938">
        <v>5</v>
      </c>
      <c r="I1938">
        <v>53</v>
      </c>
      <c r="J1938" s="1">
        <v>45190</v>
      </c>
      <c r="K1938" s="2">
        <v>0.56180555555555556</v>
      </c>
      <c r="L1938" t="str" cm="1">
        <f t="array" ref="L1938">_xlfn.IFS(
Table1[[#This Row],[Patient Age]]&gt;=70,"70-79",
Table1[[#This Row],[Patient Age]]&gt;=60,"60-69",
Table1[[#This Row],[Patient Age]]&gt;=50,"50-59",
Table1[[#This Row],[Patient Age]]&gt;=40,"40-49",
Table1[[#This Row],[Patient Age]]&gt;=30,"30-39",
Table1[[#This Row],[Patient Age]]&gt;=20,"20-29",
Table1[[#This Row],[Patient Age]]&gt;=10,"10-19",
TRUE,"0-9"
)</f>
        <v>10-19</v>
      </c>
      <c r="M1938" t="str">
        <f>IF(Table1[[#This Row],[Patient Waittime]]&gt;30,"Delay","Ontime")</f>
        <v>Delay</v>
      </c>
    </row>
    <row r="1939" spans="1:13" x14ac:dyDescent="0.2">
      <c r="A1939" t="s">
        <v>3903</v>
      </c>
      <c r="B1939" t="s">
        <v>3904</v>
      </c>
      <c r="C1939" t="s">
        <v>21</v>
      </c>
      <c r="D1939">
        <v>27</v>
      </c>
      <c r="E1939" t="s">
        <v>17</v>
      </c>
      <c r="F1939" t="s">
        <v>18449</v>
      </c>
      <c r="G1939" t="s">
        <v>14</v>
      </c>
      <c r="H1939">
        <v>6</v>
      </c>
      <c r="I1939">
        <v>50</v>
      </c>
      <c r="J1939" s="1">
        <v>45194</v>
      </c>
      <c r="K1939" s="2">
        <v>0.26111111111111113</v>
      </c>
      <c r="L1939" t="str" cm="1">
        <f t="array" ref="L1939">_xlfn.IFS(
Table1[[#This Row],[Patient Age]]&gt;=70,"70-79",
Table1[[#This Row],[Patient Age]]&gt;=60,"60-69",
Table1[[#This Row],[Patient Age]]&gt;=50,"50-59",
Table1[[#This Row],[Patient Age]]&gt;=40,"40-49",
Table1[[#This Row],[Patient Age]]&gt;=30,"30-39",
Table1[[#This Row],[Patient Age]]&gt;=20,"20-29",
Table1[[#This Row],[Patient Age]]&gt;=10,"10-19",
TRUE,"0-9"
)</f>
        <v>20-29</v>
      </c>
      <c r="M1939" t="str">
        <f>IF(Table1[[#This Row],[Patient Waittime]]&gt;30,"Delay","Ontime")</f>
        <v>Delay</v>
      </c>
    </row>
    <row r="1940" spans="1:13" x14ac:dyDescent="0.2">
      <c r="A1940" t="s">
        <v>3905</v>
      </c>
      <c r="B1940" t="s">
        <v>3906</v>
      </c>
      <c r="C1940" t="s">
        <v>21</v>
      </c>
      <c r="D1940">
        <v>44</v>
      </c>
      <c r="E1940" t="s">
        <v>17</v>
      </c>
      <c r="F1940" t="s">
        <v>18449</v>
      </c>
      <c r="G1940" t="s">
        <v>14</v>
      </c>
      <c r="H1940">
        <v>6</v>
      </c>
      <c r="I1940">
        <v>52</v>
      </c>
      <c r="J1940" s="1">
        <v>45289</v>
      </c>
      <c r="K1940" s="2">
        <v>0.17847222222222223</v>
      </c>
      <c r="L1940" t="str" cm="1">
        <f t="array" ref="L1940">_xlfn.IFS(
Table1[[#This Row],[Patient Age]]&gt;=70,"70-79",
Table1[[#This Row],[Patient Age]]&gt;=60,"60-69",
Table1[[#This Row],[Patient Age]]&gt;=50,"50-59",
Table1[[#This Row],[Patient Age]]&gt;=40,"40-49",
Table1[[#This Row],[Patient Age]]&gt;=30,"30-39",
Table1[[#This Row],[Patient Age]]&gt;=20,"20-29",
Table1[[#This Row],[Patient Age]]&gt;=10,"10-19",
TRUE,"0-9"
)</f>
        <v>40-49</v>
      </c>
      <c r="M1940" t="str">
        <f>IF(Table1[[#This Row],[Patient Waittime]]&gt;30,"Delay","Ontime")</f>
        <v>Delay</v>
      </c>
    </row>
    <row r="1941" spans="1:13" x14ac:dyDescent="0.2">
      <c r="A1941" t="s">
        <v>3907</v>
      </c>
      <c r="B1941" t="s">
        <v>3908</v>
      </c>
      <c r="C1941" t="s">
        <v>21</v>
      </c>
      <c r="D1941">
        <v>22</v>
      </c>
      <c r="E1941" t="s">
        <v>17</v>
      </c>
      <c r="F1941" t="s">
        <v>18449</v>
      </c>
      <c r="G1941" t="s">
        <v>14</v>
      </c>
      <c r="H1941">
        <v>7</v>
      </c>
      <c r="I1941">
        <v>28</v>
      </c>
      <c r="J1941" s="1">
        <v>45548</v>
      </c>
      <c r="K1941" s="2">
        <v>5.2777777777777778E-2</v>
      </c>
      <c r="L1941" t="str" cm="1">
        <f t="array" ref="L1941">_xlfn.IFS(
Table1[[#This Row],[Patient Age]]&gt;=70,"70-79",
Table1[[#This Row],[Patient Age]]&gt;=60,"60-69",
Table1[[#This Row],[Patient Age]]&gt;=50,"50-59",
Table1[[#This Row],[Patient Age]]&gt;=40,"40-49",
Table1[[#This Row],[Patient Age]]&gt;=30,"30-39",
Table1[[#This Row],[Patient Age]]&gt;=20,"20-29",
Table1[[#This Row],[Patient Age]]&gt;=10,"10-19",
TRUE,"0-9"
)</f>
        <v>20-29</v>
      </c>
      <c r="M1941" t="str">
        <f>IF(Table1[[#This Row],[Patient Waittime]]&gt;30,"Delay","Ontime")</f>
        <v>Ontime</v>
      </c>
    </row>
    <row r="1942" spans="1:13" x14ac:dyDescent="0.2">
      <c r="A1942" t="s">
        <v>3909</v>
      </c>
      <c r="B1942" t="s">
        <v>3910</v>
      </c>
      <c r="C1942" t="s">
        <v>21</v>
      </c>
      <c r="D1942">
        <v>56</v>
      </c>
      <c r="E1942" t="s">
        <v>17</v>
      </c>
      <c r="F1942" t="s">
        <v>18449</v>
      </c>
      <c r="G1942" t="s">
        <v>14</v>
      </c>
      <c r="H1942">
        <v>7</v>
      </c>
      <c r="I1942">
        <v>24</v>
      </c>
      <c r="J1942" s="1">
        <v>45249</v>
      </c>
      <c r="K1942" s="2">
        <v>0.51041666666666663</v>
      </c>
      <c r="L1942" t="str" cm="1">
        <f t="array" ref="L1942">_xlfn.IFS(
Table1[[#This Row],[Patient Age]]&gt;=70,"70-79",
Table1[[#This Row],[Patient Age]]&gt;=60,"60-69",
Table1[[#This Row],[Patient Age]]&gt;=50,"50-59",
Table1[[#This Row],[Patient Age]]&gt;=40,"40-49",
Table1[[#This Row],[Patient Age]]&gt;=30,"30-39",
Table1[[#This Row],[Patient Age]]&gt;=20,"20-29",
Table1[[#This Row],[Patient Age]]&gt;=10,"10-19",
TRUE,"0-9"
)</f>
        <v>50-59</v>
      </c>
      <c r="M1942" t="str">
        <f>IF(Table1[[#This Row],[Patient Waittime]]&gt;30,"Delay","Ontime")</f>
        <v>Ontime</v>
      </c>
    </row>
    <row r="1943" spans="1:13" x14ac:dyDescent="0.2">
      <c r="A1943" t="s">
        <v>3911</v>
      </c>
      <c r="B1943" t="s">
        <v>3912</v>
      </c>
      <c r="C1943" t="s">
        <v>21</v>
      </c>
      <c r="D1943">
        <v>55</v>
      </c>
      <c r="E1943" t="s">
        <v>17</v>
      </c>
      <c r="F1943" t="s">
        <v>18449</v>
      </c>
      <c r="G1943" t="s">
        <v>14</v>
      </c>
      <c r="H1943">
        <v>7</v>
      </c>
      <c r="I1943">
        <v>18</v>
      </c>
      <c r="J1943" s="1">
        <v>45203</v>
      </c>
      <c r="K1943" s="2">
        <v>7.7083333333333337E-2</v>
      </c>
      <c r="L1943" t="str" cm="1">
        <f t="array" ref="L1943">_xlfn.IFS(
Table1[[#This Row],[Patient Age]]&gt;=70,"70-79",
Table1[[#This Row],[Patient Age]]&gt;=60,"60-69",
Table1[[#This Row],[Patient Age]]&gt;=50,"50-59",
Table1[[#This Row],[Patient Age]]&gt;=40,"40-49",
Table1[[#This Row],[Patient Age]]&gt;=30,"30-39",
Table1[[#This Row],[Patient Age]]&gt;=20,"20-29",
Table1[[#This Row],[Patient Age]]&gt;=10,"10-19",
TRUE,"0-9"
)</f>
        <v>50-59</v>
      </c>
      <c r="M1943" t="str">
        <f>IF(Table1[[#This Row],[Patient Waittime]]&gt;30,"Delay","Ontime")</f>
        <v>Ontime</v>
      </c>
    </row>
    <row r="1944" spans="1:13" x14ac:dyDescent="0.2">
      <c r="A1944" t="s">
        <v>3913</v>
      </c>
      <c r="B1944" t="s">
        <v>3914</v>
      </c>
      <c r="C1944" t="s">
        <v>21</v>
      </c>
      <c r="D1944">
        <v>75</v>
      </c>
      <c r="E1944" t="s">
        <v>17</v>
      </c>
      <c r="F1944" t="s">
        <v>18449</v>
      </c>
      <c r="G1944" t="s">
        <v>14</v>
      </c>
      <c r="H1944">
        <v>8</v>
      </c>
      <c r="I1944">
        <v>14</v>
      </c>
      <c r="J1944" s="1">
        <v>45358</v>
      </c>
      <c r="K1944" s="2">
        <v>0.10972222222222222</v>
      </c>
      <c r="L1944" t="str" cm="1">
        <f t="array" ref="L1944">_xlfn.IFS(
Table1[[#This Row],[Patient Age]]&gt;=70,"70-79",
Table1[[#This Row],[Patient Age]]&gt;=60,"60-69",
Table1[[#This Row],[Patient Age]]&gt;=50,"50-59",
Table1[[#This Row],[Patient Age]]&gt;=40,"40-49",
Table1[[#This Row],[Patient Age]]&gt;=30,"30-39",
Table1[[#This Row],[Patient Age]]&gt;=20,"20-29",
Table1[[#This Row],[Patient Age]]&gt;=10,"10-19",
TRUE,"0-9"
)</f>
        <v>70-79</v>
      </c>
      <c r="M1944" t="str">
        <f>IF(Table1[[#This Row],[Patient Waittime]]&gt;30,"Delay","Ontime")</f>
        <v>Ontime</v>
      </c>
    </row>
    <row r="1945" spans="1:13" x14ac:dyDescent="0.2">
      <c r="A1945" t="s">
        <v>3915</v>
      </c>
      <c r="B1945" t="s">
        <v>3916</v>
      </c>
      <c r="C1945" t="s">
        <v>21</v>
      </c>
      <c r="D1945">
        <v>21</v>
      </c>
      <c r="E1945" t="s">
        <v>17</v>
      </c>
      <c r="F1945" t="s">
        <v>18449</v>
      </c>
      <c r="G1945" t="s">
        <v>14</v>
      </c>
      <c r="H1945">
        <v>8</v>
      </c>
      <c r="I1945">
        <v>18</v>
      </c>
      <c r="J1945" s="1">
        <v>45287</v>
      </c>
      <c r="K1945" s="2">
        <v>0.7631944444444444</v>
      </c>
      <c r="L1945" t="str" cm="1">
        <f t="array" ref="L1945">_xlfn.IFS(
Table1[[#This Row],[Patient Age]]&gt;=70,"70-79",
Table1[[#This Row],[Patient Age]]&gt;=60,"60-69",
Table1[[#This Row],[Patient Age]]&gt;=50,"50-59",
Table1[[#This Row],[Patient Age]]&gt;=40,"40-49",
Table1[[#This Row],[Patient Age]]&gt;=30,"30-39",
Table1[[#This Row],[Patient Age]]&gt;=20,"20-29",
Table1[[#This Row],[Patient Age]]&gt;=10,"10-19",
TRUE,"0-9"
)</f>
        <v>20-29</v>
      </c>
      <c r="M1945" t="str">
        <f>IF(Table1[[#This Row],[Patient Waittime]]&gt;30,"Delay","Ontime")</f>
        <v>Ontime</v>
      </c>
    </row>
    <row r="1946" spans="1:13" x14ac:dyDescent="0.2">
      <c r="A1946" t="s">
        <v>3917</v>
      </c>
      <c r="B1946" t="s">
        <v>3918</v>
      </c>
      <c r="C1946" t="s">
        <v>21</v>
      </c>
      <c r="D1946">
        <v>21</v>
      </c>
      <c r="E1946" t="s">
        <v>17</v>
      </c>
      <c r="F1946" t="s">
        <v>18449</v>
      </c>
      <c r="G1946" t="s">
        <v>14</v>
      </c>
      <c r="H1946">
        <v>9</v>
      </c>
      <c r="I1946">
        <v>47</v>
      </c>
      <c r="J1946" s="1">
        <v>45105</v>
      </c>
      <c r="K1946" s="2">
        <v>0.15277777777777779</v>
      </c>
      <c r="L1946" t="str" cm="1">
        <f t="array" ref="L1946">_xlfn.IFS(
Table1[[#This Row],[Patient Age]]&gt;=70,"70-79",
Table1[[#This Row],[Patient Age]]&gt;=60,"60-69",
Table1[[#This Row],[Patient Age]]&gt;=50,"50-59",
Table1[[#This Row],[Patient Age]]&gt;=40,"40-49",
Table1[[#This Row],[Patient Age]]&gt;=30,"30-39",
Table1[[#This Row],[Patient Age]]&gt;=20,"20-29",
Table1[[#This Row],[Patient Age]]&gt;=10,"10-19",
TRUE,"0-9"
)</f>
        <v>20-29</v>
      </c>
      <c r="M1946" t="str">
        <f>IF(Table1[[#This Row],[Patient Waittime]]&gt;30,"Delay","Ontime")</f>
        <v>Delay</v>
      </c>
    </row>
    <row r="1947" spans="1:13" x14ac:dyDescent="0.2">
      <c r="A1947" t="s">
        <v>3919</v>
      </c>
      <c r="B1947" t="s">
        <v>3920</v>
      </c>
      <c r="C1947" t="s">
        <v>21</v>
      </c>
      <c r="D1947">
        <v>51</v>
      </c>
      <c r="E1947" t="s">
        <v>17</v>
      </c>
      <c r="F1947" t="s">
        <v>18449</v>
      </c>
      <c r="G1947" t="s">
        <v>14</v>
      </c>
      <c r="H1947">
        <v>10</v>
      </c>
      <c r="I1947">
        <v>11</v>
      </c>
      <c r="J1947" s="1">
        <v>45205</v>
      </c>
      <c r="K1947" s="2">
        <v>6.8750000000000006E-2</v>
      </c>
      <c r="L1947" t="str" cm="1">
        <f t="array" ref="L1947">_xlfn.IFS(
Table1[[#This Row],[Patient Age]]&gt;=70,"70-79",
Table1[[#This Row],[Patient Age]]&gt;=60,"60-69",
Table1[[#This Row],[Patient Age]]&gt;=50,"50-59",
Table1[[#This Row],[Patient Age]]&gt;=40,"40-49",
Table1[[#This Row],[Patient Age]]&gt;=30,"30-39",
Table1[[#This Row],[Patient Age]]&gt;=20,"20-29",
Table1[[#This Row],[Patient Age]]&gt;=10,"10-19",
TRUE,"0-9"
)</f>
        <v>50-59</v>
      </c>
      <c r="M1947" t="str">
        <f>IF(Table1[[#This Row],[Patient Waittime]]&gt;30,"Delay","Ontime")</f>
        <v>Ontime</v>
      </c>
    </row>
    <row r="1948" spans="1:13" x14ac:dyDescent="0.2">
      <c r="A1948" t="s">
        <v>3921</v>
      </c>
      <c r="B1948" t="s">
        <v>3922</v>
      </c>
      <c r="C1948" t="s">
        <v>21</v>
      </c>
      <c r="D1948">
        <v>10</v>
      </c>
      <c r="E1948" t="s">
        <v>17</v>
      </c>
      <c r="F1948" t="s">
        <v>18449</v>
      </c>
      <c r="G1948" t="s">
        <v>14</v>
      </c>
      <c r="H1948">
        <v>10</v>
      </c>
      <c r="I1948">
        <v>22</v>
      </c>
      <c r="J1948" s="1">
        <v>45030</v>
      </c>
      <c r="K1948" s="2">
        <v>0.79513888888888884</v>
      </c>
      <c r="L1948" t="str" cm="1">
        <f t="array" ref="L1948">_xlfn.IFS(
Table1[[#This Row],[Patient Age]]&gt;=70,"70-79",
Table1[[#This Row],[Patient Age]]&gt;=60,"60-69",
Table1[[#This Row],[Patient Age]]&gt;=50,"50-59",
Table1[[#This Row],[Patient Age]]&gt;=40,"40-49",
Table1[[#This Row],[Patient Age]]&gt;=30,"30-39",
Table1[[#This Row],[Patient Age]]&gt;=20,"20-29",
Table1[[#This Row],[Patient Age]]&gt;=10,"10-19",
TRUE,"0-9"
)</f>
        <v>10-19</v>
      </c>
      <c r="M1948" t="str">
        <f>IF(Table1[[#This Row],[Patient Waittime]]&gt;30,"Delay","Ontime")</f>
        <v>Ontime</v>
      </c>
    </row>
    <row r="1949" spans="1:13" x14ac:dyDescent="0.2">
      <c r="A1949" t="s">
        <v>3923</v>
      </c>
      <c r="B1949" t="s">
        <v>3924</v>
      </c>
      <c r="C1949" t="s">
        <v>21</v>
      </c>
      <c r="D1949">
        <v>59</v>
      </c>
      <c r="E1949" t="s">
        <v>17</v>
      </c>
      <c r="F1949" t="s">
        <v>28</v>
      </c>
      <c r="G1949" t="s">
        <v>14</v>
      </c>
      <c r="I1949">
        <v>35</v>
      </c>
      <c r="J1949" s="1">
        <v>45518</v>
      </c>
      <c r="K1949" s="2">
        <v>0.24861111111111112</v>
      </c>
      <c r="L1949" t="str" cm="1">
        <f t="array" ref="L1949">_xlfn.IFS(
Table1[[#This Row],[Patient Age]]&gt;=70,"70-79",
Table1[[#This Row],[Patient Age]]&gt;=60,"60-69",
Table1[[#This Row],[Patient Age]]&gt;=50,"50-59",
Table1[[#This Row],[Patient Age]]&gt;=40,"40-49",
Table1[[#This Row],[Patient Age]]&gt;=30,"30-39",
Table1[[#This Row],[Patient Age]]&gt;=20,"20-29",
Table1[[#This Row],[Patient Age]]&gt;=10,"10-19",
TRUE,"0-9"
)</f>
        <v>50-59</v>
      </c>
      <c r="M1949" t="str">
        <f>IF(Table1[[#This Row],[Patient Waittime]]&gt;30,"Delay","Ontime")</f>
        <v>Delay</v>
      </c>
    </row>
    <row r="1950" spans="1:13" x14ac:dyDescent="0.2">
      <c r="A1950" t="s">
        <v>3925</v>
      </c>
      <c r="B1950" t="s">
        <v>3926</v>
      </c>
      <c r="C1950" t="s">
        <v>21</v>
      </c>
      <c r="D1950">
        <v>11</v>
      </c>
      <c r="E1950" t="s">
        <v>17</v>
      </c>
      <c r="F1950" t="s">
        <v>28</v>
      </c>
      <c r="G1950" t="s">
        <v>14</v>
      </c>
      <c r="I1950">
        <v>20</v>
      </c>
      <c r="J1950" s="1">
        <v>45044</v>
      </c>
      <c r="K1950" s="2">
        <v>0.32083333333333336</v>
      </c>
      <c r="L1950" t="str" cm="1">
        <f t="array" ref="L1950">_xlfn.IFS(
Table1[[#This Row],[Patient Age]]&gt;=70,"70-79",
Table1[[#This Row],[Patient Age]]&gt;=60,"60-69",
Table1[[#This Row],[Patient Age]]&gt;=50,"50-59",
Table1[[#This Row],[Patient Age]]&gt;=40,"40-49",
Table1[[#This Row],[Patient Age]]&gt;=30,"30-39",
Table1[[#This Row],[Patient Age]]&gt;=20,"20-29",
Table1[[#This Row],[Patient Age]]&gt;=10,"10-19",
TRUE,"0-9"
)</f>
        <v>10-19</v>
      </c>
      <c r="M1950" t="str">
        <f>IF(Table1[[#This Row],[Patient Waittime]]&gt;30,"Delay","Ontime")</f>
        <v>Ontime</v>
      </c>
    </row>
    <row r="1951" spans="1:13" x14ac:dyDescent="0.2">
      <c r="A1951" t="s">
        <v>3927</v>
      </c>
      <c r="B1951" t="s">
        <v>3928</v>
      </c>
      <c r="C1951" t="s">
        <v>21</v>
      </c>
      <c r="D1951">
        <v>4</v>
      </c>
      <c r="E1951" t="s">
        <v>17</v>
      </c>
      <c r="F1951" t="s">
        <v>28</v>
      </c>
      <c r="G1951" t="s">
        <v>14</v>
      </c>
      <c r="I1951">
        <v>34</v>
      </c>
      <c r="J1951" s="1">
        <v>45271</v>
      </c>
      <c r="K1951" s="2">
        <v>0.1125</v>
      </c>
      <c r="L1951" t="str" cm="1">
        <f t="array" ref="L1951">_xlfn.IFS(
Table1[[#This Row],[Patient Age]]&gt;=70,"70-79",
Table1[[#This Row],[Patient Age]]&gt;=60,"60-69",
Table1[[#This Row],[Patient Age]]&gt;=50,"50-59",
Table1[[#This Row],[Patient Age]]&gt;=40,"40-49",
Table1[[#This Row],[Patient Age]]&gt;=30,"30-39",
Table1[[#This Row],[Patient Age]]&gt;=20,"20-29",
Table1[[#This Row],[Patient Age]]&gt;=10,"10-19",
TRUE,"0-9"
)</f>
        <v>0-9</v>
      </c>
      <c r="M1951" t="str">
        <f>IF(Table1[[#This Row],[Patient Waittime]]&gt;30,"Delay","Ontime")</f>
        <v>Delay</v>
      </c>
    </row>
    <row r="1952" spans="1:13" x14ac:dyDescent="0.2">
      <c r="A1952" t="s">
        <v>3929</v>
      </c>
      <c r="B1952" t="s">
        <v>3930</v>
      </c>
      <c r="C1952" t="s">
        <v>21</v>
      </c>
      <c r="D1952">
        <v>30</v>
      </c>
      <c r="E1952" t="s">
        <v>17</v>
      </c>
      <c r="F1952" t="s">
        <v>28</v>
      </c>
      <c r="G1952" t="s">
        <v>14</v>
      </c>
      <c r="I1952">
        <v>36</v>
      </c>
      <c r="J1952" s="1">
        <v>45364</v>
      </c>
      <c r="K1952" s="2">
        <v>0.19791666666666666</v>
      </c>
      <c r="L1952" t="str" cm="1">
        <f t="array" ref="L1952">_xlfn.IFS(
Table1[[#This Row],[Patient Age]]&gt;=70,"70-79",
Table1[[#This Row],[Patient Age]]&gt;=60,"60-69",
Table1[[#This Row],[Patient Age]]&gt;=50,"50-59",
Table1[[#This Row],[Patient Age]]&gt;=40,"40-49",
Table1[[#This Row],[Patient Age]]&gt;=30,"30-39",
Table1[[#This Row],[Patient Age]]&gt;=20,"20-29",
Table1[[#This Row],[Patient Age]]&gt;=10,"10-19",
TRUE,"0-9"
)</f>
        <v>30-39</v>
      </c>
      <c r="M1952" t="str">
        <f>IF(Table1[[#This Row],[Patient Waittime]]&gt;30,"Delay","Ontime")</f>
        <v>Delay</v>
      </c>
    </row>
    <row r="1953" spans="1:13" x14ac:dyDescent="0.2">
      <c r="A1953" t="s">
        <v>3931</v>
      </c>
      <c r="B1953" t="s">
        <v>3932</v>
      </c>
      <c r="C1953" t="s">
        <v>21</v>
      </c>
      <c r="D1953">
        <v>60</v>
      </c>
      <c r="E1953" t="s">
        <v>17</v>
      </c>
      <c r="F1953" t="s">
        <v>28</v>
      </c>
      <c r="G1953" t="s">
        <v>14</v>
      </c>
      <c r="I1953">
        <v>58</v>
      </c>
      <c r="J1953" s="1">
        <v>45472</v>
      </c>
      <c r="K1953" s="2">
        <v>0.13125000000000001</v>
      </c>
      <c r="L1953" t="str" cm="1">
        <f t="array" ref="L1953">_xlfn.IFS(
Table1[[#This Row],[Patient Age]]&gt;=70,"70-79",
Table1[[#This Row],[Patient Age]]&gt;=60,"60-69",
Table1[[#This Row],[Patient Age]]&gt;=50,"50-59",
Table1[[#This Row],[Patient Age]]&gt;=40,"40-49",
Table1[[#This Row],[Patient Age]]&gt;=30,"30-39",
Table1[[#This Row],[Patient Age]]&gt;=20,"20-29",
Table1[[#This Row],[Patient Age]]&gt;=10,"10-19",
TRUE,"0-9"
)</f>
        <v>60-69</v>
      </c>
      <c r="M1953" t="str">
        <f>IF(Table1[[#This Row],[Patient Waittime]]&gt;30,"Delay","Ontime")</f>
        <v>Delay</v>
      </c>
    </row>
    <row r="1954" spans="1:13" x14ac:dyDescent="0.2">
      <c r="A1954" t="s">
        <v>3933</v>
      </c>
      <c r="B1954" t="s">
        <v>3934</v>
      </c>
      <c r="C1954" t="s">
        <v>21</v>
      </c>
      <c r="D1954">
        <v>16</v>
      </c>
      <c r="E1954" t="s">
        <v>17</v>
      </c>
      <c r="F1954" t="s">
        <v>28</v>
      </c>
      <c r="G1954" t="s">
        <v>14</v>
      </c>
      <c r="I1954">
        <v>39</v>
      </c>
      <c r="J1954" s="1">
        <v>45029</v>
      </c>
      <c r="K1954" s="2">
        <v>0.5756944444444444</v>
      </c>
      <c r="L1954" t="str" cm="1">
        <f t="array" ref="L1954">_xlfn.IFS(
Table1[[#This Row],[Patient Age]]&gt;=70,"70-79",
Table1[[#This Row],[Patient Age]]&gt;=60,"60-69",
Table1[[#This Row],[Patient Age]]&gt;=50,"50-59",
Table1[[#This Row],[Patient Age]]&gt;=40,"40-49",
Table1[[#This Row],[Patient Age]]&gt;=30,"30-39",
Table1[[#This Row],[Patient Age]]&gt;=20,"20-29",
Table1[[#This Row],[Patient Age]]&gt;=10,"10-19",
TRUE,"0-9"
)</f>
        <v>10-19</v>
      </c>
      <c r="M1954" t="str">
        <f>IF(Table1[[#This Row],[Patient Waittime]]&gt;30,"Delay","Ontime")</f>
        <v>Delay</v>
      </c>
    </row>
    <row r="1955" spans="1:13" x14ac:dyDescent="0.2">
      <c r="A1955" t="s">
        <v>3935</v>
      </c>
      <c r="B1955" t="s">
        <v>3936</v>
      </c>
      <c r="C1955" t="s">
        <v>21</v>
      </c>
      <c r="D1955">
        <v>23</v>
      </c>
      <c r="E1955" t="s">
        <v>17</v>
      </c>
      <c r="F1955" t="s">
        <v>28</v>
      </c>
      <c r="G1955" t="s">
        <v>14</v>
      </c>
      <c r="I1955">
        <v>11</v>
      </c>
      <c r="J1955" s="1">
        <v>45358</v>
      </c>
      <c r="K1955" s="2">
        <v>0.61111111111111116</v>
      </c>
      <c r="L1955" t="str" cm="1">
        <f t="array" ref="L1955">_xlfn.IFS(
Table1[[#This Row],[Patient Age]]&gt;=70,"70-79",
Table1[[#This Row],[Patient Age]]&gt;=60,"60-69",
Table1[[#This Row],[Patient Age]]&gt;=50,"50-59",
Table1[[#This Row],[Patient Age]]&gt;=40,"40-49",
Table1[[#This Row],[Patient Age]]&gt;=30,"30-39",
Table1[[#This Row],[Patient Age]]&gt;=20,"20-29",
Table1[[#This Row],[Patient Age]]&gt;=10,"10-19",
TRUE,"0-9"
)</f>
        <v>20-29</v>
      </c>
      <c r="M1955" t="str">
        <f>IF(Table1[[#This Row],[Patient Waittime]]&gt;30,"Delay","Ontime")</f>
        <v>Ontime</v>
      </c>
    </row>
    <row r="1956" spans="1:13" x14ac:dyDescent="0.2">
      <c r="A1956" t="s">
        <v>3937</v>
      </c>
      <c r="B1956" t="s">
        <v>3938</v>
      </c>
      <c r="C1956" t="s">
        <v>21</v>
      </c>
      <c r="D1956">
        <v>33</v>
      </c>
      <c r="E1956" t="s">
        <v>17</v>
      </c>
      <c r="F1956" t="s">
        <v>28</v>
      </c>
      <c r="G1956" t="s">
        <v>14</v>
      </c>
      <c r="I1956">
        <v>17</v>
      </c>
      <c r="J1956" s="1">
        <v>45301</v>
      </c>
      <c r="K1956" s="2">
        <v>0.37222222222222223</v>
      </c>
      <c r="L1956" t="str" cm="1">
        <f t="array" ref="L1956">_xlfn.IFS(
Table1[[#This Row],[Patient Age]]&gt;=70,"70-79",
Table1[[#This Row],[Patient Age]]&gt;=60,"60-69",
Table1[[#This Row],[Patient Age]]&gt;=50,"50-59",
Table1[[#This Row],[Patient Age]]&gt;=40,"40-49",
Table1[[#This Row],[Patient Age]]&gt;=30,"30-39",
Table1[[#This Row],[Patient Age]]&gt;=20,"20-29",
Table1[[#This Row],[Patient Age]]&gt;=10,"10-19",
TRUE,"0-9"
)</f>
        <v>30-39</v>
      </c>
      <c r="M1956" t="str">
        <f>IF(Table1[[#This Row],[Patient Waittime]]&gt;30,"Delay","Ontime")</f>
        <v>Ontime</v>
      </c>
    </row>
    <row r="1957" spans="1:13" x14ac:dyDescent="0.2">
      <c r="A1957" t="s">
        <v>3939</v>
      </c>
      <c r="B1957" t="s">
        <v>3940</v>
      </c>
      <c r="C1957" t="s">
        <v>21</v>
      </c>
      <c r="D1957">
        <v>13</v>
      </c>
      <c r="E1957" t="s">
        <v>17</v>
      </c>
      <c r="F1957" t="s">
        <v>28</v>
      </c>
      <c r="G1957" t="s">
        <v>14</v>
      </c>
      <c r="I1957">
        <v>30</v>
      </c>
      <c r="J1957" s="1">
        <v>45572</v>
      </c>
      <c r="K1957" s="2">
        <v>0.1</v>
      </c>
      <c r="L1957" t="str" cm="1">
        <f t="array" ref="L1957">_xlfn.IFS(
Table1[[#This Row],[Patient Age]]&gt;=70,"70-79",
Table1[[#This Row],[Patient Age]]&gt;=60,"60-69",
Table1[[#This Row],[Patient Age]]&gt;=50,"50-59",
Table1[[#This Row],[Patient Age]]&gt;=40,"40-49",
Table1[[#This Row],[Patient Age]]&gt;=30,"30-39",
Table1[[#This Row],[Patient Age]]&gt;=20,"20-29",
Table1[[#This Row],[Patient Age]]&gt;=10,"10-19",
TRUE,"0-9"
)</f>
        <v>10-19</v>
      </c>
      <c r="M1957" t="str">
        <f>IF(Table1[[#This Row],[Patient Waittime]]&gt;30,"Delay","Ontime")</f>
        <v>Ontime</v>
      </c>
    </row>
    <row r="1958" spans="1:13" x14ac:dyDescent="0.2">
      <c r="A1958" t="s">
        <v>3941</v>
      </c>
      <c r="B1958" t="s">
        <v>3942</v>
      </c>
      <c r="C1958" t="s">
        <v>21</v>
      </c>
      <c r="D1958">
        <v>25</v>
      </c>
      <c r="E1958" t="s">
        <v>17</v>
      </c>
      <c r="F1958" t="s">
        <v>28</v>
      </c>
      <c r="G1958" t="s">
        <v>14</v>
      </c>
      <c r="I1958">
        <v>32</v>
      </c>
      <c r="J1958" s="1">
        <v>45357</v>
      </c>
      <c r="K1958" s="2">
        <v>0.51111111111111107</v>
      </c>
      <c r="L1958" t="str" cm="1">
        <f t="array" ref="L1958">_xlfn.IFS(
Table1[[#This Row],[Patient Age]]&gt;=70,"70-79",
Table1[[#This Row],[Patient Age]]&gt;=60,"60-69",
Table1[[#This Row],[Patient Age]]&gt;=50,"50-59",
Table1[[#This Row],[Patient Age]]&gt;=40,"40-49",
Table1[[#This Row],[Patient Age]]&gt;=30,"30-39",
Table1[[#This Row],[Patient Age]]&gt;=20,"20-29",
Table1[[#This Row],[Patient Age]]&gt;=10,"10-19",
TRUE,"0-9"
)</f>
        <v>20-29</v>
      </c>
      <c r="M1958" t="str">
        <f>IF(Table1[[#This Row],[Patient Waittime]]&gt;30,"Delay","Ontime")</f>
        <v>Delay</v>
      </c>
    </row>
    <row r="1959" spans="1:13" x14ac:dyDescent="0.2">
      <c r="A1959" t="s">
        <v>3943</v>
      </c>
      <c r="B1959" t="s">
        <v>3944</v>
      </c>
      <c r="C1959" t="s">
        <v>21</v>
      </c>
      <c r="D1959">
        <v>64</v>
      </c>
      <c r="E1959" t="s">
        <v>17</v>
      </c>
      <c r="F1959" t="s">
        <v>28</v>
      </c>
      <c r="G1959" t="s">
        <v>14</v>
      </c>
      <c r="H1959">
        <v>2</v>
      </c>
      <c r="I1959">
        <v>50</v>
      </c>
      <c r="J1959" s="1">
        <v>45578</v>
      </c>
      <c r="K1959" s="2">
        <v>9.930555555555555E-2</v>
      </c>
      <c r="L1959" t="str" cm="1">
        <f t="array" ref="L1959">_xlfn.IFS(
Table1[[#This Row],[Patient Age]]&gt;=70,"70-79",
Table1[[#This Row],[Patient Age]]&gt;=60,"60-69",
Table1[[#This Row],[Patient Age]]&gt;=50,"50-59",
Table1[[#This Row],[Patient Age]]&gt;=40,"40-49",
Table1[[#This Row],[Patient Age]]&gt;=30,"30-39",
Table1[[#This Row],[Patient Age]]&gt;=20,"20-29",
Table1[[#This Row],[Patient Age]]&gt;=10,"10-19",
TRUE,"0-9"
)</f>
        <v>60-69</v>
      </c>
      <c r="M1959" t="str">
        <f>IF(Table1[[#This Row],[Patient Waittime]]&gt;30,"Delay","Ontime")</f>
        <v>Delay</v>
      </c>
    </row>
    <row r="1960" spans="1:13" x14ac:dyDescent="0.2">
      <c r="A1960" t="s">
        <v>3945</v>
      </c>
      <c r="B1960" t="s">
        <v>3946</v>
      </c>
      <c r="C1960" t="s">
        <v>21</v>
      </c>
      <c r="D1960">
        <v>44</v>
      </c>
      <c r="E1960" t="s">
        <v>17</v>
      </c>
      <c r="F1960" t="s">
        <v>28</v>
      </c>
      <c r="G1960" t="s">
        <v>14</v>
      </c>
      <c r="H1960">
        <v>3</v>
      </c>
      <c r="I1960">
        <v>34</v>
      </c>
      <c r="J1960" s="1">
        <v>45097</v>
      </c>
      <c r="K1960" s="2">
        <v>0.33750000000000002</v>
      </c>
      <c r="L1960" t="str" cm="1">
        <f t="array" ref="L1960">_xlfn.IFS(
Table1[[#This Row],[Patient Age]]&gt;=70,"70-79",
Table1[[#This Row],[Patient Age]]&gt;=60,"60-69",
Table1[[#This Row],[Patient Age]]&gt;=50,"50-59",
Table1[[#This Row],[Patient Age]]&gt;=40,"40-49",
Table1[[#This Row],[Patient Age]]&gt;=30,"30-39",
Table1[[#This Row],[Patient Age]]&gt;=20,"20-29",
Table1[[#This Row],[Patient Age]]&gt;=10,"10-19",
TRUE,"0-9"
)</f>
        <v>40-49</v>
      </c>
      <c r="M1960" t="str">
        <f>IF(Table1[[#This Row],[Patient Waittime]]&gt;30,"Delay","Ontime")</f>
        <v>Delay</v>
      </c>
    </row>
    <row r="1961" spans="1:13" x14ac:dyDescent="0.2">
      <c r="A1961" t="s">
        <v>3947</v>
      </c>
      <c r="B1961" t="s">
        <v>3948</v>
      </c>
      <c r="C1961" t="s">
        <v>21</v>
      </c>
      <c r="D1961">
        <v>7</v>
      </c>
      <c r="E1961" t="s">
        <v>17</v>
      </c>
      <c r="F1961" t="s">
        <v>28</v>
      </c>
      <c r="G1961" t="s">
        <v>14</v>
      </c>
      <c r="H1961">
        <v>6</v>
      </c>
      <c r="I1961">
        <v>15</v>
      </c>
      <c r="J1961" s="1">
        <v>45299</v>
      </c>
      <c r="K1961" s="2">
        <v>0.37152777777777779</v>
      </c>
      <c r="L1961" t="str" cm="1">
        <f t="array" ref="L1961">_xlfn.IFS(
Table1[[#This Row],[Patient Age]]&gt;=70,"70-79",
Table1[[#This Row],[Patient Age]]&gt;=60,"60-69",
Table1[[#This Row],[Patient Age]]&gt;=50,"50-59",
Table1[[#This Row],[Patient Age]]&gt;=40,"40-49",
Table1[[#This Row],[Patient Age]]&gt;=30,"30-39",
Table1[[#This Row],[Patient Age]]&gt;=20,"20-29",
Table1[[#This Row],[Patient Age]]&gt;=10,"10-19",
TRUE,"0-9"
)</f>
        <v>0-9</v>
      </c>
      <c r="M1961" t="str">
        <f>IF(Table1[[#This Row],[Patient Waittime]]&gt;30,"Delay","Ontime")</f>
        <v>Ontime</v>
      </c>
    </row>
    <row r="1962" spans="1:13" x14ac:dyDescent="0.2">
      <c r="A1962" t="s">
        <v>3949</v>
      </c>
      <c r="B1962" t="s">
        <v>3950</v>
      </c>
      <c r="C1962" t="s">
        <v>21</v>
      </c>
      <c r="D1962">
        <v>78</v>
      </c>
      <c r="E1962" t="s">
        <v>17</v>
      </c>
      <c r="F1962" t="s">
        <v>28</v>
      </c>
      <c r="G1962" t="s">
        <v>14</v>
      </c>
      <c r="H1962">
        <v>7</v>
      </c>
      <c r="I1962">
        <v>54</v>
      </c>
      <c r="J1962" s="1">
        <v>45416</v>
      </c>
      <c r="K1962" s="2">
        <v>0.90763888888888888</v>
      </c>
      <c r="L1962" t="str" cm="1">
        <f t="array" ref="L1962">_xlfn.IFS(
Table1[[#This Row],[Patient Age]]&gt;=70,"70-79",
Table1[[#This Row],[Patient Age]]&gt;=60,"60-69",
Table1[[#This Row],[Patient Age]]&gt;=50,"50-59",
Table1[[#This Row],[Patient Age]]&gt;=40,"40-49",
Table1[[#This Row],[Patient Age]]&gt;=30,"30-39",
Table1[[#This Row],[Patient Age]]&gt;=20,"20-29",
Table1[[#This Row],[Patient Age]]&gt;=10,"10-19",
TRUE,"0-9"
)</f>
        <v>70-79</v>
      </c>
      <c r="M1962" t="str">
        <f>IF(Table1[[#This Row],[Patient Waittime]]&gt;30,"Delay","Ontime")</f>
        <v>Delay</v>
      </c>
    </row>
    <row r="1963" spans="1:13" x14ac:dyDescent="0.2">
      <c r="A1963" t="s">
        <v>3951</v>
      </c>
      <c r="B1963" t="s">
        <v>3952</v>
      </c>
      <c r="C1963" t="s">
        <v>21</v>
      </c>
      <c r="D1963">
        <v>33</v>
      </c>
      <c r="E1963" t="s">
        <v>17</v>
      </c>
      <c r="F1963" t="s">
        <v>265</v>
      </c>
      <c r="G1963" t="s">
        <v>14</v>
      </c>
      <c r="I1963">
        <v>31</v>
      </c>
      <c r="J1963" s="1">
        <v>45482</v>
      </c>
      <c r="K1963" s="2">
        <v>0.93888888888888888</v>
      </c>
      <c r="L1963" t="str" cm="1">
        <f t="array" ref="L1963">_xlfn.IFS(
Table1[[#This Row],[Patient Age]]&gt;=70,"70-79",
Table1[[#This Row],[Patient Age]]&gt;=60,"60-69",
Table1[[#This Row],[Patient Age]]&gt;=50,"50-59",
Table1[[#This Row],[Patient Age]]&gt;=40,"40-49",
Table1[[#This Row],[Patient Age]]&gt;=30,"30-39",
Table1[[#This Row],[Patient Age]]&gt;=20,"20-29",
Table1[[#This Row],[Patient Age]]&gt;=10,"10-19",
TRUE,"0-9"
)</f>
        <v>30-39</v>
      </c>
      <c r="M1963" t="str">
        <f>IF(Table1[[#This Row],[Patient Waittime]]&gt;30,"Delay","Ontime")</f>
        <v>Delay</v>
      </c>
    </row>
    <row r="1964" spans="1:13" x14ac:dyDescent="0.2">
      <c r="A1964" t="s">
        <v>3953</v>
      </c>
      <c r="B1964" t="s">
        <v>3954</v>
      </c>
      <c r="C1964" t="s">
        <v>21</v>
      </c>
      <c r="D1964">
        <v>19</v>
      </c>
      <c r="E1964" t="s">
        <v>50</v>
      </c>
      <c r="F1964" t="s">
        <v>178</v>
      </c>
      <c r="G1964" t="s">
        <v>14</v>
      </c>
      <c r="I1964">
        <v>34</v>
      </c>
      <c r="J1964" s="1">
        <v>45033</v>
      </c>
      <c r="K1964" s="2">
        <v>0.17222222222222222</v>
      </c>
      <c r="L1964" t="str" cm="1">
        <f t="array" ref="L1964">_xlfn.IFS(
Table1[[#This Row],[Patient Age]]&gt;=70,"70-79",
Table1[[#This Row],[Patient Age]]&gt;=60,"60-69",
Table1[[#This Row],[Patient Age]]&gt;=50,"50-59",
Table1[[#This Row],[Patient Age]]&gt;=40,"40-49",
Table1[[#This Row],[Patient Age]]&gt;=30,"30-39",
Table1[[#This Row],[Patient Age]]&gt;=20,"20-29",
Table1[[#This Row],[Patient Age]]&gt;=10,"10-19",
TRUE,"0-9"
)</f>
        <v>10-19</v>
      </c>
      <c r="M1964" t="str">
        <f>IF(Table1[[#This Row],[Patient Waittime]]&gt;30,"Delay","Ontime")</f>
        <v>Delay</v>
      </c>
    </row>
    <row r="1965" spans="1:13" x14ac:dyDescent="0.2">
      <c r="A1965" t="s">
        <v>3955</v>
      </c>
      <c r="B1965" t="s">
        <v>3956</v>
      </c>
      <c r="C1965" t="s">
        <v>21</v>
      </c>
      <c r="D1965">
        <v>22</v>
      </c>
      <c r="E1965" t="s">
        <v>50</v>
      </c>
      <c r="F1965" t="s">
        <v>43</v>
      </c>
      <c r="G1965" t="s">
        <v>14</v>
      </c>
      <c r="I1965">
        <v>13</v>
      </c>
      <c r="J1965" s="1">
        <v>45340</v>
      </c>
      <c r="K1965" s="2">
        <v>0.17152777777777778</v>
      </c>
      <c r="L1965" t="str" cm="1">
        <f t="array" ref="L1965">_xlfn.IFS(
Table1[[#This Row],[Patient Age]]&gt;=70,"70-79",
Table1[[#This Row],[Patient Age]]&gt;=60,"60-69",
Table1[[#This Row],[Patient Age]]&gt;=50,"50-59",
Table1[[#This Row],[Patient Age]]&gt;=40,"40-49",
Table1[[#This Row],[Patient Age]]&gt;=30,"30-39",
Table1[[#This Row],[Patient Age]]&gt;=20,"20-29",
Table1[[#This Row],[Patient Age]]&gt;=10,"10-19",
TRUE,"0-9"
)</f>
        <v>20-29</v>
      </c>
      <c r="M1965" t="str">
        <f>IF(Table1[[#This Row],[Patient Waittime]]&gt;30,"Delay","Ontime")</f>
        <v>Ontime</v>
      </c>
    </row>
    <row r="1966" spans="1:13" x14ac:dyDescent="0.2">
      <c r="A1966" t="s">
        <v>3957</v>
      </c>
      <c r="B1966" t="s">
        <v>3958</v>
      </c>
      <c r="C1966" t="s">
        <v>21</v>
      </c>
      <c r="D1966">
        <v>57</v>
      </c>
      <c r="E1966" t="s">
        <v>50</v>
      </c>
      <c r="F1966" t="s">
        <v>43</v>
      </c>
      <c r="G1966" t="s">
        <v>14</v>
      </c>
      <c r="I1966">
        <v>23</v>
      </c>
      <c r="J1966" s="1">
        <v>45593</v>
      </c>
      <c r="K1966" s="2">
        <v>0.29375000000000001</v>
      </c>
      <c r="L1966" t="str" cm="1">
        <f t="array" ref="L1966">_xlfn.IFS(
Table1[[#This Row],[Patient Age]]&gt;=70,"70-79",
Table1[[#This Row],[Patient Age]]&gt;=60,"60-69",
Table1[[#This Row],[Patient Age]]&gt;=50,"50-59",
Table1[[#This Row],[Patient Age]]&gt;=40,"40-49",
Table1[[#This Row],[Patient Age]]&gt;=30,"30-39",
Table1[[#This Row],[Patient Age]]&gt;=20,"20-29",
Table1[[#This Row],[Patient Age]]&gt;=10,"10-19",
TRUE,"0-9"
)</f>
        <v>50-59</v>
      </c>
      <c r="M1966" t="str">
        <f>IF(Table1[[#This Row],[Patient Waittime]]&gt;30,"Delay","Ontime")</f>
        <v>Ontime</v>
      </c>
    </row>
    <row r="1967" spans="1:13" x14ac:dyDescent="0.2">
      <c r="A1967" t="s">
        <v>3959</v>
      </c>
      <c r="B1967" t="s">
        <v>3960</v>
      </c>
      <c r="C1967" t="s">
        <v>21</v>
      </c>
      <c r="D1967">
        <v>65</v>
      </c>
      <c r="E1967" t="s">
        <v>50</v>
      </c>
      <c r="F1967" t="s">
        <v>43</v>
      </c>
      <c r="G1967" t="s">
        <v>14</v>
      </c>
      <c r="H1967">
        <v>10</v>
      </c>
      <c r="I1967">
        <v>53</v>
      </c>
      <c r="J1967" s="1">
        <v>44932</v>
      </c>
      <c r="K1967" s="2">
        <v>0.47499999999999998</v>
      </c>
      <c r="L1967" t="str" cm="1">
        <f t="array" ref="L1967">_xlfn.IFS(
Table1[[#This Row],[Patient Age]]&gt;=70,"70-79",
Table1[[#This Row],[Patient Age]]&gt;=60,"60-69",
Table1[[#This Row],[Patient Age]]&gt;=50,"50-59",
Table1[[#This Row],[Patient Age]]&gt;=40,"40-49",
Table1[[#This Row],[Patient Age]]&gt;=30,"30-39",
Table1[[#This Row],[Patient Age]]&gt;=20,"20-29",
Table1[[#This Row],[Patient Age]]&gt;=10,"10-19",
TRUE,"0-9"
)</f>
        <v>60-69</v>
      </c>
      <c r="M1967" t="str">
        <f>IF(Table1[[#This Row],[Patient Waittime]]&gt;30,"Delay","Ontime")</f>
        <v>Delay</v>
      </c>
    </row>
    <row r="1968" spans="1:13" x14ac:dyDescent="0.2">
      <c r="A1968" t="s">
        <v>3961</v>
      </c>
      <c r="B1968" t="s">
        <v>3962</v>
      </c>
      <c r="C1968" t="s">
        <v>21</v>
      </c>
      <c r="D1968">
        <v>12</v>
      </c>
      <c r="E1968" t="s">
        <v>50</v>
      </c>
      <c r="F1968" t="s">
        <v>23</v>
      </c>
      <c r="G1968" t="s">
        <v>14</v>
      </c>
      <c r="I1968">
        <v>56</v>
      </c>
      <c r="J1968" s="1">
        <v>45180</v>
      </c>
      <c r="K1968" s="2">
        <v>0.6479166666666667</v>
      </c>
      <c r="L1968" t="str" cm="1">
        <f t="array" ref="L1968">_xlfn.IFS(
Table1[[#This Row],[Patient Age]]&gt;=70,"70-79",
Table1[[#This Row],[Patient Age]]&gt;=60,"60-69",
Table1[[#This Row],[Patient Age]]&gt;=50,"50-59",
Table1[[#This Row],[Patient Age]]&gt;=40,"40-49",
Table1[[#This Row],[Patient Age]]&gt;=30,"30-39",
Table1[[#This Row],[Patient Age]]&gt;=20,"20-29",
Table1[[#This Row],[Patient Age]]&gt;=10,"10-19",
TRUE,"0-9"
)</f>
        <v>10-19</v>
      </c>
      <c r="M1968" t="str">
        <f>IF(Table1[[#This Row],[Patient Waittime]]&gt;30,"Delay","Ontime")</f>
        <v>Delay</v>
      </c>
    </row>
    <row r="1969" spans="1:13" x14ac:dyDescent="0.2">
      <c r="A1969" t="s">
        <v>3963</v>
      </c>
      <c r="B1969" t="s">
        <v>3964</v>
      </c>
      <c r="C1969" t="s">
        <v>21</v>
      </c>
      <c r="D1969">
        <v>29</v>
      </c>
      <c r="E1969" t="s">
        <v>50</v>
      </c>
      <c r="F1969" t="s">
        <v>23</v>
      </c>
      <c r="G1969" t="s">
        <v>14</v>
      </c>
      <c r="I1969">
        <v>58</v>
      </c>
      <c r="J1969" s="1">
        <v>45382</v>
      </c>
      <c r="K1969" s="2">
        <v>4.3749999999999997E-2</v>
      </c>
      <c r="L1969" t="str" cm="1">
        <f t="array" ref="L1969">_xlfn.IFS(
Table1[[#This Row],[Patient Age]]&gt;=70,"70-79",
Table1[[#This Row],[Patient Age]]&gt;=60,"60-69",
Table1[[#This Row],[Patient Age]]&gt;=50,"50-59",
Table1[[#This Row],[Patient Age]]&gt;=40,"40-49",
Table1[[#This Row],[Patient Age]]&gt;=30,"30-39",
Table1[[#This Row],[Patient Age]]&gt;=20,"20-29",
Table1[[#This Row],[Patient Age]]&gt;=10,"10-19",
TRUE,"0-9"
)</f>
        <v>20-29</v>
      </c>
      <c r="M1969" t="str">
        <f>IF(Table1[[#This Row],[Patient Waittime]]&gt;30,"Delay","Ontime")</f>
        <v>Delay</v>
      </c>
    </row>
    <row r="1970" spans="1:13" x14ac:dyDescent="0.2">
      <c r="A1970" t="s">
        <v>3965</v>
      </c>
      <c r="B1970" t="s">
        <v>3966</v>
      </c>
      <c r="C1970" t="s">
        <v>21</v>
      </c>
      <c r="D1970">
        <v>13</v>
      </c>
      <c r="E1970" t="s">
        <v>50</v>
      </c>
      <c r="F1970" t="s">
        <v>23</v>
      </c>
      <c r="G1970" t="s">
        <v>14</v>
      </c>
      <c r="I1970">
        <v>59</v>
      </c>
      <c r="J1970" s="1">
        <v>45408</v>
      </c>
      <c r="K1970" s="2">
        <v>0.79166666666666663</v>
      </c>
      <c r="L1970" t="str" cm="1">
        <f t="array" ref="L1970">_xlfn.IFS(
Table1[[#This Row],[Patient Age]]&gt;=70,"70-79",
Table1[[#This Row],[Patient Age]]&gt;=60,"60-69",
Table1[[#This Row],[Patient Age]]&gt;=50,"50-59",
Table1[[#This Row],[Patient Age]]&gt;=40,"40-49",
Table1[[#This Row],[Patient Age]]&gt;=30,"30-39",
Table1[[#This Row],[Patient Age]]&gt;=20,"20-29",
Table1[[#This Row],[Patient Age]]&gt;=10,"10-19",
TRUE,"0-9"
)</f>
        <v>10-19</v>
      </c>
      <c r="M1970" t="str">
        <f>IF(Table1[[#This Row],[Patient Waittime]]&gt;30,"Delay","Ontime")</f>
        <v>Delay</v>
      </c>
    </row>
    <row r="1971" spans="1:13" x14ac:dyDescent="0.2">
      <c r="A1971" t="s">
        <v>3967</v>
      </c>
      <c r="B1971" t="s">
        <v>3968</v>
      </c>
      <c r="C1971" t="s">
        <v>21</v>
      </c>
      <c r="D1971">
        <v>78</v>
      </c>
      <c r="E1971" t="s">
        <v>50</v>
      </c>
      <c r="F1971" t="s">
        <v>23</v>
      </c>
      <c r="G1971" t="s">
        <v>14</v>
      </c>
      <c r="I1971">
        <v>53</v>
      </c>
      <c r="J1971" s="1">
        <v>45227</v>
      </c>
      <c r="K1971" s="2">
        <v>0.67569444444444449</v>
      </c>
      <c r="L1971" t="str" cm="1">
        <f t="array" ref="L1971">_xlfn.IFS(
Table1[[#This Row],[Patient Age]]&gt;=70,"70-79",
Table1[[#This Row],[Patient Age]]&gt;=60,"60-69",
Table1[[#This Row],[Patient Age]]&gt;=50,"50-59",
Table1[[#This Row],[Patient Age]]&gt;=40,"40-49",
Table1[[#This Row],[Patient Age]]&gt;=30,"30-39",
Table1[[#This Row],[Patient Age]]&gt;=20,"20-29",
Table1[[#This Row],[Patient Age]]&gt;=10,"10-19",
TRUE,"0-9"
)</f>
        <v>70-79</v>
      </c>
      <c r="M1971" t="str">
        <f>IF(Table1[[#This Row],[Patient Waittime]]&gt;30,"Delay","Ontime")</f>
        <v>Delay</v>
      </c>
    </row>
    <row r="1972" spans="1:13" x14ac:dyDescent="0.2">
      <c r="A1972" t="s">
        <v>3969</v>
      </c>
      <c r="B1972" t="s">
        <v>3970</v>
      </c>
      <c r="C1972" t="s">
        <v>21</v>
      </c>
      <c r="D1972">
        <v>65</v>
      </c>
      <c r="E1972" t="s">
        <v>50</v>
      </c>
      <c r="F1972" t="s">
        <v>23</v>
      </c>
      <c r="G1972" t="s">
        <v>14</v>
      </c>
      <c r="I1972">
        <v>36</v>
      </c>
      <c r="J1972" s="1">
        <v>45407</v>
      </c>
      <c r="K1972" s="2">
        <v>0.76041666666666663</v>
      </c>
      <c r="L1972" t="str" cm="1">
        <f t="array" ref="L1972">_xlfn.IFS(
Table1[[#This Row],[Patient Age]]&gt;=70,"70-79",
Table1[[#This Row],[Patient Age]]&gt;=60,"60-69",
Table1[[#This Row],[Patient Age]]&gt;=50,"50-59",
Table1[[#This Row],[Patient Age]]&gt;=40,"40-49",
Table1[[#This Row],[Patient Age]]&gt;=30,"30-39",
Table1[[#This Row],[Patient Age]]&gt;=20,"20-29",
Table1[[#This Row],[Patient Age]]&gt;=10,"10-19",
TRUE,"0-9"
)</f>
        <v>60-69</v>
      </c>
      <c r="M1972" t="str">
        <f>IF(Table1[[#This Row],[Patient Waittime]]&gt;30,"Delay","Ontime")</f>
        <v>Delay</v>
      </c>
    </row>
    <row r="1973" spans="1:13" x14ac:dyDescent="0.2">
      <c r="A1973" t="s">
        <v>3971</v>
      </c>
      <c r="B1973" t="s">
        <v>3972</v>
      </c>
      <c r="C1973" t="s">
        <v>21</v>
      </c>
      <c r="D1973">
        <v>1</v>
      </c>
      <c r="E1973" t="s">
        <v>50</v>
      </c>
      <c r="F1973" t="s">
        <v>23</v>
      </c>
      <c r="G1973" t="s">
        <v>14</v>
      </c>
      <c r="I1973">
        <v>25</v>
      </c>
      <c r="J1973" s="1">
        <v>45383</v>
      </c>
      <c r="K1973" s="2">
        <v>0.55277777777777781</v>
      </c>
      <c r="L1973" t="str" cm="1">
        <f t="array" ref="L1973">_xlfn.IFS(
Table1[[#This Row],[Patient Age]]&gt;=70,"70-79",
Table1[[#This Row],[Patient Age]]&gt;=60,"60-69",
Table1[[#This Row],[Patient Age]]&gt;=50,"50-59",
Table1[[#This Row],[Patient Age]]&gt;=40,"40-49",
Table1[[#This Row],[Patient Age]]&gt;=30,"30-39",
Table1[[#This Row],[Patient Age]]&gt;=20,"20-29",
Table1[[#This Row],[Patient Age]]&gt;=10,"10-19",
TRUE,"0-9"
)</f>
        <v>0-9</v>
      </c>
      <c r="M1973" t="str">
        <f>IF(Table1[[#This Row],[Patient Waittime]]&gt;30,"Delay","Ontime")</f>
        <v>Ontime</v>
      </c>
    </row>
    <row r="1974" spans="1:13" x14ac:dyDescent="0.2">
      <c r="A1974" t="s">
        <v>3973</v>
      </c>
      <c r="B1974" t="s">
        <v>3974</v>
      </c>
      <c r="C1974" t="s">
        <v>21</v>
      </c>
      <c r="D1974">
        <v>55</v>
      </c>
      <c r="E1974" t="s">
        <v>50</v>
      </c>
      <c r="F1974" t="s">
        <v>23</v>
      </c>
      <c r="G1974" t="s">
        <v>14</v>
      </c>
      <c r="I1974">
        <v>42</v>
      </c>
      <c r="J1974" s="1">
        <v>45467</v>
      </c>
      <c r="K1974" s="2">
        <v>0.34305555555555556</v>
      </c>
      <c r="L1974" t="str" cm="1">
        <f t="array" ref="L1974">_xlfn.IFS(
Table1[[#This Row],[Patient Age]]&gt;=70,"70-79",
Table1[[#This Row],[Patient Age]]&gt;=60,"60-69",
Table1[[#This Row],[Patient Age]]&gt;=50,"50-59",
Table1[[#This Row],[Patient Age]]&gt;=40,"40-49",
Table1[[#This Row],[Patient Age]]&gt;=30,"30-39",
Table1[[#This Row],[Patient Age]]&gt;=20,"20-29",
Table1[[#This Row],[Patient Age]]&gt;=10,"10-19",
TRUE,"0-9"
)</f>
        <v>50-59</v>
      </c>
      <c r="M1974" t="str">
        <f>IF(Table1[[#This Row],[Patient Waittime]]&gt;30,"Delay","Ontime")</f>
        <v>Delay</v>
      </c>
    </row>
    <row r="1975" spans="1:13" x14ac:dyDescent="0.2">
      <c r="A1975" t="s">
        <v>3975</v>
      </c>
      <c r="B1975" t="s">
        <v>3976</v>
      </c>
      <c r="C1975" t="s">
        <v>21</v>
      </c>
      <c r="D1975">
        <v>5</v>
      </c>
      <c r="E1975" t="s">
        <v>50</v>
      </c>
      <c r="F1975" t="s">
        <v>23</v>
      </c>
      <c r="G1975" t="s">
        <v>14</v>
      </c>
      <c r="I1975">
        <v>49</v>
      </c>
      <c r="J1975" s="1">
        <v>45290</v>
      </c>
      <c r="K1975" s="2">
        <v>0.4861111111111111</v>
      </c>
      <c r="L1975" t="str" cm="1">
        <f t="array" ref="L1975">_xlfn.IFS(
Table1[[#This Row],[Patient Age]]&gt;=70,"70-79",
Table1[[#This Row],[Patient Age]]&gt;=60,"60-69",
Table1[[#This Row],[Patient Age]]&gt;=50,"50-59",
Table1[[#This Row],[Patient Age]]&gt;=40,"40-49",
Table1[[#This Row],[Patient Age]]&gt;=30,"30-39",
Table1[[#This Row],[Patient Age]]&gt;=20,"20-29",
Table1[[#This Row],[Patient Age]]&gt;=10,"10-19",
TRUE,"0-9"
)</f>
        <v>0-9</v>
      </c>
      <c r="M1975" t="str">
        <f>IF(Table1[[#This Row],[Patient Waittime]]&gt;30,"Delay","Ontime")</f>
        <v>Delay</v>
      </c>
    </row>
    <row r="1976" spans="1:13" x14ac:dyDescent="0.2">
      <c r="A1976" t="s">
        <v>3977</v>
      </c>
      <c r="B1976" t="s">
        <v>3978</v>
      </c>
      <c r="C1976" t="s">
        <v>21</v>
      </c>
      <c r="D1976">
        <v>42</v>
      </c>
      <c r="E1976" t="s">
        <v>50</v>
      </c>
      <c r="F1976" t="s">
        <v>23</v>
      </c>
      <c r="G1976" t="s">
        <v>14</v>
      </c>
      <c r="I1976">
        <v>14</v>
      </c>
      <c r="J1976" s="1">
        <v>44966</v>
      </c>
      <c r="K1976" s="2">
        <v>0.21388888888888888</v>
      </c>
      <c r="L1976" t="str" cm="1">
        <f t="array" ref="L1976">_xlfn.IFS(
Table1[[#This Row],[Patient Age]]&gt;=70,"70-79",
Table1[[#This Row],[Patient Age]]&gt;=60,"60-69",
Table1[[#This Row],[Patient Age]]&gt;=50,"50-59",
Table1[[#This Row],[Patient Age]]&gt;=40,"40-49",
Table1[[#This Row],[Patient Age]]&gt;=30,"30-39",
Table1[[#This Row],[Patient Age]]&gt;=20,"20-29",
Table1[[#This Row],[Patient Age]]&gt;=10,"10-19",
TRUE,"0-9"
)</f>
        <v>40-49</v>
      </c>
      <c r="M1976" t="str">
        <f>IF(Table1[[#This Row],[Patient Waittime]]&gt;30,"Delay","Ontime")</f>
        <v>Ontime</v>
      </c>
    </row>
    <row r="1977" spans="1:13" x14ac:dyDescent="0.2">
      <c r="A1977" t="s">
        <v>3979</v>
      </c>
      <c r="B1977" t="s">
        <v>3980</v>
      </c>
      <c r="C1977" t="s">
        <v>21</v>
      </c>
      <c r="D1977">
        <v>41</v>
      </c>
      <c r="E1977" t="s">
        <v>50</v>
      </c>
      <c r="F1977" t="s">
        <v>23</v>
      </c>
      <c r="G1977" t="s">
        <v>14</v>
      </c>
      <c r="I1977">
        <v>34</v>
      </c>
      <c r="J1977" s="1">
        <v>45438</v>
      </c>
      <c r="K1977" s="2">
        <v>0.26180555555555557</v>
      </c>
      <c r="L1977" t="str" cm="1">
        <f t="array" ref="L1977">_xlfn.IFS(
Table1[[#This Row],[Patient Age]]&gt;=70,"70-79",
Table1[[#This Row],[Patient Age]]&gt;=60,"60-69",
Table1[[#This Row],[Patient Age]]&gt;=50,"50-59",
Table1[[#This Row],[Patient Age]]&gt;=40,"40-49",
Table1[[#This Row],[Patient Age]]&gt;=30,"30-39",
Table1[[#This Row],[Patient Age]]&gt;=20,"20-29",
Table1[[#This Row],[Patient Age]]&gt;=10,"10-19",
TRUE,"0-9"
)</f>
        <v>40-49</v>
      </c>
      <c r="M1977" t="str">
        <f>IF(Table1[[#This Row],[Patient Waittime]]&gt;30,"Delay","Ontime")</f>
        <v>Delay</v>
      </c>
    </row>
    <row r="1978" spans="1:13" x14ac:dyDescent="0.2">
      <c r="A1978" t="s">
        <v>3981</v>
      </c>
      <c r="B1978" t="s">
        <v>3982</v>
      </c>
      <c r="C1978" t="s">
        <v>21</v>
      </c>
      <c r="D1978">
        <v>10</v>
      </c>
      <c r="E1978" t="s">
        <v>50</v>
      </c>
      <c r="F1978" t="s">
        <v>23</v>
      </c>
      <c r="G1978" t="s">
        <v>14</v>
      </c>
      <c r="I1978">
        <v>15</v>
      </c>
      <c r="J1978" s="1">
        <v>45591</v>
      </c>
      <c r="K1978" s="2">
        <v>0.32847222222222222</v>
      </c>
      <c r="L1978" t="str" cm="1">
        <f t="array" ref="L1978">_xlfn.IFS(
Table1[[#This Row],[Patient Age]]&gt;=70,"70-79",
Table1[[#This Row],[Patient Age]]&gt;=60,"60-69",
Table1[[#This Row],[Patient Age]]&gt;=50,"50-59",
Table1[[#This Row],[Patient Age]]&gt;=40,"40-49",
Table1[[#This Row],[Patient Age]]&gt;=30,"30-39",
Table1[[#This Row],[Patient Age]]&gt;=20,"20-29",
Table1[[#This Row],[Patient Age]]&gt;=10,"10-19",
TRUE,"0-9"
)</f>
        <v>10-19</v>
      </c>
      <c r="M1978" t="str">
        <f>IF(Table1[[#This Row],[Patient Waittime]]&gt;30,"Delay","Ontime")</f>
        <v>Ontime</v>
      </c>
    </row>
    <row r="1979" spans="1:13" x14ac:dyDescent="0.2">
      <c r="A1979" t="s">
        <v>3983</v>
      </c>
      <c r="B1979" t="s">
        <v>3984</v>
      </c>
      <c r="C1979" t="s">
        <v>21</v>
      </c>
      <c r="D1979">
        <v>30</v>
      </c>
      <c r="E1979" t="s">
        <v>50</v>
      </c>
      <c r="F1979" t="s">
        <v>23</v>
      </c>
      <c r="G1979" t="s">
        <v>14</v>
      </c>
      <c r="I1979">
        <v>57</v>
      </c>
      <c r="J1979" s="1">
        <v>45476</v>
      </c>
      <c r="K1979" s="2">
        <v>0.71180555555555558</v>
      </c>
      <c r="L1979" t="str" cm="1">
        <f t="array" ref="L1979">_xlfn.IFS(
Table1[[#This Row],[Patient Age]]&gt;=70,"70-79",
Table1[[#This Row],[Patient Age]]&gt;=60,"60-69",
Table1[[#This Row],[Patient Age]]&gt;=50,"50-59",
Table1[[#This Row],[Patient Age]]&gt;=40,"40-49",
Table1[[#This Row],[Patient Age]]&gt;=30,"30-39",
Table1[[#This Row],[Patient Age]]&gt;=20,"20-29",
Table1[[#This Row],[Patient Age]]&gt;=10,"10-19",
TRUE,"0-9"
)</f>
        <v>30-39</v>
      </c>
      <c r="M1979" t="str">
        <f>IF(Table1[[#This Row],[Patient Waittime]]&gt;30,"Delay","Ontime")</f>
        <v>Delay</v>
      </c>
    </row>
    <row r="1980" spans="1:13" x14ac:dyDescent="0.2">
      <c r="A1980" t="s">
        <v>3985</v>
      </c>
      <c r="B1980" t="s">
        <v>3986</v>
      </c>
      <c r="C1980" t="s">
        <v>21</v>
      </c>
      <c r="D1980">
        <v>66</v>
      </c>
      <c r="E1980" t="s">
        <v>50</v>
      </c>
      <c r="F1980" t="s">
        <v>23</v>
      </c>
      <c r="G1980" t="s">
        <v>14</v>
      </c>
      <c r="H1980">
        <v>3</v>
      </c>
      <c r="I1980">
        <v>44</v>
      </c>
      <c r="J1980" s="1">
        <v>45304</v>
      </c>
      <c r="K1980" s="2">
        <v>0.35972222222222222</v>
      </c>
      <c r="L1980" t="str" cm="1">
        <f t="array" ref="L1980">_xlfn.IFS(
Table1[[#This Row],[Patient Age]]&gt;=70,"70-79",
Table1[[#This Row],[Patient Age]]&gt;=60,"60-69",
Table1[[#This Row],[Patient Age]]&gt;=50,"50-59",
Table1[[#This Row],[Patient Age]]&gt;=40,"40-49",
Table1[[#This Row],[Patient Age]]&gt;=30,"30-39",
Table1[[#This Row],[Patient Age]]&gt;=20,"20-29",
Table1[[#This Row],[Patient Age]]&gt;=10,"10-19",
TRUE,"0-9"
)</f>
        <v>60-69</v>
      </c>
      <c r="M1980" t="str">
        <f>IF(Table1[[#This Row],[Patient Waittime]]&gt;30,"Delay","Ontime")</f>
        <v>Delay</v>
      </c>
    </row>
    <row r="1981" spans="1:13" x14ac:dyDescent="0.2">
      <c r="A1981" t="s">
        <v>3987</v>
      </c>
      <c r="B1981" t="s">
        <v>3988</v>
      </c>
      <c r="C1981" t="s">
        <v>21</v>
      </c>
      <c r="D1981">
        <v>3</v>
      </c>
      <c r="E1981" t="s">
        <v>50</v>
      </c>
      <c r="F1981" t="s">
        <v>23</v>
      </c>
      <c r="G1981" t="s">
        <v>14</v>
      </c>
      <c r="H1981">
        <v>5</v>
      </c>
      <c r="I1981">
        <v>43</v>
      </c>
      <c r="J1981" s="1">
        <v>45259</v>
      </c>
      <c r="K1981" s="2">
        <v>0.81597222222222221</v>
      </c>
      <c r="L1981" t="str" cm="1">
        <f t="array" ref="L1981">_xlfn.IFS(
Table1[[#This Row],[Patient Age]]&gt;=70,"70-79",
Table1[[#This Row],[Patient Age]]&gt;=60,"60-69",
Table1[[#This Row],[Patient Age]]&gt;=50,"50-59",
Table1[[#This Row],[Patient Age]]&gt;=40,"40-49",
Table1[[#This Row],[Patient Age]]&gt;=30,"30-39",
Table1[[#This Row],[Patient Age]]&gt;=20,"20-29",
Table1[[#This Row],[Patient Age]]&gt;=10,"10-19",
TRUE,"0-9"
)</f>
        <v>0-9</v>
      </c>
      <c r="M1981" t="str">
        <f>IF(Table1[[#This Row],[Patient Waittime]]&gt;30,"Delay","Ontime")</f>
        <v>Delay</v>
      </c>
    </row>
    <row r="1982" spans="1:13" x14ac:dyDescent="0.2">
      <c r="A1982" t="s">
        <v>3989</v>
      </c>
      <c r="B1982" t="s">
        <v>3990</v>
      </c>
      <c r="C1982" t="s">
        <v>21</v>
      </c>
      <c r="D1982">
        <v>65</v>
      </c>
      <c r="E1982" t="s">
        <v>50</v>
      </c>
      <c r="F1982" t="s">
        <v>23</v>
      </c>
      <c r="G1982" t="s">
        <v>14</v>
      </c>
      <c r="H1982">
        <v>8</v>
      </c>
      <c r="I1982">
        <v>47</v>
      </c>
      <c r="J1982" s="1">
        <v>45190</v>
      </c>
      <c r="K1982" s="2">
        <v>0.66597222222222219</v>
      </c>
      <c r="L1982" t="str" cm="1">
        <f t="array" ref="L1982">_xlfn.IFS(
Table1[[#This Row],[Patient Age]]&gt;=70,"70-79",
Table1[[#This Row],[Patient Age]]&gt;=60,"60-69",
Table1[[#This Row],[Patient Age]]&gt;=50,"50-59",
Table1[[#This Row],[Patient Age]]&gt;=40,"40-49",
Table1[[#This Row],[Patient Age]]&gt;=30,"30-39",
Table1[[#This Row],[Patient Age]]&gt;=20,"20-29",
Table1[[#This Row],[Patient Age]]&gt;=10,"10-19",
TRUE,"0-9"
)</f>
        <v>60-69</v>
      </c>
      <c r="M1982" t="str">
        <f>IF(Table1[[#This Row],[Patient Waittime]]&gt;30,"Delay","Ontime")</f>
        <v>Delay</v>
      </c>
    </row>
    <row r="1983" spans="1:13" x14ac:dyDescent="0.2">
      <c r="A1983" t="s">
        <v>3991</v>
      </c>
      <c r="B1983" t="s">
        <v>3992</v>
      </c>
      <c r="C1983" t="s">
        <v>21</v>
      </c>
      <c r="D1983">
        <v>5</v>
      </c>
      <c r="E1983" t="s">
        <v>50</v>
      </c>
      <c r="F1983" t="s">
        <v>87</v>
      </c>
      <c r="G1983" t="s">
        <v>14</v>
      </c>
      <c r="I1983">
        <v>33</v>
      </c>
      <c r="J1983" s="1">
        <v>45470</v>
      </c>
      <c r="K1983" s="2">
        <v>0.88958333333333328</v>
      </c>
      <c r="L1983" t="str" cm="1">
        <f t="array" ref="L1983">_xlfn.IFS(
Table1[[#This Row],[Patient Age]]&gt;=70,"70-79",
Table1[[#This Row],[Patient Age]]&gt;=60,"60-69",
Table1[[#This Row],[Patient Age]]&gt;=50,"50-59",
Table1[[#This Row],[Patient Age]]&gt;=40,"40-49",
Table1[[#This Row],[Patient Age]]&gt;=30,"30-39",
Table1[[#This Row],[Patient Age]]&gt;=20,"20-29",
Table1[[#This Row],[Patient Age]]&gt;=10,"10-19",
TRUE,"0-9"
)</f>
        <v>0-9</v>
      </c>
      <c r="M1983" t="str">
        <f>IF(Table1[[#This Row],[Patient Waittime]]&gt;30,"Delay","Ontime")</f>
        <v>Delay</v>
      </c>
    </row>
    <row r="1984" spans="1:13" x14ac:dyDescent="0.2">
      <c r="A1984" t="s">
        <v>3993</v>
      </c>
      <c r="B1984" t="s">
        <v>3994</v>
      </c>
      <c r="C1984" t="s">
        <v>21</v>
      </c>
      <c r="D1984">
        <v>56</v>
      </c>
      <c r="E1984" t="s">
        <v>50</v>
      </c>
      <c r="F1984" t="s">
        <v>87</v>
      </c>
      <c r="G1984" t="s">
        <v>14</v>
      </c>
      <c r="I1984">
        <v>56</v>
      </c>
      <c r="J1984" s="1">
        <v>45291</v>
      </c>
      <c r="K1984" s="2">
        <v>3.8194444444444448E-2</v>
      </c>
      <c r="L1984" t="str" cm="1">
        <f t="array" ref="L1984">_xlfn.IFS(
Table1[[#This Row],[Patient Age]]&gt;=70,"70-79",
Table1[[#This Row],[Patient Age]]&gt;=60,"60-69",
Table1[[#This Row],[Patient Age]]&gt;=50,"50-59",
Table1[[#This Row],[Patient Age]]&gt;=40,"40-49",
Table1[[#This Row],[Patient Age]]&gt;=30,"30-39",
Table1[[#This Row],[Patient Age]]&gt;=20,"20-29",
Table1[[#This Row],[Patient Age]]&gt;=10,"10-19",
TRUE,"0-9"
)</f>
        <v>50-59</v>
      </c>
      <c r="M1984" t="str">
        <f>IF(Table1[[#This Row],[Patient Waittime]]&gt;30,"Delay","Ontime")</f>
        <v>Delay</v>
      </c>
    </row>
    <row r="1985" spans="1:13" x14ac:dyDescent="0.2">
      <c r="A1985" t="s">
        <v>3995</v>
      </c>
      <c r="B1985" t="s">
        <v>3996</v>
      </c>
      <c r="C1985" t="s">
        <v>21</v>
      </c>
      <c r="D1985">
        <v>56</v>
      </c>
      <c r="E1985" t="s">
        <v>50</v>
      </c>
      <c r="F1985" t="s">
        <v>18449</v>
      </c>
      <c r="G1985" t="s">
        <v>14</v>
      </c>
      <c r="I1985">
        <v>28</v>
      </c>
      <c r="J1985" s="1">
        <v>45439</v>
      </c>
      <c r="K1985" s="2">
        <v>0.15763888888888888</v>
      </c>
      <c r="L1985" t="str" cm="1">
        <f t="array" ref="L1985">_xlfn.IFS(
Table1[[#This Row],[Patient Age]]&gt;=70,"70-79",
Table1[[#This Row],[Patient Age]]&gt;=60,"60-69",
Table1[[#This Row],[Patient Age]]&gt;=50,"50-59",
Table1[[#This Row],[Patient Age]]&gt;=40,"40-49",
Table1[[#This Row],[Patient Age]]&gt;=30,"30-39",
Table1[[#This Row],[Patient Age]]&gt;=20,"20-29",
Table1[[#This Row],[Patient Age]]&gt;=10,"10-19",
TRUE,"0-9"
)</f>
        <v>50-59</v>
      </c>
      <c r="M1985" t="str">
        <f>IF(Table1[[#This Row],[Patient Waittime]]&gt;30,"Delay","Ontime")</f>
        <v>Ontime</v>
      </c>
    </row>
    <row r="1986" spans="1:13" x14ac:dyDescent="0.2">
      <c r="A1986" t="s">
        <v>3997</v>
      </c>
      <c r="B1986" t="s">
        <v>3998</v>
      </c>
      <c r="C1986" t="s">
        <v>21</v>
      </c>
      <c r="D1986">
        <v>8</v>
      </c>
      <c r="E1986" t="s">
        <v>50</v>
      </c>
      <c r="F1986" t="s">
        <v>18449</v>
      </c>
      <c r="G1986" t="s">
        <v>14</v>
      </c>
      <c r="I1986">
        <v>34</v>
      </c>
      <c r="J1986" s="1">
        <v>45365</v>
      </c>
      <c r="K1986" s="2">
        <v>0.21319444444444444</v>
      </c>
      <c r="L1986" t="str" cm="1">
        <f t="array" ref="L1986">_xlfn.IFS(
Table1[[#This Row],[Patient Age]]&gt;=70,"70-79",
Table1[[#This Row],[Patient Age]]&gt;=60,"60-69",
Table1[[#This Row],[Patient Age]]&gt;=50,"50-59",
Table1[[#This Row],[Patient Age]]&gt;=40,"40-49",
Table1[[#This Row],[Patient Age]]&gt;=30,"30-39",
Table1[[#This Row],[Patient Age]]&gt;=20,"20-29",
Table1[[#This Row],[Patient Age]]&gt;=10,"10-19",
TRUE,"0-9"
)</f>
        <v>0-9</v>
      </c>
      <c r="M1986" t="str">
        <f>IF(Table1[[#This Row],[Patient Waittime]]&gt;30,"Delay","Ontime")</f>
        <v>Delay</v>
      </c>
    </row>
    <row r="1987" spans="1:13" x14ac:dyDescent="0.2">
      <c r="A1987" t="s">
        <v>3999</v>
      </c>
      <c r="B1987" t="s">
        <v>4000</v>
      </c>
      <c r="C1987" t="s">
        <v>21</v>
      </c>
      <c r="D1987">
        <v>27</v>
      </c>
      <c r="E1987" t="s">
        <v>50</v>
      </c>
      <c r="F1987" t="s">
        <v>18449</v>
      </c>
      <c r="G1987" t="s">
        <v>14</v>
      </c>
      <c r="I1987">
        <v>46</v>
      </c>
      <c r="J1987" s="1">
        <v>45211</v>
      </c>
      <c r="K1987" s="2">
        <v>0.4548611111111111</v>
      </c>
      <c r="L1987" t="str" cm="1">
        <f t="array" ref="L1987">_xlfn.IFS(
Table1[[#This Row],[Patient Age]]&gt;=70,"70-79",
Table1[[#This Row],[Patient Age]]&gt;=60,"60-69",
Table1[[#This Row],[Patient Age]]&gt;=50,"50-59",
Table1[[#This Row],[Patient Age]]&gt;=40,"40-49",
Table1[[#This Row],[Patient Age]]&gt;=30,"30-39",
Table1[[#This Row],[Patient Age]]&gt;=20,"20-29",
Table1[[#This Row],[Patient Age]]&gt;=10,"10-19",
TRUE,"0-9"
)</f>
        <v>20-29</v>
      </c>
      <c r="M1987" t="str">
        <f>IF(Table1[[#This Row],[Patient Waittime]]&gt;30,"Delay","Ontime")</f>
        <v>Delay</v>
      </c>
    </row>
    <row r="1988" spans="1:13" x14ac:dyDescent="0.2">
      <c r="A1988" t="s">
        <v>4001</v>
      </c>
      <c r="B1988" t="s">
        <v>4002</v>
      </c>
      <c r="C1988" t="s">
        <v>21</v>
      </c>
      <c r="D1988">
        <v>48</v>
      </c>
      <c r="E1988" t="s">
        <v>50</v>
      </c>
      <c r="F1988" t="s">
        <v>18449</v>
      </c>
      <c r="G1988" t="s">
        <v>14</v>
      </c>
      <c r="I1988">
        <v>54</v>
      </c>
      <c r="J1988" s="1">
        <v>45438</v>
      </c>
      <c r="K1988" s="2">
        <v>0.64236111111111116</v>
      </c>
      <c r="L1988" t="str" cm="1">
        <f t="array" ref="L1988">_xlfn.IFS(
Table1[[#This Row],[Patient Age]]&gt;=70,"70-79",
Table1[[#This Row],[Patient Age]]&gt;=60,"60-69",
Table1[[#This Row],[Patient Age]]&gt;=50,"50-59",
Table1[[#This Row],[Patient Age]]&gt;=40,"40-49",
Table1[[#This Row],[Patient Age]]&gt;=30,"30-39",
Table1[[#This Row],[Patient Age]]&gt;=20,"20-29",
Table1[[#This Row],[Patient Age]]&gt;=10,"10-19",
TRUE,"0-9"
)</f>
        <v>40-49</v>
      </c>
      <c r="M1988" t="str">
        <f>IF(Table1[[#This Row],[Patient Waittime]]&gt;30,"Delay","Ontime")</f>
        <v>Delay</v>
      </c>
    </row>
    <row r="1989" spans="1:13" x14ac:dyDescent="0.2">
      <c r="A1989" t="s">
        <v>4003</v>
      </c>
      <c r="B1989" t="s">
        <v>4004</v>
      </c>
      <c r="C1989" t="s">
        <v>21</v>
      </c>
      <c r="D1989">
        <v>42</v>
      </c>
      <c r="E1989" t="s">
        <v>50</v>
      </c>
      <c r="F1989" t="s">
        <v>18449</v>
      </c>
      <c r="G1989" t="s">
        <v>14</v>
      </c>
      <c r="I1989">
        <v>56</v>
      </c>
      <c r="J1989" s="1">
        <v>45527</v>
      </c>
      <c r="K1989" s="2">
        <v>0.33124999999999999</v>
      </c>
      <c r="L1989" t="str" cm="1">
        <f t="array" ref="L1989">_xlfn.IFS(
Table1[[#This Row],[Patient Age]]&gt;=70,"70-79",
Table1[[#This Row],[Patient Age]]&gt;=60,"60-69",
Table1[[#This Row],[Patient Age]]&gt;=50,"50-59",
Table1[[#This Row],[Patient Age]]&gt;=40,"40-49",
Table1[[#This Row],[Patient Age]]&gt;=30,"30-39",
Table1[[#This Row],[Patient Age]]&gt;=20,"20-29",
Table1[[#This Row],[Patient Age]]&gt;=10,"10-19",
TRUE,"0-9"
)</f>
        <v>40-49</v>
      </c>
      <c r="M1989" t="str">
        <f>IF(Table1[[#This Row],[Patient Waittime]]&gt;30,"Delay","Ontime")</f>
        <v>Delay</v>
      </c>
    </row>
    <row r="1990" spans="1:13" x14ac:dyDescent="0.2">
      <c r="A1990" t="s">
        <v>4005</v>
      </c>
      <c r="B1990" t="s">
        <v>4006</v>
      </c>
      <c r="C1990" t="s">
        <v>21</v>
      </c>
      <c r="D1990">
        <v>59</v>
      </c>
      <c r="E1990" t="s">
        <v>50</v>
      </c>
      <c r="F1990" t="s">
        <v>18449</v>
      </c>
      <c r="G1990" t="s">
        <v>14</v>
      </c>
      <c r="I1990">
        <v>21</v>
      </c>
      <c r="J1990" s="1">
        <v>45632</v>
      </c>
      <c r="K1990" s="2">
        <v>0.65902777777777777</v>
      </c>
      <c r="L1990" t="str" cm="1">
        <f t="array" ref="L1990">_xlfn.IFS(
Table1[[#This Row],[Patient Age]]&gt;=70,"70-79",
Table1[[#This Row],[Patient Age]]&gt;=60,"60-69",
Table1[[#This Row],[Patient Age]]&gt;=50,"50-59",
Table1[[#This Row],[Patient Age]]&gt;=40,"40-49",
Table1[[#This Row],[Patient Age]]&gt;=30,"30-39",
Table1[[#This Row],[Patient Age]]&gt;=20,"20-29",
Table1[[#This Row],[Patient Age]]&gt;=10,"10-19",
TRUE,"0-9"
)</f>
        <v>50-59</v>
      </c>
      <c r="M1990" t="str">
        <f>IF(Table1[[#This Row],[Patient Waittime]]&gt;30,"Delay","Ontime")</f>
        <v>Ontime</v>
      </c>
    </row>
    <row r="1991" spans="1:13" x14ac:dyDescent="0.2">
      <c r="A1991" t="s">
        <v>4007</v>
      </c>
      <c r="B1991" t="s">
        <v>4008</v>
      </c>
      <c r="C1991" t="s">
        <v>21</v>
      </c>
      <c r="D1991">
        <v>19</v>
      </c>
      <c r="E1991" t="s">
        <v>50</v>
      </c>
      <c r="F1991" t="s">
        <v>18449</v>
      </c>
      <c r="G1991" t="s">
        <v>14</v>
      </c>
      <c r="I1991">
        <v>47</v>
      </c>
      <c r="J1991" s="1">
        <v>45535</v>
      </c>
      <c r="K1991" s="2">
        <v>0.46944444444444444</v>
      </c>
      <c r="L1991" t="str" cm="1">
        <f t="array" ref="L1991">_xlfn.IFS(
Table1[[#This Row],[Patient Age]]&gt;=70,"70-79",
Table1[[#This Row],[Patient Age]]&gt;=60,"60-69",
Table1[[#This Row],[Patient Age]]&gt;=50,"50-59",
Table1[[#This Row],[Patient Age]]&gt;=40,"40-49",
Table1[[#This Row],[Patient Age]]&gt;=30,"30-39",
Table1[[#This Row],[Patient Age]]&gt;=20,"20-29",
Table1[[#This Row],[Patient Age]]&gt;=10,"10-19",
TRUE,"0-9"
)</f>
        <v>10-19</v>
      </c>
      <c r="M1991" t="str">
        <f>IF(Table1[[#This Row],[Patient Waittime]]&gt;30,"Delay","Ontime")</f>
        <v>Delay</v>
      </c>
    </row>
    <row r="1992" spans="1:13" x14ac:dyDescent="0.2">
      <c r="A1992" t="s">
        <v>4009</v>
      </c>
      <c r="B1992" t="s">
        <v>4010</v>
      </c>
      <c r="C1992" t="s">
        <v>21</v>
      </c>
      <c r="D1992">
        <v>16</v>
      </c>
      <c r="E1992" t="s">
        <v>50</v>
      </c>
      <c r="F1992" t="s">
        <v>18449</v>
      </c>
      <c r="G1992" t="s">
        <v>14</v>
      </c>
      <c r="I1992">
        <v>59</v>
      </c>
      <c r="J1992" s="1">
        <v>45107</v>
      </c>
      <c r="K1992" s="2">
        <v>0.7631944444444444</v>
      </c>
      <c r="L1992" t="str" cm="1">
        <f t="array" ref="L1992">_xlfn.IFS(
Table1[[#This Row],[Patient Age]]&gt;=70,"70-79",
Table1[[#This Row],[Patient Age]]&gt;=60,"60-69",
Table1[[#This Row],[Patient Age]]&gt;=50,"50-59",
Table1[[#This Row],[Patient Age]]&gt;=40,"40-49",
Table1[[#This Row],[Patient Age]]&gt;=30,"30-39",
Table1[[#This Row],[Patient Age]]&gt;=20,"20-29",
Table1[[#This Row],[Patient Age]]&gt;=10,"10-19",
TRUE,"0-9"
)</f>
        <v>10-19</v>
      </c>
      <c r="M1992" t="str">
        <f>IF(Table1[[#This Row],[Patient Waittime]]&gt;30,"Delay","Ontime")</f>
        <v>Delay</v>
      </c>
    </row>
    <row r="1993" spans="1:13" x14ac:dyDescent="0.2">
      <c r="A1993" t="s">
        <v>4011</v>
      </c>
      <c r="B1993" t="s">
        <v>4012</v>
      </c>
      <c r="C1993" t="s">
        <v>21</v>
      </c>
      <c r="D1993">
        <v>56</v>
      </c>
      <c r="E1993" t="s">
        <v>50</v>
      </c>
      <c r="F1993" t="s">
        <v>18449</v>
      </c>
      <c r="G1993" t="s">
        <v>14</v>
      </c>
      <c r="I1993">
        <v>20</v>
      </c>
      <c r="J1993" s="1">
        <v>45041</v>
      </c>
      <c r="K1993" s="2">
        <v>0.69444444444444442</v>
      </c>
      <c r="L1993" t="str" cm="1">
        <f t="array" ref="L1993">_xlfn.IFS(
Table1[[#This Row],[Patient Age]]&gt;=70,"70-79",
Table1[[#This Row],[Patient Age]]&gt;=60,"60-69",
Table1[[#This Row],[Patient Age]]&gt;=50,"50-59",
Table1[[#This Row],[Patient Age]]&gt;=40,"40-49",
Table1[[#This Row],[Patient Age]]&gt;=30,"30-39",
Table1[[#This Row],[Patient Age]]&gt;=20,"20-29",
Table1[[#This Row],[Patient Age]]&gt;=10,"10-19",
TRUE,"0-9"
)</f>
        <v>50-59</v>
      </c>
      <c r="M1993" t="str">
        <f>IF(Table1[[#This Row],[Patient Waittime]]&gt;30,"Delay","Ontime")</f>
        <v>Ontime</v>
      </c>
    </row>
    <row r="1994" spans="1:13" x14ac:dyDescent="0.2">
      <c r="A1994" t="s">
        <v>4013</v>
      </c>
      <c r="B1994" t="s">
        <v>4014</v>
      </c>
      <c r="C1994" t="s">
        <v>21</v>
      </c>
      <c r="D1994">
        <v>69</v>
      </c>
      <c r="E1994" t="s">
        <v>50</v>
      </c>
      <c r="F1994" t="s">
        <v>18449</v>
      </c>
      <c r="G1994" t="s">
        <v>14</v>
      </c>
      <c r="I1994">
        <v>25</v>
      </c>
      <c r="J1994" s="1">
        <v>45579</v>
      </c>
      <c r="K1994" s="2">
        <v>0.53611111111111109</v>
      </c>
      <c r="L1994" t="str" cm="1">
        <f t="array" ref="L1994">_xlfn.IFS(
Table1[[#This Row],[Patient Age]]&gt;=70,"70-79",
Table1[[#This Row],[Patient Age]]&gt;=60,"60-69",
Table1[[#This Row],[Patient Age]]&gt;=50,"50-59",
Table1[[#This Row],[Patient Age]]&gt;=40,"40-49",
Table1[[#This Row],[Patient Age]]&gt;=30,"30-39",
Table1[[#This Row],[Patient Age]]&gt;=20,"20-29",
Table1[[#This Row],[Patient Age]]&gt;=10,"10-19",
TRUE,"0-9"
)</f>
        <v>60-69</v>
      </c>
      <c r="M1994" t="str">
        <f>IF(Table1[[#This Row],[Patient Waittime]]&gt;30,"Delay","Ontime")</f>
        <v>Ontime</v>
      </c>
    </row>
    <row r="1995" spans="1:13" x14ac:dyDescent="0.2">
      <c r="A1995" t="s">
        <v>4015</v>
      </c>
      <c r="B1995" t="s">
        <v>4016</v>
      </c>
      <c r="C1995" t="s">
        <v>21</v>
      </c>
      <c r="D1995">
        <v>65</v>
      </c>
      <c r="E1995" t="s">
        <v>50</v>
      </c>
      <c r="F1995" t="s">
        <v>18449</v>
      </c>
      <c r="G1995" t="s">
        <v>14</v>
      </c>
      <c r="I1995">
        <v>31</v>
      </c>
      <c r="J1995" s="1">
        <v>45143</v>
      </c>
      <c r="K1995" s="2">
        <v>4.1666666666666664E-2</v>
      </c>
      <c r="L1995" t="str" cm="1">
        <f t="array" ref="L1995">_xlfn.IFS(
Table1[[#This Row],[Patient Age]]&gt;=70,"70-79",
Table1[[#This Row],[Patient Age]]&gt;=60,"60-69",
Table1[[#This Row],[Patient Age]]&gt;=50,"50-59",
Table1[[#This Row],[Patient Age]]&gt;=40,"40-49",
Table1[[#This Row],[Patient Age]]&gt;=30,"30-39",
Table1[[#This Row],[Patient Age]]&gt;=20,"20-29",
Table1[[#This Row],[Patient Age]]&gt;=10,"10-19",
TRUE,"0-9"
)</f>
        <v>60-69</v>
      </c>
      <c r="M1995" t="str">
        <f>IF(Table1[[#This Row],[Patient Waittime]]&gt;30,"Delay","Ontime")</f>
        <v>Delay</v>
      </c>
    </row>
    <row r="1996" spans="1:13" x14ac:dyDescent="0.2">
      <c r="A1996" t="s">
        <v>4017</v>
      </c>
      <c r="B1996" t="s">
        <v>4018</v>
      </c>
      <c r="C1996" t="s">
        <v>21</v>
      </c>
      <c r="D1996">
        <v>56</v>
      </c>
      <c r="E1996" t="s">
        <v>50</v>
      </c>
      <c r="F1996" t="s">
        <v>18449</v>
      </c>
      <c r="G1996" t="s">
        <v>14</v>
      </c>
      <c r="I1996">
        <v>11</v>
      </c>
      <c r="J1996" s="1">
        <v>45131</v>
      </c>
      <c r="K1996" s="2">
        <v>0.40902777777777777</v>
      </c>
      <c r="L1996" t="str" cm="1">
        <f t="array" ref="L1996">_xlfn.IFS(
Table1[[#This Row],[Patient Age]]&gt;=70,"70-79",
Table1[[#This Row],[Patient Age]]&gt;=60,"60-69",
Table1[[#This Row],[Patient Age]]&gt;=50,"50-59",
Table1[[#This Row],[Patient Age]]&gt;=40,"40-49",
Table1[[#This Row],[Patient Age]]&gt;=30,"30-39",
Table1[[#This Row],[Patient Age]]&gt;=20,"20-29",
Table1[[#This Row],[Patient Age]]&gt;=10,"10-19",
TRUE,"0-9"
)</f>
        <v>50-59</v>
      </c>
      <c r="M1996" t="str">
        <f>IF(Table1[[#This Row],[Patient Waittime]]&gt;30,"Delay","Ontime")</f>
        <v>Ontime</v>
      </c>
    </row>
    <row r="1997" spans="1:13" x14ac:dyDescent="0.2">
      <c r="A1997" t="s">
        <v>4019</v>
      </c>
      <c r="B1997" t="s">
        <v>4020</v>
      </c>
      <c r="C1997" t="s">
        <v>21</v>
      </c>
      <c r="D1997">
        <v>41</v>
      </c>
      <c r="E1997" t="s">
        <v>50</v>
      </c>
      <c r="F1997" t="s">
        <v>18449</v>
      </c>
      <c r="G1997" t="s">
        <v>14</v>
      </c>
      <c r="I1997">
        <v>21</v>
      </c>
      <c r="J1997" s="1">
        <v>45057</v>
      </c>
      <c r="K1997" s="2">
        <v>0.40972222222222221</v>
      </c>
      <c r="L1997" t="str" cm="1">
        <f t="array" ref="L1997">_xlfn.IFS(
Table1[[#This Row],[Patient Age]]&gt;=70,"70-79",
Table1[[#This Row],[Patient Age]]&gt;=60,"60-69",
Table1[[#This Row],[Patient Age]]&gt;=50,"50-59",
Table1[[#This Row],[Patient Age]]&gt;=40,"40-49",
Table1[[#This Row],[Patient Age]]&gt;=30,"30-39",
Table1[[#This Row],[Patient Age]]&gt;=20,"20-29",
Table1[[#This Row],[Patient Age]]&gt;=10,"10-19",
TRUE,"0-9"
)</f>
        <v>40-49</v>
      </c>
      <c r="M1997" t="str">
        <f>IF(Table1[[#This Row],[Patient Waittime]]&gt;30,"Delay","Ontime")</f>
        <v>Ontime</v>
      </c>
    </row>
    <row r="1998" spans="1:13" x14ac:dyDescent="0.2">
      <c r="A1998" t="s">
        <v>4021</v>
      </c>
      <c r="B1998" t="s">
        <v>4022</v>
      </c>
      <c r="C1998" t="s">
        <v>21</v>
      </c>
      <c r="D1998">
        <v>22</v>
      </c>
      <c r="E1998" t="s">
        <v>50</v>
      </c>
      <c r="F1998" t="s">
        <v>18449</v>
      </c>
      <c r="G1998" t="s">
        <v>14</v>
      </c>
      <c r="I1998">
        <v>25</v>
      </c>
      <c r="J1998" s="1">
        <v>45534</v>
      </c>
      <c r="K1998" s="2">
        <v>0.28194444444444444</v>
      </c>
      <c r="L1998" t="str" cm="1">
        <f t="array" ref="L1998">_xlfn.IFS(
Table1[[#This Row],[Patient Age]]&gt;=70,"70-79",
Table1[[#This Row],[Patient Age]]&gt;=60,"60-69",
Table1[[#This Row],[Patient Age]]&gt;=50,"50-59",
Table1[[#This Row],[Patient Age]]&gt;=40,"40-49",
Table1[[#This Row],[Patient Age]]&gt;=30,"30-39",
Table1[[#This Row],[Patient Age]]&gt;=20,"20-29",
Table1[[#This Row],[Patient Age]]&gt;=10,"10-19",
TRUE,"0-9"
)</f>
        <v>20-29</v>
      </c>
      <c r="M1998" t="str">
        <f>IF(Table1[[#This Row],[Patient Waittime]]&gt;30,"Delay","Ontime")</f>
        <v>Ontime</v>
      </c>
    </row>
    <row r="1999" spans="1:13" x14ac:dyDescent="0.2">
      <c r="A1999" t="s">
        <v>4023</v>
      </c>
      <c r="B1999" t="s">
        <v>4024</v>
      </c>
      <c r="C1999" t="s">
        <v>21</v>
      </c>
      <c r="D1999">
        <v>6</v>
      </c>
      <c r="E1999" t="s">
        <v>50</v>
      </c>
      <c r="F1999" t="s">
        <v>18449</v>
      </c>
      <c r="G1999" t="s">
        <v>14</v>
      </c>
      <c r="I1999">
        <v>14</v>
      </c>
      <c r="J1999" s="1">
        <v>45051</v>
      </c>
      <c r="K1999" s="2">
        <v>0.82361111111111107</v>
      </c>
      <c r="L1999" t="str" cm="1">
        <f t="array" ref="L1999">_xlfn.IFS(
Table1[[#This Row],[Patient Age]]&gt;=70,"70-79",
Table1[[#This Row],[Patient Age]]&gt;=60,"60-69",
Table1[[#This Row],[Patient Age]]&gt;=50,"50-59",
Table1[[#This Row],[Patient Age]]&gt;=40,"40-49",
Table1[[#This Row],[Patient Age]]&gt;=30,"30-39",
Table1[[#This Row],[Patient Age]]&gt;=20,"20-29",
Table1[[#This Row],[Patient Age]]&gt;=10,"10-19",
TRUE,"0-9"
)</f>
        <v>0-9</v>
      </c>
      <c r="M1999" t="str">
        <f>IF(Table1[[#This Row],[Patient Waittime]]&gt;30,"Delay","Ontime")</f>
        <v>Ontime</v>
      </c>
    </row>
    <row r="2000" spans="1:13" x14ac:dyDescent="0.2">
      <c r="A2000" t="s">
        <v>4025</v>
      </c>
      <c r="B2000" t="s">
        <v>4026</v>
      </c>
      <c r="C2000" t="s">
        <v>21</v>
      </c>
      <c r="D2000">
        <v>79</v>
      </c>
      <c r="E2000" t="s">
        <v>50</v>
      </c>
      <c r="F2000" t="s">
        <v>18449</v>
      </c>
      <c r="G2000" t="s">
        <v>14</v>
      </c>
      <c r="I2000">
        <v>14</v>
      </c>
      <c r="J2000" s="1">
        <v>45460</v>
      </c>
      <c r="K2000" s="2">
        <v>0.55763888888888891</v>
      </c>
      <c r="L2000" t="str" cm="1">
        <f t="array" ref="L2000">_xlfn.IFS(
Table1[[#This Row],[Patient Age]]&gt;=70,"70-79",
Table1[[#This Row],[Patient Age]]&gt;=60,"60-69",
Table1[[#This Row],[Patient Age]]&gt;=50,"50-59",
Table1[[#This Row],[Patient Age]]&gt;=40,"40-49",
Table1[[#This Row],[Patient Age]]&gt;=30,"30-39",
Table1[[#This Row],[Patient Age]]&gt;=20,"20-29",
Table1[[#This Row],[Patient Age]]&gt;=10,"10-19",
TRUE,"0-9"
)</f>
        <v>70-79</v>
      </c>
      <c r="M2000" t="str">
        <f>IF(Table1[[#This Row],[Patient Waittime]]&gt;30,"Delay","Ontime")</f>
        <v>Ontime</v>
      </c>
    </row>
    <row r="2001" spans="1:13" x14ac:dyDescent="0.2">
      <c r="A2001" t="s">
        <v>4027</v>
      </c>
      <c r="B2001" t="s">
        <v>4028</v>
      </c>
      <c r="C2001" t="s">
        <v>21</v>
      </c>
      <c r="D2001">
        <v>2</v>
      </c>
      <c r="E2001" t="s">
        <v>50</v>
      </c>
      <c r="F2001" t="s">
        <v>18449</v>
      </c>
      <c r="G2001" t="s">
        <v>14</v>
      </c>
      <c r="I2001">
        <v>44</v>
      </c>
      <c r="J2001" s="1">
        <v>45111</v>
      </c>
      <c r="K2001" s="2">
        <v>0.98958333333333337</v>
      </c>
      <c r="L2001" t="str" cm="1">
        <f t="array" ref="L2001">_xlfn.IFS(
Table1[[#This Row],[Patient Age]]&gt;=70,"70-79",
Table1[[#This Row],[Patient Age]]&gt;=60,"60-69",
Table1[[#This Row],[Patient Age]]&gt;=50,"50-59",
Table1[[#This Row],[Patient Age]]&gt;=40,"40-49",
Table1[[#This Row],[Patient Age]]&gt;=30,"30-39",
Table1[[#This Row],[Patient Age]]&gt;=20,"20-29",
Table1[[#This Row],[Patient Age]]&gt;=10,"10-19",
TRUE,"0-9"
)</f>
        <v>0-9</v>
      </c>
      <c r="M2001" t="str">
        <f>IF(Table1[[#This Row],[Patient Waittime]]&gt;30,"Delay","Ontime")</f>
        <v>Delay</v>
      </c>
    </row>
    <row r="2002" spans="1:13" x14ac:dyDescent="0.2">
      <c r="A2002" t="s">
        <v>4029</v>
      </c>
      <c r="B2002" t="s">
        <v>4030</v>
      </c>
      <c r="C2002" t="s">
        <v>21</v>
      </c>
      <c r="D2002">
        <v>37</v>
      </c>
      <c r="E2002" t="s">
        <v>50</v>
      </c>
      <c r="F2002" t="s">
        <v>18449</v>
      </c>
      <c r="G2002" t="s">
        <v>14</v>
      </c>
      <c r="I2002">
        <v>12</v>
      </c>
      <c r="J2002" s="1">
        <v>45073</v>
      </c>
      <c r="K2002" s="2">
        <v>0.53888888888888886</v>
      </c>
      <c r="L2002" t="str" cm="1">
        <f t="array" ref="L2002">_xlfn.IFS(
Table1[[#This Row],[Patient Age]]&gt;=70,"70-79",
Table1[[#This Row],[Patient Age]]&gt;=60,"60-69",
Table1[[#This Row],[Patient Age]]&gt;=50,"50-59",
Table1[[#This Row],[Patient Age]]&gt;=40,"40-49",
Table1[[#This Row],[Patient Age]]&gt;=30,"30-39",
Table1[[#This Row],[Patient Age]]&gt;=20,"20-29",
Table1[[#This Row],[Patient Age]]&gt;=10,"10-19",
TRUE,"0-9"
)</f>
        <v>30-39</v>
      </c>
      <c r="M2002" t="str">
        <f>IF(Table1[[#This Row],[Patient Waittime]]&gt;30,"Delay","Ontime")</f>
        <v>Ontime</v>
      </c>
    </row>
    <row r="2003" spans="1:13" x14ac:dyDescent="0.2">
      <c r="A2003" t="s">
        <v>4031</v>
      </c>
      <c r="B2003" t="s">
        <v>4032</v>
      </c>
      <c r="C2003" t="s">
        <v>21</v>
      </c>
      <c r="D2003">
        <v>47</v>
      </c>
      <c r="E2003" t="s">
        <v>50</v>
      </c>
      <c r="F2003" t="s">
        <v>18449</v>
      </c>
      <c r="G2003" t="s">
        <v>14</v>
      </c>
      <c r="I2003">
        <v>34</v>
      </c>
      <c r="J2003" s="1">
        <v>45481</v>
      </c>
      <c r="K2003" s="2">
        <v>0.62291666666666667</v>
      </c>
      <c r="L2003" t="str" cm="1">
        <f t="array" ref="L2003">_xlfn.IFS(
Table1[[#This Row],[Patient Age]]&gt;=70,"70-79",
Table1[[#This Row],[Patient Age]]&gt;=60,"60-69",
Table1[[#This Row],[Patient Age]]&gt;=50,"50-59",
Table1[[#This Row],[Patient Age]]&gt;=40,"40-49",
Table1[[#This Row],[Patient Age]]&gt;=30,"30-39",
Table1[[#This Row],[Patient Age]]&gt;=20,"20-29",
Table1[[#This Row],[Patient Age]]&gt;=10,"10-19",
TRUE,"0-9"
)</f>
        <v>40-49</v>
      </c>
      <c r="M2003" t="str">
        <f>IF(Table1[[#This Row],[Patient Waittime]]&gt;30,"Delay","Ontime")</f>
        <v>Delay</v>
      </c>
    </row>
    <row r="2004" spans="1:13" x14ac:dyDescent="0.2">
      <c r="A2004" t="s">
        <v>4033</v>
      </c>
      <c r="B2004" t="s">
        <v>4034</v>
      </c>
      <c r="C2004" t="s">
        <v>21</v>
      </c>
      <c r="D2004">
        <v>33</v>
      </c>
      <c r="E2004" t="s">
        <v>50</v>
      </c>
      <c r="F2004" t="s">
        <v>18449</v>
      </c>
      <c r="G2004" t="s">
        <v>14</v>
      </c>
      <c r="I2004">
        <v>15</v>
      </c>
      <c r="J2004" s="1">
        <v>45374</v>
      </c>
      <c r="K2004" s="2">
        <v>0.80486111111111114</v>
      </c>
      <c r="L2004" t="str" cm="1">
        <f t="array" ref="L2004">_xlfn.IFS(
Table1[[#This Row],[Patient Age]]&gt;=70,"70-79",
Table1[[#This Row],[Patient Age]]&gt;=60,"60-69",
Table1[[#This Row],[Patient Age]]&gt;=50,"50-59",
Table1[[#This Row],[Patient Age]]&gt;=40,"40-49",
Table1[[#This Row],[Patient Age]]&gt;=30,"30-39",
Table1[[#This Row],[Patient Age]]&gt;=20,"20-29",
Table1[[#This Row],[Patient Age]]&gt;=10,"10-19",
TRUE,"0-9"
)</f>
        <v>30-39</v>
      </c>
      <c r="M2004" t="str">
        <f>IF(Table1[[#This Row],[Patient Waittime]]&gt;30,"Delay","Ontime")</f>
        <v>Ontime</v>
      </c>
    </row>
    <row r="2005" spans="1:13" x14ac:dyDescent="0.2">
      <c r="A2005" t="s">
        <v>4035</v>
      </c>
      <c r="B2005" t="s">
        <v>4036</v>
      </c>
      <c r="C2005" t="s">
        <v>21</v>
      </c>
      <c r="D2005">
        <v>60</v>
      </c>
      <c r="E2005" t="s">
        <v>50</v>
      </c>
      <c r="F2005" t="s">
        <v>18449</v>
      </c>
      <c r="G2005" t="s">
        <v>14</v>
      </c>
      <c r="I2005">
        <v>35</v>
      </c>
      <c r="J2005" s="1">
        <v>45212</v>
      </c>
      <c r="K2005" s="2">
        <v>0.62847222222222221</v>
      </c>
      <c r="L2005" t="str" cm="1">
        <f t="array" ref="L2005">_xlfn.IFS(
Table1[[#This Row],[Patient Age]]&gt;=70,"70-79",
Table1[[#This Row],[Patient Age]]&gt;=60,"60-69",
Table1[[#This Row],[Patient Age]]&gt;=50,"50-59",
Table1[[#This Row],[Patient Age]]&gt;=40,"40-49",
Table1[[#This Row],[Patient Age]]&gt;=30,"30-39",
Table1[[#This Row],[Patient Age]]&gt;=20,"20-29",
Table1[[#This Row],[Patient Age]]&gt;=10,"10-19",
TRUE,"0-9"
)</f>
        <v>60-69</v>
      </c>
      <c r="M2005" t="str">
        <f>IF(Table1[[#This Row],[Patient Waittime]]&gt;30,"Delay","Ontime")</f>
        <v>Delay</v>
      </c>
    </row>
    <row r="2006" spans="1:13" x14ac:dyDescent="0.2">
      <c r="A2006" t="s">
        <v>4037</v>
      </c>
      <c r="B2006" t="s">
        <v>4038</v>
      </c>
      <c r="C2006" t="s">
        <v>21</v>
      </c>
      <c r="D2006">
        <v>49</v>
      </c>
      <c r="E2006" t="s">
        <v>50</v>
      </c>
      <c r="F2006" t="s">
        <v>18449</v>
      </c>
      <c r="G2006" t="s">
        <v>14</v>
      </c>
      <c r="I2006">
        <v>41</v>
      </c>
      <c r="J2006" s="1">
        <v>45322</v>
      </c>
      <c r="K2006" s="2">
        <v>4.6527777777777779E-2</v>
      </c>
      <c r="L2006" t="str" cm="1">
        <f t="array" ref="L2006">_xlfn.IFS(
Table1[[#This Row],[Patient Age]]&gt;=70,"70-79",
Table1[[#This Row],[Patient Age]]&gt;=60,"60-69",
Table1[[#This Row],[Patient Age]]&gt;=50,"50-59",
Table1[[#This Row],[Patient Age]]&gt;=40,"40-49",
Table1[[#This Row],[Patient Age]]&gt;=30,"30-39",
Table1[[#This Row],[Patient Age]]&gt;=20,"20-29",
Table1[[#This Row],[Patient Age]]&gt;=10,"10-19",
TRUE,"0-9"
)</f>
        <v>40-49</v>
      </c>
      <c r="M2006" t="str">
        <f>IF(Table1[[#This Row],[Patient Waittime]]&gt;30,"Delay","Ontime")</f>
        <v>Delay</v>
      </c>
    </row>
    <row r="2007" spans="1:13" x14ac:dyDescent="0.2">
      <c r="A2007" t="s">
        <v>4039</v>
      </c>
      <c r="B2007" t="s">
        <v>4040</v>
      </c>
      <c r="C2007" t="s">
        <v>21</v>
      </c>
      <c r="D2007">
        <v>47</v>
      </c>
      <c r="E2007" t="s">
        <v>50</v>
      </c>
      <c r="F2007" t="s">
        <v>18449</v>
      </c>
      <c r="G2007" t="s">
        <v>14</v>
      </c>
      <c r="I2007">
        <v>51</v>
      </c>
      <c r="J2007" s="1">
        <v>45559</v>
      </c>
      <c r="K2007" s="2">
        <v>0.68819444444444444</v>
      </c>
      <c r="L2007" t="str" cm="1">
        <f t="array" ref="L2007">_xlfn.IFS(
Table1[[#This Row],[Patient Age]]&gt;=70,"70-79",
Table1[[#This Row],[Patient Age]]&gt;=60,"60-69",
Table1[[#This Row],[Patient Age]]&gt;=50,"50-59",
Table1[[#This Row],[Patient Age]]&gt;=40,"40-49",
Table1[[#This Row],[Patient Age]]&gt;=30,"30-39",
Table1[[#This Row],[Patient Age]]&gt;=20,"20-29",
Table1[[#This Row],[Patient Age]]&gt;=10,"10-19",
TRUE,"0-9"
)</f>
        <v>40-49</v>
      </c>
      <c r="M2007" t="str">
        <f>IF(Table1[[#This Row],[Patient Waittime]]&gt;30,"Delay","Ontime")</f>
        <v>Delay</v>
      </c>
    </row>
    <row r="2008" spans="1:13" x14ac:dyDescent="0.2">
      <c r="A2008" t="s">
        <v>4041</v>
      </c>
      <c r="B2008" t="s">
        <v>4042</v>
      </c>
      <c r="C2008" t="s">
        <v>21</v>
      </c>
      <c r="D2008">
        <v>44</v>
      </c>
      <c r="E2008" t="s">
        <v>50</v>
      </c>
      <c r="F2008" t="s">
        <v>18449</v>
      </c>
      <c r="G2008" t="s">
        <v>14</v>
      </c>
      <c r="I2008">
        <v>52</v>
      </c>
      <c r="J2008" s="1">
        <v>45126</v>
      </c>
      <c r="K2008" s="2">
        <v>8.0555555555555561E-2</v>
      </c>
      <c r="L2008" t="str" cm="1">
        <f t="array" ref="L2008">_xlfn.IFS(
Table1[[#This Row],[Patient Age]]&gt;=70,"70-79",
Table1[[#This Row],[Patient Age]]&gt;=60,"60-69",
Table1[[#This Row],[Patient Age]]&gt;=50,"50-59",
Table1[[#This Row],[Patient Age]]&gt;=40,"40-49",
Table1[[#This Row],[Patient Age]]&gt;=30,"30-39",
Table1[[#This Row],[Patient Age]]&gt;=20,"20-29",
Table1[[#This Row],[Patient Age]]&gt;=10,"10-19",
TRUE,"0-9"
)</f>
        <v>40-49</v>
      </c>
      <c r="M2008" t="str">
        <f>IF(Table1[[#This Row],[Patient Waittime]]&gt;30,"Delay","Ontime")</f>
        <v>Delay</v>
      </c>
    </row>
    <row r="2009" spans="1:13" x14ac:dyDescent="0.2">
      <c r="A2009" t="s">
        <v>4043</v>
      </c>
      <c r="B2009" t="s">
        <v>4044</v>
      </c>
      <c r="C2009" t="s">
        <v>21</v>
      </c>
      <c r="D2009">
        <v>25</v>
      </c>
      <c r="E2009" t="s">
        <v>50</v>
      </c>
      <c r="F2009" t="s">
        <v>18449</v>
      </c>
      <c r="G2009" t="s">
        <v>14</v>
      </c>
      <c r="I2009">
        <v>32</v>
      </c>
      <c r="J2009" s="1">
        <v>45271</v>
      </c>
      <c r="K2009" s="2">
        <v>0.33958333333333335</v>
      </c>
      <c r="L2009" t="str" cm="1">
        <f t="array" ref="L2009">_xlfn.IFS(
Table1[[#This Row],[Patient Age]]&gt;=70,"70-79",
Table1[[#This Row],[Patient Age]]&gt;=60,"60-69",
Table1[[#This Row],[Patient Age]]&gt;=50,"50-59",
Table1[[#This Row],[Patient Age]]&gt;=40,"40-49",
Table1[[#This Row],[Patient Age]]&gt;=30,"30-39",
Table1[[#This Row],[Patient Age]]&gt;=20,"20-29",
Table1[[#This Row],[Patient Age]]&gt;=10,"10-19",
TRUE,"0-9"
)</f>
        <v>20-29</v>
      </c>
      <c r="M2009" t="str">
        <f>IF(Table1[[#This Row],[Patient Waittime]]&gt;30,"Delay","Ontime")</f>
        <v>Delay</v>
      </c>
    </row>
    <row r="2010" spans="1:13" x14ac:dyDescent="0.2">
      <c r="A2010" t="s">
        <v>4045</v>
      </c>
      <c r="B2010" t="s">
        <v>4046</v>
      </c>
      <c r="C2010" t="s">
        <v>21</v>
      </c>
      <c r="D2010">
        <v>19</v>
      </c>
      <c r="E2010" t="s">
        <v>50</v>
      </c>
      <c r="F2010" t="s">
        <v>18449</v>
      </c>
      <c r="G2010" t="s">
        <v>14</v>
      </c>
      <c r="I2010">
        <v>35</v>
      </c>
      <c r="J2010" s="1">
        <v>45411</v>
      </c>
      <c r="K2010" s="2">
        <v>0.92222222222222228</v>
      </c>
      <c r="L2010" t="str" cm="1">
        <f t="array" ref="L2010">_xlfn.IFS(
Table1[[#This Row],[Patient Age]]&gt;=70,"70-79",
Table1[[#This Row],[Patient Age]]&gt;=60,"60-69",
Table1[[#This Row],[Patient Age]]&gt;=50,"50-59",
Table1[[#This Row],[Patient Age]]&gt;=40,"40-49",
Table1[[#This Row],[Patient Age]]&gt;=30,"30-39",
Table1[[#This Row],[Patient Age]]&gt;=20,"20-29",
Table1[[#This Row],[Patient Age]]&gt;=10,"10-19",
TRUE,"0-9"
)</f>
        <v>10-19</v>
      </c>
      <c r="M2010" t="str">
        <f>IF(Table1[[#This Row],[Patient Waittime]]&gt;30,"Delay","Ontime")</f>
        <v>Delay</v>
      </c>
    </row>
    <row r="2011" spans="1:13" x14ac:dyDescent="0.2">
      <c r="A2011" t="s">
        <v>4047</v>
      </c>
      <c r="B2011" t="s">
        <v>4048</v>
      </c>
      <c r="C2011" t="s">
        <v>21</v>
      </c>
      <c r="D2011">
        <v>64</v>
      </c>
      <c r="E2011" t="s">
        <v>50</v>
      </c>
      <c r="F2011" t="s">
        <v>18449</v>
      </c>
      <c r="G2011" t="s">
        <v>14</v>
      </c>
      <c r="I2011">
        <v>15</v>
      </c>
      <c r="J2011" s="1">
        <v>45523</v>
      </c>
      <c r="K2011" s="2">
        <v>0.57013888888888886</v>
      </c>
      <c r="L2011" t="str" cm="1">
        <f t="array" ref="L2011">_xlfn.IFS(
Table1[[#This Row],[Patient Age]]&gt;=70,"70-79",
Table1[[#This Row],[Patient Age]]&gt;=60,"60-69",
Table1[[#This Row],[Patient Age]]&gt;=50,"50-59",
Table1[[#This Row],[Patient Age]]&gt;=40,"40-49",
Table1[[#This Row],[Patient Age]]&gt;=30,"30-39",
Table1[[#This Row],[Patient Age]]&gt;=20,"20-29",
Table1[[#This Row],[Patient Age]]&gt;=10,"10-19",
TRUE,"0-9"
)</f>
        <v>60-69</v>
      </c>
      <c r="M2011" t="str">
        <f>IF(Table1[[#This Row],[Patient Waittime]]&gt;30,"Delay","Ontime")</f>
        <v>Ontime</v>
      </c>
    </row>
    <row r="2012" spans="1:13" x14ac:dyDescent="0.2">
      <c r="A2012" t="s">
        <v>4049</v>
      </c>
      <c r="B2012" t="s">
        <v>4050</v>
      </c>
      <c r="C2012" t="s">
        <v>21</v>
      </c>
      <c r="D2012">
        <v>23</v>
      </c>
      <c r="E2012" t="s">
        <v>50</v>
      </c>
      <c r="F2012" t="s">
        <v>18449</v>
      </c>
      <c r="G2012" t="s">
        <v>14</v>
      </c>
      <c r="I2012">
        <v>30</v>
      </c>
      <c r="J2012" s="1">
        <v>45299</v>
      </c>
      <c r="K2012" s="2">
        <v>0.67152777777777772</v>
      </c>
      <c r="L2012" t="str" cm="1">
        <f t="array" ref="L2012">_xlfn.IFS(
Table1[[#This Row],[Patient Age]]&gt;=70,"70-79",
Table1[[#This Row],[Patient Age]]&gt;=60,"60-69",
Table1[[#This Row],[Patient Age]]&gt;=50,"50-59",
Table1[[#This Row],[Patient Age]]&gt;=40,"40-49",
Table1[[#This Row],[Patient Age]]&gt;=30,"30-39",
Table1[[#This Row],[Patient Age]]&gt;=20,"20-29",
Table1[[#This Row],[Patient Age]]&gt;=10,"10-19",
TRUE,"0-9"
)</f>
        <v>20-29</v>
      </c>
      <c r="M2012" t="str">
        <f>IF(Table1[[#This Row],[Patient Waittime]]&gt;30,"Delay","Ontime")</f>
        <v>Ontime</v>
      </c>
    </row>
    <row r="2013" spans="1:13" x14ac:dyDescent="0.2">
      <c r="A2013" t="s">
        <v>4051</v>
      </c>
      <c r="B2013" t="s">
        <v>4052</v>
      </c>
      <c r="C2013" t="s">
        <v>21</v>
      </c>
      <c r="D2013">
        <v>6</v>
      </c>
      <c r="E2013" t="s">
        <v>50</v>
      </c>
      <c r="F2013" t="s">
        <v>18449</v>
      </c>
      <c r="G2013" t="s">
        <v>14</v>
      </c>
      <c r="I2013">
        <v>33</v>
      </c>
      <c r="J2013" s="1">
        <v>45142</v>
      </c>
      <c r="K2013" s="2">
        <v>0.30833333333333335</v>
      </c>
      <c r="L2013" t="str" cm="1">
        <f t="array" ref="L2013">_xlfn.IFS(
Table1[[#This Row],[Patient Age]]&gt;=70,"70-79",
Table1[[#This Row],[Patient Age]]&gt;=60,"60-69",
Table1[[#This Row],[Patient Age]]&gt;=50,"50-59",
Table1[[#This Row],[Patient Age]]&gt;=40,"40-49",
Table1[[#This Row],[Patient Age]]&gt;=30,"30-39",
Table1[[#This Row],[Patient Age]]&gt;=20,"20-29",
Table1[[#This Row],[Patient Age]]&gt;=10,"10-19",
TRUE,"0-9"
)</f>
        <v>0-9</v>
      </c>
      <c r="M2013" t="str">
        <f>IF(Table1[[#This Row],[Patient Waittime]]&gt;30,"Delay","Ontime")</f>
        <v>Delay</v>
      </c>
    </row>
    <row r="2014" spans="1:13" x14ac:dyDescent="0.2">
      <c r="A2014" t="s">
        <v>4053</v>
      </c>
      <c r="B2014" t="s">
        <v>4054</v>
      </c>
      <c r="C2014" t="s">
        <v>21</v>
      </c>
      <c r="D2014">
        <v>16</v>
      </c>
      <c r="E2014" t="s">
        <v>50</v>
      </c>
      <c r="F2014" t="s">
        <v>18449</v>
      </c>
      <c r="G2014" t="s">
        <v>14</v>
      </c>
      <c r="I2014">
        <v>28</v>
      </c>
      <c r="J2014" s="1">
        <v>45523</v>
      </c>
      <c r="K2014" s="2">
        <v>0.52638888888888891</v>
      </c>
      <c r="L2014" t="str" cm="1">
        <f t="array" ref="L2014">_xlfn.IFS(
Table1[[#This Row],[Patient Age]]&gt;=70,"70-79",
Table1[[#This Row],[Patient Age]]&gt;=60,"60-69",
Table1[[#This Row],[Patient Age]]&gt;=50,"50-59",
Table1[[#This Row],[Patient Age]]&gt;=40,"40-49",
Table1[[#This Row],[Patient Age]]&gt;=30,"30-39",
Table1[[#This Row],[Patient Age]]&gt;=20,"20-29",
Table1[[#This Row],[Patient Age]]&gt;=10,"10-19",
TRUE,"0-9"
)</f>
        <v>10-19</v>
      </c>
      <c r="M2014" t="str">
        <f>IF(Table1[[#This Row],[Patient Waittime]]&gt;30,"Delay","Ontime")</f>
        <v>Ontime</v>
      </c>
    </row>
    <row r="2015" spans="1:13" x14ac:dyDescent="0.2">
      <c r="A2015" t="s">
        <v>4055</v>
      </c>
      <c r="B2015" t="s">
        <v>4056</v>
      </c>
      <c r="C2015" t="s">
        <v>21</v>
      </c>
      <c r="D2015">
        <v>49</v>
      </c>
      <c r="E2015" t="s">
        <v>50</v>
      </c>
      <c r="F2015" t="s">
        <v>18449</v>
      </c>
      <c r="G2015" t="s">
        <v>14</v>
      </c>
      <c r="I2015">
        <v>29</v>
      </c>
      <c r="J2015" s="1">
        <v>45569</v>
      </c>
      <c r="K2015" s="2">
        <v>0.73263888888888884</v>
      </c>
      <c r="L2015" t="str" cm="1">
        <f t="array" ref="L2015">_xlfn.IFS(
Table1[[#This Row],[Patient Age]]&gt;=70,"70-79",
Table1[[#This Row],[Patient Age]]&gt;=60,"60-69",
Table1[[#This Row],[Patient Age]]&gt;=50,"50-59",
Table1[[#This Row],[Patient Age]]&gt;=40,"40-49",
Table1[[#This Row],[Patient Age]]&gt;=30,"30-39",
Table1[[#This Row],[Patient Age]]&gt;=20,"20-29",
Table1[[#This Row],[Patient Age]]&gt;=10,"10-19",
TRUE,"0-9"
)</f>
        <v>40-49</v>
      </c>
      <c r="M2015" t="str">
        <f>IF(Table1[[#This Row],[Patient Waittime]]&gt;30,"Delay","Ontime")</f>
        <v>Ontime</v>
      </c>
    </row>
    <row r="2016" spans="1:13" x14ac:dyDescent="0.2">
      <c r="A2016" t="s">
        <v>4057</v>
      </c>
      <c r="B2016" t="s">
        <v>4058</v>
      </c>
      <c r="C2016" t="s">
        <v>21</v>
      </c>
      <c r="D2016">
        <v>27</v>
      </c>
      <c r="E2016" t="s">
        <v>50</v>
      </c>
      <c r="F2016" t="s">
        <v>18449</v>
      </c>
      <c r="G2016" t="s">
        <v>14</v>
      </c>
      <c r="I2016">
        <v>42</v>
      </c>
      <c r="J2016" s="1">
        <v>45176</v>
      </c>
      <c r="K2016" s="2">
        <v>0.32430555555555557</v>
      </c>
      <c r="L2016" t="str" cm="1">
        <f t="array" ref="L2016">_xlfn.IFS(
Table1[[#This Row],[Patient Age]]&gt;=70,"70-79",
Table1[[#This Row],[Patient Age]]&gt;=60,"60-69",
Table1[[#This Row],[Patient Age]]&gt;=50,"50-59",
Table1[[#This Row],[Patient Age]]&gt;=40,"40-49",
Table1[[#This Row],[Patient Age]]&gt;=30,"30-39",
Table1[[#This Row],[Patient Age]]&gt;=20,"20-29",
Table1[[#This Row],[Patient Age]]&gt;=10,"10-19",
TRUE,"0-9"
)</f>
        <v>20-29</v>
      </c>
      <c r="M2016" t="str">
        <f>IF(Table1[[#This Row],[Patient Waittime]]&gt;30,"Delay","Ontime")</f>
        <v>Delay</v>
      </c>
    </row>
    <row r="2017" spans="1:13" x14ac:dyDescent="0.2">
      <c r="A2017" t="s">
        <v>4059</v>
      </c>
      <c r="B2017" t="s">
        <v>4060</v>
      </c>
      <c r="C2017" t="s">
        <v>21</v>
      </c>
      <c r="D2017">
        <v>3</v>
      </c>
      <c r="E2017" t="s">
        <v>50</v>
      </c>
      <c r="F2017" t="s">
        <v>18449</v>
      </c>
      <c r="G2017" t="s">
        <v>14</v>
      </c>
      <c r="I2017">
        <v>49</v>
      </c>
      <c r="J2017" s="1">
        <v>45427</v>
      </c>
      <c r="K2017" s="2">
        <v>0.33055555555555555</v>
      </c>
      <c r="L2017" t="str" cm="1">
        <f t="array" ref="L2017">_xlfn.IFS(
Table1[[#This Row],[Patient Age]]&gt;=70,"70-79",
Table1[[#This Row],[Patient Age]]&gt;=60,"60-69",
Table1[[#This Row],[Patient Age]]&gt;=50,"50-59",
Table1[[#This Row],[Patient Age]]&gt;=40,"40-49",
Table1[[#This Row],[Patient Age]]&gt;=30,"30-39",
Table1[[#This Row],[Patient Age]]&gt;=20,"20-29",
Table1[[#This Row],[Patient Age]]&gt;=10,"10-19",
TRUE,"0-9"
)</f>
        <v>0-9</v>
      </c>
      <c r="M2017" t="str">
        <f>IF(Table1[[#This Row],[Patient Waittime]]&gt;30,"Delay","Ontime")</f>
        <v>Delay</v>
      </c>
    </row>
    <row r="2018" spans="1:13" x14ac:dyDescent="0.2">
      <c r="A2018" t="s">
        <v>4061</v>
      </c>
      <c r="B2018" t="s">
        <v>4062</v>
      </c>
      <c r="C2018" t="s">
        <v>21</v>
      </c>
      <c r="D2018">
        <v>37</v>
      </c>
      <c r="E2018" t="s">
        <v>50</v>
      </c>
      <c r="F2018" t="s">
        <v>18449</v>
      </c>
      <c r="G2018" t="s">
        <v>14</v>
      </c>
      <c r="I2018">
        <v>54</v>
      </c>
      <c r="J2018" s="1">
        <v>45301</v>
      </c>
      <c r="K2018" s="2">
        <v>0.5708333333333333</v>
      </c>
      <c r="L2018" t="str" cm="1">
        <f t="array" ref="L2018">_xlfn.IFS(
Table1[[#This Row],[Patient Age]]&gt;=70,"70-79",
Table1[[#This Row],[Patient Age]]&gt;=60,"60-69",
Table1[[#This Row],[Patient Age]]&gt;=50,"50-59",
Table1[[#This Row],[Patient Age]]&gt;=40,"40-49",
Table1[[#This Row],[Patient Age]]&gt;=30,"30-39",
Table1[[#This Row],[Patient Age]]&gt;=20,"20-29",
Table1[[#This Row],[Patient Age]]&gt;=10,"10-19",
TRUE,"0-9"
)</f>
        <v>30-39</v>
      </c>
      <c r="M2018" t="str">
        <f>IF(Table1[[#This Row],[Patient Waittime]]&gt;30,"Delay","Ontime")</f>
        <v>Delay</v>
      </c>
    </row>
    <row r="2019" spans="1:13" x14ac:dyDescent="0.2">
      <c r="A2019" t="s">
        <v>4063</v>
      </c>
      <c r="B2019" t="s">
        <v>4064</v>
      </c>
      <c r="C2019" t="s">
        <v>21</v>
      </c>
      <c r="D2019">
        <v>18</v>
      </c>
      <c r="E2019" t="s">
        <v>50</v>
      </c>
      <c r="F2019" t="s">
        <v>18449</v>
      </c>
      <c r="G2019" t="s">
        <v>14</v>
      </c>
      <c r="I2019">
        <v>14</v>
      </c>
      <c r="J2019" s="1">
        <v>45093</v>
      </c>
      <c r="K2019" s="2">
        <v>0.9868055555555556</v>
      </c>
      <c r="L2019" t="str" cm="1">
        <f t="array" ref="L2019">_xlfn.IFS(
Table1[[#This Row],[Patient Age]]&gt;=70,"70-79",
Table1[[#This Row],[Patient Age]]&gt;=60,"60-69",
Table1[[#This Row],[Patient Age]]&gt;=50,"50-59",
Table1[[#This Row],[Patient Age]]&gt;=40,"40-49",
Table1[[#This Row],[Patient Age]]&gt;=30,"30-39",
Table1[[#This Row],[Patient Age]]&gt;=20,"20-29",
Table1[[#This Row],[Patient Age]]&gt;=10,"10-19",
TRUE,"0-9"
)</f>
        <v>10-19</v>
      </c>
      <c r="M2019" t="str">
        <f>IF(Table1[[#This Row],[Patient Waittime]]&gt;30,"Delay","Ontime")</f>
        <v>Ontime</v>
      </c>
    </row>
    <row r="2020" spans="1:13" x14ac:dyDescent="0.2">
      <c r="A2020" t="s">
        <v>4065</v>
      </c>
      <c r="B2020" t="s">
        <v>4066</v>
      </c>
      <c r="C2020" t="s">
        <v>21</v>
      </c>
      <c r="D2020">
        <v>35</v>
      </c>
      <c r="E2020" t="s">
        <v>50</v>
      </c>
      <c r="F2020" t="s">
        <v>18449</v>
      </c>
      <c r="G2020" t="s">
        <v>14</v>
      </c>
      <c r="I2020">
        <v>21</v>
      </c>
      <c r="J2020" s="1">
        <v>45391</v>
      </c>
      <c r="K2020" s="2">
        <v>0.63541666666666663</v>
      </c>
      <c r="L2020" t="str" cm="1">
        <f t="array" ref="L2020">_xlfn.IFS(
Table1[[#This Row],[Patient Age]]&gt;=70,"70-79",
Table1[[#This Row],[Patient Age]]&gt;=60,"60-69",
Table1[[#This Row],[Patient Age]]&gt;=50,"50-59",
Table1[[#This Row],[Patient Age]]&gt;=40,"40-49",
Table1[[#This Row],[Patient Age]]&gt;=30,"30-39",
Table1[[#This Row],[Patient Age]]&gt;=20,"20-29",
Table1[[#This Row],[Patient Age]]&gt;=10,"10-19",
TRUE,"0-9"
)</f>
        <v>30-39</v>
      </c>
      <c r="M2020" t="str">
        <f>IF(Table1[[#This Row],[Patient Waittime]]&gt;30,"Delay","Ontime")</f>
        <v>Ontime</v>
      </c>
    </row>
    <row r="2021" spans="1:13" x14ac:dyDescent="0.2">
      <c r="A2021" t="s">
        <v>4067</v>
      </c>
      <c r="B2021" t="s">
        <v>4068</v>
      </c>
      <c r="C2021" t="s">
        <v>21</v>
      </c>
      <c r="D2021">
        <v>63</v>
      </c>
      <c r="E2021" t="s">
        <v>50</v>
      </c>
      <c r="F2021" t="s">
        <v>18449</v>
      </c>
      <c r="G2021" t="s">
        <v>14</v>
      </c>
      <c r="I2021">
        <v>27</v>
      </c>
      <c r="J2021" s="1">
        <v>45373</v>
      </c>
      <c r="K2021" s="2">
        <v>0.74027777777777781</v>
      </c>
      <c r="L2021" t="str" cm="1">
        <f t="array" ref="L2021">_xlfn.IFS(
Table1[[#This Row],[Patient Age]]&gt;=70,"70-79",
Table1[[#This Row],[Patient Age]]&gt;=60,"60-69",
Table1[[#This Row],[Patient Age]]&gt;=50,"50-59",
Table1[[#This Row],[Patient Age]]&gt;=40,"40-49",
Table1[[#This Row],[Patient Age]]&gt;=30,"30-39",
Table1[[#This Row],[Patient Age]]&gt;=20,"20-29",
Table1[[#This Row],[Patient Age]]&gt;=10,"10-19",
TRUE,"0-9"
)</f>
        <v>60-69</v>
      </c>
      <c r="M2021" t="str">
        <f>IF(Table1[[#This Row],[Patient Waittime]]&gt;30,"Delay","Ontime")</f>
        <v>Ontime</v>
      </c>
    </row>
    <row r="2022" spans="1:13" x14ac:dyDescent="0.2">
      <c r="A2022" t="s">
        <v>4069</v>
      </c>
      <c r="B2022" t="s">
        <v>4070</v>
      </c>
      <c r="C2022" t="s">
        <v>21</v>
      </c>
      <c r="D2022">
        <v>16</v>
      </c>
      <c r="E2022" t="s">
        <v>50</v>
      </c>
      <c r="F2022" t="s">
        <v>18449</v>
      </c>
      <c r="G2022" t="s">
        <v>14</v>
      </c>
      <c r="I2022">
        <v>57</v>
      </c>
      <c r="J2022" s="1">
        <v>45244</v>
      </c>
      <c r="K2022" s="2">
        <v>0.71458333333333335</v>
      </c>
      <c r="L2022" t="str" cm="1">
        <f t="array" ref="L2022">_xlfn.IFS(
Table1[[#This Row],[Patient Age]]&gt;=70,"70-79",
Table1[[#This Row],[Patient Age]]&gt;=60,"60-69",
Table1[[#This Row],[Patient Age]]&gt;=50,"50-59",
Table1[[#This Row],[Patient Age]]&gt;=40,"40-49",
Table1[[#This Row],[Patient Age]]&gt;=30,"30-39",
Table1[[#This Row],[Patient Age]]&gt;=20,"20-29",
Table1[[#This Row],[Patient Age]]&gt;=10,"10-19",
TRUE,"0-9"
)</f>
        <v>10-19</v>
      </c>
      <c r="M2022" t="str">
        <f>IF(Table1[[#This Row],[Patient Waittime]]&gt;30,"Delay","Ontime")</f>
        <v>Delay</v>
      </c>
    </row>
    <row r="2023" spans="1:13" x14ac:dyDescent="0.2">
      <c r="A2023" t="s">
        <v>4071</v>
      </c>
      <c r="B2023" t="s">
        <v>4072</v>
      </c>
      <c r="C2023" t="s">
        <v>21</v>
      </c>
      <c r="D2023">
        <v>55</v>
      </c>
      <c r="E2023" t="s">
        <v>50</v>
      </c>
      <c r="F2023" t="s">
        <v>18449</v>
      </c>
      <c r="G2023" t="s">
        <v>14</v>
      </c>
      <c r="I2023">
        <v>44</v>
      </c>
      <c r="J2023" s="1">
        <v>45560</v>
      </c>
      <c r="K2023" s="2">
        <v>0.80902777777777779</v>
      </c>
      <c r="L2023" t="str" cm="1">
        <f t="array" ref="L2023">_xlfn.IFS(
Table1[[#This Row],[Patient Age]]&gt;=70,"70-79",
Table1[[#This Row],[Patient Age]]&gt;=60,"60-69",
Table1[[#This Row],[Patient Age]]&gt;=50,"50-59",
Table1[[#This Row],[Patient Age]]&gt;=40,"40-49",
Table1[[#This Row],[Patient Age]]&gt;=30,"30-39",
Table1[[#This Row],[Patient Age]]&gt;=20,"20-29",
Table1[[#This Row],[Patient Age]]&gt;=10,"10-19",
TRUE,"0-9"
)</f>
        <v>50-59</v>
      </c>
      <c r="M2023" t="str">
        <f>IF(Table1[[#This Row],[Patient Waittime]]&gt;30,"Delay","Ontime")</f>
        <v>Delay</v>
      </c>
    </row>
    <row r="2024" spans="1:13" x14ac:dyDescent="0.2">
      <c r="A2024" t="s">
        <v>4073</v>
      </c>
      <c r="B2024" t="s">
        <v>4074</v>
      </c>
      <c r="C2024" t="s">
        <v>21</v>
      </c>
      <c r="D2024">
        <v>62</v>
      </c>
      <c r="E2024" t="s">
        <v>50</v>
      </c>
      <c r="F2024" t="s">
        <v>18449</v>
      </c>
      <c r="G2024" t="s">
        <v>14</v>
      </c>
      <c r="I2024">
        <v>58</v>
      </c>
      <c r="J2024" s="1">
        <v>45242</v>
      </c>
      <c r="K2024" s="2">
        <v>0.89722222222222225</v>
      </c>
      <c r="L2024" t="str" cm="1">
        <f t="array" ref="L2024">_xlfn.IFS(
Table1[[#This Row],[Patient Age]]&gt;=70,"70-79",
Table1[[#This Row],[Patient Age]]&gt;=60,"60-69",
Table1[[#This Row],[Patient Age]]&gt;=50,"50-59",
Table1[[#This Row],[Patient Age]]&gt;=40,"40-49",
Table1[[#This Row],[Patient Age]]&gt;=30,"30-39",
Table1[[#This Row],[Patient Age]]&gt;=20,"20-29",
Table1[[#This Row],[Patient Age]]&gt;=10,"10-19",
TRUE,"0-9"
)</f>
        <v>60-69</v>
      </c>
      <c r="M2024" t="str">
        <f>IF(Table1[[#This Row],[Patient Waittime]]&gt;30,"Delay","Ontime")</f>
        <v>Delay</v>
      </c>
    </row>
    <row r="2025" spans="1:13" x14ac:dyDescent="0.2">
      <c r="A2025" t="s">
        <v>4075</v>
      </c>
      <c r="B2025" t="s">
        <v>4076</v>
      </c>
      <c r="C2025" t="s">
        <v>21</v>
      </c>
      <c r="D2025">
        <v>37</v>
      </c>
      <c r="E2025" t="s">
        <v>50</v>
      </c>
      <c r="F2025" t="s">
        <v>18449</v>
      </c>
      <c r="G2025" t="s">
        <v>14</v>
      </c>
      <c r="I2025">
        <v>29</v>
      </c>
      <c r="J2025" s="1">
        <v>45360</v>
      </c>
      <c r="K2025" s="2">
        <v>5.486111111111111E-2</v>
      </c>
      <c r="L2025" t="str" cm="1">
        <f t="array" ref="L2025">_xlfn.IFS(
Table1[[#This Row],[Patient Age]]&gt;=70,"70-79",
Table1[[#This Row],[Patient Age]]&gt;=60,"60-69",
Table1[[#This Row],[Patient Age]]&gt;=50,"50-59",
Table1[[#This Row],[Patient Age]]&gt;=40,"40-49",
Table1[[#This Row],[Patient Age]]&gt;=30,"30-39",
Table1[[#This Row],[Patient Age]]&gt;=20,"20-29",
Table1[[#This Row],[Patient Age]]&gt;=10,"10-19",
TRUE,"0-9"
)</f>
        <v>30-39</v>
      </c>
      <c r="M2025" t="str">
        <f>IF(Table1[[#This Row],[Patient Waittime]]&gt;30,"Delay","Ontime")</f>
        <v>Ontime</v>
      </c>
    </row>
    <row r="2026" spans="1:13" x14ac:dyDescent="0.2">
      <c r="A2026" t="s">
        <v>4077</v>
      </c>
      <c r="B2026" t="s">
        <v>4078</v>
      </c>
      <c r="C2026" t="s">
        <v>21</v>
      </c>
      <c r="D2026">
        <v>71</v>
      </c>
      <c r="E2026" t="s">
        <v>50</v>
      </c>
      <c r="F2026" t="s">
        <v>18449</v>
      </c>
      <c r="G2026" t="s">
        <v>14</v>
      </c>
      <c r="I2026">
        <v>44</v>
      </c>
      <c r="J2026" s="1">
        <v>45044</v>
      </c>
      <c r="K2026" s="2">
        <v>0.91805555555555551</v>
      </c>
      <c r="L2026" t="str" cm="1">
        <f t="array" ref="L2026">_xlfn.IFS(
Table1[[#This Row],[Patient Age]]&gt;=70,"70-79",
Table1[[#This Row],[Patient Age]]&gt;=60,"60-69",
Table1[[#This Row],[Patient Age]]&gt;=50,"50-59",
Table1[[#This Row],[Patient Age]]&gt;=40,"40-49",
Table1[[#This Row],[Patient Age]]&gt;=30,"30-39",
Table1[[#This Row],[Patient Age]]&gt;=20,"20-29",
Table1[[#This Row],[Patient Age]]&gt;=10,"10-19",
TRUE,"0-9"
)</f>
        <v>70-79</v>
      </c>
      <c r="M2026" t="str">
        <f>IF(Table1[[#This Row],[Patient Waittime]]&gt;30,"Delay","Ontime")</f>
        <v>Delay</v>
      </c>
    </row>
    <row r="2027" spans="1:13" x14ac:dyDescent="0.2">
      <c r="A2027" t="s">
        <v>4079</v>
      </c>
      <c r="B2027" t="s">
        <v>4080</v>
      </c>
      <c r="C2027" t="s">
        <v>21</v>
      </c>
      <c r="D2027">
        <v>73</v>
      </c>
      <c r="E2027" t="s">
        <v>50</v>
      </c>
      <c r="F2027" t="s">
        <v>18449</v>
      </c>
      <c r="G2027" t="s">
        <v>14</v>
      </c>
      <c r="I2027">
        <v>58</v>
      </c>
      <c r="J2027" s="1">
        <v>45065</v>
      </c>
      <c r="K2027" s="2">
        <v>0.31736111111111109</v>
      </c>
      <c r="L2027" t="str" cm="1">
        <f t="array" ref="L2027">_xlfn.IFS(
Table1[[#This Row],[Patient Age]]&gt;=70,"70-79",
Table1[[#This Row],[Patient Age]]&gt;=60,"60-69",
Table1[[#This Row],[Patient Age]]&gt;=50,"50-59",
Table1[[#This Row],[Patient Age]]&gt;=40,"40-49",
Table1[[#This Row],[Patient Age]]&gt;=30,"30-39",
Table1[[#This Row],[Patient Age]]&gt;=20,"20-29",
Table1[[#This Row],[Patient Age]]&gt;=10,"10-19",
TRUE,"0-9"
)</f>
        <v>70-79</v>
      </c>
      <c r="M2027" t="str">
        <f>IF(Table1[[#This Row],[Patient Waittime]]&gt;30,"Delay","Ontime")</f>
        <v>Delay</v>
      </c>
    </row>
    <row r="2028" spans="1:13" x14ac:dyDescent="0.2">
      <c r="A2028" t="s">
        <v>4081</v>
      </c>
      <c r="B2028" t="s">
        <v>4082</v>
      </c>
      <c r="C2028" t="s">
        <v>21</v>
      </c>
      <c r="D2028">
        <v>13</v>
      </c>
      <c r="E2028" t="s">
        <v>50</v>
      </c>
      <c r="F2028" t="s">
        <v>18449</v>
      </c>
      <c r="G2028" t="s">
        <v>14</v>
      </c>
      <c r="I2028">
        <v>44</v>
      </c>
      <c r="J2028" s="1">
        <v>45413</v>
      </c>
      <c r="K2028" s="2">
        <v>0.72222222222222221</v>
      </c>
      <c r="L2028" t="str" cm="1">
        <f t="array" ref="L2028">_xlfn.IFS(
Table1[[#This Row],[Patient Age]]&gt;=70,"70-79",
Table1[[#This Row],[Patient Age]]&gt;=60,"60-69",
Table1[[#This Row],[Patient Age]]&gt;=50,"50-59",
Table1[[#This Row],[Patient Age]]&gt;=40,"40-49",
Table1[[#This Row],[Patient Age]]&gt;=30,"30-39",
Table1[[#This Row],[Patient Age]]&gt;=20,"20-29",
Table1[[#This Row],[Patient Age]]&gt;=10,"10-19",
TRUE,"0-9"
)</f>
        <v>10-19</v>
      </c>
      <c r="M2028" t="str">
        <f>IF(Table1[[#This Row],[Patient Waittime]]&gt;30,"Delay","Ontime")</f>
        <v>Delay</v>
      </c>
    </row>
    <row r="2029" spans="1:13" x14ac:dyDescent="0.2">
      <c r="A2029" t="s">
        <v>4083</v>
      </c>
      <c r="B2029" t="s">
        <v>4084</v>
      </c>
      <c r="C2029" t="s">
        <v>21</v>
      </c>
      <c r="D2029">
        <v>51</v>
      </c>
      <c r="E2029" t="s">
        <v>50</v>
      </c>
      <c r="F2029" t="s">
        <v>18449</v>
      </c>
      <c r="G2029" t="s">
        <v>14</v>
      </c>
      <c r="I2029">
        <v>55</v>
      </c>
      <c r="J2029" s="1">
        <v>45111</v>
      </c>
      <c r="K2029" s="2">
        <v>0.85416666666666663</v>
      </c>
      <c r="L2029" t="str" cm="1">
        <f t="array" ref="L2029">_xlfn.IFS(
Table1[[#This Row],[Patient Age]]&gt;=70,"70-79",
Table1[[#This Row],[Patient Age]]&gt;=60,"60-69",
Table1[[#This Row],[Patient Age]]&gt;=50,"50-59",
Table1[[#This Row],[Patient Age]]&gt;=40,"40-49",
Table1[[#This Row],[Patient Age]]&gt;=30,"30-39",
Table1[[#This Row],[Patient Age]]&gt;=20,"20-29",
Table1[[#This Row],[Patient Age]]&gt;=10,"10-19",
TRUE,"0-9"
)</f>
        <v>50-59</v>
      </c>
      <c r="M2029" t="str">
        <f>IF(Table1[[#This Row],[Patient Waittime]]&gt;30,"Delay","Ontime")</f>
        <v>Delay</v>
      </c>
    </row>
    <row r="2030" spans="1:13" x14ac:dyDescent="0.2">
      <c r="A2030" t="s">
        <v>4085</v>
      </c>
      <c r="B2030" t="s">
        <v>4086</v>
      </c>
      <c r="C2030" t="s">
        <v>21</v>
      </c>
      <c r="D2030">
        <v>27</v>
      </c>
      <c r="E2030" t="s">
        <v>50</v>
      </c>
      <c r="F2030" t="s">
        <v>18449</v>
      </c>
      <c r="G2030" t="s">
        <v>14</v>
      </c>
      <c r="I2030">
        <v>25</v>
      </c>
      <c r="J2030" s="1">
        <v>45065</v>
      </c>
      <c r="K2030" s="2">
        <v>0.11388888888888889</v>
      </c>
      <c r="L2030" t="str" cm="1">
        <f t="array" ref="L2030">_xlfn.IFS(
Table1[[#This Row],[Patient Age]]&gt;=70,"70-79",
Table1[[#This Row],[Patient Age]]&gt;=60,"60-69",
Table1[[#This Row],[Patient Age]]&gt;=50,"50-59",
Table1[[#This Row],[Patient Age]]&gt;=40,"40-49",
Table1[[#This Row],[Patient Age]]&gt;=30,"30-39",
Table1[[#This Row],[Patient Age]]&gt;=20,"20-29",
Table1[[#This Row],[Patient Age]]&gt;=10,"10-19",
TRUE,"0-9"
)</f>
        <v>20-29</v>
      </c>
      <c r="M2030" t="str">
        <f>IF(Table1[[#This Row],[Patient Waittime]]&gt;30,"Delay","Ontime")</f>
        <v>Ontime</v>
      </c>
    </row>
    <row r="2031" spans="1:13" x14ac:dyDescent="0.2">
      <c r="A2031" t="s">
        <v>4087</v>
      </c>
      <c r="B2031" t="s">
        <v>4088</v>
      </c>
      <c r="C2031" t="s">
        <v>21</v>
      </c>
      <c r="D2031">
        <v>5</v>
      </c>
      <c r="E2031" t="s">
        <v>50</v>
      </c>
      <c r="F2031" t="s">
        <v>18449</v>
      </c>
      <c r="G2031" t="s">
        <v>14</v>
      </c>
      <c r="I2031">
        <v>52</v>
      </c>
      <c r="J2031" s="1">
        <v>45095</v>
      </c>
      <c r="K2031" s="2">
        <v>0.96875</v>
      </c>
      <c r="L2031" t="str" cm="1">
        <f t="array" ref="L2031">_xlfn.IFS(
Table1[[#This Row],[Patient Age]]&gt;=70,"70-79",
Table1[[#This Row],[Patient Age]]&gt;=60,"60-69",
Table1[[#This Row],[Patient Age]]&gt;=50,"50-59",
Table1[[#This Row],[Patient Age]]&gt;=40,"40-49",
Table1[[#This Row],[Patient Age]]&gt;=30,"30-39",
Table1[[#This Row],[Patient Age]]&gt;=20,"20-29",
Table1[[#This Row],[Patient Age]]&gt;=10,"10-19",
TRUE,"0-9"
)</f>
        <v>0-9</v>
      </c>
      <c r="M2031" t="str">
        <f>IF(Table1[[#This Row],[Patient Waittime]]&gt;30,"Delay","Ontime")</f>
        <v>Delay</v>
      </c>
    </row>
    <row r="2032" spans="1:13" x14ac:dyDescent="0.2">
      <c r="A2032" t="s">
        <v>4089</v>
      </c>
      <c r="B2032" t="s">
        <v>4090</v>
      </c>
      <c r="C2032" t="s">
        <v>21</v>
      </c>
      <c r="D2032">
        <v>37</v>
      </c>
      <c r="E2032" t="s">
        <v>50</v>
      </c>
      <c r="F2032" t="s">
        <v>18449</v>
      </c>
      <c r="G2032" t="s">
        <v>14</v>
      </c>
      <c r="I2032">
        <v>53</v>
      </c>
      <c r="J2032" s="1">
        <v>45428</v>
      </c>
      <c r="K2032" s="2">
        <v>0.27152777777777776</v>
      </c>
      <c r="L2032" t="str" cm="1">
        <f t="array" ref="L2032">_xlfn.IFS(
Table1[[#This Row],[Patient Age]]&gt;=70,"70-79",
Table1[[#This Row],[Patient Age]]&gt;=60,"60-69",
Table1[[#This Row],[Patient Age]]&gt;=50,"50-59",
Table1[[#This Row],[Patient Age]]&gt;=40,"40-49",
Table1[[#This Row],[Patient Age]]&gt;=30,"30-39",
Table1[[#This Row],[Patient Age]]&gt;=20,"20-29",
Table1[[#This Row],[Patient Age]]&gt;=10,"10-19",
TRUE,"0-9"
)</f>
        <v>30-39</v>
      </c>
      <c r="M2032" t="str">
        <f>IF(Table1[[#This Row],[Patient Waittime]]&gt;30,"Delay","Ontime")</f>
        <v>Delay</v>
      </c>
    </row>
    <row r="2033" spans="1:13" x14ac:dyDescent="0.2">
      <c r="A2033" t="s">
        <v>4091</v>
      </c>
      <c r="B2033" t="s">
        <v>4092</v>
      </c>
      <c r="C2033" t="s">
        <v>21</v>
      </c>
      <c r="D2033">
        <v>50</v>
      </c>
      <c r="E2033" t="s">
        <v>50</v>
      </c>
      <c r="F2033" t="s">
        <v>18449</v>
      </c>
      <c r="G2033" t="s">
        <v>14</v>
      </c>
      <c r="I2033">
        <v>36</v>
      </c>
      <c r="J2033" s="1">
        <v>45351</v>
      </c>
      <c r="K2033" s="2">
        <v>0.48333333333333334</v>
      </c>
      <c r="L2033" t="str" cm="1">
        <f t="array" ref="L2033">_xlfn.IFS(
Table1[[#This Row],[Patient Age]]&gt;=70,"70-79",
Table1[[#This Row],[Patient Age]]&gt;=60,"60-69",
Table1[[#This Row],[Patient Age]]&gt;=50,"50-59",
Table1[[#This Row],[Patient Age]]&gt;=40,"40-49",
Table1[[#This Row],[Patient Age]]&gt;=30,"30-39",
Table1[[#This Row],[Patient Age]]&gt;=20,"20-29",
Table1[[#This Row],[Patient Age]]&gt;=10,"10-19",
TRUE,"0-9"
)</f>
        <v>50-59</v>
      </c>
      <c r="M2033" t="str">
        <f>IF(Table1[[#This Row],[Patient Waittime]]&gt;30,"Delay","Ontime")</f>
        <v>Delay</v>
      </c>
    </row>
    <row r="2034" spans="1:13" x14ac:dyDescent="0.2">
      <c r="A2034" t="s">
        <v>4093</v>
      </c>
      <c r="B2034" t="s">
        <v>4094</v>
      </c>
      <c r="C2034" t="s">
        <v>21</v>
      </c>
      <c r="D2034">
        <v>43</v>
      </c>
      <c r="E2034" t="s">
        <v>50</v>
      </c>
      <c r="F2034" t="s">
        <v>18449</v>
      </c>
      <c r="G2034" t="s">
        <v>14</v>
      </c>
      <c r="I2034">
        <v>43</v>
      </c>
      <c r="J2034" s="1">
        <v>45367</v>
      </c>
      <c r="K2034" s="2">
        <v>0.62222222222222223</v>
      </c>
      <c r="L2034" t="str" cm="1">
        <f t="array" ref="L2034">_xlfn.IFS(
Table1[[#This Row],[Patient Age]]&gt;=70,"70-79",
Table1[[#This Row],[Patient Age]]&gt;=60,"60-69",
Table1[[#This Row],[Patient Age]]&gt;=50,"50-59",
Table1[[#This Row],[Patient Age]]&gt;=40,"40-49",
Table1[[#This Row],[Patient Age]]&gt;=30,"30-39",
Table1[[#This Row],[Patient Age]]&gt;=20,"20-29",
Table1[[#This Row],[Patient Age]]&gt;=10,"10-19",
TRUE,"0-9"
)</f>
        <v>40-49</v>
      </c>
      <c r="M2034" t="str">
        <f>IF(Table1[[#This Row],[Patient Waittime]]&gt;30,"Delay","Ontime")</f>
        <v>Delay</v>
      </c>
    </row>
    <row r="2035" spans="1:13" x14ac:dyDescent="0.2">
      <c r="A2035" t="s">
        <v>4095</v>
      </c>
      <c r="B2035" t="s">
        <v>4096</v>
      </c>
      <c r="C2035" t="s">
        <v>21</v>
      </c>
      <c r="D2035">
        <v>49</v>
      </c>
      <c r="E2035" t="s">
        <v>50</v>
      </c>
      <c r="F2035" t="s">
        <v>18449</v>
      </c>
      <c r="G2035" t="s">
        <v>14</v>
      </c>
      <c r="I2035">
        <v>49</v>
      </c>
      <c r="J2035" s="1">
        <v>45023</v>
      </c>
      <c r="K2035" s="2">
        <v>0.1076388888888889</v>
      </c>
      <c r="L2035" t="str" cm="1">
        <f t="array" ref="L2035">_xlfn.IFS(
Table1[[#This Row],[Patient Age]]&gt;=70,"70-79",
Table1[[#This Row],[Patient Age]]&gt;=60,"60-69",
Table1[[#This Row],[Patient Age]]&gt;=50,"50-59",
Table1[[#This Row],[Patient Age]]&gt;=40,"40-49",
Table1[[#This Row],[Patient Age]]&gt;=30,"30-39",
Table1[[#This Row],[Patient Age]]&gt;=20,"20-29",
Table1[[#This Row],[Patient Age]]&gt;=10,"10-19",
TRUE,"0-9"
)</f>
        <v>40-49</v>
      </c>
      <c r="M2035" t="str">
        <f>IF(Table1[[#This Row],[Patient Waittime]]&gt;30,"Delay","Ontime")</f>
        <v>Delay</v>
      </c>
    </row>
    <row r="2036" spans="1:13" x14ac:dyDescent="0.2">
      <c r="A2036" t="s">
        <v>4097</v>
      </c>
      <c r="B2036" t="s">
        <v>4098</v>
      </c>
      <c r="C2036" t="s">
        <v>21</v>
      </c>
      <c r="D2036">
        <v>11</v>
      </c>
      <c r="E2036" t="s">
        <v>50</v>
      </c>
      <c r="F2036" t="s">
        <v>18449</v>
      </c>
      <c r="G2036" t="s">
        <v>14</v>
      </c>
      <c r="I2036">
        <v>54</v>
      </c>
      <c r="J2036" s="1">
        <v>45405</v>
      </c>
      <c r="K2036" s="2">
        <v>0.36458333333333331</v>
      </c>
      <c r="L2036" t="str" cm="1">
        <f t="array" ref="L2036">_xlfn.IFS(
Table1[[#This Row],[Patient Age]]&gt;=70,"70-79",
Table1[[#This Row],[Patient Age]]&gt;=60,"60-69",
Table1[[#This Row],[Patient Age]]&gt;=50,"50-59",
Table1[[#This Row],[Patient Age]]&gt;=40,"40-49",
Table1[[#This Row],[Patient Age]]&gt;=30,"30-39",
Table1[[#This Row],[Patient Age]]&gt;=20,"20-29",
Table1[[#This Row],[Patient Age]]&gt;=10,"10-19",
TRUE,"0-9"
)</f>
        <v>10-19</v>
      </c>
      <c r="M2036" t="str">
        <f>IF(Table1[[#This Row],[Patient Waittime]]&gt;30,"Delay","Ontime")</f>
        <v>Delay</v>
      </c>
    </row>
    <row r="2037" spans="1:13" x14ac:dyDescent="0.2">
      <c r="A2037" t="s">
        <v>4099</v>
      </c>
      <c r="B2037" t="s">
        <v>4100</v>
      </c>
      <c r="C2037" t="s">
        <v>21</v>
      </c>
      <c r="D2037">
        <v>44</v>
      </c>
      <c r="E2037" t="s">
        <v>50</v>
      </c>
      <c r="F2037" t="s">
        <v>18449</v>
      </c>
      <c r="G2037" t="s">
        <v>14</v>
      </c>
      <c r="I2037">
        <v>50</v>
      </c>
      <c r="J2037" s="1">
        <v>45298</v>
      </c>
      <c r="K2037" s="2">
        <v>0.63472222222222219</v>
      </c>
      <c r="L2037" t="str" cm="1">
        <f t="array" ref="L2037">_xlfn.IFS(
Table1[[#This Row],[Patient Age]]&gt;=70,"70-79",
Table1[[#This Row],[Patient Age]]&gt;=60,"60-69",
Table1[[#This Row],[Patient Age]]&gt;=50,"50-59",
Table1[[#This Row],[Patient Age]]&gt;=40,"40-49",
Table1[[#This Row],[Patient Age]]&gt;=30,"30-39",
Table1[[#This Row],[Patient Age]]&gt;=20,"20-29",
Table1[[#This Row],[Patient Age]]&gt;=10,"10-19",
TRUE,"0-9"
)</f>
        <v>40-49</v>
      </c>
      <c r="M2037" t="str">
        <f>IF(Table1[[#This Row],[Patient Waittime]]&gt;30,"Delay","Ontime")</f>
        <v>Delay</v>
      </c>
    </row>
    <row r="2038" spans="1:13" x14ac:dyDescent="0.2">
      <c r="A2038" t="s">
        <v>4101</v>
      </c>
      <c r="B2038" t="s">
        <v>4102</v>
      </c>
      <c r="C2038" t="s">
        <v>21</v>
      </c>
      <c r="D2038">
        <v>1</v>
      </c>
      <c r="E2038" t="s">
        <v>50</v>
      </c>
      <c r="F2038" t="s">
        <v>18449</v>
      </c>
      <c r="G2038" t="s">
        <v>14</v>
      </c>
      <c r="I2038">
        <v>54</v>
      </c>
      <c r="J2038" s="1">
        <v>45311</v>
      </c>
      <c r="K2038" s="2">
        <v>0.44374999999999998</v>
      </c>
      <c r="L2038" t="str" cm="1">
        <f t="array" ref="L2038">_xlfn.IFS(
Table1[[#This Row],[Patient Age]]&gt;=70,"70-79",
Table1[[#This Row],[Patient Age]]&gt;=60,"60-69",
Table1[[#This Row],[Patient Age]]&gt;=50,"50-59",
Table1[[#This Row],[Patient Age]]&gt;=40,"40-49",
Table1[[#This Row],[Patient Age]]&gt;=30,"30-39",
Table1[[#This Row],[Patient Age]]&gt;=20,"20-29",
Table1[[#This Row],[Patient Age]]&gt;=10,"10-19",
TRUE,"0-9"
)</f>
        <v>0-9</v>
      </c>
      <c r="M2038" t="str">
        <f>IF(Table1[[#This Row],[Patient Waittime]]&gt;30,"Delay","Ontime")</f>
        <v>Delay</v>
      </c>
    </row>
    <row r="2039" spans="1:13" x14ac:dyDescent="0.2">
      <c r="A2039" t="s">
        <v>4103</v>
      </c>
      <c r="B2039" t="s">
        <v>4104</v>
      </c>
      <c r="C2039" t="s">
        <v>21</v>
      </c>
      <c r="D2039">
        <v>61</v>
      </c>
      <c r="E2039" t="s">
        <v>50</v>
      </c>
      <c r="F2039" t="s">
        <v>18449</v>
      </c>
      <c r="G2039" t="s">
        <v>14</v>
      </c>
      <c r="I2039">
        <v>13</v>
      </c>
      <c r="J2039" s="1">
        <v>45229</v>
      </c>
      <c r="K2039" s="2">
        <v>0.60902777777777772</v>
      </c>
      <c r="L2039" t="str" cm="1">
        <f t="array" ref="L2039">_xlfn.IFS(
Table1[[#This Row],[Patient Age]]&gt;=70,"70-79",
Table1[[#This Row],[Patient Age]]&gt;=60,"60-69",
Table1[[#This Row],[Patient Age]]&gt;=50,"50-59",
Table1[[#This Row],[Patient Age]]&gt;=40,"40-49",
Table1[[#This Row],[Patient Age]]&gt;=30,"30-39",
Table1[[#This Row],[Patient Age]]&gt;=20,"20-29",
Table1[[#This Row],[Patient Age]]&gt;=10,"10-19",
TRUE,"0-9"
)</f>
        <v>60-69</v>
      </c>
      <c r="M2039" t="str">
        <f>IF(Table1[[#This Row],[Patient Waittime]]&gt;30,"Delay","Ontime")</f>
        <v>Ontime</v>
      </c>
    </row>
    <row r="2040" spans="1:13" x14ac:dyDescent="0.2">
      <c r="A2040" t="s">
        <v>4105</v>
      </c>
      <c r="B2040" t="s">
        <v>4106</v>
      </c>
      <c r="C2040" t="s">
        <v>21</v>
      </c>
      <c r="D2040">
        <v>2</v>
      </c>
      <c r="E2040" t="s">
        <v>50</v>
      </c>
      <c r="F2040" t="s">
        <v>18449</v>
      </c>
      <c r="G2040" t="s">
        <v>14</v>
      </c>
      <c r="I2040">
        <v>22</v>
      </c>
      <c r="J2040" s="1">
        <v>45166</v>
      </c>
      <c r="K2040" s="2">
        <v>0.27986111111111112</v>
      </c>
      <c r="L2040" t="str" cm="1">
        <f t="array" ref="L2040">_xlfn.IFS(
Table1[[#This Row],[Patient Age]]&gt;=70,"70-79",
Table1[[#This Row],[Patient Age]]&gt;=60,"60-69",
Table1[[#This Row],[Patient Age]]&gt;=50,"50-59",
Table1[[#This Row],[Patient Age]]&gt;=40,"40-49",
Table1[[#This Row],[Patient Age]]&gt;=30,"30-39",
Table1[[#This Row],[Patient Age]]&gt;=20,"20-29",
Table1[[#This Row],[Patient Age]]&gt;=10,"10-19",
TRUE,"0-9"
)</f>
        <v>0-9</v>
      </c>
      <c r="M2040" t="str">
        <f>IF(Table1[[#This Row],[Patient Waittime]]&gt;30,"Delay","Ontime")</f>
        <v>Ontime</v>
      </c>
    </row>
    <row r="2041" spans="1:13" x14ac:dyDescent="0.2">
      <c r="A2041" t="s">
        <v>4107</v>
      </c>
      <c r="B2041" t="s">
        <v>4108</v>
      </c>
      <c r="C2041" t="s">
        <v>21</v>
      </c>
      <c r="D2041">
        <v>70</v>
      </c>
      <c r="E2041" t="s">
        <v>50</v>
      </c>
      <c r="F2041" t="s">
        <v>18449</v>
      </c>
      <c r="G2041" t="s">
        <v>14</v>
      </c>
      <c r="I2041">
        <v>35</v>
      </c>
      <c r="J2041" s="1">
        <v>44992</v>
      </c>
      <c r="K2041" s="2">
        <v>0.55000000000000004</v>
      </c>
      <c r="L2041" t="str" cm="1">
        <f t="array" ref="L2041">_xlfn.IFS(
Table1[[#This Row],[Patient Age]]&gt;=70,"70-79",
Table1[[#This Row],[Patient Age]]&gt;=60,"60-69",
Table1[[#This Row],[Patient Age]]&gt;=50,"50-59",
Table1[[#This Row],[Patient Age]]&gt;=40,"40-49",
Table1[[#This Row],[Patient Age]]&gt;=30,"30-39",
Table1[[#This Row],[Patient Age]]&gt;=20,"20-29",
Table1[[#This Row],[Patient Age]]&gt;=10,"10-19",
TRUE,"0-9"
)</f>
        <v>70-79</v>
      </c>
      <c r="M2041" t="str">
        <f>IF(Table1[[#This Row],[Patient Waittime]]&gt;30,"Delay","Ontime")</f>
        <v>Delay</v>
      </c>
    </row>
    <row r="2042" spans="1:13" x14ac:dyDescent="0.2">
      <c r="A2042" t="s">
        <v>4109</v>
      </c>
      <c r="B2042" t="s">
        <v>4110</v>
      </c>
      <c r="C2042" t="s">
        <v>21</v>
      </c>
      <c r="D2042">
        <v>67</v>
      </c>
      <c r="E2042" t="s">
        <v>50</v>
      </c>
      <c r="F2042" t="s">
        <v>18449</v>
      </c>
      <c r="G2042" t="s">
        <v>14</v>
      </c>
      <c r="I2042">
        <v>14</v>
      </c>
      <c r="J2042" s="1">
        <v>45117</v>
      </c>
      <c r="K2042" s="2">
        <v>0.31527777777777777</v>
      </c>
      <c r="L2042" t="str" cm="1">
        <f t="array" ref="L2042">_xlfn.IFS(
Table1[[#This Row],[Patient Age]]&gt;=70,"70-79",
Table1[[#This Row],[Patient Age]]&gt;=60,"60-69",
Table1[[#This Row],[Patient Age]]&gt;=50,"50-59",
Table1[[#This Row],[Patient Age]]&gt;=40,"40-49",
Table1[[#This Row],[Patient Age]]&gt;=30,"30-39",
Table1[[#This Row],[Patient Age]]&gt;=20,"20-29",
Table1[[#This Row],[Patient Age]]&gt;=10,"10-19",
TRUE,"0-9"
)</f>
        <v>60-69</v>
      </c>
      <c r="M2042" t="str">
        <f>IF(Table1[[#This Row],[Patient Waittime]]&gt;30,"Delay","Ontime")</f>
        <v>Ontime</v>
      </c>
    </row>
    <row r="2043" spans="1:13" x14ac:dyDescent="0.2">
      <c r="A2043" t="s">
        <v>4111</v>
      </c>
      <c r="B2043" t="s">
        <v>4112</v>
      </c>
      <c r="C2043" t="s">
        <v>21</v>
      </c>
      <c r="D2043">
        <v>72</v>
      </c>
      <c r="E2043" t="s">
        <v>50</v>
      </c>
      <c r="F2043" t="s">
        <v>18449</v>
      </c>
      <c r="G2043" t="s">
        <v>14</v>
      </c>
      <c r="I2043">
        <v>34</v>
      </c>
      <c r="J2043" s="1">
        <v>45174</v>
      </c>
      <c r="K2043" s="2">
        <v>0.90902777777777777</v>
      </c>
      <c r="L2043" t="str" cm="1">
        <f t="array" ref="L2043">_xlfn.IFS(
Table1[[#This Row],[Patient Age]]&gt;=70,"70-79",
Table1[[#This Row],[Patient Age]]&gt;=60,"60-69",
Table1[[#This Row],[Patient Age]]&gt;=50,"50-59",
Table1[[#This Row],[Patient Age]]&gt;=40,"40-49",
Table1[[#This Row],[Patient Age]]&gt;=30,"30-39",
Table1[[#This Row],[Patient Age]]&gt;=20,"20-29",
Table1[[#This Row],[Patient Age]]&gt;=10,"10-19",
TRUE,"0-9"
)</f>
        <v>70-79</v>
      </c>
      <c r="M2043" t="str">
        <f>IF(Table1[[#This Row],[Patient Waittime]]&gt;30,"Delay","Ontime")</f>
        <v>Delay</v>
      </c>
    </row>
    <row r="2044" spans="1:13" x14ac:dyDescent="0.2">
      <c r="A2044" t="s">
        <v>4113</v>
      </c>
      <c r="B2044" t="s">
        <v>4114</v>
      </c>
      <c r="C2044" t="s">
        <v>21</v>
      </c>
      <c r="D2044">
        <v>41</v>
      </c>
      <c r="E2044" t="s">
        <v>50</v>
      </c>
      <c r="F2044" t="s">
        <v>18449</v>
      </c>
      <c r="G2044" t="s">
        <v>14</v>
      </c>
      <c r="I2044">
        <v>52</v>
      </c>
      <c r="J2044" s="1">
        <v>45282</v>
      </c>
      <c r="K2044" s="2">
        <v>0.15277777777777779</v>
      </c>
      <c r="L2044" t="str" cm="1">
        <f t="array" ref="L2044">_xlfn.IFS(
Table1[[#This Row],[Patient Age]]&gt;=70,"70-79",
Table1[[#This Row],[Patient Age]]&gt;=60,"60-69",
Table1[[#This Row],[Patient Age]]&gt;=50,"50-59",
Table1[[#This Row],[Patient Age]]&gt;=40,"40-49",
Table1[[#This Row],[Patient Age]]&gt;=30,"30-39",
Table1[[#This Row],[Patient Age]]&gt;=20,"20-29",
Table1[[#This Row],[Patient Age]]&gt;=10,"10-19",
TRUE,"0-9"
)</f>
        <v>40-49</v>
      </c>
      <c r="M2044" t="str">
        <f>IF(Table1[[#This Row],[Patient Waittime]]&gt;30,"Delay","Ontime")</f>
        <v>Delay</v>
      </c>
    </row>
    <row r="2045" spans="1:13" x14ac:dyDescent="0.2">
      <c r="A2045" t="s">
        <v>4115</v>
      </c>
      <c r="B2045" t="s">
        <v>4116</v>
      </c>
      <c r="C2045" t="s">
        <v>21</v>
      </c>
      <c r="D2045">
        <v>44</v>
      </c>
      <c r="E2045" t="s">
        <v>50</v>
      </c>
      <c r="F2045" t="s">
        <v>18449</v>
      </c>
      <c r="G2045" t="s">
        <v>14</v>
      </c>
      <c r="I2045">
        <v>34</v>
      </c>
      <c r="J2045" s="1">
        <v>45551</v>
      </c>
      <c r="K2045" s="2">
        <v>0.31805555555555554</v>
      </c>
      <c r="L2045" t="str" cm="1">
        <f t="array" ref="L2045">_xlfn.IFS(
Table1[[#This Row],[Patient Age]]&gt;=70,"70-79",
Table1[[#This Row],[Patient Age]]&gt;=60,"60-69",
Table1[[#This Row],[Patient Age]]&gt;=50,"50-59",
Table1[[#This Row],[Patient Age]]&gt;=40,"40-49",
Table1[[#This Row],[Patient Age]]&gt;=30,"30-39",
Table1[[#This Row],[Patient Age]]&gt;=20,"20-29",
Table1[[#This Row],[Patient Age]]&gt;=10,"10-19",
TRUE,"0-9"
)</f>
        <v>40-49</v>
      </c>
      <c r="M2045" t="str">
        <f>IF(Table1[[#This Row],[Patient Waittime]]&gt;30,"Delay","Ontime")</f>
        <v>Delay</v>
      </c>
    </row>
    <row r="2046" spans="1:13" x14ac:dyDescent="0.2">
      <c r="A2046" t="s">
        <v>4117</v>
      </c>
      <c r="B2046" t="s">
        <v>4118</v>
      </c>
      <c r="C2046" t="s">
        <v>21</v>
      </c>
      <c r="D2046">
        <v>42</v>
      </c>
      <c r="E2046" t="s">
        <v>50</v>
      </c>
      <c r="F2046" t="s">
        <v>18449</v>
      </c>
      <c r="G2046" t="s">
        <v>14</v>
      </c>
      <c r="H2046">
        <v>1</v>
      </c>
      <c r="I2046">
        <v>30</v>
      </c>
      <c r="J2046" s="1">
        <v>45164</v>
      </c>
      <c r="K2046" s="2">
        <v>0.63958333333333328</v>
      </c>
      <c r="L2046" t="str" cm="1">
        <f t="array" ref="L2046">_xlfn.IFS(
Table1[[#This Row],[Patient Age]]&gt;=70,"70-79",
Table1[[#This Row],[Patient Age]]&gt;=60,"60-69",
Table1[[#This Row],[Patient Age]]&gt;=50,"50-59",
Table1[[#This Row],[Patient Age]]&gt;=40,"40-49",
Table1[[#This Row],[Patient Age]]&gt;=30,"30-39",
Table1[[#This Row],[Patient Age]]&gt;=20,"20-29",
Table1[[#This Row],[Patient Age]]&gt;=10,"10-19",
TRUE,"0-9"
)</f>
        <v>40-49</v>
      </c>
      <c r="M2046" t="str">
        <f>IF(Table1[[#This Row],[Patient Waittime]]&gt;30,"Delay","Ontime")</f>
        <v>Ontime</v>
      </c>
    </row>
    <row r="2047" spans="1:13" x14ac:dyDescent="0.2">
      <c r="A2047" t="s">
        <v>4119</v>
      </c>
      <c r="B2047" t="s">
        <v>4120</v>
      </c>
      <c r="C2047" t="s">
        <v>21</v>
      </c>
      <c r="D2047">
        <v>72</v>
      </c>
      <c r="E2047" t="s">
        <v>50</v>
      </c>
      <c r="F2047" t="s">
        <v>18449</v>
      </c>
      <c r="G2047" t="s">
        <v>14</v>
      </c>
      <c r="H2047">
        <v>1</v>
      </c>
      <c r="I2047">
        <v>18</v>
      </c>
      <c r="J2047" s="1">
        <v>45453</v>
      </c>
      <c r="K2047" s="2">
        <v>0.30277777777777776</v>
      </c>
      <c r="L2047" t="str" cm="1">
        <f t="array" ref="L2047">_xlfn.IFS(
Table1[[#This Row],[Patient Age]]&gt;=70,"70-79",
Table1[[#This Row],[Patient Age]]&gt;=60,"60-69",
Table1[[#This Row],[Patient Age]]&gt;=50,"50-59",
Table1[[#This Row],[Patient Age]]&gt;=40,"40-49",
Table1[[#This Row],[Patient Age]]&gt;=30,"30-39",
Table1[[#This Row],[Patient Age]]&gt;=20,"20-29",
Table1[[#This Row],[Patient Age]]&gt;=10,"10-19",
TRUE,"0-9"
)</f>
        <v>70-79</v>
      </c>
      <c r="M2047" t="str">
        <f>IF(Table1[[#This Row],[Patient Waittime]]&gt;30,"Delay","Ontime")</f>
        <v>Ontime</v>
      </c>
    </row>
    <row r="2048" spans="1:13" x14ac:dyDescent="0.2">
      <c r="A2048" t="s">
        <v>4121</v>
      </c>
      <c r="B2048" t="s">
        <v>4122</v>
      </c>
      <c r="C2048" t="s">
        <v>21</v>
      </c>
      <c r="D2048">
        <v>40</v>
      </c>
      <c r="E2048" t="s">
        <v>50</v>
      </c>
      <c r="F2048" t="s">
        <v>18449</v>
      </c>
      <c r="G2048" t="s">
        <v>14</v>
      </c>
      <c r="H2048">
        <v>1</v>
      </c>
      <c r="I2048">
        <v>15</v>
      </c>
      <c r="J2048" s="1">
        <v>45137</v>
      </c>
      <c r="K2048" s="2">
        <v>0.27986111111111112</v>
      </c>
      <c r="L2048" t="str" cm="1">
        <f t="array" ref="L2048">_xlfn.IFS(
Table1[[#This Row],[Patient Age]]&gt;=70,"70-79",
Table1[[#This Row],[Patient Age]]&gt;=60,"60-69",
Table1[[#This Row],[Patient Age]]&gt;=50,"50-59",
Table1[[#This Row],[Patient Age]]&gt;=40,"40-49",
Table1[[#This Row],[Patient Age]]&gt;=30,"30-39",
Table1[[#This Row],[Patient Age]]&gt;=20,"20-29",
Table1[[#This Row],[Patient Age]]&gt;=10,"10-19",
TRUE,"0-9"
)</f>
        <v>40-49</v>
      </c>
      <c r="M2048" t="str">
        <f>IF(Table1[[#This Row],[Patient Waittime]]&gt;30,"Delay","Ontime")</f>
        <v>Ontime</v>
      </c>
    </row>
    <row r="2049" spans="1:13" x14ac:dyDescent="0.2">
      <c r="A2049" t="s">
        <v>4123</v>
      </c>
      <c r="B2049" t="s">
        <v>4124</v>
      </c>
      <c r="C2049" t="s">
        <v>21</v>
      </c>
      <c r="D2049">
        <v>44</v>
      </c>
      <c r="E2049" t="s">
        <v>50</v>
      </c>
      <c r="F2049" t="s">
        <v>18449</v>
      </c>
      <c r="G2049" t="s">
        <v>14</v>
      </c>
      <c r="H2049">
        <v>1</v>
      </c>
      <c r="I2049">
        <v>27</v>
      </c>
      <c r="J2049" s="1">
        <v>45068</v>
      </c>
      <c r="K2049" s="2">
        <v>0.75138888888888888</v>
      </c>
      <c r="L2049" t="str" cm="1">
        <f t="array" ref="L2049">_xlfn.IFS(
Table1[[#This Row],[Patient Age]]&gt;=70,"70-79",
Table1[[#This Row],[Patient Age]]&gt;=60,"60-69",
Table1[[#This Row],[Patient Age]]&gt;=50,"50-59",
Table1[[#This Row],[Patient Age]]&gt;=40,"40-49",
Table1[[#This Row],[Patient Age]]&gt;=30,"30-39",
Table1[[#This Row],[Patient Age]]&gt;=20,"20-29",
Table1[[#This Row],[Patient Age]]&gt;=10,"10-19",
TRUE,"0-9"
)</f>
        <v>40-49</v>
      </c>
      <c r="M2049" t="str">
        <f>IF(Table1[[#This Row],[Patient Waittime]]&gt;30,"Delay","Ontime")</f>
        <v>Ontime</v>
      </c>
    </row>
    <row r="2050" spans="1:13" x14ac:dyDescent="0.2">
      <c r="A2050" t="s">
        <v>4125</v>
      </c>
      <c r="B2050" t="s">
        <v>4126</v>
      </c>
      <c r="C2050" t="s">
        <v>21</v>
      </c>
      <c r="D2050">
        <v>77</v>
      </c>
      <c r="E2050" t="s">
        <v>50</v>
      </c>
      <c r="F2050" t="s">
        <v>18449</v>
      </c>
      <c r="G2050" t="s">
        <v>14</v>
      </c>
      <c r="H2050">
        <v>2</v>
      </c>
      <c r="I2050">
        <v>24</v>
      </c>
      <c r="J2050" s="1">
        <v>45275</v>
      </c>
      <c r="K2050" s="2">
        <v>4.1666666666666664E-2</v>
      </c>
      <c r="L2050" t="str" cm="1">
        <f t="array" ref="L2050">_xlfn.IFS(
Table1[[#This Row],[Patient Age]]&gt;=70,"70-79",
Table1[[#This Row],[Patient Age]]&gt;=60,"60-69",
Table1[[#This Row],[Patient Age]]&gt;=50,"50-59",
Table1[[#This Row],[Patient Age]]&gt;=40,"40-49",
Table1[[#This Row],[Patient Age]]&gt;=30,"30-39",
Table1[[#This Row],[Patient Age]]&gt;=20,"20-29",
Table1[[#This Row],[Patient Age]]&gt;=10,"10-19",
TRUE,"0-9"
)</f>
        <v>70-79</v>
      </c>
      <c r="M2050" t="str">
        <f>IF(Table1[[#This Row],[Patient Waittime]]&gt;30,"Delay","Ontime")</f>
        <v>Ontime</v>
      </c>
    </row>
    <row r="2051" spans="1:13" x14ac:dyDescent="0.2">
      <c r="A2051" t="s">
        <v>4127</v>
      </c>
      <c r="B2051" t="s">
        <v>4128</v>
      </c>
      <c r="C2051" t="s">
        <v>21</v>
      </c>
      <c r="D2051">
        <v>7</v>
      </c>
      <c r="E2051" t="s">
        <v>50</v>
      </c>
      <c r="F2051" t="s">
        <v>18449</v>
      </c>
      <c r="G2051" t="s">
        <v>14</v>
      </c>
      <c r="H2051">
        <v>3</v>
      </c>
      <c r="I2051">
        <v>36</v>
      </c>
      <c r="J2051" s="1">
        <v>45448</v>
      </c>
      <c r="K2051" s="2">
        <v>0.85277777777777775</v>
      </c>
      <c r="L2051" t="str" cm="1">
        <f t="array" ref="L2051">_xlfn.IFS(
Table1[[#This Row],[Patient Age]]&gt;=70,"70-79",
Table1[[#This Row],[Patient Age]]&gt;=60,"60-69",
Table1[[#This Row],[Patient Age]]&gt;=50,"50-59",
Table1[[#This Row],[Patient Age]]&gt;=40,"40-49",
Table1[[#This Row],[Patient Age]]&gt;=30,"30-39",
Table1[[#This Row],[Patient Age]]&gt;=20,"20-29",
Table1[[#This Row],[Patient Age]]&gt;=10,"10-19",
TRUE,"0-9"
)</f>
        <v>0-9</v>
      </c>
      <c r="M2051" t="str">
        <f>IF(Table1[[#This Row],[Patient Waittime]]&gt;30,"Delay","Ontime")</f>
        <v>Delay</v>
      </c>
    </row>
    <row r="2052" spans="1:13" x14ac:dyDescent="0.2">
      <c r="A2052" t="s">
        <v>4129</v>
      </c>
      <c r="B2052" t="s">
        <v>4130</v>
      </c>
      <c r="C2052" t="s">
        <v>21</v>
      </c>
      <c r="D2052">
        <v>70</v>
      </c>
      <c r="E2052" t="s">
        <v>50</v>
      </c>
      <c r="F2052" t="s">
        <v>18449</v>
      </c>
      <c r="G2052" t="s">
        <v>14</v>
      </c>
      <c r="H2052">
        <v>4</v>
      </c>
      <c r="I2052">
        <v>35</v>
      </c>
      <c r="J2052" s="1">
        <v>45340</v>
      </c>
      <c r="K2052" s="2">
        <v>0.6069444444444444</v>
      </c>
      <c r="L2052" t="str" cm="1">
        <f t="array" ref="L2052">_xlfn.IFS(
Table1[[#This Row],[Patient Age]]&gt;=70,"70-79",
Table1[[#This Row],[Patient Age]]&gt;=60,"60-69",
Table1[[#This Row],[Patient Age]]&gt;=50,"50-59",
Table1[[#This Row],[Patient Age]]&gt;=40,"40-49",
Table1[[#This Row],[Patient Age]]&gt;=30,"30-39",
Table1[[#This Row],[Patient Age]]&gt;=20,"20-29",
Table1[[#This Row],[Patient Age]]&gt;=10,"10-19",
TRUE,"0-9"
)</f>
        <v>70-79</v>
      </c>
      <c r="M2052" t="str">
        <f>IF(Table1[[#This Row],[Patient Waittime]]&gt;30,"Delay","Ontime")</f>
        <v>Delay</v>
      </c>
    </row>
    <row r="2053" spans="1:13" x14ac:dyDescent="0.2">
      <c r="A2053" t="s">
        <v>4131</v>
      </c>
      <c r="B2053" t="s">
        <v>4132</v>
      </c>
      <c r="C2053" t="s">
        <v>21</v>
      </c>
      <c r="D2053">
        <v>24</v>
      </c>
      <c r="E2053" t="s">
        <v>50</v>
      </c>
      <c r="F2053" t="s">
        <v>18449</v>
      </c>
      <c r="G2053" t="s">
        <v>14</v>
      </c>
      <c r="H2053">
        <v>6</v>
      </c>
      <c r="I2053">
        <v>30</v>
      </c>
      <c r="J2053" s="1">
        <v>45396</v>
      </c>
      <c r="K2053" s="2">
        <v>0.86805555555555558</v>
      </c>
      <c r="L2053" t="str" cm="1">
        <f t="array" ref="L2053">_xlfn.IFS(
Table1[[#This Row],[Patient Age]]&gt;=70,"70-79",
Table1[[#This Row],[Patient Age]]&gt;=60,"60-69",
Table1[[#This Row],[Patient Age]]&gt;=50,"50-59",
Table1[[#This Row],[Patient Age]]&gt;=40,"40-49",
Table1[[#This Row],[Patient Age]]&gt;=30,"30-39",
Table1[[#This Row],[Patient Age]]&gt;=20,"20-29",
Table1[[#This Row],[Patient Age]]&gt;=10,"10-19",
TRUE,"0-9"
)</f>
        <v>20-29</v>
      </c>
      <c r="M2053" t="str">
        <f>IF(Table1[[#This Row],[Patient Waittime]]&gt;30,"Delay","Ontime")</f>
        <v>Ontime</v>
      </c>
    </row>
    <row r="2054" spans="1:13" x14ac:dyDescent="0.2">
      <c r="A2054" t="s">
        <v>4133</v>
      </c>
      <c r="B2054" t="s">
        <v>4134</v>
      </c>
      <c r="C2054" t="s">
        <v>21</v>
      </c>
      <c r="D2054">
        <v>55</v>
      </c>
      <c r="E2054" t="s">
        <v>50</v>
      </c>
      <c r="F2054" t="s">
        <v>18449</v>
      </c>
      <c r="G2054" t="s">
        <v>14</v>
      </c>
      <c r="H2054">
        <v>6</v>
      </c>
      <c r="I2054">
        <v>51</v>
      </c>
      <c r="J2054" s="1">
        <v>45114</v>
      </c>
      <c r="K2054" s="2">
        <v>1.5277777777777777E-2</v>
      </c>
      <c r="L2054" t="str" cm="1">
        <f t="array" ref="L2054">_xlfn.IFS(
Table1[[#This Row],[Patient Age]]&gt;=70,"70-79",
Table1[[#This Row],[Patient Age]]&gt;=60,"60-69",
Table1[[#This Row],[Patient Age]]&gt;=50,"50-59",
Table1[[#This Row],[Patient Age]]&gt;=40,"40-49",
Table1[[#This Row],[Patient Age]]&gt;=30,"30-39",
Table1[[#This Row],[Patient Age]]&gt;=20,"20-29",
Table1[[#This Row],[Patient Age]]&gt;=10,"10-19",
TRUE,"0-9"
)</f>
        <v>50-59</v>
      </c>
      <c r="M2054" t="str">
        <f>IF(Table1[[#This Row],[Patient Waittime]]&gt;30,"Delay","Ontime")</f>
        <v>Delay</v>
      </c>
    </row>
    <row r="2055" spans="1:13" x14ac:dyDescent="0.2">
      <c r="A2055" t="s">
        <v>4135</v>
      </c>
      <c r="B2055" t="s">
        <v>4136</v>
      </c>
      <c r="C2055" t="s">
        <v>21</v>
      </c>
      <c r="D2055">
        <v>20</v>
      </c>
      <c r="E2055" t="s">
        <v>50</v>
      </c>
      <c r="F2055" t="s">
        <v>18449</v>
      </c>
      <c r="G2055" t="s">
        <v>14</v>
      </c>
      <c r="H2055">
        <v>6</v>
      </c>
      <c r="I2055">
        <v>19</v>
      </c>
      <c r="J2055" s="1">
        <v>45330</v>
      </c>
      <c r="K2055" s="2">
        <v>0.80069444444444449</v>
      </c>
      <c r="L2055" t="str" cm="1">
        <f t="array" ref="L2055">_xlfn.IFS(
Table1[[#This Row],[Patient Age]]&gt;=70,"70-79",
Table1[[#This Row],[Patient Age]]&gt;=60,"60-69",
Table1[[#This Row],[Patient Age]]&gt;=50,"50-59",
Table1[[#This Row],[Patient Age]]&gt;=40,"40-49",
Table1[[#This Row],[Patient Age]]&gt;=30,"30-39",
Table1[[#This Row],[Patient Age]]&gt;=20,"20-29",
Table1[[#This Row],[Patient Age]]&gt;=10,"10-19",
TRUE,"0-9"
)</f>
        <v>20-29</v>
      </c>
      <c r="M2055" t="str">
        <f>IF(Table1[[#This Row],[Patient Waittime]]&gt;30,"Delay","Ontime")</f>
        <v>Ontime</v>
      </c>
    </row>
    <row r="2056" spans="1:13" x14ac:dyDescent="0.2">
      <c r="A2056" t="s">
        <v>4137</v>
      </c>
      <c r="B2056" t="s">
        <v>4138</v>
      </c>
      <c r="C2056" t="s">
        <v>21</v>
      </c>
      <c r="D2056">
        <v>18</v>
      </c>
      <c r="E2056" t="s">
        <v>50</v>
      </c>
      <c r="F2056" t="s">
        <v>18449</v>
      </c>
      <c r="G2056" t="s">
        <v>14</v>
      </c>
      <c r="H2056">
        <v>6</v>
      </c>
      <c r="I2056">
        <v>14</v>
      </c>
      <c r="J2056" s="1">
        <v>45398</v>
      </c>
      <c r="K2056" s="2">
        <v>0.58819444444444446</v>
      </c>
      <c r="L2056" t="str" cm="1">
        <f t="array" ref="L2056">_xlfn.IFS(
Table1[[#This Row],[Patient Age]]&gt;=70,"70-79",
Table1[[#This Row],[Patient Age]]&gt;=60,"60-69",
Table1[[#This Row],[Patient Age]]&gt;=50,"50-59",
Table1[[#This Row],[Patient Age]]&gt;=40,"40-49",
Table1[[#This Row],[Patient Age]]&gt;=30,"30-39",
Table1[[#This Row],[Patient Age]]&gt;=20,"20-29",
Table1[[#This Row],[Patient Age]]&gt;=10,"10-19",
TRUE,"0-9"
)</f>
        <v>10-19</v>
      </c>
      <c r="M2056" t="str">
        <f>IF(Table1[[#This Row],[Patient Waittime]]&gt;30,"Delay","Ontime")</f>
        <v>Ontime</v>
      </c>
    </row>
    <row r="2057" spans="1:13" x14ac:dyDescent="0.2">
      <c r="A2057" t="s">
        <v>4139</v>
      </c>
      <c r="B2057" t="s">
        <v>4140</v>
      </c>
      <c r="C2057" t="s">
        <v>21</v>
      </c>
      <c r="D2057">
        <v>32</v>
      </c>
      <c r="E2057" t="s">
        <v>50</v>
      </c>
      <c r="F2057" t="s">
        <v>18449</v>
      </c>
      <c r="G2057" t="s">
        <v>14</v>
      </c>
      <c r="H2057">
        <v>6</v>
      </c>
      <c r="I2057">
        <v>48</v>
      </c>
      <c r="J2057" s="1">
        <v>45533</v>
      </c>
      <c r="K2057" s="2">
        <v>0.51111111111111107</v>
      </c>
      <c r="L2057" t="str" cm="1">
        <f t="array" ref="L2057">_xlfn.IFS(
Table1[[#This Row],[Patient Age]]&gt;=70,"70-79",
Table1[[#This Row],[Patient Age]]&gt;=60,"60-69",
Table1[[#This Row],[Patient Age]]&gt;=50,"50-59",
Table1[[#This Row],[Patient Age]]&gt;=40,"40-49",
Table1[[#This Row],[Patient Age]]&gt;=30,"30-39",
Table1[[#This Row],[Patient Age]]&gt;=20,"20-29",
Table1[[#This Row],[Patient Age]]&gt;=10,"10-19",
TRUE,"0-9"
)</f>
        <v>30-39</v>
      </c>
      <c r="M2057" t="str">
        <f>IF(Table1[[#This Row],[Patient Waittime]]&gt;30,"Delay","Ontime")</f>
        <v>Delay</v>
      </c>
    </row>
    <row r="2058" spans="1:13" x14ac:dyDescent="0.2">
      <c r="A2058" t="s">
        <v>4141</v>
      </c>
      <c r="B2058" t="s">
        <v>4142</v>
      </c>
      <c r="C2058" t="s">
        <v>21</v>
      </c>
      <c r="D2058">
        <v>4</v>
      </c>
      <c r="E2058" t="s">
        <v>50</v>
      </c>
      <c r="F2058" t="s">
        <v>18449</v>
      </c>
      <c r="G2058" t="s">
        <v>14</v>
      </c>
      <c r="H2058">
        <v>7</v>
      </c>
      <c r="I2058">
        <v>36</v>
      </c>
      <c r="J2058" s="1">
        <v>45101</v>
      </c>
      <c r="K2058" s="2">
        <v>0.2013888888888889</v>
      </c>
      <c r="L2058" t="str" cm="1">
        <f t="array" ref="L2058">_xlfn.IFS(
Table1[[#This Row],[Patient Age]]&gt;=70,"70-79",
Table1[[#This Row],[Patient Age]]&gt;=60,"60-69",
Table1[[#This Row],[Patient Age]]&gt;=50,"50-59",
Table1[[#This Row],[Patient Age]]&gt;=40,"40-49",
Table1[[#This Row],[Patient Age]]&gt;=30,"30-39",
Table1[[#This Row],[Patient Age]]&gt;=20,"20-29",
Table1[[#This Row],[Patient Age]]&gt;=10,"10-19",
TRUE,"0-9"
)</f>
        <v>0-9</v>
      </c>
      <c r="M2058" t="str">
        <f>IF(Table1[[#This Row],[Patient Waittime]]&gt;30,"Delay","Ontime")</f>
        <v>Delay</v>
      </c>
    </row>
    <row r="2059" spans="1:13" x14ac:dyDescent="0.2">
      <c r="A2059" t="s">
        <v>4143</v>
      </c>
      <c r="B2059" t="s">
        <v>4144</v>
      </c>
      <c r="C2059" t="s">
        <v>21</v>
      </c>
      <c r="D2059">
        <v>17</v>
      </c>
      <c r="E2059" t="s">
        <v>50</v>
      </c>
      <c r="F2059" t="s">
        <v>18449</v>
      </c>
      <c r="G2059" t="s">
        <v>14</v>
      </c>
      <c r="H2059">
        <v>7</v>
      </c>
      <c r="I2059">
        <v>56</v>
      </c>
      <c r="J2059" s="1">
        <v>45039</v>
      </c>
      <c r="K2059" s="2">
        <v>0.59097222222222223</v>
      </c>
      <c r="L2059" t="str" cm="1">
        <f t="array" ref="L2059">_xlfn.IFS(
Table1[[#This Row],[Patient Age]]&gt;=70,"70-79",
Table1[[#This Row],[Patient Age]]&gt;=60,"60-69",
Table1[[#This Row],[Patient Age]]&gt;=50,"50-59",
Table1[[#This Row],[Patient Age]]&gt;=40,"40-49",
Table1[[#This Row],[Patient Age]]&gt;=30,"30-39",
Table1[[#This Row],[Patient Age]]&gt;=20,"20-29",
Table1[[#This Row],[Patient Age]]&gt;=10,"10-19",
TRUE,"0-9"
)</f>
        <v>10-19</v>
      </c>
      <c r="M2059" t="str">
        <f>IF(Table1[[#This Row],[Patient Waittime]]&gt;30,"Delay","Ontime")</f>
        <v>Delay</v>
      </c>
    </row>
    <row r="2060" spans="1:13" x14ac:dyDescent="0.2">
      <c r="A2060" t="s">
        <v>4145</v>
      </c>
      <c r="B2060" t="s">
        <v>4146</v>
      </c>
      <c r="C2060" t="s">
        <v>21</v>
      </c>
      <c r="D2060">
        <v>5</v>
      </c>
      <c r="E2060" t="s">
        <v>50</v>
      </c>
      <c r="F2060" t="s">
        <v>18449</v>
      </c>
      <c r="G2060" t="s">
        <v>14</v>
      </c>
      <c r="H2060">
        <v>8</v>
      </c>
      <c r="I2060">
        <v>58</v>
      </c>
      <c r="J2060" s="1">
        <v>45382</v>
      </c>
      <c r="K2060" s="2">
        <v>0.42499999999999999</v>
      </c>
      <c r="L2060" t="str" cm="1">
        <f t="array" ref="L2060">_xlfn.IFS(
Table1[[#This Row],[Patient Age]]&gt;=70,"70-79",
Table1[[#This Row],[Patient Age]]&gt;=60,"60-69",
Table1[[#This Row],[Patient Age]]&gt;=50,"50-59",
Table1[[#This Row],[Patient Age]]&gt;=40,"40-49",
Table1[[#This Row],[Patient Age]]&gt;=30,"30-39",
Table1[[#This Row],[Patient Age]]&gt;=20,"20-29",
Table1[[#This Row],[Patient Age]]&gt;=10,"10-19",
TRUE,"0-9"
)</f>
        <v>0-9</v>
      </c>
      <c r="M2060" t="str">
        <f>IF(Table1[[#This Row],[Patient Waittime]]&gt;30,"Delay","Ontime")</f>
        <v>Delay</v>
      </c>
    </row>
    <row r="2061" spans="1:13" x14ac:dyDescent="0.2">
      <c r="A2061" t="s">
        <v>4147</v>
      </c>
      <c r="B2061" t="s">
        <v>4148</v>
      </c>
      <c r="C2061" t="s">
        <v>21</v>
      </c>
      <c r="D2061">
        <v>62</v>
      </c>
      <c r="E2061" t="s">
        <v>50</v>
      </c>
      <c r="F2061" t="s">
        <v>18449</v>
      </c>
      <c r="G2061" t="s">
        <v>14</v>
      </c>
      <c r="H2061">
        <v>8</v>
      </c>
      <c r="I2061">
        <v>26</v>
      </c>
      <c r="J2061" s="1">
        <v>45051</v>
      </c>
      <c r="K2061" s="2">
        <v>0.39861111111111114</v>
      </c>
      <c r="L2061" t="str" cm="1">
        <f t="array" ref="L2061">_xlfn.IFS(
Table1[[#This Row],[Patient Age]]&gt;=70,"70-79",
Table1[[#This Row],[Patient Age]]&gt;=60,"60-69",
Table1[[#This Row],[Patient Age]]&gt;=50,"50-59",
Table1[[#This Row],[Patient Age]]&gt;=40,"40-49",
Table1[[#This Row],[Patient Age]]&gt;=30,"30-39",
Table1[[#This Row],[Patient Age]]&gt;=20,"20-29",
Table1[[#This Row],[Patient Age]]&gt;=10,"10-19",
TRUE,"0-9"
)</f>
        <v>60-69</v>
      </c>
      <c r="M2061" t="str">
        <f>IF(Table1[[#This Row],[Patient Waittime]]&gt;30,"Delay","Ontime")</f>
        <v>Ontime</v>
      </c>
    </row>
    <row r="2062" spans="1:13" x14ac:dyDescent="0.2">
      <c r="A2062" t="s">
        <v>4149</v>
      </c>
      <c r="B2062" t="s">
        <v>4150</v>
      </c>
      <c r="C2062" t="s">
        <v>21</v>
      </c>
      <c r="D2062">
        <v>59</v>
      </c>
      <c r="E2062" t="s">
        <v>50</v>
      </c>
      <c r="F2062" t="s">
        <v>18449</v>
      </c>
      <c r="G2062" t="s">
        <v>14</v>
      </c>
      <c r="H2062">
        <v>9</v>
      </c>
      <c r="I2062">
        <v>19</v>
      </c>
      <c r="J2062" s="1">
        <v>45549</v>
      </c>
      <c r="K2062" s="2">
        <v>0.82152777777777775</v>
      </c>
      <c r="L2062" t="str" cm="1">
        <f t="array" ref="L2062">_xlfn.IFS(
Table1[[#This Row],[Patient Age]]&gt;=70,"70-79",
Table1[[#This Row],[Patient Age]]&gt;=60,"60-69",
Table1[[#This Row],[Patient Age]]&gt;=50,"50-59",
Table1[[#This Row],[Patient Age]]&gt;=40,"40-49",
Table1[[#This Row],[Patient Age]]&gt;=30,"30-39",
Table1[[#This Row],[Patient Age]]&gt;=20,"20-29",
Table1[[#This Row],[Patient Age]]&gt;=10,"10-19",
TRUE,"0-9"
)</f>
        <v>50-59</v>
      </c>
      <c r="M2062" t="str">
        <f>IF(Table1[[#This Row],[Patient Waittime]]&gt;30,"Delay","Ontime")</f>
        <v>Ontime</v>
      </c>
    </row>
    <row r="2063" spans="1:13" x14ac:dyDescent="0.2">
      <c r="A2063" t="s">
        <v>4151</v>
      </c>
      <c r="B2063" t="s">
        <v>4152</v>
      </c>
      <c r="C2063" t="s">
        <v>21</v>
      </c>
      <c r="D2063">
        <v>40</v>
      </c>
      <c r="E2063" t="s">
        <v>50</v>
      </c>
      <c r="F2063" t="s">
        <v>18449</v>
      </c>
      <c r="G2063" t="s">
        <v>14</v>
      </c>
      <c r="H2063">
        <v>9</v>
      </c>
      <c r="I2063">
        <v>50</v>
      </c>
      <c r="J2063" s="1">
        <v>45520</v>
      </c>
      <c r="K2063" s="2">
        <v>0.58333333333333337</v>
      </c>
      <c r="L2063" t="str" cm="1">
        <f t="array" ref="L2063">_xlfn.IFS(
Table1[[#This Row],[Patient Age]]&gt;=70,"70-79",
Table1[[#This Row],[Patient Age]]&gt;=60,"60-69",
Table1[[#This Row],[Patient Age]]&gt;=50,"50-59",
Table1[[#This Row],[Patient Age]]&gt;=40,"40-49",
Table1[[#This Row],[Patient Age]]&gt;=30,"30-39",
Table1[[#This Row],[Patient Age]]&gt;=20,"20-29",
Table1[[#This Row],[Patient Age]]&gt;=10,"10-19",
TRUE,"0-9"
)</f>
        <v>40-49</v>
      </c>
      <c r="M2063" t="str">
        <f>IF(Table1[[#This Row],[Patient Waittime]]&gt;30,"Delay","Ontime")</f>
        <v>Delay</v>
      </c>
    </row>
    <row r="2064" spans="1:13" x14ac:dyDescent="0.2">
      <c r="A2064" t="s">
        <v>4153</v>
      </c>
      <c r="B2064" t="s">
        <v>4154</v>
      </c>
      <c r="C2064" t="s">
        <v>21</v>
      </c>
      <c r="D2064">
        <v>6</v>
      </c>
      <c r="E2064" t="s">
        <v>50</v>
      </c>
      <c r="F2064" t="s">
        <v>18449</v>
      </c>
      <c r="G2064" t="s">
        <v>14</v>
      </c>
      <c r="H2064">
        <v>9</v>
      </c>
      <c r="I2064">
        <v>51</v>
      </c>
      <c r="J2064" s="1">
        <v>45580</v>
      </c>
      <c r="K2064" s="2">
        <v>0.83125000000000004</v>
      </c>
      <c r="L2064" t="str" cm="1">
        <f t="array" ref="L2064">_xlfn.IFS(
Table1[[#This Row],[Patient Age]]&gt;=70,"70-79",
Table1[[#This Row],[Patient Age]]&gt;=60,"60-69",
Table1[[#This Row],[Patient Age]]&gt;=50,"50-59",
Table1[[#This Row],[Patient Age]]&gt;=40,"40-49",
Table1[[#This Row],[Patient Age]]&gt;=30,"30-39",
Table1[[#This Row],[Patient Age]]&gt;=20,"20-29",
Table1[[#This Row],[Patient Age]]&gt;=10,"10-19",
TRUE,"0-9"
)</f>
        <v>0-9</v>
      </c>
      <c r="M2064" t="str">
        <f>IF(Table1[[#This Row],[Patient Waittime]]&gt;30,"Delay","Ontime")</f>
        <v>Delay</v>
      </c>
    </row>
    <row r="2065" spans="1:13" x14ac:dyDescent="0.2">
      <c r="A2065" t="s">
        <v>4155</v>
      </c>
      <c r="B2065" t="s">
        <v>4156</v>
      </c>
      <c r="C2065" t="s">
        <v>21</v>
      </c>
      <c r="D2065">
        <v>32</v>
      </c>
      <c r="E2065" t="s">
        <v>50</v>
      </c>
      <c r="F2065" t="s">
        <v>18449</v>
      </c>
      <c r="G2065" t="s">
        <v>14</v>
      </c>
      <c r="H2065">
        <v>10</v>
      </c>
      <c r="I2065">
        <v>10</v>
      </c>
      <c r="J2065" s="1">
        <v>45175</v>
      </c>
      <c r="K2065" s="2">
        <v>0.10625</v>
      </c>
      <c r="L2065" t="str" cm="1">
        <f t="array" ref="L2065">_xlfn.IFS(
Table1[[#This Row],[Patient Age]]&gt;=70,"70-79",
Table1[[#This Row],[Patient Age]]&gt;=60,"60-69",
Table1[[#This Row],[Patient Age]]&gt;=50,"50-59",
Table1[[#This Row],[Patient Age]]&gt;=40,"40-49",
Table1[[#This Row],[Patient Age]]&gt;=30,"30-39",
Table1[[#This Row],[Patient Age]]&gt;=20,"20-29",
Table1[[#This Row],[Patient Age]]&gt;=10,"10-19",
TRUE,"0-9"
)</f>
        <v>30-39</v>
      </c>
      <c r="M2065" t="str">
        <f>IF(Table1[[#This Row],[Patient Waittime]]&gt;30,"Delay","Ontime")</f>
        <v>Ontime</v>
      </c>
    </row>
    <row r="2066" spans="1:13" x14ac:dyDescent="0.2">
      <c r="A2066" t="s">
        <v>4157</v>
      </c>
      <c r="B2066" t="s">
        <v>4158</v>
      </c>
      <c r="C2066" t="s">
        <v>21</v>
      </c>
      <c r="D2066">
        <v>50</v>
      </c>
      <c r="E2066" t="s">
        <v>50</v>
      </c>
      <c r="F2066" t="s">
        <v>18449</v>
      </c>
      <c r="G2066" t="s">
        <v>14</v>
      </c>
      <c r="H2066">
        <v>10</v>
      </c>
      <c r="I2066">
        <v>59</v>
      </c>
      <c r="J2066" s="1">
        <v>45115</v>
      </c>
      <c r="K2066" s="2">
        <v>0.47708333333333336</v>
      </c>
      <c r="L2066" t="str" cm="1">
        <f t="array" ref="L2066">_xlfn.IFS(
Table1[[#This Row],[Patient Age]]&gt;=70,"70-79",
Table1[[#This Row],[Patient Age]]&gt;=60,"60-69",
Table1[[#This Row],[Patient Age]]&gt;=50,"50-59",
Table1[[#This Row],[Patient Age]]&gt;=40,"40-49",
Table1[[#This Row],[Patient Age]]&gt;=30,"30-39",
Table1[[#This Row],[Patient Age]]&gt;=20,"20-29",
Table1[[#This Row],[Patient Age]]&gt;=10,"10-19",
TRUE,"0-9"
)</f>
        <v>50-59</v>
      </c>
      <c r="M2066" t="str">
        <f>IF(Table1[[#This Row],[Patient Waittime]]&gt;30,"Delay","Ontime")</f>
        <v>Delay</v>
      </c>
    </row>
    <row r="2067" spans="1:13" x14ac:dyDescent="0.2">
      <c r="A2067" t="s">
        <v>4159</v>
      </c>
      <c r="B2067" t="s">
        <v>4160</v>
      </c>
      <c r="C2067" t="s">
        <v>21</v>
      </c>
      <c r="D2067">
        <v>65</v>
      </c>
      <c r="E2067" t="s">
        <v>50</v>
      </c>
      <c r="F2067" t="s">
        <v>28</v>
      </c>
      <c r="G2067" t="s">
        <v>14</v>
      </c>
      <c r="I2067">
        <v>29</v>
      </c>
      <c r="J2067" s="1">
        <v>44967</v>
      </c>
      <c r="K2067" s="2">
        <v>0.42916666666666664</v>
      </c>
      <c r="L2067" t="str" cm="1">
        <f t="array" ref="L2067">_xlfn.IFS(
Table1[[#This Row],[Patient Age]]&gt;=70,"70-79",
Table1[[#This Row],[Patient Age]]&gt;=60,"60-69",
Table1[[#This Row],[Patient Age]]&gt;=50,"50-59",
Table1[[#This Row],[Patient Age]]&gt;=40,"40-49",
Table1[[#This Row],[Patient Age]]&gt;=30,"30-39",
Table1[[#This Row],[Patient Age]]&gt;=20,"20-29",
Table1[[#This Row],[Patient Age]]&gt;=10,"10-19",
TRUE,"0-9"
)</f>
        <v>60-69</v>
      </c>
      <c r="M2067" t="str">
        <f>IF(Table1[[#This Row],[Patient Waittime]]&gt;30,"Delay","Ontime")</f>
        <v>Ontime</v>
      </c>
    </row>
    <row r="2068" spans="1:13" x14ac:dyDescent="0.2">
      <c r="A2068" t="s">
        <v>4161</v>
      </c>
      <c r="B2068" t="s">
        <v>4162</v>
      </c>
      <c r="C2068" t="s">
        <v>21</v>
      </c>
      <c r="D2068">
        <v>25</v>
      </c>
      <c r="E2068" t="s">
        <v>50</v>
      </c>
      <c r="F2068" t="s">
        <v>28</v>
      </c>
      <c r="G2068" t="s">
        <v>14</v>
      </c>
      <c r="I2068">
        <v>55</v>
      </c>
      <c r="J2068" s="1">
        <v>45218</v>
      </c>
      <c r="K2068" s="2">
        <v>0.86458333333333337</v>
      </c>
      <c r="L2068" t="str" cm="1">
        <f t="array" ref="L2068">_xlfn.IFS(
Table1[[#This Row],[Patient Age]]&gt;=70,"70-79",
Table1[[#This Row],[Patient Age]]&gt;=60,"60-69",
Table1[[#This Row],[Patient Age]]&gt;=50,"50-59",
Table1[[#This Row],[Patient Age]]&gt;=40,"40-49",
Table1[[#This Row],[Patient Age]]&gt;=30,"30-39",
Table1[[#This Row],[Patient Age]]&gt;=20,"20-29",
Table1[[#This Row],[Patient Age]]&gt;=10,"10-19",
TRUE,"0-9"
)</f>
        <v>20-29</v>
      </c>
      <c r="M2068" t="str">
        <f>IF(Table1[[#This Row],[Patient Waittime]]&gt;30,"Delay","Ontime")</f>
        <v>Delay</v>
      </c>
    </row>
    <row r="2069" spans="1:13" x14ac:dyDescent="0.2">
      <c r="A2069" t="s">
        <v>4163</v>
      </c>
      <c r="B2069" t="s">
        <v>4164</v>
      </c>
      <c r="C2069" t="s">
        <v>21</v>
      </c>
      <c r="D2069">
        <v>36</v>
      </c>
      <c r="E2069" t="s">
        <v>50</v>
      </c>
      <c r="F2069" t="s">
        <v>28</v>
      </c>
      <c r="G2069" t="s">
        <v>14</v>
      </c>
      <c r="I2069">
        <v>22</v>
      </c>
      <c r="J2069" s="1">
        <v>45403</v>
      </c>
      <c r="K2069" s="2">
        <v>2.8472222222222222E-2</v>
      </c>
      <c r="L2069" t="str" cm="1">
        <f t="array" ref="L2069">_xlfn.IFS(
Table1[[#This Row],[Patient Age]]&gt;=70,"70-79",
Table1[[#This Row],[Patient Age]]&gt;=60,"60-69",
Table1[[#This Row],[Patient Age]]&gt;=50,"50-59",
Table1[[#This Row],[Patient Age]]&gt;=40,"40-49",
Table1[[#This Row],[Patient Age]]&gt;=30,"30-39",
Table1[[#This Row],[Patient Age]]&gt;=20,"20-29",
Table1[[#This Row],[Patient Age]]&gt;=10,"10-19",
TRUE,"0-9"
)</f>
        <v>30-39</v>
      </c>
      <c r="M2069" t="str">
        <f>IF(Table1[[#This Row],[Patient Waittime]]&gt;30,"Delay","Ontime")</f>
        <v>Ontime</v>
      </c>
    </row>
    <row r="2070" spans="1:13" x14ac:dyDescent="0.2">
      <c r="A2070" t="s">
        <v>4165</v>
      </c>
      <c r="B2070" t="s">
        <v>4166</v>
      </c>
      <c r="C2070" t="s">
        <v>21</v>
      </c>
      <c r="D2070">
        <v>55</v>
      </c>
      <c r="E2070" t="s">
        <v>50</v>
      </c>
      <c r="F2070" t="s">
        <v>28</v>
      </c>
      <c r="G2070" t="s">
        <v>14</v>
      </c>
      <c r="I2070">
        <v>49</v>
      </c>
      <c r="J2070" s="1">
        <v>45554</v>
      </c>
      <c r="K2070" s="2">
        <v>0.77361111111111114</v>
      </c>
      <c r="L2070" t="str" cm="1">
        <f t="array" ref="L2070">_xlfn.IFS(
Table1[[#This Row],[Patient Age]]&gt;=70,"70-79",
Table1[[#This Row],[Patient Age]]&gt;=60,"60-69",
Table1[[#This Row],[Patient Age]]&gt;=50,"50-59",
Table1[[#This Row],[Patient Age]]&gt;=40,"40-49",
Table1[[#This Row],[Patient Age]]&gt;=30,"30-39",
Table1[[#This Row],[Patient Age]]&gt;=20,"20-29",
Table1[[#This Row],[Patient Age]]&gt;=10,"10-19",
TRUE,"0-9"
)</f>
        <v>50-59</v>
      </c>
      <c r="M2070" t="str">
        <f>IF(Table1[[#This Row],[Patient Waittime]]&gt;30,"Delay","Ontime")</f>
        <v>Delay</v>
      </c>
    </row>
    <row r="2071" spans="1:13" x14ac:dyDescent="0.2">
      <c r="A2071" t="s">
        <v>4167</v>
      </c>
      <c r="B2071" t="s">
        <v>4168</v>
      </c>
      <c r="C2071" t="s">
        <v>21</v>
      </c>
      <c r="D2071">
        <v>24</v>
      </c>
      <c r="E2071" t="s">
        <v>50</v>
      </c>
      <c r="F2071" t="s">
        <v>28</v>
      </c>
      <c r="G2071" t="s">
        <v>14</v>
      </c>
      <c r="I2071">
        <v>53</v>
      </c>
      <c r="J2071" s="1">
        <v>45507</v>
      </c>
      <c r="K2071" s="2">
        <v>0.96111111111111114</v>
      </c>
      <c r="L2071" t="str" cm="1">
        <f t="array" ref="L2071">_xlfn.IFS(
Table1[[#This Row],[Patient Age]]&gt;=70,"70-79",
Table1[[#This Row],[Patient Age]]&gt;=60,"60-69",
Table1[[#This Row],[Patient Age]]&gt;=50,"50-59",
Table1[[#This Row],[Patient Age]]&gt;=40,"40-49",
Table1[[#This Row],[Patient Age]]&gt;=30,"30-39",
Table1[[#This Row],[Patient Age]]&gt;=20,"20-29",
Table1[[#This Row],[Patient Age]]&gt;=10,"10-19",
TRUE,"0-9"
)</f>
        <v>20-29</v>
      </c>
      <c r="M2071" t="str">
        <f>IF(Table1[[#This Row],[Patient Waittime]]&gt;30,"Delay","Ontime")</f>
        <v>Delay</v>
      </c>
    </row>
    <row r="2072" spans="1:13" x14ac:dyDescent="0.2">
      <c r="A2072" t="s">
        <v>4169</v>
      </c>
      <c r="B2072" t="s">
        <v>4170</v>
      </c>
      <c r="C2072" t="s">
        <v>21</v>
      </c>
      <c r="D2072">
        <v>28</v>
      </c>
      <c r="E2072" t="s">
        <v>50</v>
      </c>
      <c r="F2072" t="s">
        <v>28</v>
      </c>
      <c r="G2072" t="s">
        <v>14</v>
      </c>
      <c r="I2072">
        <v>13</v>
      </c>
      <c r="J2072" s="1">
        <v>45468</v>
      </c>
      <c r="K2072" s="2">
        <v>0.42916666666666664</v>
      </c>
      <c r="L2072" t="str" cm="1">
        <f t="array" ref="L2072">_xlfn.IFS(
Table1[[#This Row],[Patient Age]]&gt;=70,"70-79",
Table1[[#This Row],[Patient Age]]&gt;=60,"60-69",
Table1[[#This Row],[Patient Age]]&gt;=50,"50-59",
Table1[[#This Row],[Patient Age]]&gt;=40,"40-49",
Table1[[#This Row],[Patient Age]]&gt;=30,"30-39",
Table1[[#This Row],[Patient Age]]&gt;=20,"20-29",
Table1[[#This Row],[Patient Age]]&gt;=10,"10-19",
TRUE,"0-9"
)</f>
        <v>20-29</v>
      </c>
      <c r="M2072" t="str">
        <f>IF(Table1[[#This Row],[Patient Waittime]]&gt;30,"Delay","Ontime")</f>
        <v>Ontime</v>
      </c>
    </row>
    <row r="2073" spans="1:13" x14ac:dyDescent="0.2">
      <c r="A2073" t="s">
        <v>4171</v>
      </c>
      <c r="B2073" t="s">
        <v>4172</v>
      </c>
      <c r="C2073" t="s">
        <v>21</v>
      </c>
      <c r="D2073">
        <v>44</v>
      </c>
      <c r="E2073" t="s">
        <v>50</v>
      </c>
      <c r="F2073" t="s">
        <v>28</v>
      </c>
      <c r="G2073" t="s">
        <v>14</v>
      </c>
      <c r="I2073">
        <v>47</v>
      </c>
      <c r="J2073" s="1">
        <v>45490</v>
      </c>
      <c r="K2073" s="2">
        <v>0.95277777777777772</v>
      </c>
      <c r="L2073" t="str" cm="1">
        <f t="array" ref="L2073">_xlfn.IFS(
Table1[[#This Row],[Patient Age]]&gt;=70,"70-79",
Table1[[#This Row],[Patient Age]]&gt;=60,"60-69",
Table1[[#This Row],[Patient Age]]&gt;=50,"50-59",
Table1[[#This Row],[Patient Age]]&gt;=40,"40-49",
Table1[[#This Row],[Patient Age]]&gt;=30,"30-39",
Table1[[#This Row],[Patient Age]]&gt;=20,"20-29",
Table1[[#This Row],[Patient Age]]&gt;=10,"10-19",
TRUE,"0-9"
)</f>
        <v>40-49</v>
      </c>
      <c r="M2073" t="str">
        <f>IF(Table1[[#This Row],[Patient Waittime]]&gt;30,"Delay","Ontime")</f>
        <v>Delay</v>
      </c>
    </row>
    <row r="2074" spans="1:13" x14ac:dyDescent="0.2">
      <c r="A2074" t="s">
        <v>4173</v>
      </c>
      <c r="B2074" t="s">
        <v>4174</v>
      </c>
      <c r="C2074" t="s">
        <v>21</v>
      </c>
      <c r="D2074">
        <v>18</v>
      </c>
      <c r="E2074" t="s">
        <v>50</v>
      </c>
      <c r="F2074" t="s">
        <v>28</v>
      </c>
      <c r="G2074" t="s">
        <v>14</v>
      </c>
      <c r="I2074">
        <v>33</v>
      </c>
      <c r="J2074" s="1">
        <v>45098</v>
      </c>
      <c r="K2074" s="2">
        <v>0.52222222222222225</v>
      </c>
      <c r="L2074" t="str" cm="1">
        <f t="array" ref="L2074">_xlfn.IFS(
Table1[[#This Row],[Patient Age]]&gt;=70,"70-79",
Table1[[#This Row],[Patient Age]]&gt;=60,"60-69",
Table1[[#This Row],[Patient Age]]&gt;=50,"50-59",
Table1[[#This Row],[Patient Age]]&gt;=40,"40-49",
Table1[[#This Row],[Patient Age]]&gt;=30,"30-39",
Table1[[#This Row],[Patient Age]]&gt;=20,"20-29",
Table1[[#This Row],[Patient Age]]&gt;=10,"10-19",
TRUE,"0-9"
)</f>
        <v>10-19</v>
      </c>
      <c r="M2074" t="str">
        <f>IF(Table1[[#This Row],[Patient Waittime]]&gt;30,"Delay","Ontime")</f>
        <v>Delay</v>
      </c>
    </row>
    <row r="2075" spans="1:13" x14ac:dyDescent="0.2">
      <c r="A2075" t="s">
        <v>4175</v>
      </c>
      <c r="B2075" t="s">
        <v>4176</v>
      </c>
      <c r="C2075" t="s">
        <v>21</v>
      </c>
      <c r="D2075">
        <v>8</v>
      </c>
      <c r="E2075" t="s">
        <v>50</v>
      </c>
      <c r="F2075" t="s">
        <v>28</v>
      </c>
      <c r="G2075" t="s">
        <v>14</v>
      </c>
      <c r="I2075">
        <v>18</v>
      </c>
      <c r="J2075" s="1">
        <v>45062</v>
      </c>
      <c r="K2075" s="2">
        <v>0.26250000000000001</v>
      </c>
      <c r="L2075" t="str" cm="1">
        <f t="array" ref="L2075">_xlfn.IFS(
Table1[[#This Row],[Patient Age]]&gt;=70,"70-79",
Table1[[#This Row],[Patient Age]]&gt;=60,"60-69",
Table1[[#This Row],[Patient Age]]&gt;=50,"50-59",
Table1[[#This Row],[Patient Age]]&gt;=40,"40-49",
Table1[[#This Row],[Patient Age]]&gt;=30,"30-39",
Table1[[#This Row],[Patient Age]]&gt;=20,"20-29",
Table1[[#This Row],[Patient Age]]&gt;=10,"10-19",
TRUE,"0-9"
)</f>
        <v>0-9</v>
      </c>
      <c r="M2075" t="str">
        <f>IF(Table1[[#This Row],[Patient Waittime]]&gt;30,"Delay","Ontime")</f>
        <v>Ontime</v>
      </c>
    </row>
    <row r="2076" spans="1:13" x14ac:dyDescent="0.2">
      <c r="A2076" t="s">
        <v>4177</v>
      </c>
      <c r="B2076" t="s">
        <v>4178</v>
      </c>
      <c r="C2076" t="s">
        <v>21</v>
      </c>
      <c r="D2076">
        <v>44</v>
      </c>
      <c r="E2076" t="s">
        <v>50</v>
      </c>
      <c r="F2076" t="s">
        <v>28</v>
      </c>
      <c r="G2076" t="s">
        <v>14</v>
      </c>
      <c r="H2076">
        <v>2</v>
      </c>
      <c r="I2076">
        <v>56</v>
      </c>
      <c r="J2076" s="1">
        <v>45320</v>
      </c>
      <c r="K2076" s="2">
        <v>0.98333333333333328</v>
      </c>
      <c r="L2076" t="str" cm="1">
        <f t="array" ref="L2076">_xlfn.IFS(
Table1[[#This Row],[Patient Age]]&gt;=70,"70-79",
Table1[[#This Row],[Patient Age]]&gt;=60,"60-69",
Table1[[#This Row],[Patient Age]]&gt;=50,"50-59",
Table1[[#This Row],[Patient Age]]&gt;=40,"40-49",
Table1[[#This Row],[Patient Age]]&gt;=30,"30-39",
Table1[[#This Row],[Patient Age]]&gt;=20,"20-29",
Table1[[#This Row],[Patient Age]]&gt;=10,"10-19",
TRUE,"0-9"
)</f>
        <v>40-49</v>
      </c>
      <c r="M2076" t="str">
        <f>IF(Table1[[#This Row],[Patient Waittime]]&gt;30,"Delay","Ontime")</f>
        <v>Delay</v>
      </c>
    </row>
    <row r="2077" spans="1:13" x14ac:dyDescent="0.2">
      <c r="A2077" t="s">
        <v>4179</v>
      </c>
      <c r="B2077" t="s">
        <v>4180</v>
      </c>
      <c r="C2077" t="s">
        <v>21</v>
      </c>
      <c r="D2077">
        <v>65</v>
      </c>
      <c r="E2077" t="s">
        <v>50</v>
      </c>
      <c r="F2077" t="s">
        <v>28</v>
      </c>
      <c r="G2077" t="s">
        <v>14</v>
      </c>
      <c r="H2077">
        <v>2</v>
      </c>
      <c r="I2077">
        <v>34</v>
      </c>
      <c r="J2077" s="1">
        <v>45490</v>
      </c>
      <c r="K2077" s="2">
        <v>0.5805555555555556</v>
      </c>
      <c r="L2077" t="str" cm="1">
        <f t="array" ref="L2077">_xlfn.IFS(
Table1[[#This Row],[Patient Age]]&gt;=70,"70-79",
Table1[[#This Row],[Patient Age]]&gt;=60,"60-69",
Table1[[#This Row],[Patient Age]]&gt;=50,"50-59",
Table1[[#This Row],[Patient Age]]&gt;=40,"40-49",
Table1[[#This Row],[Patient Age]]&gt;=30,"30-39",
Table1[[#This Row],[Patient Age]]&gt;=20,"20-29",
Table1[[#This Row],[Patient Age]]&gt;=10,"10-19",
TRUE,"0-9"
)</f>
        <v>60-69</v>
      </c>
      <c r="M2077" t="str">
        <f>IF(Table1[[#This Row],[Patient Waittime]]&gt;30,"Delay","Ontime")</f>
        <v>Delay</v>
      </c>
    </row>
    <row r="2078" spans="1:13" x14ac:dyDescent="0.2">
      <c r="A2078" t="s">
        <v>4181</v>
      </c>
      <c r="B2078" t="s">
        <v>4182</v>
      </c>
      <c r="C2078" t="s">
        <v>21</v>
      </c>
      <c r="D2078">
        <v>31</v>
      </c>
      <c r="E2078" t="s">
        <v>50</v>
      </c>
      <c r="F2078" t="s">
        <v>28</v>
      </c>
      <c r="G2078" t="s">
        <v>14</v>
      </c>
      <c r="H2078">
        <v>8</v>
      </c>
      <c r="I2078">
        <v>42</v>
      </c>
      <c r="J2078" s="1">
        <v>45252</v>
      </c>
      <c r="K2078" s="2">
        <v>9.2361111111111116E-2</v>
      </c>
      <c r="L2078" t="str" cm="1">
        <f t="array" ref="L2078">_xlfn.IFS(
Table1[[#This Row],[Patient Age]]&gt;=70,"70-79",
Table1[[#This Row],[Patient Age]]&gt;=60,"60-69",
Table1[[#This Row],[Patient Age]]&gt;=50,"50-59",
Table1[[#This Row],[Patient Age]]&gt;=40,"40-49",
Table1[[#This Row],[Patient Age]]&gt;=30,"30-39",
Table1[[#This Row],[Patient Age]]&gt;=20,"20-29",
Table1[[#This Row],[Patient Age]]&gt;=10,"10-19",
TRUE,"0-9"
)</f>
        <v>30-39</v>
      </c>
      <c r="M2078" t="str">
        <f>IF(Table1[[#This Row],[Patient Waittime]]&gt;30,"Delay","Ontime")</f>
        <v>Delay</v>
      </c>
    </row>
    <row r="2079" spans="1:13" x14ac:dyDescent="0.2">
      <c r="A2079" t="s">
        <v>4183</v>
      </c>
      <c r="B2079" t="s">
        <v>4184</v>
      </c>
      <c r="C2079" t="s">
        <v>21</v>
      </c>
      <c r="D2079">
        <v>17</v>
      </c>
      <c r="E2079" t="s">
        <v>50</v>
      </c>
      <c r="F2079" t="s">
        <v>62</v>
      </c>
      <c r="G2079" t="s">
        <v>14</v>
      </c>
      <c r="I2079">
        <v>28</v>
      </c>
      <c r="J2079" s="1">
        <v>45229</v>
      </c>
      <c r="K2079" s="2">
        <v>0.98124999999999996</v>
      </c>
      <c r="L2079" t="str" cm="1">
        <f t="array" ref="L2079">_xlfn.IFS(
Table1[[#This Row],[Patient Age]]&gt;=70,"70-79",
Table1[[#This Row],[Patient Age]]&gt;=60,"60-69",
Table1[[#This Row],[Patient Age]]&gt;=50,"50-59",
Table1[[#This Row],[Patient Age]]&gt;=40,"40-49",
Table1[[#This Row],[Patient Age]]&gt;=30,"30-39",
Table1[[#This Row],[Patient Age]]&gt;=20,"20-29",
Table1[[#This Row],[Patient Age]]&gt;=10,"10-19",
TRUE,"0-9"
)</f>
        <v>10-19</v>
      </c>
      <c r="M2079" t="str">
        <f>IF(Table1[[#This Row],[Patient Waittime]]&gt;30,"Delay","Ontime")</f>
        <v>Ontime</v>
      </c>
    </row>
    <row r="2080" spans="1:13" x14ac:dyDescent="0.2">
      <c r="A2080" t="s">
        <v>4185</v>
      </c>
      <c r="B2080" t="s">
        <v>4186</v>
      </c>
      <c r="C2080" t="s">
        <v>21</v>
      </c>
      <c r="D2080">
        <v>30</v>
      </c>
      <c r="E2080" t="s">
        <v>50</v>
      </c>
      <c r="F2080" t="s">
        <v>62</v>
      </c>
      <c r="G2080" t="s">
        <v>14</v>
      </c>
      <c r="I2080">
        <v>16</v>
      </c>
      <c r="J2080" s="1">
        <v>45273</v>
      </c>
      <c r="K2080" s="2">
        <v>7.2916666666666671E-2</v>
      </c>
      <c r="L2080" t="str" cm="1">
        <f t="array" ref="L2080">_xlfn.IFS(
Table1[[#This Row],[Patient Age]]&gt;=70,"70-79",
Table1[[#This Row],[Patient Age]]&gt;=60,"60-69",
Table1[[#This Row],[Patient Age]]&gt;=50,"50-59",
Table1[[#This Row],[Patient Age]]&gt;=40,"40-49",
Table1[[#This Row],[Patient Age]]&gt;=30,"30-39",
Table1[[#This Row],[Patient Age]]&gt;=20,"20-29",
Table1[[#This Row],[Patient Age]]&gt;=10,"10-19",
TRUE,"0-9"
)</f>
        <v>30-39</v>
      </c>
      <c r="M2080" t="str">
        <f>IF(Table1[[#This Row],[Patient Waittime]]&gt;30,"Delay","Ontime")</f>
        <v>Ontime</v>
      </c>
    </row>
    <row r="2081" spans="1:13" x14ac:dyDescent="0.2">
      <c r="A2081" t="s">
        <v>4187</v>
      </c>
      <c r="B2081" t="s">
        <v>4188</v>
      </c>
      <c r="C2081" t="s">
        <v>21</v>
      </c>
      <c r="D2081">
        <v>74</v>
      </c>
      <c r="E2081" t="s">
        <v>50</v>
      </c>
      <c r="F2081" t="s">
        <v>62</v>
      </c>
      <c r="G2081" t="s">
        <v>14</v>
      </c>
      <c r="I2081">
        <v>34</v>
      </c>
      <c r="J2081" s="1">
        <v>45600</v>
      </c>
      <c r="K2081" s="2">
        <v>0.42569444444444443</v>
      </c>
      <c r="L2081" t="str" cm="1">
        <f t="array" ref="L2081">_xlfn.IFS(
Table1[[#This Row],[Patient Age]]&gt;=70,"70-79",
Table1[[#This Row],[Patient Age]]&gt;=60,"60-69",
Table1[[#This Row],[Patient Age]]&gt;=50,"50-59",
Table1[[#This Row],[Patient Age]]&gt;=40,"40-49",
Table1[[#This Row],[Patient Age]]&gt;=30,"30-39",
Table1[[#This Row],[Patient Age]]&gt;=20,"20-29",
Table1[[#This Row],[Patient Age]]&gt;=10,"10-19",
TRUE,"0-9"
)</f>
        <v>70-79</v>
      </c>
      <c r="M2081" t="str">
        <f>IF(Table1[[#This Row],[Patient Waittime]]&gt;30,"Delay","Ontime")</f>
        <v>Delay</v>
      </c>
    </row>
    <row r="2082" spans="1:13" x14ac:dyDescent="0.2">
      <c r="A2082" t="s">
        <v>4189</v>
      </c>
      <c r="B2082" t="s">
        <v>4190</v>
      </c>
      <c r="C2082" t="s">
        <v>21</v>
      </c>
      <c r="D2082">
        <v>37</v>
      </c>
      <c r="E2082" t="s">
        <v>50</v>
      </c>
      <c r="F2082" t="s">
        <v>265</v>
      </c>
      <c r="G2082" t="s">
        <v>14</v>
      </c>
      <c r="I2082">
        <v>35</v>
      </c>
      <c r="J2082" s="1">
        <v>45384</v>
      </c>
      <c r="K2082" s="2">
        <v>0.58333333333333337</v>
      </c>
      <c r="L2082" t="str" cm="1">
        <f t="array" ref="L2082">_xlfn.IFS(
Table1[[#This Row],[Patient Age]]&gt;=70,"70-79",
Table1[[#This Row],[Patient Age]]&gt;=60,"60-69",
Table1[[#This Row],[Patient Age]]&gt;=50,"50-59",
Table1[[#This Row],[Patient Age]]&gt;=40,"40-49",
Table1[[#This Row],[Patient Age]]&gt;=30,"30-39",
Table1[[#This Row],[Patient Age]]&gt;=20,"20-29",
Table1[[#This Row],[Patient Age]]&gt;=10,"10-19",
TRUE,"0-9"
)</f>
        <v>30-39</v>
      </c>
      <c r="M2082" t="str">
        <f>IF(Table1[[#This Row],[Patient Waittime]]&gt;30,"Delay","Ontime")</f>
        <v>Delay</v>
      </c>
    </row>
    <row r="2083" spans="1:13" x14ac:dyDescent="0.2">
      <c r="A2083" t="s">
        <v>4191</v>
      </c>
      <c r="B2083" t="s">
        <v>4192</v>
      </c>
      <c r="C2083" t="s">
        <v>21</v>
      </c>
      <c r="D2083">
        <v>6</v>
      </c>
      <c r="E2083" t="s">
        <v>36</v>
      </c>
      <c r="F2083" t="s">
        <v>178</v>
      </c>
      <c r="G2083" t="s">
        <v>14</v>
      </c>
      <c r="I2083">
        <v>18</v>
      </c>
      <c r="J2083" s="1">
        <v>45409</v>
      </c>
      <c r="K2083" s="2">
        <v>0.92569444444444449</v>
      </c>
      <c r="L2083" t="str" cm="1">
        <f t="array" ref="L2083">_xlfn.IFS(
Table1[[#This Row],[Patient Age]]&gt;=70,"70-79",
Table1[[#This Row],[Patient Age]]&gt;=60,"60-69",
Table1[[#This Row],[Patient Age]]&gt;=50,"50-59",
Table1[[#This Row],[Patient Age]]&gt;=40,"40-49",
Table1[[#This Row],[Patient Age]]&gt;=30,"30-39",
Table1[[#This Row],[Patient Age]]&gt;=20,"20-29",
Table1[[#This Row],[Patient Age]]&gt;=10,"10-19",
TRUE,"0-9"
)</f>
        <v>0-9</v>
      </c>
      <c r="M2083" t="str">
        <f>IF(Table1[[#This Row],[Patient Waittime]]&gt;30,"Delay","Ontime")</f>
        <v>Ontime</v>
      </c>
    </row>
    <row r="2084" spans="1:13" x14ac:dyDescent="0.2">
      <c r="A2084" t="s">
        <v>4193</v>
      </c>
      <c r="B2084" t="s">
        <v>4194</v>
      </c>
      <c r="C2084" t="s">
        <v>21</v>
      </c>
      <c r="D2084">
        <v>8</v>
      </c>
      <c r="E2084" t="s">
        <v>36</v>
      </c>
      <c r="F2084" t="s">
        <v>178</v>
      </c>
      <c r="G2084" t="s">
        <v>14</v>
      </c>
      <c r="I2084">
        <v>56</v>
      </c>
      <c r="J2084" s="1">
        <v>45500</v>
      </c>
      <c r="K2084" s="2">
        <v>0.66249999999999998</v>
      </c>
      <c r="L2084" t="str" cm="1">
        <f t="array" ref="L2084">_xlfn.IFS(
Table1[[#This Row],[Patient Age]]&gt;=70,"70-79",
Table1[[#This Row],[Patient Age]]&gt;=60,"60-69",
Table1[[#This Row],[Patient Age]]&gt;=50,"50-59",
Table1[[#This Row],[Patient Age]]&gt;=40,"40-49",
Table1[[#This Row],[Patient Age]]&gt;=30,"30-39",
Table1[[#This Row],[Patient Age]]&gt;=20,"20-29",
Table1[[#This Row],[Patient Age]]&gt;=10,"10-19",
TRUE,"0-9"
)</f>
        <v>0-9</v>
      </c>
      <c r="M2084" t="str">
        <f>IF(Table1[[#This Row],[Patient Waittime]]&gt;30,"Delay","Ontime")</f>
        <v>Delay</v>
      </c>
    </row>
    <row r="2085" spans="1:13" x14ac:dyDescent="0.2">
      <c r="A2085" t="s">
        <v>4195</v>
      </c>
      <c r="B2085" t="s">
        <v>4196</v>
      </c>
      <c r="C2085" t="s">
        <v>21</v>
      </c>
      <c r="D2085">
        <v>56</v>
      </c>
      <c r="E2085" t="s">
        <v>36</v>
      </c>
      <c r="F2085" t="s">
        <v>178</v>
      </c>
      <c r="G2085" t="s">
        <v>14</v>
      </c>
      <c r="I2085">
        <v>54</v>
      </c>
      <c r="J2085" s="1">
        <v>45501</v>
      </c>
      <c r="K2085" s="2">
        <v>0.4513888888888889</v>
      </c>
      <c r="L2085" t="str" cm="1">
        <f t="array" ref="L2085">_xlfn.IFS(
Table1[[#This Row],[Patient Age]]&gt;=70,"70-79",
Table1[[#This Row],[Patient Age]]&gt;=60,"60-69",
Table1[[#This Row],[Patient Age]]&gt;=50,"50-59",
Table1[[#This Row],[Patient Age]]&gt;=40,"40-49",
Table1[[#This Row],[Patient Age]]&gt;=30,"30-39",
Table1[[#This Row],[Patient Age]]&gt;=20,"20-29",
Table1[[#This Row],[Patient Age]]&gt;=10,"10-19",
TRUE,"0-9"
)</f>
        <v>50-59</v>
      </c>
      <c r="M2085" t="str">
        <f>IF(Table1[[#This Row],[Patient Waittime]]&gt;30,"Delay","Ontime")</f>
        <v>Delay</v>
      </c>
    </row>
    <row r="2086" spans="1:13" x14ac:dyDescent="0.2">
      <c r="A2086" t="s">
        <v>4197</v>
      </c>
      <c r="B2086" t="s">
        <v>4198</v>
      </c>
      <c r="C2086" t="s">
        <v>21</v>
      </c>
      <c r="D2086">
        <v>18</v>
      </c>
      <c r="E2086" t="s">
        <v>36</v>
      </c>
      <c r="F2086" t="s">
        <v>178</v>
      </c>
      <c r="G2086" t="s">
        <v>14</v>
      </c>
      <c r="I2086">
        <v>42</v>
      </c>
      <c r="J2086" s="1">
        <v>45266</v>
      </c>
      <c r="K2086" s="2">
        <v>0.23055555555555557</v>
      </c>
      <c r="L2086" t="str" cm="1">
        <f t="array" ref="L2086">_xlfn.IFS(
Table1[[#This Row],[Patient Age]]&gt;=70,"70-79",
Table1[[#This Row],[Patient Age]]&gt;=60,"60-69",
Table1[[#This Row],[Patient Age]]&gt;=50,"50-59",
Table1[[#This Row],[Patient Age]]&gt;=40,"40-49",
Table1[[#This Row],[Patient Age]]&gt;=30,"30-39",
Table1[[#This Row],[Patient Age]]&gt;=20,"20-29",
Table1[[#This Row],[Patient Age]]&gt;=10,"10-19",
TRUE,"0-9"
)</f>
        <v>10-19</v>
      </c>
      <c r="M2086" t="str">
        <f>IF(Table1[[#This Row],[Patient Waittime]]&gt;30,"Delay","Ontime")</f>
        <v>Delay</v>
      </c>
    </row>
    <row r="2087" spans="1:13" x14ac:dyDescent="0.2">
      <c r="A2087" t="s">
        <v>4199</v>
      </c>
      <c r="B2087" t="s">
        <v>4200</v>
      </c>
      <c r="C2087" t="s">
        <v>21</v>
      </c>
      <c r="D2087">
        <v>45</v>
      </c>
      <c r="E2087" t="s">
        <v>36</v>
      </c>
      <c r="F2087" t="s">
        <v>178</v>
      </c>
      <c r="G2087" t="s">
        <v>14</v>
      </c>
      <c r="I2087">
        <v>14</v>
      </c>
      <c r="J2087" s="1">
        <v>45405</v>
      </c>
      <c r="K2087" s="2">
        <v>0.90486111111111112</v>
      </c>
      <c r="L2087" t="str" cm="1">
        <f t="array" ref="L2087">_xlfn.IFS(
Table1[[#This Row],[Patient Age]]&gt;=70,"70-79",
Table1[[#This Row],[Patient Age]]&gt;=60,"60-69",
Table1[[#This Row],[Patient Age]]&gt;=50,"50-59",
Table1[[#This Row],[Patient Age]]&gt;=40,"40-49",
Table1[[#This Row],[Patient Age]]&gt;=30,"30-39",
Table1[[#This Row],[Patient Age]]&gt;=20,"20-29",
Table1[[#This Row],[Patient Age]]&gt;=10,"10-19",
TRUE,"0-9"
)</f>
        <v>40-49</v>
      </c>
      <c r="M2087" t="str">
        <f>IF(Table1[[#This Row],[Patient Waittime]]&gt;30,"Delay","Ontime")</f>
        <v>Ontime</v>
      </c>
    </row>
    <row r="2088" spans="1:13" x14ac:dyDescent="0.2">
      <c r="A2088" t="s">
        <v>4201</v>
      </c>
      <c r="B2088" t="s">
        <v>4202</v>
      </c>
      <c r="C2088" t="s">
        <v>21</v>
      </c>
      <c r="D2088">
        <v>14</v>
      </c>
      <c r="E2088" t="s">
        <v>36</v>
      </c>
      <c r="F2088" t="s">
        <v>178</v>
      </c>
      <c r="G2088" t="s">
        <v>14</v>
      </c>
      <c r="I2088">
        <v>53</v>
      </c>
      <c r="J2088" s="1">
        <v>45339</v>
      </c>
      <c r="K2088" s="2">
        <v>0.38194444444444442</v>
      </c>
      <c r="L2088" t="str" cm="1">
        <f t="array" ref="L2088">_xlfn.IFS(
Table1[[#This Row],[Patient Age]]&gt;=70,"70-79",
Table1[[#This Row],[Patient Age]]&gt;=60,"60-69",
Table1[[#This Row],[Patient Age]]&gt;=50,"50-59",
Table1[[#This Row],[Patient Age]]&gt;=40,"40-49",
Table1[[#This Row],[Patient Age]]&gt;=30,"30-39",
Table1[[#This Row],[Patient Age]]&gt;=20,"20-29",
Table1[[#This Row],[Patient Age]]&gt;=10,"10-19",
TRUE,"0-9"
)</f>
        <v>10-19</v>
      </c>
      <c r="M2088" t="str">
        <f>IF(Table1[[#This Row],[Patient Waittime]]&gt;30,"Delay","Ontime")</f>
        <v>Delay</v>
      </c>
    </row>
    <row r="2089" spans="1:13" x14ac:dyDescent="0.2">
      <c r="A2089" t="s">
        <v>4203</v>
      </c>
      <c r="B2089" t="s">
        <v>4204</v>
      </c>
      <c r="C2089" t="s">
        <v>21</v>
      </c>
      <c r="D2089">
        <v>71</v>
      </c>
      <c r="E2089" t="s">
        <v>36</v>
      </c>
      <c r="F2089" t="s">
        <v>43</v>
      </c>
      <c r="G2089" t="s">
        <v>14</v>
      </c>
      <c r="I2089">
        <v>55</v>
      </c>
      <c r="J2089" s="1">
        <v>45164</v>
      </c>
      <c r="K2089" s="2">
        <v>0.25069444444444444</v>
      </c>
      <c r="L2089" t="str" cm="1">
        <f t="array" ref="L2089">_xlfn.IFS(
Table1[[#This Row],[Patient Age]]&gt;=70,"70-79",
Table1[[#This Row],[Patient Age]]&gt;=60,"60-69",
Table1[[#This Row],[Patient Age]]&gt;=50,"50-59",
Table1[[#This Row],[Patient Age]]&gt;=40,"40-49",
Table1[[#This Row],[Patient Age]]&gt;=30,"30-39",
Table1[[#This Row],[Patient Age]]&gt;=20,"20-29",
Table1[[#This Row],[Patient Age]]&gt;=10,"10-19",
TRUE,"0-9"
)</f>
        <v>70-79</v>
      </c>
      <c r="M2089" t="str">
        <f>IF(Table1[[#This Row],[Patient Waittime]]&gt;30,"Delay","Ontime")</f>
        <v>Delay</v>
      </c>
    </row>
    <row r="2090" spans="1:13" x14ac:dyDescent="0.2">
      <c r="A2090" t="s">
        <v>4205</v>
      </c>
      <c r="B2090" t="s">
        <v>4206</v>
      </c>
      <c r="C2090" t="s">
        <v>21</v>
      </c>
      <c r="D2090">
        <v>56</v>
      </c>
      <c r="E2090" t="s">
        <v>36</v>
      </c>
      <c r="F2090" t="s">
        <v>43</v>
      </c>
      <c r="G2090" t="s">
        <v>14</v>
      </c>
      <c r="I2090">
        <v>58</v>
      </c>
      <c r="J2090" s="1">
        <v>45264</v>
      </c>
      <c r="K2090" s="2">
        <v>0.65277777777777779</v>
      </c>
      <c r="L2090" t="str" cm="1">
        <f t="array" ref="L2090">_xlfn.IFS(
Table1[[#This Row],[Patient Age]]&gt;=70,"70-79",
Table1[[#This Row],[Patient Age]]&gt;=60,"60-69",
Table1[[#This Row],[Patient Age]]&gt;=50,"50-59",
Table1[[#This Row],[Patient Age]]&gt;=40,"40-49",
Table1[[#This Row],[Patient Age]]&gt;=30,"30-39",
Table1[[#This Row],[Patient Age]]&gt;=20,"20-29",
Table1[[#This Row],[Patient Age]]&gt;=10,"10-19",
TRUE,"0-9"
)</f>
        <v>50-59</v>
      </c>
      <c r="M2090" t="str">
        <f>IF(Table1[[#This Row],[Patient Waittime]]&gt;30,"Delay","Ontime")</f>
        <v>Delay</v>
      </c>
    </row>
    <row r="2091" spans="1:13" x14ac:dyDescent="0.2">
      <c r="A2091" t="s">
        <v>4207</v>
      </c>
      <c r="B2091" t="s">
        <v>4208</v>
      </c>
      <c r="C2091" t="s">
        <v>21</v>
      </c>
      <c r="D2091">
        <v>48</v>
      </c>
      <c r="E2091" t="s">
        <v>36</v>
      </c>
      <c r="F2091" t="s">
        <v>43</v>
      </c>
      <c r="G2091" t="s">
        <v>14</v>
      </c>
      <c r="I2091">
        <v>44</v>
      </c>
      <c r="J2091" s="1">
        <v>45055</v>
      </c>
      <c r="K2091" s="2">
        <v>0.6166666666666667</v>
      </c>
      <c r="L2091" t="str" cm="1">
        <f t="array" ref="L2091">_xlfn.IFS(
Table1[[#This Row],[Patient Age]]&gt;=70,"70-79",
Table1[[#This Row],[Patient Age]]&gt;=60,"60-69",
Table1[[#This Row],[Patient Age]]&gt;=50,"50-59",
Table1[[#This Row],[Patient Age]]&gt;=40,"40-49",
Table1[[#This Row],[Patient Age]]&gt;=30,"30-39",
Table1[[#This Row],[Patient Age]]&gt;=20,"20-29",
Table1[[#This Row],[Patient Age]]&gt;=10,"10-19",
TRUE,"0-9"
)</f>
        <v>40-49</v>
      </c>
      <c r="M2091" t="str">
        <f>IF(Table1[[#This Row],[Patient Waittime]]&gt;30,"Delay","Ontime")</f>
        <v>Delay</v>
      </c>
    </row>
    <row r="2092" spans="1:13" x14ac:dyDescent="0.2">
      <c r="A2092" t="s">
        <v>4209</v>
      </c>
      <c r="B2092" t="s">
        <v>4210</v>
      </c>
      <c r="C2092" t="s">
        <v>21</v>
      </c>
      <c r="D2092">
        <v>69</v>
      </c>
      <c r="E2092" t="s">
        <v>36</v>
      </c>
      <c r="F2092" t="s">
        <v>43</v>
      </c>
      <c r="G2092" t="s">
        <v>14</v>
      </c>
      <c r="I2092">
        <v>44</v>
      </c>
      <c r="J2092" s="1">
        <v>45277</v>
      </c>
      <c r="K2092" s="2">
        <v>0.63263888888888886</v>
      </c>
      <c r="L2092" t="str" cm="1">
        <f t="array" ref="L2092">_xlfn.IFS(
Table1[[#This Row],[Patient Age]]&gt;=70,"70-79",
Table1[[#This Row],[Patient Age]]&gt;=60,"60-69",
Table1[[#This Row],[Patient Age]]&gt;=50,"50-59",
Table1[[#This Row],[Patient Age]]&gt;=40,"40-49",
Table1[[#This Row],[Patient Age]]&gt;=30,"30-39",
Table1[[#This Row],[Patient Age]]&gt;=20,"20-29",
Table1[[#This Row],[Patient Age]]&gt;=10,"10-19",
TRUE,"0-9"
)</f>
        <v>60-69</v>
      </c>
      <c r="M2092" t="str">
        <f>IF(Table1[[#This Row],[Patient Waittime]]&gt;30,"Delay","Ontime")</f>
        <v>Delay</v>
      </c>
    </row>
    <row r="2093" spans="1:13" x14ac:dyDescent="0.2">
      <c r="A2093" t="s">
        <v>4211</v>
      </c>
      <c r="B2093" t="s">
        <v>4212</v>
      </c>
      <c r="C2093" t="s">
        <v>21</v>
      </c>
      <c r="D2093">
        <v>77</v>
      </c>
      <c r="E2093" t="s">
        <v>36</v>
      </c>
      <c r="F2093" t="s">
        <v>43</v>
      </c>
      <c r="G2093" t="s">
        <v>14</v>
      </c>
      <c r="I2093">
        <v>29</v>
      </c>
      <c r="J2093" s="1">
        <v>45114</v>
      </c>
      <c r="K2093" s="2">
        <v>0.8354166666666667</v>
      </c>
      <c r="L2093" t="str" cm="1">
        <f t="array" ref="L2093">_xlfn.IFS(
Table1[[#This Row],[Patient Age]]&gt;=70,"70-79",
Table1[[#This Row],[Patient Age]]&gt;=60,"60-69",
Table1[[#This Row],[Patient Age]]&gt;=50,"50-59",
Table1[[#This Row],[Patient Age]]&gt;=40,"40-49",
Table1[[#This Row],[Patient Age]]&gt;=30,"30-39",
Table1[[#This Row],[Patient Age]]&gt;=20,"20-29",
Table1[[#This Row],[Patient Age]]&gt;=10,"10-19",
TRUE,"0-9"
)</f>
        <v>70-79</v>
      </c>
      <c r="M2093" t="str">
        <f>IF(Table1[[#This Row],[Patient Waittime]]&gt;30,"Delay","Ontime")</f>
        <v>Ontime</v>
      </c>
    </row>
    <row r="2094" spans="1:13" x14ac:dyDescent="0.2">
      <c r="A2094" t="s">
        <v>4213</v>
      </c>
      <c r="B2094" t="s">
        <v>4214</v>
      </c>
      <c r="C2094" t="s">
        <v>21</v>
      </c>
      <c r="D2094">
        <v>76</v>
      </c>
      <c r="E2094" t="s">
        <v>36</v>
      </c>
      <c r="F2094" t="s">
        <v>43</v>
      </c>
      <c r="G2094" t="s">
        <v>14</v>
      </c>
      <c r="H2094">
        <v>3</v>
      </c>
      <c r="I2094">
        <v>15</v>
      </c>
      <c r="J2094" s="1">
        <v>45506</v>
      </c>
      <c r="K2094" s="2">
        <v>0.8930555555555556</v>
      </c>
      <c r="L2094" t="str" cm="1">
        <f t="array" ref="L2094">_xlfn.IFS(
Table1[[#This Row],[Patient Age]]&gt;=70,"70-79",
Table1[[#This Row],[Patient Age]]&gt;=60,"60-69",
Table1[[#This Row],[Patient Age]]&gt;=50,"50-59",
Table1[[#This Row],[Patient Age]]&gt;=40,"40-49",
Table1[[#This Row],[Patient Age]]&gt;=30,"30-39",
Table1[[#This Row],[Patient Age]]&gt;=20,"20-29",
Table1[[#This Row],[Patient Age]]&gt;=10,"10-19",
TRUE,"0-9"
)</f>
        <v>70-79</v>
      </c>
      <c r="M2094" t="str">
        <f>IF(Table1[[#This Row],[Patient Waittime]]&gt;30,"Delay","Ontime")</f>
        <v>Ontime</v>
      </c>
    </row>
    <row r="2095" spans="1:13" x14ac:dyDescent="0.2">
      <c r="A2095" t="s">
        <v>4215</v>
      </c>
      <c r="B2095" t="s">
        <v>4216</v>
      </c>
      <c r="C2095" t="s">
        <v>21</v>
      </c>
      <c r="D2095">
        <v>78</v>
      </c>
      <c r="E2095" t="s">
        <v>36</v>
      </c>
      <c r="F2095" t="s">
        <v>23</v>
      </c>
      <c r="G2095" t="s">
        <v>14</v>
      </c>
      <c r="I2095">
        <v>22</v>
      </c>
      <c r="J2095" s="1">
        <v>45384</v>
      </c>
      <c r="K2095" s="2">
        <v>0.54305555555555551</v>
      </c>
      <c r="L2095" t="str" cm="1">
        <f t="array" ref="L2095">_xlfn.IFS(
Table1[[#This Row],[Patient Age]]&gt;=70,"70-79",
Table1[[#This Row],[Patient Age]]&gt;=60,"60-69",
Table1[[#This Row],[Patient Age]]&gt;=50,"50-59",
Table1[[#This Row],[Patient Age]]&gt;=40,"40-49",
Table1[[#This Row],[Patient Age]]&gt;=30,"30-39",
Table1[[#This Row],[Patient Age]]&gt;=20,"20-29",
Table1[[#This Row],[Patient Age]]&gt;=10,"10-19",
TRUE,"0-9"
)</f>
        <v>70-79</v>
      </c>
      <c r="M2095" t="str">
        <f>IF(Table1[[#This Row],[Patient Waittime]]&gt;30,"Delay","Ontime")</f>
        <v>Ontime</v>
      </c>
    </row>
    <row r="2096" spans="1:13" x14ac:dyDescent="0.2">
      <c r="A2096" t="s">
        <v>4217</v>
      </c>
      <c r="B2096" t="s">
        <v>4218</v>
      </c>
      <c r="C2096" t="s">
        <v>21</v>
      </c>
      <c r="D2096">
        <v>76</v>
      </c>
      <c r="E2096" t="s">
        <v>36</v>
      </c>
      <c r="F2096" t="s">
        <v>23</v>
      </c>
      <c r="G2096" t="s">
        <v>14</v>
      </c>
      <c r="I2096">
        <v>13</v>
      </c>
      <c r="J2096" s="1">
        <v>45268</v>
      </c>
      <c r="K2096" s="2">
        <v>8.611111111111111E-2</v>
      </c>
      <c r="L2096" t="str" cm="1">
        <f t="array" ref="L2096">_xlfn.IFS(
Table1[[#This Row],[Patient Age]]&gt;=70,"70-79",
Table1[[#This Row],[Patient Age]]&gt;=60,"60-69",
Table1[[#This Row],[Patient Age]]&gt;=50,"50-59",
Table1[[#This Row],[Patient Age]]&gt;=40,"40-49",
Table1[[#This Row],[Patient Age]]&gt;=30,"30-39",
Table1[[#This Row],[Patient Age]]&gt;=20,"20-29",
Table1[[#This Row],[Patient Age]]&gt;=10,"10-19",
TRUE,"0-9"
)</f>
        <v>70-79</v>
      </c>
      <c r="M2096" t="str">
        <f>IF(Table1[[#This Row],[Patient Waittime]]&gt;30,"Delay","Ontime")</f>
        <v>Ontime</v>
      </c>
    </row>
    <row r="2097" spans="1:13" x14ac:dyDescent="0.2">
      <c r="A2097" t="s">
        <v>4219</v>
      </c>
      <c r="B2097" t="s">
        <v>4220</v>
      </c>
      <c r="C2097" t="s">
        <v>21</v>
      </c>
      <c r="D2097">
        <v>63</v>
      </c>
      <c r="E2097" t="s">
        <v>36</v>
      </c>
      <c r="F2097" t="s">
        <v>23</v>
      </c>
      <c r="G2097" t="s">
        <v>14</v>
      </c>
      <c r="I2097">
        <v>56</v>
      </c>
      <c r="J2097" s="1">
        <v>45326</v>
      </c>
      <c r="K2097" s="2">
        <v>0.60555555555555551</v>
      </c>
      <c r="L2097" t="str" cm="1">
        <f t="array" ref="L2097">_xlfn.IFS(
Table1[[#This Row],[Patient Age]]&gt;=70,"70-79",
Table1[[#This Row],[Patient Age]]&gt;=60,"60-69",
Table1[[#This Row],[Patient Age]]&gt;=50,"50-59",
Table1[[#This Row],[Patient Age]]&gt;=40,"40-49",
Table1[[#This Row],[Patient Age]]&gt;=30,"30-39",
Table1[[#This Row],[Patient Age]]&gt;=20,"20-29",
Table1[[#This Row],[Patient Age]]&gt;=10,"10-19",
TRUE,"0-9"
)</f>
        <v>60-69</v>
      </c>
      <c r="M2097" t="str">
        <f>IF(Table1[[#This Row],[Patient Waittime]]&gt;30,"Delay","Ontime")</f>
        <v>Delay</v>
      </c>
    </row>
    <row r="2098" spans="1:13" x14ac:dyDescent="0.2">
      <c r="A2098" t="s">
        <v>4221</v>
      </c>
      <c r="B2098" t="s">
        <v>4222</v>
      </c>
      <c r="C2098" t="s">
        <v>21</v>
      </c>
      <c r="D2098">
        <v>58</v>
      </c>
      <c r="E2098" t="s">
        <v>36</v>
      </c>
      <c r="F2098" t="s">
        <v>23</v>
      </c>
      <c r="G2098" t="s">
        <v>14</v>
      </c>
      <c r="I2098">
        <v>25</v>
      </c>
      <c r="J2098" s="1">
        <v>45244</v>
      </c>
      <c r="K2098" s="2">
        <v>8.8888888888888892E-2</v>
      </c>
      <c r="L2098" t="str" cm="1">
        <f t="array" ref="L2098">_xlfn.IFS(
Table1[[#This Row],[Patient Age]]&gt;=70,"70-79",
Table1[[#This Row],[Patient Age]]&gt;=60,"60-69",
Table1[[#This Row],[Patient Age]]&gt;=50,"50-59",
Table1[[#This Row],[Patient Age]]&gt;=40,"40-49",
Table1[[#This Row],[Patient Age]]&gt;=30,"30-39",
Table1[[#This Row],[Patient Age]]&gt;=20,"20-29",
Table1[[#This Row],[Patient Age]]&gt;=10,"10-19",
TRUE,"0-9"
)</f>
        <v>50-59</v>
      </c>
      <c r="M2098" t="str">
        <f>IF(Table1[[#This Row],[Patient Waittime]]&gt;30,"Delay","Ontime")</f>
        <v>Ontime</v>
      </c>
    </row>
    <row r="2099" spans="1:13" x14ac:dyDescent="0.2">
      <c r="A2099" t="s">
        <v>4223</v>
      </c>
      <c r="B2099" t="s">
        <v>4224</v>
      </c>
      <c r="C2099" t="s">
        <v>21</v>
      </c>
      <c r="D2099">
        <v>17</v>
      </c>
      <c r="E2099" t="s">
        <v>36</v>
      </c>
      <c r="F2099" t="s">
        <v>23</v>
      </c>
      <c r="G2099" t="s">
        <v>14</v>
      </c>
      <c r="I2099">
        <v>15</v>
      </c>
      <c r="J2099" s="1">
        <v>45085</v>
      </c>
      <c r="K2099" s="2">
        <v>0.72638888888888886</v>
      </c>
      <c r="L2099" t="str" cm="1">
        <f t="array" ref="L2099">_xlfn.IFS(
Table1[[#This Row],[Patient Age]]&gt;=70,"70-79",
Table1[[#This Row],[Patient Age]]&gt;=60,"60-69",
Table1[[#This Row],[Patient Age]]&gt;=50,"50-59",
Table1[[#This Row],[Patient Age]]&gt;=40,"40-49",
Table1[[#This Row],[Patient Age]]&gt;=30,"30-39",
Table1[[#This Row],[Patient Age]]&gt;=20,"20-29",
Table1[[#This Row],[Patient Age]]&gt;=10,"10-19",
TRUE,"0-9"
)</f>
        <v>10-19</v>
      </c>
      <c r="M2099" t="str">
        <f>IF(Table1[[#This Row],[Patient Waittime]]&gt;30,"Delay","Ontime")</f>
        <v>Ontime</v>
      </c>
    </row>
    <row r="2100" spans="1:13" x14ac:dyDescent="0.2">
      <c r="A2100" t="s">
        <v>4225</v>
      </c>
      <c r="B2100" t="s">
        <v>4226</v>
      </c>
      <c r="C2100" t="s">
        <v>21</v>
      </c>
      <c r="D2100">
        <v>9</v>
      </c>
      <c r="E2100" t="s">
        <v>36</v>
      </c>
      <c r="F2100" t="s">
        <v>23</v>
      </c>
      <c r="G2100" t="s">
        <v>14</v>
      </c>
      <c r="I2100">
        <v>18</v>
      </c>
      <c r="J2100" s="1">
        <v>45176</v>
      </c>
      <c r="K2100" s="2">
        <v>0.87361111111111112</v>
      </c>
      <c r="L2100" t="str" cm="1">
        <f t="array" ref="L2100">_xlfn.IFS(
Table1[[#This Row],[Patient Age]]&gt;=70,"70-79",
Table1[[#This Row],[Patient Age]]&gt;=60,"60-69",
Table1[[#This Row],[Patient Age]]&gt;=50,"50-59",
Table1[[#This Row],[Patient Age]]&gt;=40,"40-49",
Table1[[#This Row],[Patient Age]]&gt;=30,"30-39",
Table1[[#This Row],[Patient Age]]&gt;=20,"20-29",
Table1[[#This Row],[Patient Age]]&gt;=10,"10-19",
TRUE,"0-9"
)</f>
        <v>0-9</v>
      </c>
      <c r="M2100" t="str">
        <f>IF(Table1[[#This Row],[Patient Waittime]]&gt;30,"Delay","Ontime")</f>
        <v>Ontime</v>
      </c>
    </row>
    <row r="2101" spans="1:13" x14ac:dyDescent="0.2">
      <c r="A2101" t="s">
        <v>4227</v>
      </c>
      <c r="B2101" t="s">
        <v>4228</v>
      </c>
      <c r="C2101" t="s">
        <v>21</v>
      </c>
      <c r="D2101">
        <v>42</v>
      </c>
      <c r="E2101" t="s">
        <v>36</v>
      </c>
      <c r="F2101" t="s">
        <v>23</v>
      </c>
      <c r="G2101" t="s">
        <v>14</v>
      </c>
      <c r="I2101">
        <v>40</v>
      </c>
      <c r="J2101" s="1">
        <v>45492</v>
      </c>
      <c r="K2101" s="2">
        <v>0.67708333333333337</v>
      </c>
      <c r="L2101" t="str" cm="1">
        <f t="array" ref="L2101">_xlfn.IFS(
Table1[[#This Row],[Patient Age]]&gt;=70,"70-79",
Table1[[#This Row],[Patient Age]]&gt;=60,"60-69",
Table1[[#This Row],[Patient Age]]&gt;=50,"50-59",
Table1[[#This Row],[Patient Age]]&gt;=40,"40-49",
Table1[[#This Row],[Patient Age]]&gt;=30,"30-39",
Table1[[#This Row],[Patient Age]]&gt;=20,"20-29",
Table1[[#This Row],[Patient Age]]&gt;=10,"10-19",
TRUE,"0-9"
)</f>
        <v>40-49</v>
      </c>
      <c r="M2101" t="str">
        <f>IF(Table1[[#This Row],[Patient Waittime]]&gt;30,"Delay","Ontime")</f>
        <v>Delay</v>
      </c>
    </row>
    <row r="2102" spans="1:13" x14ac:dyDescent="0.2">
      <c r="A2102" t="s">
        <v>4229</v>
      </c>
      <c r="B2102" t="s">
        <v>4230</v>
      </c>
      <c r="C2102" t="s">
        <v>21</v>
      </c>
      <c r="D2102">
        <v>61</v>
      </c>
      <c r="E2102" t="s">
        <v>36</v>
      </c>
      <c r="F2102" t="s">
        <v>23</v>
      </c>
      <c r="G2102" t="s">
        <v>14</v>
      </c>
      <c r="I2102">
        <v>41</v>
      </c>
      <c r="J2102" s="1">
        <v>44993</v>
      </c>
      <c r="K2102" s="2">
        <v>0.57152777777777775</v>
      </c>
      <c r="L2102" t="str" cm="1">
        <f t="array" ref="L2102">_xlfn.IFS(
Table1[[#This Row],[Patient Age]]&gt;=70,"70-79",
Table1[[#This Row],[Patient Age]]&gt;=60,"60-69",
Table1[[#This Row],[Patient Age]]&gt;=50,"50-59",
Table1[[#This Row],[Patient Age]]&gt;=40,"40-49",
Table1[[#This Row],[Patient Age]]&gt;=30,"30-39",
Table1[[#This Row],[Patient Age]]&gt;=20,"20-29",
Table1[[#This Row],[Patient Age]]&gt;=10,"10-19",
TRUE,"0-9"
)</f>
        <v>60-69</v>
      </c>
      <c r="M2102" t="str">
        <f>IF(Table1[[#This Row],[Patient Waittime]]&gt;30,"Delay","Ontime")</f>
        <v>Delay</v>
      </c>
    </row>
    <row r="2103" spans="1:13" x14ac:dyDescent="0.2">
      <c r="A2103" t="s">
        <v>4231</v>
      </c>
      <c r="B2103" t="s">
        <v>4232</v>
      </c>
      <c r="C2103" t="s">
        <v>21</v>
      </c>
      <c r="D2103">
        <v>43</v>
      </c>
      <c r="E2103" t="s">
        <v>36</v>
      </c>
      <c r="F2103" t="s">
        <v>23</v>
      </c>
      <c r="G2103" t="s">
        <v>14</v>
      </c>
      <c r="I2103">
        <v>43</v>
      </c>
      <c r="J2103" s="1">
        <v>45360</v>
      </c>
      <c r="K2103" s="2">
        <v>0.7729166666666667</v>
      </c>
      <c r="L2103" t="str" cm="1">
        <f t="array" ref="L2103">_xlfn.IFS(
Table1[[#This Row],[Patient Age]]&gt;=70,"70-79",
Table1[[#This Row],[Patient Age]]&gt;=60,"60-69",
Table1[[#This Row],[Patient Age]]&gt;=50,"50-59",
Table1[[#This Row],[Patient Age]]&gt;=40,"40-49",
Table1[[#This Row],[Patient Age]]&gt;=30,"30-39",
Table1[[#This Row],[Patient Age]]&gt;=20,"20-29",
Table1[[#This Row],[Patient Age]]&gt;=10,"10-19",
TRUE,"0-9"
)</f>
        <v>40-49</v>
      </c>
      <c r="M2103" t="str">
        <f>IF(Table1[[#This Row],[Patient Waittime]]&gt;30,"Delay","Ontime")</f>
        <v>Delay</v>
      </c>
    </row>
    <row r="2104" spans="1:13" x14ac:dyDescent="0.2">
      <c r="A2104" t="s">
        <v>4233</v>
      </c>
      <c r="B2104" t="s">
        <v>4234</v>
      </c>
      <c r="C2104" t="s">
        <v>21</v>
      </c>
      <c r="D2104">
        <v>16</v>
      </c>
      <c r="E2104" t="s">
        <v>36</v>
      </c>
      <c r="F2104" t="s">
        <v>23</v>
      </c>
      <c r="G2104" t="s">
        <v>14</v>
      </c>
      <c r="I2104">
        <v>53</v>
      </c>
      <c r="J2104" s="1">
        <v>45118</v>
      </c>
      <c r="K2104" s="2">
        <v>0.74513888888888891</v>
      </c>
      <c r="L2104" t="str" cm="1">
        <f t="array" ref="L2104">_xlfn.IFS(
Table1[[#This Row],[Patient Age]]&gt;=70,"70-79",
Table1[[#This Row],[Patient Age]]&gt;=60,"60-69",
Table1[[#This Row],[Patient Age]]&gt;=50,"50-59",
Table1[[#This Row],[Patient Age]]&gt;=40,"40-49",
Table1[[#This Row],[Patient Age]]&gt;=30,"30-39",
Table1[[#This Row],[Patient Age]]&gt;=20,"20-29",
Table1[[#This Row],[Patient Age]]&gt;=10,"10-19",
TRUE,"0-9"
)</f>
        <v>10-19</v>
      </c>
      <c r="M2104" t="str">
        <f>IF(Table1[[#This Row],[Patient Waittime]]&gt;30,"Delay","Ontime")</f>
        <v>Delay</v>
      </c>
    </row>
    <row r="2105" spans="1:13" x14ac:dyDescent="0.2">
      <c r="A2105" t="s">
        <v>4235</v>
      </c>
      <c r="B2105" t="s">
        <v>4236</v>
      </c>
      <c r="C2105" t="s">
        <v>21</v>
      </c>
      <c r="D2105">
        <v>4</v>
      </c>
      <c r="E2105" t="s">
        <v>36</v>
      </c>
      <c r="F2105" t="s">
        <v>23</v>
      </c>
      <c r="G2105" t="s">
        <v>14</v>
      </c>
      <c r="I2105">
        <v>14</v>
      </c>
      <c r="J2105" s="1">
        <v>45184</v>
      </c>
      <c r="K2105" s="2">
        <v>0.12569444444444444</v>
      </c>
      <c r="L2105" t="str" cm="1">
        <f t="array" ref="L2105">_xlfn.IFS(
Table1[[#This Row],[Patient Age]]&gt;=70,"70-79",
Table1[[#This Row],[Patient Age]]&gt;=60,"60-69",
Table1[[#This Row],[Patient Age]]&gt;=50,"50-59",
Table1[[#This Row],[Patient Age]]&gt;=40,"40-49",
Table1[[#This Row],[Patient Age]]&gt;=30,"30-39",
Table1[[#This Row],[Patient Age]]&gt;=20,"20-29",
Table1[[#This Row],[Patient Age]]&gt;=10,"10-19",
TRUE,"0-9"
)</f>
        <v>0-9</v>
      </c>
      <c r="M2105" t="str">
        <f>IF(Table1[[#This Row],[Patient Waittime]]&gt;30,"Delay","Ontime")</f>
        <v>Ontime</v>
      </c>
    </row>
    <row r="2106" spans="1:13" x14ac:dyDescent="0.2">
      <c r="A2106" t="s">
        <v>4237</v>
      </c>
      <c r="B2106" t="s">
        <v>4238</v>
      </c>
      <c r="C2106" t="s">
        <v>21</v>
      </c>
      <c r="D2106">
        <v>48</v>
      </c>
      <c r="E2106" t="s">
        <v>36</v>
      </c>
      <c r="F2106" t="s">
        <v>23</v>
      </c>
      <c r="G2106" t="s">
        <v>14</v>
      </c>
      <c r="I2106">
        <v>15</v>
      </c>
      <c r="J2106" s="1">
        <v>45033</v>
      </c>
      <c r="K2106" s="2">
        <v>0.84375</v>
      </c>
      <c r="L2106" t="str" cm="1">
        <f t="array" ref="L2106">_xlfn.IFS(
Table1[[#This Row],[Patient Age]]&gt;=70,"70-79",
Table1[[#This Row],[Patient Age]]&gt;=60,"60-69",
Table1[[#This Row],[Patient Age]]&gt;=50,"50-59",
Table1[[#This Row],[Patient Age]]&gt;=40,"40-49",
Table1[[#This Row],[Patient Age]]&gt;=30,"30-39",
Table1[[#This Row],[Patient Age]]&gt;=20,"20-29",
Table1[[#This Row],[Patient Age]]&gt;=10,"10-19",
TRUE,"0-9"
)</f>
        <v>40-49</v>
      </c>
      <c r="M2106" t="str">
        <f>IF(Table1[[#This Row],[Patient Waittime]]&gt;30,"Delay","Ontime")</f>
        <v>Ontime</v>
      </c>
    </row>
    <row r="2107" spans="1:13" x14ac:dyDescent="0.2">
      <c r="A2107" t="s">
        <v>4239</v>
      </c>
      <c r="B2107" t="s">
        <v>4240</v>
      </c>
      <c r="C2107" t="s">
        <v>21</v>
      </c>
      <c r="D2107">
        <v>69</v>
      </c>
      <c r="E2107" t="s">
        <v>36</v>
      </c>
      <c r="F2107" t="s">
        <v>23</v>
      </c>
      <c r="G2107" t="s">
        <v>14</v>
      </c>
      <c r="I2107">
        <v>48</v>
      </c>
      <c r="J2107" s="1">
        <v>45544</v>
      </c>
      <c r="K2107" s="2">
        <v>0.52361111111111114</v>
      </c>
      <c r="L2107" t="str" cm="1">
        <f t="array" ref="L2107">_xlfn.IFS(
Table1[[#This Row],[Patient Age]]&gt;=70,"70-79",
Table1[[#This Row],[Patient Age]]&gt;=60,"60-69",
Table1[[#This Row],[Patient Age]]&gt;=50,"50-59",
Table1[[#This Row],[Patient Age]]&gt;=40,"40-49",
Table1[[#This Row],[Patient Age]]&gt;=30,"30-39",
Table1[[#This Row],[Patient Age]]&gt;=20,"20-29",
Table1[[#This Row],[Patient Age]]&gt;=10,"10-19",
TRUE,"0-9"
)</f>
        <v>60-69</v>
      </c>
      <c r="M2107" t="str">
        <f>IF(Table1[[#This Row],[Patient Waittime]]&gt;30,"Delay","Ontime")</f>
        <v>Delay</v>
      </c>
    </row>
    <row r="2108" spans="1:13" x14ac:dyDescent="0.2">
      <c r="A2108" t="s">
        <v>4241</v>
      </c>
      <c r="B2108" t="s">
        <v>4242</v>
      </c>
      <c r="C2108" t="s">
        <v>21</v>
      </c>
      <c r="D2108">
        <v>64</v>
      </c>
      <c r="E2108" t="s">
        <v>36</v>
      </c>
      <c r="F2108" t="s">
        <v>23</v>
      </c>
      <c r="G2108" t="s">
        <v>14</v>
      </c>
      <c r="I2108">
        <v>13</v>
      </c>
      <c r="J2108" s="1">
        <v>45544</v>
      </c>
      <c r="K2108" s="2">
        <v>0.82361111111111107</v>
      </c>
      <c r="L2108" t="str" cm="1">
        <f t="array" ref="L2108">_xlfn.IFS(
Table1[[#This Row],[Patient Age]]&gt;=70,"70-79",
Table1[[#This Row],[Patient Age]]&gt;=60,"60-69",
Table1[[#This Row],[Patient Age]]&gt;=50,"50-59",
Table1[[#This Row],[Patient Age]]&gt;=40,"40-49",
Table1[[#This Row],[Patient Age]]&gt;=30,"30-39",
Table1[[#This Row],[Patient Age]]&gt;=20,"20-29",
Table1[[#This Row],[Patient Age]]&gt;=10,"10-19",
TRUE,"0-9"
)</f>
        <v>60-69</v>
      </c>
      <c r="M2108" t="str">
        <f>IF(Table1[[#This Row],[Patient Waittime]]&gt;30,"Delay","Ontime")</f>
        <v>Ontime</v>
      </c>
    </row>
    <row r="2109" spans="1:13" x14ac:dyDescent="0.2">
      <c r="A2109" t="s">
        <v>4243</v>
      </c>
      <c r="B2109" t="s">
        <v>4244</v>
      </c>
      <c r="C2109" t="s">
        <v>21</v>
      </c>
      <c r="D2109">
        <v>48</v>
      </c>
      <c r="E2109" t="s">
        <v>36</v>
      </c>
      <c r="F2109" t="s">
        <v>23</v>
      </c>
      <c r="G2109" t="s">
        <v>14</v>
      </c>
      <c r="I2109">
        <v>17</v>
      </c>
      <c r="J2109" s="1">
        <v>45557</v>
      </c>
      <c r="K2109" s="2">
        <v>0.27500000000000002</v>
      </c>
      <c r="L2109" t="str" cm="1">
        <f t="array" ref="L2109">_xlfn.IFS(
Table1[[#This Row],[Patient Age]]&gt;=70,"70-79",
Table1[[#This Row],[Patient Age]]&gt;=60,"60-69",
Table1[[#This Row],[Patient Age]]&gt;=50,"50-59",
Table1[[#This Row],[Patient Age]]&gt;=40,"40-49",
Table1[[#This Row],[Patient Age]]&gt;=30,"30-39",
Table1[[#This Row],[Patient Age]]&gt;=20,"20-29",
Table1[[#This Row],[Patient Age]]&gt;=10,"10-19",
TRUE,"0-9"
)</f>
        <v>40-49</v>
      </c>
      <c r="M2109" t="str">
        <f>IF(Table1[[#This Row],[Patient Waittime]]&gt;30,"Delay","Ontime")</f>
        <v>Ontime</v>
      </c>
    </row>
    <row r="2110" spans="1:13" x14ac:dyDescent="0.2">
      <c r="A2110" t="s">
        <v>4245</v>
      </c>
      <c r="B2110" t="s">
        <v>4246</v>
      </c>
      <c r="C2110" t="s">
        <v>21</v>
      </c>
      <c r="D2110">
        <v>2</v>
      </c>
      <c r="E2110" t="s">
        <v>36</v>
      </c>
      <c r="F2110" t="s">
        <v>23</v>
      </c>
      <c r="G2110" t="s">
        <v>14</v>
      </c>
      <c r="I2110">
        <v>12</v>
      </c>
      <c r="J2110" s="1">
        <v>45580</v>
      </c>
      <c r="K2110" s="2">
        <v>4.8611111111111112E-3</v>
      </c>
      <c r="L2110" t="str" cm="1">
        <f t="array" ref="L2110">_xlfn.IFS(
Table1[[#This Row],[Patient Age]]&gt;=70,"70-79",
Table1[[#This Row],[Patient Age]]&gt;=60,"60-69",
Table1[[#This Row],[Patient Age]]&gt;=50,"50-59",
Table1[[#This Row],[Patient Age]]&gt;=40,"40-49",
Table1[[#This Row],[Patient Age]]&gt;=30,"30-39",
Table1[[#This Row],[Patient Age]]&gt;=20,"20-29",
Table1[[#This Row],[Patient Age]]&gt;=10,"10-19",
TRUE,"0-9"
)</f>
        <v>0-9</v>
      </c>
      <c r="M2110" t="str">
        <f>IF(Table1[[#This Row],[Patient Waittime]]&gt;30,"Delay","Ontime")</f>
        <v>Ontime</v>
      </c>
    </row>
    <row r="2111" spans="1:13" x14ac:dyDescent="0.2">
      <c r="A2111" t="s">
        <v>4247</v>
      </c>
      <c r="B2111" t="s">
        <v>4248</v>
      </c>
      <c r="C2111" t="s">
        <v>21</v>
      </c>
      <c r="D2111">
        <v>71</v>
      </c>
      <c r="E2111" t="s">
        <v>36</v>
      </c>
      <c r="F2111" t="s">
        <v>23</v>
      </c>
      <c r="G2111" t="s">
        <v>14</v>
      </c>
      <c r="I2111">
        <v>18</v>
      </c>
      <c r="J2111" s="1">
        <v>45460</v>
      </c>
      <c r="K2111" s="2">
        <v>0.85833333333333328</v>
      </c>
      <c r="L2111" t="str" cm="1">
        <f t="array" ref="L2111">_xlfn.IFS(
Table1[[#This Row],[Patient Age]]&gt;=70,"70-79",
Table1[[#This Row],[Patient Age]]&gt;=60,"60-69",
Table1[[#This Row],[Patient Age]]&gt;=50,"50-59",
Table1[[#This Row],[Patient Age]]&gt;=40,"40-49",
Table1[[#This Row],[Patient Age]]&gt;=30,"30-39",
Table1[[#This Row],[Patient Age]]&gt;=20,"20-29",
Table1[[#This Row],[Patient Age]]&gt;=10,"10-19",
TRUE,"0-9"
)</f>
        <v>70-79</v>
      </c>
      <c r="M2111" t="str">
        <f>IF(Table1[[#This Row],[Patient Waittime]]&gt;30,"Delay","Ontime")</f>
        <v>Ontime</v>
      </c>
    </row>
    <row r="2112" spans="1:13" x14ac:dyDescent="0.2">
      <c r="A2112" t="s">
        <v>4249</v>
      </c>
      <c r="B2112" t="s">
        <v>4250</v>
      </c>
      <c r="C2112" t="s">
        <v>21</v>
      </c>
      <c r="D2112">
        <v>37</v>
      </c>
      <c r="E2112" t="s">
        <v>36</v>
      </c>
      <c r="F2112" t="s">
        <v>23</v>
      </c>
      <c r="G2112" t="s">
        <v>14</v>
      </c>
      <c r="I2112">
        <v>40</v>
      </c>
      <c r="J2112" s="1">
        <v>45291</v>
      </c>
      <c r="K2112" s="2">
        <v>0.68263888888888891</v>
      </c>
      <c r="L2112" t="str" cm="1">
        <f t="array" ref="L2112">_xlfn.IFS(
Table1[[#This Row],[Patient Age]]&gt;=70,"70-79",
Table1[[#This Row],[Patient Age]]&gt;=60,"60-69",
Table1[[#This Row],[Patient Age]]&gt;=50,"50-59",
Table1[[#This Row],[Patient Age]]&gt;=40,"40-49",
Table1[[#This Row],[Patient Age]]&gt;=30,"30-39",
Table1[[#This Row],[Patient Age]]&gt;=20,"20-29",
Table1[[#This Row],[Patient Age]]&gt;=10,"10-19",
TRUE,"0-9"
)</f>
        <v>30-39</v>
      </c>
      <c r="M2112" t="str">
        <f>IF(Table1[[#This Row],[Patient Waittime]]&gt;30,"Delay","Ontime")</f>
        <v>Delay</v>
      </c>
    </row>
    <row r="2113" spans="1:13" x14ac:dyDescent="0.2">
      <c r="A2113" t="s">
        <v>4251</v>
      </c>
      <c r="B2113" t="s">
        <v>4252</v>
      </c>
      <c r="C2113" t="s">
        <v>21</v>
      </c>
      <c r="D2113">
        <v>8</v>
      </c>
      <c r="E2113" t="s">
        <v>36</v>
      </c>
      <c r="F2113" t="s">
        <v>23</v>
      </c>
      <c r="G2113" t="s">
        <v>14</v>
      </c>
      <c r="I2113">
        <v>26</v>
      </c>
      <c r="J2113" s="1">
        <v>45598</v>
      </c>
      <c r="K2113" s="2">
        <v>0.50138888888888888</v>
      </c>
      <c r="L2113" t="str" cm="1">
        <f t="array" ref="L2113">_xlfn.IFS(
Table1[[#This Row],[Patient Age]]&gt;=70,"70-79",
Table1[[#This Row],[Patient Age]]&gt;=60,"60-69",
Table1[[#This Row],[Patient Age]]&gt;=50,"50-59",
Table1[[#This Row],[Patient Age]]&gt;=40,"40-49",
Table1[[#This Row],[Patient Age]]&gt;=30,"30-39",
Table1[[#This Row],[Patient Age]]&gt;=20,"20-29",
Table1[[#This Row],[Patient Age]]&gt;=10,"10-19",
TRUE,"0-9"
)</f>
        <v>0-9</v>
      </c>
      <c r="M2113" t="str">
        <f>IF(Table1[[#This Row],[Patient Waittime]]&gt;30,"Delay","Ontime")</f>
        <v>Ontime</v>
      </c>
    </row>
    <row r="2114" spans="1:13" x14ac:dyDescent="0.2">
      <c r="A2114" t="s">
        <v>4253</v>
      </c>
      <c r="B2114" t="s">
        <v>4254</v>
      </c>
      <c r="C2114" t="s">
        <v>21</v>
      </c>
      <c r="D2114">
        <v>19</v>
      </c>
      <c r="E2114" t="s">
        <v>36</v>
      </c>
      <c r="F2114" t="s">
        <v>23</v>
      </c>
      <c r="G2114" t="s">
        <v>14</v>
      </c>
      <c r="I2114">
        <v>27</v>
      </c>
      <c r="J2114" s="1">
        <v>45234</v>
      </c>
      <c r="K2114" s="2">
        <v>0.31319444444444444</v>
      </c>
      <c r="L2114" t="str" cm="1">
        <f t="array" ref="L2114">_xlfn.IFS(
Table1[[#This Row],[Patient Age]]&gt;=70,"70-79",
Table1[[#This Row],[Patient Age]]&gt;=60,"60-69",
Table1[[#This Row],[Patient Age]]&gt;=50,"50-59",
Table1[[#This Row],[Patient Age]]&gt;=40,"40-49",
Table1[[#This Row],[Patient Age]]&gt;=30,"30-39",
Table1[[#This Row],[Patient Age]]&gt;=20,"20-29",
Table1[[#This Row],[Patient Age]]&gt;=10,"10-19",
TRUE,"0-9"
)</f>
        <v>10-19</v>
      </c>
      <c r="M2114" t="str">
        <f>IF(Table1[[#This Row],[Patient Waittime]]&gt;30,"Delay","Ontime")</f>
        <v>Ontime</v>
      </c>
    </row>
    <row r="2115" spans="1:13" x14ac:dyDescent="0.2">
      <c r="A2115" t="s">
        <v>4255</v>
      </c>
      <c r="B2115" t="s">
        <v>4256</v>
      </c>
      <c r="C2115" t="s">
        <v>21</v>
      </c>
      <c r="D2115">
        <v>25</v>
      </c>
      <c r="E2115" t="s">
        <v>36</v>
      </c>
      <c r="F2115" t="s">
        <v>23</v>
      </c>
      <c r="G2115" t="s">
        <v>14</v>
      </c>
      <c r="I2115">
        <v>46</v>
      </c>
      <c r="J2115" s="1">
        <v>45361</v>
      </c>
      <c r="K2115" s="2">
        <v>0.97847222222222219</v>
      </c>
      <c r="L2115" t="str" cm="1">
        <f t="array" ref="L2115">_xlfn.IFS(
Table1[[#This Row],[Patient Age]]&gt;=70,"70-79",
Table1[[#This Row],[Patient Age]]&gt;=60,"60-69",
Table1[[#This Row],[Patient Age]]&gt;=50,"50-59",
Table1[[#This Row],[Patient Age]]&gt;=40,"40-49",
Table1[[#This Row],[Patient Age]]&gt;=30,"30-39",
Table1[[#This Row],[Patient Age]]&gt;=20,"20-29",
Table1[[#This Row],[Patient Age]]&gt;=10,"10-19",
TRUE,"0-9"
)</f>
        <v>20-29</v>
      </c>
      <c r="M2115" t="str">
        <f>IF(Table1[[#This Row],[Patient Waittime]]&gt;30,"Delay","Ontime")</f>
        <v>Delay</v>
      </c>
    </row>
    <row r="2116" spans="1:13" x14ac:dyDescent="0.2">
      <c r="A2116" t="s">
        <v>4257</v>
      </c>
      <c r="B2116" t="s">
        <v>4258</v>
      </c>
      <c r="C2116" t="s">
        <v>21</v>
      </c>
      <c r="D2116">
        <v>45</v>
      </c>
      <c r="E2116" t="s">
        <v>36</v>
      </c>
      <c r="F2116" t="s">
        <v>23</v>
      </c>
      <c r="G2116" t="s">
        <v>14</v>
      </c>
      <c r="I2116">
        <v>51</v>
      </c>
      <c r="J2116" s="1">
        <v>44995</v>
      </c>
      <c r="K2116" s="2">
        <v>0.68611111111111112</v>
      </c>
      <c r="L2116" t="str" cm="1">
        <f t="array" ref="L2116">_xlfn.IFS(
Table1[[#This Row],[Patient Age]]&gt;=70,"70-79",
Table1[[#This Row],[Patient Age]]&gt;=60,"60-69",
Table1[[#This Row],[Patient Age]]&gt;=50,"50-59",
Table1[[#This Row],[Patient Age]]&gt;=40,"40-49",
Table1[[#This Row],[Patient Age]]&gt;=30,"30-39",
Table1[[#This Row],[Patient Age]]&gt;=20,"20-29",
Table1[[#This Row],[Patient Age]]&gt;=10,"10-19",
TRUE,"0-9"
)</f>
        <v>40-49</v>
      </c>
      <c r="M2116" t="str">
        <f>IF(Table1[[#This Row],[Patient Waittime]]&gt;30,"Delay","Ontime")</f>
        <v>Delay</v>
      </c>
    </row>
    <row r="2117" spans="1:13" x14ac:dyDescent="0.2">
      <c r="A2117" t="s">
        <v>4259</v>
      </c>
      <c r="B2117" t="s">
        <v>4260</v>
      </c>
      <c r="C2117" t="s">
        <v>21</v>
      </c>
      <c r="D2117">
        <v>19</v>
      </c>
      <c r="E2117" t="s">
        <v>36</v>
      </c>
      <c r="F2117" t="s">
        <v>23</v>
      </c>
      <c r="G2117" t="s">
        <v>14</v>
      </c>
      <c r="I2117">
        <v>52</v>
      </c>
      <c r="J2117" s="1">
        <v>45510</v>
      </c>
      <c r="K2117" s="2">
        <v>7.8472222222222221E-2</v>
      </c>
      <c r="L2117" t="str" cm="1">
        <f t="array" ref="L2117">_xlfn.IFS(
Table1[[#This Row],[Patient Age]]&gt;=70,"70-79",
Table1[[#This Row],[Patient Age]]&gt;=60,"60-69",
Table1[[#This Row],[Patient Age]]&gt;=50,"50-59",
Table1[[#This Row],[Patient Age]]&gt;=40,"40-49",
Table1[[#This Row],[Patient Age]]&gt;=30,"30-39",
Table1[[#This Row],[Patient Age]]&gt;=20,"20-29",
Table1[[#This Row],[Patient Age]]&gt;=10,"10-19",
TRUE,"0-9"
)</f>
        <v>10-19</v>
      </c>
      <c r="M2117" t="str">
        <f>IF(Table1[[#This Row],[Patient Waittime]]&gt;30,"Delay","Ontime")</f>
        <v>Delay</v>
      </c>
    </row>
    <row r="2118" spans="1:13" x14ac:dyDescent="0.2">
      <c r="A2118" t="s">
        <v>4261</v>
      </c>
      <c r="B2118" t="s">
        <v>4262</v>
      </c>
      <c r="C2118" t="s">
        <v>21</v>
      </c>
      <c r="D2118">
        <v>79</v>
      </c>
      <c r="E2118" t="s">
        <v>36</v>
      </c>
      <c r="F2118" t="s">
        <v>23</v>
      </c>
      <c r="G2118" t="s">
        <v>14</v>
      </c>
      <c r="I2118">
        <v>50</v>
      </c>
      <c r="J2118" s="1">
        <v>45135</v>
      </c>
      <c r="K2118" s="2">
        <v>0.52430555555555558</v>
      </c>
      <c r="L2118" t="str" cm="1">
        <f t="array" ref="L2118">_xlfn.IFS(
Table1[[#This Row],[Patient Age]]&gt;=70,"70-79",
Table1[[#This Row],[Patient Age]]&gt;=60,"60-69",
Table1[[#This Row],[Patient Age]]&gt;=50,"50-59",
Table1[[#This Row],[Patient Age]]&gt;=40,"40-49",
Table1[[#This Row],[Patient Age]]&gt;=30,"30-39",
Table1[[#This Row],[Patient Age]]&gt;=20,"20-29",
Table1[[#This Row],[Patient Age]]&gt;=10,"10-19",
TRUE,"0-9"
)</f>
        <v>70-79</v>
      </c>
      <c r="M2118" t="str">
        <f>IF(Table1[[#This Row],[Patient Waittime]]&gt;30,"Delay","Ontime")</f>
        <v>Delay</v>
      </c>
    </row>
    <row r="2119" spans="1:13" x14ac:dyDescent="0.2">
      <c r="A2119" t="s">
        <v>4263</v>
      </c>
      <c r="B2119" t="s">
        <v>4264</v>
      </c>
      <c r="C2119" t="s">
        <v>21</v>
      </c>
      <c r="D2119">
        <v>67</v>
      </c>
      <c r="E2119" t="s">
        <v>36</v>
      </c>
      <c r="F2119" t="s">
        <v>23</v>
      </c>
      <c r="G2119" t="s">
        <v>14</v>
      </c>
      <c r="I2119">
        <v>57</v>
      </c>
      <c r="J2119" s="1">
        <v>45496</v>
      </c>
      <c r="K2119" s="2">
        <v>0.20416666666666666</v>
      </c>
      <c r="L2119" t="str" cm="1">
        <f t="array" ref="L2119">_xlfn.IFS(
Table1[[#This Row],[Patient Age]]&gt;=70,"70-79",
Table1[[#This Row],[Patient Age]]&gt;=60,"60-69",
Table1[[#This Row],[Patient Age]]&gt;=50,"50-59",
Table1[[#This Row],[Patient Age]]&gt;=40,"40-49",
Table1[[#This Row],[Patient Age]]&gt;=30,"30-39",
Table1[[#This Row],[Patient Age]]&gt;=20,"20-29",
Table1[[#This Row],[Patient Age]]&gt;=10,"10-19",
TRUE,"0-9"
)</f>
        <v>60-69</v>
      </c>
      <c r="M2119" t="str">
        <f>IF(Table1[[#This Row],[Patient Waittime]]&gt;30,"Delay","Ontime")</f>
        <v>Delay</v>
      </c>
    </row>
    <row r="2120" spans="1:13" x14ac:dyDescent="0.2">
      <c r="A2120" t="s">
        <v>4265</v>
      </c>
      <c r="B2120" t="s">
        <v>4266</v>
      </c>
      <c r="C2120" t="s">
        <v>21</v>
      </c>
      <c r="D2120">
        <v>63</v>
      </c>
      <c r="E2120" t="s">
        <v>36</v>
      </c>
      <c r="F2120" t="s">
        <v>23</v>
      </c>
      <c r="G2120" t="s">
        <v>14</v>
      </c>
      <c r="I2120">
        <v>42</v>
      </c>
      <c r="J2120" s="1">
        <v>45627</v>
      </c>
      <c r="K2120" s="2">
        <v>0.44444444444444442</v>
      </c>
      <c r="L2120" t="str" cm="1">
        <f t="array" ref="L2120">_xlfn.IFS(
Table1[[#This Row],[Patient Age]]&gt;=70,"70-79",
Table1[[#This Row],[Patient Age]]&gt;=60,"60-69",
Table1[[#This Row],[Patient Age]]&gt;=50,"50-59",
Table1[[#This Row],[Patient Age]]&gt;=40,"40-49",
Table1[[#This Row],[Patient Age]]&gt;=30,"30-39",
Table1[[#This Row],[Patient Age]]&gt;=20,"20-29",
Table1[[#This Row],[Patient Age]]&gt;=10,"10-19",
TRUE,"0-9"
)</f>
        <v>60-69</v>
      </c>
      <c r="M2120" t="str">
        <f>IF(Table1[[#This Row],[Patient Waittime]]&gt;30,"Delay","Ontime")</f>
        <v>Delay</v>
      </c>
    </row>
    <row r="2121" spans="1:13" x14ac:dyDescent="0.2">
      <c r="A2121" t="s">
        <v>4267</v>
      </c>
      <c r="B2121" t="s">
        <v>4268</v>
      </c>
      <c r="C2121" t="s">
        <v>21</v>
      </c>
      <c r="D2121">
        <v>77</v>
      </c>
      <c r="E2121" t="s">
        <v>36</v>
      </c>
      <c r="F2121" t="s">
        <v>23</v>
      </c>
      <c r="G2121" t="s">
        <v>14</v>
      </c>
      <c r="I2121">
        <v>46</v>
      </c>
      <c r="J2121" s="1">
        <v>45524</v>
      </c>
      <c r="K2121" s="2">
        <v>6.5972222222222224E-2</v>
      </c>
      <c r="L2121" t="str" cm="1">
        <f t="array" ref="L2121">_xlfn.IFS(
Table1[[#This Row],[Patient Age]]&gt;=70,"70-79",
Table1[[#This Row],[Patient Age]]&gt;=60,"60-69",
Table1[[#This Row],[Patient Age]]&gt;=50,"50-59",
Table1[[#This Row],[Patient Age]]&gt;=40,"40-49",
Table1[[#This Row],[Patient Age]]&gt;=30,"30-39",
Table1[[#This Row],[Patient Age]]&gt;=20,"20-29",
Table1[[#This Row],[Patient Age]]&gt;=10,"10-19",
TRUE,"0-9"
)</f>
        <v>70-79</v>
      </c>
      <c r="M2121" t="str">
        <f>IF(Table1[[#This Row],[Patient Waittime]]&gt;30,"Delay","Ontime")</f>
        <v>Delay</v>
      </c>
    </row>
    <row r="2122" spans="1:13" x14ac:dyDescent="0.2">
      <c r="A2122" t="s">
        <v>4269</v>
      </c>
      <c r="B2122" t="s">
        <v>4270</v>
      </c>
      <c r="C2122" t="s">
        <v>21</v>
      </c>
      <c r="D2122">
        <v>9</v>
      </c>
      <c r="E2122" t="s">
        <v>36</v>
      </c>
      <c r="F2122" t="s">
        <v>23</v>
      </c>
      <c r="G2122" t="s">
        <v>14</v>
      </c>
      <c r="I2122">
        <v>54</v>
      </c>
      <c r="J2122" s="1">
        <v>45184</v>
      </c>
      <c r="K2122" s="2">
        <v>0.68819444444444444</v>
      </c>
      <c r="L2122" t="str" cm="1">
        <f t="array" ref="L2122">_xlfn.IFS(
Table1[[#This Row],[Patient Age]]&gt;=70,"70-79",
Table1[[#This Row],[Patient Age]]&gt;=60,"60-69",
Table1[[#This Row],[Patient Age]]&gt;=50,"50-59",
Table1[[#This Row],[Patient Age]]&gt;=40,"40-49",
Table1[[#This Row],[Patient Age]]&gt;=30,"30-39",
Table1[[#This Row],[Patient Age]]&gt;=20,"20-29",
Table1[[#This Row],[Patient Age]]&gt;=10,"10-19",
TRUE,"0-9"
)</f>
        <v>0-9</v>
      </c>
      <c r="M2122" t="str">
        <f>IF(Table1[[#This Row],[Patient Waittime]]&gt;30,"Delay","Ontime")</f>
        <v>Delay</v>
      </c>
    </row>
    <row r="2123" spans="1:13" x14ac:dyDescent="0.2">
      <c r="A2123" t="s">
        <v>4271</v>
      </c>
      <c r="B2123" t="s">
        <v>4272</v>
      </c>
      <c r="C2123" t="s">
        <v>21</v>
      </c>
      <c r="D2123">
        <v>2</v>
      </c>
      <c r="E2123" t="s">
        <v>36</v>
      </c>
      <c r="F2123" t="s">
        <v>23</v>
      </c>
      <c r="G2123" t="s">
        <v>14</v>
      </c>
      <c r="I2123">
        <v>40</v>
      </c>
      <c r="J2123" s="1">
        <v>45636</v>
      </c>
      <c r="K2123" s="2">
        <v>0.14861111111111111</v>
      </c>
      <c r="L2123" t="str" cm="1">
        <f t="array" ref="L2123">_xlfn.IFS(
Table1[[#This Row],[Patient Age]]&gt;=70,"70-79",
Table1[[#This Row],[Patient Age]]&gt;=60,"60-69",
Table1[[#This Row],[Patient Age]]&gt;=50,"50-59",
Table1[[#This Row],[Patient Age]]&gt;=40,"40-49",
Table1[[#This Row],[Patient Age]]&gt;=30,"30-39",
Table1[[#This Row],[Patient Age]]&gt;=20,"20-29",
Table1[[#This Row],[Patient Age]]&gt;=10,"10-19",
TRUE,"0-9"
)</f>
        <v>0-9</v>
      </c>
      <c r="M2123" t="str">
        <f>IF(Table1[[#This Row],[Patient Waittime]]&gt;30,"Delay","Ontime")</f>
        <v>Delay</v>
      </c>
    </row>
    <row r="2124" spans="1:13" x14ac:dyDescent="0.2">
      <c r="A2124" t="s">
        <v>4273</v>
      </c>
      <c r="B2124" t="s">
        <v>4274</v>
      </c>
      <c r="C2124" t="s">
        <v>21</v>
      </c>
      <c r="D2124">
        <v>53</v>
      </c>
      <c r="E2124" t="s">
        <v>36</v>
      </c>
      <c r="F2124" t="s">
        <v>23</v>
      </c>
      <c r="G2124" t="s">
        <v>14</v>
      </c>
      <c r="I2124">
        <v>30</v>
      </c>
      <c r="J2124" s="1">
        <v>45185</v>
      </c>
      <c r="K2124" s="2">
        <v>0.65902777777777777</v>
      </c>
      <c r="L2124" t="str" cm="1">
        <f t="array" ref="L2124">_xlfn.IFS(
Table1[[#This Row],[Patient Age]]&gt;=70,"70-79",
Table1[[#This Row],[Patient Age]]&gt;=60,"60-69",
Table1[[#This Row],[Patient Age]]&gt;=50,"50-59",
Table1[[#This Row],[Patient Age]]&gt;=40,"40-49",
Table1[[#This Row],[Patient Age]]&gt;=30,"30-39",
Table1[[#This Row],[Patient Age]]&gt;=20,"20-29",
Table1[[#This Row],[Patient Age]]&gt;=10,"10-19",
TRUE,"0-9"
)</f>
        <v>50-59</v>
      </c>
      <c r="M2124" t="str">
        <f>IF(Table1[[#This Row],[Patient Waittime]]&gt;30,"Delay","Ontime")</f>
        <v>Ontime</v>
      </c>
    </row>
    <row r="2125" spans="1:13" x14ac:dyDescent="0.2">
      <c r="A2125" t="s">
        <v>4275</v>
      </c>
      <c r="B2125" t="s">
        <v>4276</v>
      </c>
      <c r="C2125" t="s">
        <v>21</v>
      </c>
      <c r="D2125">
        <v>24</v>
      </c>
      <c r="E2125" t="s">
        <v>36</v>
      </c>
      <c r="F2125" t="s">
        <v>23</v>
      </c>
      <c r="G2125" t="s">
        <v>14</v>
      </c>
      <c r="I2125">
        <v>42</v>
      </c>
      <c r="J2125" s="1">
        <v>45280</v>
      </c>
      <c r="K2125" s="2">
        <v>2.9166666666666667E-2</v>
      </c>
      <c r="L2125" t="str" cm="1">
        <f t="array" ref="L2125">_xlfn.IFS(
Table1[[#This Row],[Patient Age]]&gt;=70,"70-79",
Table1[[#This Row],[Patient Age]]&gt;=60,"60-69",
Table1[[#This Row],[Patient Age]]&gt;=50,"50-59",
Table1[[#This Row],[Patient Age]]&gt;=40,"40-49",
Table1[[#This Row],[Patient Age]]&gt;=30,"30-39",
Table1[[#This Row],[Patient Age]]&gt;=20,"20-29",
Table1[[#This Row],[Patient Age]]&gt;=10,"10-19",
TRUE,"0-9"
)</f>
        <v>20-29</v>
      </c>
      <c r="M2125" t="str">
        <f>IF(Table1[[#This Row],[Patient Waittime]]&gt;30,"Delay","Ontime")</f>
        <v>Delay</v>
      </c>
    </row>
    <row r="2126" spans="1:13" x14ac:dyDescent="0.2">
      <c r="A2126" t="s">
        <v>4277</v>
      </c>
      <c r="B2126" t="s">
        <v>4278</v>
      </c>
      <c r="C2126" t="s">
        <v>21</v>
      </c>
      <c r="D2126">
        <v>6</v>
      </c>
      <c r="E2126" t="s">
        <v>36</v>
      </c>
      <c r="F2126" t="s">
        <v>23</v>
      </c>
      <c r="G2126" t="s">
        <v>14</v>
      </c>
      <c r="I2126">
        <v>56</v>
      </c>
      <c r="J2126" s="1">
        <v>45090</v>
      </c>
      <c r="K2126" s="2">
        <v>0.1125</v>
      </c>
      <c r="L2126" t="str" cm="1">
        <f t="array" ref="L2126">_xlfn.IFS(
Table1[[#This Row],[Patient Age]]&gt;=70,"70-79",
Table1[[#This Row],[Patient Age]]&gt;=60,"60-69",
Table1[[#This Row],[Patient Age]]&gt;=50,"50-59",
Table1[[#This Row],[Patient Age]]&gt;=40,"40-49",
Table1[[#This Row],[Patient Age]]&gt;=30,"30-39",
Table1[[#This Row],[Patient Age]]&gt;=20,"20-29",
Table1[[#This Row],[Patient Age]]&gt;=10,"10-19",
TRUE,"0-9"
)</f>
        <v>0-9</v>
      </c>
      <c r="M2126" t="str">
        <f>IF(Table1[[#This Row],[Patient Waittime]]&gt;30,"Delay","Ontime")</f>
        <v>Delay</v>
      </c>
    </row>
    <row r="2127" spans="1:13" x14ac:dyDescent="0.2">
      <c r="A2127" t="s">
        <v>4279</v>
      </c>
      <c r="B2127" t="s">
        <v>4280</v>
      </c>
      <c r="C2127" t="s">
        <v>21</v>
      </c>
      <c r="D2127">
        <v>33</v>
      </c>
      <c r="E2127" t="s">
        <v>36</v>
      </c>
      <c r="F2127" t="s">
        <v>23</v>
      </c>
      <c r="G2127" t="s">
        <v>14</v>
      </c>
      <c r="I2127">
        <v>22</v>
      </c>
      <c r="J2127" s="1">
        <v>45148</v>
      </c>
      <c r="K2127" s="2">
        <v>0.81805555555555554</v>
      </c>
      <c r="L2127" t="str" cm="1">
        <f t="array" ref="L2127">_xlfn.IFS(
Table1[[#This Row],[Patient Age]]&gt;=70,"70-79",
Table1[[#This Row],[Patient Age]]&gt;=60,"60-69",
Table1[[#This Row],[Patient Age]]&gt;=50,"50-59",
Table1[[#This Row],[Patient Age]]&gt;=40,"40-49",
Table1[[#This Row],[Patient Age]]&gt;=30,"30-39",
Table1[[#This Row],[Patient Age]]&gt;=20,"20-29",
Table1[[#This Row],[Patient Age]]&gt;=10,"10-19",
TRUE,"0-9"
)</f>
        <v>30-39</v>
      </c>
      <c r="M2127" t="str">
        <f>IF(Table1[[#This Row],[Patient Waittime]]&gt;30,"Delay","Ontime")</f>
        <v>Ontime</v>
      </c>
    </row>
    <row r="2128" spans="1:13" x14ac:dyDescent="0.2">
      <c r="A2128" t="s">
        <v>4281</v>
      </c>
      <c r="B2128" t="s">
        <v>4282</v>
      </c>
      <c r="C2128" t="s">
        <v>21</v>
      </c>
      <c r="D2128">
        <v>42</v>
      </c>
      <c r="E2128" t="s">
        <v>36</v>
      </c>
      <c r="F2128" t="s">
        <v>23</v>
      </c>
      <c r="G2128" t="s">
        <v>14</v>
      </c>
      <c r="I2128">
        <v>22</v>
      </c>
      <c r="J2128" s="1">
        <v>45266</v>
      </c>
      <c r="K2128" s="2">
        <v>0.97916666666666663</v>
      </c>
      <c r="L2128" t="str" cm="1">
        <f t="array" ref="L2128">_xlfn.IFS(
Table1[[#This Row],[Patient Age]]&gt;=70,"70-79",
Table1[[#This Row],[Patient Age]]&gt;=60,"60-69",
Table1[[#This Row],[Patient Age]]&gt;=50,"50-59",
Table1[[#This Row],[Patient Age]]&gt;=40,"40-49",
Table1[[#This Row],[Patient Age]]&gt;=30,"30-39",
Table1[[#This Row],[Patient Age]]&gt;=20,"20-29",
Table1[[#This Row],[Patient Age]]&gt;=10,"10-19",
TRUE,"0-9"
)</f>
        <v>40-49</v>
      </c>
      <c r="M2128" t="str">
        <f>IF(Table1[[#This Row],[Patient Waittime]]&gt;30,"Delay","Ontime")</f>
        <v>Ontime</v>
      </c>
    </row>
    <row r="2129" spans="1:13" x14ac:dyDescent="0.2">
      <c r="A2129" t="s">
        <v>4283</v>
      </c>
      <c r="B2129" t="s">
        <v>4284</v>
      </c>
      <c r="C2129" t="s">
        <v>21</v>
      </c>
      <c r="D2129">
        <v>25</v>
      </c>
      <c r="E2129" t="s">
        <v>36</v>
      </c>
      <c r="F2129" t="s">
        <v>23</v>
      </c>
      <c r="G2129" t="s">
        <v>14</v>
      </c>
      <c r="I2129">
        <v>41</v>
      </c>
      <c r="J2129" s="1">
        <v>45356</v>
      </c>
      <c r="K2129" s="2">
        <v>0.46180555555555558</v>
      </c>
      <c r="L2129" t="str" cm="1">
        <f t="array" ref="L2129">_xlfn.IFS(
Table1[[#This Row],[Patient Age]]&gt;=70,"70-79",
Table1[[#This Row],[Patient Age]]&gt;=60,"60-69",
Table1[[#This Row],[Patient Age]]&gt;=50,"50-59",
Table1[[#This Row],[Patient Age]]&gt;=40,"40-49",
Table1[[#This Row],[Patient Age]]&gt;=30,"30-39",
Table1[[#This Row],[Patient Age]]&gt;=20,"20-29",
Table1[[#This Row],[Patient Age]]&gt;=10,"10-19",
TRUE,"0-9"
)</f>
        <v>20-29</v>
      </c>
      <c r="M2129" t="str">
        <f>IF(Table1[[#This Row],[Patient Waittime]]&gt;30,"Delay","Ontime")</f>
        <v>Delay</v>
      </c>
    </row>
    <row r="2130" spans="1:13" x14ac:dyDescent="0.2">
      <c r="A2130" t="s">
        <v>4285</v>
      </c>
      <c r="B2130" t="s">
        <v>4286</v>
      </c>
      <c r="C2130" t="s">
        <v>21</v>
      </c>
      <c r="D2130">
        <v>76</v>
      </c>
      <c r="E2130" t="s">
        <v>36</v>
      </c>
      <c r="F2130" t="s">
        <v>23</v>
      </c>
      <c r="G2130" t="s">
        <v>14</v>
      </c>
      <c r="I2130">
        <v>14</v>
      </c>
      <c r="J2130" s="1">
        <v>45508</v>
      </c>
      <c r="K2130" s="2">
        <v>0.71111111111111114</v>
      </c>
      <c r="L2130" t="str" cm="1">
        <f t="array" ref="L2130">_xlfn.IFS(
Table1[[#This Row],[Patient Age]]&gt;=70,"70-79",
Table1[[#This Row],[Patient Age]]&gt;=60,"60-69",
Table1[[#This Row],[Patient Age]]&gt;=50,"50-59",
Table1[[#This Row],[Patient Age]]&gt;=40,"40-49",
Table1[[#This Row],[Patient Age]]&gt;=30,"30-39",
Table1[[#This Row],[Patient Age]]&gt;=20,"20-29",
Table1[[#This Row],[Patient Age]]&gt;=10,"10-19",
TRUE,"0-9"
)</f>
        <v>70-79</v>
      </c>
      <c r="M2130" t="str">
        <f>IF(Table1[[#This Row],[Patient Waittime]]&gt;30,"Delay","Ontime")</f>
        <v>Ontime</v>
      </c>
    </row>
    <row r="2131" spans="1:13" x14ac:dyDescent="0.2">
      <c r="A2131" t="s">
        <v>4287</v>
      </c>
      <c r="B2131" t="s">
        <v>4288</v>
      </c>
      <c r="C2131" t="s">
        <v>21</v>
      </c>
      <c r="D2131">
        <v>57</v>
      </c>
      <c r="E2131" t="s">
        <v>36</v>
      </c>
      <c r="F2131" t="s">
        <v>23</v>
      </c>
      <c r="G2131" t="s">
        <v>14</v>
      </c>
      <c r="I2131">
        <v>15</v>
      </c>
      <c r="J2131" s="1">
        <v>45591</v>
      </c>
      <c r="K2131" s="2">
        <v>0.81388888888888888</v>
      </c>
      <c r="L2131" t="str" cm="1">
        <f t="array" ref="L2131">_xlfn.IFS(
Table1[[#This Row],[Patient Age]]&gt;=70,"70-79",
Table1[[#This Row],[Patient Age]]&gt;=60,"60-69",
Table1[[#This Row],[Patient Age]]&gt;=50,"50-59",
Table1[[#This Row],[Patient Age]]&gt;=40,"40-49",
Table1[[#This Row],[Patient Age]]&gt;=30,"30-39",
Table1[[#This Row],[Patient Age]]&gt;=20,"20-29",
Table1[[#This Row],[Patient Age]]&gt;=10,"10-19",
TRUE,"0-9"
)</f>
        <v>50-59</v>
      </c>
      <c r="M2131" t="str">
        <f>IF(Table1[[#This Row],[Patient Waittime]]&gt;30,"Delay","Ontime")</f>
        <v>Ontime</v>
      </c>
    </row>
    <row r="2132" spans="1:13" x14ac:dyDescent="0.2">
      <c r="A2132" t="s">
        <v>4289</v>
      </c>
      <c r="B2132" t="s">
        <v>4290</v>
      </c>
      <c r="C2132" t="s">
        <v>21</v>
      </c>
      <c r="D2132">
        <v>44</v>
      </c>
      <c r="E2132" t="s">
        <v>36</v>
      </c>
      <c r="F2132" t="s">
        <v>23</v>
      </c>
      <c r="G2132" t="s">
        <v>14</v>
      </c>
      <c r="I2132">
        <v>28</v>
      </c>
      <c r="J2132" s="1">
        <v>45228</v>
      </c>
      <c r="K2132" s="2">
        <v>0.37986111111111109</v>
      </c>
      <c r="L2132" t="str" cm="1">
        <f t="array" ref="L2132">_xlfn.IFS(
Table1[[#This Row],[Patient Age]]&gt;=70,"70-79",
Table1[[#This Row],[Patient Age]]&gt;=60,"60-69",
Table1[[#This Row],[Patient Age]]&gt;=50,"50-59",
Table1[[#This Row],[Patient Age]]&gt;=40,"40-49",
Table1[[#This Row],[Patient Age]]&gt;=30,"30-39",
Table1[[#This Row],[Patient Age]]&gt;=20,"20-29",
Table1[[#This Row],[Patient Age]]&gt;=10,"10-19",
TRUE,"0-9"
)</f>
        <v>40-49</v>
      </c>
      <c r="M2132" t="str">
        <f>IF(Table1[[#This Row],[Patient Waittime]]&gt;30,"Delay","Ontime")</f>
        <v>Ontime</v>
      </c>
    </row>
    <row r="2133" spans="1:13" x14ac:dyDescent="0.2">
      <c r="A2133" t="s">
        <v>4291</v>
      </c>
      <c r="B2133" t="s">
        <v>4292</v>
      </c>
      <c r="C2133" t="s">
        <v>21</v>
      </c>
      <c r="D2133">
        <v>55</v>
      </c>
      <c r="E2133" t="s">
        <v>36</v>
      </c>
      <c r="F2133" t="s">
        <v>23</v>
      </c>
      <c r="G2133" t="s">
        <v>14</v>
      </c>
      <c r="I2133">
        <v>43</v>
      </c>
      <c r="J2133" s="1">
        <v>45630</v>
      </c>
      <c r="K2133" s="2">
        <v>0.1111111111111111</v>
      </c>
      <c r="L2133" t="str" cm="1">
        <f t="array" ref="L2133">_xlfn.IFS(
Table1[[#This Row],[Patient Age]]&gt;=70,"70-79",
Table1[[#This Row],[Patient Age]]&gt;=60,"60-69",
Table1[[#This Row],[Patient Age]]&gt;=50,"50-59",
Table1[[#This Row],[Patient Age]]&gt;=40,"40-49",
Table1[[#This Row],[Patient Age]]&gt;=30,"30-39",
Table1[[#This Row],[Patient Age]]&gt;=20,"20-29",
Table1[[#This Row],[Patient Age]]&gt;=10,"10-19",
TRUE,"0-9"
)</f>
        <v>50-59</v>
      </c>
      <c r="M2133" t="str">
        <f>IF(Table1[[#This Row],[Patient Waittime]]&gt;30,"Delay","Ontime")</f>
        <v>Delay</v>
      </c>
    </row>
    <row r="2134" spans="1:13" x14ac:dyDescent="0.2">
      <c r="A2134" t="s">
        <v>4293</v>
      </c>
      <c r="B2134" t="s">
        <v>4294</v>
      </c>
      <c r="C2134" t="s">
        <v>21</v>
      </c>
      <c r="D2134">
        <v>34</v>
      </c>
      <c r="E2134" t="s">
        <v>36</v>
      </c>
      <c r="F2134" t="s">
        <v>23</v>
      </c>
      <c r="G2134" t="s">
        <v>14</v>
      </c>
      <c r="I2134">
        <v>58</v>
      </c>
      <c r="J2134" s="1">
        <v>45339</v>
      </c>
      <c r="K2134" s="2">
        <v>0.26111111111111113</v>
      </c>
      <c r="L2134" t="str" cm="1">
        <f t="array" ref="L2134">_xlfn.IFS(
Table1[[#This Row],[Patient Age]]&gt;=70,"70-79",
Table1[[#This Row],[Patient Age]]&gt;=60,"60-69",
Table1[[#This Row],[Patient Age]]&gt;=50,"50-59",
Table1[[#This Row],[Patient Age]]&gt;=40,"40-49",
Table1[[#This Row],[Patient Age]]&gt;=30,"30-39",
Table1[[#This Row],[Patient Age]]&gt;=20,"20-29",
Table1[[#This Row],[Patient Age]]&gt;=10,"10-19",
TRUE,"0-9"
)</f>
        <v>30-39</v>
      </c>
      <c r="M2134" t="str">
        <f>IF(Table1[[#This Row],[Patient Waittime]]&gt;30,"Delay","Ontime")</f>
        <v>Delay</v>
      </c>
    </row>
    <row r="2135" spans="1:13" x14ac:dyDescent="0.2">
      <c r="A2135" t="s">
        <v>4295</v>
      </c>
      <c r="B2135" t="s">
        <v>4296</v>
      </c>
      <c r="C2135" t="s">
        <v>21</v>
      </c>
      <c r="D2135">
        <v>62</v>
      </c>
      <c r="E2135" t="s">
        <v>36</v>
      </c>
      <c r="F2135" t="s">
        <v>23</v>
      </c>
      <c r="G2135" t="s">
        <v>14</v>
      </c>
      <c r="I2135">
        <v>33</v>
      </c>
      <c r="J2135" s="1">
        <v>45267</v>
      </c>
      <c r="K2135" s="2">
        <v>0.87430555555555556</v>
      </c>
      <c r="L2135" t="str" cm="1">
        <f t="array" ref="L2135">_xlfn.IFS(
Table1[[#This Row],[Patient Age]]&gt;=70,"70-79",
Table1[[#This Row],[Patient Age]]&gt;=60,"60-69",
Table1[[#This Row],[Patient Age]]&gt;=50,"50-59",
Table1[[#This Row],[Patient Age]]&gt;=40,"40-49",
Table1[[#This Row],[Patient Age]]&gt;=30,"30-39",
Table1[[#This Row],[Patient Age]]&gt;=20,"20-29",
Table1[[#This Row],[Patient Age]]&gt;=10,"10-19",
TRUE,"0-9"
)</f>
        <v>60-69</v>
      </c>
      <c r="M2135" t="str">
        <f>IF(Table1[[#This Row],[Patient Waittime]]&gt;30,"Delay","Ontime")</f>
        <v>Delay</v>
      </c>
    </row>
    <row r="2136" spans="1:13" x14ac:dyDescent="0.2">
      <c r="A2136" t="s">
        <v>4297</v>
      </c>
      <c r="B2136" t="s">
        <v>4298</v>
      </c>
      <c r="C2136" t="s">
        <v>21</v>
      </c>
      <c r="D2136">
        <v>75</v>
      </c>
      <c r="E2136" t="s">
        <v>36</v>
      </c>
      <c r="F2136" t="s">
        <v>23</v>
      </c>
      <c r="G2136" t="s">
        <v>14</v>
      </c>
      <c r="I2136">
        <v>53</v>
      </c>
      <c r="J2136" s="1">
        <v>45416</v>
      </c>
      <c r="K2136" s="2">
        <v>0.50416666666666665</v>
      </c>
      <c r="L2136" t="str" cm="1">
        <f t="array" ref="L2136">_xlfn.IFS(
Table1[[#This Row],[Patient Age]]&gt;=70,"70-79",
Table1[[#This Row],[Patient Age]]&gt;=60,"60-69",
Table1[[#This Row],[Patient Age]]&gt;=50,"50-59",
Table1[[#This Row],[Patient Age]]&gt;=40,"40-49",
Table1[[#This Row],[Patient Age]]&gt;=30,"30-39",
Table1[[#This Row],[Patient Age]]&gt;=20,"20-29",
Table1[[#This Row],[Patient Age]]&gt;=10,"10-19",
TRUE,"0-9"
)</f>
        <v>70-79</v>
      </c>
      <c r="M2136" t="str">
        <f>IF(Table1[[#This Row],[Patient Waittime]]&gt;30,"Delay","Ontime")</f>
        <v>Delay</v>
      </c>
    </row>
    <row r="2137" spans="1:13" x14ac:dyDescent="0.2">
      <c r="A2137" t="s">
        <v>4299</v>
      </c>
      <c r="B2137" t="s">
        <v>4300</v>
      </c>
      <c r="C2137" t="s">
        <v>21</v>
      </c>
      <c r="D2137">
        <v>35</v>
      </c>
      <c r="E2137" t="s">
        <v>36</v>
      </c>
      <c r="F2137" t="s">
        <v>23</v>
      </c>
      <c r="G2137" t="s">
        <v>14</v>
      </c>
      <c r="I2137">
        <v>57</v>
      </c>
      <c r="J2137" s="1">
        <v>45149</v>
      </c>
      <c r="K2137" s="2">
        <v>7.8472222222222221E-2</v>
      </c>
      <c r="L2137" t="str" cm="1">
        <f t="array" ref="L2137">_xlfn.IFS(
Table1[[#This Row],[Patient Age]]&gt;=70,"70-79",
Table1[[#This Row],[Patient Age]]&gt;=60,"60-69",
Table1[[#This Row],[Patient Age]]&gt;=50,"50-59",
Table1[[#This Row],[Patient Age]]&gt;=40,"40-49",
Table1[[#This Row],[Patient Age]]&gt;=30,"30-39",
Table1[[#This Row],[Patient Age]]&gt;=20,"20-29",
Table1[[#This Row],[Patient Age]]&gt;=10,"10-19",
TRUE,"0-9"
)</f>
        <v>30-39</v>
      </c>
      <c r="M2137" t="str">
        <f>IF(Table1[[#This Row],[Patient Waittime]]&gt;30,"Delay","Ontime")</f>
        <v>Delay</v>
      </c>
    </row>
    <row r="2138" spans="1:13" x14ac:dyDescent="0.2">
      <c r="A2138" t="s">
        <v>4301</v>
      </c>
      <c r="B2138" t="s">
        <v>4302</v>
      </c>
      <c r="C2138" t="s">
        <v>21</v>
      </c>
      <c r="D2138">
        <v>64</v>
      </c>
      <c r="E2138" t="s">
        <v>36</v>
      </c>
      <c r="F2138" t="s">
        <v>23</v>
      </c>
      <c r="G2138" t="s">
        <v>14</v>
      </c>
      <c r="I2138">
        <v>59</v>
      </c>
      <c r="J2138" s="1">
        <v>45169</v>
      </c>
      <c r="K2138" s="2">
        <v>0.41666666666666669</v>
      </c>
      <c r="L2138" t="str" cm="1">
        <f t="array" ref="L2138">_xlfn.IFS(
Table1[[#This Row],[Patient Age]]&gt;=70,"70-79",
Table1[[#This Row],[Patient Age]]&gt;=60,"60-69",
Table1[[#This Row],[Patient Age]]&gt;=50,"50-59",
Table1[[#This Row],[Patient Age]]&gt;=40,"40-49",
Table1[[#This Row],[Patient Age]]&gt;=30,"30-39",
Table1[[#This Row],[Patient Age]]&gt;=20,"20-29",
Table1[[#This Row],[Patient Age]]&gt;=10,"10-19",
TRUE,"0-9"
)</f>
        <v>60-69</v>
      </c>
      <c r="M2138" t="str">
        <f>IF(Table1[[#This Row],[Patient Waittime]]&gt;30,"Delay","Ontime")</f>
        <v>Delay</v>
      </c>
    </row>
    <row r="2139" spans="1:13" x14ac:dyDescent="0.2">
      <c r="A2139" t="s">
        <v>4303</v>
      </c>
      <c r="B2139" t="s">
        <v>4304</v>
      </c>
      <c r="C2139" t="s">
        <v>21</v>
      </c>
      <c r="D2139">
        <v>19</v>
      </c>
      <c r="E2139" t="s">
        <v>36</v>
      </c>
      <c r="F2139" t="s">
        <v>23</v>
      </c>
      <c r="G2139" t="s">
        <v>14</v>
      </c>
      <c r="I2139">
        <v>14</v>
      </c>
      <c r="J2139" s="1">
        <v>45518</v>
      </c>
      <c r="K2139" s="2">
        <v>0.6</v>
      </c>
      <c r="L2139" t="str" cm="1">
        <f t="array" ref="L2139">_xlfn.IFS(
Table1[[#This Row],[Patient Age]]&gt;=70,"70-79",
Table1[[#This Row],[Patient Age]]&gt;=60,"60-69",
Table1[[#This Row],[Patient Age]]&gt;=50,"50-59",
Table1[[#This Row],[Patient Age]]&gt;=40,"40-49",
Table1[[#This Row],[Patient Age]]&gt;=30,"30-39",
Table1[[#This Row],[Patient Age]]&gt;=20,"20-29",
Table1[[#This Row],[Patient Age]]&gt;=10,"10-19",
TRUE,"0-9"
)</f>
        <v>10-19</v>
      </c>
      <c r="M2139" t="str">
        <f>IF(Table1[[#This Row],[Patient Waittime]]&gt;30,"Delay","Ontime")</f>
        <v>Ontime</v>
      </c>
    </row>
    <row r="2140" spans="1:13" x14ac:dyDescent="0.2">
      <c r="A2140" t="s">
        <v>4305</v>
      </c>
      <c r="B2140" t="s">
        <v>4306</v>
      </c>
      <c r="C2140" t="s">
        <v>21</v>
      </c>
      <c r="D2140">
        <v>29</v>
      </c>
      <c r="E2140" t="s">
        <v>36</v>
      </c>
      <c r="F2140" t="s">
        <v>23</v>
      </c>
      <c r="G2140" t="s">
        <v>14</v>
      </c>
      <c r="I2140">
        <v>19</v>
      </c>
      <c r="J2140" s="1">
        <v>45099</v>
      </c>
      <c r="K2140" s="2">
        <v>9.0972222222222218E-2</v>
      </c>
      <c r="L2140" t="str" cm="1">
        <f t="array" ref="L2140">_xlfn.IFS(
Table1[[#This Row],[Patient Age]]&gt;=70,"70-79",
Table1[[#This Row],[Patient Age]]&gt;=60,"60-69",
Table1[[#This Row],[Patient Age]]&gt;=50,"50-59",
Table1[[#This Row],[Patient Age]]&gt;=40,"40-49",
Table1[[#This Row],[Patient Age]]&gt;=30,"30-39",
Table1[[#This Row],[Patient Age]]&gt;=20,"20-29",
Table1[[#This Row],[Patient Age]]&gt;=10,"10-19",
TRUE,"0-9"
)</f>
        <v>20-29</v>
      </c>
      <c r="M2140" t="str">
        <f>IF(Table1[[#This Row],[Patient Waittime]]&gt;30,"Delay","Ontime")</f>
        <v>Ontime</v>
      </c>
    </row>
    <row r="2141" spans="1:13" x14ac:dyDescent="0.2">
      <c r="A2141" t="s">
        <v>4307</v>
      </c>
      <c r="B2141" t="s">
        <v>4308</v>
      </c>
      <c r="C2141" t="s">
        <v>21</v>
      </c>
      <c r="D2141">
        <v>19</v>
      </c>
      <c r="E2141" t="s">
        <v>36</v>
      </c>
      <c r="F2141" t="s">
        <v>23</v>
      </c>
      <c r="G2141" t="s">
        <v>14</v>
      </c>
      <c r="I2141">
        <v>24</v>
      </c>
      <c r="J2141" s="1">
        <v>45343</v>
      </c>
      <c r="K2141" s="2">
        <v>0.58125000000000004</v>
      </c>
      <c r="L2141" t="str" cm="1">
        <f t="array" ref="L2141">_xlfn.IFS(
Table1[[#This Row],[Patient Age]]&gt;=70,"70-79",
Table1[[#This Row],[Patient Age]]&gt;=60,"60-69",
Table1[[#This Row],[Patient Age]]&gt;=50,"50-59",
Table1[[#This Row],[Patient Age]]&gt;=40,"40-49",
Table1[[#This Row],[Patient Age]]&gt;=30,"30-39",
Table1[[#This Row],[Patient Age]]&gt;=20,"20-29",
Table1[[#This Row],[Patient Age]]&gt;=10,"10-19",
TRUE,"0-9"
)</f>
        <v>10-19</v>
      </c>
      <c r="M2141" t="str">
        <f>IF(Table1[[#This Row],[Patient Waittime]]&gt;30,"Delay","Ontime")</f>
        <v>Ontime</v>
      </c>
    </row>
    <row r="2142" spans="1:13" x14ac:dyDescent="0.2">
      <c r="A2142" t="s">
        <v>4309</v>
      </c>
      <c r="B2142" t="s">
        <v>4310</v>
      </c>
      <c r="C2142" t="s">
        <v>21</v>
      </c>
      <c r="D2142">
        <v>11</v>
      </c>
      <c r="E2142" t="s">
        <v>36</v>
      </c>
      <c r="F2142" t="s">
        <v>23</v>
      </c>
      <c r="G2142" t="s">
        <v>14</v>
      </c>
      <c r="I2142">
        <v>47</v>
      </c>
      <c r="J2142" s="1">
        <v>45433</v>
      </c>
      <c r="K2142" s="2">
        <v>0.79097222222222219</v>
      </c>
      <c r="L2142" t="str" cm="1">
        <f t="array" ref="L2142">_xlfn.IFS(
Table1[[#This Row],[Patient Age]]&gt;=70,"70-79",
Table1[[#This Row],[Patient Age]]&gt;=60,"60-69",
Table1[[#This Row],[Patient Age]]&gt;=50,"50-59",
Table1[[#This Row],[Patient Age]]&gt;=40,"40-49",
Table1[[#This Row],[Patient Age]]&gt;=30,"30-39",
Table1[[#This Row],[Patient Age]]&gt;=20,"20-29",
Table1[[#This Row],[Patient Age]]&gt;=10,"10-19",
TRUE,"0-9"
)</f>
        <v>10-19</v>
      </c>
      <c r="M2142" t="str">
        <f>IF(Table1[[#This Row],[Patient Waittime]]&gt;30,"Delay","Ontime")</f>
        <v>Delay</v>
      </c>
    </row>
    <row r="2143" spans="1:13" x14ac:dyDescent="0.2">
      <c r="A2143" t="s">
        <v>4311</v>
      </c>
      <c r="B2143" t="s">
        <v>4312</v>
      </c>
      <c r="C2143" t="s">
        <v>21</v>
      </c>
      <c r="D2143">
        <v>78</v>
      </c>
      <c r="E2143" t="s">
        <v>36</v>
      </c>
      <c r="F2143" t="s">
        <v>23</v>
      </c>
      <c r="G2143" t="s">
        <v>14</v>
      </c>
      <c r="I2143">
        <v>14</v>
      </c>
      <c r="J2143" s="1">
        <v>45336</v>
      </c>
      <c r="K2143" s="2">
        <v>8.6805555555555552E-2</v>
      </c>
      <c r="L2143" t="str" cm="1">
        <f t="array" ref="L2143">_xlfn.IFS(
Table1[[#This Row],[Patient Age]]&gt;=70,"70-79",
Table1[[#This Row],[Patient Age]]&gt;=60,"60-69",
Table1[[#This Row],[Patient Age]]&gt;=50,"50-59",
Table1[[#This Row],[Patient Age]]&gt;=40,"40-49",
Table1[[#This Row],[Patient Age]]&gt;=30,"30-39",
Table1[[#This Row],[Patient Age]]&gt;=20,"20-29",
Table1[[#This Row],[Patient Age]]&gt;=10,"10-19",
TRUE,"0-9"
)</f>
        <v>70-79</v>
      </c>
      <c r="M2143" t="str">
        <f>IF(Table1[[#This Row],[Patient Waittime]]&gt;30,"Delay","Ontime")</f>
        <v>Ontime</v>
      </c>
    </row>
    <row r="2144" spans="1:13" x14ac:dyDescent="0.2">
      <c r="A2144" t="s">
        <v>4313</v>
      </c>
      <c r="B2144" t="s">
        <v>4314</v>
      </c>
      <c r="C2144" t="s">
        <v>21</v>
      </c>
      <c r="D2144">
        <v>65</v>
      </c>
      <c r="E2144" t="s">
        <v>36</v>
      </c>
      <c r="F2144" t="s">
        <v>23</v>
      </c>
      <c r="G2144" t="s">
        <v>14</v>
      </c>
      <c r="I2144">
        <v>17</v>
      </c>
      <c r="J2144" s="1">
        <v>45313</v>
      </c>
      <c r="K2144" s="2">
        <v>0.95138888888888884</v>
      </c>
      <c r="L2144" t="str" cm="1">
        <f t="array" ref="L2144">_xlfn.IFS(
Table1[[#This Row],[Patient Age]]&gt;=70,"70-79",
Table1[[#This Row],[Patient Age]]&gt;=60,"60-69",
Table1[[#This Row],[Patient Age]]&gt;=50,"50-59",
Table1[[#This Row],[Patient Age]]&gt;=40,"40-49",
Table1[[#This Row],[Patient Age]]&gt;=30,"30-39",
Table1[[#This Row],[Patient Age]]&gt;=20,"20-29",
Table1[[#This Row],[Patient Age]]&gt;=10,"10-19",
TRUE,"0-9"
)</f>
        <v>60-69</v>
      </c>
      <c r="M2144" t="str">
        <f>IF(Table1[[#This Row],[Patient Waittime]]&gt;30,"Delay","Ontime")</f>
        <v>Ontime</v>
      </c>
    </row>
    <row r="2145" spans="1:13" x14ac:dyDescent="0.2">
      <c r="A2145" t="s">
        <v>4315</v>
      </c>
      <c r="B2145" t="s">
        <v>4316</v>
      </c>
      <c r="C2145" t="s">
        <v>21</v>
      </c>
      <c r="D2145">
        <v>47</v>
      </c>
      <c r="E2145" t="s">
        <v>36</v>
      </c>
      <c r="F2145" t="s">
        <v>23</v>
      </c>
      <c r="G2145" t="s">
        <v>14</v>
      </c>
      <c r="I2145">
        <v>27</v>
      </c>
      <c r="J2145" s="1">
        <v>45395</v>
      </c>
      <c r="K2145" s="2">
        <v>0.50972222222222219</v>
      </c>
      <c r="L2145" t="str" cm="1">
        <f t="array" ref="L2145">_xlfn.IFS(
Table1[[#This Row],[Patient Age]]&gt;=70,"70-79",
Table1[[#This Row],[Patient Age]]&gt;=60,"60-69",
Table1[[#This Row],[Patient Age]]&gt;=50,"50-59",
Table1[[#This Row],[Patient Age]]&gt;=40,"40-49",
Table1[[#This Row],[Patient Age]]&gt;=30,"30-39",
Table1[[#This Row],[Patient Age]]&gt;=20,"20-29",
Table1[[#This Row],[Patient Age]]&gt;=10,"10-19",
TRUE,"0-9"
)</f>
        <v>40-49</v>
      </c>
      <c r="M2145" t="str">
        <f>IF(Table1[[#This Row],[Patient Waittime]]&gt;30,"Delay","Ontime")</f>
        <v>Ontime</v>
      </c>
    </row>
    <row r="2146" spans="1:13" x14ac:dyDescent="0.2">
      <c r="A2146" t="s">
        <v>4317</v>
      </c>
      <c r="B2146" t="s">
        <v>4318</v>
      </c>
      <c r="C2146" t="s">
        <v>21</v>
      </c>
      <c r="D2146">
        <v>34</v>
      </c>
      <c r="E2146" t="s">
        <v>36</v>
      </c>
      <c r="F2146" t="s">
        <v>23</v>
      </c>
      <c r="G2146" t="s">
        <v>14</v>
      </c>
      <c r="I2146">
        <v>48</v>
      </c>
      <c r="J2146" s="1">
        <v>45315</v>
      </c>
      <c r="K2146" s="2">
        <v>0.3611111111111111</v>
      </c>
      <c r="L2146" t="str" cm="1">
        <f t="array" ref="L2146">_xlfn.IFS(
Table1[[#This Row],[Patient Age]]&gt;=70,"70-79",
Table1[[#This Row],[Patient Age]]&gt;=60,"60-69",
Table1[[#This Row],[Patient Age]]&gt;=50,"50-59",
Table1[[#This Row],[Patient Age]]&gt;=40,"40-49",
Table1[[#This Row],[Patient Age]]&gt;=30,"30-39",
Table1[[#This Row],[Patient Age]]&gt;=20,"20-29",
Table1[[#This Row],[Patient Age]]&gt;=10,"10-19",
TRUE,"0-9"
)</f>
        <v>30-39</v>
      </c>
      <c r="M2146" t="str">
        <f>IF(Table1[[#This Row],[Patient Waittime]]&gt;30,"Delay","Ontime")</f>
        <v>Delay</v>
      </c>
    </row>
    <row r="2147" spans="1:13" x14ac:dyDescent="0.2">
      <c r="A2147" t="s">
        <v>4319</v>
      </c>
      <c r="B2147" t="s">
        <v>4320</v>
      </c>
      <c r="C2147" t="s">
        <v>21</v>
      </c>
      <c r="D2147">
        <v>62</v>
      </c>
      <c r="E2147" t="s">
        <v>36</v>
      </c>
      <c r="F2147" t="s">
        <v>23</v>
      </c>
      <c r="G2147" t="s">
        <v>14</v>
      </c>
      <c r="I2147">
        <v>10</v>
      </c>
      <c r="J2147" s="1">
        <v>45177</v>
      </c>
      <c r="K2147" s="2">
        <v>0.37152777777777779</v>
      </c>
      <c r="L2147" t="str" cm="1">
        <f t="array" ref="L2147">_xlfn.IFS(
Table1[[#This Row],[Patient Age]]&gt;=70,"70-79",
Table1[[#This Row],[Patient Age]]&gt;=60,"60-69",
Table1[[#This Row],[Patient Age]]&gt;=50,"50-59",
Table1[[#This Row],[Patient Age]]&gt;=40,"40-49",
Table1[[#This Row],[Patient Age]]&gt;=30,"30-39",
Table1[[#This Row],[Patient Age]]&gt;=20,"20-29",
Table1[[#This Row],[Patient Age]]&gt;=10,"10-19",
TRUE,"0-9"
)</f>
        <v>60-69</v>
      </c>
      <c r="M2147" t="str">
        <f>IF(Table1[[#This Row],[Patient Waittime]]&gt;30,"Delay","Ontime")</f>
        <v>Ontime</v>
      </c>
    </row>
    <row r="2148" spans="1:13" x14ac:dyDescent="0.2">
      <c r="A2148" t="s">
        <v>4321</v>
      </c>
      <c r="B2148" t="s">
        <v>4322</v>
      </c>
      <c r="C2148" t="s">
        <v>21</v>
      </c>
      <c r="D2148">
        <v>3</v>
      </c>
      <c r="E2148" t="s">
        <v>36</v>
      </c>
      <c r="F2148" t="s">
        <v>23</v>
      </c>
      <c r="G2148" t="s">
        <v>14</v>
      </c>
      <c r="I2148">
        <v>22</v>
      </c>
      <c r="J2148" s="1">
        <v>45471</v>
      </c>
      <c r="K2148" s="2">
        <v>0.73055555555555551</v>
      </c>
      <c r="L2148" t="str" cm="1">
        <f t="array" ref="L2148">_xlfn.IFS(
Table1[[#This Row],[Patient Age]]&gt;=70,"70-79",
Table1[[#This Row],[Patient Age]]&gt;=60,"60-69",
Table1[[#This Row],[Patient Age]]&gt;=50,"50-59",
Table1[[#This Row],[Patient Age]]&gt;=40,"40-49",
Table1[[#This Row],[Patient Age]]&gt;=30,"30-39",
Table1[[#This Row],[Patient Age]]&gt;=20,"20-29",
Table1[[#This Row],[Patient Age]]&gt;=10,"10-19",
TRUE,"0-9"
)</f>
        <v>0-9</v>
      </c>
      <c r="M2148" t="str">
        <f>IF(Table1[[#This Row],[Patient Waittime]]&gt;30,"Delay","Ontime")</f>
        <v>Ontime</v>
      </c>
    </row>
    <row r="2149" spans="1:13" x14ac:dyDescent="0.2">
      <c r="A2149" t="s">
        <v>4323</v>
      </c>
      <c r="B2149" t="s">
        <v>4324</v>
      </c>
      <c r="C2149" t="s">
        <v>21</v>
      </c>
      <c r="D2149">
        <v>45</v>
      </c>
      <c r="E2149" t="s">
        <v>36</v>
      </c>
      <c r="F2149" t="s">
        <v>23</v>
      </c>
      <c r="G2149" t="s">
        <v>14</v>
      </c>
      <c r="I2149">
        <v>56</v>
      </c>
      <c r="J2149" s="1">
        <v>45604</v>
      </c>
      <c r="K2149" s="2">
        <v>0.89027777777777772</v>
      </c>
      <c r="L2149" t="str" cm="1">
        <f t="array" ref="L2149">_xlfn.IFS(
Table1[[#This Row],[Patient Age]]&gt;=70,"70-79",
Table1[[#This Row],[Patient Age]]&gt;=60,"60-69",
Table1[[#This Row],[Patient Age]]&gt;=50,"50-59",
Table1[[#This Row],[Patient Age]]&gt;=40,"40-49",
Table1[[#This Row],[Patient Age]]&gt;=30,"30-39",
Table1[[#This Row],[Patient Age]]&gt;=20,"20-29",
Table1[[#This Row],[Patient Age]]&gt;=10,"10-19",
TRUE,"0-9"
)</f>
        <v>40-49</v>
      </c>
      <c r="M2149" t="str">
        <f>IF(Table1[[#This Row],[Patient Waittime]]&gt;30,"Delay","Ontime")</f>
        <v>Delay</v>
      </c>
    </row>
    <row r="2150" spans="1:13" x14ac:dyDescent="0.2">
      <c r="A2150" t="s">
        <v>4325</v>
      </c>
      <c r="B2150" t="s">
        <v>4326</v>
      </c>
      <c r="C2150" t="s">
        <v>21</v>
      </c>
      <c r="D2150">
        <v>60</v>
      </c>
      <c r="E2150" t="s">
        <v>36</v>
      </c>
      <c r="F2150" t="s">
        <v>23</v>
      </c>
      <c r="G2150" t="s">
        <v>14</v>
      </c>
      <c r="I2150">
        <v>26</v>
      </c>
      <c r="J2150" s="1">
        <v>45235</v>
      </c>
      <c r="K2150" s="2">
        <v>0.79513888888888884</v>
      </c>
      <c r="L2150" t="str" cm="1">
        <f t="array" ref="L2150">_xlfn.IFS(
Table1[[#This Row],[Patient Age]]&gt;=70,"70-79",
Table1[[#This Row],[Patient Age]]&gt;=60,"60-69",
Table1[[#This Row],[Patient Age]]&gt;=50,"50-59",
Table1[[#This Row],[Patient Age]]&gt;=40,"40-49",
Table1[[#This Row],[Patient Age]]&gt;=30,"30-39",
Table1[[#This Row],[Patient Age]]&gt;=20,"20-29",
Table1[[#This Row],[Patient Age]]&gt;=10,"10-19",
TRUE,"0-9"
)</f>
        <v>60-69</v>
      </c>
      <c r="M2150" t="str">
        <f>IF(Table1[[#This Row],[Patient Waittime]]&gt;30,"Delay","Ontime")</f>
        <v>Ontime</v>
      </c>
    </row>
    <row r="2151" spans="1:13" x14ac:dyDescent="0.2">
      <c r="A2151" t="s">
        <v>4327</v>
      </c>
      <c r="B2151" t="s">
        <v>4328</v>
      </c>
      <c r="C2151" t="s">
        <v>21</v>
      </c>
      <c r="D2151">
        <v>24</v>
      </c>
      <c r="E2151" t="s">
        <v>36</v>
      </c>
      <c r="F2151" t="s">
        <v>23</v>
      </c>
      <c r="G2151" t="s">
        <v>14</v>
      </c>
      <c r="I2151">
        <v>47</v>
      </c>
      <c r="J2151" s="1">
        <v>45310</v>
      </c>
      <c r="K2151" s="2">
        <v>0.85833333333333328</v>
      </c>
      <c r="L2151" t="str" cm="1">
        <f t="array" ref="L2151">_xlfn.IFS(
Table1[[#This Row],[Patient Age]]&gt;=70,"70-79",
Table1[[#This Row],[Patient Age]]&gt;=60,"60-69",
Table1[[#This Row],[Patient Age]]&gt;=50,"50-59",
Table1[[#This Row],[Patient Age]]&gt;=40,"40-49",
Table1[[#This Row],[Patient Age]]&gt;=30,"30-39",
Table1[[#This Row],[Patient Age]]&gt;=20,"20-29",
Table1[[#This Row],[Patient Age]]&gt;=10,"10-19",
TRUE,"0-9"
)</f>
        <v>20-29</v>
      </c>
      <c r="M2151" t="str">
        <f>IF(Table1[[#This Row],[Patient Waittime]]&gt;30,"Delay","Ontime")</f>
        <v>Delay</v>
      </c>
    </row>
    <row r="2152" spans="1:13" x14ac:dyDescent="0.2">
      <c r="A2152" t="s">
        <v>4329</v>
      </c>
      <c r="B2152" t="s">
        <v>4330</v>
      </c>
      <c r="C2152" t="s">
        <v>21</v>
      </c>
      <c r="D2152">
        <v>31</v>
      </c>
      <c r="E2152" t="s">
        <v>36</v>
      </c>
      <c r="F2152" t="s">
        <v>23</v>
      </c>
      <c r="G2152" t="s">
        <v>14</v>
      </c>
      <c r="I2152">
        <v>30</v>
      </c>
      <c r="J2152" s="1">
        <v>45385</v>
      </c>
      <c r="K2152" s="2">
        <v>0.28888888888888886</v>
      </c>
      <c r="L2152" t="str" cm="1">
        <f t="array" ref="L2152">_xlfn.IFS(
Table1[[#This Row],[Patient Age]]&gt;=70,"70-79",
Table1[[#This Row],[Patient Age]]&gt;=60,"60-69",
Table1[[#This Row],[Patient Age]]&gt;=50,"50-59",
Table1[[#This Row],[Patient Age]]&gt;=40,"40-49",
Table1[[#This Row],[Patient Age]]&gt;=30,"30-39",
Table1[[#This Row],[Patient Age]]&gt;=20,"20-29",
Table1[[#This Row],[Patient Age]]&gt;=10,"10-19",
TRUE,"0-9"
)</f>
        <v>30-39</v>
      </c>
      <c r="M2152" t="str">
        <f>IF(Table1[[#This Row],[Patient Waittime]]&gt;30,"Delay","Ontime")</f>
        <v>Ontime</v>
      </c>
    </row>
    <row r="2153" spans="1:13" x14ac:dyDescent="0.2">
      <c r="A2153" t="s">
        <v>4331</v>
      </c>
      <c r="B2153" t="s">
        <v>4332</v>
      </c>
      <c r="C2153" t="s">
        <v>21</v>
      </c>
      <c r="D2153">
        <v>26</v>
      </c>
      <c r="E2153" t="s">
        <v>36</v>
      </c>
      <c r="F2153" t="s">
        <v>23</v>
      </c>
      <c r="G2153" t="s">
        <v>14</v>
      </c>
      <c r="I2153">
        <v>20</v>
      </c>
      <c r="J2153" s="1">
        <v>45562</v>
      </c>
      <c r="K2153" s="2">
        <v>0.29583333333333334</v>
      </c>
      <c r="L2153" t="str" cm="1">
        <f t="array" ref="L2153">_xlfn.IFS(
Table1[[#This Row],[Patient Age]]&gt;=70,"70-79",
Table1[[#This Row],[Patient Age]]&gt;=60,"60-69",
Table1[[#This Row],[Patient Age]]&gt;=50,"50-59",
Table1[[#This Row],[Patient Age]]&gt;=40,"40-49",
Table1[[#This Row],[Patient Age]]&gt;=30,"30-39",
Table1[[#This Row],[Patient Age]]&gt;=20,"20-29",
Table1[[#This Row],[Patient Age]]&gt;=10,"10-19",
TRUE,"0-9"
)</f>
        <v>20-29</v>
      </c>
      <c r="M2153" t="str">
        <f>IF(Table1[[#This Row],[Patient Waittime]]&gt;30,"Delay","Ontime")</f>
        <v>Ontime</v>
      </c>
    </row>
    <row r="2154" spans="1:13" x14ac:dyDescent="0.2">
      <c r="A2154" t="s">
        <v>4333</v>
      </c>
      <c r="B2154" t="s">
        <v>4334</v>
      </c>
      <c r="C2154" t="s">
        <v>21</v>
      </c>
      <c r="D2154">
        <v>64</v>
      </c>
      <c r="E2154" t="s">
        <v>36</v>
      </c>
      <c r="F2154" t="s">
        <v>23</v>
      </c>
      <c r="G2154" t="s">
        <v>14</v>
      </c>
      <c r="I2154">
        <v>27</v>
      </c>
      <c r="J2154" s="1">
        <v>45468</v>
      </c>
      <c r="K2154" s="2">
        <v>0.97013888888888888</v>
      </c>
      <c r="L2154" t="str" cm="1">
        <f t="array" ref="L2154">_xlfn.IFS(
Table1[[#This Row],[Patient Age]]&gt;=70,"70-79",
Table1[[#This Row],[Patient Age]]&gt;=60,"60-69",
Table1[[#This Row],[Patient Age]]&gt;=50,"50-59",
Table1[[#This Row],[Patient Age]]&gt;=40,"40-49",
Table1[[#This Row],[Patient Age]]&gt;=30,"30-39",
Table1[[#This Row],[Patient Age]]&gt;=20,"20-29",
Table1[[#This Row],[Patient Age]]&gt;=10,"10-19",
TRUE,"0-9"
)</f>
        <v>60-69</v>
      </c>
      <c r="M2154" t="str">
        <f>IF(Table1[[#This Row],[Patient Waittime]]&gt;30,"Delay","Ontime")</f>
        <v>Ontime</v>
      </c>
    </row>
    <row r="2155" spans="1:13" x14ac:dyDescent="0.2">
      <c r="A2155" t="s">
        <v>4335</v>
      </c>
      <c r="B2155" t="s">
        <v>4336</v>
      </c>
      <c r="C2155" t="s">
        <v>21</v>
      </c>
      <c r="D2155">
        <v>57</v>
      </c>
      <c r="E2155" t="s">
        <v>36</v>
      </c>
      <c r="F2155" t="s">
        <v>23</v>
      </c>
      <c r="G2155" t="s">
        <v>14</v>
      </c>
      <c r="I2155">
        <v>16</v>
      </c>
      <c r="J2155" s="1">
        <v>45461</v>
      </c>
      <c r="K2155" s="2">
        <v>0.7055555555555556</v>
      </c>
      <c r="L2155" t="str" cm="1">
        <f t="array" ref="L2155">_xlfn.IFS(
Table1[[#This Row],[Patient Age]]&gt;=70,"70-79",
Table1[[#This Row],[Patient Age]]&gt;=60,"60-69",
Table1[[#This Row],[Patient Age]]&gt;=50,"50-59",
Table1[[#This Row],[Patient Age]]&gt;=40,"40-49",
Table1[[#This Row],[Patient Age]]&gt;=30,"30-39",
Table1[[#This Row],[Patient Age]]&gt;=20,"20-29",
Table1[[#This Row],[Patient Age]]&gt;=10,"10-19",
TRUE,"0-9"
)</f>
        <v>50-59</v>
      </c>
      <c r="M2155" t="str">
        <f>IF(Table1[[#This Row],[Patient Waittime]]&gt;30,"Delay","Ontime")</f>
        <v>Ontime</v>
      </c>
    </row>
    <row r="2156" spans="1:13" x14ac:dyDescent="0.2">
      <c r="A2156" t="s">
        <v>4337</v>
      </c>
      <c r="B2156" t="s">
        <v>4338</v>
      </c>
      <c r="C2156" t="s">
        <v>21</v>
      </c>
      <c r="D2156">
        <v>13</v>
      </c>
      <c r="E2156" t="s">
        <v>36</v>
      </c>
      <c r="F2156" t="s">
        <v>23</v>
      </c>
      <c r="G2156" t="s">
        <v>14</v>
      </c>
      <c r="H2156">
        <v>1</v>
      </c>
      <c r="I2156">
        <v>10</v>
      </c>
      <c r="J2156" s="1">
        <v>45225</v>
      </c>
      <c r="K2156" s="2">
        <v>6.3888888888888884E-2</v>
      </c>
      <c r="L2156" t="str" cm="1">
        <f t="array" ref="L2156">_xlfn.IFS(
Table1[[#This Row],[Patient Age]]&gt;=70,"70-79",
Table1[[#This Row],[Patient Age]]&gt;=60,"60-69",
Table1[[#This Row],[Patient Age]]&gt;=50,"50-59",
Table1[[#This Row],[Patient Age]]&gt;=40,"40-49",
Table1[[#This Row],[Patient Age]]&gt;=30,"30-39",
Table1[[#This Row],[Patient Age]]&gt;=20,"20-29",
Table1[[#This Row],[Patient Age]]&gt;=10,"10-19",
TRUE,"0-9"
)</f>
        <v>10-19</v>
      </c>
      <c r="M2156" t="str">
        <f>IF(Table1[[#This Row],[Patient Waittime]]&gt;30,"Delay","Ontime")</f>
        <v>Ontime</v>
      </c>
    </row>
    <row r="2157" spans="1:13" x14ac:dyDescent="0.2">
      <c r="A2157" t="s">
        <v>4339</v>
      </c>
      <c r="B2157" t="s">
        <v>4340</v>
      </c>
      <c r="C2157" t="s">
        <v>21</v>
      </c>
      <c r="D2157">
        <v>40</v>
      </c>
      <c r="E2157" t="s">
        <v>36</v>
      </c>
      <c r="F2157" t="s">
        <v>23</v>
      </c>
      <c r="G2157" t="s">
        <v>14</v>
      </c>
      <c r="H2157">
        <v>1</v>
      </c>
      <c r="I2157">
        <v>38</v>
      </c>
      <c r="J2157" s="1">
        <v>45538</v>
      </c>
      <c r="K2157" s="2">
        <v>0.72847222222222219</v>
      </c>
      <c r="L2157" t="str" cm="1">
        <f t="array" ref="L2157">_xlfn.IFS(
Table1[[#This Row],[Patient Age]]&gt;=70,"70-79",
Table1[[#This Row],[Patient Age]]&gt;=60,"60-69",
Table1[[#This Row],[Patient Age]]&gt;=50,"50-59",
Table1[[#This Row],[Patient Age]]&gt;=40,"40-49",
Table1[[#This Row],[Patient Age]]&gt;=30,"30-39",
Table1[[#This Row],[Patient Age]]&gt;=20,"20-29",
Table1[[#This Row],[Patient Age]]&gt;=10,"10-19",
TRUE,"0-9"
)</f>
        <v>40-49</v>
      </c>
      <c r="M2157" t="str">
        <f>IF(Table1[[#This Row],[Patient Waittime]]&gt;30,"Delay","Ontime")</f>
        <v>Delay</v>
      </c>
    </row>
    <row r="2158" spans="1:13" x14ac:dyDescent="0.2">
      <c r="A2158" t="s">
        <v>4341</v>
      </c>
      <c r="B2158" t="s">
        <v>4342</v>
      </c>
      <c r="C2158" t="s">
        <v>21</v>
      </c>
      <c r="D2158">
        <v>60</v>
      </c>
      <c r="E2158" t="s">
        <v>36</v>
      </c>
      <c r="F2158" t="s">
        <v>23</v>
      </c>
      <c r="G2158" t="s">
        <v>14</v>
      </c>
      <c r="H2158">
        <v>1</v>
      </c>
      <c r="I2158">
        <v>49</v>
      </c>
      <c r="J2158" s="1">
        <v>45046</v>
      </c>
      <c r="K2158" s="2">
        <v>0.76041666666666663</v>
      </c>
      <c r="L2158" t="str" cm="1">
        <f t="array" ref="L2158">_xlfn.IFS(
Table1[[#This Row],[Patient Age]]&gt;=70,"70-79",
Table1[[#This Row],[Patient Age]]&gt;=60,"60-69",
Table1[[#This Row],[Patient Age]]&gt;=50,"50-59",
Table1[[#This Row],[Patient Age]]&gt;=40,"40-49",
Table1[[#This Row],[Patient Age]]&gt;=30,"30-39",
Table1[[#This Row],[Patient Age]]&gt;=20,"20-29",
Table1[[#This Row],[Patient Age]]&gt;=10,"10-19",
TRUE,"0-9"
)</f>
        <v>60-69</v>
      </c>
      <c r="M2158" t="str">
        <f>IF(Table1[[#This Row],[Patient Waittime]]&gt;30,"Delay","Ontime")</f>
        <v>Delay</v>
      </c>
    </row>
    <row r="2159" spans="1:13" x14ac:dyDescent="0.2">
      <c r="A2159" t="s">
        <v>4343</v>
      </c>
      <c r="B2159" t="s">
        <v>4344</v>
      </c>
      <c r="C2159" t="s">
        <v>21</v>
      </c>
      <c r="D2159">
        <v>26</v>
      </c>
      <c r="E2159" t="s">
        <v>36</v>
      </c>
      <c r="F2159" t="s">
        <v>23</v>
      </c>
      <c r="G2159" t="s">
        <v>14</v>
      </c>
      <c r="H2159">
        <v>3</v>
      </c>
      <c r="I2159">
        <v>22</v>
      </c>
      <c r="J2159" s="1">
        <v>45339</v>
      </c>
      <c r="K2159" s="2">
        <v>0.21458333333333332</v>
      </c>
      <c r="L2159" t="str" cm="1">
        <f t="array" ref="L2159">_xlfn.IFS(
Table1[[#This Row],[Patient Age]]&gt;=70,"70-79",
Table1[[#This Row],[Patient Age]]&gt;=60,"60-69",
Table1[[#This Row],[Patient Age]]&gt;=50,"50-59",
Table1[[#This Row],[Patient Age]]&gt;=40,"40-49",
Table1[[#This Row],[Patient Age]]&gt;=30,"30-39",
Table1[[#This Row],[Patient Age]]&gt;=20,"20-29",
Table1[[#This Row],[Patient Age]]&gt;=10,"10-19",
TRUE,"0-9"
)</f>
        <v>20-29</v>
      </c>
      <c r="M2159" t="str">
        <f>IF(Table1[[#This Row],[Patient Waittime]]&gt;30,"Delay","Ontime")</f>
        <v>Ontime</v>
      </c>
    </row>
    <row r="2160" spans="1:13" x14ac:dyDescent="0.2">
      <c r="A2160" t="s">
        <v>4345</v>
      </c>
      <c r="B2160" t="s">
        <v>4346</v>
      </c>
      <c r="C2160" t="s">
        <v>21</v>
      </c>
      <c r="D2160">
        <v>1</v>
      </c>
      <c r="E2160" t="s">
        <v>36</v>
      </c>
      <c r="F2160" t="s">
        <v>23</v>
      </c>
      <c r="G2160" t="s">
        <v>14</v>
      </c>
      <c r="H2160">
        <v>4</v>
      </c>
      <c r="I2160">
        <v>29</v>
      </c>
      <c r="J2160" s="1">
        <v>45247</v>
      </c>
      <c r="K2160" s="2">
        <v>0.43402777777777779</v>
      </c>
      <c r="L2160" t="str" cm="1">
        <f t="array" ref="L2160">_xlfn.IFS(
Table1[[#This Row],[Patient Age]]&gt;=70,"70-79",
Table1[[#This Row],[Patient Age]]&gt;=60,"60-69",
Table1[[#This Row],[Patient Age]]&gt;=50,"50-59",
Table1[[#This Row],[Patient Age]]&gt;=40,"40-49",
Table1[[#This Row],[Patient Age]]&gt;=30,"30-39",
Table1[[#This Row],[Patient Age]]&gt;=20,"20-29",
Table1[[#This Row],[Patient Age]]&gt;=10,"10-19",
TRUE,"0-9"
)</f>
        <v>0-9</v>
      </c>
      <c r="M2160" t="str">
        <f>IF(Table1[[#This Row],[Patient Waittime]]&gt;30,"Delay","Ontime")</f>
        <v>Ontime</v>
      </c>
    </row>
    <row r="2161" spans="1:13" x14ac:dyDescent="0.2">
      <c r="A2161" t="s">
        <v>4347</v>
      </c>
      <c r="B2161" t="s">
        <v>4348</v>
      </c>
      <c r="C2161" t="s">
        <v>21</v>
      </c>
      <c r="D2161">
        <v>37</v>
      </c>
      <c r="E2161" t="s">
        <v>36</v>
      </c>
      <c r="F2161" t="s">
        <v>23</v>
      </c>
      <c r="G2161" t="s">
        <v>14</v>
      </c>
      <c r="H2161">
        <v>5</v>
      </c>
      <c r="I2161">
        <v>10</v>
      </c>
      <c r="J2161" s="1">
        <v>45054</v>
      </c>
      <c r="K2161" s="2">
        <v>0.4236111111111111</v>
      </c>
      <c r="L2161" t="str" cm="1">
        <f t="array" ref="L2161">_xlfn.IFS(
Table1[[#This Row],[Patient Age]]&gt;=70,"70-79",
Table1[[#This Row],[Patient Age]]&gt;=60,"60-69",
Table1[[#This Row],[Patient Age]]&gt;=50,"50-59",
Table1[[#This Row],[Patient Age]]&gt;=40,"40-49",
Table1[[#This Row],[Patient Age]]&gt;=30,"30-39",
Table1[[#This Row],[Patient Age]]&gt;=20,"20-29",
Table1[[#This Row],[Patient Age]]&gt;=10,"10-19",
TRUE,"0-9"
)</f>
        <v>30-39</v>
      </c>
      <c r="M2161" t="str">
        <f>IF(Table1[[#This Row],[Patient Waittime]]&gt;30,"Delay","Ontime")</f>
        <v>Ontime</v>
      </c>
    </row>
    <row r="2162" spans="1:13" x14ac:dyDescent="0.2">
      <c r="A2162" t="s">
        <v>4349</v>
      </c>
      <c r="B2162" t="s">
        <v>4350</v>
      </c>
      <c r="C2162" t="s">
        <v>21</v>
      </c>
      <c r="D2162">
        <v>72</v>
      </c>
      <c r="E2162" t="s">
        <v>36</v>
      </c>
      <c r="F2162" t="s">
        <v>23</v>
      </c>
      <c r="G2162" t="s">
        <v>14</v>
      </c>
      <c r="H2162">
        <v>5</v>
      </c>
      <c r="I2162">
        <v>55</v>
      </c>
      <c r="J2162" s="1">
        <v>45075</v>
      </c>
      <c r="K2162" s="2">
        <v>0.74583333333333335</v>
      </c>
      <c r="L2162" t="str" cm="1">
        <f t="array" ref="L2162">_xlfn.IFS(
Table1[[#This Row],[Patient Age]]&gt;=70,"70-79",
Table1[[#This Row],[Patient Age]]&gt;=60,"60-69",
Table1[[#This Row],[Patient Age]]&gt;=50,"50-59",
Table1[[#This Row],[Patient Age]]&gt;=40,"40-49",
Table1[[#This Row],[Patient Age]]&gt;=30,"30-39",
Table1[[#This Row],[Patient Age]]&gt;=20,"20-29",
Table1[[#This Row],[Patient Age]]&gt;=10,"10-19",
TRUE,"0-9"
)</f>
        <v>70-79</v>
      </c>
      <c r="M2162" t="str">
        <f>IF(Table1[[#This Row],[Patient Waittime]]&gt;30,"Delay","Ontime")</f>
        <v>Delay</v>
      </c>
    </row>
    <row r="2163" spans="1:13" x14ac:dyDescent="0.2">
      <c r="A2163" t="s">
        <v>4351</v>
      </c>
      <c r="B2163" t="s">
        <v>4352</v>
      </c>
      <c r="C2163" t="s">
        <v>21</v>
      </c>
      <c r="D2163">
        <v>51</v>
      </c>
      <c r="E2163" t="s">
        <v>36</v>
      </c>
      <c r="F2163" t="s">
        <v>23</v>
      </c>
      <c r="G2163" t="s">
        <v>14</v>
      </c>
      <c r="H2163">
        <v>5</v>
      </c>
      <c r="I2163">
        <v>14</v>
      </c>
      <c r="J2163" s="1">
        <v>45189</v>
      </c>
      <c r="K2163" s="2">
        <v>0.66736111111111107</v>
      </c>
      <c r="L2163" t="str" cm="1">
        <f t="array" ref="L2163">_xlfn.IFS(
Table1[[#This Row],[Patient Age]]&gt;=70,"70-79",
Table1[[#This Row],[Patient Age]]&gt;=60,"60-69",
Table1[[#This Row],[Patient Age]]&gt;=50,"50-59",
Table1[[#This Row],[Patient Age]]&gt;=40,"40-49",
Table1[[#This Row],[Patient Age]]&gt;=30,"30-39",
Table1[[#This Row],[Patient Age]]&gt;=20,"20-29",
Table1[[#This Row],[Patient Age]]&gt;=10,"10-19",
TRUE,"0-9"
)</f>
        <v>50-59</v>
      </c>
      <c r="M2163" t="str">
        <f>IF(Table1[[#This Row],[Patient Waittime]]&gt;30,"Delay","Ontime")</f>
        <v>Ontime</v>
      </c>
    </row>
    <row r="2164" spans="1:13" x14ac:dyDescent="0.2">
      <c r="A2164" t="s">
        <v>4353</v>
      </c>
      <c r="B2164" t="s">
        <v>4354</v>
      </c>
      <c r="C2164" t="s">
        <v>21</v>
      </c>
      <c r="D2164">
        <v>28</v>
      </c>
      <c r="E2164" t="s">
        <v>36</v>
      </c>
      <c r="F2164" t="s">
        <v>23</v>
      </c>
      <c r="G2164" t="s">
        <v>14</v>
      </c>
      <c r="H2164">
        <v>6</v>
      </c>
      <c r="I2164">
        <v>11</v>
      </c>
      <c r="J2164" s="1">
        <v>45305</v>
      </c>
      <c r="K2164" s="2">
        <v>0.45694444444444443</v>
      </c>
      <c r="L2164" t="str" cm="1">
        <f t="array" ref="L2164">_xlfn.IFS(
Table1[[#This Row],[Patient Age]]&gt;=70,"70-79",
Table1[[#This Row],[Patient Age]]&gt;=60,"60-69",
Table1[[#This Row],[Patient Age]]&gt;=50,"50-59",
Table1[[#This Row],[Patient Age]]&gt;=40,"40-49",
Table1[[#This Row],[Patient Age]]&gt;=30,"30-39",
Table1[[#This Row],[Patient Age]]&gt;=20,"20-29",
Table1[[#This Row],[Patient Age]]&gt;=10,"10-19",
TRUE,"0-9"
)</f>
        <v>20-29</v>
      </c>
      <c r="M2164" t="str">
        <f>IF(Table1[[#This Row],[Patient Waittime]]&gt;30,"Delay","Ontime")</f>
        <v>Ontime</v>
      </c>
    </row>
    <row r="2165" spans="1:13" x14ac:dyDescent="0.2">
      <c r="A2165" t="s">
        <v>4355</v>
      </c>
      <c r="B2165" t="s">
        <v>4356</v>
      </c>
      <c r="C2165" t="s">
        <v>21</v>
      </c>
      <c r="D2165">
        <v>36</v>
      </c>
      <c r="E2165" t="s">
        <v>36</v>
      </c>
      <c r="F2165" t="s">
        <v>23</v>
      </c>
      <c r="G2165" t="s">
        <v>14</v>
      </c>
      <c r="H2165">
        <v>7</v>
      </c>
      <c r="I2165">
        <v>43</v>
      </c>
      <c r="J2165" s="1">
        <v>45552</v>
      </c>
      <c r="K2165" s="2">
        <v>0.91388888888888886</v>
      </c>
      <c r="L2165" t="str" cm="1">
        <f t="array" ref="L2165">_xlfn.IFS(
Table1[[#This Row],[Patient Age]]&gt;=70,"70-79",
Table1[[#This Row],[Patient Age]]&gt;=60,"60-69",
Table1[[#This Row],[Patient Age]]&gt;=50,"50-59",
Table1[[#This Row],[Patient Age]]&gt;=40,"40-49",
Table1[[#This Row],[Patient Age]]&gt;=30,"30-39",
Table1[[#This Row],[Patient Age]]&gt;=20,"20-29",
Table1[[#This Row],[Patient Age]]&gt;=10,"10-19",
TRUE,"0-9"
)</f>
        <v>30-39</v>
      </c>
      <c r="M2165" t="str">
        <f>IF(Table1[[#This Row],[Patient Waittime]]&gt;30,"Delay","Ontime")</f>
        <v>Delay</v>
      </c>
    </row>
    <row r="2166" spans="1:13" x14ac:dyDescent="0.2">
      <c r="A2166" t="s">
        <v>4357</v>
      </c>
      <c r="B2166" t="s">
        <v>4358</v>
      </c>
      <c r="C2166" t="s">
        <v>21</v>
      </c>
      <c r="D2166">
        <v>10</v>
      </c>
      <c r="E2166" t="s">
        <v>36</v>
      </c>
      <c r="F2166" t="s">
        <v>23</v>
      </c>
      <c r="G2166" t="s">
        <v>14</v>
      </c>
      <c r="H2166">
        <v>7</v>
      </c>
      <c r="I2166">
        <v>50</v>
      </c>
      <c r="J2166" s="1">
        <v>45033</v>
      </c>
      <c r="K2166" s="2">
        <v>0.43055555555555558</v>
      </c>
      <c r="L2166" t="str" cm="1">
        <f t="array" ref="L2166">_xlfn.IFS(
Table1[[#This Row],[Patient Age]]&gt;=70,"70-79",
Table1[[#This Row],[Patient Age]]&gt;=60,"60-69",
Table1[[#This Row],[Patient Age]]&gt;=50,"50-59",
Table1[[#This Row],[Patient Age]]&gt;=40,"40-49",
Table1[[#This Row],[Patient Age]]&gt;=30,"30-39",
Table1[[#This Row],[Patient Age]]&gt;=20,"20-29",
Table1[[#This Row],[Patient Age]]&gt;=10,"10-19",
TRUE,"0-9"
)</f>
        <v>10-19</v>
      </c>
      <c r="M2166" t="str">
        <f>IF(Table1[[#This Row],[Patient Waittime]]&gt;30,"Delay","Ontime")</f>
        <v>Delay</v>
      </c>
    </row>
    <row r="2167" spans="1:13" x14ac:dyDescent="0.2">
      <c r="A2167" t="s">
        <v>4359</v>
      </c>
      <c r="B2167" t="s">
        <v>4360</v>
      </c>
      <c r="C2167" t="s">
        <v>21</v>
      </c>
      <c r="D2167">
        <v>8</v>
      </c>
      <c r="E2167" t="s">
        <v>36</v>
      </c>
      <c r="F2167" t="s">
        <v>23</v>
      </c>
      <c r="G2167" t="s">
        <v>14</v>
      </c>
      <c r="H2167">
        <v>8</v>
      </c>
      <c r="I2167">
        <v>37</v>
      </c>
      <c r="J2167" s="1">
        <v>45500</v>
      </c>
      <c r="K2167" s="2">
        <v>0.1125</v>
      </c>
      <c r="L2167" t="str" cm="1">
        <f t="array" ref="L2167">_xlfn.IFS(
Table1[[#This Row],[Patient Age]]&gt;=70,"70-79",
Table1[[#This Row],[Patient Age]]&gt;=60,"60-69",
Table1[[#This Row],[Patient Age]]&gt;=50,"50-59",
Table1[[#This Row],[Patient Age]]&gt;=40,"40-49",
Table1[[#This Row],[Patient Age]]&gt;=30,"30-39",
Table1[[#This Row],[Patient Age]]&gt;=20,"20-29",
Table1[[#This Row],[Patient Age]]&gt;=10,"10-19",
TRUE,"0-9"
)</f>
        <v>0-9</v>
      </c>
      <c r="M2167" t="str">
        <f>IF(Table1[[#This Row],[Patient Waittime]]&gt;30,"Delay","Ontime")</f>
        <v>Delay</v>
      </c>
    </row>
    <row r="2168" spans="1:13" x14ac:dyDescent="0.2">
      <c r="A2168" t="s">
        <v>4361</v>
      </c>
      <c r="B2168" t="s">
        <v>4362</v>
      </c>
      <c r="C2168" t="s">
        <v>21</v>
      </c>
      <c r="D2168">
        <v>76</v>
      </c>
      <c r="E2168" t="s">
        <v>36</v>
      </c>
      <c r="F2168" t="s">
        <v>23</v>
      </c>
      <c r="G2168" t="s">
        <v>14</v>
      </c>
      <c r="H2168">
        <v>8</v>
      </c>
      <c r="I2168">
        <v>42</v>
      </c>
      <c r="J2168" s="1">
        <v>45580</v>
      </c>
      <c r="K2168" s="2">
        <v>0.90555555555555556</v>
      </c>
      <c r="L2168" t="str" cm="1">
        <f t="array" ref="L2168">_xlfn.IFS(
Table1[[#This Row],[Patient Age]]&gt;=70,"70-79",
Table1[[#This Row],[Patient Age]]&gt;=60,"60-69",
Table1[[#This Row],[Patient Age]]&gt;=50,"50-59",
Table1[[#This Row],[Patient Age]]&gt;=40,"40-49",
Table1[[#This Row],[Patient Age]]&gt;=30,"30-39",
Table1[[#This Row],[Patient Age]]&gt;=20,"20-29",
Table1[[#This Row],[Patient Age]]&gt;=10,"10-19",
TRUE,"0-9"
)</f>
        <v>70-79</v>
      </c>
      <c r="M2168" t="str">
        <f>IF(Table1[[#This Row],[Patient Waittime]]&gt;30,"Delay","Ontime")</f>
        <v>Delay</v>
      </c>
    </row>
    <row r="2169" spans="1:13" x14ac:dyDescent="0.2">
      <c r="A2169" t="s">
        <v>4363</v>
      </c>
      <c r="B2169" t="s">
        <v>4364</v>
      </c>
      <c r="C2169" t="s">
        <v>21</v>
      </c>
      <c r="D2169">
        <v>2</v>
      </c>
      <c r="E2169" t="s">
        <v>36</v>
      </c>
      <c r="F2169" t="s">
        <v>23</v>
      </c>
      <c r="G2169" t="s">
        <v>14</v>
      </c>
      <c r="H2169">
        <v>8</v>
      </c>
      <c r="I2169">
        <v>14</v>
      </c>
      <c r="J2169" s="1">
        <v>45587</v>
      </c>
      <c r="K2169" s="2">
        <v>6.6666666666666666E-2</v>
      </c>
      <c r="L2169" t="str" cm="1">
        <f t="array" ref="L2169">_xlfn.IFS(
Table1[[#This Row],[Patient Age]]&gt;=70,"70-79",
Table1[[#This Row],[Patient Age]]&gt;=60,"60-69",
Table1[[#This Row],[Patient Age]]&gt;=50,"50-59",
Table1[[#This Row],[Patient Age]]&gt;=40,"40-49",
Table1[[#This Row],[Patient Age]]&gt;=30,"30-39",
Table1[[#This Row],[Patient Age]]&gt;=20,"20-29",
Table1[[#This Row],[Patient Age]]&gt;=10,"10-19",
TRUE,"0-9"
)</f>
        <v>0-9</v>
      </c>
      <c r="M2169" t="str">
        <f>IF(Table1[[#This Row],[Patient Waittime]]&gt;30,"Delay","Ontime")</f>
        <v>Ontime</v>
      </c>
    </row>
    <row r="2170" spans="1:13" x14ac:dyDescent="0.2">
      <c r="A2170" t="s">
        <v>4365</v>
      </c>
      <c r="B2170" t="s">
        <v>4366</v>
      </c>
      <c r="C2170" t="s">
        <v>21</v>
      </c>
      <c r="D2170">
        <v>11</v>
      </c>
      <c r="E2170" t="s">
        <v>36</v>
      </c>
      <c r="F2170" t="s">
        <v>23</v>
      </c>
      <c r="G2170" t="s">
        <v>14</v>
      </c>
      <c r="H2170">
        <v>8</v>
      </c>
      <c r="I2170">
        <v>34</v>
      </c>
      <c r="J2170" s="1">
        <v>45513</v>
      </c>
      <c r="K2170" s="2">
        <v>0.88055555555555554</v>
      </c>
      <c r="L2170" t="str" cm="1">
        <f t="array" ref="L2170">_xlfn.IFS(
Table1[[#This Row],[Patient Age]]&gt;=70,"70-79",
Table1[[#This Row],[Patient Age]]&gt;=60,"60-69",
Table1[[#This Row],[Patient Age]]&gt;=50,"50-59",
Table1[[#This Row],[Patient Age]]&gt;=40,"40-49",
Table1[[#This Row],[Patient Age]]&gt;=30,"30-39",
Table1[[#This Row],[Patient Age]]&gt;=20,"20-29",
Table1[[#This Row],[Patient Age]]&gt;=10,"10-19",
TRUE,"0-9"
)</f>
        <v>10-19</v>
      </c>
      <c r="M2170" t="str">
        <f>IF(Table1[[#This Row],[Patient Waittime]]&gt;30,"Delay","Ontime")</f>
        <v>Delay</v>
      </c>
    </row>
    <row r="2171" spans="1:13" x14ac:dyDescent="0.2">
      <c r="A2171" t="s">
        <v>4367</v>
      </c>
      <c r="B2171" t="s">
        <v>4368</v>
      </c>
      <c r="C2171" t="s">
        <v>21</v>
      </c>
      <c r="D2171">
        <v>45</v>
      </c>
      <c r="E2171" t="s">
        <v>36</v>
      </c>
      <c r="F2171" t="s">
        <v>23</v>
      </c>
      <c r="G2171" t="s">
        <v>14</v>
      </c>
      <c r="H2171">
        <v>9</v>
      </c>
      <c r="I2171">
        <v>32</v>
      </c>
      <c r="J2171" s="1">
        <v>45565</v>
      </c>
      <c r="K2171" s="2">
        <v>0.77986111111111112</v>
      </c>
      <c r="L2171" t="str" cm="1">
        <f t="array" ref="L2171">_xlfn.IFS(
Table1[[#This Row],[Patient Age]]&gt;=70,"70-79",
Table1[[#This Row],[Patient Age]]&gt;=60,"60-69",
Table1[[#This Row],[Patient Age]]&gt;=50,"50-59",
Table1[[#This Row],[Patient Age]]&gt;=40,"40-49",
Table1[[#This Row],[Patient Age]]&gt;=30,"30-39",
Table1[[#This Row],[Patient Age]]&gt;=20,"20-29",
Table1[[#This Row],[Patient Age]]&gt;=10,"10-19",
TRUE,"0-9"
)</f>
        <v>40-49</v>
      </c>
      <c r="M2171" t="str">
        <f>IF(Table1[[#This Row],[Patient Waittime]]&gt;30,"Delay","Ontime")</f>
        <v>Delay</v>
      </c>
    </row>
    <row r="2172" spans="1:13" x14ac:dyDescent="0.2">
      <c r="A2172" t="s">
        <v>4369</v>
      </c>
      <c r="B2172" t="s">
        <v>4370</v>
      </c>
      <c r="C2172" t="s">
        <v>21</v>
      </c>
      <c r="D2172">
        <v>63</v>
      </c>
      <c r="E2172" t="s">
        <v>36</v>
      </c>
      <c r="F2172" t="s">
        <v>87</v>
      </c>
      <c r="G2172" t="s">
        <v>14</v>
      </c>
      <c r="I2172">
        <v>27</v>
      </c>
      <c r="J2172" s="1">
        <v>45154</v>
      </c>
      <c r="K2172" s="2">
        <v>0.86041666666666672</v>
      </c>
      <c r="L2172" t="str" cm="1">
        <f t="array" ref="L2172">_xlfn.IFS(
Table1[[#This Row],[Patient Age]]&gt;=70,"70-79",
Table1[[#This Row],[Patient Age]]&gt;=60,"60-69",
Table1[[#This Row],[Patient Age]]&gt;=50,"50-59",
Table1[[#This Row],[Patient Age]]&gt;=40,"40-49",
Table1[[#This Row],[Patient Age]]&gt;=30,"30-39",
Table1[[#This Row],[Patient Age]]&gt;=20,"20-29",
Table1[[#This Row],[Patient Age]]&gt;=10,"10-19",
TRUE,"0-9"
)</f>
        <v>60-69</v>
      </c>
      <c r="M2172" t="str">
        <f>IF(Table1[[#This Row],[Patient Waittime]]&gt;30,"Delay","Ontime")</f>
        <v>Ontime</v>
      </c>
    </row>
    <row r="2173" spans="1:13" x14ac:dyDescent="0.2">
      <c r="A2173" t="s">
        <v>4371</v>
      </c>
      <c r="B2173" t="s">
        <v>4372</v>
      </c>
      <c r="C2173" t="s">
        <v>21</v>
      </c>
      <c r="D2173">
        <v>30</v>
      </c>
      <c r="E2173" t="s">
        <v>36</v>
      </c>
      <c r="F2173" t="s">
        <v>87</v>
      </c>
      <c r="G2173" t="s">
        <v>14</v>
      </c>
      <c r="I2173">
        <v>45</v>
      </c>
      <c r="J2173" s="1">
        <v>45265</v>
      </c>
      <c r="K2173" s="2">
        <v>0.8305555555555556</v>
      </c>
      <c r="L2173" t="str" cm="1">
        <f t="array" ref="L2173">_xlfn.IFS(
Table1[[#This Row],[Patient Age]]&gt;=70,"70-79",
Table1[[#This Row],[Patient Age]]&gt;=60,"60-69",
Table1[[#This Row],[Patient Age]]&gt;=50,"50-59",
Table1[[#This Row],[Patient Age]]&gt;=40,"40-49",
Table1[[#This Row],[Patient Age]]&gt;=30,"30-39",
Table1[[#This Row],[Patient Age]]&gt;=20,"20-29",
Table1[[#This Row],[Patient Age]]&gt;=10,"10-19",
TRUE,"0-9"
)</f>
        <v>30-39</v>
      </c>
      <c r="M2173" t="str">
        <f>IF(Table1[[#This Row],[Patient Waittime]]&gt;30,"Delay","Ontime")</f>
        <v>Delay</v>
      </c>
    </row>
    <row r="2174" spans="1:13" x14ac:dyDescent="0.2">
      <c r="A2174" t="s">
        <v>4373</v>
      </c>
      <c r="B2174" t="s">
        <v>4374</v>
      </c>
      <c r="C2174" t="s">
        <v>21</v>
      </c>
      <c r="D2174">
        <v>47</v>
      </c>
      <c r="E2174" t="s">
        <v>36</v>
      </c>
      <c r="F2174" t="s">
        <v>87</v>
      </c>
      <c r="G2174" t="s">
        <v>14</v>
      </c>
      <c r="I2174">
        <v>30</v>
      </c>
      <c r="J2174" s="1">
        <v>45606</v>
      </c>
      <c r="K2174" s="2">
        <v>0.18958333333333333</v>
      </c>
      <c r="L2174" t="str" cm="1">
        <f t="array" ref="L2174">_xlfn.IFS(
Table1[[#This Row],[Patient Age]]&gt;=70,"70-79",
Table1[[#This Row],[Patient Age]]&gt;=60,"60-69",
Table1[[#This Row],[Patient Age]]&gt;=50,"50-59",
Table1[[#This Row],[Patient Age]]&gt;=40,"40-49",
Table1[[#This Row],[Patient Age]]&gt;=30,"30-39",
Table1[[#This Row],[Patient Age]]&gt;=20,"20-29",
Table1[[#This Row],[Patient Age]]&gt;=10,"10-19",
TRUE,"0-9"
)</f>
        <v>40-49</v>
      </c>
      <c r="M2174" t="str">
        <f>IF(Table1[[#This Row],[Patient Waittime]]&gt;30,"Delay","Ontime")</f>
        <v>Ontime</v>
      </c>
    </row>
    <row r="2175" spans="1:13" x14ac:dyDescent="0.2">
      <c r="A2175" t="s">
        <v>4375</v>
      </c>
      <c r="B2175" t="s">
        <v>4376</v>
      </c>
      <c r="C2175" t="s">
        <v>21</v>
      </c>
      <c r="D2175">
        <v>19</v>
      </c>
      <c r="E2175" t="s">
        <v>36</v>
      </c>
      <c r="F2175" t="s">
        <v>87</v>
      </c>
      <c r="G2175" t="s">
        <v>14</v>
      </c>
      <c r="I2175">
        <v>59</v>
      </c>
      <c r="J2175" s="1">
        <v>45228</v>
      </c>
      <c r="K2175" s="2">
        <v>0.13541666666666666</v>
      </c>
      <c r="L2175" t="str" cm="1">
        <f t="array" ref="L2175">_xlfn.IFS(
Table1[[#This Row],[Patient Age]]&gt;=70,"70-79",
Table1[[#This Row],[Patient Age]]&gt;=60,"60-69",
Table1[[#This Row],[Patient Age]]&gt;=50,"50-59",
Table1[[#This Row],[Patient Age]]&gt;=40,"40-49",
Table1[[#This Row],[Patient Age]]&gt;=30,"30-39",
Table1[[#This Row],[Patient Age]]&gt;=20,"20-29",
Table1[[#This Row],[Patient Age]]&gt;=10,"10-19",
TRUE,"0-9"
)</f>
        <v>10-19</v>
      </c>
      <c r="M2175" t="str">
        <f>IF(Table1[[#This Row],[Patient Waittime]]&gt;30,"Delay","Ontime")</f>
        <v>Delay</v>
      </c>
    </row>
    <row r="2176" spans="1:13" x14ac:dyDescent="0.2">
      <c r="A2176" t="s">
        <v>4377</v>
      </c>
      <c r="B2176" t="s">
        <v>4378</v>
      </c>
      <c r="C2176" t="s">
        <v>21</v>
      </c>
      <c r="D2176">
        <v>25</v>
      </c>
      <c r="E2176" t="s">
        <v>36</v>
      </c>
      <c r="F2176" t="s">
        <v>87</v>
      </c>
      <c r="G2176" t="s">
        <v>14</v>
      </c>
      <c r="I2176">
        <v>32</v>
      </c>
      <c r="J2176" s="1">
        <v>45264</v>
      </c>
      <c r="K2176" s="2">
        <v>0.5854166666666667</v>
      </c>
      <c r="L2176" t="str" cm="1">
        <f t="array" ref="L2176">_xlfn.IFS(
Table1[[#This Row],[Patient Age]]&gt;=70,"70-79",
Table1[[#This Row],[Patient Age]]&gt;=60,"60-69",
Table1[[#This Row],[Patient Age]]&gt;=50,"50-59",
Table1[[#This Row],[Patient Age]]&gt;=40,"40-49",
Table1[[#This Row],[Patient Age]]&gt;=30,"30-39",
Table1[[#This Row],[Patient Age]]&gt;=20,"20-29",
Table1[[#This Row],[Patient Age]]&gt;=10,"10-19",
TRUE,"0-9"
)</f>
        <v>20-29</v>
      </c>
      <c r="M2176" t="str">
        <f>IF(Table1[[#This Row],[Patient Waittime]]&gt;30,"Delay","Ontime")</f>
        <v>Delay</v>
      </c>
    </row>
    <row r="2177" spans="1:13" x14ac:dyDescent="0.2">
      <c r="A2177" t="s">
        <v>4379</v>
      </c>
      <c r="B2177" t="s">
        <v>4380</v>
      </c>
      <c r="C2177" t="s">
        <v>21</v>
      </c>
      <c r="D2177">
        <v>40</v>
      </c>
      <c r="E2177" t="s">
        <v>36</v>
      </c>
      <c r="F2177" t="s">
        <v>87</v>
      </c>
      <c r="G2177" t="s">
        <v>14</v>
      </c>
      <c r="I2177">
        <v>57</v>
      </c>
      <c r="J2177" s="1">
        <v>45457</v>
      </c>
      <c r="K2177" s="2">
        <v>2.013888888888889E-2</v>
      </c>
      <c r="L2177" t="str" cm="1">
        <f t="array" ref="L2177">_xlfn.IFS(
Table1[[#This Row],[Patient Age]]&gt;=70,"70-79",
Table1[[#This Row],[Patient Age]]&gt;=60,"60-69",
Table1[[#This Row],[Patient Age]]&gt;=50,"50-59",
Table1[[#This Row],[Patient Age]]&gt;=40,"40-49",
Table1[[#This Row],[Patient Age]]&gt;=30,"30-39",
Table1[[#This Row],[Patient Age]]&gt;=20,"20-29",
Table1[[#This Row],[Patient Age]]&gt;=10,"10-19",
TRUE,"0-9"
)</f>
        <v>40-49</v>
      </c>
      <c r="M2177" t="str">
        <f>IF(Table1[[#This Row],[Patient Waittime]]&gt;30,"Delay","Ontime")</f>
        <v>Delay</v>
      </c>
    </row>
    <row r="2178" spans="1:13" x14ac:dyDescent="0.2">
      <c r="A2178" t="s">
        <v>4381</v>
      </c>
      <c r="B2178" t="s">
        <v>4382</v>
      </c>
      <c r="C2178" t="s">
        <v>21</v>
      </c>
      <c r="D2178">
        <v>55</v>
      </c>
      <c r="E2178" t="s">
        <v>36</v>
      </c>
      <c r="F2178" t="s">
        <v>87</v>
      </c>
      <c r="G2178" t="s">
        <v>14</v>
      </c>
      <c r="H2178">
        <v>1</v>
      </c>
      <c r="I2178">
        <v>42</v>
      </c>
      <c r="J2178" s="1">
        <v>45404</v>
      </c>
      <c r="K2178" s="2">
        <v>0.46250000000000002</v>
      </c>
      <c r="L2178" t="str" cm="1">
        <f t="array" ref="L2178">_xlfn.IFS(
Table1[[#This Row],[Patient Age]]&gt;=70,"70-79",
Table1[[#This Row],[Patient Age]]&gt;=60,"60-69",
Table1[[#This Row],[Patient Age]]&gt;=50,"50-59",
Table1[[#This Row],[Patient Age]]&gt;=40,"40-49",
Table1[[#This Row],[Patient Age]]&gt;=30,"30-39",
Table1[[#This Row],[Patient Age]]&gt;=20,"20-29",
Table1[[#This Row],[Patient Age]]&gt;=10,"10-19",
TRUE,"0-9"
)</f>
        <v>50-59</v>
      </c>
      <c r="M2178" t="str">
        <f>IF(Table1[[#This Row],[Patient Waittime]]&gt;30,"Delay","Ontime")</f>
        <v>Delay</v>
      </c>
    </row>
    <row r="2179" spans="1:13" x14ac:dyDescent="0.2">
      <c r="A2179" t="s">
        <v>4383</v>
      </c>
      <c r="B2179" t="s">
        <v>4384</v>
      </c>
      <c r="C2179" t="s">
        <v>21</v>
      </c>
      <c r="D2179">
        <v>28</v>
      </c>
      <c r="E2179" t="s">
        <v>36</v>
      </c>
      <c r="F2179" t="s">
        <v>87</v>
      </c>
      <c r="G2179" t="s">
        <v>14</v>
      </c>
      <c r="H2179">
        <v>9</v>
      </c>
      <c r="I2179">
        <v>22</v>
      </c>
      <c r="J2179" s="1">
        <v>45082</v>
      </c>
      <c r="K2179" s="2">
        <v>0.74236111111111114</v>
      </c>
      <c r="L2179" t="str" cm="1">
        <f t="array" ref="L2179">_xlfn.IFS(
Table1[[#This Row],[Patient Age]]&gt;=70,"70-79",
Table1[[#This Row],[Patient Age]]&gt;=60,"60-69",
Table1[[#This Row],[Patient Age]]&gt;=50,"50-59",
Table1[[#This Row],[Patient Age]]&gt;=40,"40-49",
Table1[[#This Row],[Patient Age]]&gt;=30,"30-39",
Table1[[#This Row],[Patient Age]]&gt;=20,"20-29",
Table1[[#This Row],[Patient Age]]&gt;=10,"10-19",
TRUE,"0-9"
)</f>
        <v>20-29</v>
      </c>
      <c r="M2179" t="str">
        <f>IF(Table1[[#This Row],[Patient Waittime]]&gt;30,"Delay","Ontime")</f>
        <v>Ontime</v>
      </c>
    </row>
    <row r="2180" spans="1:13" x14ac:dyDescent="0.2">
      <c r="A2180" t="s">
        <v>4385</v>
      </c>
      <c r="B2180" t="s">
        <v>4386</v>
      </c>
      <c r="C2180" t="s">
        <v>21</v>
      </c>
      <c r="D2180">
        <v>61</v>
      </c>
      <c r="E2180" t="s">
        <v>36</v>
      </c>
      <c r="F2180" t="s">
        <v>18449</v>
      </c>
      <c r="G2180" t="s">
        <v>14</v>
      </c>
      <c r="I2180">
        <v>20</v>
      </c>
      <c r="J2180" s="1">
        <v>45383</v>
      </c>
      <c r="K2180" s="2">
        <v>0.45833333333333331</v>
      </c>
      <c r="L2180" t="str" cm="1">
        <f t="array" ref="L2180">_xlfn.IFS(
Table1[[#This Row],[Patient Age]]&gt;=70,"70-79",
Table1[[#This Row],[Patient Age]]&gt;=60,"60-69",
Table1[[#This Row],[Patient Age]]&gt;=50,"50-59",
Table1[[#This Row],[Patient Age]]&gt;=40,"40-49",
Table1[[#This Row],[Patient Age]]&gt;=30,"30-39",
Table1[[#This Row],[Patient Age]]&gt;=20,"20-29",
Table1[[#This Row],[Patient Age]]&gt;=10,"10-19",
TRUE,"0-9"
)</f>
        <v>60-69</v>
      </c>
      <c r="M2180" t="str">
        <f>IF(Table1[[#This Row],[Patient Waittime]]&gt;30,"Delay","Ontime")</f>
        <v>Ontime</v>
      </c>
    </row>
    <row r="2181" spans="1:13" x14ac:dyDescent="0.2">
      <c r="A2181" t="s">
        <v>4387</v>
      </c>
      <c r="B2181" t="s">
        <v>4388</v>
      </c>
      <c r="C2181" t="s">
        <v>21</v>
      </c>
      <c r="D2181">
        <v>45</v>
      </c>
      <c r="E2181" t="s">
        <v>36</v>
      </c>
      <c r="F2181" t="s">
        <v>18449</v>
      </c>
      <c r="G2181" t="s">
        <v>14</v>
      </c>
      <c r="I2181">
        <v>36</v>
      </c>
      <c r="J2181" s="1">
        <v>45349</v>
      </c>
      <c r="K2181" s="2">
        <v>0.35138888888888886</v>
      </c>
      <c r="L2181" t="str" cm="1">
        <f t="array" ref="L2181">_xlfn.IFS(
Table1[[#This Row],[Patient Age]]&gt;=70,"70-79",
Table1[[#This Row],[Patient Age]]&gt;=60,"60-69",
Table1[[#This Row],[Patient Age]]&gt;=50,"50-59",
Table1[[#This Row],[Patient Age]]&gt;=40,"40-49",
Table1[[#This Row],[Patient Age]]&gt;=30,"30-39",
Table1[[#This Row],[Patient Age]]&gt;=20,"20-29",
Table1[[#This Row],[Patient Age]]&gt;=10,"10-19",
TRUE,"0-9"
)</f>
        <v>40-49</v>
      </c>
      <c r="M2181" t="str">
        <f>IF(Table1[[#This Row],[Patient Waittime]]&gt;30,"Delay","Ontime")</f>
        <v>Delay</v>
      </c>
    </row>
    <row r="2182" spans="1:13" x14ac:dyDescent="0.2">
      <c r="A2182" t="s">
        <v>4389</v>
      </c>
      <c r="B2182" t="s">
        <v>4390</v>
      </c>
      <c r="C2182" t="s">
        <v>21</v>
      </c>
      <c r="D2182">
        <v>7</v>
      </c>
      <c r="E2182" t="s">
        <v>36</v>
      </c>
      <c r="F2182" t="s">
        <v>18449</v>
      </c>
      <c r="G2182" t="s">
        <v>14</v>
      </c>
      <c r="I2182">
        <v>51</v>
      </c>
      <c r="J2182" s="1">
        <v>45121</v>
      </c>
      <c r="K2182" s="2">
        <v>0.80972222222222223</v>
      </c>
      <c r="L2182" t="str" cm="1">
        <f t="array" ref="L2182">_xlfn.IFS(
Table1[[#This Row],[Patient Age]]&gt;=70,"70-79",
Table1[[#This Row],[Patient Age]]&gt;=60,"60-69",
Table1[[#This Row],[Patient Age]]&gt;=50,"50-59",
Table1[[#This Row],[Patient Age]]&gt;=40,"40-49",
Table1[[#This Row],[Patient Age]]&gt;=30,"30-39",
Table1[[#This Row],[Patient Age]]&gt;=20,"20-29",
Table1[[#This Row],[Patient Age]]&gt;=10,"10-19",
TRUE,"0-9"
)</f>
        <v>0-9</v>
      </c>
      <c r="M2182" t="str">
        <f>IF(Table1[[#This Row],[Patient Waittime]]&gt;30,"Delay","Ontime")</f>
        <v>Delay</v>
      </c>
    </row>
    <row r="2183" spans="1:13" x14ac:dyDescent="0.2">
      <c r="A2183" t="s">
        <v>4391</v>
      </c>
      <c r="B2183" t="s">
        <v>4392</v>
      </c>
      <c r="C2183" t="s">
        <v>21</v>
      </c>
      <c r="D2183">
        <v>54</v>
      </c>
      <c r="E2183" t="s">
        <v>36</v>
      </c>
      <c r="F2183" t="s">
        <v>18449</v>
      </c>
      <c r="G2183" t="s">
        <v>14</v>
      </c>
      <c r="I2183">
        <v>51</v>
      </c>
      <c r="J2183" s="1">
        <v>45244</v>
      </c>
      <c r="K2183" s="2">
        <v>0.80763888888888891</v>
      </c>
      <c r="L2183" t="str" cm="1">
        <f t="array" ref="L2183">_xlfn.IFS(
Table1[[#This Row],[Patient Age]]&gt;=70,"70-79",
Table1[[#This Row],[Patient Age]]&gt;=60,"60-69",
Table1[[#This Row],[Patient Age]]&gt;=50,"50-59",
Table1[[#This Row],[Patient Age]]&gt;=40,"40-49",
Table1[[#This Row],[Patient Age]]&gt;=30,"30-39",
Table1[[#This Row],[Patient Age]]&gt;=20,"20-29",
Table1[[#This Row],[Patient Age]]&gt;=10,"10-19",
TRUE,"0-9"
)</f>
        <v>50-59</v>
      </c>
      <c r="M2183" t="str">
        <f>IF(Table1[[#This Row],[Patient Waittime]]&gt;30,"Delay","Ontime")</f>
        <v>Delay</v>
      </c>
    </row>
    <row r="2184" spans="1:13" x14ac:dyDescent="0.2">
      <c r="A2184" t="s">
        <v>4393</v>
      </c>
      <c r="B2184" t="s">
        <v>4394</v>
      </c>
      <c r="C2184" t="s">
        <v>21</v>
      </c>
      <c r="D2184">
        <v>24</v>
      </c>
      <c r="E2184" t="s">
        <v>36</v>
      </c>
      <c r="F2184" t="s">
        <v>18449</v>
      </c>
      <c r="G2184" t="s">
        <v>14</v>
      </c>
      <c r="I2184">
        <v>25</v>
      </c>
      <c r="J2184" s="1">
        <v>45143</v>
      </c>
      <c r="K2184" s="2">
        <v>0.12013888888888889</v>
      </c>
      <c r="L2184" t="str" cm="1">
        <f t="array" ref="L2184">_xlfn.IFS(
Table1[[#This Row],[Patient Age]]&gt;=70,"70-79",
Table1[[#This Row],[Patient Age]]&gt;=60,"60-69",
Table1[[#This Row],[Patient Age]]&gt;=50,"50-59",
Table1[[#This Row],[Patient Age]]&gt;=40,"40-49",
Table1[[#This Row],[Patient Age]]&gt;=30,"30-39",
Table1[[#This Row],[Patient Age]]&gt;=20,"20-29",
Table1[[#This Row],[Patient Age]]&gt;=10,"10-19",
TRUE,"0-9"
)</f>
        <v>20-29</v>
      </c>
      <c r="M2184" t="str">
        <f>IF(Table1[[#This Row],[Patient Waittime]]&gt;30,"Delay","Ontime")</f>
        <v>Ontime</v>
      </c>
    </row>
    <row r="2185" spans="1:13" x14ac:dyDescent="0.2">
      <c r="A2185" t="s">
        <v>4395</v>
      </c>
      <c r="B2185" t="s">
        <v>4396</v>
      </c>
      <c r="C2185" t="s">
        <v>21</v>
      </c>
      <c r="D2185">
        <v>64</v>
      </c>
      <c r="E2185" t="s">
        <v>36</v>
      </c>
      <c r="F2185" t="s">
        <v>18449</v>
      </c>
      <c r="G2185" t="s">
        <v>14</v>
      </c>
      <c r="I2185">
        <v>35</v>
      </c>
      <c r="J2185" s="1">
        <v>45563</v>
      </c>
      <c r="K2185" s="2">
        <v>0.83402777777777781</v>
      </c>
      <c r="L2185" t="str" cm="1">
        <f t="array" ref="L2185">_xlfn.IFS(
Table1[[#This Row],[Patient Age]]&gt;=70,"70-79",
Table1[[#This Row],[Patient Age]]&gt;=60,"60-69",
Table1[[#This Row],[Patient Age]]&gt;=50,"50-59",
Table1[[#This Row],[Patient Age]]&gt;=40,"40-49",
Table1[[#This Row],[Patient Age]]&gt;=30,"30-39",
Table1[[#This Row],[Patient Age]]&gt;=20,"20-29",
Table1[[#This Row],[Patient Age]]&gt;=10,"10-19",
TRUE,"0-9"
)</f>
        <v>60-69</v>
      </c>
      <c r="M2185" t="str">
        <f>IF(Table1[[#This Row],[Patient Waittime]]&gt;30,"Delay","Ontime")</f>
        <v>Delay</v>
      </c>
    </row>
    <row r="2186" spans="1:13" x14ac:dyDescent="0.2">
      <c r="A2186" t="s">
        <v>4397</v>
      </c>
      <c r="B2186" t="s">
        <v>4398</v>
      </c>
      <c r="C2186" t="s">
        <v>21</v>
      </c>
      <c r="D2186">
        <v>46</v>
      </c>
      <c r="E2186" t="s">
        <v>36</v>
      </c>
      <c r="F2186" t="s">
        <v>18449</v>
      </c>
      <c r="G2186" t="s">
        <v>14</v>
      </c>
      <c r="I2186">
        <v>50</v>
      </c>
      <c r="J2186" s="1">
        <v>45143</v>
      </c>
      <c r="K2186" s="2">
        <v>0.53888888888888886</v>
      </c>
      <c r="L2186" t="str" cm="1">
        <f t="array" ref="L2186">_xlfn.IFS(
Table1[[#This Row],[Patient Age]]&gt;=70,"70-79",
Table1[[#This Row],[Patient Age]]&gt;=60,"60-69",
Table1[[#This Row],[Patient Age]]&gt;=50,"50-59",
Table1[[#This Row],[Patient Age]]&gt;=40,"40-49",
Table1[[#This Row],[Patient Age]]&gt;=30,"30-39",
Table1[[#This Row],[Patient Age]]&gt;=20,"20-29",
Table1[[#This Row],[Patient Age]]&gt;=10,"10-19",
TRUE,"0-9"
)</f>
        <v>40-49</v>
      </c>
      <c r="M2186" t="str">
        <f>IF(Table1[[#This Row],[Patient Waittime]]&gt;30,"Delay","Ontime")</f>
        <v>Delay</v>
      </c>
    </row>
    <row r="2187" spans="1:13" x14ac:dyDescent="0.2">
      <c r="A2187" t="s">
        <v>4399</v>
      </c>
      <c r="B2187" t="s">
        <v>4400</v>
      </c>
      <c r="C2187" t="s">
        <v>21</v>
      </c>
      <c r="D2187">
        <v>36</v>
      </c>
      <c r="E2187" t="s">
        <v>36</v>
      </c>
      <c r="F2187" t="s">
        <v>18449</v>
      </c>
      <c r="G2187" t="s">
        <v>14</v>
      </c>
      <c r="I2187">
        <v>55</v>
      </c>
      <c r="J2187" s="1">
        <v>45475</v>
      </c>
      <c r="K2187" s="2">
        <v>0.53819444444444442</v>
      </c>
      <c r="L2187" t="str" cm="1">
        <f t="array" ref="L2187">_xlfn.IFS(
Table1[[#This Row],[Patient Age]]&gt;=70,"70-79",
Table1[[#This Row],[Patient Age]]&gt;=60,"60-69",
Table1[[#This Row],[Patient Age]]&gt;=50,"50-59",
Table1[[#This Row],[Patient Age]]&gt;=40,"40-49",
Table1[[#This Row],[Patient Age]]&gt;=30,"30-39",
Table1[[#This Row],[Patient Age]]&gt;=20,"20-29",
Table1[[#This Row],[Patient Age]]&gt;=10,"10-19",
TRUE,"0-9"
)</f>
        <v>30-39</v>
      </c>
      <c r="M2187" t="str">
        <f>IF(Table1[[#This Row],[Patient Waittime]]&gt;30,"Delay","Ontime")</f>
        <v>Delay</v>
      </c>
    </row>
    <row r="2188" spans="1:13" x14ac:dyDescent="0.2">
      <c r="A2188" t="s">
        <v>4401</v>
      </c>
      <c r="B2188" t="s">
        <v>4402</v>
      </c>
      <c r="C2188" t="s">
        <v>21</v>
      </c>
      <c r="D2188">
        <v>29</v>
      </c>
      <c r="E2188" t="s">
        <v>36</v>
      </c>
      <c r="F2188" t="s">
        <v>18449</v>
      </c>
      <c r="G2188" t="s">
        <v>14</v>
      </c>
      <c r="I2188">
        <v>22</v>
      </c>
      <c r="J2188" s="1">
        <v>45365</v>
      </c>
      <c r="K2188" s="2">
        <v>0.49027777777777776</v>
      </c>
      <c r="L2188" t="str" cm="1">
        <f t="array" ref="L2188">_xlfn.IFS(
Table1[[#This Row],[Patient Age]]&gt;=70,"70-79",
Table1[[#This Row],[Patient Age]]&gt;=60,"60-69",
Table1[[#This Row],[Patient Age]]&gt;=50,"50-59",
Table1[[#This Row],[Patient Age]]&gt;=40,"40-49",
Table1[[#This Row],[Patient Age]]&gt;=30,"30-39",
Table1[[#This Row],[Patient Age]]&gt;=20,"20-29",
Table1[[#This Row],[Patient Age]]&gt;=10,"10-19",
TRUE,"0-9"
)</f>
        <v>20-29</v>
      </c>
      <c r="M2188" t="str">
        <f>IF(Table1[[#This Row],[Patient Waittime]]&gt;30,"Delay","Ontime")</f>
        <v>Ontime</v>
      </c>
    </row>
    <row r="2189" spans="1:13" x14ac:dyDescent="0.2">
      <c r="A2189" t="s">
        <v>4403</v>
      </c>
      <c r="B2189" t="s">
        <v>4404</v>
      </c>
      <c r="C2189" t="s">
        <v>21</v>
      </c>
      <c r="D2189">
        <v>74</v>
      </c>
      <c r="E2189" t="s">
        <v>36</v>
      </c>
      <c r="F2189" t="s">
        <v>18449</v>
      </c>
      <c r="G2189" t="s">
        <v>14</v>
      </c>
      <c r="I2189">
        <v>27</v>
      </c>
      <c r="J2189" s="1">
        <v>45086</v>
      </c>
      <c r="K2189" s="2">
        <v>0.41388888888888886</v>
      </c>
      <c r="L2189" t="str" cm="1">
        <f t="array" ref="L2189">_xlfn.IFS(
Table1[[#This Row],[Patient Age]]&gt;=70,"70-79",
Table1[[#This Row],[Patient Age]]&gt;=60,"60-69",
Table1[[#This Row],[Patient Age]]&gt;=50,"50-59",
Table1[[#This Row],[Patient Age]]&gt;=40,"40-49",
Table1[[#This Row],[Patient Age]]&gt;=30,"30-39",
Table1[[#This Row],[Patient Age]]&gt;=20,"20-29",
Table1[[#This Row],[Patient Age]]&gt;=10,"10-19",
TRUE,"0-9"
)</f>
        <v>70-79</v>
      </c>
      <c r="M2189" t="str">
        <f>IF(Table1[[#This Row],[Patient Waittime]]&gt;30,"Delay","Ontime")</f>
        <v>Ontime</v>
      </c>
    </row>
    <row r="2190" spans="1:13" x14ac:dyDescent="0.2">
      <c r="A2190" t="s">
        <v>4405</v>
      </c>
      <c r="B2190" t="s">
        <v>4406</v>
      </c>
      <c r="C2190" t="s">
        <v>21</v>
      </c>
      <c r="D2190">
        <v>31</v>
      </c>
      <c r="E2190" t="s">
        <v>36</v>
      </c>
      <c r="F2190" t="s">
        <v>18449</v>
      </c>
      <c r="G2190" t="s">
        <v>14</v>
      </c>
      <c r="I2190">
        <v>29</v>
      </c>
      <c r="J2190" s="1">
        <v>45343</v>
      </c>
      <c r="K2190" s="2">
        <v>0.74027777777777781</v>
      </c>
      <c r="L2190" t="str" cm="1">
        <f t="array" ref="L2190">_xlfn.IFS(
Table1[[#This Row],[Patient Age]]&gt;=70,"70-79",
Table1[[#This Row],[Patient Age]]&gt;=60,"60-69",
Table1[[#This Row],[Patient Age]]&gt;=50,"50-59",
Table1[[#This Row],[Patient Age]]&gt;=40,"40-49",
Table1[[#This Row],[Patient Age]]&gt;=30,"30-39",
Table1[[#This Row],[Patient Age]]&gt;=20,"20-29",
Table1[[#This Row],[Patient Age]]&gt;=10,"10-19",
TRUE,"0-9"
)</f>
        <v>30-39</v>
      </c>
      <c r="M2190" t="str">
        <f>IF(Table1[[#This Row],[Patient Waittime]]&gt;30,"Delay","Ontime")</f>
        <v>Ontime</v>
      </c>
    </row>
    <row r="2191" spans="1:13" x14ac:dyDescent="0.2">
      <c r="A2191" t="s">
        <v>4407</v>
      </c>
      <c r="B2191" t="s">
        <v>4408</v>
      </c>
      <c r="C2191" t="s">
        <v>21</v>
      </c>
      <c r="D2191">
        <v>49</v>
      </c>
      <c r="E2191" t="s">
        <v>36</v>
      </c>
      <c r="F2191" t="s">
        <v>18449</v>
      </c>
      <c r="G2191" t="s">
        <v>14</v>
      </c>
      <c r="I2191">
        <v>29</v>
      </c>
      <c r="J2191" s="1">
        <v>45043</v>
      </c>
      <c r="K2191" s="2">
        <v>0.34097222222222223</v>
      </c>
      <c r="L2191" t="str" cm="1">
        <f t="array" ref="L2191">_xlfn.IFS(
Table1[[#This Row],[Patient Age]]&gt;=70,"70-79",
Table1[[#This Row],[Patient Age]]&gt;=60,"60-69",
Table1[[#This Row],[Patient Age]]&gt;=50,"50-59",
Table1[[#This Row],[Patient Age]]&gt;=40,"40-49",
Table1[[#This Row],[Patient Age]]&gt;=30,"30-39",
Table1[[#This Row],[Patient Age]]&gt;=20,"20-29",
Table1[[#This Row],[Patient Age]]&gt;=10,"10-19",
TRUE,"0-9"
)</f>
        <v>40-49</v>
      </c>
      <c r="M2191" t="str">
        <f>IF(Table1[[#This Row],[Patient Waittime]]&gt;30,"Delay","Ontime")</f>
        <v>Ontime</v>
      </c>
    </row>
    <row r="2192" spans="1:13" x14ac:dyDescent="0.2">
      <c r="A2192" t="s">
        <v>4409</v>
      </c>
      <c r="B2192" t="s">
        <v>4410</v>
      </c>
      <c r="C2192" t="s">
        <v>21</v>
      </c>
      <c r="D2192">
        <v>45</v>
      </c>
      <c r="E2192" t="s">
        <v>36</v>
      </c>
      <c r="F2192" t="s">
        <v>18449</v>
      </c>
      <c r="G2192" t="s">
        <v>14</v>
      </c>
      <c r="I2192">
        <v>36</v>
      </c>
      <c r="J2192" s="1">
        <v>45478</v>
      </c>
      <c r="K2192" s="2">
        <v>0.23680555555555555</v>
      </c>
      <c r="L2192" t="str" cm="1">
        <f t="array" ref="L2192">_xlfn.IFS(
Table1[[#This Row],[Patient Age]]&gt;=70,"70-79",
Table1[[#This Row],[Patient Age]]&gt;=60,"60-69",
Table1[[#This Row],[Patient Age]]&gt;=50,"50-59",
Table1[[#This Row],[Patient Age]]&gt;=40,"40-49",
Table1[[#This Row],[Patient Age]]&gt;=30,"30-39",
Table1[[#This Row],[Patient Age]]&gt;=20,"20-29",
Table1[[#This Row],[Patient Age]]&gt;=10,"10-19",
TRUE,"0-9"
)</f>
        <v>40-49</v>
      </c>
      <c r="M2192" t="str">
        <f>IF(Table1[[#This Row],[Patient Waittime]]&gt;30,"Delay","Ontime")</f>
        <v>Delay</v>
      </c>
    </row>
    <row r="2193" spans="1:13" x14ac:dyDescent="0.2">
      <c r="A2193" t="s">
        <v>4411</v>
      </c>
      <c r="B2193" t="s">
        <v>4412</v>
      </c>
      <c r="C2193" t="s">
        <v>21</v>
      </c>
      <c r="D2193">
        <v>72</v>
      </c>
      <c r="E2193" t="s">
        <v>36</v>
      </c>
      <c r="F2193" t="s">
        <v>18449</v>
      </c>
      <c r="G2193" t="s">
        <v>14</v>
      </c>
      <c r="I2193">
        <v>36</v>
      </c>
      <c r="J2193" s="1">
        <v>45070</v>
      </c>
      <c r="K2193" s="2">
        <v>7.6388888888888895E-2</v>
      </c>
      <c r="L2193" t="str" cm="1">
        <f t="array" ref="L2193">_xlfn.IFS(
Table1[[#This Row],[Patient Age]]&gt;=70,"70-79",
Table1[[#This Row],[Patient Age]]&gt;=60,"60-69",
Table1[[#This Row],[Patient Age]]&gt;=50,"50-59",
Table1[[#This Row],[Patient Age]]&gt;=40,"40-49",
Table1[[#This Row],[Patient Age]]&gt;=30,"30-39",
Table1[[#This Row],[Patient Age]]&gt;=20,"20-29",
Table1[[#This Row],[Patient Age]]&gt;=10,"10-19",
TRUE,"0-9"
)</f>
        <v>70-79</v>
      </c>
      <c r="M2193" t="str">
        <f>IF(Table1[[#This Row],[Patient Waittime]]&gt;30,"Delay","Ontime")</f>
        <v>Delay</v>
      </c>
    </row>
    <row r="2194" spans="1:13" x14ac:dyDescent="0.2">
      <c r="A2194" t="s">
        <v>4413</v>
      </c>
      <c r="B2194" t="s">
        <v>4414</v>
      </c>
      <c r="C2194" t="s">
        <v>21</v>
      </c>
      <c r="D2194">
        <v>42</v>
      </c>
      <c r="E2194" t="s">
        <v>36</v>
      </c>
      <c r="F2194" t="s">
        <v>18449</v>
      </c>
      <c r="G2194" t="s">
        <v>14</v>
      </c>
      <c r="I2194">
        <v>48</v>
      </c>
      <c r="J2194" s="1">
        <v>45402</v>
      </c>
      <c r="K2194" s="2">
        <v>0.11944444444444445</v>
      </c>
      <c r="L2194" t="str" cm="1">
        <f t="array" ref="L2194">_xlfn.IFS(
Table1[[#This Row],[Patient Age]]&gt;=70,"70-79",
Table1[[#This Row],[Patient Age]]&gt;=60,"60-69",
Table1[[#This Row],[Patient Age]]&gt;=50,"50-59",
Table1[[#This Row],[Patient Age]]&gt;=40,"40-49",
Table1[[#This Row],[Patient Age]]&gt;=30,"30-39",
Table1[[#This Row],[Patient Age]]&gt;=20,"20-29",
Table1[[#This Row],[Patient Age]]&gt;=10,"10-19",
TRUE,"0-9"
)</f>
        <v>40-49</v>
      </c>
      <c r="M2194" t="str">
        <f>IF(Table1[[#This Row],[Patient Waittime]]&gt;30,"Delay","Ontime")</f>
        <v>Delay</v>
      </c>
    </row>
    <row r="2195" spans="1:13" x14ac:dyDescent="0.2">
      <c r="A2195" t="s">
        <v>4415</v>
      </c>
      <c r="B2195" t="s">
        <v>4416</v>
      </c>
      <c r="C2195" t="s">
        <v>21</v>
      </c>
      <c r="D2195">
        <v>40</v>
      </c>
      <c r="E2195" t="s">
        <v>36</v>
      </c>
      <c r="F2195" t="s">
        <v>18449</v>
      </c>
      <c r="G2195" t="s">
        <v>14</v>
      </c>
      <c r="I2195">
        <v>56</v>
      </c>
      <c r="J2195" s="1">
        <v>45338</v>
      </c>
      <c r="K2195" s="2">
        <v>0.54791666666666672</v>
      </c>
      <c r="L2195" t="str" cm="1">
        <f t="array" ref="L2195">_xlfn.IFS(
Table1[[#This Row],[Patient Age]]&gt;=70,"70-79",
Table1[[#This Row],[Patient Age]]&gt;=60,"60-69",
Table1[[#This Row],[Patient Age]]&gt;=50,"50-59",
Table1[[#This Row],[Patient Age]]&gt;=40,"40-49",
Table1[[#This Row],[Patient Age]]&gt;=30,"30-39",
Table1[[#This Row],[Patient Age]]&gt;=20,"20-29",
Table1[[#This Row],[Patient Age]]&gt;=10,"10-19",
TRUE,"0-9"
)</f>
        <v>40-49</v>
      </c>
      <c r="M2195" t="str">
        <f>IF(Table1[[#This Row],[Patient Waittime]]&gt;30,"Delay","Ontime")</f>
        <v>Delay</v>
      </c>
    </row>
    <row r="2196" spans="1:13" x14ac:dyDescent="0.2">
      <c r="A2196" t="s">
        <v>4417</v>
      </c>
      <c r="B2196" t="s">
        <v>4418</v>
      </c>
      <c r="C2196" t="s">
        <v>21</v>
      </c>
      <c r="D2196">
        <v>28</v>
      </c>
      <c r="E2196" t="s">
        <v>36</v>
      </c>
      <c r="F2196" t="s">
        <v>18449</v>
      </c>
      <c r="G2196" t="s">
        <v>14</v>
      </c>
      <c r="I2196">
        <v>59</v>
      </c>
      <c r="J2196" s="1">
        <v>45339</v>
      </c>
      <c r="K2196" s="2">
        <v>0.27361111111111114</v>
      </c>
      <c r="L2196" t="str" cm="1">
        <f t="array" ref="L2196">_xlfn.IFS(
Table1[[#This Row],[Patient Age]]&gt;=70,"70-79",
Table1[[#This Row],[Patient Age]]&gt;=60,"60-69",
Table1[[#This Row],[Patient Age]]&gt;=50,"50-59",
Table1[[#This Row],[Patient Age]]&gt;=40,"40-49",
Table1[[#This Row],[Patient Age]]&gt;=30,"30-39",
Table1[[#This Row],[Patient Age]]&gt;=20,"20-29",
Table1[[#This Row],[Patient Age]]&gt;=10,"10-19",
TRUE,"0-9"
)</f>
        <v>20-29</v>
      </c>
      <c r="M2196" t="str">
        <f>IF(Table1[[#This Row],[Patient Waittime]]&gt;30,"Delay","Ontime")</f>
        <v>Delay</v>
      </c>
    </row>
    <row r="2197" spans="1:13" x14ac:dyDescent="0.2">
      <c r="A2197" t="s">
        <v>4419</v>
      </c>
      <c r="B2197" t="s">
        <v>4420</v>
      </c>
      <c r="C2197" t="s">
        <v>21</v>
      </c>
      <c r="D2197">
        <v>13</v>
      </c>
      <c r="E2197" t="s">
        <v>36</v>
      </c>
      <c r="F2197" t="s">
        <v>18449</v>
      </c>
      <c r="G2197" t="s">
        <v>14</v>
      </c>
      <c r="I2197">
        <v>27</v>
      </c>
      <c r="J2197" s="1">
        <v>45281</v>
      </c>
      <c r="K2197" s="2">
        <v>0.17222222222222222</v>
      </c>
      <c r="L2197" t="str" cm="1">
        <f t="array" ref="L2197">_xlfn.IFS(
Table1[[#This Row],[Patient Age]]&gt;=70,"70-79",
Table1[[#This Row],[Patient Age]]&gt;=60,"60-69",
Table1[[#This Row],[Patient Age]]&gt;=50,"50-59",
Table1[[#This Row],[Patient Age]]&gt;=40,"40-49",
Table1[[#This Row],[Patient Age]]&gt;=30,"30-39",
Table1[[#This Row],[Patient Age]]&gt;=20,"20-29",
Table1[[#This Row],[Patient Age]]&gt;=10,"10-19",
TRUE,"0-9"
)</f>
        <v>10-19</v>
      </c>
      <c r="M2197" t="str">
        <f>IF(Table1[[#This Row],[Patient Waittime]]&gt;30,"Delay","Ontime")</f>
        <v>Ontime</v>
      </c>
    </row>
    <row r="2198" spans="1:13" x14ac:dyDescent="0.2">
      <c r="A2198" t="s">
        <v>4421</v>
      </c>
      <c r="B2198" t="s">
        <v>4422</v>
      </c>
      <c r="C2198" t="s">
        <v>21</v>
      </c>
      <c r="D2198">
        <v>40</v>
      </c>
      <c r="E2198" t="s">
        <v>36</v>
      </c>
      <c r="F2198" t="s">
        <v>18449</v>
      </c>
      <c r="G2198" t="s">
        <v>14</v>
      </c>
      <c r="I2198">
        <v>47</v>
      </c>
      <c r="J2198" s="1">
        <v>45541</v>
      </c>
      <c r="K2198" s="2">
        <v>1.8055555555555554E-2</v>
      </c>
      <c r="L2198" t="str" cm="1">
        <f t="array" ref="L2198">_xlfn.IFS(
Table1[[#This Row],[Patient Age]]&gt;=70,"70-79",
Table1[[#This Row],[Patient Age]]&gt;=60,"60-69",
Table1[[#This Row],[Patient Age]]&gt;=50,"50-59",
Table1[[#This Row],[Patient Age]]&gt;=40,"40-49",
Table1[[#This Row],[Patient Age]]&gt;=30,"30-39",
Table1[[#This Row],[Patient Age]]&gt;=20,"20-29",
Table1[[#This Row],[Patient Age]]&gt;=10,"10-19",
TRUE,"0-9"
)</f>
        <v>40-49</v>
      </c>
      <c r="M2198" t="str">
        <f>IF(Table1[[#This Row],[Patient Waittime]]&gt;30,"Delay","Ontime")</f>
        <v>Delay</v>
      </c>
    </row>
    <row r="2199" spans="1:13" x14ac:dyDescent="0.2">
      <c r="A2199" t="s">
        <v>4423</v>
      </c>
      <c r="B2199" t="s">
        <v>4424</v>
      </c>
      <c r="C2199" t="s">
        <v>21</v>
      </c>
      <c r="D2199">
        <v>40</v>
      </c>
      <c r="E2199" t="s">
        <v>36</v>
      </c>
      <c r="F2199" t="s">
        <v>18449</v>
      </c>
      <c r="G2199" t="s">
        <v>14</v>
      </c>
      <c r="I2199">
        <v>59</v>
      </c>
      <c r="J2199" s="1">
        <v>45291</v>
      </c>
      <c r="K2199" s="2">
        <v>0.64513888888888893</v>
      </c>
      <c r="L2199" t="str" cm="1">
        <f t="array" ref="L2199">_xlfn.IFS(
Table1[[#This Row],[Patient Age]]&gt;=70,"70-79",
Table1[[#This Row],[Patient Age]]&gt;=60,"60-69",
Table1[[#This Row],[Patient Age]]&gt;=50,"50-59",
Table1[[#This Row],[Patient Age]]&gt;=40,"40-49",
Table1[[#This Row],[Patient Age]]&gt;=30,"30-39",
Table1[[#This Row],[Patient Age]]&gt;=20,"20-29",
Table1[[#This Row],[Patient Age]]&gt;=10,"10-19",
TRUE,"0-9"
)</f>
        <v>40-49</v>
      </c>
      <c r="M2199" t="str">
        <f>IF(Table1[[#This Row],[Patient Waittime]]&gt;30,"Delay","Ontime")</f>
        <v>Delay</v>
      </c>
    </row>
    <row r="2200" spans="1:13" x14ac:dyDescent="0.2">
      <c r="A2200" t="s">
        <v>4425</v>
      </c>
      <c r="B2200" t="s">
        <v>4426</v>
      </c>
      <c r="C2200" t="s">
        <v>21</v>
      </c>
      <c r="D2200">
        <v>41</v>
      </c>
      <c r="E2200" t="s">
        <v>36</v>
      </c>
      <c r="F2200" t="s">
        <v>18449</v>
      </c>
      <c r="G2200" t="s">
        <v>14</v>
      </c>
      <c r="I2200">
        <v>39</v>
      </c>
      <c r="J2200" s="1">
        <v>45266</v>
      </c>
      <c r="K2200" s="2">
        <v>0.57013888888888886</v>
      </c>
      <c r="L2200" t="str" cm="1">
        <f t="array" ref="L2200">_xlfn.IFS(
Table1[[#This Row],[Patient Age]]&gt;=70,"70-79",
Table1[[#This Row],[Patient Age]]&gt;=60,"60-69",
Table1[[#This Row],[Patient Age]]&gt;=50,"50-59",
Table1[[#This Row],[Patient Age]]&gt;=40,"40-49",
Table1[[#This Row],[Patient Age]]&gt;=30,"30-39",
Table1[[#This Row],[Patient Age]]&gt;=20,"20-29",
Table1[[#This Row],[Patient Age]]&gt;=10,"10-19",
TRUE,"0-9"
)</f>
        <v>40-49</v>
      </c>
      <c r="M2200" t="str">
        <f>IF(Table1[[#This Row],[Patient Waittime]]&gt;30,"Delay","Ontime")</f>
        <v>Delay</v>
      </c>
    </row>
    <row r="2201" spans="1:13" x14ac:dyDescent="0.2">
      <c r="A2201" t="s">
        <v>4427</v>
      </c>
      <c r="B2201" t="s">
        <v>4428</v>
      </c>
      <c r="C2201" t="s">
        <v>21</v>
      </c>
      <c r="D2201">
        <v>74</v>
      </c>
      <c r="E2201" t="s">
        <v>36</v>
      </c>
      <c r="F2201" t="s">
        <v>18449</v>
      </c>
      <c r="G2201" t="s">
        <v>14</v>
      </c>
      <c r="I2201">
        <v>47</v>
      </c>
      <c r="J2201" s="1">
        <v>45598</v>
      </c>
      <c r="K2201" s="2">
        <v>0.84375</v>
      </c>
      <c r="L2201" t="str" cm="1">
        <f t="array" ref="L2201">_xlfn.IFS(
Table1[[#This Row],[Patient Age]]&gt;=70,"70-79",
Table1[[#This Row],[Patient Age]]&gt;=60,"60-69",
Table1[[#This Row],[Patient Age]]&gt;=50,"50-59",
Table1[[#This Row],[Patient Age]]&gt;=40,"40-49",
Table1[[#This Row],[Patient Age]]&gt;=30,"30-39",
Table1[[#This Row],[Patient Age]]&gt;=20,"20-29",
Table1[[#This Row],[Patient Age]]&gt;=10,"10-19",
TRUE,"0-9"
)</f>
        <v>70-79</v>
      </c>
      <c r="M2201" t="str">
        <f>IF(Table1[[#This Row],[Patient Waittime]]&gt;30,"Delay","Ontime")</f>
        <v>Delay</v>
      </c>
    </row>
    <row r="2202" spans="1:13" x14ac:dyDescent="0.2">
      <c r="A2202" t="s">
        <v>4429</v>
      </c>
      <c r="B2202" t="s">
        <v>4430</v>
      </c>
      <c r="C2202" t="s">
        <v>21</v>
      </c>
      <c r="D2202">
        <v>57</v>
      </c>
      <c r="E2202" t="s">
        <v>36</v>
      </c>
      <c r="F2202" t="s">
        <v>18449</v>
      </c>
      <c r="G2202" t="s">
        <v>14</v>
      </c>
      <c r="I2202">
        <v>50</v>
      </c>
      <c r="J2202" s="1">
        <v>45435</v>
      </c>
      <c r="K2202" s="2">
        <v>0.27847222222222223</v>
      </c>
      <c r="L2202" t="str" cm="1">
        <f t="array" ref="L2202">_xlfn.IFS(
Table1[[#This Row],[Patient Age]]&gt;=70,"70-79",
Table1[[#This Row],[Patient Age]]&gt;=60,"60-69",
Table1[[#This Row],[Patient Age]]&gt;=50,"50-59",
Table1[[#This Row],[Patient Age]]&gt;=40,"40-49",
Table1[[#This Row],[Patient Age]]&gt;=30,"30-39",
Table1[[#This Row],[Patient Age]]&gt;=20,"20-29",
Table1[[#This Row],[Patient Age]]&gt;=10,"10-19",
TRUE,"0-9"
)</f>
        <v>50-59</v>
      </c>
      <c r="M2202" t="str">
        <f>IF(Table1[[#This Row],[Patient Waittime]]&gt;30,"Delay","Ontime")</f>
        <v>Delay</v>
      </c>
    </row>
    <row r="2203" spans="1:13" x14ac:dyDescent="0.2">
      <c r="A2203" t="s">
        <v>4431</v>
      </c>
      <c r="B2203" t="s">
        <v>4432</v>
      </c>
      <c r="C2203" t="s">
        <v>21</v>
      </c>
      <c r="D2203">
        <v>18</v>
      </c>
      <c r="E2203" t="s">
        <v>36</v>
      </c>
      <c r="F2203" t="s">
        <v>18449</v>
      </c>
      <c r="G2203" t="s">
        <v>14</v>
      </c>
      <c r="I2203">
        <v>58</v>
      </c>
      <c r="J2203" s="1">
        <v>45380</v>
      </c>
      <c r="K2203" s="2">
        <v>0.28194444444444444</v>
      </c>
      <c r="L2203" t="str" cm="1">
        <f t="array" ref="L2203">_xlfn.IFS(
Table1[[#This Row],[Patient Age]]&gt;=70,"70-79",
Table1[[#This Row],[Patient Age]]&gt;=60,"60-69",
Table1[[#This Row],[Patient Age]]&gt;=50,"50-59",
Table1[[#This Row],[Patient Age]]&gt;=40,"40-49",
Table1[[#This Row],[Patient Age]]&gt;=30,"30-39",
Table1[[#This Row],[Patient Age]]&gt;=20,"20-29",
Table1[[#This Row],[Patient Age]]&gt;=10,"10-19",
TRUE,"0-9"
)</f>
        <v>10-19</v>
      </c>
      <c r="M2203" t="str">
        <f>IF(Table1[[#This Row],[Patient Waittime]]&gt;30,"Delay","Ontime")</f>
        <v>Delay</v>
      </c>
    </row>
    <row r="2204" spans="1:13" x14ac:dyDescent="0.2">
      <c r="A2204" t="s">
        <v>4433</v>
      </c>
      <c r="B2204" t="s">
        <v>4434</v>
      </c>
      <c r="C2204" t="s">
        <v>21</v>
      </c>
      <c r="D2204">
        <v>27</v>
      </c>
      <c r="E2204" t="s">
        <v>36</v>
      </c>
      <c r="F2204" t="s">
        <v>18449</v>
      </c>
      <c r="G2204" t="s">
        <v>14</v>
      </c>
      <c r="I2204">
        <v>19</v>
      </c>
      <c r="J2204" s="1">
        <v>45573</v>
      </c>
      <c r="K2204" s="2">
        <v>3.8194444444444448E-2</v>
      </c>
      <c r="L2204" t="str" cm="1">
        <f t="array" ref="L2204">_xlfn.IFS(
Table1[[#This Row],[Patient Age]]&gt;=70,"70-79",
Table1[[#This Row],[Patient Age]]&gt;=60,"60-69",
Table1[[#This Row],[Patient Age]]&gt;=50,"50-59",
Table1[[#This Row],[Patient Age]]&gt;=40,"40-49",
Table1[[#This Row],[Patient Age]]&gt;=30,"30-39",
Table1[[#This Row],[Patient Age]]&gt;=20,"20-29",
Table1[[#This Row],[Patient Age]]&gt;=10,"10-19",
TRUE,"0-9"
)</f>
        <v>20-29</v>
      </c>
      <c r="M2204" t="str">
        <f>IF(Table1[[#This Row],[Patient Waittime]]&gt;30,"Delay","Ontime")</f>
        <v>Ontime</v>
      </c>
    </row>
    <row r="2205" spans="1:13" x14ac:dyDescent="0.2">
      <c r="A2205" t="s">
        <v>4435</v>
      </c>
      <c r="B2205" t="s">
        <v>4436</v>
      </c>
      <c r="C2205" t="s">
        <v>21</v>
      </c>
      <c r="D2205">
        <v>49</v>
      </c>
      <c r="E2205" t="s">
        <v>36</v>
      </c>
      <c r="F2205" t="s">
        <v>18449</v>
      </c>
      <c r="G2205" t="s">
        <v>14</v>
      </c>
      <c r="I2205">
        <v>31</v>
      </c>
      <c r="J2205" s="1">
        <v>45123</v>
      </c>
      <c r="K2205" s="2">
        <v>0.52847222222222223</v>
      </c>
      <c r="L2205" t="str" cm="1">
        <f t="array" ref="L2205">_xlfn.IFS(
Table1[[#This Row],[Patient Age]]&gt;=70,"70-79",
Table1[[#This Row],[Patient Age]]&gt;=60,"60-69",
Table1[[#This Row],[Patient Age]]&gt;=50,"50-59",
Table1[[#This Row],[Patient Age]]&gt;=40,"40-49",
Table1[[#This Row],[Patient Age]]&gt;=30,"30-39",
Table1[[#This Row],[Patient Age]]&gt;=20,"20-29",
Table1[[#This Row],[Patient Age]]&gt;=10,"10-19",
TRUE,"0-9"
)</f>
        <v>40-49</v>
      </c>
      <c r="M2205" t="str">
        <f>IF(Table1[[#This Row],[Patient Waittime]]&gt;30,"Delay","Ontime")</f>
        <v>Delay</v>
      </c>
    </row>
    <row r="2206" spans="1:13" x14ac:dyDescent="0.2">
      <c r="A2206" t="s">
        <v>4437</v>
      </c>
      <c r="B2206" t="s">
        <v>4438</v>
      </c>
      <c r="C2206" t="s">
        <v>21</v>
      </c>
      <c r="D2206">
        <v>51</v>
      </c>
      <c r="E2206" t="s">
        <v>36</v>
      </c>
      <c r="F2206" t="s">
        <v>18449</v>
      </c>
      <c r="G2206" t="s">
        <v>14</v>
      </c>
      <c r="I2206">
        <v>35</v>
      </c>
      <c r="J2206" s="1">
        <v>45349</v>
      </c>
      <c r="K2206" s="2">
        <v>0.42569444444444443</v>
      </c>
      <c r="L2206" t="str" cm="1">
        <f t="array" ref="L2206">_xlfn.IFS(
Table1[[#This Row],[Patient Age]]&gt;=70,"70-79",
Table1[[#This Row],[Patient Age]]&gt;=60,"60-69",
Table1[[#This Row],[Patient Age]]&gt;=50,"50-59",
Table1[[#This Row],[Patient Age]]&gt;=40,"40-49",
Table1[[#This Row],[Patient Age]]&gt;=30,"30-39",
Table1[[#This Row],[Patient Age]]&gt;=20,"20-29",
Table1[[#This Row],[Patient Age]]&gt;=10,"10-19",
TRUE,"0-9"
)</f>
        <v>50-59</v>
      </c>
      <c r="M2206" t="str">
        <f>IF(Table1[[#This Row],[Patient Waittime]]&gt;30,"Delay","Ontime")</f>
        <v>Delay</v>
      </c>
    </row>
    <row r="2207" spans="1:13" x14ac:dyDescent="0.2">
      <c r="A2207" t="s">
        <v>4439</v>
      </c>
      <c r="B2207" t="s">
        <v>4440</v>
      </c>
      <c r="C2207" t="s">
        <v>21</v>
      </c>
      <c r="D2207">
        <v>31</v>
      </c>
      <c r="E2207" t="s">
        <v>36</v>
      </c>
      <c r="F2207" t="s">
        <v>18449</v>
      </c>
      <c r="G2207" t="s">
        <v>14</v>
      </c>
      <c r="I2207">
        <v>42</v>
      </c>
      <c r="J2207" s="1">
        <v>45271</v>
      </c>
      <c r="K2207" s="2">
        <v>0.50763888888888886</v>
      </c>
      <c r="L2207" t="str" cm="1">
        <f t="array" ref="L2207">_xlfn.IFS(
Table1[[#This Row],[Patient Age]]&gt;=70,"70-79",
Table1[[#This Row],[Patient Age]]&gt;=60,"60-69",
Table1[[#This Row],[Patient Age]]&gt;=50,"50-59",
Table1[[#This Row],[Patient Age]]&gt;=40,"40-49",
Table1[[#This Row],[Patient Age]]&gt;=30,"30-39",
Table1[[#This Row],[Patient Age]]&gt;=20,"20-29",
Table1[[#This Row],[Patient Age]]&gt;=10,"10-19",
TRUE,"0-9"
)</f>
        <v>30-39</v>
      </c>
      <c r="M2207" t="str">
        <f>IF(Table1[[#This Row],[Patient Waittime]]&gt;30,"Delay","Ontime")</f>
        <v>Delay</v>
      </c>
    </row>
    <row r="2208" spans="1:13" x14ac:dyDescent="0.2">
      <c r="A2208" t="s">
        <v>4441</v>
      </c>
      <c r="B2208" t="s">
        <v>4442</v>
      </c>
      <c r="C2208" t="s">
        <v>21</v>
      </c>
      <c r="D2208">
        <v>74</v>
      </c>
      <c r="E2208" t="s">
        <v>36</v>
      </c>
      <c r="F2208" t="s">
        <v>18449</v>
      </c>
      <c r="G2208" t="s">
        <v>14</v>
      </c>
      <c r="I2208">
        <v>42</v>
      </c>
      <c r="J2208" s="1">
        <v>45380</v>
      </c>
      <c r="K2208" s="2">
        <v>3.2638888888888891E-2</v>
      </c>
      <c r="L2208" t="str" cm="1">
        <f t="array" ref="L2208">_xlfn.IFS(
Table1[[#This Row],[Patient Age]]&gt;=70,"70-79",
Table1[[#This Row],[Patient Age]]&gt;=60,"60-69",
Table1[[#This Row],[Patient Age]]&gt;=50,"50-59",
Table1[[#This Row],[Patient Age]]&gt;=40,"40-49",
Table1[[#This Row],[Patient Age]]&gt;=30,"30-39",
Table1[[#This Row],[Patient Age]]&gt;=20,"20-29",
Table1[[#This Row],[Patient Age]]&gt;=10,"10-19",
TRUE,"0-9"
)</f>
        <v>70-79</v>
      </c>
      <c r="M2208" t="str">
        <f>IF(Table1[[#This Row],[Patient Waittime]]&gt;30,"Delay","Ontime")</f>
        <v>Delay</v>
      </c>
    </row>
    <row r="2209" spans="1:13" x14ac:dyDescent="0.2">
      <c r="A2209" t="s">
        <v>4443</v>
      </c>
      <c r="B2209" t="s">
        <v>4444</v>
      </c>
      <c r="C2209" t="s">
        <v>21</v>
      </c>
      <c r="D2209">
        <v>37</v>
      </c>
      <c r="E2209" t="s">
        <v>36</v>
      </c>
      <c r="F2209" t="s">
        <v>18449</v>
      </c>
      <c r="G2209" t="s">
        <v>14</v>
      </c>
      <c r="I2209">
        <v>50</v>
      </c>
      <c r="J2209" s="1">
        <v>45529</v>
      </c>
      <c r="K2209" s="2">
        <v>0.35069444444444442</v>
      </c>
      <c r="L2209" t="str" cm="1">
        <f t="array" ref="L2209">_xlfn.IFS(
Table1[[#This Row],[Patient Age]]&gt;=70,"70-79",
Table1[[#This Row],[Patient Age]]&gt;=60,"60-69",
Table1[[#This Row],[Patient Age]]&gt;=50,"50-59",
Table1[[#This Row],[Patient Age]]&gt;=40,"40-49",
Table1[[#This Row],[Patient Age]]&gt;=30,"30-39",
Table1[[#This Row],[Patient Age]]&gt;=20,"20-29",
Table1[[#This Row],[Patient Age]]&gt;=10,"10-19",
TRUE,"0-9"
)</f>
        <v>30-39</v>
      </c>
      <c r="M2209" t="str">
        <f>IF(Table1[[#This Row],[Patient Waittime]]&gt;30,"Delay","Ontime")</f>
        <v>Delay</v>
      </c>
    </row>
    <row r="2210" spans="1:13" x14ac:dyDescent="0.2">
      <c r="A2210" t="s">
        <v>4445</v>
      </c>
      <c r="B2210" t="s">
        <v>4446</v>
      </c>
      <c r="C2210" t="s">
        <v>21</v>
      </c>
      <c r="D2210">
        <v>48</v>
      </c>
      <c r="E2210" t="s">
        <v>36</v>
      </c>
      <c r="F2210" t="s">
        <v>18449</v>
      </c>
      <c r="G2210" t="s">
        <v>14</v>
      </c>
      <c r="I2210">
        <v>12</v>
      </c>
      <c r="J2210" s="1">
        <v>45357</v>
      </c>
      <c r="K2210" s="2">
        <v>3.6805555555555557E-2</v>
      </c>
      <c r="L2210" t="str" cm="1">
        <f t="array" ref="L2210">_xlfn.IFS(
Table1[[#This Row],[Patient Age]]&gt;=70,"70-79",
Table1[[#This Row],[Patient Age]]&gt;=60,"60-69",
Table1[[#This Row],[Patient Age]]&gt;=50,"50-59",
Table1[[#This Row],[Patient Age]]&gt;=40,"40-49",
Table1[[#This Row],[Patient Age]]&gt;=30,"30-39",
Table1[[#This Row],[Patient Age]]&gt;=20,"20-29",
Table1[[#This Row],[Patient Age]]&gt;=10,"10-19",
TRUE,"0-9"
)</f>
        <v>40-49</v>
      </c>
      <c r="M2210" t="str">
        <f>IF(Table1[[#This Row],[Patient Waittime]]&gt;30,"Delay","Ontime")</f>
        <v>Ontime</v>
      </c>
    </row>
    <row r="2211" spans="1:13" x14ac:dyDescent="0.2">
      <c r="A2211" t="s">
        <v>4447</v>
      </c>
      <c r="B2211" t="s">
        <v>4448</v>
      </c>
      <c r="C2211" t="s">
        <v>21</v>
      </c>
      <c r="D2211">
        <v>68</v>
      </c>
      <c r="E2211" t="s">
        <v>36</v>
      </c>
      <c r="F2211" t="s">
        <v>18449</v>
      </c>
      <c r="G2211" t="s">
        <v>14</v>
      </c>
      <c r="I2211">
        <v>20</v>
      </c>
      <c r="J2211" s="1">
        <v>45434</v>
      </c>
      <c r="K2211" s="2">
        <v>0.63611111111111107</v>
      </c>
      <c r="L2211" t="str" cm="1">
        <f t="array" ref="L2211">_xlfn.IFS(
Table1[[#This Row],[Patient Age]]&gt;=70,"70-79",
Table1[[#This Row],[Patient Age]]&gt;=60,"60-69",
Table1[[#This Row],[Patient Age]]&gt;=50,"50-59",
Table1[[#This Row],[Patient Age]]&gt;=40,"40-49",
Table1[[#This Row],[Patient Age]]&gt;=30,"30-39",
Table1[[#This Row],[Patient Age]]&gt;=20,"20-29",
Table1[[#This Row],[Patient Age]]&gt;=10,"10-19",
TRUE,"0-9"
)</f>
        <v>60-69</v>
      </c>
      <c r="M2211" t="str">
        <f>IF(Table1[[#This Row],[Patient Waittime]]&gt;30,"Delay","Ontime")</f>
        <v>Ontime</v>
      </c>
    </row>
    <row r="2212" spans="1:13" x14ac:dyDescent="0.2">
      <c r="A2212" t="s">
        <v>4449</v>
      </c>
      <c r="B2212" t="s">
        <v>4450</v>
      </c>
      <c r="C2212" t="s">
        <v>21</v>
      </c>
      <c r="D2212">
        <v>49</v>
      </c>
      <c r="E2212" t="s">
        <v>36</v>
      </c>
      <c r="F2212" t="s">
        <v>18449</v>
      </c>
      <c r="G2212" t="s">
        <v>14</v>
      </c>
      <c r="I2212">
        <v>23</v>
      </c>
      <c r="J2212" s="1">
        <v>45361</v>
      </c>
      <c r="K2212" s="2">
        <v>0.16805555555555557</v>
      </c>
      <c r="L2212" t="str" cm="1">
        <f t="array" ref="L2212">_xlfn.IFS(
Table1[[#This Row],[Patient Age]]&gt;=70,"70-79",
Table1[[#This Row],[Patient Age]]&gt;=60,"60-69",
Table1[[#This Row],[Patient Age]]&gt;=50,"50-59",
Table1[[#This Row],[Patient Age]]&gt;=40,"40-49",
Table1[[#This Row],[Patient Age]]&gt;=30,"30-39",
Table1[[#This Row],[Patient Age]]&gt;=20,"20-29",
Table1[[#This Row],[Patient Age]]&gt;=10,"10-19",
TRUE,"0-9"
)</f>
        <v>40-49</v>
      </c>
      <c r="M2212" t="str">
        <f>IF(Table1[[#This Row],[Patient Waittime]]&gt;30,"Delay","Ontime")</f>
        <v>Ontime</v>
      </c>
    </row>
    <row r="2213" spans="1:13" x14ac:dyDescent="0.2">
      <c r="A2213" t="s">
        <v>4451</v>
      </c>
      <c r="B2213" t="s">
        <v>4452</v>
      </c>
      <c r="C2213" t="s">
        <v>21</v>
      </c>
      <c r="D2213">
        <v>64</v>
      </c>
      <c r="E2213" t="s">
        <v>36</v>
      </c>
      <c r="F2213" t="s">
        <v>18449</v>
      </c>
      <c r="G2213" t="s">
        <v>14</v>
      </c>
      <c r="I2213">
        <v>29</v>
      </c>
      <c r="J2213" s="1">
        <v>45564</v>
      </c>
      <c r="K2213" s="2">
        <v>0.79861111111111116</v>
      </c>
      <c r="L2213" t="str" cm="1">
        <f t="array" ref="L2213">_xlfn.IFS(
Table1[[#This Row],[Patient Age]]&gt;=70,"70-79",
Table1[[#This Row],[Patient Age]]&gt;=60,"60-69",
Table1[[#This Row],[Patient Age]]&gt;=50,"50-59",
Table1[[#This Row],[Patient Age]]&gt;=40,"40-49",
Table1[[#This Row],[Patient Age]]&gt;=30,"30-39",
Table1[[#This Row],[Patient Age]]&gt;=20,"20-29",
Table1[[#This Row],[Patient Age]]&gt;=10,"10-19",
TRUE,"0-9"
)</f>
        <v>60-69</v>
      </c>
      <c r="M2213" t="str">
        <f>IF(Table1[[#This Row],[Patient Waittime]]&gt;30,"Delay","Ontime")</f>
        <v>Ontime</v>
      </c>
    </row>
    <row r="2214" spans="1:13" x14ac:dyDescent="0.2">
      <c r="A2214" t="s">
        <v>4453</v>
      </c>
      <c r="B2214" t="s">
        <v>4454</v>
      </c>
      <c r="C2214" t="s">
        <v>21</v>
      </c>
      <c r="D2214">
        <v>6</v>
      </c>
      <c r="E2214" t="s">
        <v>36</v>
      </c>
      <c r="F2214" t="s">
        <v>18449</v>
      </c>
      <c r="G2214" t="s">
        <v>14</v>
      </c>
      <c r="I2214">
        <v>41</v>
      </c>
      <c r="J2214" s="1">
        <v>45300</v>
      </c>
      <c r="K2214" s="2">
        <v>0.9</v>
      </c>
      <c r="L2214" t="str" cm="1">
        <f t="array" ref="L2214">_xlfn.IFS(
Table1[[#This Row],[Patient Age]]&gt;=70,"70-79",
Table1[[#This Row],[Patient Age]]&gt;=60,"60-69",
Table1[[#This Row],[Patient Age]]&gt;=50,"50-59",
Table1[[#This Row],[Patient Age]]&gt;=40,"40-49",
Table1[[#This Row],[Patient Age]]&gt;=30,"30-39",
Table1[[#This Row],[Patient Age]]&gt;=20,"20-29",
Table1[[#This Row],[Patient Age]]&gt;=10,"10-19",
TRUE,"0-9"
)</f>
        <v>0-9</v>
      </c>
      <c r="M2214" t="str">
        <f>IF(Table1[[#This Row],[Patient Waittime]]&gt;30,"Delay","Ontime")</f>
        <v>Delay</v>
      </c>
    </row>
    <row r="2215" spans="1:13" x14ac:dyDescent="0.2">
      <c r="A2215" t="s">
        <v>4455</v>
      </c>
      <c r="B2215" t="s">
        <v>4456</v>
      </c>
      <c r="C2215" t="s">
        <v>21</v>
      </c>
      <c r="D2215">
        <v>66</v>
      </c>
      <c r="E2215" t="s">
        <v>36</v>
      </c>
      <c r="F2215" t="s">
        <v>18449</v>
      </c>
      <c r="G2215" t="s">
        <v>14</v>
      </c>
      <c r="I2215">
        <v>41</v>
      </c>
      <c r="J2215" s="1">
        <v>45401</v>
      </c>
      <c r="K2215" s="2">
        <v>0.14583333333333334</v>
      </c>
      <c r="L2215" t="str" cm="1">
        <f t="array" ref="L2215">_xlfn.IFS(
Table1[[#This Row],[Patient Age]]&gt;=70,"70-79",
Table1[[#This Row],[Patient Age]]&gt;=60,"60-69",
Table1[[#This Row],[Patient Age]]&gt;=50,"50-59",
Table1[[#This Row],[Patient Age]]&gt;=40,"40-49",
Table1[[#This Row],[Patient Age]]&gt;=30,"30-39",
Table1[[#This Row],[Patient Age]]&gt;=20,"20-29",
Table1[[#This Row],[Patient Age]]&gt;=10,"10-19",
TRUE,"0-9"
)</f>
        <v>60-69</v>
      </c>
      <c r="M2215" t="str">
        <f>IF(Table1[[#This Row],[Patient Waittime]]&gt;30,"Delay","Ontime")</f>
        <v>Delay</v>
      </c>
    </row>
    <row r="2216" spans="1:13" x14ac:dyDescent="0.2">
      <c r="A2216" t="s">
        <v>4457</v>
      </c>
      <c r="B2216" t="s">
        <v>4458</v>
      </c>
      <c r="C2216" t="s">
        <v>21</v>
      </c>
      <c r="D2216">
        <v>48</v>
      </c>
      <c r="E2216" t="s">
        <v>36</v>
      </c>
      <c r="F2216" t="s">
        <v>18449</v>
      </c>
      <c r="G2216" t="s">
        <v>14</v>
      </c>
      <c r="I2216">
        <v>19</v>
      </c>
      <c r="J2216" s="1">
        <v>45120</v>
      </c>
      <c r="K2216" s="2">
        <v>0.80069444444444449</v>
      </c>
      <c r="L2216" t="str" cm="1">
        <f t="array" ref="L2216">_xlfn.IFS(
Table1[[#This Row],[Patient Age]]&gt;=70,"70-79",
Table1[[#This Row],[Patient Age]]&gt;=60,"60-69",
Table1[[#This Row],[Patient Age]]&gt;=50,"50-59",
Table1[[#This Row],[Patient Age]]&gt;=40,"40-49",
Table1[[#This Row],[Patient Age]]&gt;=30,"30-39",
Table1[[#This Row],[Patient Age]]&gt;=20,"20-29",
Table1[[#This Row],[Patient Age]]&gt;=10,"10-19",
TRUE,"0-9"
)</f>
        <v>40-49</v>
      </c>
      <c r="M2216" t="str">
        <f>IF(Table1[[#This Row],[Patient Waittime]]&gt;30,"Delay","Ontime")</f>
        <v>Ontime</v>
      </c>
    </row>
    <row r="2217" spans="1:13" x14ac:dyDescent="0.2">
      <c r="A2217" t="s">
        <v>4459</v>
      </c>
      <c r="B2217" t="s">
        <v>4460</v>
      </c>
      <c r="C2217" t="s">
        <v>21</v>
      </c>
      <c r="D2217">
        <v>12</v>
      </c>
      <c r="E2217" t="s">
        <v>36</v>
      </c>
      <c r="F2217" t="s">
        <v>18449</v>
      </c>
      <c r="G2217" t="s">
        <v>14</v>
      </c>
      <c r="I2217">
        <v>48</v>
      </c>
      <c r="J2217" s="1">
        <v>45476</v>
      </c>
      <c r="K2217" s="2">
        <v>0.37430555555555556</v>
      </c>
      <c r="L2217" t="str" cm="1">
        <f t="array" ref="L2217">_xlfn.IFS(
Table1[[#This Row],[Patient Age]]&gt;=70,"70-79",
Table1[[#This Row],[Patient Age]]&gt;=60,"60-69",
Table1[[#This Row],[Patient Age]]&gt;=50,"50-59",
Table1[[#This Row],[Patient Age]]&gt;=40,"40-49",
Table1[[#This Row],[Patient Age]]&gt;=30,"30-39",
Table1[[#This Row],[Patient Age]]&gt;=20,"20-29",
Table1[[#This Row],[Patient Age]]&gt;=10,"10-19",
TRUE,"0-9"
)</f>
        <v>10-19</v>
      </c>
      <c r="M2217" t="str">
        <f>IF(Table1[[#This Row],[Patient Waittime]]&gt;30,"Delay","Ontime")</f>
        <v>Delay</v>
      </c>
    </row>
    <row r="2218" spans="1:13" x14ac:dyDescent="0.2">
      <c r="A2218" t="s">
        <v>4461</v>
      </c>
      <c r="B2218" t="s">
        <v>4462</v>
      </c>
      <c r="C2218" t="s">
        <v>21</v>
      </c>
      <c r="D2218">
        <v>55</v>
      </c>
      <c r="E2218" t="s">
        <v>36</v>
      </c>
      <c r="F2218" t="s">
        <v>18449</v>
      </c>
      <c r="G2218" t="s">
        <v>14</v>
      </c>
      <c r="I2218">
        <v>28</v>
      </c>
      <c r="J2218" s="1">
        <v>45384</v>
      </c>
      <c r="K2218" s="2">
        <v>0.45416666666666666</v>
      </c>
      <c r="L2218" t="str" cm="1">
        <f t="array" ref="L2218">_xlfn.IFS(
Table1[[#This Row],[Patient Age]]&gt;=70,"70-79",
Table1[[#This Row],[Patient Age]]&gt;=60,"60-69",
Table1[[#This Row],[Patient Age]]&gt;=50,"50-59",
Table1[[#This Row],[Patient Age]]&gt;=40,"40-49",
Table1[[#This Row],[Patient Age]]&gt;=30,"30-39",
Table1[[#This Row],[Patient Age]]&gt;=20,"20-29",
Table1[[#This Row],[Patient Age]]&gt;=10,"10-19",
TRUE,"0-9"
)</f>
        <v>50-59</v>
      </c>
      <c r="M2218" t="str">
        <f>IF(Table1[[#This Row],[Patient Waittime]]&gt;30,"Delay","Ontime")</f>
        <v>Ontime</v>
      </c>
    </row>
    <row r="2219" spans="1:13" x14ac:dyDescent="0.2">
      <c r="A2219" t="s">
        <v>4463</v>
      </c>
      <c r="B2219" t="s">
        <v>4464</v>
      </c>
      <c r="C2219" t="s">
        <v>21</v>
      </c>
      <c r="D2219">
        <v>51</v>
      </c>
      <c r="E2219" t="s">
        <v>36</v>
      </c>
      <c r="F2219" t="s">
        <v>18449</v>
      </c>
      <c r="G2219" t="s">
        <v>14</v>
      </c>
      <c r="I2219">
        <v>47</v>
      </c>
      <c r="J2219" s="1">
        <v>45579</v>
      </c>
      <c r="K2219" s="2">
        <v>0.53888888888888886</v>
      </c>
      <c r="L2219" t="str" cm="1">
        <f t="array" ref="L2219">_xlfn.IFS(
Table1[[#This Row],[Patient Age]]&gt;=70,"70-79",
Table1[[#This Row],[Patient Age]]&gt;=60,"60-69",
Table1[[#This Row],[Patient Age]]&gt;=50,"50-59",
Table1[[#This Row],[Patient Age]]&gt;=40,"40-49",
Table1[[#This Row],[Patient Age]]&gt;=30,"30-39",
Table1[[#This Row],[Patient Age]]&gt;=20,"20-29",
Table1[[#This Row],[Patient Age]]&gt;=10,"10-19",
TRUE,"0-9"
)</f>
        <v>50-59</v>
      </c>
      <c r="M2219" t="str">
        <f>IF(Table1[[#This Row],[Patient Waittime]]&gt;30,"Delay","Ontime")</f>
        <v>Delay</v>
      </c>
    </row>
    <row r="2220" spans="1:13" x14ac:dyDescent="0.2">
      <c r="A2220" t="s">
        <v>4465</v>
      </c>
      <c r="B2220" t="s">
        <v>4466</v>
      </c>
      <c r="C2220" t="s">
        <v>21</v>
      </c>
      <c r="D2220">
        <v>78</v>
      </c>
      <c r="E2220" t="s">
        <v>36</v>
      </c>
      <c r="F2220" t="s">
        <v>18449</v>
      </c>
      <c r="G2220" t="s">
        <v>14</v>
      </c>
      <c r="I2220">
        <v>26</v>
      </c>
      <c r="J2220" s="1">
        <v>45191</v>
      </c>
      <c r="K2220" s="2">
        <v>0.51666666666666672</v>
      </c>
      <c r="L2220" t="str" cm="1">
        <f t="array" ref="L2220">_xlfn.IFS(
Table1[[#This Row],[Patient Age]]&gt;=70,"70-79",
Table1[[#This Row],[Patient Age]]&gt;=60,"60-69",
Table1[[#This Row],[Patient Age]]&gt;=50,"50-59",
Table1[[#This Row],[Patient Age]]&gt;=40,"40-49",
Table1[[#This Row],[Patient Age]]&gt;=30,"30-39",
Table1[[#This Row],[Patient Age]]&gt;=20,"20-29",
Table1[[#This Row],[Patient Age]]&gt;=10,"10-19",
TRUE,"0-9"
)</f>
        <v>70-79</v>
      </c>
      <c r="M2220" t="str">
        <f>IF(Table1[[#This Row],[Patient Waittime]]&gt;30,"Delay","Ontime")</f>
        <v>Ontime</v>
      </c>
    </row>
    <row r="2221" spans="1:13" x14ac:dyDescent="0.2">
      <c r="A2221" t="s">
        <v>4467</v>
      </c>
      <c r="B2221" t="s">
        <v>4468</v>
      </c>
      <c r="C2221" t="s">
        <v>21</v>
      </c>
      <c r="D2221">
        <v>72</v>
      </c>
      <c r="E2221" t="s">
        <v>36</v>
      </c>
      <c r="F2221" t="s">
        <v>18449</v>
      </c>
      <c r="G2221" t="s">
        <v>14</v>
      </c>
      <c r="I2221">
        <v>51</v>
      </c>
      <c r="J2221" s="1">
        <v>45518</v>
      </c>
      <c r="K2221" s="2">
        <v>0.38124999999999998</v>
      </c>
      <c r="L2221" t="str" cm="1">
        <f t="array" ref="L2221">_xlfn.IFS(
Table1[[#This Row],[Patient Age]]&gt;=70,"70-79",
Table1[[#This Row],[Patient Age]]&gt;=60,"60-69",
Table1[[#This Row],[Patient Age]]&gt;=50,"50-59",
Table1[[#This Row],[Patient Age]]&gt;=40,"40-49",
Table1[[#This Row],[Patient Age]]&gt;=30,"30-39",
Table1[[#This Row],[Patient Age]]&gt;=20,"20-29",
Table1[[#This Row],[Patient Age]]&gt;=10,"10-19",
TRUE,"0-9"
)</f>
        <v>70-79</v>
      </c>
      <c r="M2221" t="str">
        <f>IF(Table1[[#This Row],[Patient Waittime]]&gt;30,"Delay","Ontime")</f>
        <v>Delay</v>
      </c>
    </row>
    <row r="2222" spans="1:13" x14ac:dyDescent="0.2">
      <c r="A2222" t="s">
        <v>4469</v>
      </c>
      <c r="B2222" t="s">
        <v>4470</v>
      </c>
      <c r="C2222" t="s">
        <v>21</v>
      </c>
      <c r="D2222">
        <v>21</v>
      </c>
      <c r="E2222" t="s">
        <v>36</v>
      </c>
      <c r="F2222" t="s">
        <v>18449</v>
      </c>
      <c r="G2222" t="s">
        <v>14</v>
      </c>
      <c r="I2222">
        <v>54</v>
      </c>
      <c r="J2222" s="1">
        <v>45579</v>
      </c>
      <c r="K2222" s="2">
        <v>0.34444444444444444</v>
      </c>
      <c r="L2222" t="str" cm="1">
        <f t="array" ref="L2222">_xlfn.IFS(
Table1[[#This Row],[Patient Age]]&gt;=70,"70-79",
Table1[[#This Row],[Patient Age]]&gt;=60,"60-69",
Table1[[#This Row],[Patient Age]]&gt;=50,"50-59",
Table1[[#This Row],[Patient Age]]&gt;=40,"40-49",
Table1[[#This Row],[Patient Age]]&gt;=30,"30-39",
Table1[[#This Row],[Patient Age]]&gt;=20,"20-29",
Table1[[#This Row],[Patient Age]]&gt;=10,"10-19",
TRUE,"0-9"
)</f>
        <v>20-29</v>
      </c>
      <c r="M2222" t="str">
        <f>IF(Table1[[#This Row],[Patient Waittime]]&gt;30,"Delay","Ontime")</f>
        <v>Delay</v>
      </c>
    </row>
    <row r="2223" spans="1:13" x14ac:dyDescent="0.2">
      <c r="A2223" t="s">
        <v>4471</v>
      </c>
      <c r="B2223" t="s">
        <v>4472</v>
      </c>
      <c r="C2223" t="s">
        <v>21</v>
      </c>
      <c r="D2223">
        <v>7</v>
      </c>
      <c r="E2223" t="s">
        <v>36</v>
      </c>
      <c r="F2223" t="s">
        <v>18449</v>
      </c>
      <c r="G2223" t="s">
        <v>14</v>
      </c>
      <c r="I2223">
        <v>13</v>
      </c>
      <c r="J2223" s="1">
        <v>45037</v>
      </c>
      <c r="K2223" s="2">
        <v>0.47083333333333333</v>
      </c>
      <c r="L2223" t="str" cm="1">
        <f t="array" ref="L2223">_xlfn.IFS(
Table1[[#This Row],[Patient Age]]&gt;=70,"70-79",
Table1[[#This Row],[Patient Age]]&gt;=60,"60-69",
Table1[[#This Row],[Patient Age]]&gt;=50,"50-59",
Table1[[#This Row],[Patient Age]]&gt;=40,"40-49",
Table1[[#This Row],[Patient Age]]&gt;=30,"30-39",
Table1[[#This Row],[Patient Age]]&gt;=20,"20-29",
Table1[[#This Row],[Patient Age]]&gt;=10,"10-19",
TRUE,"0-9"
)</f>
        <v>0-9</v>
      </c>
      <c r="M2223" t="str">
        <f>IF(Table1[[#This Row],[Patient Waittime]]&gt;30,"Delay","Ontime")</f>
        <v>Ontime</v>
      </c>
    </row>
    <row r="2224" spans="1:13" x14ac:dyDescent="0.2">
      <c r="A2224" t="s">
        <v>4473</v>
      </c>
      <c r="B2224" t="s">
        <v>4474</v>
      </c>
      <c r="C2224" t="s">
        <v>21</v>
      </c>
      <c r="D2224">
        <v>11</v>
      </c>
      <c r="E2224" t="s">
        <v>36</v>
      </c>
      <c r="F2224" t="s">
        <v>18449</v>
      </c>
      <c r="G2224" t="s">
        <v>14</v>
      </c>
      <c r="I2224">
        <v>14</v>
      </c>
      <c r="J2224" s="1">
        <v>45264</v>
      </c>
      <c r="K2224" s="2">
        <v>0.16458333333333333</v>
      </c>
      <c r="L2224" t="str" cm="1">
        <f t="array" ref="L2224">_xlfn.IFS(
Table1[[#This Row],[Patient Age]]&gt;=70,"70-79",
Table1[[#This Row],[Patient Age]]&gt;=60,"60-69",
Table1[[#This Row],[Patient Age]]&gt;=50,"50-59",
Table1[[#This Row],[Patient Age]]&gt;=40,"40-49",
Table1[[#This Row],[Patient Age]]&gt;=30,"30-39",
Table1[[#This Row],[Patient Age]]&gt;=20,"20-29",
Table1[[#This Row],[Patient Age]]&gt;=10,"10-19",
TRUE,"0-9"
)</f>
        <v>10-19</v>
      </c>
      <c r="M2224" t="str">
        <f>IF(Table1[[#This Row],[Patient Waittime]]&gt;30,"Delay","Ontime")</f>
        <v>Ontime</v>
      </c>
    </row>
    <row r="2225" spans="1:13" x14ac:dyDescent="0.2">
      <c r="A2225" t="s">
        <v>4475</v>
      </c>
      <c r="B2225" t="s">
        <v>4476</v>
      </c>
      <c r="C2225" t="s">
        <v>21</v>
      </c>
      <c r="D2225">
        <v>51</v>
      </c>
      <c r="E2225" t="s">
        <v>36</v>
      </c>
      <c r="F2225" t="s">
        <v>18449</v>
      </c>
      <c r="G2225" t="s">
        <v>14</v>
      </c>
      <c r="I2225">
        <v>14</v>
      </c>
      <c r="J2225" s="1">
        <v>45421</v>
      </c>
      <c r="K2225" s="2">
        <v>0.87430555555555556</v>
      </c>
      <c r="L2225" t="str" cm="1">
        <f t="array" ref="L2225">_xlfn.IFS(
Table1[[#This Row],[Patient Age]]&gt;=70,"70-79",
Table1[[#This Row],[Patient Age]]&gt;=60,"60-69",
Table1[[#This Row],[Patient Age]]&gt;=50,"50-59",
Table1[[#This Row],[Patient Age]]&gt;=40,"40-49",
Table1[[#This Row],[Patient Age]]&gt;=30,"30-39",
Table1[[#This Row],[Patient Age]]&gt;=20,"20-29",
Table1[[#This Row],[Patient Age]]&gt;=10,"10-19",
TRUE,"0-9"
)</f>
        <v>50-59</v>
      </c>
      <c r="M2225" t="str">
        <f>IF(Table1[[#This Row],[Patient Waittime]]&gt;30,"Delay","Ontime")</f>
        <v>Ontime</v>
      </c>
    </row>
    <row r="2226" spans="1:13" x14ac:dyDescent="0.2">
      <c r="A2226" t="s">
        <v>4477</v>
      </c>
      <c r="B2226" t="s">
        <v>4478</v>
      </c>
      <c r="C2226" t="s">
        <v>21</v>
      </c>
      <c r="D2226">
        <v>67</v>
      </c>
      <c r="E2226" t="s">
        <v>36</v>
      </c>
      <c r="F2226" t="s">
        <v>18449</v>
      </c>
      <c r="G2226" t="s">
        <v>14</v>
      </c>
      <c r="I2226">
        <v>25</v>
      </c>
      <c r="J2226" s="1">
        <v>45119</v>
      </c>
      <c r="K2226" s="2">
        <v>0.59722222222222221</v>
      </c>
      <c r="L2226" t="str" cm="1">
        <f t="array" ref="L2226">_xlfn.IFS(
Table1[[#This Row],[Patient Age]]&gt;=70,"70-79",
Table1[[#This Row],[Patient Age]]&gt;=60,"60-69",
Table1[[#This Row],[Patient Age]]&gt;=50,"50-59",
Table1[[#This Row],[Patient Age]]&gt;=40,"40-49",
Table1[[#This Row],[Patient Age]]&gt;=30,"30-39",
Table1[[#This Row],[Patient Age]]&gt;=20,"20-29",
Table1[[#This Row],[Patient Age]]&gt;=10,"10-19",
TRUE,"0-9"
)</f>
        <v>60-69</v>
      </c>
      <c r="M2226" t="str">
        <f>IF(Table1[[#This Row],[Patient Waittime]]&gt;30,"Delay","Ontime")</f>
        <v>Ontime</v>
      </c>
    </row>
    <row r="2227" spans="1:13" x14ac:dyDescent="0.2">
      <c r="A2227" t="s">
        <v>4479</v>
      </c>
      <c r="B2227" t="s">
        <v>4480</v>
      </c>
      <c r="C2227" t="s">
        <v>21</v>
      </c>
      <c r="D2227">
        <v>38</v>
      </c>
      <c r="E2227" t="s">
        <v>36</v>
      </c>
      <c r="F2227" t="s">
        <v>18449</v>
      </c>
      <c r="G2227" t="s">
        <v>14</v>
      </c>
      <c r="I2227">
        <v>39</v>
      </c>
      <c r="J2227" s="1">
        <v>45147</v>
      </c>
      <c r="K2227" s="2">
        <v>0.36041666666666666</v>
      </c>
      <c r="L2227" t="str" cm="1">
        <f t="array" ref="L2227">_xlfn.IFS(
Table1[[#This Row],[Patient Age]]&gt;=70,"70-79",
Table1[[#This Row],[Patient Age]]&gt;=60,"60-69",
Table1[[#This Row],[Patient Age]]&gt;=50,"50-59",
Table1[[#This Row],[Patient Age]]&gt;=40,"40-49",
Table1[[#This Row],[Patient Age]]&gt;=30,"30-39",
Table1[[#This Row],[Patient Age]]&gt;=20,"20-29",
Table1[[#This Row],[Patient Age]]&gt;=10,"10-19",
TRUE,"0-9"
)</f>
        <v>30-39</v>
      </c>
      <c r="M2227" t="str">
        <f>IF(Table1[[#This Row],[Patient Waittime]]&gt;30,"Delay","Ontime")</f>
        <v>Delay</v>
      </c>
    </row>
    <row r="2228" spans="1:13" x14ac:dyDescent="0.2">
      <c r="A2228" t="s">
        <v>4481</v>
      </c>
      <c r="B2228" t="s">
        <v>4482</v>
      </c>
      <c r="C2228" t="s">
        <v>21</v>
      </c>
      <c r="D2228">
        <v>5</v>
      </c>
      <c r="E2228" t="s">
        <v>36</v>
      </c>
      <c r="F2228" t="s">
        <v>18449</v>
      </c>
      <c r="G2228" t="s">
        <v>14</v>
      </c>
      <c r="I2228">
        <v>41</v>
      </c>
      <c r="J2228" s="1">
        <v>45444</v>
      </c>
      <c r="K2228" s="2">
        <v>8.3333333333333329E-2</v>
      </c>
      <c r="L2228" t="str" cm="1">
        <f t="array" ref="L2228">_xlfn.IFS(
Table1[[#This Row],[Patient Age]]&gt;=70,"70-79",
Table1[[#This Row],[Patient Age]]&gt;=60,"60-69",
Table1[[#This Row],[Patient Age]]&gt;=50,"50-59",
Table1[[#This Row],[Patient Age]]&gt;=40,"40-49",
Table1[[#This Row],[Patient Age]]&gt;=30,"30-39",
Table1[[#This Row],[Patient Age]]&gt;=20,"20-29",
Table1[[#This Row],[Patient Age]]&gt;=10,"10-19",
TRUE,"0-9"
)</f>
        <v>0-9</v>
      </c>
      <c r="M2228" t="str">
        <f>IF(Table1[[#This Row],[Patient Waittime]]&gt;30,"Delay","Ontime")</f>
        <v>Delay</v>
      </c>
    </row>
    <row r="2229" spans="1:13" x14ac:dyDescent="0.2">
      <c r="A2229" t="s">
        <v>4483</v>
      </c>
      <c r="B2229" t="s">
        <v>4484</v>
      </c>
      <c r="C2229" t="s">
        <v>21</v>
      </c>
      <c r="D2229">
        <v>57</v>
      </c>
      <c r="E2229" t="s">
        <v>36</v>
      </c>
      <c r="F2229" t="s">
        <v>18449</v>
      </c>
      <c r="G2229" t="s">
        <v>14</v>
      </c>
      <c r="I2229">
        <v>43</v>
      </c>
      <c r="J2229" s="1">
        <v>45427</v>
      </c>
      <c r="K2229" s="2">
        <v>0.36319444444444443</v>
      </c>
      <c r="L2229" t="str" cm="1">
        <f t="array" ref="L2229">_xlfn.IFS(
Table1[[#This Row],[Patient Age]]&gt;=70,"70-79",
Table1[[#This Row],[Patient Age]]&gt;=60,"60-69",
Table1[[#This Row],[Patient Age]]&gt;=50,"50-59",
Table1[[#This Row],[Patient Age]]&gt;=40,"40-49",
Table1[[#This Row],[Patient Age]]&gt;=30,"30-39",
Table1[[#This Row],[Patient Age]]&gt;=20,"20-29",
Table1[[#This Row],[Patient Age]]&gt;=10,"10-19",
TRUE,"0-9"
)</f>
        <v>50-59</v>
      </c>
      <c r="M2229" t="str">
        <f>IF(Table1[[#This Row],[Patient Waittime]]&gt;30,"Delay","Ontime")</f>
        <v>Delay</v>
      </c>
    </row>
    <row r="2230" spans="1:13" x14ac:dyDescent="0.2">
      <c r="A2230" t="s">
        <v>4485</v>
      </c>
      <c r="B2230" t="s">
        <v>4486</v>
      </c>
      <c r="C2230" t="s">
        <v>21</v>
      </c>
      <c r="D2230">
        <v>63</v>
      </c>
      <c r="E2230" t="s">
        <v>36</v>
      </c>
      <c r="F2230" t="s">
        <v>18449</v>
      </c>
      <c r="G2230" t="s">
        <v>14</v>
      </c>
      <c r="I2230">
        <v>45</v>
      </c>
      <c r="J2230" s="1">
        <v>45324</v>
      </c>
      <c r="K2230" s="2">
        <v>0.22222222222222221</v>
      </c>
      <c r="L2230" t="str" cm="1">
        <f t="array" ref="L2230">_xlfn.IFS(
Table1[[#This Row],[Patient Age]]&gt;=70,"70-79",
Table1[[#This Row],[Patient Age]]&gt;=60,"60-69",
Table1[[#This Row],[Patient Age]]&gt;=50,"50-59",
Table1[[#This Row],[Patient Age]]&gt;=40,"40-49",
Table1[[#This Row],[Patient Age]]&gt;=30,"30-39",
Table1[[#This Row],[Patient Age]]&gt;=20,"20-29",
Table1[[#This Row],[Patient Age]]&gt;=10,"10-19",
TRUE,"0-9"
)</f>
        <v>60-69</v>
      </c>
      <c r="M2230" t="str">
        <f>IF(Table1[[#This Row],[Patient Waittime]]&gt;30,"Delay","Ontime")</f>
        <v>Delay</v>
      </c>
    </row>
    <row r="2231" spans="1:13" x14ac:dyDescent="0.2">
      <c r="A2231" t="s">
        <v>4487</v>
      </c>
      <c r="B2231" t="s">
        <v>4488</v>
      </c>
      <c r="C2231" t="s">
        <v>21</v>
      </c>
      <c r="D2231">
        <v>63</v>
      </c>
      <c r="E2231" t="s">
        <v>36</v>
      </c>
      <c r="F2231" t="s">
        <v>18449</v>
      </c>
      <c r="G2231" t="s">
        <v>14</v>
      </c>
      <c r="I2231">
        <v>56</v>
      </c>
      <c r="J2231" s="1">
        <v>45469</v>
      </c>
      <c r="K2231" s="2">
        <v>0.13125000000000001</v>
      </c>
      <c r="L2231" t="str" cm="1">
        <f t="array" ref="L2231">_xlfn.IFS(
Table1[[#This Row],[Patient Age]]&gt;=70,"70-79",
Table1[[#This Row],[Patient Age]]&gt;=60,"60-69",
Table1[[#This Row],[Patient Age]]&gt;=50,"50-59",
Table1[[#This Row],[Patient Age]]&gt;=40,"40-49",
Table1[[#This Row],[Patient Age]]&gt;=30,"30-39",
Table1[[#This Row],[Patient Age]]&gt;=20,"20-29",
Table1[[#This Row],[Patient Age]]&gt;=10,"10-19",
TRUE,"0-9"
)</f>
        <v>60-69</v>
      </c>
      <c r="M2231" t="str">
        <f>IF(Table1[[#This Row],[Patient Waittime]]&gt;30,"Delay","Ontime")</f>
        <v>Delay</v>
      </c>
    </row>
    <row r="2232" spans="1:13" x14ac:dyDescent="0.2">
      <c r="A2232" t="s">
        <v>4489</v>
      </c>
      <c r="B2232" t="s">
        <v>4490</v>
      </c>
      <c r="C2232" t="s">
        <v>21</v>
      </c>
      <c r="D2232">
        <v>9</v>
      </c>
      <c r="E2232" t="s">
        <v>36</v>
      </c>
      <c r="F2232" t="s">
        <v>18449</v>
      </c>
      <c r="G2232" t="s">
        <v>14</v>
      </c>
      <c r="I2232">
        <v>15</v>
      </c>
      <c r="J2232" s="1">
        <v>45444</v>
      </c>
      <c r="K2232" s="2">
        <v>0.34861111111111109</v>
      </c>
      <c r="L2232" t="str" cm="1">
        <f t="array" ref="L2232">_xlfn.IFS(
Table1[[#This Row],[Patient Age]]&gt;=70,"70-79",
Table1[[#This Row],[Patient Age]]&gt;=60,"60-69",
Table1[[#This Row],[Patient Age]]&gt;=50,"50-59",
Table1[[#This Row],[Patient Age]]&gt;=40,"40-49",
Table1[[#This Row],[Patient Age]]&gt;=30,"30-39",
Table1[[#This Row],[Patient Age]]&gt;=20,"20-29",
Table1[[#This Row],[Patient Age]]&gt;=10,"10-19",
TRUE,"0-9"
)</f>
        <v>0-9</v>
      </c>
      <c r="M2232" t="str">
        <f>IF(Table1[[#This Row],[Patient Waittime]]&gt;30,"Delay","Ontime")</f>
        <v>Ontime</v>
      </c>
    </row>
    <row r="2233" spans="1:13" x14ac:dyDescent="0.2">
      <c r="A2233" t="s">
        <v>4491</v>
      </c>
      <c r="B2233" t="s">
        <v>4492</v>
      </c>
      <c r="C2233" t="s">
        <v>21</v>
      </c>
      <c r="D2233">
        <v>43</v>
      </c>
      <c r="E2233" t="s">
        <v>36</v>
      </c>
      <c r="F2233" t="s">
        <v>18449</v>
      </c>
      <c r="G2233" t="s">
        <v>14</v>
      </c>
      <c r="I2233">
        <v>25</v>
      </c>
      <c r="J2233" s="1">
        <v>45188</v>
      </c>
      <c r="K2233" s="2">
        <v>0.64583333333333337</v>
      </c>
      <c r="L2233" t="str" cm="1">
        <f t="array" ref="L2233">_xlfn.IFS(
Table1[[#This Row],[Patient Age]]&gt;=70,"70-79",
Table1[[#This Row],[Patient Age]]&gt;=60,"60-69",
Table1[[#This Row],[Patient Age]]&gt;=50,"50-59",
Table1[[#This Row],[Patient Age]]&gt;=40,"40-49",
Table1[[#This Row],[Patient Age]]&gt;=30,"30-39",
Table1[[#This Row],[Patient Age]]&gt;=20,"20-29",
Table1[[#This Row],[Patient Age]]&gt;=10,"10-19",
TRUE,"0-9"
)</f>
        <v>40-49</v>
      </c>
      <c r="M2233" t="str">
        <f>IF(Table1[[#This Row],[Patient Waittime]]&gt;30,"Delay","Ontime")</f>
        <v>Ontime</v>
      </c>
    </row>
    <row r="2234" spans="1:13" x14ac:dyDescent="0.2">
      <c r="A2234" t="s">
        <v>4493</v>
      </c>
      <c r="B2234" t="s">
        <v>4494</v>
      </c>
      <c r="C2234" t="s">
        <v>21</v>
      </c>
      <c r="D2234">
        <v>1</v>
      </c>
      <c r="E2234" t="s">
        <v>36</v>
      </c>
      <c r="F2234" t="s">
        <v>18449</v>
      </c>
      <c r="G2234" t="s">
        <v>14</v>
      </c>
      <c r="I2234">
        <v>44</v>
      </c>
      <c r="J2234" s="1">
        <v>45441</v>
      </c>
      <c r="K2234" s="2">
        <v>0.76597222222222228</v>
      </c>
      <c r="L2234" t="str" cm="1">
        <f t="array" ref="L2234">_xlfn.IFS(
Table1[[#This Row],[Patient Age]]&gt;=70,"70-79",
Table1[[#This Row],[Patient Age]]&gt;=60,"60-69",
Table1[[#This Row],[Patient Age]]&gt;=50,"50-59",
Table1[[#This Row],[Patient Age]]&gt;=40,"40-49",
Table1[[#This Row],[Patient Age]]&gt;=30,"30-39",
Table1[[#This Row],[Patient Age]]&gt;=20,"20-29",
Table1[[#This Row],[Patient Age]]&gt;=10,"10-19",
TRUE,"0-9"
)</f>
        <v>0-9</v>
      </c>
      <c r="M2234" t="str">
        <f>IF(Table1[[#This Row],[Patient Waittime]]&gt;30,"Delay","Ontime")</f>
        <v>Delay</v>
      </c>
    </row>
    <row r="2235" spans="1:13" x14ac:dyDescent="0.2">
      <c r="A2235" t="s">
        <v>4495</v>
      </c>
      <c r="B2235" t="s">
        <v>4496</v>
      </c>
      <c r="C2235" t="s">
        <v>21</v>
      </c>
      <c r="D2235">
        <v>58</v>
      </c>
      <c r="E2235" t="s">
        <v>36</v>
      </c>
      <c r="F2235" t="s">
        <v>18449</v>
      </c>
      <c r="G2235" t="s">
        <v>14</v>
      </c>
      <c r="I2235">
        <v>59</v>
      </c>
      <c r="J2235" s="1">
        <v>45508</v>
      </c>
      <c r="K2235" s="2">
        <v>0.94097222222222221</v>
      </c>
      <c r="L2235" t="str" cm="1">
        <f t="array" ref="L2235">_xlfn.IFS(
Table1[[#This Row],[Patient Age]]&gt;=70,"70-79",
Table1[[#This Row],[Patient Age]]&gt;=60,"60-69",
Table1[[#This Row],[Patient Age]]&gt;=50,"50-59",
Table1[[#This Row],[Patient Age]]&gt;=40,"40-49",
Table1[[#This Row],[Patient Age]]&gt;=30,"30-39",
Table1[[#This Row],[Patient Age]]&gt;=20,"20-29",
Table1[[#This Row],[Patient Age]]&gt;=10,"10-19",
TRUE,"0-9"
)</f>
        <v>50-59</v>
      </c>
      <c r="M2235" t="str">
        <f>IF(Table1[[#This Row],[Patient Waittime]]&gt;30,"Delay","Ontime")</f>
        <v>Delay</v>
      </c>
    </row>
    <row r="2236" spans="1:13" x14ac:dyDescent="0.2">
      <c r="A2236" t="s">
        <v>4497</v>
      </c>
      <c r="B2236" t="s">
        <v>4498</v>
      </c>
      <c r="C2236" t="s">
        <v>21</v>
      </c>
      <c r="D2236">
        <v>33</v>
      </c>
      <c r="E2236" t="s">
        <v>36</v>
      </c>
      <c r="F2236" t="s">
        <v>18449</v>
      </c>
      <c r="G2236" t="s">
        <v>14</v>
      </c>
      <c r="I2236">
        <v>24</v>
      </c>
      <c r="J2236" s="1">
        <v>45416</v>
      </c>
      <c r="K2236" s="2">
        <v>0.69513888888888886</v>
      </c>
      <c r="L2236" t="str" cm="1">
        <f t="array" ref="L2236">_xlfn.IFS(
Table1[[#This Row],[Patient Age]]&gt;=70,"70-79",
Table1[[#This Row],[Patient Age]]&gt;=60,"60-69",
Table1[[#This Row],[Patient Age]]&gt;=50,"50-59",
Table1[[#This Row],[Patient Age]]&gt;=40,"40-49",
Table1[[#This Row],[Patient Age]]&gt;=30,"30-39",
Table1[[#This Row],[Patient Age]]&gt;=20,"20-29",
Table1[[#This Row],[Patient Age]]&gt;=10,"10-19",
TRUE,"0-9"
)</f>
        <v>30-39</v>
      </c>
      <c r="M2236" t="str">
        <f>IF(Table1[[#This Row],[Patient Waittime]]&gt;30,"Delay","Ontime")</f>
        <v>Ontime</v>
      </c>
    </row>
    <row r="2237" spans="1:13" x14ac:dyDescent="0.2">
      <c r="A2237" t="s">
        <v>4499</v>
      </c>
      <c r="B2237" t="s">
        <v>4500</v>
      </c>
      <c r="C2237" t="s">
        <v>21</v>
      </c>
      <c r="D2237">
        <v>55</v>
      </c>
      <c r="E2237" t="s">
        <v>36</v>
      </c>
      <c r="F2237" t="s">
        <v>18449</v>
      </c>
      <c r="G2237" t="s">
        <v>14</v>
      </c>
      <c r="I2237">
        <v>36</v>
      </c>
      <c r="J2237" s="1">
        <v>45419</v>
      </c>
      <c r="K2237" s="2">
        <v>0.72847222222222219</v>
      </c>
      <c r="L2237" t="str" cm="1">
        <f t="array" ref="L2237">_xlfn.IFS(
Table1[[#This Row],[Patient Age]]&gt;=70,"70-79",
Table1[[#This Row],[Patient Age]]&gt;=60,"60-69",
Table1[[#This Row],[Patient Age]]&gt;=50,"50-59",
Table1[[#This Row],[Patient Age]]&gt;=40,"40-49",
Table1[[#This Row],[Patient Age]]&gt;=30,"30-39",
Table1[[#This Row],[Patient Age]]&gt;=20,"20-29",
Table1[[#This Row],[Patient Age]]&gt;=10,"10-19",
TRUE,"0-9"
)</f>
        <v>50-59</v>
      </c>
      <c r="M2237" t="str">
        <f>IF(Table1[[#This Row],[Patient Waittime]]&gt;30,"Delay","Ontime")</f>
        <v>Delay</v>
      </c>
    </row>
    <row r="2238" spans="1:13" x14ac:dyDescent="0.2">
      <c r="A2238" t="s">
        <v>4501</v>
      </c>
      <c r="B2238" t="s">
        <v>4502</v>
      </c>
      <c r="C2238" t="s">
        <v>21</v>
      </c>
      <c r="D2238">
        <v>75</v>
      </c>
      <c r="E2238" t="s">
        <v>36</v>
      </c>
      <c r="F2238" t="s">
        <v>18449</v>
      </c>
      <c r="G2238" t="s">
        <v>14</v>
      </c>
      <c r="I2238">
        <v>58</v>
      </c>
      <c r="J2238" s="1">
        <v>45054</v>
      </c>
      <c r="K2238" s="2">
        <v>0.78263888888888888</v>
      </c>
      <c r="L2238" t="str" cm="1">
        <f t="array" ref="L2238">_xlfn.IFS(
Table1[[#This Row],[Patient Age]]&gt;=70,"70-79",
Table1[[#This Row],[Patient Age]]&gt;=60,"60-69",
Table1[[#This Row],[Patient Age]]&gt;=50,"50-59",
Table1[[#This Row],[Patient Age]]&gt;=40,"40-49",
Table1[[#This Row],[Patient Age]]&gt;=30,"30-39",
Table1[[#This Row],[Patient Age]]&gt;=20,"20-29",
Table1[[#This Row],[Patient Age]]&gt;=10,"10-19",
TRUE,"0-9"
)</f>
        <v>70-79</v>
      </c>
      <c r="M2238" t="str">
        <f>IF(Table1[[#This Row],[Patient Waittime]]&gt;30,"Delay","Ontime")</f>
        <v>Delay</v>
      </c>
    </row>
    <row r="2239" spans="1:13" x14ac:dyDescent="0.2">
      <c r="A2239" t="s">
        <v>4503</v>
      </c>
      <c r="B2239" t="s">
        <v>4504</v>
      </c>
      <c r="C2239" t="s">
        <v>21</v>
      </c>
      <c r="D2239">
        <v>19</v>
      </c>
      <c r="E2239" t="s">
        <v>36</v>
      </c>
      <c r="F2239" t="s">
        <v>18449</v>
      </c>
      <c r="G2239" t="s">
        <v>14</v>
      </c>
      <c r="I2239">
        <v>22</v>
      </c>
      <c r="J2239" s="1">
        <v>45412</v>
      </c>
      <c r="K2239" s="2">
        <v>0.05</v>
      </c>
      <c r="L2239" t="str" cm="1">
        <f t="array" ref="L2239">_xlfn.IFS(
Table1[[#This Row],[Patient Age]]&gt;=70,"70-79",
Table1[[#This Row],[Patient Age]]&gt;=60,"60-69",
Table1[[#This Row],[Patient Age]]&gt;=50,"50-59",
Table1[[#This Row],[Patient Age]]&gt;=40,"40-49",
Table1[[#This Row],[Patient Age]]&gt;=30,"30-39",
Table1[[#This Row],[Patient Age]]&gt;=20,"20-29",
Table1[[#This Row],[Patient Age]]&gt;=10,"10-19",
TRUE,"0-9"
)</f>
        <v>10-19</v>
      </c>
      <c r="M2239" t="str">
        <f>IF(Table1[[#This Row],[Patient Waittime]]&gt;30,"Delay","Ontime")</f>
        <v>Ontime</v>
      </c>
    </row>
    <row r="2240" spans="1:13" x14ac:dyDescent="0.2">
      <c r="A2240" t="s">
        <v>4505</v>
      </c>
      <c r="B2240" t="s">
        <v>4506</v>
      </c>
      <c r="C2240" t="s">
        <v>21</v>
      </c>
      <c r="D2240">
        <v>48</v>
      </c>
      <c r="E2240" t="s">
        <v>36</v>
      </c>
      <c r="F2240" t="s">
        <v>18449</v>
      </c>
      <c r="G2240" t="s">
        <v>14</v>
      </c>
      <c r="I2240">
        <v>24</v>
      </c>
      <c r="J2240" s="1">
        <v>45351</v>
      </c>
      <c r="K2240" s="2">
        <v>0.37361111111111112</v>
      </c>
      <c r="L2240" t="str" cm="1">
        <f t="array" ref="L2240">_xlfn.IFS(
Table1[[#This Row],[Patient Age]]&gt;=70,"70-79",
Table1[[#This Row],[Patient Age]]&gt;=60,"60-69",
Table1[[#This Row],[Patient Age]]&gt;=50,"50-59",
Table1[[#This Row],[Patient Age]]&gt;=40,"40-49",
Table1[[#This Row],[Patient Age]]&gt;=30,"30-39",
Table1[[#This Row],[Patient Age]]&gt;=20,"20-29",
Table1[[#This Row],[Patient Age]]&gt;=10,"10-19",
TRUE,"0-9"
)</f>
        <v>40-49</v>
      </c>
      <c r="M2240" t="str">
        <f>IF(Table1[[#This Row],[Patient Waittime]]&gt;30,"Delay","Ontime")</f>
        <v>Ontime</v>
      </c>
    </row>
    <row r="2241" spans="1:13" x14ac:dyDescent="0.2">
      <c r="A2241" t="s">
        <v>4507</v>
      </c>
      <c r="B2241" t="s">
        <v>4508</v>
      </c>
      <c r="C2241" t="s">
        <v>21</v>
      </c>
      <c r="D2241">
        <v>75</v>
      </c>
      <c r="E2241" t="s">
        <v>36</v>
      </c>
      <c r="F2241" t="s">
        <v>18449</v>
      </c>
      <c r="G2241" t="s">
        <v>14</v>
      </c>
      <c r="I2241">
        <v>24</v>
      </c>
      <c r="J2241" s="1">
        <v>45564</v>
      </c>
      <c r="K2241" s="2">
        <v>0.6958333333333333</v>
      </c>
      <c r="L2241" t="str" cm="1">
        <f t="array" ref="L2241">_xlfn.IFS(
Table1[[#This Row],[Patient Age]]&gt;=70,"70-79",
Table1[[#This Row],[Patient Age]]&gt;=60,"60-69",
Table1[[#This Row],[Patient Age]]&gt;=50,"50-59",
Table1[[#This Row],[Patient Age]]&gt;=40,"40-49",
Table1[[#This Row],[Patient Age]]&gt;=30,"30-39",
Table1[[#This Row],[Patient Age]]&gt;=20,"20-29",
Table1[[#This Row],[Patient Age]]&gt;=10,"10-19",
TRUE,"0-9"
)</f>
        <v>70-79</v>
      </c>
      <c r="M2241" t="str">
        <f>IF(Table1[[#This Row],[Patient Waittime]]&gt;30,"Delay","Ontime")</f>
        <v>Ontime</v>
      </c>
    </row>
    <row r="2242" spans="1:13" x14ac:dyDescent="0.2">
      <c r="A2242" t="s">
        <v>4509</v>
      </c>
      <c r="B2242" t="s">
        <v>4510</v>
      </c>
      <c r="C2242" t="s">
        <v>21</v>
      </c>
      <c r="D2242">
        <v>12</v>
      </c>
      <c r="E2242" t="s">
        <v>36</v>
      </c>
      <c r="F2242" t="s">
        <v>18449</v>
      </c>
      <c r="G2242" t="s">
        <v>14</v>
      </c>
      <c r="I2242">
        <v>25</v>
      </c>
      <c r="J2242" s="1">
        <v>45151</v>
      </c>
      <c r="K2242" s="2">
        <v>0.50555555555555554</v>
      </c>
      <c r="L2242" t="str" cm="1">
        <f t="array" ref="L2242">_xlfn.IFS(
Table1[[#This Row],[Patient Age]]&gt;=70,"70-79",
Table1[[#This Row],[Patient Age]]&gt;=60,"60-69",
Table1[[#This Row],[Patient Age]]&gt;=50,"50-59",
Table1[[#This Row],[Patient Age]]&gt;=40,"40-49",
Table1[[#This Row],[Patient Age]]&gt;=30,"30-39",
Table1[[#This Row],[Patient Age]]&gt;=20,"20-29",
Table1[[#This Row],[Patient Age]]&gt;=10,"10-19",
TRUE,"0-9"
)</f>
        <v>10-19</v>
      </c>
      <c r="M2242" t="str">
        <f>IF(Table1[[#This Row],[Patient Waittime]]&gt;30,"Delay","Ontime")</f>
        <v>Ontime</v>
      </c>
    </row>
    <row r="2243" spans="1:13" x14ac:dyDescent="0.2">
      <c r="A2243" t="s">
        <v>4511</v>
      </c>
      <c r="B2243" t="s">
        <v>4512</v>
      </c>
      <c r="C2243" t="s">
        <v>21</v>
      </c>
      <c r="D2243">
        <v>10</v>
      </c>
      <c r="E2243" t="s">
        <v>36</v>
      </c>
      <c r="F2243" t="s">
        <v>18449</v>
      </c>
      <c r="G2243" t="s">
        <v>14</v>
      </c>
      <c r="I2243">
        <v>38</v>
      </c>
      <c r="J2243" s="1">
        <v>45320</v>
      </c>
      <c r="K2243" s="2">
        <v>0.7583333333333333</v>
      </c>
      <c r="L2243" t="str" cm="1">
        <f t="array" ref="L2243">_xlfn.IFS(
Table1[[#This Row],[Patient Age]]&gt;=70,"70-79",
Table1[[#This Row],[Patient Age]]&gt;=60,"60-69",
Table1[[#This Row],[Patient Age]]&gt;=50,"50-59",
Table1[[#This Row],[Patient Age]]&gt;=40,"40-49",
Table1[[#This Row],[Patient Age]]&gt;=30,"30-39",
Table1[[#This Row],[Patient Age]]&gt;=20,"20-29",
Table1[[#This Row],[Patient Age]]&gt;=10,"10-19",
TRUE,"0-9"
)</f>
        <v>10-19</v>
      </c>
      <c r="M2243" t="str">
        <f>IF(Table1[[#This Row],[Patient Waittime]]&gt;30,"Delay","Ontime")</f>
        <v>Delay</v>
      </c>
    </row>
    <row r="2244" spans="1:13" x14ac:dyDescent="0.2">
      <c r="A2244" t="s">
        <v>4513</v>
      </c>
      <c r="B2244" t="s">
        <v>4514</v>
      </c>
      <c r="C2244" t="s">
        <v>21</v>
      </c>
      <c r="D2244">
        <v>46</v>
      </c>
      <c r="E2244" t="s">
        <v>36</v>
      </c>
      <c r="F2244" t="s">
        <v>18449</v>
      </c>
      <c r="G2244" t="s">
        <v>14</v>
      </c>
      <c r="I2244">
        <v>13</v>
      </c>
      <c r="J2244" s="1">
        <v>45052</v>
      </c>
      <c r="K2244" s="2">
        <v>0.62847222222222221</v>
      </c>
      <c r="L2244" t="str" cm="1">
        <f t="array" ref="L2244">_xlfn.IFS(
Table1[[#This Row],[Patient Age]]&gt;=70,"70-79",
Table1[[#This Row],[Patient Age]]&gt;=60,"60-69",
Table1[[#This Row],[Patient Age]]&gt;=50,"50-59",
Table1[[#This Row],[Patient Age]]&gt;=40,"40-49",
Table1[[#This Row],[Patient Age]]&gt;=30,"30-39",
Table1[[#This Row],[Patient Age]]&gt;=20,"20-29",
Table1[[#This Row],[Patient Age]]&gt;=10,"10-19",
TRUE,"0-9"
)</f>
        <v>40-49</v>
      </c>
      <c r="M2244" t="str">
        <f>IF(Table1[[#This Row],[Patient Waittime]]&gt;30,"Delay","Ontime")</f>
        <v>Ontime</v>
      </c>
    </row>
    <row r="2245" spans="1:13" x14ac:dyDescent="0.2">
      <c r="A2245" t="s">
        <v>4515</v>
      </c>
      <c r="B2245" t="s">
        <v>4516</v>
      </c>
      <c r="C2245" t="s">
        <v>21</v>
      </c>
      <c r="D2245">
        <v>49</v>
      </c>
      <c r="E2245" t="s">
        <v>36</v>
      </c>
      <c r="F2245" t="s">
        <v>18449</v>
      </c>
      <c r="G2245" t="s">
        <v>14</v>
      </c>
      <c r="I2245">
        <v>23</v>
      </c>
      <c r="J2245" s="1">
        <v>45450</v>
      </c>
      <c r="K2245" s="2">
        <v>0.30069444444444443</v>
      </c>
      <c r="L2245" t="str" cm="1">
        <f t="array" ref="L2245">_xlfn.IFS(
Table1[[#This Row],[Patient Age]]&gt;=70,"70-79",
Table1[[#This Row],[Patient Age]]&gt;=60,"60-69",
Table1[[#This Row],[Patient Age]]&gt;=50,"50-59",
Table1[[#This Row],[Patient Age]]&gt;=40,"40-49",
Table1[[#This Row],[Patient Age]]&gt;=30,"30-39",
Table1[[#This Row],[Patient Age]]&gt;=20,"20-29",
Table1[[#This Row],[Patient Age]]&gt;=10,"10-19",
TRUE,"0-9"
)</f>
        <v>40-49</v>
      </c>
      <c r="M2245" t="str">
        <f>IF(Table1[[#This Row],[Patient Waittime]]&gt;30,"Delay","Ontime")</f>
        <v>Ontime</v>
      </c>
    </row>
    <row r="2246" spans="1:13" x14ac:dyDescent="0.2">
      <c r="A2246" t="s">
        <v>4517</v>
      </c>
      <c r="B2246" t="s">
        <v>4518</v>
      </c>
      <c r="C2246" t="s">
        <v>21</v>
      </c>
      <c r="D2246">
        <v>59</v>
      </c>
      <c r="E2246" t="s">
        <v>36</v>
      </c>
      <c r="F2246" t="s">
        <v>18449</v>
      </c>
      <c r="G2246" t="s">
        <v>14</v>
      </c>
      <c r="I2246">
        <v>31</v>
      </c>
      <c r="J2246" s="1">
        <v>45461</v>
      </c>
      <c r="K2246" s="2">
        <v>0.71319444444444446</v>
      </c>
      <c r="L2246" t="str" cm="1">
        <f t="array" ref="L2246">_xlfn.IFS(
Table1[[#This Row],[Patient Age]]&gt;=70,"70-79",
Table1[[#This Row],[Patient Age]]&gt;=60,"60-69",
Table1[[#This Row],[Patient Age]]&gt;=50,"50-59",
Table1[[#This Row],[Patient Age]]&gt;=40,"40-49",
Table1[[#This Row],[Patient Age]]&gt;=30,"30-39",
Table1[[#This Row],[Patient Age]]&gt;=20,"20-29",
Table1[[#This Row],[Patient Age]]&gt;=10,"10-19",
TRUE,"0-9"
)</f>
        <v>50-59</v>
      </c>
      <c r="M2246" t="str">
        <f>IF(Table1[[#This Row],[Patient Waittime]]&gt;30,"Delay","Ontime")</f>
        <v>Delay</v>
      </c>
    </row>
    <row r="2247" spans="1:13" x14ac:dyDescent="0.2">
      <c r="A2247" t="s">
        <v>4519</v>
      </c>
      <c r="B2247" t="s">
        <v>4520</v>
      </c>
      <c r="C2247" t="s">
        <v>21</v>
      </c>
      <c r="D2247">
        <v>43</v>
      </c>
      <c r="E2247" t="s">
        <v>36</v>
      </c>
      <c r="F2247" t="s">
        <v>18449</v>
      </c>
      <c r="G2247" t="s">
        <v>14</v>
      </c>
      <c r="I2247">
        <v>32</v>
      </c>
      <c r="J2247" s="1">
        <v>45500</v>
      </c>
      <c r="K2247" s="2">
        <v>0.52222222222222225</v>
      </c>
      <c r="L2247" t="str" cm="1">
        <f t="array" ref="L2247">_xlfn.IFS(
Table1[[#This Row],[Patient Age]]&gt;=70,"70-79",
Table1[[#This Row],[Patient Age]]&gt;=60,"60-69",
Table1[[#This Row],[Patient Age]]&gt;=50,"50-59",
Table1[[#This Row],[Patient Age]]&gt;=40,"40-49",
Table1[[#This Row],[Patient Age]]&gt;=30,"30-39",
Table1[[#This Row],[Patient Age]]&gt;=20,"20-29",
Table1[[#This Row],[Patient Age]]&gt;=10,"10-19",
TRUE,"0-9"
)</f>
        <v>40-49</v>
      </c>
      <c r="M2247" t="str">
        <f>IF(Table1[[#This Row],[Patient Waittime]]&gt;30,"Delay","Ontime")</f>
        <v>Delay</v>
      </c>
    </row>
    <row r="2248" spans="1:13" x14ac:dyDescent="0.2">
      <c r="A2248" t="s">
        <v>4521</v>
      </c>
      <c r="B2248" t="s">
        <v>4522</v>
      </c>
      <c r="C2248" t="s">
        <v>21</v>
      </c>
      <c r="D2248">
        <v>6</v>
      </c>
      <c r="E2248" t="s">
        <v>36</v>
      </c>
      <c r="F2248" t="s">
        <v>18449</v>
      </c>
      <c r="G2248" t="s">
        <v>14</v>
      </c>
      <c r="I2248">
        <v>49</v>
      </c>
      <c r="J2248" s="1">
        <v>45030</v>
      </c>
      <c r="K2248" s="2">
        <v>0.49513888888888891</v>
      </c>
      <c r="L2248" t="str" cm="1">
        <f t="array" ref="L2248">_xlfn.IFS(
Table1[[#This Row],[Patient Age]]&gt;=70,"70-79",
Table1[[#This Row],[Patient Age]]&gt;=60,"60-69",
Table1[[#This Row],[Patient Age]]&gt;=50,"50-59",
Table1[[#This Row],[Patient Age]]&gt;=40,"40-49",
Table1[[#This Row],[Patient Age]]&gt;=30,"30-39",
Table1[[#This Row],[Patient Age]]&gt;=20,"20-29",
Table1[[#This Row],[Patient Age]]&gt;=10,"10-19",
TRUE,"0-9"
)</f>
        <v>0-9</v>
      </c>
      <c r="M2248" t="str">
        <f>IF(Table1[[#This Row],[Patient Waittime]]&gt;30,"Delay","Ontime")</f>
        <v>Delay</v>
      </c>
    </row>
    <row r="2249" spans="1:13" x14ac:dyDescent="0.2">
      <c r="A2249" t="s">
        <v>4523</v>
      </c>
      <c r="B2249" t="s">
        <v>4524</v>
      </c>
      <c r="C2249" t="s">
        <v>21</v>
      </c>
      <c r="D2249">
        <v>46</v>
      </c>
      <c r="E2249" t="s">
        <v>36</v>
      </c>
      <c r="F2249" t="s">
        <v>18449</v>
      </c>
      <c r="G2249" t="s">
        <v>14</v>
      </c>
      <c r="I2249">
        <v>51</v>
      </c>
      <c r="J2249" s="1">
        <v>45197</v>
      </c>
      <c r="K2249" s="2">
        <v>0.4861111111111111</v>
      </c>
      <c r="L2249" t="str" cm="1">
        <f t="array" ref="L2249">_xlfn.IFS(
Table1[[#This Row],[Patient Age]]&gt;=70,"70-79",
Table1[[#This Row],[Patient Age]]&gt;=60,"60-69",
Table1[[#This Row],[Patient Age]]&gt;=50,"50-59",
Table1[[#This Row],[Patient Age]]&gt;=40,"40-49",
Table1[[#This Row],[Patient Age]]&gt;=30,"30-39",
Table1[[#This Row],[Patient Age]]&gt;=20,"20-29",
Table1[[#This Row],[Patient Age]]&gt;=10,"10-19",
TRUE,"0-9"
)</f>
        <v>40-49</v>
      </c>
      <c r="M2249" t="str">
        <f>IF(Table1[[#This Row],[Patient Waittime]]&gt;30,"Delay","Ontime")</f>
        <v>Delay</v>
      </c>
    </row>
    <row r="2250" spans="1:13" x14ac:dyDescent="0.2">
      <c r="A2250" t="s">
        <v>4525</v>
      </c>
      <c r="B2250" t="s">
        <v>4526</v>
      </c>
      <c r="C2250" t="s">
        <v>21</v>
      </c>
      <c r="D2250">
        <v>20</v>
      </c>
      <c r="E2250" t="s">
        <v>36</v>
      </c>
      <c r="F2250" t="s">
        <v>18449</v>
      </c>
      <c r="G2250" t="s">
        <v>14</v>
      </c>
      <c r="I2250">
        <v>52</v>
      </c>
      <c r="J2250" s="1">
        <v>45555</v>
      </c>
      <c r="K2250" s="2">
        <v>0.63958333333333328</v>
      </c>
      <c r="L2250" t="str" cm="1">
        <f t="array" ref="L2250">_xlfn.IFS(
Table1[[#This Row],[Patient Age]]&gt;=70,"70-79",
Table1[[#This Row],[Patient Age]]&gt;=60,"60-69",
Table1[[#This Row],[Patient Age]]&gt;=50,"50-59",
Table1[[#This Row],[Patient Age]]&gt;=40,"40-49",
Table1[[#This Row],[Patient Age]]&gt;=30,"30-39",
Table1[[#This Row],[Patient Age]]&gt;=20,"20-29",
Table1[[#This Row],[Patient Age]]&gt;=10,"10-19",
TRUE,"0-9"
)</f>
        <v>20-29</v>
      </c>
      <c r="M2250" t="str">
        <f>IF(Table1[[#This Row],[Patient Waittime]]&gt;30,"Delay","Ontime")</f>
        <v>Delay</v>
      </c>
    </row>
    <row r="2251" spans="1:13" x14ac:dyDescent="0.2">
      <c r="A2251" t="s">
        <v>4527</v>
      </c>
      <c r="B2251" t="s">
        <v>4528</v>
      </c>
      <c r="C2251" t="s">
        <v>21</v>
      </c>
      <c r="D2251">
        <v>13</v>
      </c>
      <c r="E2251" t="s">
        <v>36</v>
      </c>
      <c r="F2251" t="s">
        <v>18449</v>
      </c>
      <c r="G2251" t="s">
        <v>14</v>
      </c>
      <c r="I2251">
        <v>24</v>
      </c>
      <c r="J2251" s="1">
        <v>45346</v>
      </c>
      <c r="K2251" s="2">
        <v>0.46597222222222223</v>
      </c>
      <c r="L2251" t="str" cm="1">
        <f t="array" ref="L2251">_xlfn.IFS(
Table1[[#This Row],[Patient Age]]&gt;=70,"70-79",
Table1[[#This Row],[Patient Age]]&gt;=60,"60-69",
Table1[[#This Row],[Patient Age]]&gt;=50,"50-59",
Table1[[#This Row],[Patient Age]]&gt;=40,"40-49",
Table1[[#This Row],[Patient Age]]&gt;=30,"30-39",
Table1[[#This Row],[Patient Age]]&gt;=20,"20-29",
Table1[[#This Row],[Patient Age]]&gt;=10,"10-19",
TRUE,"0-9"
)</f>
        <v>10-19</v>
      </c>
      <c r="M2251" t="str">
        <f>IF(Table1[[#This Row],[Patient Waittime]]&gt;30,"Delay","Ontime")</f>
        <v>Ontime</v>
      </c>
    </row>
    <row r="2252" spans="1:13" x14ac:dyDescent="0.2">
      <c r="A2252" t="s">
        <v>4529</v>
      </c>
      <c r="B2252" t="s">
        <v>4530</v>
      </c>
      <c r="C2252" t="s">
        <v>21</v>
      </c>
      <c r="D2252">
        <v>5</v>
      </c>
      <c r="E2252" t="s">
        <v>36</v>
      </c>
      <c r="F2252" t="s">
        <v>18449</v>
      </c>
      <c r="G2252" t="s">
        <v>14</v>
      </c>
      <c r="I2252">
        <v>37</v>
      </c>
      <c r="J2252" s="1">
        <v>45248</v>
      </c>
      <c r="K2252" s="2">
        <v>0.90694444444444444</v>
      </c>
      <c r="L2252" t="str" cm="1">
        <f t="array" ref="L2252">_xlfn.IFS(
Table1[[#This Row],[Patient Age]]&gt;=70,"70-79",
Table1[[#This Row],[Patient Age]]&gt;=60,"60-69",
Table1[[#This Row],[Patient Age]]&gt;=50,"50-59",
Table1[[#This Row],[Patient Age]]&gt;=40,"40-49",
Table1[[#This Row],[Patient Age]]&gt;=30,"30-39",
Table1[[#This Row],[Patient Age]]&gt;=20,"20-29",
Table1[[#This Row],[Patient Age]]&gt;=10,"10-19",
TRUE,"0-9"
)</f>
        <v>0-9</v>
      </c>
      <c r="M2252" t="str">
        <f>IF(Table1[[#This Row],[Patient Waittime]]&gt;30,"Delay","Ontime")</f>
        <v>Delay</v>
      </c>
    </row>
    <row r="2253" spans="1:13" x14ac:dyDescent="0.2">
      <c r="A2253" t="s">
        <v>4531</v>
      </c>
      <c r="B2253" t="s">
        <v>4532</v>
      </c>
      <c r="C2253" t="s">
        <v>21</v>
      </c>
      <c r="D2253">
        <v>33</v>
      </c>
      <c r="E2253" t="s">
        <v>36</v>
      </c>
      <c r="F2253" t="s">
        <v>18449</v>
      </c>
      <c r="G2253" t="s">
        <v>14</v>
      </c>
      <c r="I2253">
        <v>38</v>
      </c>
      <c r="J2253" s="1">
        <v>45283</v>
      </c>
      <c r="K2253" s="2">
        <v>9.2361111111111116E-2</v>
      </c>
      <c r="L2253" t="str" cm="1">
        <f t="array" ref="L2253">_xlfn.IFS(
Table1[[#This Row],[Patient Age]]&gt;=70,"70-79",
Table1[[#This Row],[Patient Age]]&gt;=60,"60-69",
Table1[[#This Row],[Patient Age]]&gt;=50,"50-59",
Table1[[#This Row],[Patient Age]]&gt;=40,"40-49",
Table1[[#This Row],[Patient Age]]&gt;=30,"30-39",
Table1[[#This Row],[Patient Age]]&gt;=20,"20-29",
Table1[[#This Row],[Patient Age]]&gt;=10,"10-19",
TRUE,"0-9"
)</f>
        <v>30-39</v>
      </c>
      <c r="M2253" t="str">
        <f>IF(Table1[[#This Row],[Patient Waittime]]&gt;30,"Delay","Ontime")</f>
        <v>Delay</v>
      </c>
    </row>
    <row r="2254" spans="1:13" x14ac:dyDescent="0.2">
      <c r="A2254" t="s">
        <v>4533</v>
      </c>
      <c r="B2254" t="s">
        <v>4534</v>
      </c>
      <c r="C2254" t="s">
        <v>21</v>
      </c>
      <c r="D2254">
        <v>29</v>
      </c>
      <c r="E2254" t="s">
        <v>36</v>
      </c>
      <c r="F2254" t="s">
        <v>18449</v>
      </c>
      <c r="G2254" t="s">
        <v>14</v>
      </c>
      <c r="I2254">
        <v>48</v>
      </c>
      <c r="J2254" s="1">
        <v>45561</v>
      </c>
      <c r="K2254" s="2">
        <v>0.44305555555555554</v>
      </c>
      <c r="L2254" t="str" cm="1">
        <f t="array" ref="L2254">_xlfn.IFS(
Table1[[#This Row],[Patient Age]]&gt;=70,"70-79",
Table1[[#This Row],[Patient Age]]&gt;=60,"60-69",
Table1[[#This Row],[Patient Age]]&gt;=50,"50-59",
Table1[[#This Row],[Patient Age]]&gt;=40,"40-49",
Table1[[#This Row],[Patient Age]]&gt;=30,"30-39",
Table1[[#This Row],[Patient Age]]&gt;=20,"20-29",
Table1[[#This Row],[Patient Age]]&gt;=10,"10-19",
TRUE,"0-9"
)</f>
        <v>20-29</v>
      </c>
      <c r="M2254" t="str">
        <f>IF(Table1[[#This Row],[Patient Waittime]]&gt;30,"Delay","Ontime")</f>
        <v>Delay</v>
      </c>
    </row>
    <row r="2255" spans="1:13" x14ac:dyDescent="0.2">
      <c r="A2255" t="s">
        <v>4535</v>
      </c>
      <c r="B2255" t="s">
        <v>4536</v>
      </c>
      <c r="C2255" t="s">
        <v>21</v>
      </c>
      <c r="D2255">
        <v>29</v>
      </c>
      <c r="E2255" t="s">
        <v>36</v>
      </c>
      <c r="F2255" t="s">
        <v>18449</v>
      </c>
      <c r="G2255" t="s">
        <v>14</v>
      </c>
      <c r="I2255">
        <v>23</v>
      </c>
      <c r="J2255" s="1">
        <v>45539</v>
      </c>
      <c r="K2255" s="2">
        <v>0.125</v>
      </c>
      <c r="L2255" t="str" cm="1">
        <f t="array" ref="L2255">_xlfn.IFS(
Table1[[#This Row],[Patient Age]]&gt;=70,"70-79",
Table1[[#This Row],[Patient Age]]&gt;=60,"60-69",
Table1[[#This Row],[Patient Age]]&gt;=50,"50-59",
Table1[[#This Row],[Patient Age]]&gt;=40,"40-49",
Table1[[#This Row],[Patient Age]]&gt;=30,"30-39",
Table1[[#This Row],[Patient Age]]&gt;=20,"20-29",
Table1[[#This Row],[Patient Age]]&gt;=10,"10-19",
TRUE,"0-9"
)</f>
        <v>20-29</v>
      </c>
      <c r="M2255" t="str">
        <f>IF(Table1[[#This Row],[Patient Waittime]]&gt;30,"Delay","Ontime")</f>
        <v>Ontime</v>
      </c>
    </row>
    <row r="2256" spans="1:13" x14ac:dyDescent="0.2">
      <c r="A2256" t="s">
        <v>4537</v>
      </c>
      <c r="B2256" t="s">
        <v>4538</v>
      </c>
      <c r="C2256" t="s">
        <v>21</v>
      </c>
      <c r="D2256">
        <v>31</v>
      </c>
      <c r="E2256" t="s">
        <v>36</v>
      </c>
      <c r="F2256" t="s">
        <v>18449</v>
      </c>
      <c r="G2256" t="s">
        <v>14</v>
      </c>
      <c r="I2256">
        <v>31</v>
      </c>
      <c r="J2256" s="1">
        <v>45298</v>
      </c>
      <c r="K2256" s="2">
        <v>0.81319444444444444</v>
      </c>
      <c r="L2256" t="str" cm="1">
        <f t="array" ref="L2256">_xlfn.IFS(
Table1[[#This Row],[Patient Age]]&gt;=70,"70-79",
Table1[[#This Row],[Patient Age]]&gt;=60,"60-69",
Table1[[#This Row],[Patient Age]]&gt;=50,"50-59",
Table1[[#This Row],[Patient Age]]&gt;=40,"40-49",
Table1[[#This Row],[Patient Age]]&gt;=30,"30-39",
Table1[[#This Row],[Patient Age]]&gt;=20,"20-29",
Table1[[#This Row],[Patient Age]]&gt;=10,"10-19",
TRUE,"0-9"
)</f>
        <v>30-39</v>
      </c>
      <c r="M2256" t="str">
        <f>IF(Table1[[#This Row],[Patient Waittime]]&gt;30,"Delay","Ontime")</f>
        <v>Delay</v>
      </c>
    </row>
    <row r="2257" spans="1:13" x14ac:dyDescent="0.2">
      <c r="A2257" t="s">
        <v>4539</v>
      </c>
      <c r="B2257" t="s">
        <v>4540</v>
      </c>
      <c r="C2257" t="s">
        <v>21</v>
      </c>
      <c r="D2257">
        <v>79</v>
      </c>
      <c r="E2257" t="s">
        <v>36</v>
      </c>
      <c r="F2257" t="s">
        <v>18449</v>
      </c>
      <c r="G2257" t="s">
        <v>14</v>
      </c>
      <c r="I2257">
        <v>33</v>
      </c>
      <c r="J2257" s="1">
        <v>45056</v>
      </c>
      <c r="K2257" s="2">
        <v>0.95694444444444449</v>
      </c>
      <c r="L2257" t="str" cm="1">
        <f t="array" ref="L2257">_xlfn.IFS(
Table1[[#This Row],[Patient Age]]&gt;=70,"70-79",
Table1[[#This Row],[Patient Age]]&gt;=60,"60-69",
Table1[[#This Row],[Patient Age]]&gt;=50,"50-59",
Table1[[#This Row],[Patient Age]]&gt;=40,"40-49",
Table1[[#This Row],[Patient Age]]&gt;=30,"30-39",
Table1[[#This Row],[Patient Age]]&gt;=20,"20-29",
Table1[[#This Row],[Patient Age]]&gt;=10,"10-19",
TRUE,"0-9"
)</f>
        <v>70-79</v>
      </c>
      <c r="M2257" t="str">
        <f>IF(Table1[[#This Row],[Patient Waittime]]&gt;30,"Delay","Ontime")</f>
        <v>Delay</v>
      </c>
    </row>
    <row r="2258" spans="1:13" x14ac:dyDescent="0.2">
      <c r="A2258" t="s">
        <v>4541</v>
      </c>
      <c r="B2258" t="s">
        <v>4542</v>
      </c>
      <c r="C2258" t="s">
        <v>21</v>
      </c>
      <c r="D2258">
        <v>22</v>
      </c>
      <c r="E2258" t="s">
        <v>36</v>
      </c>
      <c r="F2258" t="s">
        <v>18449</v>
      </c>
      <c r="G2258" t="s">
        <v>14</v>
      </c>
      <c r="I2258">
        <v>45</v>
      </c>
      <c r="J2258" s="1">
        <v>45528</v>
      </c>
      <c r="K2258" s="2">
        <v>0.47569444444444442</v>
      </c>
      <c r="L2258" t="str" cm="1">
        <f t="array" ref="L2258">_xlfn.IFS(
Table1[[#This Row],[Patient Age]]&gt;=70,"70-79",
Table1[[#This Row],[Patient Age]]&gt;=60,"60-69",
Table1[[#This Row],[Patient Age]]&gt;=50,"50-59",
Table1[[#This Row],[Patient Age]]&gt;=40,"40-49",
Table1[[#This Row],[Patient Age]]&gt;=30,"30-39",
Table1[[#This Row],[Patient Age]]&gt;=20,"20-29",
Table1[[#This Row],[Patient Age]]&gt;=10,"10-19",
TRUE,"0-9"
)</f>
        <v>20-29</v>
      </c>
      <c r="M2258" t="str">
        <f>IF(Table1[[#This Row],[Patient Waittime]]&gt;30,"Delay","Ontime")</f>
        <v>Delay</v>
      </c>
    </row>
    <row r="2259" spans="1:13" x14ac:dyDescent="0.2">
      <c r="A2259" t="s">
        <v>4543</v>
      </c>
      <c r="B2259" t="s">
        <v>4544</v>
      </c>
      <c r="C2259" t="s">
        <v>21</v>
      </c>
      <c r="D2259">
        <v>36</v>
      </c>
      <c r="E2259" t="s">
        <v>36</v>
      </c>
      <c r="F2259" t="s">
        <v>18449</v>
      </c>
      <c r="G2259" t="s">
        <v>14</v>
      </c>
      <c r="I2259">
        <v>48</v>
      </c>
      <c r="J2259" s="1">
        <v>45604</v>
      </c>
      <c r="K2259" s="2">
        <v>0.27083333333333331</v>
      </c>
      <c r="L2259" t="str" cm="1">
        <f t="array" ref="L2259">_xlfn.IFS(
Table1[[#This Row],[Patient Age]]&gt;=70,"70-79",
Table1[[#This Row],[Patient Age]]&gt;=60,"60-69",
Table1[[#This Row],[Patient Age]]&gt;=50,"50-59",
Table1[[#This Row],[Patient Age]]&gt;=40,"40-49",
Table1[[#This Row],[Patient Age]]&gt;=30,"30-39",
Table1[[#This Row],[Patient Age]]&gt;=20,"20-29",
Table1[[#This Row],[Patient Age]]&gt;=10,"10-19",
TRUE,"0-9"
)</f>
        <v>30-39</v>
      </c>
      <c r="M2259" t="str">
        <f>IF(Table1[[#This Row],[Patient Waittime]]&gt;30,"Delay","Ontime")</f>
        <v>Delay</v>
      </c>
    </row>
    <row r="2260" spans="1:13" x14ac:dyDescent="0.2">
      <c r="A2260" t="s">
        <v>4545</v>
      </c>
      <c r="B2260" t="s">
        <v>4546</v>
      </c>
      <c r="C2260" t="s">
        <v>21</v>
      </c>
      <c r="D2260">
        <v>36</v>
      </c>
      <c r="E2260" t="s">
        <v>36</v>
      </c>
      <c r="F2260" t="s">
        <v>18449</v>
      </c>
      <c r="G2260" t="s">
        <v>14</v>
      </c>
      <c r="I2260">
        <v>50</v>
      </c>
      <c r="J2260" s="1">
        <v>44990</v>
      </c>
      <c r="K2260" s="2">
        <v>0.31319444444444444</v>
      </c>
      <c r="L2260" t="str" cm="1">
        <f t="array" ref="L2260">_xlfn.IFS(
Table1[[#This Row],[Patient Age]]&gt;=70,"70-79",
Table1[[#This Row],[Patient Age]]&gt;=60,"60-69",
Table1[[#This Row],[Patient Age]]&gt;=50,"50-59",
Table1[[#This Row],[Patient Age]]&gt;=40,"40-49",
Table1[[#This Row],[Patient Age]]&gt;=30,"30-39",
Table1[[#This Row],[Patient Age]]&gt;=20,"20-29",
Table1[[#This Row],[Patient Age]]&gt;=10,"10-19",
TRUE,"0-9"
)</f>
        <v>30-39</v>
      </c>
      <c r="M2260" t="str">
        <f>IF(Table1[[#This Row],[Patient Waittime]]&gt;30,"Delay","Ontime")</f>
        <v>Delay</v>
      </c>
    </row>
    <row r="2261" spans="1:13" x14ac:dyDescent="0.2">
      <c r="A2261" t="s">
        <v>4547</v>
      </c>
      <c r="B2261" t="s">
        <v>4548</v>
      </c>
      <c r="C2261" t="s">
        <v>21</v>
      </c>
      <c r="D2261">
        <v>5</v>
      </c>
      <c r="E2261" t="s">
        <v>36</v>
      </c>
      <c r="F2261" t="s">
        <v>18449</v>
      </c>
      <c r="G2261" t="s">
        <v>14</v>
      </c>
      <c r="I2261">
        <v>57</v>
      </c>
      <c r="J2261" s="1">
        <v>45542</v>
      </c>
      <c r="K2261" s="2">
        <v>0.22361111111111112</v>
      </c>
      <c r="L2261" t="str" cm="1">
        <f t="array" ref="L2261">_xlfn.IFS(
Table1[[#This Row],[Patient Age]]&gt;=70,"70-79",
Table1[[#This Row],[Patient Age]]&gt;=60,"60-69",
Table1[[#This Row],[Patient Age]]&gt;=50,"50-59",
Table1[[#This Row],[Patient Age]]&gt;=40,"40-49",
Table1[[#This Row],[Patient Age]]&gt;=30,"30-39",
Table1[[#This Row],[Patient Age]]&gt;=20,"20-29",
Table1[[#This Row],[Patient Age]]&gt;=10,"10-19",
TRUE,"0-9"
)</f>
        <v>0-9</v>
      </c>
      <c r="M2261" t="str">
        <f>IF(Table1[[#This Row],[Patient Waittime]]&gt;30,"Delay","Ontime")</f>
        <v>Delay</v>
      </c>
    </row>
    <row r="2262" spans="1:13" x14ac:dyDescent="0.2">
      <c r="A2262" t="s">
        <v>4549</v>
      </c>
      <c r="B2262" t="s">
        <v>4550</v>
      </c>
      <c r="C2262" t="s">
        <v>21</v>
      </c>
      <c r="D2262">
        <v>54</v>
      </c>
      <c r="E2262" t="s">
        <v>36</v>
      </c>
      <c r="F2262" t="s">
        <v>18449</v>
      </c>
      <c r="G2262" t="s">
        <v>14</v>
      </c>
      <c r="I2262">
        <v>58</v>
      </c>
      <c r="J2262" s="1">
        <v>45460</v>
      </c>
      <c r="K2262" s="2">
        <v>0.86388888888888893</v>
      </c>
      <c r="L2262" t="str" cm="1">
        <f t="array" ref="L2262">_xlfn.IFS(
Table1[[#This Row],[Patient Age]]&gt;=70,"70-79",
Table1[[#This Row],[Patient Age]]&gt;=60,"60-69",
Table1[[#This Row],[Patient Age]]&gt;=50,"50-59",
Table1[[#This Row],[Patient Age]]&gt;=40,"40-49",
Table1[[#This Row],[Patient Age]]&gt;=30,"30-39",
Table1[[#This Row],[Patient Age]]&gt;=20,"20-29",
Table1[[#This Row],[Patient Age]]&gt;=10,"10-19",
TRUE,"0-9"
)</f>
        <v>50-59</v>
      </c>
      <c r="M2262" t="str">
        <f>IF(Table1[[#This Row],[Patient Waittime]]&gt;30,"Delay","Ontime")</f>
        <v>Delay</v>
      </c>
    </row>
    <row r="2263" spans="1:13" x14ac:dyDescent="0.2">
      <c r="A2263" t="s">
        <v>4551</v>
      </c>
      <c r="B2263" t="s">
        <v>4552</v>
      </c>
      <c r="C2263" t="s">
        <v>21</v>
      </c>
      <c r="D2263">
        <v>57</v>
      </c>
      <c r="E2263" t="s">
        <v>36</v>
      </c>
      <c r="F2263" t="s">
        <v>18449</v>
      </c>
      <c r="G2263" t="s">
        <v>14</v>
      </c>
      <c r="I2263">
        <v>58</v>
      </c>
      <c r="J2263" s="1">
        <v>45128</v>
      </c>
      <c r="K2263" s="2">
        <v>0.30069444444444443</v>
      </c>
      <c r="L2263" t="str" cm="1">
        <f t="array" ref="L2263">_xlfn.IFS(
Table1[[#This Row],[Patient Age]]&gt;=70,"70-79",
Table1[[#This Row],[Patient Age]]&gt;=60,"60-69",
Table1[[#This Row],[Patient Age]]&gt;=50,"50-59",
Table1[[#This Row],[Patient Age]]&gt;=40,"40-49",
Table1[[#This Row],[Patient Age]]&gt;=30,"30-39",
Table1[[#This Row],[Patient Age]]&gt;=20,"20-29",
Table1[[#This Row],[Patient Age]]&gt;=10,"10-19",
TRUE,"0-9"
)</f>
        <v>50-59</v>
      </c>
      <c r="M2263" t="str">
        <f>IF(Table1[[#This Row],[Patient Waittime]]&gt;30,"Delay","Ontime")</f>
        <v>Delay</v>
      </c>
    </row>
    <row r="2264" spans="1:13" x14ac:dyDescent="0.2">
      <c r="A2264" t="s">
        <v>4553</v>
      </c>
      <c r="B2264" t="s">
        <v>4554</v>
      </c>
      <c r="C2264" t="s">
        <v>21</v>
      </c>
      <c r="D2264">
        <v>19</v>
      </c>
      <c r="E2264" t="s">
        <v>36</v>
      </c>
      <c r="F2264" t="s">
        <v>18449</v>
      </c>
      <c r="G2264" t="s">
        <v>14</v>
      </c>
      <c r="I2264">
        <v>22</v>
      </c>
      <c r="J2264" s="1">
        <v>45116</v>
      </c>
      <c r="K2264" s="2">
        <v>0.39097222222222222</v>
      </c>
      <c r="L2264" t="str" cm="1">
        <f t="array" ref="L2264">_xlfn.IFS(
Table1[[#This Row],[Patient Age]]&gt;=70,"70-79",
Table1[[#This Row],[Patient Age]]&gt;=60,"60-69",
Table1[[#This Row],[Patient Age]]&gt;=50,"50-59",
Table1[[#This Row],[Patient Age]]&gt;=40,"40-49",
Table1[[#This Row],[Patient Age]]&gt;=30,"30-39",
Table1[[#This Row],[Patient Age]]&gt;=20,"20-29",
Table1[[#This Row],[Patient Age]]&gt;=10,"10-19",
TRUE,"0-9"
)</f>
        <v>10-19</v>
      </c>
      <c r="M2264" t="str">
        <f>IF(Table1[[#This Row],[Patient Waittime]]&gt;30,"Delay","Ontime")</f>
        <v>Ontime</v>
      </c>
    </row>
    <row r="2265" spans="1:13" x14ac:dyDescent="0.2">
      <c r="A2265" t="s">
        <v>4555</v>
      </c>
      <c r="B2265" t="s">
        <v>4556</v>
      </c>
      <c r="C2265" t="s">
        <v>21</v>
      </c>
      <c r="D2265">
        <v>78</v>
      </c>
      <c r="E2265" t="s">
        <v>36</v>
      </c>
      <c r="F2265" t="s">
        <v>18449</v>
      </c>
      <c r="G2265" t="s">
        <v>14</v>
      </c>
      <c r="I2265">
        <v>26</v>
      </c>
      <c r="J2265" s="1">
        <v>45157</v>
      </c>
      <c r="K2265" s="2">
        <v>0.67361111111111116</v>
      </c>
      <c r="L2265" t="str" cm="1">
        <f t="array" ref="L2265">_xlfn.IFS(
Table1[[#This Row],[Patient Age]]&gt;=70,"70-79",
Table1[[#This Row],[Patient Age]]&gt;=60,"60-69",
Table1[[#This Row],[Patient Age]]&gt;=50,"50-59",
Table1[[#This Row],[Patient Age]]&gt;=40,"40-49",
Table1[[#This Row],[Patient Age]]&gt;=30,"30-39",
Table1[[#This Row],[Patient Age]]&gt;=20,"20-29",
Table1[[#This Row],[Patient Age]]&gt;=10,"10-19",
TRUE,"0-9"
)</f>
        <v>70-79</v>
      </c>
      <c r="M2265" t="str">
        <f>IF(Table1[[#This Row],[Patient Waittime]]&gt;30,"Delay","Ontime")</f>
        <v>Ontime</v>
      </c>
    </row>
    <row r="2266" spans="1:13" x14ac:dyDescent="0.2">
      <c r="A2266" t="s">
        <v>4557</v>
      </c>
      <c r="B2266" t="s">
        <v>4558</v>
      </c>
      <c r="C2266" t="s">
        <v>21</v>
      </c>
      <c r="D2266">
        <v>57</v>
      </c>
      <c r="E2266" t="s">
        <v>36</v>
      </c>
      <c r="F2266" t="s">
        <v>18449</v>
      </c>
      <c r="G2266" t="s">
        <v>14</v>
      </c>
      <c r="I2266">
        <v>34</v>
      </c>
      <c r="J2266" s="1">
        <v>44934</v>
      </c>
      <c r="K2266" s="2">
        <v>0.93472222222222223</v>
      </c>
      <c r="L2266" t="str" cm="1">
        <f t="array" ref="L2266">_xlfn.IFS(
Table1[[#This Row],[Patient Age]]&gt;=70,"70-79",
Table1[[#This Row],[Patient Age]]&gt;=60,"60-69",
Table1[[#This Row],[Patient Age]]&gt;=50,"50-59",
Table1[[#This Row],[Patient Age]]&gt;=40,"40-49",
Table1[[#This Row],[Patient Age]]&gt;=30,"30-39",
Table1[[#This Row],[Patient Age]]&gt;=20,"20-29",
Table1[[#This Row],[Patient Age]]&gt;=10,"10-19",
TRUE,"0-9"
)</f>
        <v>50-59</v>
      </c>
      <c r="M2266" t="str">
        <f>IF(Table1[[#This Row],[Patient Waittime]]&gt;30,"Delay","Ontime")</f>
        <v>Delay</v>
      </c>
    </row>
    <row r="2267" spans="1:13" x14ac:dyDescent="0.2">
      <c r="A2267" t="s">
        <v>4559</v>
      </c>
      <c r="B2267" t="s">
        <v>4560</v>
      </c>
      <c r="C2267" t="s">
        <v>21</v>
      </c>
      <c r="D2267">
        <v>70</v>
      </c>
      <c r="E2267" t="s">
        <v>36</v>
      </c>
      <c r="F2267" t="s">
        <v>18449</v>
      </c>
      <c r="G2267" t="s">
        <v>14</v>
      </c>
      <c r="I2267">
        <v>39</v>
      </c>
      <c r="J2267" s="1">
        <v>45344</v>
      </c>
      <c r="K2267" s="2">
        <v>0.23472222222222222</v>
      </c>
      <c r="L2267" t="str" cm="1">
        <f t="array" ref="L2267">_xlfn.IFS(
Table1[[#This Row],[Patient Age]]&gt;=70,"70-79",
Table1[[#This Row],[Patient Age]]&gt;=60,"60-69",
Table1[[#This Row],[Patient Age]]&gt;=50,"50-59",
Table1[[#This Row],[Patient Age]]&gt;=40,"40-49",
Table1[[#This Row],[Patient Age]]&gt;=30,"30-39",
Table1[[#This Row],[Patient Age]]&gt;=20,"20-29",
Table1[[#This Row],[Patient Age]]&gt;=10,"10-19",
TRUE,"0-9"
)</f>
        <v>70-79</v>
      </c>
      <c r="M2267" t="str">
        <f>IF(Table1[[#This Row],[Patient Waittime]]&gt;30,"Delay","Ontime")</f>
        <v>Delay</v>
      </c>
    </row>
    <row r="2268" spans="1:13" x14ac:dyDescent="0.2">
      <c r="A2268" t="s">
        <v>4561</v>
      </c>
      <c r="B2268" t="s">
        <v>4562</v>
      </c>
      <c r="C2268" t="s">
        <v>21</v>
      </c>
      <c r="D2268">
        <v>10</v>
      </c>
      <c r="E2268" t="s">
        <v>36</v>
      </c>
      <c r="F2268" t="s">
        <v>18449</v>
      </c>
      <c r="G2268" t="s">
        <v>14</v>
      </c>
      <c r="I2268">
        <v>10</v>
      </c>
      <c r="J2268" s="1">
        <v>45136</v>
      </c>
      <c r="K2268" s="2">
        <v>0.61597222222222225</v>
      </c>
      <c r="L2268" t="str" cm="1">
        <f t="array" ref="L2268">_xlfn.IFS(
Table1[[#This Row],[Patient Age]]&gt;=70,"70-79",
Table1[[#This Row],[Patient Age]]&gt;=60,"60-69",
Table1[[#This Row],[Patient Age]]&gt;=50,"50-59",
Table1[[#This Row],[Patient Age]]&gt;=40,"40-49",
Table1[[#This Row],[Patient Age]]&gt;=30,"30-39",
Table1[[#This Row],[Patient Age]]&gt;=20,"20-29",
Table1[[#This Row],[Patient Age]]&gt;=10,"10-19",
TRUE,"0-9"
)</f>
        <v>10-19</v>
      </c>
      <c r="M2268" t="str">
        <f>IF(Table1[[#This Row],[Patient Waittime]]&gt;30,"Delay","Ontime")</f>
        <v>Ontime</v>
      </c>
    </row>
    <row r="2269" spans="1:13" x14ac:dyDescent="0.2">
      <c r="A2269" t="s">
        <v>4563</v>
      </c>
      <c r="B2269" t="s">
        <v>4564</v>
      </c>
      <c r="C2269" t="s">
        <v>21</v>
      </c>
      <c r="D2269">
        <v>74</v>
      </c>
      <c r="E2269" t="s">
        <v>36</v>
      </c>
      <c r="F2269" t="s">
        <v>18449</v>
      </c>
      <c r="G2269" t="s">
        <v>14</v>
      </c>
      <c r="I2269">
        <v>17</v>
      </c>
      <c r="J2269" s="1">
        <v>45306</v>
      </c>
      <c r="K2269" s="2">
        <v>0.4465277777777778</v>
      </c>
      <c r="L2269" t="str" cm="1">
        <f t="array" ref="L2269">_xlfn.IFS(
Table1[[#This Row],[Patient Age]]&gt;=70,"70-79",
Table1[[#This Row],[Patient Age]]&gt;=60,"60-69",
Table1[[#This Row],[Patient Age]]&gt;=50,"50-59",
Table1[[#This Row],[Patient Age]]&gt;=40,"40-49",
Table1[[#This Row],[Patient Age]]&gt;=30,"30-39",
Table1[[#This Row],[Patient Age]]&gt;=20,"20-29",
Table1[[#This Row],[Patient Age]]&gt;=10,"10-19",
TRUE,"0-9"
)</f>
        <v>70-79</v>
      </c>
      <c r="M2269" t="str">
        <f>IF(Table1[[#This Row],[Patient Waittime]]&gt;30,"Delay","Ontime")</f>
        <v>Ontime</v>
      </c>
    </row>
    <row r="2270" spans="1:13" x14ac:dyDescent="0.2">
      <c r="A2270" t="s">
        <v>4565</v>
      </c>
      <c r="B2270" t="s">
        <v>4566</v>
      </c>
      <c r="C2270" t="s">
        <v>21</v>
      </c>
      <c r="D2270">
        <v>54</v>
      </c>
      <c r="E2270" t="s">
        <v>36</v>
      </c>
      <c r="F2270" t="s">
        <v>18449</v>
      </c>
      <c r="G2270" t="s">
        <v>14</v>
      </c>
      <c r="I2270">
        <v>51</v>
      </c>
      <c r="J2270" s="1">
        <v>45087</v>
      </c>
      <c r="K2270" s="2">
        <v>0.61875000000000002</v>
      </c>
      <c r="L2270" t="str" cm="1">
        <f t="array" ref="L2270">_xlfn.IFS(
Table1[[#This Row],[Patient Age]]&gt;=70,"70-79",
Table1[[#This Row],[Patient Age]]&gt;=60,"60-69",
Table1[[#This Row],[Patient Age]]&gt;=50,"50-59",
Table1[[#This Row],[Patient Age]]&gt;=40,"40-49",
Table1[[#This Row],[Patient Age]]&gt;=30,"30-39",
Table1[[#This Row],[Patient Age]]&gt;=20,"20-29",
Table1[[#This Row],[Patient Age]]&gt;=10,"10-19",
TRUE,"0-9"
)</f>
        <v>50-59</v>
      </c>
      <c r="M2270" t="str">
        <f>IF(Table1[[#This Row],[Patient Waittime]]&gt;30,"Delay","Ontime")</f>
        <v>Delay</v>
      </c>
    </row>
    <row r="2271" spans="1:13" x14ac:dyDescent="0.2">
      <c r="A2271" t="s">
        <v>4567</v>
      </c>
      <c r="B2271" t="s">
        <v>4568</v>
      </c>
      <c r="C2271" t="s">
        <v>21</v>
      </c>
      <c r="D2271">
        <v>66</v>
      </c>
      <c r="E2271" t="s">
        <v>36</v>
      </c>
      <c r="F2271" t="s">
        <v>18449</v>
      </c>
      <c r="G2271" t="s">
        <v>14</v>
      </c>
      <c r="I2271">
        <v>51</v>
      </c>
      <c r="J2271" s="1">
        <v>45435</v>
      </c>
      <c r="K2271" s="2">
        <v>0.12777777777777777</v>
      </c>
      <c r="L2271" t="str" cm="1">
        <f t="array" ref="L2271">_xlfn.IFS(
Table1[[#This Row],[Patient Age]]&gt;=70,"70-79",
Table1[[#This Row],[Patient Age]]&gt;=60,"60-69",
Table1[[#This Row],[Patient Age]]&gt;=50,"50-59",
Table1[[#This Row],[Patient Age]]&gt;=40,"40-49",
Table1[[#This Row],[Patient Age]]&gt;=30,"30-39",
Table1[[#This Row],[Patient Age]]&gt;=20,"20-29",
Table1[[#This Row],[Patient Age]]&gt;=10,"10-19",
TRUE,"0-9"
)</f>
        <v>60-69</v>
      </c>
      <c r="M2271" t="str">
        <f>IF(Table1[[#This Row],[Patient Waittime]]&gt;30,"Delay","Ontime")</f>
        <v>Delay</v>
      </c>
    </row>
    <row r="2272" spans="1:13" x14ac:dyDescent="0.2">
      <c r="A2272" t="s">
        <v>4569</v>
      </c>
      <c r="B2272" t="s">
        <v>4570</v>
      </c>
      <c r="C2272" t="s">
        <v>21</v>
      </c>
      <c r="D2272">
        <v>30</v>
      </c>
      <c r="E2272" t="s">
        <v>36</v>
      </c>
      <c r="F2272" t="s">
        <v>18449</v>
      </c>
      <c r="G2272" t="s">
        <v>14</v>
      </c>
      <c r="I2272">
        <v>54</v>
      </c>
      <c r="J2272" s="1">
        <v>45343</v>
      </c>
      <c r="K2272" s="2">
        <v>4.7222222222222221E-2</v>
      </c>
      <c r="L2272" t="str" cm="1">
        <f t="array" ref="L2272">_xlfn.IFS(
Table1[[#This Row],[Patient Age]]&gt;=70,"70-79",
Table1[[#This Row],[Patient Age]]&gt;=60,"60-69",
Table1[[#This Row],[Patient Age]]&gt;=50,"50-59",
Table1[[#This Row],[Patient Age]]&gt;=40,"40-49",
Table1[[#This Row],[Patient Age]]&gt;=30,"30-39",
Table1[[#This Row],[Patient Age]]&gt;=20,"20-29",
Table1[[#This Row],[Patient Age]]&gt;=10,"10-19",
TRUE,"0-9"
)</f>
        <v>30-39</v>
      </c>
      <c r="M2272" t="str">
        <f>IF(Table1[[#This Row],[Patient Waittime]]&gt;30,"Delay","Ontime")</f>
        <v>Delay</v>
      </c>
    </row>
    <row r="2273" spans="1:13" x14ac:dyDescent="0.2">
      <c r="A2273" t="s">
        <v>4571</v>
      </c>
      <c r="B2273" t="s">
        <v>4572</v>
      </c>
      <c r="C2273" t="s">
        <v>21</v>
      </c>
      <c r="D2273">
        <v>5</v>
      </c>
      <c r="E2273" t="s">
        <v>36</v>
      </c>
      <c r="F2273" t="s">
        <v>18449</v>
      </c>
      <c r="G2273" t="s">
        <v>14</v>
      </c>
      <c r="I2273">
        <v>59</v>
      </c>
      <c r="J2273" s="1">
        <v>45273</v>
      </c>
      <c r="K2273" s="2">
        <v>2.0833333333333332E-2</v>
      </c>
      <c r="L2273" t="str" cm="1">
        <f t="array" ref="L2273">_xlfn.IFS(
Table1[[#This Row],[Patient Age]]&gt;=70,"70-79",
Table1[[#This Row],[Patient Age]]&gt;=60,"60-69",
Table1[[#This Row],[Patient Age]]&gt;=50,"50-59",
Table1[[#This Row],[Patient Age]]&gt;=40,"40-49",
Table1[[#This Row],[Patient Age]]&gt;=30,"30-39",
Table1[[#This Row],[Patient Age]]&gt;=20,"20-29",
Table1[[#This Row],[Patient Age]]&gt;=10,"10-19",
TRUE,"0-9"
)</f>
        <v>0-9</v>
      </c>
      <c r="M2273" t="str">
        <f>IF(Table1[[#This Row],[Patient Waittime]]&gt;30,"Delay","Ontime")</f>
        <v>Delay</v>
      </c>
    </row>
    <row r="2274" spans="1:13" x14ac:dyDescent="0.2">
      <c r="A2274" t="s">
        <v>4573</v>
      </c>
      <c r="B2274" t="s">
        <v>4574</v>
      </c>
      <c r="C2274" t="s">
        <v>21</v>
      </c>
      <c r="D2274">
        <v>79</v>
      </c>
      <c r="E2274" t="s">
        <v>36</v>
      </c>
      <c r="F2274" t="s">
        <v>18449</v>
      </c>
      <c r="G2274" t="s">
        <v>14</v>
      </c>
      <c r="I2274">
        <v>16</v>
      </c>
      <c r="J2274" s="1">
        <v>45289</v>
      </c>
      <c r="K2274" s="2">
        <v>0.10694444444444444</v>
      </c>
      <c r="L2274" t="str" cm="1">
        <f t="array" ref="L2274">_xlfn.IFS(
Table1[[#This Row],[Patient Age]]&gt;=70,"70-79",
Table1[[#This Row],[Patient Age]]&gt;=60,"60-69",
Table1[[#This Row],[Patient Age]]&gt;=50,"50-59",
Table1[[#This Row],[Patient Age]]&gt;=40,"40-49",
Table1[[#This Row],[Patient Age]]&gt;=30,"30-39",
Table1[[#This Row],[Patient Age]]&gt;=20,"20-29",
Table1[[#This Row],[Patient Age]]&gt;=10,"10-19",
TRUE,"0-9"
)</f>
        <v>70-79</v>
      </c>
      <c r="M2274" t="str">
        <f>IF(Table1[[#This Row],[Patient Waittime]]&gt;30,"Delay","Ontime")</f>
        <v>Ontime</v>
      </c>
    </row>
    <row r="2275" spans="1:13" x14ac:dyDescent="0.2">
      <c r="A2275" t="s">
        <v>4575</v>
      </c>
      <c r="B2275" t="s">
        <v>4576</v>
      </c>
      <c r="C2275" t="s">
        <v>21</v>
      </c>
      <c r="D2275">
        <v>6</v>
      </c>
      <c r="E2275" t="s">
        <v>36</v>
      </c>
      <c r="F2275" t="s">
        <v>18449</v>
      </c>
      <c r="G2275" t="s">
        <v>14</v>
      </c>
      <c r="I2275">
        <v>19</v>
      </c>
      <c r="J2275" s="1">
        <v>45377</v>
      </c>
      <c r="K2275" s="2">
        <v>0.13194444444444445</v>
      </c>
      <c r="L2275" t="str" cm="1">
        <f t="array" ref="L2275">_xlfn.IFS(
Table1[[#This Row],[Patient Age]]&gt;=70,"70-79",
Table1[[#This Row],[Patient Age]]&gt;=60,"60-69",
Table1[[#This Row],[Patient Age]]&gt;=50,"50-59",
Table1[[#This Row],[Patient Age]]&gt;=40,"40-49",
Table1[[#This Row],[Patient Age]]&gt;=30,"30-39",
Table1[[#This Row],[Patient Age]]&gt;=20,"20-29",
Table1[[#This Row],[Patient Age]]&gt;=10,"10-19",
TRUE,"0-9"
)</f>
        <v>0-9</v>
      </c>
      <c r="M2275" t="str">
        <f>IF(Table1[[#This Row],[Patient Waittime]]&gt;30,"Delay","Ontime")</f>
        <v>Ontime</v>
      </c>
    </row>
    <row r="2276" spans="1:13" x14ac:dyDescent="0.2">
      <c r="A2276" t="s">
        <v>4577</v>
      </c>
      <c r="B2276" t="s">
        <v>4578</v>
      </c>
      <c r="C2276" t="s">
        <v>21</v>
      </c>
      <c r="D2276">
        <v>62</v>
      </c>
      <c r="E2276" t="s">
        <v>36</v>
      </c>
      <c r="F2276" t="s">
        <v>18449</v>
      </c>
      <c r="G2276" t="s">
        <v>14</v>
      </c>
      <c r="I2276">
        <v>20</v>
      </c>
      <c r="J2276" s="1">
        <v>45521</v>
      </c>
      <c r="K2276" s="2">
        <v>0.31180555555555556</v>
      </c>
      <c r="L2276" t="str" cm="1">
        <f t="array" ref="L2276">_xlfn.IFS(
Table1[[#This Row],[Patient Age]]&gt;=70,"70-79",
Table1[[#This Row],[Patient Age]]&gt;=60,"60-69",
Table1[[#This Row],[Patient Age]]&gt;=50,"50-59",
Table1[[#This Row],[Patient Age]]&gt;=40,"40-49",
Table1[[#This Row],[Patient Age]]&gt;=30,"30-39",
Table1[[#This Row],[Patient Age]]&gt;=20,"20-29",
Table1[[#This Row],[Patient Age]]&gt;=10,"10-19",
TRUE,"0-9"
)</f>
        <v>60-69</v>
      </c>
      <c r="M2276" t="str">
        <f>IF(Table1[[#This Row],[Patient Waittime]]&gt;30,"Delay","Ontime")</f>
        <v>Ontime</v>
      </c>
    </row>
    <row r="2277" spans="1:13" x14ac:dyDescent="0.2">
      <c r="A2277" t="s">
        <v>4579</v>
      </c>
      <c r="B2277" t="s">
        <v>4580</v>
      </c>
      <c r="C2277" t="s">
        <v>21</v>
      </c>
      <c r="D2277">
        <v>28</v>
      </c>
      <c r="E2277" t="s">
        <v>36</v>
      </c>
      <c r="F2277" t="s">
        <v>18449</v>
      </c>
      <c r="G2277" t="s">
        <v>14</v>
      </c>
      <c r="I2277">
        <v>45</v>
      </c>
      <c r="J2277" s="1">
        <v>44966</v>
      </c>
      <c r="K2277" s="2">
        <v>0.97986111111111107</v>
      </c>
      <c r="L2277" t="str" cm="1">
        <f t="array" ref="L2277">_xlfn.IFS(
Table1[[#This Row],[Patient Age]]&gt;=70,"70-79",
Table1[[#This Row],[Patient Age]]&gt;=60,"60-69",
Table1[[#This Row],[Patient Age]]&gt;=50,"50-59",
Table1[[#This Row],[Patient Age]]&gt;=40,"40-49",
Table1[[#This Row],[Patient Age]]&gt;=30,"30-39",
Table1[[#This Row],[Patient Age]]&gt;=20,"20-29",
Table1[[#This Row],[Patient Age]]&gt;=10,"10-19",
TRUE,"0-9"
)</f>
        <v>20-29</v>
      </c>
      <c r="M2277" t="str">
        <f>IF(Table1[[#This Row],[Patient Waittime]]&gt;30,"Delay","Ontime")</f>
        <v>Delay</v>
      </c>
    </row>
    <row r="2278" spans="1:13" x14ac:dyDescent="0.2">
      <c r="A2278" t="s">
        <v>4581</v>
      </c>
      <c r="B2278" t="s">
        <v>4582</v>
      </c>
      <c r="C2278" t="s">
        <v>21</v>
      </c>
      <c r="D2278">
        <v>49</v>
      </c>
      <c r="E2278" t="s">
        <v>36</v>
      </c>
      <c r="F2278" t="s">
        <v>18449</v>
      </c>
      <c r="G2278" t="s">
        <v>14</v>
      </c>
      <c r="I2278">
        <v>55</v>
      </c>
      <c r="J2278" s="1">
        <v>45062</v>
      </c>
      <c r="K2278" s="2">
        <v>0.32777777777777778</v>
      </c>
      <c r="L2278" t="str" cm="1">
        <f t="array" ref="L2278">_xlfn.IFS(
Table1[[#This Row],[Patient Age]]&gt;=70,"70-79",
Table1[[#This Row],[Patient Age]]&gt;=60,"60-69",
Table1[[#This Row],[Patient Age]]&gt;=50,"50-59",
Table1[[#This Row],[Patient Age]]&gt;=40,"40-49",
Table1[[#This Row],[Patient Age]]&gt;=30,"30-39",
Table1[[#This Row],[Patient Age]]&gt;=20,"20-29",
Table1[[#This Row],[Patient Age]]&gt;=10,"10-19",
TRUE,"0-9"
)</f>
        <v>40-49</v>
      </c>
      <c r="M2278" t="str">
        <f>IF(Table1[[#This Row],[Patient Waittime]]&gt;30,"Delay","Ontime")</f>
        <v>Delay</v>
      </c>
    </row>
    <row r="2279" spans="1:13" x14ac:dyDescent="0.2">
      <c r="A2279" t="s">
        <v>4583</v>
      </c>
      <c r="B2279" t="s">
        <v>4584</v>
      </c>
      <c r="C2279" t="s">
        <v>21</v>
      </c>
      <c r="D2279">
        <v>37</v>
      </c>
      <c r="E2279" t="s">
        <v>36</v>
      </c>
      <c r="F2279" t="s">
        <v>18449</v>
      </c>
      <c r="G2279" t="s">
        <v>14</v>
      </c>
      <c r="I2279">
        <v>30</v>
      </c>
      <c r="J2279" s="1">
        <v>45094</v>
      </c>
      <c r="K2279" s="2">
        <v>9.6527777777777782E-2</v>
      </c>
      <c r="L2279" t="str" cm="1">
        <f t="array" ref="L2279">_xlfn.IFS(
Table1[[#This Row],[Patient Age]]&gt;=70,"70-79",
Table1[[#This Row],[Patient Age]]&gt;=60,"60-69",
Table1[[#This Row],[Patient Age]]&gt;=50,"50-59",
Table1[[#This Row],[Patient Age]]&gt;=40,"40-49",
Table1[[#This Row],[Patient Age]]&gt;=30,"30-39",
Table1[[#This Row],[Patient Age]]&gt;=20,"20-29",
Table1[[#This Row],[Patient Age]]&gt;=10,"10-19",
TRUE,"0-9"
)</f>
        <v>30-39</v>
      </c>
      <c r="M2279" t="str">
        <f>IF(Table1[[#This Row],[Patient Waittime]]&gt;30,"Delay","Ontime")</f>
        <v>Ontime</v>
      </c>
    </row>
    <row r="2280" spans="1:13" x14ac:dyDescent="0.2">
      <c r="A2280" t="s">
        <v>4585</v>
      </c>
      <c r="B2280" t="s">
        <v>4586</v>
      </c>
      <c r="C2280" t="s">
        <v>21</v>
      </c>
      <c r="D2280">
        <v>35</v>
      </c>
      <c r="E2280" t="s">
        <v>36</v>
      </c>
      <c r="F2280" t="s">
        <v>18449</v>
      </c>
      <c r="G2280" t="s">
        <v>14</v>
      </c>
      <c r="I2280">
        <v>37</v>
      </c>
      <c r="J2280" s="1">
        <v>45146</v>
      </c>
      <c r="K2280" s="2">
        <v>0.2326388888888889</v>
      </c>
      <c r="L2280" t="str" cm="1">
        <f t="array" ref="L2280">_xlfn.IFS(
Table1[[#This Row],[Patient Age]]&gt;=70,"70-79",
Table1[[#This Row],[Patient Age]]&gt;=60,"60-69",
Table1[[#This Row],[Patient Age]]&gt;=50,"50-59",
Table1[[#This Row],[Patient Age]]&gt;=40,"40-49",
Table1[[#This Row],[Patient Age]]&gt;=30,"30-39",
Table1[[#This Row],[Patient Age]]&gt;=20,"20-29",
Table1[[#This Row],[Patient Age]]&gt;=10,"10-19",
TRUE,"0-9"
)</f>
        <v>30-39</v>
      </c>
      <c r="M2280" t="str">
        <f>IF(Table1[[#This Row],[Patient Waittime]]&gt;30,"Delay","Ontime")</f>
        <v>Delay</v>
      </c>
    </row>
    <row r="2281" spans="1:13" x14ac:dyDescent="0.2">
      <c r="A2281" t="s">
        <v>4587</v>
      </c>
      <c r="B2281" t="s">
        <v>4588</v>
      </c>
      <c r="C2281" t="s">
        <v>21</v>
      </c>
      <c r="D2281">
        <v>14</v>
      </c>
      <c r="E2281" t="s">
        <v>36</v>
      </c>
      <c r="F2281" t="s">
        <v>18449</v>
      </c>
      <c r="G2281" t="s">
        <v>14</v>
      </c>
      <c r="I2281">
        <v>38</v>
      </c>
      <c r="J2281" s="1">
        <v>45076</v>
      </c>
      <c r="K2281" s="2">
        <v>0.99722222222222223</v>
      </c>
      <c r="L2281" t="str" cm="1">
        <f t="array" ref="L2281">_xlfn.IFS(
Table1[[#This Row],[Patient Age]]&gt;=70,"70-79",
Table1[[#This Row],[Patient Age]]&gt;=60,"60-69",
Table1[[#This Row],[Patient Age]]&gt;=50,"50-59",
Table1[[#This Row],[Patient Age]]&gt;=40,"40-49",
Table1[[#This Row],[Patient Age]]&gt;=30,"30-39",
Table1[[#This Row],[Patient Age]]&gt;=20,"20-29",
Table1[[#This Row],[Patient Age]]&gt;=10,"10-19",
TRUE,"0-9"
)</f>
        <v>10-19</v>
      </c>
      <c r="M2281" t="str">
        <f>IF(Table1[[#This Row],[Patient Waittime]]&gt;30,"Delay","Ontime")</f>
        <v>Delay</v>
      </c>
    </row>
    <row r="2282" spans="1:13" x14ac:dyDescent="0.2">
      <c r="A2282" t="s">
        <v>4589</v>
      </c>
      <c r="B2282" t="s">
        <v>4590</v>
      </c>
      <c r="C2282" t="s">
        <v>21</v>
      </c>
      <c r="D2282">
        <v>54</v>
      </c>
      <c r="E2282" t="s">
        <v>36</v>
      </c>
      <c r="F2282" t="s">
        <v>18449</v>
      </c>
      <c r="G2282" t="s">
        <v>14</v>
      </c>
      <c r="I2282">
        <v>43</v>
      </c>
      <c r="J2282" s="1">
        <v>45167</v>
      </c>
      <c r="K2282" s="2">
        <v>0.13125000000000001</v>
      </c>
      <c r="L2282" t="str" cm="1">
        <f t="array" ref="L2282">_xlfn.IFS(
Table1[[#This Row],[Patient Age]]&gt;=70,"70-79",
Table1[[#This Row],[Patient Age]]&gt;=60,"60-69",
Table1[[#This Row],[Patient Age]]&gt;=50,"50-59",
Table1[[#This Row],[Patient Age]]&gt;=40,"40-49",
Table1[[#This Row],[Patient Age]]&gt;=30,"30-39",
Table1[[#This Row],[Patient Age]]&gt;=20,"20-29",
Table1[[#This Row],[Patient Age]]&gt;=10,"10-19",
TRUE,"0-9"
)</f>
        <v>50-59</v>
      </c>
      <c r="M2282" t="str">
        <f>IF(Table1[[#This Row],[Patient Waittime]]&gt;30,"Delay","Ontime")</f>
        <v>Delay</v>
      </c>
    </row>
    <row r="2283" spans="1:13" x14ac:dyDescent="0.2">
      <c r="A2283" t="s">
        <v>4591</v>
      </c>
      <c r="B2283" t="s">
        <v>4592</v>
      </c>
      <c r="C2283" t="s">
        <v>21</v>
      </c>
      <c r="D2283">
        <v>73</v>
      </c>
      <c r="E2283" t="s">
        <v>36</v>
      </c>
      <c r="F2283" t="s">
        <v>18449</v>
      </c>
      <c r="G2283" t="s">
        <v>14</v>
      </c>
      <c r="I2283">
        <v>47</v>
      </c>
      <c r="J2283" s="1">
        <v>45326</v>
      </c>
      <c r="K2283" s="2">
        <v>5.5555555555555552E-2</v>
      </c>
      <c r="L2283" t="str" cm="1">
        <f t="array" ref="L2283">_xlfn.IFS(
Table1[[#This Row],[Patient Age]]&gt;=70,"70-79",
Table1[[#This Row],[Patient Age]]&gt;=60,"60-69",
Table1[[#This Row],[Patient Age]]&gt;=50,"50-59",
Table1[[#This Row],[Patient Age]]&gt;=40,"40-49",
Table1[[#This Row],[Patient Age]]&gt;=30,"30-39",
Table1[[#This Row],[Patient Age]]&gt;=20,"20-29",
Table1[[#This Row],[Patient Age]]&gt;=10,"10-19",
TRUE,"0-9"
)</f>
        <v>70-79</v>
      </c>
      <c r="M2283" t="str">
        <f>IF(Table1[[#This Row],[Patient Waittime]]&gt;30,"Delay","Ontime")</f>
        <v>Delay</v>
      </c>
    </row>
    <row r="2284" spans="1:13" x14ac:dyDescent="0.2">
      <c r="A2284" t="s">
        <v>4593</v>
      </c>
      <c r="B2284" t="s">
        <v>4594</v>
      </c>
      <c r="C2284" t="s">
        <v>21</v>
      </c>
      <c r="D2284">
        <v>17</v>
      </c>
      <c r="E2284" t="s">
        <v>36</v>
      </c>
      <c r="F2284" t="s">
        <v>18449</v>
      </c>
      <c r="G2284" t="s">
        <v>14</v>
      </c>
      <c r="I2284">
        <v>26</v>
      </c>
      <c r="J2284" s="1">
        <v>45143</v>
      </c>
      <c r="K2284" s="2">
        <v>0.76944444444444449</v>
      </c>
      <c r="L2284" t="str" cm="1">
        <f t="array" ref="L2284">_xlfn.IFS(
Table1[[#This Row],[Patient Age]]&gt;=70,"70-79",
Table1[[#This Row],[Patient Age]]&gt;=60,"60-69",
Table1[[#This Row],[Patient Age]]&gt;=50,"50-59",
Table1[[#This Row],[Patient Age]]&gt;=40,"40-49",
Table1[[#This Row],[Patient Age]]&gt;=30,"30-39",
Table1[[#This Row],[Patient Age]]&gt;=20,"20-29",
Table1[[#This Row],[Patient Age]]&gt;=10,"10-19",
TRUE,"0-9"
)</f>
        <v>10-19</v>
      </c>
      <c r="M2284" t="str">
        <f>IF(Table1[[#This Row],[Patient Waittime]]&gt;30,"Delay","Ontime")</f>
        <v>Ontime</v>
      </c>
    </row>
    <row r="2285" spans="1:13" x14ac:dyDescent="0.2">
      <c r="A2285" t="s">
        <v>4595</v>
      </c>
      <c r="B2285" t="s">
        <v>4596</v>
      </c>
      <c r="C2285" t="s">
        <v>21</v>
      </c>
      <c r="D2285">
        <v>79</v>
      </c>
      <c r="E2285" t="s">
        <v>36</v>
      </c>
      <c r="F2285" t="s">
        <v>18449</v>
      </c>
      <c r="G2285" t="s">
        <v>14</v>
      </c>
      <c r="I2285">
        <v>30</v>
      </c>
      <c r="J2285" s="1">
        <v>45513</v>
      </c>
      <c r="K2285" s="2">
        <v>0.41388888888888886</v>
      </c>
      <c r="L2285" t="str" cm="1">
        <f t="array" ref="L2285">_xlfn.IFS(
Table1[[#This Row],[Patient Age]]&gt;=70,"70-79",
Table1[[#This Row],[Patient Age]]&gt;=60,"60-69",
Table1[[#This Row],[Patient Age]]&gt;=50,"50-59",
Table1[[#This Row],[Patient Age]]&gt;=40,"40-49",
Table1[[#This Row],[Patient Age]]&gt;=30,"30-39",
Table1[[#This Row],[Patient Age]]&gt;=20,"20-29",
Table1[[#This Row],[Patient Age]]&gt;=10,"10-19",
TRUE,"0-9"
)</f>
        <v>70-79</v>
      </c>
      <c r="M2285" t="str">
        <f>IF(Table1[[#This Row],[Patient Waittime]]&gt;30,"Delay","Ontime")</f>
        <v>Ontime</v>
      </c>
    </row>
    <row r="2286" spans="1:13" x14ac:dyDescent="0.2">
      <c r="A2286" t="s">
        <v>4597</v>
      </c>
      <c r="B2286" t="s">
        <v>4598</v>
      </c>
      <c r="C2286" t="s">
        <v>21</v>
      </c>
      <c r="D2286">
        <v>51</v>
      </c>
      <c r="E2286" t="s">
        <v>36</v>
      </c>
      <c r="F2286" t="s">
        <v>18449</v>
      </c>
      <c r="G2286" t="s">
        <v>14</v>
      </c>
      <c r="I2286">
        <v>33</v>
      </c>
      <c r="J2286" s="1">
        <v>45203</v>
      </c>
      <c r="K2286" s="2">
        <v>0.79305555555555551</v>
      </c>
      <c r="L2286" t="str" cm="1">
        <f t="array" ref="L2286">_xlfn.IFS(
Table1[[#This Row],[Patient Age]]&gt;=70,"70-79",
Table1[[#This Row],[Patient Age]]&gt;=60,"60-69",
Table1[[#This Row],[Patient Age]]&gt;=50,"50-59",
Table1[[#This Row],[Patient Age]]&gt;=40,"40-49",
Table1[[#This Row],[Patient Age]]&gt;=30,"30-39",
Table1[[#This Row],[Patient Age]]&gt;=20,"20-29",
Table1[[#This Row],[Patient Age]]&gt;=10,"10-19",
TRUE,"0-9"
)</f>
        <v>50-59</v>
      </c>
      <c r="M2286" t="str">
        <f>IF(Table1[[#This Row],[Patient Waittime]]&gt;30,"Delay","Ontime")</f>
        <v>Delay</v>
      </c>
    </row>
    <row r="2287" spans="1:13" x14ac:dyDescent="0.2">
      <c r="A2287" t="s">
        <v>4599</v>
      </c>
      <c r="B2287" t="s">
        <v>4600</v>
      </c>
      <c r="C2287" t="s">
        <v>21</v>
      </c>
      <c r="D2287">
        <v>79</v>
      </c>
      <c r="E2287" t="s">
        <v>36</v>
      </c>
      <c r="F2287" t="s">
        <v>18449</v>
      </c>
      <c r="G2287" t="s">
        <v>14</v>
      </c>
      <c r="I2287">
        <v>45</v>
      </c>
      <c r="J2287" s="1">
        <v>44930</v>
      </c>
      <c r="K2287" s="2">
        <v>0.99027777777777781</v>
      </c>
      <c r="L2287" t="str" cm="1">
        <f t="array" ref="L2287">_xlfn.IFS(
Table1[[#This Row],[Patient Age]]&gt;=70,"70-79",
Table1[[#This Row],[Patient Age]]&gt;=60,"60-69",
Table1[[#This Row],[Patient Age]]&gt;=50,"50-59",
Table1[[#This Row],[Patient Age]]&gt;=40,"40-49",
Table1[[#This Row],[Patient Age]]&gt;=30,"30-39",
Table1[[#This Row],[Patient Age]]&gt;=20,"20-29",
Table1[[#This Row],[Patient Age]]&gt;=10,"10-19",
TRUE,"0-9"
)</f>
        <v>70-79</v>
      </c>
      <c r="M2287" t="str">
        <f>IF(Table1[[#This Row],[Patient Waittime]]&gt;30,"Delay","Ontime")</f>
        <v>Delay</v>
      </c>
    </row>
    <row r="2288" spans="1:13" x14ac:dyDescent="0.2">
      <c r="A2288" t="s">
        <v>4601</v>
      </c>
      <c r="B2288" t="s">
        <v>4602</v>
      </c>
      <c r="C2288" t="s">
        <v>21</v>
      </c>
      <c r="D2288">
        <v>19</v>
      </c>
      <c r="E2288" t="s">
        <v>36</v>
      </c>
      <c r="F2288" t="s">
        <v>18449</v>
      </c>
      <c r="G2288" t="s">
        <v>14</v>
      </c>
      <c r="I2288">
        <v>47</v>
      </c>
      <c r="J2288" s="1">
        <v>45297</v>
      </c>
      <c r="K2288" s="2">
        <v>0.60763888888888884</v>
      </c>
      <c r="L2288" t="str" cm="1">
        <f t="array" ref="L2288">_xlfn.IFS(
Table1[[#This Row],[Patient Age]]&gt;=70,"70-79",
Table1[[#This Row],[Patient Age]]&gt;=60,"60-69",
Table1[[#This Row],[Patient Age]]&gt;=50,"50-59",
Table1[[#This Row],[Patient Age]]&gt;=40,"40-49",
Table1[[#This Row],[Patient Age]]&gt;=30,"30-39",
Table1[[#This Row],[Patient Age]]&gt;=20,"20-29",
Table1[[#This Row],[Patient Age]]&gt;=10,"10-19",
TRUE,"0-9"
)</f>
        <v>10-19</v>
      </c>
      <c r="M2288" t="str">
        <f>IF(Table1[[#This Row],[Patient Waittime]]&gt;30,"Delay","Ontime")</f>
        <v>Delay</v>
      </c>
    </row>
    <row r="2289" spans="1:13" x14ac:dyDescent="0.2">
      <c r="A2289" t="s">
        <v>4603</v>
      </c>
      <c r="B2289" t="s">
        <v>4604</v>
      </c>
      <c r="C2289" t="s">
        <v>21</v>
      </c>
      <c r="D2289">
        <v>35</v>
      </c>
      <c r="E2289" t="s">
        <v>36</v>
      </c>
      <c r="F2289" t="s">
        <v>18449</v>
      </c>
      <c r="G2289" t="s">
        <v>14</v>
      </c>
      <c r="I2289">
        <v>50</v>
      </c>
      <c r="J2289" s="1">
        <v>45563</v>
      </c>
      <c r="K2289" s="2">
        <v>0.15416666666666667</v>
      </c>
      <c r="L2289" t="str" cm="1">
        <f t="array" ref="L2289">_xlfn.IFS(
Table1[[#This Row],[Patient Age]]&gt;=70,"70-79",
Table1[[#This Row],[Patient Age]]&gt;=60,"60-69",
Table1[[#This Row],[Patient Age]]&gt;=50,"50-59",
Table1[[#This Row],[Patient Age]]&gt;=40,"40-49",
Table1[[#This Row],[Patient Age]]&gt;=30,"30-39",
Table1[[#This Row],[Patient Age]]&gt;=20,"20-29",
Table1[[#This Row],[Patient Age]]&gt;=10,"10-19",
TRUE,"0-9"
)</f>
        <v>30-39</v>
      </c>
      <c r="M2289" t="str">
        <f>IF(Table1[[#This Row],[Patient Waittime]]&gt;30,"Delay","Ontime")</f>
        <v>Delay</v>
      </c>
    </row>
    <row r="2290" spans="1:13" x14ac:dyDescent="0.2">
      <c r="A2290" t="s">
        <v>4605</v>
      </c>
      <c r="B2290" t="s">
        <v>4606</v>
      </c>
      <c r="C2290" t="s">
        <v>21</v>
      </c>
      <c r="D2290">
        <v>36</v>
      </c>
      <c r="E2290" t="s">
        <v>36</v>
      </c>
      <c r="F2290" t="s">
        <v>18449</v>
      </c>
      <c r="G2290" t="s">
        <v>14</v>
      </c>
      <c r="I2290">
        <v>53</v>
      </c>
      <c r="J2290" s="1">
        <v>45317</v>
      </c>
      <c r="K2290" s="2">
        <v>0.89236111111111116</v>
      </c>
      <c r="L2290" t="str" cm="1">
        <f t="array" ref="L2290">_xlfn.IFS(
Table1[[#This Row],[Patient Age]]&gt;=70,"70-79",
Table1[[#This Row],[Patient Age]]&gt;=60,"60-69",
Table1[[#This Row],[Patient Age]]&gt;=50,"50-59",
Table1[[#This Row],[Patient Age]]&gt;=40,"40-49",
Table1[[#This Row],[Patient Age]]&gt;=30,"30-39",
Table1[[#This Row],[Patient Age]]&gt;=20,"20-29",
Table1[[#This Row],[Patient Age]]&gt;=10,"10-19",
TRUE,"0-9"
)</f>
        <v>30-39</v>
      </c>
      <c r="M2290" t="str">
        <f>IF(Table1[[#This Row],[Patient Waittime]]&gt;30,"Delay","Ontime")</f>
        <v>Delay</v>
      </c>
    </row>
    <row r="2291" spans="1:13" x14ac:dyDescent="0.2">
      <c r="A2291" t="s">
        <v>4607</v>
      </c>
      <c r="B2291" t="s">
        <v>4608</v>
      </c>
      <c r="C2291" t="s">
        <v>21</v>
      </c>
      <c r="D2291">
        <v>42</v>
      </c>
      <c r="E2291" t="s">
        <v>36</v>
      </c>
      <c r="F2291" t="s">
        <v>18449</v>
      </c>
      <c r="G2291" t="s">
        <v>14</v>
      </c>
      <c r="I2291">
        <v>54</v>
      </c>
      <c r="J2291" s="1">
        <v>45332</v>
      </c>
      <c r="K2291" s="2">
        <v>0.79583333333333328</v>
      </c>
      <c r="L2291" t="str" cm="1">
        <f t="array" ref="L2291">_xlfn.IFS(
Table1[[#This Row],[Patient Age]]&gt;=70,"70-79",
Table1[[#This Row],[Patient Age]]&gt;=60,"60-69",
Table1[[#This Row],[Patient Age]]&gt;=50,"50-59",
Table1[[#This Row],[Patient Age]]&gt;=40,"40-49",
Table1[[#This Row],[Patient Age]]&gt;=30,"30-39",
Table1[[#This Row],[Patient Age]]&gt;=20,"20-29",
Table1[[#This Row],[Patient Age]]&gt;=10,"10-19",
TRUE,"0-9"
)</f>
        <v>40-49</v>
      </c>
      <c r="M2291" t="str">
        <f>IF(Table1[[#This Row],[Patient Waittime]]&gt;30,"Delay","Ontime")</f>
        <v>Delay</v>
      </c>
    </row>
    <row r="2292" spans="1:13" x14ac:dyDescent="0.2">
      <c r="A2292" t="s">
        <v>4609</v>
      </c>
      <c r="B2292" t="s">
        <v>4610</v>
      </c>
      <c r="C2292" t="s">
        <v>21</v>
      </c>
      <c r="D2292">
        <v>71</v>
      </c>
      <c r="E2292" t="s">
        <v>36</v>
      </c>
      <c r="F2292" t="s">
        <v>18449</v>
      </c>
      <c r="G2292" t="s">
        <v>14</v>
      </c>
      <c r="I2292">
        <v>59</v>
      </c>
      <c r="J2292" s="1">
        <v>45236</v>
      </c>
      <c r="K2292" s="2">
        <v>0.56805555555555554</v>
      </c>
      <c r="L2292" t="str" cm="1">
        <f t="array" ref="L2292">_xlfn.IFS(
Table1[[#This Row],[Patient Age]]&gt;=70,"70-79",
Table1[[#This Row],[Patient Age]]&gt;=60,"60-69",
Table1[[#This Row],[Patient Age]]&gt;=50,"50-59",
Table1[[#This Row],[Patient Age]]&gt;=40,"40-49",
Table1[[#This Row],[Patient Age]]&gt;=30,"30-39",
Table1[[#This Row],[Patient Age]]&gt;=20,"20-29",
Table1[[#This Row],[Patient Age]]&gt;=10,"10-19",
TRUE,"0-9"
)</f>
        <v>70-79</v>
      </c>
      <c r="M2292" t="str">
        <f>IF(Table1[[#This Row],[Patient Waittime]]&gt;30,"Delay","Ontime")</f>
        <v>Delay</v>
      </c>
    </row>
    <row r="2293" spans="1:13" x14ac:dyDescent="0.2">
      <c r="A2293" t="s">
        <v>4611</v>
      </c>
      <c r="B2293" t="s">
        <v>4612</v>
      </c>
      <c r="C2293" t="s">
        <v>21</v>
      </c>
      <c r="D2293">
        <v>14</v>
      </c>
      <c r="E2293" t="s">
        <v>36</v>
      </c>
      <c r="F2293" t="s">
        <v>18449</v>
      </c>
      <c r="G2293" t="s">
        <v>14</v>
      </c>
      <c r="I2293">
        <v>13</v>
      </c>
      <c r="J2293" s="1">
        <v>45374</v>
      </c>
      <c r="K2293" s="2">
        <v>0.7</v>
      </c>
      <c r="L2293" t="str" cm="1">
        <f t="array" ref="L2293">_xlfn.IFS(
Table1[[#This Row],[Patient Age]]&gt;=70,"70-79",
Table1[[#This Row],[Patient Age]]&gt;=60,"60-69",
Table1[[#This Row],[Patient Age]]&gt;=50,"50-59",
Table1[[#This Row],[Patient Age]]&gt;=40,"40-49",
Table1[[#This Row],[Patient Age]]&gt;=30,"30-39",
Table1[[#This Row],[Patient Age]]&gt;=20,"20-29",
Table1[[#This Row],[Patient Age]]&gt;=10,"10-19",
TRUE,"0-9"
)</f>
        <v>10-19</v>
      </c>
      <c r="M2293" t="str">
        <f>IF(Table1[[#This Row],[Patient Waittime]]&gt;30,"Delay","Ontime")</f>
        <v>Ontime</v>
      </c>
    </row>
    <row r="2294" spans="1:13" x14ac:dyDescent="0.2">
      <c r="A2294" t="s">
        <v>4613</v>
      </c>
      <c r="B2294" t="s">
        <v>4614</v>
      </c>
      <c r="C2294" t="s">
        <v>21</v>
      </c>
      <c r="D2294">
        <v>52</v>
      </c>
      <c r="E2294" t="s">
        <v>36</v>
      </c>
      <c r="F2294" t="s">
        <v>18449</v>
      </c>
      <c r="G2294" t="s">
        <v>14</v>
      </c>
      <c r="I2294">
        <v>13</v>
      </c>
      <c r="J2294" s="1">
        <v>45264</v>
      </c>
      <c r="K2294" s="2">
        <v>0.20347222222222222</v>
      </c>
      <c r="L2294" t="str" cm="1">
        <f t="array" ref="L2294">_xlfn.IFS(
Table1[[#This Row],[Patient Age]]&gt;=70,"70-79",
Table1[[#This Row],[Patient Age]]&gt;=60,"60-69",
Table1[[#This Row],[Patient Age]]&gt;=50,"50-59",
Table1[[#This Row],[Patient Age]]&gt;=40,"40-49",
Table1[[#This Row],[Patient Age]]&gt;=30,"30-39",
Table1[[#This Row],[Patient Age]]&gt;=20,"20-29",
Table1[[#This Row],[Patient Age]]&gt;=10,"10-19",
TRUE,"0-9"
)</f>
        <v>50-59</v>
      </c>
      <c r="M2294" t="str">
        <f>IF(Table1[[#This Row],[Patient Waittime]]&gt;30,"Delay","Ontime")</f>
        <v>Ontime</v>
      </c>
    </row>
    <row r="2295" spans="1:13" x14ac:dyDescent="0.2">
      <c r="A2295" t="s">
        <v>4615</v>
      </c>
      <c r="B2295" t="s">
        <v>4616</v>
      </c>
      <c r="C2295" t="s">
        <v>21</v>
      </c>
      <c r="D2295">
        <v>54</v>
      </c>
      <c r="E2295" t="s">
        <v>36</v>
      </c>
      <c r="F2295" t="s">
        <v>18449</v>
      </c>
      <c r="G2295" t="s">
        <v>14</v>
      </c>
      <c r="I2295">
        <v>16</v>
      </c>
      <c r="J2295" s="1">
        <v>45153</v>
      </c>
      <c r="K2295" s="2">
        <v>8.9583333333333334E-2</v>
      </c>
      <c r="L2295" t="str" cm="1">
        <f t="array" ref="L2295">_xlfn.IFS(
Table1[[#This Row],[Patient Age]]&gt;=70,"70-79",
Table1[[#This Row],[Patient Age]]&gt;=60,"60-69",
Table1[[#This Row],[Patient Age]]&gt;=50,"50-59",
Table1[[#This Row],[Patient Age]]&gt;=40,"40-49",
Table1[[#This Row],[Patient Age]]&gt;=30,"30-39",
Table1[[#This Row],[Patient Age]]&gt;=20,"20-29",
Table1[[#This Row],[Patient Age]]&gt;=10,"10-19",
TRUE,"0-9"
)</f>
        <v>50-59</v>
      </c>
      <c r="M2295" t="str">
        <f>IF(Table1[[#This Row],[Patient Waittime]]&gt;30,"Delay","Ontime")</f>
        <v>Ontime</v>
      </c>
    </row>
    <row r="2296" spans="1:13" x14ac:dyDescent="0.2">
      <c r="A2296" t="s">
        <v>4617</v>
      </c>
      <c r="B2296" t="s">
        <v>4618</v>
      </c>
      <c r="C2296" t="s">
        <v>21</v>
      </c>
      <c r="D2296">
        <v>2</v>
      </c>
      <c r="E2296" t="s">
        <v>36</v>
      </c>
      <c r="F2296" t="s">
        <v>18449</v>
      </c>
      <c r="G2296" t="s">
        <v>14</v>
      </c>
      <c r="I2296">
        <v>36</v>
      </c>
      <c r="J2296" s="1">
        <v>45027</v>
      </c>
      <c r="K2296" s="2">
        <v>0.22083333333333333</v>
      </c>
      <c r="L2296" t="str" cm="1">
        <f t="array" ref="L2296">_xlfn.IFS(
Table1[[#This Row],[Patient Age]]&gt;=70,"70-79",
Table1[[#This Row],[Patient Age]]&gt;=60,"60-69",
Table1[[#This Row],[Patient Age]]&gt;=50,"50-59",
Table1[[#This Row],[Patient Age]]&gt;=40,"40-49",
Table1[[#This Row],[Patient Age]]&gt;=30,"30-39",
Table1[[#This Row],[Patient Age]]&gt;=20,"20-29",
Table1[[#This Row],[Patient Age]]&gt;=10,"10-19",
TRUE,"0-9"
)</f>
        <v>0-9</v>
      </c>
      <c r="M2296" t="str">
        <f>IF(Table1[[#This Row],[Patient Waittime]]&gt;30,"Delay","Ontime")</f>
        <v>Delay</v>
      </c>
    </row>
    <row r="2297" spans="1:13" x14ac:dyDescent="0.2">
      <c r="A2297" t="s">
        <v>4619</v>
      </c>
      <c r="B2297" t="s">
        <v>4620</v>
      </c>
      <c r="C2297" t="s">
        <v>21</v>
      </c>
      <c r="D2297">
        <v>38</v>
      </c>
      <c r="E2297" t="s">
        <v>36</v>
      </c>
      <c r="F2297" t="s">
        <v>18449</v>
      </c>
      <c r="G2297" t="s">
        <v>14</v>
      </c>
      <c r="I2297">
        <v>37</v>
      </c>
      <c r="J2297" s="1">
        <v>45458</v>
      </c>
      <c r="K2297" s="2">
        <v>0.9555555555555556</v>
      </c>
      <c r="L2297" t="str" cm="1">
        <f t="array" ref="L2297">_xlfn.IFS(
Table1[[#This Row],[Patient Age]]&gt;=70,"70-79",
Table1[[#This Row],[Patient Age]]&gt;=60,"60-69",
Table1[[#This Row],[Patient Age]]&gt;=50,"50-59",
Table1[[#This Row],[Patient Age]]&gt;=40,"40-49",
Table1[[#This Row],[Patient Age]]&gt;=30,"30-39",
Table1[[#This Row],[Patient Age]]&gt;=20,"20-29",
Table1[[#This Row],[Patient Age]]&gt;=10,"10-19",
TRUE,"0-9"
)</f>
        <v>30-39</v>
      </c>
      <c r="M2297" t="str">
        <f>IF(Table1[[#This Row],[Patient Waittime]]&gt;30,"Delay","Ontime")</f>
        <v>Delay</v>
      </c>
    </row>
    <row r="2298" spans="1:13" x14ac:dyDescent="0.2">
      <c r="A2298" t="s">
        <v>4621</v>
      </c>
      <c r="B2298" t="s">
        <v>4622</v>
      </c>
      <c r="C2298" t="s">
        <v>21</v>
      </c>
      <c r="D2298">
        <v>79</v>
      </c>
      <c r="E2298" t="s">
        <v>36</v>
      </c>
      <c r="F2298" t="s">
        <v>18449</v>
      </c>
      <c r="G2298" t="s">
        <v>14</v>
      </c>
      <c r="I2298">
        <v>37</v>
      </c>
      <c r="J2298" s="1">
        <v>45411</v>
      </c>
      <c r="K2298" s="2">
        <v>0.51597222222222228</v>
      </c>
      <c r="L2298" t="str" cm="1">
        <f t="array" ref="L2298">_xlfn.IFS(
Table1[[#This Row],[Patient Age]]&gt;=70,"70-79",
Table1[[#This Row],[Patient Age]]&gt;=60,"60-69",
Table1[[#This Row],[Patient Age]]&gt;=50,"50-59",
Table1[[#This Row],[Patient Age]]&gt;=40,"40-49",
Table1[[#This Row],[Patient Age]]&gt;=30,"30-39",
Table1[[#This Row],[Patient Age]]&gt;=20,"20-29",
Table1[[#This Row],[Patient Age]]&gt;=10,"10-19",
TRUE,"0-9"
)</f>
        <v>70-79</v>
      </c>
      <c r="M2298" t="str">
        <f>IF(Table1[[#This Row],[Patient Waittime]]&gt;30,"Delay","Ontime")</f>
        <v>Delay</v>
      </c>
    </row>
    <row r="2299" spans="1:13" x14ac:dyDescent="0.2">
      <c r="A2299" t="s">
        <v>4623</v>
      </c>
      <c r="B2299" t="s">
        <v>4624</v>
      </c>
      <c r="C2299" t="s">
        <v>21</v>
      </c>
      <c r="D2299">
        <v>69</v>
      </c>
      <c r="E2299" t="s">
        <v>36</v>
      </c>
      <c r="F2299" t="s">
        <v>18449</v>
      </c>
      <c r="G2299" t="s">
        <v>14</v>
      </c>
      <c r="I2299">
        <v>50</v>
      </c>
      <c r="J2299" s="1">
        <v>45107</v>
      </c>
      <c r="K2299" s="2">
        <v>7.4999999999999997E-2</v>
      </c>
      <c r="L2299" t="str" cm="1">
        <f t="array" ref="L2299">_xlfn.IFS(
Table1[[#This Row],[Patient Age]]&gt;=70,"70-79",
Table1[[#This Row],[Patient Age]]&gt;=60,"60-69",
Table1[[#This Row],[Patient Age]]&gt;=50,"50-59",
Table1[[#This Row],[Patient Age]]&gt;=40,"40-49",
Table1[[#This Row],[Patient Age]]&gt;=30,"30-39",
Table1[[#This Row],[Patient Age]]&gt;=20,"20-29",
Table1[[#This Row],[Patient Age]]&gt;=10,"10-19",
TRUE,"0-9"
)</f>
        <v>60-69</v>
      </c>
      <c r="M2299" t="str">
        <f>IF(Table1[[#This Row],[Patient Waittime]]&gt;30,"Delay","Ontime")</f>
        <v>Delay</v>
      </c>
    </row>
    <row r="2300" spans="1:13" x14ac:dyDescent="0.2">
      <c r="A2300" t="s">
        <v>4625</v>
      </c>
      <c r="B2300" t="s">
        <v>4626</v>
      </c>
      <c r="C2300" t="s">
        <v>21</v>
      </c>
      <c r="D2300">
        <v>36</v>
      </c>
      <c r="E2300" t="s">
        <v>36</v>
      </c>
      <c r="F2300" t="s">
        <v>18449</v>
      </c>
      <c r="G2300" t="s">
        <v>14</v>
      </c>
      <c r="I2300">
        <v>55</v>
      </c>
      <c r="J2300" s="1">
        <v>45207</v>
      </c>
      <c r="K2300" s="2">
        <v>8.7499999999999994E-2</v>
      </c>
      <c r="L2300" t="str" cm="1">
        <f t="array" ref="L2300">_xlfn.IFS(
Table1[[#This Row],[Patient Age]]&gt;=70,"70-79",
Table1[[#This Row],[Patient Age]]&gt;=60,"60-69",
Table1[[#This Row],[Patient Age]]&gt;=50,"50-59",
Table1[[#This Row],[Patient Age]]&gt;=40,"40-49",
Table1[[#This Row],[Patient Age]]&gt;=30,"30-39",
Table1[[#This Row],[Patient Age]]&gt;=20,"20-29",
Table1[[#This Row],[Patient Age]]&gt;=10,"10-19",
TRUE,"0-9"
)</f>
        <v>30-39</v>
      </c>
      <c r="M2300" t="str">
        <f>IF(Table1[[#This Row],[Patient Waittime]]&gt;30,"Delay","Ontime")</f>
        <v>Delay</v>
      </c>
    </row>
    <row r="2301" spans="1:13" x14ac:dyDescent="0.2">
      <c r="A2301" t="s">
        <v>4627</v>
      </c>
      <c r="B2301" t="s">
        <v>4628</v>
      </c>
      <c r="C2301" t="s">
        <v>21</v>
      </c>
      <c r="D2301">
        <v>76</v>
      </c>
      <c r="E2301" t="s">
        <v>36</v>
      </c>
      <c r="F2301" t="s">
        <v>18449</v>
      </c>
      <c r="G2301" t="s">
        <v>14</v>
      </c>
      <c r="I2301">
        <v>55</v>
      </c>
      <c r="J2301" s="1">
        <v>45367</v>
      </c>
      <c r="K2301" s="2">
        <v>0.82152777777777775</v>
      </c>
      <c r="L2301" t="str" cm="1">
        <f t="array" ref="L2301">_xlfn.IFS(
Table1[[#This Row],[Patient Age]]&gt;=70,"70-79",
Table1[[#This Row],[Patient Age]]&gt;=60,"60-69",
Table1[[#This Row],[Patient Age]]&gt;=50,"50-59",
Table1[[#This Row],[Patient Age]]&gt;=40,"40-49",
Table1[[#This Row],[Patient Age]]&gt;=30,"30-39",
Table1[[#This Row],[Patient Age]]&gt;=20,"20-29",
Table1[[#This Row],[Patient Age]]&gt;=10,"10-19",
TRUE,"0-9"
)</f>
        <v>70-79</v>
      </c>
      <c r="M2301" t="str">
        <f>IF(Table1[[#This Row],[Patient Waittime]]&gt;30,"Delay","Ontime")</f>
        <v>Delay</v>
      </c>
    </row>
    <row r="2302" spans="1:13" x14ac:dyDescent="0.2">
      <c r="A2302" t="s">
        <v>4629</v>
      </c>
      <c r="B2302" t="s">
        <v>4630</v>
      </c>
      <c r="C2302" t="s">
        <v>21</v>
      </c>
      <c r="D2302">
        <v>52</v>
      </c>
      <c r="E2302" t="s">
        <v>36</v>
      </c>
      <c r="F2302" t="s">
        <v>18449</v>
      </c>
      <c r="G2302" t="s">
        <v>14</v>
      </c>
      <c r="I2302">
        <v>11</v>
      </c>
      <c r="J2302" s="1">
        <v>45520</v>
      </c>
      <c r="K2302" s="2">
        <v>0.52638888888888891</v>
      </c>
      <c r="L2302" t="str" cm="1">
        <f t="array" ref="L2302">_xlfn.IFS(
Table1[[#This Row],[Patient Age]]&gt;=70,"70-79",
Table1[[#This Row],[Patient Age]]&gt;=60,"60-69",
Table1[[#This Row],[Patient Age]]&gt;=50,"50-59",
Table1[[#This Row],[Patient Age]]&gt;=40,"40-49",
Table1[[#This Row],[Patient Age]]&gt;=30,"30-39",
Table1[[#This Row],[Patient Age]]&gt;=20,"20-29",
Table1[[#This Row],[Patient Age]]&gt;=10,"10-19",
TRUE,"0-9"
)</f>
        <v>50-59</v>
      </c>
      <c r="M2302" t="str">
        <f>IF(Table1[[#This Row],[Patient Waittime]]&gt;30,"Delay","Ontime")</f>
        <v>Ontime</v>
      </c>
    </row>
    <row r="2303" spans="1:13" x14ac:dyDescent="0.2">
      <c r="A2303" t="s">
        <v>4631</v>
      </c>
      <c r="B2303" t="s">
        <v>4632</v>
      </c>
      <c r="C2303" t="s">
        <v>21</v>
      </c>
      <c r="D2303">
        <v>50</v>
      </c>
      <c r="E2303" t="s">
        <v>36</v>
      </c>
      <c r="F2303" t="s">
        <v>18449</v>
      </c>
      <c r="G2303" t="s">
        <v>14</v>
      </c>
      <c r="I2303">
        <v>28</v>
      </c>
      <c r="J2303" s="1">
        <v>45198</v>
      </c>
      <c r="K2303" s="2">
        <v>0.54583333333333328</v>
      </c>
      <c r="L2303" t="str" cm="1">
        <f t="array" ref="L2303">_xlfn.IFS(
Table1[[#This Row],[Patient Age]]&gt;=70,"70-79",
Table1[[#This Row],[Patient Age]]&gt;=60,"60-69",
Table1[[#This Row],[Patient Age]]&gt;=50,"50-59",
Table1[[#This Row],[Patient Age]]&gt;=40,"40-49",
Table1[[#This Row],[Patient Age]]&gt;=30,"30-39",
Table1[[#This Row],[Patient Age]]&gt;=20,"20-29",
Table1[[#This Row],[Patient Age]]&gt;=10,"10-19",
TRUE,"0-9"
)</f>
        <v>50-59</v>
      </c>
      <c r="M2303" t="str">
        <f>IF(Table1[[#This Row],[Patient Waittime]]&gt;30,"Delay","Ontime")</f>
        <v>Ontime</v>
      </c>
    </row>
    <row r="2304" spans="1:13" x14ac:dyDescent="0.2">
      <c r="A2304" t="s">
        <v>4633</v>
      </c>
      <c r="B2304" t="s">
        <v>4634</v>
      </c>
      <c r="C2304" t="s">
        <v>21</v>
      </c>
      <c r="D2304">
        <v>21</v>
      </c>
      <c r="E2304" t="s">
        <v>36</v>
      </c>
      <c r="F2304" t="s">
        <v>18449</v>
      </c>
      <c r="G2304" t="s">
        <v>14</v>
      </c>
      <c r="I2304">
        <v>33</v>
      </c>
      <c r="J2304" s="1">
        <v>45415</v>
      </c>
      <c r="K2304" s="2">
        <v>0.72916666666666663</v>
      </c>
      <c r="L2304" t="str" cm="1">
        <f t="array" ref="L2304">_xlfn.IFS(
Table1[[#This Row],[Patient Age]]&gt;=70,"70-79",
Table1[[#This Row],[Patient Age]]&gt;=60,"60-69",
Table1[[#This Row],[Patient Age]]&gt;=50,"50-59",
Table1[[#This Row],[Patient Age]]&gt;=40,"40-49",
Table1[[#This Row],[Patient Age]]&gt;=30,"30-39",
Table1[[#This Row],[Patient Age]]&gt;=20,"20-29",
Table1[[#This Row],[Patient Age]]&gt;=10,"10-19",
TRUE,"0-9"
)</f>
        <v>20-29</v>
      </c>
      <c r="M2304" t="str">
        <f>IF(Table1[[#This Row],[Patient Waittime]]&gt;30,"Delay","Ontime")</f>
        <v>Delay</v>
      </c>
    </row>
    <row r="2305" spans="1:13" x14ac:dyDescent="0.2">
      <c r="A2305" t="s">
        <v>4635</v>
      </c>
      <c r="B2305" t="s">
        <v>4636</v>
      </c>
      <c r="C2305" t="s">
        <v>21</v>
      </c>
      <c r="D2305">
        <v>36</v>
      </c>
      <c r="E2305" t="s">
        <v>36</v>
      </c>
      <c r="F2305" t="s">
        <v>18449</v>
      </c>
      <c r="G2305" t="s">
        <v>14</v>
      </c>
      <c r="I2305">
        <v>34</v>
      </c>
      <c r="J2305" s="1">
        <v>45163</v>
      </c>
      <c r="K2305" s="2">
        <v>0.57638888888888884</v>
      </c>
      <c r="L2305" t="str" cm="1">
        <f t="array" ref="L2305">_xlfn.IFS(
Table1[[#This Row],[Patient Age]]&gt;=70,"70-79",
Table1[[#This Row],[Patient Age]]&gt;=60,"60-69",
Table1[[#This Row],[Patient Age]]&gt;=50,"50-59",
Table1[[#This Row],[Patient Age]]&gt;=40,"40-49",
Table1[[#This Row],[Patient Age]]&gt;=30,"30-39",
Table1[[#This Row],[Patient Age]]&gt;=20,"20-29",
Table1[[#This Row],[Patient Age]]&gt;=10,"10-19",
TRUE,"0-9"
)</f>
        <v>30-39</v>
      </c>
      <c r="M2305" t="str">
        <f>IF(Table1[[#This Row],[Patient Waittime]]&gt;30,"Delay","Ontime")</f>
        <v>Delay</v>
      </c>
    </row>
    <row r="2306" spans="1:13" x14ac:dyDescent="0.2">
      <c r="A2306" t="s">
        <v>4637</v>
      </c>
      <c r="B2306" t="s">
        <v>4638</v>
      </c>
      <c r="C2306" t="s">
        <v>21</v>
      </c>
      <c r="D2306">
        <v>70</v>
      </c>
      <c r="E2306" t="s">
        <v>36</v>
      </c>
      <c r="F2306" t="s">
        <v>18449</v>
      </c>
      <c r="G2306" t="s">
        <v>14</v>
      </c>
      <c r="I2306">
        <v>39</v>
      </c>
      <c r="J2306" s="1">
        <v>45074</v>
      </c>
      <c r="K2306" s="2">
        <v>0.34236111111111112</v>
      </c>
      <c r="L2306" t="str" cm="1">
        <f t="array" ref="L2306">_xlfn.IFS(
Table1[[#This Row],[Patient Age]]&gt;=70,"70-79",
Table1[[#This Row],[Patient Age]]&gt;=60,"60-69",
Table1[[#This Row],[Patient Age]]&gt;=50,"50-59",
Table1[[#This Row],[Patient Age]]&gt;=40,"40-49",
Table1[[#This Row],[Patient Age]]&gt;=30,"30-39",
Table1[[#This Row],[Patient Age]]&gt;=20,"20-29",
Table1[[#This Row],[Patient Age]]&gt;=10,"10-19",
TRUE,"0-9"
)</f>
        <v>70-79</v>
      </c>
      <c r="M2306" t="str">
        <f>IF(Table1[[#This Row],[Patient Waittime]]&gt;30,"Delay","Ontime")</f>
        <v>Delay</v>
      </c>
    </row>
    <row r="2307" spans="1:13" x14ac:dyDescent="0.2">
      <c r="A2307" t="s">
        <v>4639</v>
      </c>
      <c r="B2307" t="s">
        <v>4640</v>
      </c>
      <c r="C2307" t="s">
        <v>21</v>
      </c>
      <c r="D2307">
        <v>79</v>
      </c>
      <c r="E2307" t="s">
        <v>36</v>
      </c>
      <c r="F2307" t="s">
        <v>18449</v>
      </c>
      <c r="G2307" t="s">
        <v>14</v>
      </c>
      <c r="I2307">
        <v>41</v>
      </c>
      <c r="J2307" s="1">
        <v>45512</v>
      </c>
      <c r="K2307" s="2">
        <v>0.34097222222222223</v>
      </c>
      <c r="L2307" t="str" cm="1">
        <f t="array" ref="L2307">_xlfn.IFS(
Table1[[#This Row],[Patient Age]]&gt;=70,"70-79",
Table1[[#This Row],[Patient Age]]&gt;=60,"60-69",
Table1[[#This Row],[Patient Age]]&gt;=50,"50-59",
Table1[[#This Row],[Patient Age]]&gt;=40,"40-49",
Table1[[#This Row],[Patient Age]]&gt;=30,"30-39",
Table1[[#This Row],[Patient Age]]&gt;=20,"20-29",
Table1[[#This Row],[Patient Age]]&gt;=10,"10-19",
TRUE,"0-9"
)</f>
        <v>70-79</v>
      </c>
      <c r="M2307" t="str">
        <f>IF(Table1[[#This Row],[Patient Waittime]]&gt;30,"Delay","Ontime")</f>
        <v>Delay</v>
      </c>
    </row>
    <row r="2308" spans="1:13" x14ac:dyDescent="0.2">
      <c r="A2308" t="s">
        <v>4641</v>
      </c>
      <c r="B2308" t="s">
        <v>4642</v>
      </c>
      <c r="C2308" t="s">
        <v>21</v>
      </c>
      <c r="D2308">
        <v>52</v>
      </c>
      <c r="E2308" t="s">
        <v>36</v>
      </c>
      <c r="F2308" t="s">
        <v>18449</v>
      </c>
      <c r="G2308" t="s">
        <v>14</v>
      </c>
      <c r="I2308">
        <v>42</v>
      </c>
      <c r="J2308" s="1">
        <v>45599</v>
      </c>
      <c r="K2308" s="2">
        <v>9.4444444444444442E-2</v>
      </c>
      <c r="L2308" t="str" cm="1">
        <f t="array" ref="L2308">_xlfn.IFS(
Table1[[#This Row],[Patient Age]]&gt;=70,"70-79",
Table1[[#This Row],[Patient Age]]&gt;=60,"60-69",
Table1[[#This Row],[Patient Age]]&gt;=50,"50-59",
Table1[[#This Row],[Patient Age]]&gt;=40,"40-49",
Table1[[#This Row],[Patient Age]]&gt;=30,"30-39",
Table1[[#This Row],[Patient Age]]&gt;=20,"20-29",
Table1[[#This Row],[Patient Age]]&gt;=10,"10-19",
TRUE,"0-9"
)</f>
        <v>50-59</v>
      </c>
      <c r="M2308" t="str">
        <f>IF(Table1[[#This Row],[Patient Waittime]]&gt;30,"Delay","Ontime")</f>
        <v>Delay</v>
      </c>
    </row>
    <row r="2309" spans="1:13" x14ac:dyDescent="0.2">
      <c r="A2309" t="s">
        <v>4643</v>
      </c>
      <c r="B2309" t="s">
        <v>4644</v>
      </c>
      <c r="C2309" t="s">
        <v>21</v>
      </c>
      <c r="D2309">
        <v>14</v>
      </c>
      <c r="E2309" t="s">
        <v>36</v>
      </c>
      <c r="F2309" t="s">
        <v>18449</v>
      </c>
      <c r="G2309" t="s">
        <v>14</v>
      </c>
      <c r="I2309">
        <v>16</v>
      </c>
      <c r="J2309" s="1">
        <v>45267</v>
      </c>
      <c r="K2309" s="2">
        <v>0.31597222222222221</v>
      </c>
      <c r="L2309" t="str" cm="1">
        <f t="array" ref="L2309">_xlfn.IFS(
Table1[[#This Row],[Patient Age]]&gt;=70,"70-79",
Table1[[#This Row],[Patient Age]]&gt;=60,"60-69",
Table1[[#This Row],[Patient Age]]&gt;=50,"50-59",
Table1[[#This Row],[Patient Age]]&gt;=40,"40-49",
Table1[[#This Row],[Patient Age]]&gt;=30,"30-39",
Table1[[#This Row],[Patient Age]]&gt;=20,"20-29",
Table1[[#This Row],[Patient Age]]&gt;=10,"10-19",
TRUE,"0-9"
)</f>
        <v>10-19</v>
      </c>
      <c r="M2309" t="str">
        <f>IF(Table1[[#This Row],[Patient Waittime]]&gt;30,"Delay","Ontime")</f>
        <v>Ontime</v>
      </c>
    </row>
    <row r="2310" spans="1:13" x14ac:dyDescent="0.2">
      <c r="A2310" t="s">
        <v>4645</v>
      </c>
      <c r="B2310" t="s">
        <v>4646</v>
      </c>
      <c r="C2310" t="s">
        <v>21</v>
      </c>
      <c r="D2310">
        <v>41</v>
      </c>
      <c r="E2310" t="s">
        <v>36</v>
      </c>
      <c r="F2310" t="s">
        <v>18449</v>
      </c>
      <c r="G2310" t="s">
        <v>14</v>
      </c>
      <c r="I2310">
        <v>26</v>
      </c>
      <c r="J2310" s="1">
        <v>45395</v>
      </c>
      <c r="K2310" s="2">
        <v>0.68263888888888891</v>
      </c>
      <c r="L2310" t="str" cm="1">
        <f t="array" ref="L2310">_xlfn.IFS(
Table1[[#This Row],[Patient Age]]&gt;=70,"70-79",
Table1[[#This Row],[Patient Age]]&gt;=60,"60-69",
Table1[[#This Row],[Patient Age]]&gt;=50,"50-59",
Table1[[#This Row],[Patient Age]]&gt;=40,"40-49",
Table1[[#This Row],[Patient Age]]&gt;=30,"30-39",
Table1[[#This Row],[Patient Age]]&gt;=20,"20-29",
Table1[[#This Row],[Patient Age]]&gt;=10,"10-19",
TRUE,"0-9"
)</f>
        <v>40-49</v>
      </c>
      <c r="M2310" t="str">
        <f>IF(Table1[[#This Row],[Patient Waittime]]&gt;30,"Delay","Ontime")</f>
        <v>Ontime</v>
      </c>
    </row>
    <row r="2311" spans="1:13" x14ac:dyDescent="0.2">
      <c r="A2311" t="s">
        <v>4647</v>
      </c>
      <c r="B2311" t="s">
        <v>4648</v>
      </c>
      <c r="C2311" t="s">
        <v>21</v>
      </c>
      <c r="D2311">
        <v>25</v>
      </c>
      <c r="E2311" t="s">
        <v>36</v>
      </c>
      <c r="F2311" t="s">
        <v>18449</v>
      </c>
      <c r="G2311" t="s">
        <v>14</v>
      </c>
      <c r="I2311">
        <v>27</v>
      </c>
      <c r="J2311" s="1">
        <v>45507</v>
      </c>
      <c r="K2311" s="2">
        <v>0.29375000000000001</v>
      </c>
      <c r="L2311" t="str" cm="1">
        <f t="array" ref="L2311">_xlfn.IFS(
Table1[[#This Row],[Patient Age]]&gt;=70,"70-79",
Table1[[#This Row],[Patient Age]]&gt;=60,"60-69",
Table1[[#This Row],[Patient Age]]&gt;=50,"50-59",
Table1[[#This Row],[Patient Age]]&gt;=40,"40-49",
Table1[[#This Row],[Patient Age]]&gt;=30,"30-39",
Table1[[#This Row],[Patient Age]]&gt;=20,"20-29",
Table1[[#This Row],[Patient Age]]&gt;=10,"10-19",
TRUE,"0-9"
)</f>
        <v>20-29</v>
      </c>
      <c r="M2311" t="str">
        <f>IF(Table1[[#This Row],[Patient Waittime]]&gt;30,"Delay","Ontime")</f>
        <v>Ontime</v>
      </c>
    </row>
    <row r="2312" spans="1:13" x14ac:dyDescent="0.2">
      <c r="A2312" t="s">
        <v>4649</v>
      </c>
      <c r="B2312" t="s">
        <v>4650</v>
      </c>
      <c r="C2312" t="s">
        <v>21</v>
      </c>
      <c r="D2312">
        <v>38</v>
      </c>
      <c r="E2312" t="s">
        <v>36</v>
      </c>
      <c r="F2312" t="s">
        <v>18449</v>
      </c>
      <c r="G2312" t="s">
        <v>14</v>
      </c>
      <c r="I2312">
        <v>42</v>
      </c>
      <c r="J2312" s="1">
        <v>45130</v>
      </c>
      <c r="K2312" s="2">
        <v>0.32430555555555557</v>
      </c>
      <c r="L2312" t="str" cm="1">
        <f t="array" ref="L2312">_xlfn.IFS(
Table1[[#This Row],[Patient Age]]&gt;=70,"70-79",
Table1[[#This Row],[Patient Age]]&gt;=60,"60-69",
Table1[[#This Row],[Patient Age]]&gt;=50,"50-59",
Table1[[#This Row],[Patient Age]]&gt;=40,"40-49",
Table1[[#This Row],[Patient Age]]&gt;=30,"30-39",
Table1[[#This Row],[Patient Age]]&gt;=20,"20-29",
Table1[[#This Row],[Patient Age]]&gt;=10,"10-19",
TRUE,"0-9"
)</f>
        <v>30-39</v>
      </c>
      <c r="M2312" t="str">
        <f>IF(Table1[[#This Row],[Patient Waittime]]&gt;30,"Delay","Ontime")</f>
        <v>Delay</v>
      </c>
    </row>
    <row r="2313" spans="1:13" x14ac:dyDescent="0.2">
      <c r="A2313" t="s">
        <v>4651</v>
      </c>
      <c r="B2313" t="s">
        <v>4652</v>
      </c>
      <c r="C2313" t="s">
        <v>21</v>
      </c>
      <c r="D2313">
        <v>6</v>
      </c>
      <c r="E2313" t="s">
        <v>36</v>
      </c>
      <c r="F2313" t="s">
        <v>18449</v>
      </c>
      <c r="G2313" t="s">
        <v>14</v>
      </c>
      <c r="I2313">
        <v>46</v>
      </c>
      <c r="J2313" s="1">
        <v>45390</v>
      </c>
      <c r="K2313" s="2">
        <v>0.18263888888888888</v>
      </c>
      <c r="L2313" t="str" cm="1">
        <f t="array" ref="L2313">_xlfn.IFS(
Table1[[#This Row],[Patient Age]]&gt;=70,"70-79",
Table1[[#This Row],[Patient Age]]&gt;=60,"60-69",
Table1[[#This Row],[Patient Age]]&gt;=50,"50-59",
Table1[[#This Row],[Patient Age]]&gt;=40,"40-49",
Table1[[#This Row],[Patient Age]]&gt;=30,"30-39",
Table1[[#This Row],[Patient Age]]&gt;=20,"20-29",
Table1[[#This Row],[Patient Age]]&gt;=10,"10-19",
TRUE,"0-9"
)</f>
        <v>0-9</v>
      </c>
      <c r="M2313" t="str">
        <f>IF(Table1[[#This Row],[Patient Waittime]]&gt;30,"Delay","Ontime")</f>
        <v>Delay</v>
      </c>
    </row>
    <row r="2314" spans="1:13" x14ac:dyDescent="0.2">
      <c r="A2314" t="s">
        <v>4653</v>
      </c>
      <c r="B2314" t="s">
        <v>4654</v>
      </c>
      <c r="C2314" t="s">
        <v>21</v>
      </c>
      <c r="D2314">
        <v>38</v>
      </c>
      <c r="E2314" t="s">
        <v>36</v>
      </c>
      <c r="F2314" t="s">
        <v>18449</v>
      </c>
      <c r="G2314" t="s">
        <v>14</v>
      </c>
      <c r="I2314">
        <v>47</v>
      </c>
      <c r="J2314" s="1">
        <v>45469</v>
      </c>
      <c r="K2314" s="2">
        <v>0.11944444444444445</v>
      </c>
      <c r="L2314" t="str" cm="1">
        <f t="array" ref="L2314">_xlfn.IFS(
Table1[[#This Row],[Patient Age]]&gt;=70,"70-79",
Table1[[#This Row],[Patient Age]]&gt;=60,"60-69",
Table1[[#This Row],[Patient Age]]&gt;=50,"50-59",
Table1[[#This Row],[Patient Age]]&gt;=40,"40-49",
Table1[[#This Row],[Patient Age]]&gt;=30,"30-39",
Table1[[#This Row],[Patient Age]]&gt;=20,"20-29",
Table1[[#This Row],[Patient Age]]&gt;=10,"10-19",
TRUE,"0-9"
)</f>
        <v>30-39</v>
      </c>
      <c r="M2314" t="str">
        <f>IF(Table1[[#This Row],[Patient Waittime]]&gt;30,"Delay","Ontime")</f>
        <v>Delay</v>
      </c>
    </row>
    <row r="2315" spans="1:13" x14ac:dyDescent="0.2">
      <c r="A2315" t="s">
        <v>4655</v>
      </c>
      <c r="B2315" t="s">
        <v>4656</v>
      </c>
      <c r="C2315" t="s">
        <v>21</v>
      </c>
      <c r="D2315">
        <v>38</v>
      </c>
      <c r="E2315" t="s">
        <v>36</v>
      </c>
      <c r="F2315" t="s">
        <v>18449</v>
      </c>
      <c r="G2315" t="s">
        <v>14</v>
      </c>
      <c r="I2315">
        <v>59</v>
      </c>
      <c r="J2315" s="1">
        <v>45437</v>
      </c>
      <c r="K2315" s="2">
        <v>0.36249999999999999</v>
      </c>
      <c r="L2315" t="str" cm="1">
        <f t="array" ref="L2315">_xlfn.IFS(
Table1[[#This Row],[Patient Age]]&gt;=70,"70-79",
Table1[[#This Row],[Patient Age]]&gt;=60,"60-69",
Table1[[#This Row],[Patient Age]]&gt;=50,"50-59",
Table1[[#This Row],[Patient Age]]&gt;=40,"40-49",
Table1[[#This Row],[Patient Age]]&gt;=30,"30-39",
Table1[[#This Row],[Patient Age]]&gt;=20,"20-29",
Table1[[#This Row],[Patient Age]]&gt;=10,"10-19",
TRUE,"0-9"
)</f>
        <v>30-39</v>
      </c>
      <c r="M2315" t="str">
        <f>IF(Table1[[#This Row],[Patient Waittime]]&gt;30,"Delay","Ontime")</f>
        <v>Delay</v>
      </c>
    </row>
    <row r="2316" spans="1:13" x14ac:dyDescent="0.2">
      <c r="A2316" t="s">
        <v>4657</v>
      </c>
      <c r="B2316" t="s">
        <v>4658</v>
      </c>
      <c r="C2316" t="s">
        <v>21</v>
      </c>
      <c r="D2316">
        <v>53</v>
      </c>
      <c r="E2316" t="s">
        <v>36</v>
      </c>
      <c r="F2316" t="s">
        <v>18449</v>
      </c>
      <c r="G2316" t="s">
        <v>14</v>
      </c>
      <c r="I2316">
        <v>60</v>
      </c>
      <c r="J2316" s="1">
        <v>45276</v>
      </c>
      <c r="K2316" s="2">
        <v>0.13750000000000001</v>
      </c>
      <c r="L2316" t="str" cm="1">
        <f t="array" ref="L2316">_xlfn.IFS(
Table1[[#This Row],[Patient Age]]&gt;=70,"70-79",
Table1[[#This Row],[Patient Age]]&gt;=60,"60-69",
Table1[[#This Row],[Patient Age]]&gt;=50,"50-59",
Table1[[#This Row],[Patient Age]]&gt;=40,"40-49",
Table1[[#This Row],[Patient Age]]&gt;=30,"30-39",
Table1[[#This Row],[Patient Age]]&gt;=20,"20-29",
Table1[[#This Row],[Patient Age]]&gt;=10,"10-19",
TRUE,"0-9"
)</f>
        <v>50-59</v>
      </c>
      <c r="M2316" t="str">
        <f>IF(Table1[[#This Row],[Patient Waittime]]&gt;30,"Delay","Ontime")</f>
        <v>Delay</v>
      </c>
    </row>
    <row r="2317" spans="1:13" x14ac:dyDescent="0.2">
      <c r="A2317" t="s">
        <v>4659</v>
      </c>
      <c r="B2317" t="s">
        <v>4660</v>
      </c>
      <c r="C2317" t="s">
        <v>21</v>
      </c>
      <c r="D2317">
        <v>32</v>
      </c>
      <c r="E2317" t="s">
        <v>36</v>
      </c>
      <c r="F2317" t="s">
        <v>18449</v>
      </c>
      <c r="G2317" t="s">
        <v>14</v>
      </c>
      <c r="I2317">
        <v>18</v>
      </c>
      <c r="J2317" s="1">
        <v>45063</v>
      </c>
      <c r="K2317" s="2">
        <v>0.40416666666666667</v>
      </c>
      <c r="L2317" t="str" cm="1">
        <f t="array" ref="L2317">_xlfn.IFS(
Table1[[#This Row],[Patient Age]]&gt;=70,"70-79",
Table1[[#This Row],[Patient Age]]&gt;=60,"60-69",
Table1[[#This Row],[Patient Age]]&gt;=50,"50-59",
Table1[[#This Row],[Patient Age]]&gt;=40,"40-49",
Table1[[#This Row],[Patient Age]]&gt;=30,"30-39",
Table1[[#This Row],[Patient Age]]&gt;=20,"20-29",
Table1[[#This Row],[Patient Age]]&gt;=10,"10-19",
TRUE,"0-9"
)</f>
        <v>30-39</v>
      </c>
      <c r="M2317" t="str">
        <f>IF(Table1[[#This Row],[Patient Waittime]]&gt;30,"Delay","Ontime")</f>
        <v>Ontime</v>
      </c>
    </row>
    <row r="2318" spans="1:13" x14ac:dyDescent="0.2">
      <c r="A2318" t="s">
        <v>4661</v>
      </c>
      <c r="B2318" t="s">
        <v>4662</v>
      </c>
      <c r="C2318" t="s">
        <v>21</v>
      </c>
      <c r="D2318">
        <v>17</v>
      </c>
      <c r="E2318" t="s">
        <v>36</v>
      </c>
      <c r="F2318" t="s">
        <v>18449</v>
      </c>
      <c r="G2318" t="s">
        <v>14</v>
      </c>
      <c r="I2318">
        <v>30</v>
      </c>
      <c r="J2318" s="1">
        <v>45549</v>
      </c>
      <c r="K2318" s="2">
        <v>0.21041666666666667</v>
      </c>
      <c r="L2318" t="str" cm="1">
        <f t="array" ref="L2318">_xlfn.IFS(
Table1[[#This Row],[Patient Age]]&gt;=70,"70-79",
Table1[[#This Row],[Patient Age]]&gt;=60,"60-69",
Table1[[#This Row],[Patient Age]]&gt;=50,"50-59",
Table1[[#This Row],[Patient Age]]&gt;=40,"40-49",
Table1[[#This Row],[Patient Age]]&gt;=30,"30-39",
Table1[[#This Row],[Patient Age]]&gt;=20,"20-29",
Table1[[#This Row],[Patient Age]]&gt;=10,"10-19",
TRUE,"0-9"
)</f>
        <v>10-19</v>
      </c>
      <c r="M2318" t="str">
        <f>IF(Table1[[#This Row],[Patient Waittime]]&gt;30,"Delay","Ontime")</f>
        <v>Ontime</v>
      </c>
    </row>
    <row r="2319" spans="1:13" x14ac:dyDescent="0.2">
      <c r="A2319" t="s">
        <v>4663</v>
      </c>
      <c r="B2319" t="s">
        <v>4664</v>
      </c>
      <c r="C2319" t="s">
        <v>21</v>
      </c>
      <c r="D2319">
        <v>15</v>
      </c>
      <c r="E2319" t="s">
        <v>36</v>
      </c>
      <c r="F2319" t="s">
        <v>18449</v>
      </c>
      <c r="G2319" t="s">
        <v>14</v>
      </c>
      <c r="I2319">
        <v>33</v>
      </c>
      <c r="J2319" s="1">
        <v>45304</v>
      </c>
      <c r="K2319" s="2">
        <v>0.31597222222222221</v>
      </c>
      <c r="L2319" t="str" cm="1">
        <f t="array" ref="L2319">_xlfn.IFS(
Table1[[#This Row],[Patient Age]]&gt;=70,"70-79",
Table1[[#This Row],[Patient Age]]&gt;=60,"60-69",
Table1[[#This Row],[Patient Age]]&gt;=50,"50-59",
Table1[[#This Row],[Patient Age]]&gt;=40,"40-49",
Table1[[#This Row],[Patient Age]]&gt;=30,"30-39",
Table1[[#This Row],[Patient Age]]&gt;=20,"20-29",
Table1[[#This Row],[Patient Age]]&gt;=10,"10-19",
TRUE,"0-9"
)</f>
        <v>10-19</v>
      </c>
      <c r="M2319" t="str">
        <f>IF(Table1[[#This Row],[Patient Waittime]]&gt;30,"Delay","Ontime")</f>
        <v>Delay</v>
      </c>
    </row>
    <row r="2320" spans="1:13" x14ac:dyDescent="0.2">
      <c r="A2320" t="s">
        <v>4665</v>
      </c>
      <c r="B2320" t="s">
        <v>4666</v>
      </c>
      <c r="C2320" t="s">
        <v>21</v>
      </c>
      <c r="D2320">
        <v>23</v>
      </c>
      <c r="E2320" t="s">
        <v>36</v>
      </c>
      <c r="F2320" t="s">
        <v>18449</v>
      </c>
      <c r="G2320" t="s">
        <v>14</v>
      </c>
      <c r="I2320">
        <v>49</v>
      </c>
      <c r="J2320" s="1">
        <v>45469</v>
      </c>
      <c r="K2320" s="2">
        <v>0.76458333333333328</v>
      </c>
      <c r="L2320" t="str" cm="1">
        <f t="array" ref="L2320">_xlfn.IFS(
Table1[[#This Row],[Patient Age]]&gt;=70,"70-79",
Table1[[#This Row],[Patient Age]]&gt;=60,"60-69",
Table1[[#This Row],[Patient Age]]&gt;=50,"50-59",
Table1[[#This Row],[Patient Age]]&gt;=40,"40-49",
Table1[[#This Row],[Patient Age]]&gt;=30,"30-39",
Table1[[#This Row],[Patient Age]]&gt;=20,"20-29",
Table1[[#This Row],[Patient Age]]&gt;=10,"10-19",
TRUE,"0-9"
)</f>
        <v>20-29</v>
      </c>
      <c r="M2320" t="str">
        <f>IF(Table1[[#This Row],[Patient Waittime]]&gt;30,"Delay","Ontime")</f>
        <v>Delay</v>
      </c>
    </row>
    <row r="2321" spans="1:13" x14ac:dyDescent="0.2">
      <c r="A2321" t="s">
        <v>4667</v>
      </c>
      <c r="B2321" t="s">
        <v>4668</v>
      </c>
      <c r="C2321" t="s">
        <v>21</v>
      </c>
      <c r="D2321">
        <v>68</v>
      </c>
      <c r="E2321" t="s">
        <v>36</v>
      </c>
      <c r="F2321" t="s">
        <v>18449</v>
      </c>
      <c r="G2321" t="s">
        <v>14</v>
      </c>
      <c r="I2321">
        <v>52</v>
      </c>
      <c r="J2321" s="1">
        <v>45212</v>
      </c>
      <c r="K2321" s="2">
        <v>0.58611111111111114</v>
      </c>
      <c r="L2321" t="str" cm="1">
        <f t="array" ref="L2321">_xlfn.IFS(
Table1[[#This Row],[Patient Age]]&gt;=70,"70-79",
Table1[[#This Row],[Patient Age]]&gt;=60,"60-69",
Table1[[#This Row],[Patient Age]]&gt;=50,"50-59",
Table1[[#This Row],[Patient Age]]&gt;=40,"40-49",
Table1[[#This Row],[Patient Age]]&gt;=30,"30-39",
Table1[[#This Row],[Patient Age]]&gt;=20,"20-29",
Table1[[#This Row],[Patient Age]]&gt;=10,"10-19",
TRUE,"0-9"
)</f>
        <v>60-69</v>
      </c>
      <c r="M2321" t="str">
        <f>IF(Table1[[#This Row],[Patient Waittime]]&gt;30,"Delay","Ontime")</f>
        <v>Delay</v>
      </c>
    </row>
    <row r="2322" spans="1:13" x14ac:dyDescent="0.2">
      <c r="A2322" t="s">
        <v>4669</v>
      </c>
      <c r="B2322" t="s">
        <v>4670</v>
      </c>
      <c r="C2322" t="s">
        <v>21</v>
      </c>
      <c r="D2322">
        <v>23</v>
      </c>
      <c r="E2322" t="s">
        <v>36</v>
      </c>
      <c r="F2322" t="s">
        <v>18449</v>
      </c>
      <c r="G2322" t="s">
        <v>14</v>
      </c>
      <c r="I2322">
        <v>59</v>
      </c>
      <c r="J2322" s="1">
        <v>45117</v>
      </c>
      <c r="K2322" s="2">
        <v>0.94444444444444442</v>
      </c>
      <c r="L2322" t="str" cm="1">
        <f t="array" ref="L2322">_xlfn.IFS(
Table1[[#This Row],[Patient Age]]&gt;=70,"70-79",
Table1[[#This Row],[Patient Age]]&gt;=60,"60-69",
Table1[[#This Row],[Patient Age]]&gt;=50,"50-59",
Table1[[#This Row],[Patient Age]]&gt;=40,"40-49",
Table1[[#This Row],[Patient Age]]&gt;=30,"30-39",
Table1[[#This Row],[Patient Age]]&gt;=20,"20-29",
Table1[[#This Row],[Patient Age]]&gt;=10,"10-19",
TRUE,"0-9"
)</f>
        <v>20-29</v>
      </c>
      <c r="M2322" t="str">
        <f>IF(Table1[[#This Row],[Patient Waittime]]&gt;30,"Delay","Ontime")</f>
        <v>Delay</v>
      </c>
    </row>
    <row r="2323" spans="1:13" x14ac:dyDescent="0.2">
      <c r="A2323" t="s">
        <v>4671</v>
      </c>
      <c r="B2323" t="s">
        <v>4672</v>
      </c>
      <c r="C2323" t="s">
        <v>21</v>
      </c>
      <c r="D2323">
        <v>1</v>
      </c>
      <c r="E2323" t="s">
        <v>36</v>
      </c>
      <c r="F2323" t="s">
        <v>18449</v>
      </c>
      <c r="G2323" t="s">
        <v>14</v>
      </c>
      <c r="I2323">
        <v>19</v>
      </c>
      <c r="J2323" s="1">
        <v>45536</v>
      </c>
      <c r="K2323" s="2">
        <v>0.5805555555555556</v>
      </c>
      <c r="L2323" t="str" cm="1">
        <f t="array" ref="L2323">_xlfn.IFS(
Table1[[#This Row],[Patient Age]]&gt;=70,"70-79",
Table1[[#This Row],[Patient Age]]&gt;=60,"60-69",
Table1[[#This Row],[Patient Age]]&gt;=50,"50-59",
Table1[[#This Row],[Patient Age]]&gt;=40,"40-49",
Table1[[#This Row],[Patient Age]]&gt;=30,"30-39",
Table1[[#This Row],[Patient Age]]&gt;=20,"20-29",
Table1[[#This Row],[Patient Age]]&gt;=10,"10-19",
TRUE,"0-9"
)</f>
        <v>0-9</v>
      </c>
      <c r="M2323" t="str">
        <f>IF(Table1[[#This Row],[Patient Waittime]]&gt;30,"Delay","Ontime")</f>
        <v>Ontime</v>
      </c>
    </row>
    <row r="2324" spans="1:13" x14ac:dyDescent="0.2">
      <c r="A2324" t="s">
        <v>4673</v>
      </c>
      <c r="B2324" t="s">
        <v>4674</v>
      </c>
      <c r="C2324" t="s">
        <v>21</v>
      </c>
      <c r="D2324">
        <v>58</v>
      </c>
      <c r="E2324" t="s">
        <v>36</v>
      </c>
      <c r="F2324" t="s">
        <v>18449</v>
      </c>
      <c r="G2324" t="s">
        <v>14</v>
      </c>
      <c r="I2324">
        <v>15</v>
      </c>
      <c r="J2324" s="1">
        <v>45383</v>
      </c>
      <c r="K2324" s="2">
        <v>0.19722222222222222</v>
      </c>
      <c r="L2324" t="str" cm="1">
        <f t="array" ref="L2324">_xlfn.IFS(
Table1[[#This Row],[Patient Age]]&gt;=70,"70-79",
Table1[[#This Row],[Patient Age]]&gt;=60,"60-69",
Table1[[#This Row],[Patient Age]]&gt;=50,"50-59",
Table1[[#This Row],[Patient Age]]&gt;=40,"40-49",
Table1[[#This Row],[Patient Age]]&gt;=30,"30-39",
Table1[[#This Row],[Patient Age]]&gt;=20,"20-29",
Table1[[#This Row],[Patient Age]]&gt;=10,"10-19",
TRUE,"0-9"
)</f>
        <v>50-59</v>
      </c>
      <c r="M2324" t="str">
        <f>IF(Table1[[#This Row],[Patient Waittime]]&gt;30,"Delay","Ontime")</f>
        <v>Ontime</v>
      </c>
    </row>
    <row r="2325" spans="1:13" x14ac:dyDescent="0.2">
      <c r="A2325" t="s">
        <v>4675</v>
      </c>
      <c r="B2325" t="s">
        <v>4676</v>
      </c>
      <c r="C2325" t="s">
        <v>21</v>
      </c>
      <c r="D2325">
        <v>73</v>
      </c>
      <c r="E2325" t="s">
        <v>36</v>
      </c>
      <c r="F2325" t="s">
        <v>18449</v>
      </c>
      <c r="G2325" t="s">
        <v>14</v>
      </c>
      <c r="H2325">
        <v>1</v>
      </c>
      <c r="I2325">
        <v>38</v>
      </c>
      <c r="J2325" s="1">
        <v>45556</v>
      </c>
      <c r="K2325" s="2">
        <v>0.3888888888888889</v>
      </c>
      <c r="L2325" t="str" cm="1">
        <f t="array" ref="L2325">_xlfn.IFS(
Table1[[#This Row],[Patient Age]]&gt;=70,"70-79",
Table1[[#This Row],[Patient Age]]&gt;=60,"60-69",
Table1[[#This Row],[Patient Age]]&gt;=50,"50-59",
Table1[[#This Row],[Patient Age]]&gt;=40,"40-49",
Table1[[#This Row],[Patient Age]]&gt;=30,"30-39",
Table1[[#This Row],[Patient Age]]&gt;=20,"20-29",
Table1[[#This Row],[Patient Age]]&gt;=10,"10-19",
TRUE,"0-9"
)</f>
        <v>70-79</v>
      </c>
      <c r="M2325" t="str">
        <f>IF(Table1[[#This Row],[Patient Waittime]]&gt;30,"Delay","Ontime")</f>
        <v>Delay</v>
      </c>
    </row>
    <row r="2326" spans="1:13" x14ac:dyDescent="0.2">
      <c r="A2326" t="s">
        <v>4677</v>
      </c>
      <c r="B2326" t="s">
        <v>4678</v>
      </c>
      <c r="C2326" t="s">
        <v>21</v>
      </c>
      <c r="D2326">
        <v>74</v>
      </c>
      <c r="E2326" t="s">
        <v>36</v>
      </c>
      <c r="F2326" t="s">
        <v>18449</v>
      </c>
      <c r="G2326" t="s">
        <v>14</v>
      </c>
      <c r="H2326">
        <v>1</v>
      </c>
      <c r="I2326">
        <v>39</v>
      </c>
      <c r="J2326" s="1">
        <v>45501</v>
      </c>
      <c r="K2326" s="2">
        <v>0.71458333333333335</v>
      </c>
      <c r="L2326" t="str" cm="1">
        <f t="array" ref="L2326">_xlfn.IFS(
Table1[[#This Row],[Patient Age]]&gt;=70,"70-79",
Table1[[#This Row],[Patient Age]]&gt;=60,"60-69",
Table1[[#This Row],[Patient Age]]&gt;=50,"50-59",
Table1[[#This Row],[Patient Age]]&gt;=40,"40-49",
Table1[[#This Row],[Patient Age]]&gt;=30,"30-39",
Table1[[#This Row],[Patient Age]]&gt;=20,"20-29",
Table1[[#This Row],[Patient Age]]&gt;=10,"10-19",
TRUE,"0-9"
)</f>
        <v>70-79</v>
      </c>
      <c r="M2326" t="str">
        <f>IF(Table1[[#This Row],[Patient Waittime]]&gt;30,"Delay","Ontime")</f>
        <v>Delay</v>
      </c>
    </row>
    <row r="2327" spans="1:13" x14ac:dyDescent="0.2">
      <c r="A2327" t="s">
        <v>4679</v>
      </c>
      <c r="B2327" t="s">
        <v>4680</v>
      </c>
      <c r="C2327" t="s">
        <v>21</v>
      </c>
      <c r="D2327">
        <v>74</v>
      </c>
      <c r="E2327" t="s">
        <v>36</v>
      </c>
      <c r="F2327" t="s">
        <v>18449</v>
      </c>
      <c r="G2327" t="s">
        <v>14</v>
      </c>
      <c r="H2327">
        <v>1</v>
      </c>
      <c r="I2327">
        <v>18</v>
      </c>
      <c r="J2327" s="1">
        <v>45322</v>
      </c>
      <c r="K2327" s="2">
        <v>1.8055555555555554E-2</v>
      </c>
      <c r="L2327" t="str" cm="1">
        <f t="array" ref="L2327">_xlfn.IFS(
Table1[[#This Row],[Patient Age]]&gt;=70,"70-79",
Table1[[#This Row],[Patient Age]]&gt;=60,"60-69",
Table1[[#This Row],[Patient Age]]&gt;=50,"50-59",
Table1[[#This Row],[Patient Age]]&gt;=40,"40-49",
Table1[[#This Row],[Patient Age]]&gt;=30,"30-39",
Table1[[#This Row],[Patient Age]]&gt;=20,"20-29",
Table1[[#This Row],[Patient Age]]&gt;=10,"10-19",
TRUE,"0-9"
)</f>
        <v>70-79</v>
      </c>
      <c r="M2327" t="str">
        <f>IF(Table1[[#This Row],[Patient Waittime]]&gt;30,"Delay","Ontime")</f>
        <v>Ontime</v>
      </c>
    </row>
    <row r="2328" spans="1:13" x14ac:dyDescent="0.2">
      <c r="A2328" t="s">
        <v>4681</v>
      </c>
      <c r="B2328" t="s">
        <v>4682</v>
      </c>
      <c r="C2328" t="s">
        <v>21</v>
      </c>
      <c r="D2328">
        <v>3</v>
      </c>
      <c r="E2328" t="s">
        <v>36</v>
      </c>
      <c r="F2328" t="s">
        <v>18449</v>
      </c>
      <c r="G2328" t="s">
        <v>14</v>
      </c>
      <c r="H2328">
        <v>1</v>
      </c>
      <c r="I2328">
        <v>55</v>
      </c>
      <c r="J2328" s="1">
        <v>45299</v>
      </c>
      <c r="K2328" s="2">
        <v>0.05</v>
      </c>
      <c r="L2328" t="str" cm="1">
        <f t="array" ref="L2328">_xlfn.IFS(
Table1[[#This Row],[Patient Age]]&gt;=70,"70-79",
Table1[[#This Row],[Patient Age]]&gt;=60,"60-69",
Table1[[#This Row],[Patient Age]]&gt;=50,"50-59",
Table1[[#This Row],[Patient Age]]&gt;=40,"40-49",
Table1[[#This Row],[Patient Age]]&gt;=30,"30-39",
Table1[[#This Row],[Patient Age]]&gt;=20,"20-29",
Table1[[#This Row],[Patient Age]]&gt;=10,"10-19",
TRUE,"0-9"
)</f>
        <v>0-9</v>
      </c>
      <c r="M2328" t="str">
        <f>IF(Table1[[#This Row],[Patient Waittime]]&gt;30,"Delay","Ontime")</f>
        <v>Delay</v>
      </c>
    </row>
    <row r="2329" spans="1:13" x14ac:dyDescent="0.2">
      <c r="A2329" t="s">
        <v>4683</v>
      </c>
      <c r="B2329" t="s">
        <v>4684</v>
      </c>
      <c r="C2329" t="s">
        <v>21</v>
      </c>
      <c r="D2329">
        <v>5</v>
      </c>
      <c r="E2329" t="s">
        <v>36</v>
      </c>
      <c r="F2329" t="s">
        <v>18449</v>
      </c>
      <c r="G2329" t="s">
        <v>14</v>
      </c>
      <c r="H2329">
        <v>1</v>
      </c>
      <c r="I2329">
        <v>36</v>
      </c>
      <c r="J2329" s="1">
        <v>45207</v>
      </c>
      <c r="K2329" s="2">
        <v>0.90138888888888891</v>
      </c>
      <c r="L2329" t="str" cm="1">
        <f t="array" ref="L2329">_xlfn.IFS(
Table1[[#This Row],[Patient Age]]&gt;=70,"70-79",
Table1[[#This Row],[Patient Age]]&gt;=60,"60-69",
Table1[[#This Row],[Patient Age]]&gt;=50,"50-59",
Table1[[#This Row],[Patient Age]]&gt;=40,"40-49",
Table1[[#This Row],[Patient Age]]&gt;=30,"30-39",
Table1[[#This Row],[Patient Age]]&gt;=20,"20-29",
Table1[[#This Row],[Patient Age]]&gt;=10,"10-19",
TRUE,"0-9"
)</f>
        <v>0-9</v>
      </c>
      <c r="M2329" t="str">
        <f>IF(Table1[[#This Row],[Patient Waittime]]&gt;30,"Delay","Ontime")</f>
        <v>Delay</v>
      </c>
    </row>
    <row r="2330" spans="1:13" x14ac:dyDescent="0.2">
      <c r="A2330" t="s">
        <v>4685</v>
      </c>
      <c r="B2330" t="s">
        <v>4686</v>
      </c>
      <c r="C2330" t="s">
        <v>21</v>
      </c>
      <c r="D2330">
        <v>41</v>
      </c>
      <c r="E2330" t="s">
        <v>36</v>
      </c>
      <c r="F2330" t="s">
        <v>18449</v>
      </c>
      <c r="G2330" t="s">
        <v>14</v>
      </c>
      <c r="H2330">
        <v>2</v>
      </c>
      <c r="I2330">
        <v>51</v>
      </c>
      <c r="J2330" s="1">
        <v>45635</v>
      </c>
      <c r="K2330" s="2">
        <v>0.81666666666666665</v>
      </c>
      <c r="L2330" t="str" cm="1">
        <f t="array" ref="L2330">_xlfn.IFS(
Table1[[#This Row],[Patient Age]]&gt;=70,"70-79",
Table1[[#This Row],[Patient Age]]&gt;=60,"60-69",
Table1[[#This Row],[Patient Age]]&gt;=50,"50-59",
Table1[[#This Row],[Patient Age]]&gt;=40,"40-49",
Table1[[#This Row],[Patient Age]]&gt;=30,"30-39",
Table1[[#This Row],[Patient Age]]&gt;=20,"20-29",
Table1[[#This Row],[Patient Age]]&gt;=10,"10-19",
TRUE,"0-9"
)</f>
        <v>40-49</v>
      </c>
      <c r="M2330" t="str">
        <f>IF(Table1[[#This Row],[Patient Waittime]]&gt;30,"Delay","Ontime")</f>
        <v>Delay</v>
      </c>
    </row>
    <row r="2331" spans="1:13" x14ac:dyDescent="0.2">
      <c r="A2331" t="s">
        <v>4687</v>
      </c>
      <c r="B2331" t="s">
        <v>4688</v>
      </c>
      <c r="C2331" t="s">
        <v>21</v>
      </c>
      <c r="D2331">
        <v>45</v>
      </c>
      <c r="E2331" t="s">
        <v>36</v>
      </c>
      <c r="F2331" t="s">
        <v>18449</v>
      </c>
      <c r="G2331" t="s">
        <v>14</v>
      </c>
      <c r="H2331">
        <v>2</v>
      </c>
      <c r="I2331">
        <v>59</v>
      </c>
      <c r="J2331" s="1">
        <v>45399</v>
      </c>
      <c r="K2331" s="2">
        <v>0.38194444444444442</v>
      </c>
      <c r="L2331" t="str" cm="1">
        <f t="array" ref="L2331">_xlfn.IFS(
Table1[[#This Row],[Patient Age]]&gt;=70,"70-79",
Table1[[#This Row],[Patient Age]]&gt;=60,"60-69",
Table1[[#This Row],[Patient Age]]&gt;=50,"50-59",
Table1[[#This Row],[Patient Age]]&gt;=40,"40-49",
Table1[[#This Row],[Patient Age]]&gt;=30,"30-39",
Table1[[#This Row],[Patient Age]]&gt;=20,"20-29",
Table1[[#This Row],[Patient Age]]&gt;=10,"10-19",
TRUE,"0-9"
)</f>
        <v>40-49</v>
      </c>
      <c r="M2331" t="str">
        <f>IF(Table1[[#This Row],[Patient Waittime]]&gt;30,"Delay","Ontime")</f>
        <v>Delay</v>
      </c>
    </row>
    <row r="2332" spans="1:13" x14ac:dyDescent="0.2">
      <c r="A2332" t="s">
        <v>4689</v>
      </c>
      <c r="B2332" t="s">
        <v>4690</v>
      </c>
      <c r="C2332" t="s">
        <v>21</v>
      </c>
      <c r="D2332">
        <v>45</v>
      </c>
      <c r="E2332" t="s">
        <v>36</v>
      </c>
      <c r="F2332" t="s">
        <v>18449</v>
      </c>
      <c r="G2332" t="s">
        <v>14</v>
      </c>
      <c r="H2332">
        <v>2</v>
      </c>
      <c r="I2332">
        <v>60</v>
      </c>
      <c r="J2332" s="1">
        <v>45330</v>
      </c>
      <c r="K2332" s="2">
        <v>0.68680555555555556</v>
      </c>
      <c r="L2332" t="str" cm="1">
        <f t="array" ref="L2332">_xlfn.IFS(
Table1[[#This Row],[Patient Age]]&gt;=70,"70-79",
Table1[[#This Row],[Patient Age]]&gt;=60,"60-69",
Table1[[#This Row],[Patient Age]]&gt;=50,"50-59",
Table1[[#This Row],[Patient Age]]&gt;=40,"40-49",
Table1[[#This Row],[Patient Age]]&gt;=30,"30-39",
Table1[[#This Row],[Patient Age]]&gt;=20,"20-29",
Table1[[#This Row],[Patient Age]]&gt;=10,"10-19",
TRUE,"0-9"
)</f>
        <v>40-49</v>
      </c>
      <c r="M2332" t="str">
        <f>IF(Table1[[#This Row],[Patient Waittime]]&gt;30,"Delay","Ontime")</f>
        <v>Delay</v>
      </c>
    </row>
    <row r="2333" spans="1:13" x14ac:dyDescent="0.2">
      <c r="A2333" t="s">
        <v>4691</v>
      </c>
      <c r="B2333" t="s">
        <v>4692</v>
      </c>
      <c r="C2333" t="s">
        <v>21</v>
      </c>
      <c r="D2333">
        <v>34</v>
      </c>
      <c r="E2333" t="s">
        <v>36</v>
      </c>
      <c r="F2333" t="s">
        <v>18449</v>
      </c>
      <c r="G2333" t="s">
        <v>14</v>
      </c>
      <c r="H2333">
        <v>2</v>
      </c>
      <c r="I2333">
        <v>32</v>
      </c>
      <c r="J2333" s="1">
        <v>45343</v>
      </c>
      <c r="K2333" s="2">
        <v>0.62083333333333335</v>
      </c>
      <c r="L2333" t="str" cm="1">
        <f t="array" ref="L2333">_xlfn.IFS(
Table1[[#This Row],[Patient Age]]&gt;=70,"70-79",
Table1[[#This Row],[Patient Age]]&gt;=60,"60-69",
Table1[[#This Row],[Patient Age]]&gt;=50,"50-59",
Table1[[#This Row],[Patient Age]]&gt;=40,"40-49",
Table1[[#This Row],[Patient Age]]&gt;=30,"30-39",
Table1[[#This Row],[Patient Age]]&gt;=20,"20-29",
Table1[[#This Row],[Patient Age]]&gt;=10,"10-19",
TRUE,"0-9"
)</f>
        <v>30-39</v>
      </c>
      <c r="M2333" t="str">
        <f>IF(Table1[[#This Row],[Patient Waittime]]&gt;30,"Delay","Ontime")</f>
        <v>Delay</v>
      </c>
    </row>
    <row r="2334" spans="1:13" x14ac:dyDescent="0.2">
      <c r="A2334" t="s">
        <v>4693</v>
      </c>
      <c r="B2334" t="s">
        <v>4694</v>
      </c>
      <c r="C2334" t="s">
        <v>21</v>
      </c>
      <c r="D2334">
        <v>47</v>
      </c>
      <c r="E2334" t="s">
        <v>36</v>
      </c>
      <c r="F2334" t="s">
        <v>18449</v>
      </c>
      <c r="G2334" t="s">
        <v>14</v>
      </c>
      <c r="H2334">
        <v>3</v>
      </c>
      <c r="I2334">
        <v>60</v>
      </c>
      <c r="J2334" s="1">
        <v>45102</v>
      </c>
      <c r="K2334" s="2">
        <v>0.89722222222222225</v>
      </c>
      <c r="L2334" t="str" cm="1">
        <f t="array" ref="L2334">_xlfn.IFS(
Table1[[#This Row],[Patient Age]]&gt;=70,"70-79",
Table1[[#This Row],[Patient Age]]&gt;=60,"60-69",
Table1[[#This Row],[Patient Age]]&gt;=50,"50-59",
Table1[[#This Row],[Patient Age]]&gt;=40,"40-49",
Table1[[#This Row],[Patient Age]]&gt;=30,"30-39",
Table1[[#This Row],[Patient Age]]&gt;=20,"20-29",
Table1[[#This Row],[Patient Age]]&gt;=10,"10-19",
TRUE,"0-9"
)</f>
        <v>40-49</v>
      </c>
      <c r="M2334" t="str">
        <f>IF(Table1[[#This Row],[Patient Waittime]]&gt;30,"Delay","Ontime")</f>
        <v>Delay</v>
      </c>
    </row>
    <row r="2335" spans="1:13" x14ac:dyDescent="0.2">
      <c r="A2335" t="s">
        <v>4695</v>
      </c>
      <c r="B2335" t="s">
        <v>4696</v>
      </c>
      <c r="C2335" t="s">
        <v>21</v>
      </c>
      <c r="D2335">
        <v>69</v>
      </c>
      <c r="E2335" t="s">
        <v>36</v>
      </c>
      <c r="F2335" t="s">
        <v>18449</v>
      </c>
      <c r="G2335" t="s">
        <v>14</v>
      </c>
      <c r="H2335">
        <v>3</v>
      </c>
      <c r="I2335">
        <v>29</v>
      </c>
      <c r="J2335" s="1">
        <v>45227</v>
      </c>
      <c r="K2335" s="2">
        <v>0.5756944444444444</v>
      </c>
      <c r="L2335" t="str" cm="1">
        <f t="array" ref="L2335">_xlfn.IFS(
Table1[[#This Row],[Patient Age]]&gt;=70,"70-79",
Table1[[#This Row],[Patient Age]]&gt;=60,"60-69",
Table1[[#This Row],[Patient Age]]&gt;=50,"50-59",
Table1[[#This Row],[Patient Age]]&gt;=40,"40-49",
Table1[[#This Row],[Patient Age]]&gt;=30,"30-39",
Table1[[#This Row],[Patient Age]]&gt;=20,"20-29",
Table1[[#This Row],[Patient Age]]&gt;=10,"10-19",
TRUE,"0-9"
)</f>
        <v>60-69</v>
      </c>
      <c r="M2335" t="str">
        <f>IF(Table1[[#This Row],[Patient Waittime]]&gt;30,"Delay","Ontime")</f>
        <v>Ontime</v>
      </c>
    </row>
    <row r="2336" spans="1:13" x14ac:dyDescent="0.2">
      <c r="A2336" t="s">
        <v>4697</v>
      </c>
      <c r="B2336" t="s">
        <v>4698</v>
      </c>
      <c r="C2336" t="s">
        <v>21</v>
      </c>
      <c r="D2336">
        <v>60</v>
      </c>
      <c r="E2336" t="s">
        <v>36</v>
      </c>
      <c r="F2336" t="s">
        <v>18449</v>
      </c>
      <c r="G2336" t="s">
        <v>14</v>
      </c>
      <c r="H2336">
        <v>3</v>
      </c>
      <c r="I2336">
        <v>44</v>
      </c>
      <c r="J2336" s="1">
        <v>45602</v>
      </c>
      <c r="K2336" s="2">
        <v>0.31666666666666665</v>
      </c>
      <c r="L2336" t="str" cm="1">
        <f t="array" ref="L2336">_xlfn.IFS(
Table1[[#This Row],[Patient Age]]&gt;=70,"70-79",
Table1[[#This Row],[Patient Age]]&gt;=60,"60-69",
Table1[[#This Row],[Patient Age]]&gt;=50,"50-59",
Table1[[#This Row],[Patient Age]]&gt;=40,"40-49",
Table1[[#This Row],[Patient Age]]&gt;=30,"30-39",
Table1[[#This Row],[Patient Age]]&gt;=20,"20-29",
Table1[[#This Row],[Patient Age]]&gt;=10,"10-19",
TRUE,"0-9"
)</f>
        <v>60-69</v>
      </c>
      <c r="M2336" t="str">
        <f>IF(Table1[[#This Row],[Patient Waittime]]&gt;30,"Delay","Ontime")</f>
        <v>Delay</v>
      </c>
    </row>
    <row r="2337" spans="1:13" x14ac:dyDescent="0.2">
      <c r="A2337" t="s">
        <v>4699</v>
      </c>
      <c r="B2337" t="s">
        <v>4700</v>
      </c>
      <c r="C2337" t="s">
        <v>21</v>
      </c>
      <c r="D2337">
        <v>3</v>
      </c>
      <c r="E2337" t="s">
        <v>36</v>
      </c>
      <c r="F2337" t="s">
        <v>18449</v>
      </c>
      <c r="G2337" t="s">
        <v>14</v>
      </c>
      <c r="H2337">
        <v>3</v>
      </c>
      <c r="I2337">
        <v>57</v>
      </c>
      <c r="J2337" s="1">
        <v>45493</v>
      </c>
      <c r="K2337" s="2">
        <v>0.52708333333333335</v>
      </c>
      <c r="L2337" t="str" cm="1">
        <f t="array" ref="L2337">_xlfn.IFS(
Table1[[#This Row],[Patient Age]]&gt;=70,"70-79",
Table1[[#This Row],[Patient Age]]&gt;=60,"60-69",
Table1[[#This Row],[Patient Age]]&gt;=50,"50-59",
Table1[[#This Row],[Patient Age]]&gt;=40,"40-49",
Table1[[#This Row],[Patient Age]]&gt;=30,"30-39",
Table1[[#This Row],[Patient Age]]&gt;=20,"20-29",
Table1[[#This Row],[Patient Age]]&gt;=10,"10-19",
TRUE,"0-9"
)</f>
        <v>0-9</v>
      </c>
      <c r="M2337" t="str">
        <f>IF(Table1[[#This Row],[Patient Waittime]]&gt;30,"Delay","Ontime")</f>
        <v>Delay</v>
      </c>
    </row>
    <row r="2338" spans="1:13" x14ac:dyDescent="0.2">
      <c r="A2338" t="s">
        <v>4701</v>
      </c>
      <c r="B2338" t="s">
        <v>4702</v>
      </c>
      <c r="C2338" t="s">
        <v>21</v>
      </c>
      <c r="D2338">
        <v>3</v>
      </c>
      <c r="E2338" t="s">
        <v>36</v>
      </c>
      <c r="F2338" t="s">
        <v>18449</v>
      </c>
      <c r="G2338" t="s">
        <v>14</v>
      </c>
      <c r="H2338">
        <v>3</v>
      </c>
      <c r="I2338">
        <v>15</v>
      </c>
      <c r="J2338" s="1">
        <v>45381</v>
      </c>
      <c r="K2338" s="2">
        <v>0.12847222222222221</v>
      </c>
      <c r="L2338" t="str" cm="1">
        <f t="array" ref="L2338">_xlfn.IFS(
Table1[[#This Row],[Patient Age]]&gt;=70,"70-79",
Table1[[#This Row],[Patient Age]]&gt;=60,"60-69",
Table1[[#This Row],[Patient Age]]&gt;=50,"50-59",
Table1[[#This Row],[Patient Age]]&gt;=40,"40-49",
Table1[[#This Row],[Patient Age]]&gt;=30,"30-39",
Table1[[#This Row],[Patient Age]]&gt;=20,"20-29",
Table1[[#This Row],[Patient Age]]&gt;=10,"10-19",
TRUE,"0-9"
)</f>
        <v>0-9</v>
      </c>
      <c r="M2338" t="str">
        <f>IF(Table1[[#This Row],[Patient Waittime]]&gt;30,"Delay","Ontime")</f>
        <v>Ontime</v>
      </c>
    </row>
    <row r="2339" spans="1:13" x14ac:dyDescent="0.2">
      <c r="A2339" t="s">
        <v>4703</v>
      </c>
      <c r="B2339" t="s">
        <v>4704</v>
      </c>
      <c r="C2339" t="s">
        <v>21</v>
      </c>
      <c r="D2339">
        <v>42</v>
      </c>
      <c r="E2339" t="s">
        <v>36</v>
      </c>
      <c r="F2339" t="s">
        <v>18449</v>
      </c>
      <c r="G2339" t="s">
        <v>14</v>
      </c>
      <c r="H2339">
        <v>3</v>
      </c>
      <c r="I2339">
        <v>29</v>
      </c>
      <c r="J2339" s="1">
        <v>45185</v>
      </c>
      <c r="K2339" s="2">
        <v>0.51944444444444449</v>
      </c>
      <c r="L2339" t="str" cm="1">
        <f t="array" ref="L2339">_xlfn.IFS(
Table1[[#This Row],[Patient Age]]&gt;=70,"70-79",
Table1[[#This Row],[Patient Age]]&gt;=60,"60-69",
Table1[[#This Row],[Patient Age]]&gt;=50,"50-59",
Table1[[#This Row],[Patient Age]]&gt;=40,"40-49",
Table1[[#This Row],[Patient Age]]&gt;=30,"30-39",
Table1[[#This Row],[Patient Age]]&gt;=20,"20-29",
Table1[[#This Row],[Patient Age]]&gt;=10,"10-19",
TRUE,"0-9"
)</f>
        <v>40-49</v>
      </c>
      <c r="M2339" t="str">
        <f>IF(Table1[[#This Row],[Patient Waittime]]&gt;30,"Delay","Ontime")</f>
        <v>Ontime</v>
      </c>
    </row>
    <row r="2340" spans="1:13" x14ac:dyDescent="0.2">
      <c r="A2340" t="s">
        <v>4705</v>
      </c>
      <c r="B2340" t="s">
        <v>4706</v>
      </c>
      <c r="C2340" t="s">
        <v>21</v>
      </c>
      <c r="D2340">
        <v>41</v>
      </c>
      <c r="E2340" t="s">
        <v>36</v>
      </c>
      <c r="F2340" t="s">
        <v>18449</v>
      </c>
      <c r="G2340" t="s">
        <v>14</v>
      </c>
      <c r="H2340">
        <v>3</v>
      </c>
      <c r="I2340">
        <v>31</v>
      </c>
      <c r="J2340" s="1">
        <v>45032</v>
      </c>
      <c r="K2340" s="2">
        <v>0.75486111111111109</v>
      </c>
      <c r="L2340" t="str" cm="1">
        <f t="array" ref="L2340">_xlfn.IFS(
Table1[[#This Row],[Patient Age]]&gt;=70,"70-79",
Table1[[#This Row],[Patient Age]]&gt;=60,"60-69",
Table1[[#This Row],[Patient Age]]&gt;=50,"50-59",
Table1[[#This Row],[Patient Age]]&gt;=40,"40-49",
Table1[[#This Row],[Patient Age]]&gt;=30,"30-39",
Table1[[#This Row],[Patient Age]]&gt;=20,"20-29",
Table1[[#This Row],[Patient Age]]&gt;=10,"10-19",
TRUE,"0-9"
)</f>
        <v>40-49</v>
      </c>
      <c r="M2340" t="str">
        <f>IF(Table1[[#This Row],[Patient Waittime]]&gt;30,"Delay","Ontime")</f>
        <v>Delay</v>
      </c>
    </row>
    <row r="2341" spans="1:13" x14ac:dyDescent="0.2">
      <c r="A2341" t="s">
        <v>4707</v>
      </c>
      <c r="B2341" t="s">
        <v>4708</v>
      </c>
      <c r="C2341" t="s">
        <v>21</v>
      </c>
      <c r="D2341">
        <v>72</v>
      </c>
      <c r="E2341" t="s">
        <v>36</v>
      </c>
      <c r="F2341" t="s">
        <v>18449</v>
      </c>
      <c r="G2341" t="s">
        <v>14</v>
      </c>
      <c r="H2341">
        <v>3</v>
      </c>
      <c r="I2341">
        <v>44</v>
      </c>
      <c r="J2341" s="1">
        <v>45129</v>
      </c>
      <c r="K2341" s="2">
        <v>0.13402777777777777</v>
      </c>
      <c r="L2341" t="str" cm="1">
        <f t="array" ref="L2341">_xlfn.IFS(
Table1[[#This Row],[Patient Age]]&gt;=70,"70-79",
Table1[[#This Row],[Patient Age]]&gt;=60,"60-69",
Table1[[#This Row],[Patient Age]]&gt;=50,"50-59",
Table1[[#This Row],[Patient Age]]&gt;=40,"40-49",
Table1[[#This Row],[Patient Age]]&gt;=30,"30-39",
Table1[[#This Row],[Patient Age]]&gt;=20,"20-29",
Table1[[#This Row],[Patient Age]]&gt;=10,"10-19",
TRUE,"0-9"
)</f>
        <v>70-79</v>
      </c>
      <c r="M2341" t="str">
        <f>IF(Table1[[#This Row],[Patient Waittime]]&gt;30,"Delay","Ontime")</f>
        <v>Delay</v>
      </c>
    </row>
    <row r="2342" spans="1:13" x14ac:dyDescent="0.2">
      <c r="A2342" t="s">
        <v>4709</v>
      </c>
      <c r="B2342" t="s">
        <v>4710</v>
      </c>
      <c r="C2342" t="s">
        <v>21</v>
      </c>
      <c r="D2342">
        <v>23</v>
      </c>
      <c r="E2342" t="s">
        <v>36</v>
      </c>
      <c r="F2342" t="s">
        <v>18449</v>
      </c>
      <c r="G2342" t="s">
        <v>14</v>
      </c>
      <c r="H2342">
        <v>3</v>
      </c>
      <c r="I2342">
        <v>19</v>
      </c>
      <c r="J2342" s="1">
        <v>45477</v>
      </c>
      <c r="K2342" s="2">
        <v>0.61597222222222225</v>
      </c>
      <c r="L2342" t="str" cm="1">
        <f t="array" ref="L2342">_xlfn.IFS(
Table1[[#This Row],[Patient Age]]&gt;=70,"70-79",
Table1[[#This Row],[Patient Age]]&gt;=60,"60-69",
Table1[[#This Row],[Patient Age]]&gt;=50,"50-59",
Table1[[#This Row],[Patient Age]]&gt;=40,"40-49",
Table1[[#This Row],[Patient Age]]&gt;=30,"30-39",
Table1[[#This Row],[Patient Age]]&gt;=20,"20-29",
Table1[[#This Row],[Patient Age]]&gt;=10,"10-19",
TRUE,"0-9"
)</f>
        <v>20-29</v>
      </c>
      <c r="M2342" t="str">
        <f>IF(Table1[[#This Row],[Patient Waittime]]&gt;30,"Delay","Ontime")</f>
        <v>Ontime</v>
      </c>
    </row>
    <row r="2343" spans="1:13" x14ac:dyDescent="0.2">
      <c r="A2343" t="s">
        <v>4711</v>
      </c>
      <c r="B2343" t="s">
        <v>4712</v>
      </c>
      <c r="C2343" t="s">
        <v>21</v>
      </c>
      <c r="D2343">
        <v>74</v>
      </c>
      <c r="E2343" t="s">
        <v>36</v>
      </c>
      <c r="F2343" t="s">
        <v>18449</v>
      </c>
      <c r="G2343" t="s">
        <v>14</v>
      </c>
      <c r="H2343">
        <v>4</v>
      </c>
      <c r="I2343">
        <v>26</v>
      </c>
      <c r="J2343" s="1">
        <v>45556</v>
      </c>
      <c r="K2343" s="2">
        <v>0.17777777777777778</v>
      </c>
      <c r="L2343" t="str" cm="1">
        <f t="array" ref="L2343">_xlfn.IFS(
Table1[[#This Row],[Patient Age]]&gt;=70,"70-79",
Table1[[#This Row],[Patient Age]]&gt;=60,"60-69",
Table1[[#This Row],[Patient Age]]&gt;=50,"50-59",
Table1[[#This Row],[Patient Age]]&gt;=40,"40-49",
Table1[[#This Row],[Patient Age]]&gt;=30,"30-39",
Table1[[#This Row],[Patient Age]]&gt;=20,"20-29",
Table1[[#This Row],[Patient Age]]&gt;=10,"10-19",
TRUE,"0-9"
)</f>
        <v>70-79</v>
      </c>
      <c r="M2343" t="str">
        <f>IF(Table1[[#This Row],[Patient Waittime]]&gt;30,"Delay","Ontime")</f>
        <v>Ontime</v>
      </c>
    </row>
    <row r="2344" spans="1:13" x14ac:dyDescent="0.2">
      <c r="A2344" t="s">
        <v>4713</v>
      </c>
      <c r="B2344" t="s">
        <v>830</v>
      </c>
      <c r="C2344" t="s">
        <v>21</v>
      </c>
      <c r="D2344">
        <v>47</v>
      </c>
      <c r="E2344" t="s">
        <v>36</v>
      </c>
      <c r="F2344" t="s">
        <v>18449</v>
      </c>
      <c r="G2344" t="s">
        <v>14</v>
      </c>
      <c r="H2344">
        <v>4</v>
      </c>
      <c r="I2344">
        <v>59</v>
      </c>
      <c r="J2344" s="1">
        <v>45129</v>
      </c>
      <c r="K2344" s="2">
        <v>0.75763888888888886</v>
      </c>
      <c r="L2344" t="str" cm="1">
        <f t="array" ref="L2344">_xlfn.IFS(
Table1[[#This Row],[Patient Age]]&gt;=70,"70-79",
Table1[[#This Row],[Patient Age]]&gt;=60,"60-69",
Table1[[#This Row],[Patient Age]]&gt;=50,"50-59",
Table1[[#This Row],[Patient Age]]&gt;=40,"40-49",
Table1[[#This Row],[Patient Age]]&gt;=30,"30-39",
Table1[[#This Row],[Patient Age]]&gt;=20,"20-29",
Table1[[#This Row],[Patient Age]]&gt;=10,"10-19",
TRUE,"0-9"
)</f>
        <v>40-49</v>
      </c>
      <c r="M2344" t="str">
        <f>IF(Table1[[#This Row],[Patient Waittime]]&gt;30,"Delay","Ontime")</f>
        <v>Delay</v>
      </c>
    </row>
    <row r="2345" spans="1:13" x14ac:dyDescent="0.2">
      <c r="A2345" t="s">
        <v>4714</v>
      </c>
      <c r="B2345" t="s">
        <v>4715</v>
      </c>
      <c r="C2345" t="s">
        <v>21</v>
      </c>
      <c r="D2345">
        <v>50</v>
      </c>
      <c r="E2345" t="s">
        <v>36</v>
      </c>
      <c r="F2345" t="s">
        <v>18449</v>
      </c>
      <c r="G2345" t="s">
        <v>14</v>
      </c>
      <c r="H2345">
        <v>4</v>
      </c>
      <c r="I2345">
        <v>58</v>
      </c>
      <c r="J2345" s="1">
        <v>45221</v>
      </c>
      <c r="K2345" s="2">
        <v>0.3972222222222222</v>
      </c>
      <c r="L2345" t="str" cm="1">
        <f t="array" ref="L2345">_xlfn.IFS(
Table1[[#This Row],[Patient Age]]&gt;=70,"70-79",
Table1[[#This Row],[Patient Age]]&gt;=60,"60-69",
Table1[[#This Row],[Patient Age]]&gt;=50,"50-59",
Table1[[#This Row],[Patient Age]]&gt;=40,"40-49",
Table1[[#This Row],[Patient Age]]&gt;=30,"30-39",
Table1[[#This Row],[Patient Age]]&gt;=20,"20-29",
Table1[[#This Row],[Patient Age]]&gt;=10,"10-19",
TRUE,"0-9"
)</f>
        <v>50-59</v>
      </c>
      <c r="M2345" t="str">
        <f>IF(Table1[[#This Row],[Patient Waittime]]&gt;30,"Delay","Ontime")</f>
        <v>Delay</v>
      </c>
    </row>
    <row r="2346" spans="1:13" x14ac:dyDescent="0.2">
      <c r="A2346" t="s">
        <v>4716</v>
      </c>
      <c r="B2346" t="s">
        <v>4717</v>
      </c>
      <c r="C2346" t="s">
        <v>21</v>
      </c>
      <c r="D2346">
        <v>19</v>
      </c>
      <c r="E2346" t="s">
        <v>36</v>
      </c>
      <c r="F2346" t="s">
        <v>18449</v>
      </c>
      <c r="G2346" t="s">
        <v>14</v>
      </c>
      <c r="H2346">
        <v>4</v>
      </c>
      <c r="I2346">
        <v>45</v>
      </c>
      <c r="J2346" s="1">
        <v>45298</v>
      </c>
      <c r="K2346" s="2">
        <v>6.3194444444444442E-2</v>
      </c>
      <c r="L2346" t="str" cm="1">
        <f t="array" ref="L2346">_xlfn.IFS(
Table1[[#This Row],[Patient Age]]&gt;=70,"70-79",
Table1[[#This Row],[Patient Age]]&gt;=60,"60-69",
Table1[[#This Row],[Patient Age]]&gt;=50,"50-59",
Table1[[#This Row],[Patient Age]]&gt;=40,"40-49",
Table1[[#This Row],[Patient Age]]&gt;=30,"30-39",
Table1[[#This Row],[Patient Age]]&gt;=20,"20-29",
Table1[[#This Row],[Patient Age]]&gt;=10,"10-19",
TRUE,"0-9"
)</f>
        <v>10-19</v>
      </c>
      <c r="M2346" t="str">
        <f>IF(Table1[[#This Row],[Patient Waittime]]&gt;30,"Delay","Ontime")</f>
        <v>Delay</v>
      </c>
    </row>
    <row r="2347" spans="1:13" x14ac:dyDescent="0.2">
      <c r="A2347" t="s">
        <v>4718</v>
      </c>
      <c r="B2347" t="s">
        <v>4719</v>
      </c>
      <c r="C2347" t="s">
        <v>21</v>
      </c>
      <c r="D2347">
        <v>67</v>
      </c>
      <c r="E2347" t="s">
        <v>36</v>
      </c>
      <c r="F2347" t="s">
        <v>18449</v>
      </c>
      <c r="G2347" t="s">
        <v>14</v>
      </c>
      <c r="H2347">
        <v>4</v>
      </c>
      <c r="I2347">
        <v>32</v>
      </c>
      <c r="J2347" s="1">
        <v>45439</v>
      </c>
      <c r="K2347" s="2">
        <v>0.38333333333333336</v>
      </c>
      <c r="L2347" t="str" cm="1">
        <f t="array" ref="L2347">_xlfn.IFS(
Table1[[#This Row],[Patient Age]]&gt;=70,"70-79",
Table1[[#This Row],[Patient Age]]&gt;=60,"60-69",
Table1[[#This Row],[Patient Age]]&gt;=50,"50-59",
Table1[[#This Row],[Patient Age]]&gt;=40,"40-49",
Table1[[#This Row],[Patient Age]]&gt;=30,"30-39",
Table1[[#This Row],[Patient Age]]&gt;=20,"20-29",
Table1[[#This Row],[Patient Age]]&gt;=10,"10-19",
TRUE,"0-9"
)</f>
        <v>60-69</v>
      </c>
      <c r="M2347" t="str">
        <f>IF(Table1[[#This Row],[Patient Waittime]]&gt;30,"Delay","Ontime")</f>
        <v>Delay</v>
      </c>
    </row>
    <row r="2348" spans="1:13" x14ac:dyDescent="0.2">
      <c r="A2348" t="s">
        <v>4720</v>
      </c>
      <c r="B2348" t="s">
        <v>4721</v>
      </c>
      <c r="C2348" t="s">
        <v>21</v>
      </c>
      <c r="D2348">
        <v>34</v>
      </c>
      <c r="E2348" t="s">
        <v>36</v>
      </c>
      <c r="F2348" t="s">
        <v>18449</v>
      </c>
      <c r="G2348" t="s">
        <v>14</v>
      </c>
      <c r="H2348">
        <v>5</v>
      </c>
      <c r="I2348">
        <v>40</v>
      </c>
      <c r="J2348" s="1">
        <v>45476</v>
      </c>
      <c r="K2348" s="2">
        <v>0.27013888888888887</v>
      </c>
      <c r="L2348" t="str" cm="1">
        <f t="array" ref="L2348">_xlfn.IFS(
Table1[[#This Row],[Patient Age]]&gt;=70,"70-79",
Table1[[#This Row],[Patient Age]]&gt;=60,"60-69",
Table1[[#This Row],[Patient Age]]&gt;=50,"50-59",
Table1[[#This Row],[Patient Age]]&gt;=40,"40-49",
Table1[[#This Row],[Patient Age]]&gt;=30,"30-39",
Table1[[#This Row],[Patient Age]]&gt;=20,"20-29",
Table1[[#This Row],[Patient Age]]&gt;=10,"10-19",
TRUE,"0-9"
)</f>
        <v>30-39</v>
      </c>
      <c r="M2348" t="str">
        <f>IF(Table1[[#This Row],[Patient Waittime]]&gt;30,"Delay","Ontime")</f>
        <v>Delay</v>
      </c>
    </row>
    <row r="2349" spans="1:13" x14ac:dyDescent="0.2">
      <c r="A2349" t="s">
        <v>4722</v>
      </c>
      <c r="B2349" t="s">
        <v>4723</v>
      </c>
      <c r="C2349" t="s">
        <v>21</v>
      </c>
      <c r="D2349">
        <v>21</v>
      </c>
      <c r="E2349" t="s">
        <v>36</v>
      </c>
      <c r="F2349" t="s">
        <v>18449</v>
      </c>
      <c r="G2349" t="s">
        <v>14</v>
      </c>
      <c r="H2349">
        <v>5</v>
      </c>
      <c r="I2349">
        <v>45</v>
      </c>
      <c r="J2349" s="1">
        <v>45585</v>
      </c>
      <c r="K2349" s="2">
        <v>0.59027777777777779</v>
      </c>
      <c r="L2349" t="str" cm="1">
        <f t="array" ref="L2349">_xlfn.IFS(
Table1[[#This Row],[Patient Age]]&gt;=70,"70-79",
Table1[[#This Row],[Patient Age]]&gt;=60,"60-69",
Table1[[#This Row],[Patient Age]]&gt;=50,"50-59",
Table1[[#This Row],[Patient Age]]&gt;=40,"40-49",
Table1[[#This Row],[Patient Age]]&gt;=30,"30-39",
Table1[[#This Row],[Patient Age]]&gt;=20,"20-29",
Table1[[#This Row],[Patient Age]]&gt;=10,"10-19",
TRUE,"0-9"
)</f>
        <v>20-29</v>
      </c>
      <c r="M2349" t="str">
        <f>IF(Table1[[#This Row],[Patient Waittime]]&gt;30,"Delay","Ontime")</f>
        <v>Delay</v>
      </c>
    </row>
    <row r="2350" spans="1:13" x14ac:dyDescent="0.2">
      <c r="A2350" t="s">
        <v>4724</v>
      </c>
      <c r="B2350" t="s">
        <v>4725</v>
      </c>
      <c r="C2350" t="s">
        <v>21</v>
      </c>
      <c r="D2350">
        <v>57</v>
      </c>
      <c r="E2350" t="s">
        <v>36</v>
      </c>
      <c r="F2350" t="s">
        <v>18449</v>
      </c>
      <c r="G2350" t="s">
        <v>14</v>
      </c>
      <c r="H2350">
        <v>5</v>
      </c>
      <c r="I2350">
        <v>49</v>
      </c>
      <c r="J2350" s="1">
        <v>45318</v>
      </c>
      <c r="K2350" s="2">
        <v>0.96805555555555556</v>
      </c>
      <c r="L2350" t="str" cm="1">
        <f t="array" ref="L2350">_xlfn.IFS(
Table1[[#This Row],[Patient Age]]&gt;=70,"70-79",
Table1[[#This Row],[Patient Age]]&gt;=60,"60-69",
Table1[[#This Row],[Patient Age]]&gt;=50,"50-59",
Table1[[#This Row],[Patient Age]]&gt;=40,"40-49",
Table1[[#This Row],[Patient Age]]&gt;=30,"30-39",
Table1[[#This Row],[Patient Age]]&gt;=20,"20-29",
Table1[[#This Row],[Patient Age]]&gt;=10,"10-19",
TRUE,"0-9"
)</f>
        <v>50-59</v>
      </c>
      <c r="M2350" t="str">
        <f>IF(Table1[[#This Row],[Patient Waittime]]&gt;30,"Delay","Ontime")</f>
        <v>Delay</v>
      </c>
    </row>
    <row r="2351" spans="1:13" x14ac:dyDescent="0.2">
      <c r="A2351" t="s">
        <v>4726</v>
      </c>
      <c r="B2351" t="s">
        <v>4727</v>
      </c>
      <c r="C2351" t="s">
        <v>21</v>
      </c>
      <c r="D2351">
        <v>52</v>
      </c>
      <c r="E2351" t="s">
        <v>36</v>
      </c>
      <c r="F2351" t="s">
        <v>18449</v>
      </c>
      <c r="G2351" t="s">
        <v>14</v>
      </c>
      <c r="H2351">
        <v>5</v>
      </c>
      <c r="I2351">
        <v>51</v>
      </c>
      <c r="J2351" s="1">
        <v>45027</v>
      </c>
      <c r="K2351" s="2">
        <v>0.6694444444444444</v>
      </c>
      <c r="L2351" t="str" cm="1">
        <f t="array" ref="L2351">_xlfn.IFS(
Table1[[#This Row],[Patient Age]]&gt;=70,"70-79",
Table1[[#This Row],[Patient Age]]&gt;=60,"60-69",
Table1[[#This Row],[Patient Age]]&gt;=50,"50-59",
Table1[[#This Row],[Patient Age]]&gt;=40,"40-49",
Table1[[#This Row],[Patient Age]]&gt;=30,"30-39",
Table1[[#This Row],[Patient Age]]&gt;=20,"20-29",
Table1[[#This Row],[Patient Age]]&gt;=10,"10-19",
TRUE,"0-9"
)</f>
        <v>50-59</v>
      </c>
      <c r="M2351" t="str">
        <f>IF(Table1[[#This Row],[Patient Waittime]]&gt;30,"Delay","Ontime")</f>
        <v>Delay</v>
      </c>
    </row>
    <row r="2352" spans="1:13" x14ac:dyDescent="0.2">
      <c r="A2352" t="s">
        <v>4728</v>
      </c>
      <c r="B2352" t="s">
        <v>4729</v>
      </c>
      <c r="C2352" t="s">
        <v>21</v>
      </c>
      <c r="D2352">
        <v>41</v>
      </c>
      <c r="E2352" t="s">
        <v>36</v>
      </c>
      <c r="F2352" t="s">
        <v>18449</v>
      </c>
      <c r="G2352" t="s">
        <v>14</v>
      </c>
      <c r="H2352">
        <v>5</v>
      </c>
      <c r="I2352">
        <v>14</v>
      </c>
      <c r="J2352" s="1">
        <v>45345</v>
      </c>
      <c r="K2352" s="2">
        <v>0.44930555555555557</v>
      </c>
      <c r="L2352" t="str" cm="1">
        <f t="array" ref="L2352">_xlfn.IFS(
Table1[[#This Row],[Patient Age]]&gt;=70,"70-79",
Table1[[#This Row],[Patient Age]]&gt;=60,"60-69",
Table1[[#This Row],[Patient Age]]&gt;=50,"50-59",
Table1[[#This Row],[Patient Age]]&gt;=40,"40-49",
Table1[[#This Row],[Patient Age]]&gt;=30,"30-39",
Table1[[#This Row],[Patient Age]]&gt;=20,"20-29",
Table1[[#This Row],[Patient Age]]&gt;=10,"10-19",
TRUE,"0-9"
)</f>
        <v>40-49</v>
      </c>
      <c r="M2352" t="str">
        <f>IF(Table1[[#This Row],[Patient Waittime]]&gt;30,"Delay","Ontime")</f>
        <v>Ontime</v>
      </c>
    </row>
    <row r="2353" spans="1:13" x14ac:dyDescent="0.2">
      <c r="A2353" t="s">
        <v>4730</v>
      </c>
      <c r="B2353" t="s">
        <v>4731</v>
      </c>
      <c r="C2353" t="s">
        <v>21</v>
      </c>
      <c r="D2353">
        <v>64</v>
      </c>
      <c r="E2353" t="s">
        <v>36</v>
      </c>
      <c r="F2353" t="s">
        <v>18449</v>
      </c>
      <c r="G2353" t="s">
        <v>14</v>
      </c>
      <c r="H2353">
        <v>5</v>
      </c>
      <c r="I2353">
        <v>18</v>
      </c>
      <c r="J2353" s="1">
        <v>45539</v>
      </c>
      <c r="K2353" s="2">
        <v>0.28958333333333336</v>
      </c>
      <c r="L2353" t="str" cm="1">
        <f t="array" ref="L2353">_xlfn.IFS(
Table1[[#This Row],[Patient Age]]&gt;=70,"70-79",
Table1[[#This Row],[Patient Age]]&gt;=60,"60-69",
Table1[[#This Row],[Patient Age]]&gt;=50,"50-59",
Table1[[#This Row],[Patient Age]]&gt;=40,"40-49",
Table1[[#This Row],[Patient Age]]&gt;=30,"30-39",
Table1[[#This Row],[Patient Age]]&gt;=20,"20-29",
Table1[[#This Row],[Patient Age]]&gt;=10,"10-19",
TRUE,"0-9"
)</f>
        <v>60-69</v>
      </c>
      <c r="M2353" t="str">
        <f>IF(Table1[[#This Row],[Patient Waittime]]&gt;30,"Delay","Ontime")</f>
        <v>Ontime</v>
      </c>
    </row>
    <row r="2354" spans="1:13" x14ac:dyDescent="0.2">
      <c r="A2354" t="s">
        <v>4732</v>
      </c>
      <c r="B2354" t="s">
        <v>4733</v>
      </c>
      <c r="C2354" t="s">
        <v>21</v>
      </c>
      <c r="D2354">
        <v>76</v>
      </c>
      <c r="E2354" t="s">
        <v>36</v>
      </c>
      <c r="F2354" t="s">
        <v>18449</v>
      </c>
      <c r="G2354" t="s">
        <v>14</v>
      </c>
      <c r="H2354">
        <v>5</v>
      </c>
      <c r="I2354">
        <v>30</v>
      </c>
      <c r="J2354" s="1">
        <v>45541</v>
      </c>
      <c r="K2354" s="2">
        <v>0.92291666666666672</v>
      </c>
      <c r="L2354" t="str" cm="1">
        <f t="array" ref="L2354">_xlfn.IFS(
Table1[[#This Row],[Patient Age]]&gt;=70,"70-79",
Table1[[#This Row],[Patient Age]]&gt;=60,"60-69",
Table1[[#This Row],[Patient Age]]&gt;=50,"50-59",
Table1[[#This Row],[Patient Age]]&gt;=40,"40-49",
Table1[[#This Row],[Patient Age]]&gt;=30,"30-39",
Table1[[#This Row],[Patient Age]]&gt;=20,"20-29",
Table1[[#This Row],[Patient Age]]&gt;=10,"10-19",
TRUE,"0-9"
)</f>
        <v>70-79</v>
      </c>
      <c r="M2354" t="str">
        <f>IF(Table1[[#This Row],[Patient Waittime]]&gt;30,"Delay","Ontime")</f>
        <v>Ontime</v>
      </c>
    </row>
    <row r="2355" spans="1:13" x14ac:dyDescent="0.2">
      <c r="A2355" t="s">
        <v>4734</v>
      </c>
      <c r="B2355" t="s">
        <v>4735</v>
      </c>
      <c r="C2355" t="s">
        <v>21</v>
      </c>
      <c r="D2355">
        <v>28</v>
      </c>
      <c r="E2355" t="s">
        <v>36</v>
      </c>
      <c r="F2355" t="s">
        <v>18449</v>
      </c>
      <c r="G2355" t="s">
        <v>14</v>
      </c>
      <c r="H2355">
        <v>6</v>
      </c>
      <c r="I2355">
        <v>54</v>
      </c>
      <c r="J2355" s="1">
        <v>45070</v>
      </c>
      <c r="K2355" s="2">
        <v>0.77152777777777781</v>
      </c>
      <c r="L2355" t="str" cm="1">
        <f t="array" ref="L2355">_xlfn.IFS(
Table1[[#This Row],[Patient Age]]&gt;=70,"70-79",
Table1[[#This Row],[Patient Age]]&gt;=60,"60-69",
Table1[[#This Row],[Patient Age]]&gt;=50,"50-59",
Table1[[#This Row],[Patient Age]]&gt;=40,"40-49",
Table1[[#This Row],[Patient Age]]&gt;=30,"30-39",
Table1[[#This Row],[Patient Age]]&gt;=20,"20-29",
Table1[[#This Row],[Patient Age]]&gt;=10,"10-19",
TRUE,"0-9"
)</f>
        <v>20-29</v>
      </c>
      <c r="M2355" t="str">
        <f>IF(Table1[[#This Row],[Patient Waittime]]&gt;30,"Delay","Ontime")</f>
        <v>Delay</v>
      </c>
    </row>
    <row r="2356" spans="1:13" x14ac:dyDescent="0.2">
      <c r="A2356" t="s">
        <v>4736</v>
      </c>
      <c r="B2356" t="s">
        <v>4737</v>
      </c>
      <c r="C2356" t="s">
        <v>21</v>
      </c>
      <c r="D2356">
        <v>34</v>
      </c>
      <c r="E2356" t="s">
        <v>36</v>
      </c>
      <c r="F2356" t="s">
        <v>18449</v>
      </c>
      <c r="G2356" t="s">
        <v>14</v>
      </c>
      <c r="H2356">
        <v>6</v>
      </c>
      <c r="I2356">
        <v>35</v>
      </c>
      <c r="J2356" s="1">
        <v>45138</v>
      </c>
      <c r="K2356" s="2">
        <v>0.90694444444444444</v>
      </c>
      <c r="L2356" t="str" cm="1">
        <f t="array" ref="L2356">_xlfn.IFS(
Table1[[#This Row],[Patient Age]]&gt;=70,"70-79",
Table1[[#This Row],[Patient Age]]&gt;=60,"60-69",
Table1[[#This Row],[Patient Age]]&gt;=50,"50-59",
Table1[[#This Row],[Patient Age]]&gt;=40,"40-49",
Table1[[#This Row],[Patient Age]]&gt;=30,"30-39",
Table1[[#This Row],[Patient Age]]&gt;=20,"20-29",
Table1[[#This Row],[Patient Age]]&gt;=10,"10-19",
TRUE,"0-9"
)</f>
        <v>30-39</v>
      </c>
      <c r="M2356" t="str">
        <f>IF(Table1[[#This Row],[Patient Waittime]]&gt;30,"Delay","Ontime")</f>
        <v>Delay</v>
      </c>
    </row>
    <row r="2357" spans="1:13" x14ac:dyDescent="0.2">
      <c r="A2357" t="s">
        <v>4738</v>
      </c>
      <c r="B2357" t="s">
        <v>4739</v>
      </c>
      <c r="C2357" t="s">
        <v>21</v>
      </c>
      <c r="D2357">
        <v>35</v>
      </c>
      <c r="E2357" t="s">
        <v>36</v>
      </c>
      <c r="F2357" t="s">
        <v>18449</v>
      </c>
      <c r="G2357" t="s">
        <v>14</v>
      </c>
      <c r="H2357">
        <v>6</v>
      </c>
      <c r="I2357">
        <v>33</v>
      </c>
      <c r="J2357" s="1">
        <v>45311</v>
      </c>
      <c r="K2357" s="2">
        <v>0.51041666666666663</v>
      </c>
      <c r="L2357" t="str" cm="1">
        <f t="array" ref="L2357">_xlfn.IFS(
Table1[[#This Row],[Patient Age]]&gt;=70,"70-79",
Table1[[#This Row],[Patient Age]]&gt;=60,"60-69",
Table1[[#This Row],[Patient Age]]&gt;=50,"50-59",
Table1[[#This Row],[Patient Age]]&gt;=40,"40-49",
Table1[[#This Row],[Patient Age]]&gt;=30,"30-39",
Table1[[#This Row],[Patient Age]]&gt;=20,"20-29",
Table1[[#This Row],[Patient Age]]&gt;=10,"10-19",
TRUE,"0-9"
)</f>
        <v>30-39</v>
      </c>
      <c r="M2357" t="str">
        <f>IF(Table1[[#This Row],[Patient Waittime]]&gt;30,"Delay","Ontime")</f>
        <v>Delay</v>
      </c>
    </row>
    <row r="2358" spans="1:13" x14ac:dyDescent="0.2">
      <c r="A2358" t="s">
        <v>4740</v>
      </c>
      <c r="B2358" t="s">
        <v>4741</v>
      </c>
      <c r="C2358" t="s">
        <v>21</v>
      </c>
      <c r="D2358">
        <v>56</v>
      </c>
      <c r="E2358" t="s">
        <v>36</v>
      </c>
      <c r="F2358" t="s">
        <v>18449</v>
      </c>
      <c r="G2358" t="s">
        <v>14</v>
      </c>
      <c r="H2358">
        <v>6</v>
      </c>
      <c r="I2358">
        <v>42</v>
      </c>
      <c r="J2358" s="1">
        <v>44966</v>
      </c>
      <c r="K2358" s="2">
        <v>0.8</v>
      </c>
      <c r="L2358" t="str" cm="1">
        <f t="array" ref="L2358">_xlfn.IFS(
Table1[[#This Row],[Patient Age]]&gt;=70,"70-79",
Table1[[#This Row],[Patient Age]]&gt;=60,"60-69",
Table1[[#This Row],[Patient Age]]&gt;=50,"50-59",
Table1[[#This Row],[Patient Age]]&gt;=40,"40-49",
Table1[[#This Row],[Patient Age]]&gt;=30,"30-39",
Table1[[#This Row],[Patient Age]]&gt;=20,"20-29",
Table1[[#This Row],[Patient Age]]&gt;=10,"10-19",
TRUE,"0-9"
)</f>
        <v>50-59</v>
      </c>
      <c r="M2358" t="str">
        <f>IF(Table1[[#This Row],[Patient Waittime]]&gt;30,"Delay","Ontime")</f>
        <v>Delay</v>
      </c>
    </row>
    <row r="2359" spans="1:13" x14ac:dyDescent="0.2">
      <c r="A2359" t="s">
        <v>4742</v>
      </c>
      <c r="B2359" t="s">
        <v>4743</v>
      </c>
      <c r="C2359" t="s">
        <v>21</v>
      </c>
      <c r="D2359">
        <v>9</v>
      </c>
      <c r="E2359" t="s">
        <v>36</v>
      </c>
      <c r="F2359" t="s">
        <v>18449</v>
      </c>
      <c r="G2359" t="s">
        <v>14</v>
      </c>
      <c r="H2359">
        <v>6</v>
      </c>
      <c r="I2359">
        <v>36</v>
      </c>
      <c r="J2359" s="1">
        <v>45476</v>
      </c>
      <c r="K2359" s="2">
        <v>0.78749999999999998</v>
      </c>
      <c r="L2359" t="str" cm="1">
        <f t="array" ref="L2359">_xlfn.IFS(
Table1[[#This Row],[Patient Age]]&gt;=70,"70-79",
Table1[[#This Row],[Patient Age]]&gt;=60,"60-69",
Table1[[#This Row],[Patient Age]]&gt;=50,"50-59",
Table1[[#This Row],[Patient Age]]&gt;=40,"40-49",
Table1[[#This Row],[Patient Age]]&gt;=30,"30-39",
Table1[[#This Row],[Patient Age]]&gt;=20,"20-29",
Table1[[#This Row],[Patient Age]]&gt;=10,"10-19",
TRUE,"0-9"
)</f>
        <v>0-9</v>
      </c>
      <c r="M2359" t="str">
        <f>IF(Table1[[#This Row],[Patient Waittime]]&gt;30,"Delay","Ontime")</f>
        <v>Delay</v>
      </c>
    </row>
    <row r="2360" spans="1:13" x14ac:dyDescent="0.2">
      <c r="A2360" t="s">
        <v>4744</v>
      </c>
      <c r="B2360" t="s">
        <v>4745</v>
      </c>
      <c r="C2360" t="s">
        <v>21</v>
      </c>
      <c r="D2360">
        <v>31</v>
      </c>
      <c r="E2360" t="s">
        <v>36</v>
      </c>
      <c r="F2360" t="s">
        <v>18449</v>
      </c>
      <c r="G2360" t="s">
        <v>14</v>
      </c>
      <c r="H2360">
        <v>6</v>
      </c>
      <c r="I2360">
        <v>35</v>
      </c>
      <c r="J2360" s="1">
        <v>45026</v>
      </c>
      <c r="K2360" s="2">
        <v>0.72361111111111109</v>
      </c>
      <c r="L2360" t="str" cm="1">
        <f t="array" ref="L2360">_xlfn.IFS(
Table1[[#This Row],[Patient Age]]&gt;=70,"70-79",
Table1[[#This Row],[Patient Age]]&gt;=60,"60-69",
Table1[[#This Row],[Patient Age]]&gt;=50,"50-59",
Table1[[#This Row],[Patient Age]]&gt;=40,"40-49",
Table1[[#This Row],[Patient Age]]&gt;=30,"30-39",
Table1[[#This Row],[Patient Age]]&gt;=20,"20-29",
Table1[[#This Row],[Patient Age]]&gt;=10,"10-19",
TRUE,"0-9"
)</f>
        <v>30-39</v>
      </c>
      <c r="M2360" t="str">
        <f>IF(Table1[[#This Row],[Patient Waittime]]&gt;30,"Delay","Ontime")</f>
        <v>Delay</v>
      </c>
    </row>
    <row r="2361" spans="1:13" x14ac:dyDescent="0.2">
      <c r="A2361" t="s">
        <v>4746</v>
      </c>
      <c r="B2361" t="s">
        <v>4747</v>
      </c>
      <c r="C2361" t="s">
        <v>21</v>
      </c>
      <c r="D2361">
        <v>31</v>
      </c>
      <c r="E2361" t="s">
        <v>36</v>
      </c>
      <c r="F2361" t="s">
        <v>18449</v>
      </c>
      <c r="G2361" t="s">
        <v>14</v>
      </c>
      <c r="H2361">
        <v>6</v>
      </c>
      <c r="I2361">
        <v>41</v>
      </c>
      <c r="J2361" s="1">
        <v>45408</v>
      </c>
      <c r="K2361" s="2">
        <v>0.85555555555555551</v>
      </c>
      <c r="L2361" t="str" cm="1">
        <f t="array" ref="L2361">_xlfn.IFS(
Table1[[#This Row],[Patient Age]]&gt;=70,"70-79",
Table1[[#This Row],[Patient Age]]&gt;=60,"60-69",
Table1[[#This Row],[Patient Age]]&gt;=50,"50-59",
Table1[[#This Row],[Patient Age]]&gt;=40,"40-49",
Table1[[#This Row],[Patient Age]]&gt;=30,"30-39",
Table1[[#This Row],[Patient Age]]&gt;=20,"20-29",
Table1[[#This Row],[Patient Age]]&gt;=10,"10-19",
TRUE,"0-9"
)</f>
        <v>30-39</v>
      </c>
      <c r="M2361" t="str">
        <f>IF(Table1[[#This Row],[Patient Waittime]]&gt;30,"Delay","Ontime")</f>
        <v>Delay</v>
      </c>
    </row>
    <row r="2362" spans="1:13" x14ac:dyDescent="0.2">
      <c r="A2362" t="s">
        <v>4748</v>
      </c>
      <c r="B2362" t="s">
        <v>4749</v>
      </c>
      <c r="C2362" t="s">
        <v>21</v>
      </c>
      <c r="D2362">
        <v>28</v>
      </c>
      <c r="E2362" t="s">
        <v>36</v>
      </c>
      <c r="F2362" t="s">
        <v>18449</v>
      </c>
      <c r="G2362" t="s">
        <v>14</v>
      </c>
      <c r="H2362">
        <v>7</v>
      </c>
      <c r="I2362">
        <v>10</v>
      </c>
      <c r="J2362" s="1">
        <v>45063</v>
      </c>
      <c r="K2362" s="2">
        <v>0.53749999999999998</v>
      </c>
      <c r="L2362" t="str" cm="1">
        <f t="array" ref="L2362">_xlfn.IFS(
Table1[[#This Row],[Patient Age]]&gt;=70,"70-79",
Table1[[#This Row],[Patient Age]]&gt;=60,"60-69",
Table1[[#This Row],[Patient Age]]&gt;=50,"50-59",
Table1[[#This Row],[Patient Age]]&gt;=40,"40-49",
Table1[[#This Row],[Patient Age]]&gt;=30,"30-39",
Table1[[#This Row],[Patient Age]]&gt;=20,"20-29",
Table1[[#This Row],[Patient Age]]&gt;=10,"10-19",
TRUE,"0-9"
)</f>
        <v>20-29</v>
      </c>
      <c r="M2362" t="str">
        <f>IF(Table1[[#This Row],[Patient Waittime]]&gt;30,"Delay","Ontime")</f>
        <v>Ontime</v>
      </c>
    </row>
    <row r="2363" spans="1:13" x14ac:dyDescent="0.2">
      <c r="A2363" t="s">
        <v>4750</v>
      </c>
      <c r="B2363" t="s">
        <v>4751</v>
      </c>
      <c r="C2363" t="s">
        <v>21</v>
      </c>
      <c r="D2363">
        <v>77</v>
      </c>
      <c r="E2363" t="s">
        <v>36</v>
      </c>
      <c r="F2363" t="s">
        <v>18449</v>
      </c>
      <c r="G2363" t="s">
        <v>14</v>
      </c>
      <c r="H2363">
        <v>7</v>
      </c>
      <c r="I2363">
        <v>38</v>
      </c>
      <c r="J2363" s="1">
        <v>45112</v>
      </c>
      <c r="K2363" s="2">
        <v>0.56597222222222221</v>
      </c>
      <c r="L2363" t="str" cm="1">
        <f t="array" ref="L2363">_xlfn.IFS(
Table1[[#This Row],[Patient Age]]&gt;=70,"70-79",
Table1[[#This Row],[Patient Age]]&gt;=60,"60-69",
Table1[[#This Row],[Patient Age]]&gt;=50,"50-59",
Table1[[#This Row],[Patient Age]]&gt;=40,"40-49",
Table1[[#This Row],[Patient Age]]&gt;=30,"30-39",
Table1[[#This Row],[Patient Age]]&gt;=20,"20-29",
Table1[[#This Row],[Patient Age]]&gt;=10,"10-19",
TRUE,"0-9"
)</f>
        <v>70-79</v>
      </c>
      <c r="M2363" t="str">
        <f>IF(Table1[[#This Row],[Patient Waittime]]&gt;30,"Delay","Ontime")</f>
        <v>Delay</v>
      </c>
    </row>
    <row r="2364" spans="1:13" x14ac:dyDescent="0.2">
      <c r="A2364" t="s">
        <v>4752</v>
      </c>
      <c r="B2364" t="s">
        <v>4753</v>
      </c>
      <c r="C2364" t="s">
        <v>21</v>
      </c>
      <c r="D2364">
        <v>62</v>
      </c>
      <c r="E2364" t="s">
        <v>36</v>
      </c>
      <c r="F2364" t="s">
        <v>18449</v>
      </c>
      <c r="G2364" t="s">
        <v>14</v>
      </c>
      <c r="H2364">
        <v>7</v>
      </c>
      <c r="I2364">
        <v>28</v>
      </c>
      <c r="J2364" s="1">
        <v>45284</v>
      </c>
      <c r="K2364" s="2">
        <v>0.36666666666666664</v>
      </c>
      <c r="L2364" t="str" cm="1">
        <f t="array" ref="L2364">_xlfn.IFS(
Table1[[#This Row],[Patient Age]]&gt;=70,"70-79",
Table1[[#This Row],[Patient Age]]&gt;=60,"60-69",
Table1[[#This Row],[Patient Age]]&gt;=50,"50-59",
Table1[[#This Row],[Patient Age]]&gt;=40,"40-49",
Table1[[#This Row],[Patient Age]]&gt;=30,"30-39",
Table1[[#This Row],[Patient Age]]&gt;=20,"20-29",
Table1[[#This Row],[Patient Age]]&gt;=10,"10-19",
TRUE,"0-9"
)</f>
        <v>60-69</v>
      </c>
      <c r="M2364" t="str">
        <f>IF(Table1[[#This Row],[Patient Waittime]]&gt;30,"Delay","Ontime")</f>
        <v>Ontime</v>
      </c>
    </row>
    <row r="2365" spans="1:13" x14ac:dyDescent="0.2">
      <c r="A2365" t="s">
        <v>4754</v>
      </c>
      <c r="B2365" t="s">
        <v>4755</v>
      </c>
      <c r="C2365" t="s">
        <v>21</v>
      </c>
      <c r="D2365">
        <v>7</v>
      </c>
      <c r="E2365" t="s">
        <v>36</v>
      </c>
      <c r="F2365" t="s">
        <v>18449</v>
      </c>
      <c r="G2365" t="s">
        <v>14</v>
      </c>
      <c r="H2365">
        <v>7</v>
      </c>
      <c r="I2365">
        <v>52</v>
      </c>
      <c r="J2365" s="1">
        <v>45545</v>
      </c>
      <c r="K2365" s="2">
        <v>8.819444444444445E-2</v>
      </c>
      <c r="L2365" t="str" cm="1">
        <f t="array" ref="L2365">_xlfn.IFS(
Table1[[#This Row],[Patient Age]]&gt;=70,"70-79",
Table1[[#This Row],[Patient Age]]&gt;=60,"60-69",
Table1[[#This Row],[Patient Age]]&gt;=50,"50-59",
Table1[[#This Row],[Patient Age]]&gt;=40,"40-49",
Table1[[#This Row],[Patient Age]]&gt;=30,"30-39",
Table1[[#This Row],[Patient Age]]&gt;=20,"20-29",
Table1[[#This Row],[Patient Age]]&gt;=10,"10-19",
TRUE,"0-9"
)</f>
        <v>0-9</v>
      </c>
      <c r="M2365" t="str">
        <f>IF(Table1[[#This Row],[Patient Waittime]]&gt;30,"Delay","Ontime")</f>
        <v>Delay</v>
      </c>
    </row>
    <row r="2366" spans="1:13" x14ac:dyDescent="0.2">
      <c r="A2366" t="s">
        <v>4756</v>
      </c>
      <c r="B2366" t="s">
        <v>4757</v>
      </c>
      <c r="C2366" t="s">
        <v>21</v>
      </c>
      <c r="D2366">
        <v>27</v>
      </c>
      <c r="E2366" t="s">
        <v>36</v>
      </c>
      <c r="F2366" t="s">
        <v>18449</v>
      </c>
      <c r="G2366" t="s">
        <v>14</v>
      </c>
      <c r="H2366">
        <v>7</v>
      </c>
      <c r="I2366">
        <v>12</v>
      </c>
      <c r="J2366" s="1">
        <v>45268</v>
      </c>
      <c r="K2366" s="2">
        <v>0.53194444444444444</v>
      </c>
      <c r="L2366" t="str" cm="1">
        <f t="array" ref="L2366">_xlfn.IFS(
Table1[[#This Row],[Patient Age]]&gt;=70,"70-79",
Table1[[#This Row],[Patient Age]]&gt;=60,"60-69",
Table1[[#This Row],[Patient Age]]&gt;=50,"50-59",
Table1[[#This Row],[Patient Age]]&gt;=40,"40-49",
Table1[[#This Row],[Patient Age]]&gt;=30,"30-39",
Table1[[#This Row],[Patient Age]]&gt;=20,"20-29",
Table1[[#This Row],[Patient Age]]&gt;=10,"10-19",
TRUE,"0-9"
)</f>
        <v>20-29</v>
      </c>
      <c r="M2366" t="str">
        <f>IF(Table1[[#This Row],[Patient Waittime]]&gt;30,"Delay","Ontime")</f>
        <v>Ontime</v>
      </c>
    </row>
    <row r="2367" spans="1:13" x14ac:dyDescent="0.2">
      <c r="A2367" t="s">
        <v>4758</v>
      </c>
      <c r="B2367" t="s">
        <v>4759</v>
      </c>
      <c r="C2367" t="s">
        <v>21</v>
      </c>
      <c r="D2367">
        <v>67</v>
      </c>
      <c r="E2367" t="s">
        <v>36</v>
      </c>
      <c r="F2367" t="s">
        <v>18449</v>
      </c>
      <c r="G2367" t="s">
        <v>14</v>
      </c>
      <c r="H2367">
        <v>7</v>
      </c>
      <c r="I2367">
        <v>58</v>
      </c>
      <c r="J2367" s="1">
        <v>45479</v>
      </c>
      <c r="K2367" s="2">
        <v>0.66666666666666663</v>
      </c>
      <c r="L2367" t="str" cm="1">
        <f t="array" ref="L2367">_xlfn.IFS(
Table1[[#This Row],[Patient Age]]&gt;=70,"70-79",
Table1[[#This Row],[Patient Age]]&gt;=60,"60-69",
Table1[[#This Row],[Patient Age]]&gt;=50,"50-59",
Table1[[#This Row],[Patient Age]]&gt;=40,"40-49",
Table1[[#This Row],[Patient Age]]&gt;=30,"30-39",
Table1[[#This Row],[Patient Age]]&gt;=20,"20-29",
Table1[[#This Row],[Patient Age]]&gt;=10,"10-19",
TRUE,"0-9"
)</f>
        <v>60-69</v>
      </c>
      <c r="M2367" t="str">
        <f>IF(Table1[[#This Row],[Patient Waittime]]&gt;30,"Delay","Ontime")</f>
        <v>Delay</v>
      </c>
    </row>
    <row r="2368" spans="1:13" x14ac:dyDescent="0.2">
      <c r="A2368" t="s">
        <v>4760</v>
      </c>
      <c r="B2368" t="s">
        <v>4761</v>
      </c>
      <c r="C2368" t="s">
        <v>21</v>
      </c>
      <c r="D2368">
        <v>67</v>
      </c>
      <c r="E2368" t="s">
        <v>36</v>
      </c>
      <c r="F2368" t="s">
        <v>18449</v>
      </c>
      <c r="G2368" t="s">
        <v>14</v>
      </c>
      <c r="H2368">
        <v>7</v>
      </c>
      <c r="I2368">
        <v>11</v>
      </c>
      <c r="J2368" s="1">
        <v>45374</v>
      </c>
      <c r="K2368" s="2">
        <v>0.1388888888888889</v>
      </c>
      <c r="L2368" t="str" cm="1">
        <f t="array" ref="L2368">_xlfn.IFS(
Table1[[#This Row],[Patient Age]]&gt;=70,"70-79",
Table1[[#This Row],[Patient Age]]&gt;=60,"60-69",
Table1[[#This Row],[Patient Age]]&gt;=50,"50-59",
Table1[[#This Row],[Patient Age]]&gt;=40,"40-49",
Table1[[#This Row],[Patient Age]]&gt;=30,"30-39",
Table1[[#This Row],[Patient Age]]&gt;=20,"20-29",
Table1[[#This Row],[Patient Age]]&gt;=10,"10-19",
TRUE,"0-9"
)</f>
        <v>60-69</v>
      </c>
      <c r="M2368" t="str">
        <f>IF(Table1[[#This Row],[Patient Waittime]]&gt;30,"Delay","Ontime")</f>
        <v>Ontime</v>
      </c>
    </row>
    <row r="2369" spans="1:13" x14ac:dyDescent="0.2">
      <c r="A2369" t="s">
        <v>4762</v>
      </c>
      <c r="B2369" t="s">
        <v>4763</v>
      </c>
      <c r="C2369" t="s">
        <v>21</v>
      </c>
      <c r="D2369">
        <v>71</v>
      </c>
      <c r="E2369" t="s">
        <v>36</v>
      </c>
      <c r="F2369" t="s">
        <v>18449</v>
      </c>
      <c r="G2369" t="s">
        <v>14</v>
      </c>
      <c r="H2369">
        <v>7</v>
      </c>
      <c r="I2369">
        <v>45</v>
      </c>
      <c r="J2369" s="1">
        <v>45268</v>
      </c>
      <c r="K2369" s="2">
        <v>0.93055555555555558</v>
      </c>
      <c r="L2369" t="str" cm="1">
        <f t="array" ref="L2369">_xlfn.IFS(
Table1[[#This Row],[Patient Age]]&gt;=70,"70-79",
Table1[[#This Row],[Patient Age]]&gt;=60,"60-69",
Table1[[#This Row],[Patient Age]]&gt;=50,"50-59",
Table1[[#This Row],[Patient Age]]&gt;=40,"40-49",
Table1[[#This Row],[Patient Age]]&gt;=30,"30-39",
Table1[[#This Row],[Patient Age]]&gt;=20,"20-29",
Table1[[#This Row],[Patient Age]]&gt;=10,"10-19",
TRUE,"0-9"
)</f>
        <v>70-79</v>
      </c>
      <c r="M2369" t="str">
        <f>IF(Table1[[#This Row],[Patient Waittime]]&gt;30,"Delay","Ontime")</f>
        <v>Delay</v>
      </c>
    </row>
    <row r="2370" spans="1:13" x14ac:dyDescent="0.2">
      <c r="A2370" t="s">
        <v>4764</v>
      </c>
      <c r="B2370" t="s">
        <v>4765</v>
      </c>
      <c r="C2370" t="s">
        <v>21</v>
      </c>
      <c r="D2370">
        <v>7</v>
      </c>
      <c r="E2370" t="s">
        <v>36</v>
      </c>
      <c r="F2370" t="s">
        <v>18449</v>
      </c>
      <c r="G2370" t="s">
        <v>14</v>
      </c>
      <c r="H2370">
        <v>7</v>
      </c>
      <c r="I2370">
        <v>45</v>
      </c>
      <c r="J2370" s="1">
        <v>45158</v>
      </c>
      <c r="K2370" s="2">
        <v>0.18333333333333332</v>
      </c>
      <c r="L2370" t="str" cm="1">
        <f t="array" ref="L2370">_xlfn.IFS(
Table1[[#This Row],[Patient Age]]&gt;=70,"70-79",
Table1[[#This Row],[Patient Age]]&gt;=60,"60-69",
Table1[[#This Row],[Patient Age]]&gt;=50,"50-59",
Table1[[#This Row],[Patient Age]]&gt;=40,"40-49",
Table1[[#This Row],[Patient Age]]&gt;=30,"30-39",
Table1[[#This Row],[Patient Age]]&gt;=20,"20-29",
Table1[[#This Row],[Patient Age]]&gt;=10,"10-19",
TRUE,"0-9"
)</f>
        <v>0-9</v>
      </c>
      <c r="M2370" t="str">
        <f>IF(Table1[[#This Row],[Patient Waittime]]&gt;30,"Delay","Ontime")</f>
        <v>Delay</v>
      </c>
    </row>
    <row r="2371" spans="1:13" x14ac:dyDescent="0.2">
      <c r="A2371" t="s">
        <v>4766</v>
      </c>
      <c r="B2371" t="s">
        <v>4767</v>
      </c>
      <c r="C2371" t="s">
        <v>21</v>
      </c>
      <c r="D2371">
        <v>76</v>
      </c>
      <c r="E2371" t="s">
        <v>36</v>
      </c>
      <c r="F2371" t="s">
        <v>18449</v>
      </c>
      <c r="G2371" t="s">
        <v>14</v>
      </c>
      <c r="H2371">
        <v>7</v>
      </c>
      <c r="I2371">
        <v>36</v>
      </c>
      <c r="J2371" s="1">
        <v>45402</v>
      </c>
      <c r="K2371" s="2">
        <v>0.92847222222222225</v>
      </c>
      <c r="L2371" t="str" cm="1">
        <f t="array" ref="L2371">_xlfn.IFS(
Table1[[#This Row],[Patient Age]]&gt;=70,"70-79",
Table1[[#This Row],[Patient Age]]&gt;=60,"60-69",
Table1[[#This Row],[Patient Age]]&gt;=50,"50-59",
Table1[[#This Row],[Patient Age]]&gt;=40,"40-49",
Table1[[#This Row],[Patient Age]]&gt;=30,"30-39",
Table1[[#This Row],[Patient Age]]&gt;=20,"20-29",
Table1[[#This Row],[Patient Age]]&gt;=10,"10-19",
TRUE,"0-9"
)</f>
        <v>70-79</v>
      </c>
      <c r="M2371" t="str">
        <f>IF(Table1[[#This Row],[Patient Waittime]]&gt;30,"Delay","Ontime")</f>
        <v>Delay</v>
      </c>
    </row>
    <row r="2372" spans="1:13" x14ac:dyDescent="0.2">
      <c r="A2372" t="s">
        <v>4768</v>
      </c>
      <c r="B2372" t="s">
        <v>4769</v>
      </c>
      <c r="C2372" t="s">
        <v>21</v>
      </c>
      <c r="D2372">
        <v>13</v>
      </c>
      <c r="E2372" t="s">
        <v>36</v>
      </c>
      <c r="F2372" t="s">
        <v>18449</v>
      </c>
      <c r="G2372" t="s">
        <v>14</v>
      </c>
      <c r="H2372">
        <v>8</v>
      </c>
      <c r="I2372">
        <v>11</v>
      </c>
      <c r="J2372" s="1">
        <v>45474</v>
      </c>
      <c r="K2372" s="2">
        <v>0.67500000000000004</v>
      </c>
      <c r="L2372" t="str" cm="1">
        <f t="array" ref="L2372">_xlfn.IFS(
Table1[[#This Row],[Patient Age]]&gt;=70,"70-79",
Table1[[#This Row],[Patient Age]]&gt;=60,"60-69",
Table1[[#This Row],[Patient Age]]&gt;=50,"50-59",
Table1[[#This Row],[Patient Age]]&gt;=40,"40-49",
Table1[[#This Row],[Patient Age]]&gt;=30,"30-39",
Table1[[#This Row],[Patient Age]]&gt;=20,"20-29",
Table1[[#This Row],[Patient Age]]&gt;=10,"10-19",
TRUE,"0-9"
)</f>
        <v>10-19</v>
      </c>
      <c r="M2372" t="str">
        <f>IF(Table1[[#This Row],[Patient Waittime]]&gt;30,"Delay","Ontime")</f>
        <v>Ontime</v>
      </c>
    </row>
    <row r="2373" spans="1:13" x14ac:dyDescent="0.2">
      <c r="A2373" t="s">
        <v>4770</v>
      </c>
      <c r="B2373" t="s">
        <v>4771</v>
      </c>
      <c r="C2373" t="s">
        <v>21</v>
      </c>
      <c r="D2373">
        <v>2</v>
      </c>
      <c r="E2373" t="s">
        <v>36</v>
      </c>
      <c r="F2373" t="s">
        <v>18449</v>
      </c>
      <c r="G2373" t="s">
        <v>14</v>
      </c>
      <c r="H2373">
        <v>8</v>
      </c>
      <c r="I2373">
        <v>28</v>
      </c>
      <c r="J2373" s="1">
        <v>45448</v>
      </c>
      <c r="K2373" s="2">
        <v>0.77916666666666667</v>
      </c>
      <c r="L2373" t="str" cm="1">
        <f t="array" ref="L2373">_xlfn.IFS(
Table1[[#This Row],[Patient Age]]&gt;=70,"70-79",
Table1[[#This Row],[Patient Age]]&gt;=60,"60-69",
Table1[[#This Row],[Patient Age]]&gt;=50,"50-59",
Table1[[#This Row],[Patient Age]]&gt;=40,"40-49",
Table1[[#This Row],[Patient Age]]&gt;=30,"30-39",
Table1[[#This Row],[Patient Age]]&gt;=20,"20-29",
Table1[[#This Row],[Patient Age]]&gt;=10,"10-19",
TRUE,"0-9"
)</f>
        <v>0-9</v>
      </c>
      <c r="M2373" t="str">
        <f>IF(Table1[[#This Row],[Patient Waittime]]&gt;30,"Delay","Ontime")</f>
        <v>Ontime</v>
      </c>
    </row>
    <row r="2374" spans="1:13" x14ac:dyDescent="0.2">
      <c r="A2374" t="s">
        <v>4772</v>
      </c>
      <c r="B2374" t="s">
        <v>4773</v>
      </c>
      <c r="C2374" t="s">
        <v>21</v>
      </c>
      <c r="D2374">
        <v>15</v>
      </c>
      <c r="E2374" t="s">
        <v>36</v>
      </c>
      <c r="F2374" t="s">
        <v>18449</v>
      </c>
      <c r="G2374" t="s">
        <v>14</v>
      </c>
      <c r="H2374">
        <v>8</v>
      </c>
      <c r="I2374">
        <v>33</v>
      </c>
      <c r="J2374" s="1">
        <v>45532</v>
      </c>
      <c r="K2374" s="2">
        <v>0.87222222222222223</v>
      </c>
      <c r="L2374" t="str" cm="1">
        <f t="array" ref="L2374">_xlfn.IFS(
Table1[[#This Row],[Patient Age]]&gt;=70,"70-79",
Table1[[#This Row],[Patient Age]]&gt;=60,"60-69",
Table1[[#This Row],[Patient Age]]&gt;=50,"50-59",
Table1[[#This Row],[Patient Age]]&gt;=40,"40-49",
Table1[[#This Row],[Patient Age]]&gt;=30,"30-39",
Table1[[#This Row],[Patient Age]]&gt;=20,"20-29",
Table1[[#This Row],[Patient Age]]&gt;=10,"10-19",
TRUE,"0-9"
)</f>
        <v>10-19</v>
      </c>
      <c r="M2374" t="str">
        <f>IF(Table1[[#This Row],[Patient Waittime]]&gt;30,"Delay","Ontime")</f>
        <v>Delay</v>
      </c>
    </row>
    <row r="2375" spans="1:13" x14ac:dyDescent="0.2">
      <c r="A2375" t="s">
        <v>4774</v>
      </c>
      <c r="B2375" t="s">
        <v>4775</v>
      </c>
      <c r="C2375" t="s">
        <v>21</v>
      </c>
      <c r="D2375">
        <v>78</v>
      </c>
      <c r="E2375" t="s">
        <v>36</v>
      </c>
      <c r="F2375" t="s">
        <v>18449</v>
      </c>
      <c r="G2375" t="s">
        <v>14</v>
      </c>
      <c r="H2375">
        <v>9</v>
      </c>
      <c r="I2375">
        <v>30</v>
      </c>
      <c r="J2375" s="1">
        <v>45143</v>
      </c>
      <c r="K2375" s="2">
        <v>0.21805555555555556</v>
      </c>
      <c r="L2375" t="str" cm="1">
        <f t="array" ref="L2375">_xlfn.IFS(
Table1[[#This Row],[Patient Age]]&gt;=70,"70-79",
Table1[[#This Row],[Patient Age]]&gt;=60,"60-69",
Table1[[#This Row],[Patient Age]]&gt;=50,"50-59",
Table1[[#This Row],[Patient Age]]&gt;=40,"40-49",
Table1[[#This Row],[Patient Age]]&gt;=30,"30-39",
Table1[[#This Row],[Patient Age]]&gt;=20,"20-29",
Table1[[#This Row],[Patient Age]]&gt;=10,"10-19",
TRUE,"0-9"
)</f>
        <v>70-79</v>
      </c>
      <c r="M2375" t="str">
        <f>IF(Table1[[#This Row],[Patient Waittime]]&gt;30,"Delay","Ontime")</f>
        <v>Ontime</v>
      </c>
    </row>
    <row r="2376" spans="1:13" x14ac:dyDescent="0.2">
      <c r="A2376" t="s">
        <v>4776</v>
      </c>
      <c r="B2376" t="s">
        <v>4777</v>
      </c>
      <c r="C2376" t="s">
        <v>21</v>
      </c>
      <c r="D2376">
        <v>52</v>
      </c>
      <c r="E2376" t="s">
        <v>36</v>
      </c>
      <c r="F2376" t="s">
        <v>18449</v>
      </c>
      <c r="G2376" t="s">
        <v>14</v>
      </c>
      <c r="H2376">
        <v>9</v>
      </c>
      <c r="I2376">
        <v>45</v>
      </c>
      <c r="J2376" s="1">
        <v>45476</v>
      </c>
      <c r="K2376" s="2">
        <v>0.69236111111111109</v>
      </c>
      <c r="L2376" t="str" cm="1">
        <f t="array" ref="L2376">_xlfn.IFS(
Table1[[#This Row],[Patient Age]]&gt;=70,"70-79",
Table1[[#This Row],[Patient Age]]&gt;=60,"60-69",
Table1[[#This Row],[Patient Age]]&gt;=50,"50-59",
Table1[[#This Row],[Patient Age]]&gt;=40,"40-49",
Table1[[#This Row],[Patient Age]]&gt;=30,"30-39",
Table1[[#This Row],[Patient Age]]&gt;=20,"20-29",
Table1[[#This Row],[Patient Age]]&gt;=10,"10-19",
TRUE,"0-9"
)</f>
        <v>50-59</v>
      </c>
      <c r="M2376" t="str">
        <f>IF(Table1[[#This Row],[Patient Waittime]]&gt;30,"Delay","Ontime")</f>
        <v>Delay</v>
      </c>
    </row>
    <row r="2377" spans="1:13" x14ac:dyDescent="0.2">
      <c r="A2377" t="s">
        <v>4778</v>
      </c>
      <c r="B2377" t="s">
        <v>4779</v>
      </c>
      <c r="C2377" t="s">
        <v>21</v>
      </c>
      <c r="D2377">
        <v>48</v>
      </c>
      <c r="E2377" t="s">
        <v>36</v>
      </c>
      <c r="F2377" t="s">
        <v>18449</v>
      </c>
      <c r="G2377" t="s">
        <v>14</v>
      </c>
      <c r="H2377">
        <v>9</v>
      </c>
      <c r="I2377">
        <v>54</v>
      </c>
      <c r="J2377" s="1">
        <v>45589</v>
      </c>
      <c r="K2377" s="2">
        <v>0.48402777777777778</v>
      </c>
      <c r="L2377" t="str" cm="1">
        <f t="array" ref="L2377">_xlfn.IFS(
Table1[[#This Row],[Patient Age]]&gt;=70,"70-79",
Table1[[#This Row],[Patient Age]]&gt;=60,"60-69",
Table1[[#This Row],[Patient Age]]&gt;=50,"50-59",
Table1[[#This Row],[Patient Age]]&gt;=40,"40-49",
Table1[[#This Row],[Patient Age]]&gt;=30,"30-39",
Table1[[#This Row],[Patient Age]]&gt;=20,"20-29",
Table1[[#This Row],[Patient Age]]&gt;=10,"10-19",
TRUE,"0-9"
)</f>
        <v>40-49</v>
      </c>
      <c r="M2377" t="str">
        <f>IF(Table1[[#This Row],[Patient Waittime]]&gt;30,"Delay","Ontime")</f>
        <v>Delay</v>
      </c>
    </row>
    <row r="2378" spans="1:13" x14ac:dyDescent="0.2">
      <c r="A2378" t="s">
        <v>4780</v>
      </c>
      <c r="B2378" t="s">
        <v>4781</v>
      </c>
      <c r="C2378" t="s">
        <v>21</v>
      </c>
      <c r="D2378">
        <v>4</v>
      </c>
      <c r="E2378" t="s">
        <v>36</v>
      </c>
      <c r="F2378" t="s">
        <v>18449</v>
      </c>
      <c r="G2378" t="s">
        <v>14</v>
      </c>
      <c r="H2378">
        <v>9</v>
      </c>
      <c r="I2378">
        <v>11</v>
      </c>
      <c r="J2378" s="1">
        <v>45385</v>
      </c>
      <c r="K2378" s="2">
        <v>0.13958333333333334</v>
      </c>
      <c r="L2378" t="str" cm="1">
        <f t="array" ref="L2378">_xlfn.IFS(
Table1[[#This Row],[Patient Age]]&gt;=70,"70-79",
Table1[[#This Row],[Patient Age]]&gt;=60,"60-69",
Table1[[#This Row],[Patient Age]]&gt;=50,"50-59",
Table1[[#This Row],[Patient Age]]&gt;=40,"40-49",
Table1[[#This Row],[Patient Age]]&gt;=30,"30-39",
Table1[[#This Row],[Patient Age]]&gt;=20,"20-29",
Table1[[#This Row],[Patient Age]]&gt;=10,"10-19",
TRUE,"0-9"
)</f>
        <v>0-9</v>
      </c>
      <c r="M2378" t="str">
        <f>IF(Table1[[#This Row],[Patient Waittime]]&gt;30,"Delay","Ontime")</f>
        <v>Ontime</v>
      </c>
    </row>
    <row r="2379" spans="1:13" x14ac:dyDescent="0.2">
      <c r="A2379" t="s">
        <v>4782</v>
      </c>
      <c r="B2379" t="s">
        <v>4783</v>
      </c>
      <c r="C2379" t="s">
        <v>21</v>
      </c>
      <c r="D2379">
        <v>38</v>
      </c>
      <c r="E2379" t="s">
        <v>36</v>
      </c>
      <c r="F2379" t="s">
        <v>18449</v>
      </c>
      <c r="G2379" t="s">
        <v>14</v>
      </c>
      <c r="H2379">
        <v>9</v>
      </c>
      <c r="I2379">
        <v>13</v>
      </c>
      <c r="J2379" s="1">
        <v>45328</v>
      </c>
      <c r="K2379" s="2">
        <v>0.30208333333333331</v>
      </c>
      <c r="L2379" t="str" cm="1">
        <f t="array" ref="L2379">_xlfn.IFS(
Table1[[#This Row],[Patient Age]]&gt;=70,"70-79",
Table1[[#This Row],[Patient Age]]&gt;=60,"60-69",
Table1[[#This Row],[Patient Age]]&gt;=50,"50-59",
Table1[[#This Row],[Patient Age]]&gt;=40,"40-49",
Table1[[#This Row],[Patient Age]]&gt;=30,"30-39",
Table1[[#This Row],[Patient Age]]&gt;=20,"20-29",
Table1[[#This Row],[Patient Age]]&gt;=10,"10-19",
TRUE,"0-9"
)</f>
        <v>30-39</v>
      </c>
      <c r="M2379" t="str">
        <f>IF(Table1[[#This Row],[Patient Waittime]]&gt;30,"Delay","Ontime")</f>
        <v>Ontime</v>
      </c>
    </row>
    <row r="2380" spans="1:13" x14ac:dyDescent="0.2">
      <c r="A2380" t="s">
        <v>4784</v>
      </c>
      <c r="B2380" t="s">
        <v>4785</v>
      </c>
      <c r="C2380" t="s">
        <v>21</v>
      </c>
      <c r="D2380">
        <v>53</v>
      </c>
      <c r="E2380" t="s">
        <v>36</v>
      </c>
      <c r="F2380" t="s">
        <v>18449</v>
      </c>
      <c r="G2380" t="s">
        <v>14</v>
      </c>
      <c r="H2380">
        <v>9</v>
      </c>
      <c r="I2380">
        <v>47</v>
      </c>
      <c r="J2380" s="1">
        <v>45218</v>
      </c>
      <c r="K2380" s="2">
        <v>0.7895833333333333</v>
      </c>
      <c r="L2380" t="str" cm="1">
        <f t="array" ref="L2380">_xlfn.IFS(
Table1[[#This Row],[Patient Age]]&gt;=70,"70-79",
Table1[[#This Row],[Patient Age]]&gt;=60,"60-69",
Table1[[#This Row],[Patient Age]]&gt;=50,"50-59",
Table1[[#This Row],[Patient Age]]&gt;=40,"40-49",
Table1[[#This Row],[Patient Age]]&gt;=30,"30-39",
Table1[[#This Row],[Patient Age]]&gt;=20,"20-29",
Table1[[#This Row],[Patient Age]]&gt;=10,"10-19",
TRUE,"0-9"
)</f>
        <v>50-59</v>
      </c>
      <c r="M2380" t="str">
        <f>IF(Table1[[#This Row],[Patient Waittime]]&gt;30,"Delay","Ontime")</f>
        <v>Delay</v>
      </c>
    </row>
    <row r="2381" spans="1:13" x14ac:dyDescent="0.2">
      <c r="A2381" t="s">
        <v>4786</v>
      </c>
      <c r="B2381" t="s">
        <v>4787</v>
      </c>
      <c r="C2381" t="s">
        <v>21</v>
      </c>
      <c r="D2381">
        <v>36</v>
      </c>
      <c r="E2381" t="s">
        <v>36</v>
      </c>
      <c r="F2381" t="s">
        <v>18449</v>
      </c>
      <c r="G2381" t="s">
        <v>14</v>
      </c>
      <c r="H2381">
        <v>9</v>
      </c>
      <c r="I2381">
        <v>58</v>
      </c>
      <c r="J2381" s="1">
        <v>45441</v>
      </c>
      <c r="K2381" s="2">
        <v>0.45624999999999999</v>
      </c>
      <c r="L2381" t="str" cm="1">
        <f t="array" ref="L2381">_xlfn.IFS(
Table1[[#This Row],[Patient Age]]&gt;=70,"70-79",
Table1[[#This Row],[Patient Age]]&gt;=60,"60-69",
Table1[[#This Row],[Patient Age]]&gt;=50,"50-59",
Table1[[#This Row],[Patient Age]]&gt;=40,"40-49",
Table1[[#This Row],[Patient Age]]&gt;=30,"30-39",
Table1[[#This Row],[Patient Age]]&gt;=20,"20-29",
Table1[[#This Row],[Patient Age]]&gt;=10,"10-19",
TRUE,"0-9"
)</f>
        <v>30-39</v>
      </c>
      <c r="M2381" t="str">
        <f>IF(Table1[[#This Row],[Patient Waittime]]&gt;30,"Delay","Ontime")</f>
        <v>Delay</v>
      </c>
    </row>
    <row r="2382" spans="1:13" x14ac:dyDescent="0.2">
      <c r="A2382" t="s">
        <v>4788</v>
      </c>
      <c r="B2382" t="s">
        <v>4789</v>
      </c>
      <c r="C2382" t="s">
        <v>21</v>
      </c>
      <c r="D2382">
        <v>41</v>
      </c>
      <c r="E2382" t="s">
        <v>36</v>
      </c>
      <c r="F2382" t="s">
        <v>18449</v>
      </c>
      <c r="G2382" t="s">
        <v>14</v>
      </c>
      <c r="H2382">
        <v>10</v>
      </c>
      <c r="I2382">
        <v>18</v>
      </c>
      <c r="J2382" s="1">
        <v>45560</v>
      </c>
      <c r="K2382" s="2">
        <v>0.5395833333333333</v>
      </c>
      <c r="L2382" t="str" cm="1">
        <f t="array" ref="L2382">_xlfn.IFS(
Table1[[#This Row],[Patient Age]]&gt;=70,"70-79",
Table1[[#This Row],[Patient Age]]&gt;=60,"60-69",
Table1[[#This Row],[Patient Age]]&gt;=50,"50-59",
Table1[[#This Row],[Patient Age]]&gt;=40,"40-49",
Table1[[#This Row],[Patient Age]]&gt;=30,"30-39",
Table1[[#This Row],[Patient Age]]&gt;=20,"20-29",
Table1[[#This Row],[Patient Age]]&gt;=10,"10-19",
TRUE,"0-9"
)</f>
        <v>40-49</v>
      </c>
      <c r="M2382" t="str">
        <f>IF(Table1[[#This Row],[Patient Waittime]]&gt;30,"Delay","Ontime")</f>
        <v>Ontime</v>
      </c>
    </row>
    <row r="2383" spans="1:13" x14ac:dyDescent="0.2">
      <c r="A2383" t="s">
        <v>4790</v>
      </c>
      <c r="B2383" t="s">
        <v>4791</v>
      </c>
      <c r="C2383" t="s">
        <v>21</v>
      </c>
      <c r="D2383">
        <v>36</v>
      </c>
      <c r="E2383" t="s">
        <v>36</v>
      </c>
      <c r="F2383" t="s">
        <v>18449</v>
      </c>
      <c r="G2383" t="s">
        <v>14</v>
      </c>
      <c r="H2383">
        <v>10</v>
      </c>
      <c r="I2383">
        <v>13</v>
      </c>
      <c r="J2383" s="1">
        <v>45285</v>
      </c>
      <c r="K2383" s="2">
        <v>0.83680555555555558</v>
      </c>
      <c r="L2383" t="str" cm="1">
        <f t="array" ref="L2383">_xlfn.IFS(
Table1[[#This Row],[Patient Age]]&gt;=70,"70-79",
Table1[[#This Row],[Patient Age]]&gt;=60,"60-69",
Table1[[#This Row],[Patient Age]]&gt;=50,"50-59",
Table1[[#This Row],[Patient Age]]&gt;=40,"40-49",
Table1[[#This Row],[Patient Age]]&gt;=30,"30-39",
Table1[[#This Row],[Patient Age]]&gt;=20,"20-29",
Table1[[#This Row],[Patient Age]]&gt;=10,"10-19",
TRUE,"0-9"
)</f>
        <v>30-39</v>
      </c>
      <c r="M2383" t="str">
        <f>IF(Table1[[#This Row],[Patient Waittime]]&gt;30,"Delay","Ontime")</f>
        <v>Ontime</v>
      </c>
    </row>
    <row r="2384" spans="1:13" x14ac:dyDescent="0.2">
      <c r="A2384" t="s">
        <v>4792</v>
      </c>
      <c r="B2384" t="s">
        <v>4793</v>
      </c>
      <c r="C2384" t="s">
        <v>21</v>
      </c>
      <c r="D2384">
        <v>42</v>
      </c>
      <c r="E2384" t="s">
        <v>36</v>
      </c>
      <c r="F2384" t="s">
        <v>18449</v>
      </c>
      <c r="G2384" t="s">
        <v>14</v>
      </c>
      <c r="H2384">
        <v>10</v>
      </c>
      <c r="I2384">
        <v>26</v>
      </c>
      <c r="J2384" s="1">
        <v>45379</v>
      </c>
      <c r="K2384" s="2">
        <v>0.79722222222222228</v>
      </c>
      <c r="L2384" t="str" cm="1">
        <f t="array" ref="L2384">_xlfn.IFS(
Table1[[#This Row],[Patient Age]]&gt;=70,"70-79",
Table1[[#This Row],[Patient Age]]&gt;=60,"60-69",
Table1[[#This Row],[Patient Age]]&gt;=50,"50-59",
Table1[[#This Row],[Patient Age]]&gt;=40,"40-49",
Table1[[#This Row],[Patient Age]]&gt;=30,"30-39",
Table1[[#This Row],[Patient Age]]&gt;=20,"20-29",
Table1[[#This Row],[Patient Age]]&gt;=10,"10-19",
TRUE,"0-9"
)</f>
        <v>40-49</v>
      </c>
      <c r="M2384" t="str">
        <f>IF(Table1[[#This Row],[Patient Waittime]]&gt;30,"Delay","Ontime")</f>
        <v>Ontime</v>
      </c>
    </row>
    <row r="2385" spans="1:13" x14ac:dyDescent="0.2">
      <c r="A2385" t="s">
        <v>4794</v>
      </c>
      <c r="B2385" t="s">
        <v>4795</v>
      </c>
      <c r="C2385" t="s">
        <v>21</v>
      </c>
      <c r="D2385">
        <v>30</v>
      </c>
      <c r="E2385" t="s">
        <v>36</v>
      </c>
      <c r="F2385" t="s">
        <v>18449</v>
      </c>
      <c r="G2385" t="s">
        <v>14</v>
      </c>
      <c r="H2385">
        <v>10</v>
      </c>
      <c r="I2385">
        <v>59</v>
      </c>
      <c r="J2385" s="1">
        <v>45582</v>
      </c>
      <c r="K2385" s="2">
        <v>0.42083333333333334</v>
      </c>
      <c r="L2385" t="str" cm="1">
        <f t="array" ref="L2385">_xlfn.IFS(
Table1[[#This Row],[Patient Age]]&gt;=70,"70-79",
Table1[[#This Row],[Patient Age]]&gt;=60,"60-69",
Table1[[#This Row],[Patient Age]]&gt;=50,"50-59",
Table1[[#This Row],[Patient Age]]&gt;=40,"40-49",
Table1[[#This Row],[Patient Age]]&gt;=30,"30-39",
Table1[[#This Row],[Patient Age]]&gt;=20,"20-29",
Table1[[#This Row],[Patient Age]]&gt;=10,"10-19",
TRUE,"0-9"
)</f>
        <v>30-39</v>
      </c>
      <c r="M2385" t="str">
        <f>IF(Table1[[#This Row],[Patient Waittime]]&gt;30,"Delay","Ontime")</f>
        <v>Delay</v>
      </c>
    </row>
    <row r="2386" spans="1:13" x14ac:dyDescent="0.2">
      <c r="A2386" t="s">
        <v>4796</v>
      </c>
      <c r="B2386" t="s">
        <v>4797</v>
      </c>
      <c r="C2386" t="s">
        <v>21</v>
      </c>
      <c r="D2386">
        <v>75</v>
      </c>
      <c r="E2386" t="s">
        <v>36</v>
      </c>
      <c r="F2386" t="s">
        <v>28</v>
      </c>
      <c r="G2386" t="s">
        <v>14</v>
      </c>
      <c r="I2386">
        <v>53</v>
      </c>
      <c r="J2386" s="1">
        <v>45586</v>
      </c>
      <c r="K2386" s="2">
        <v>0.82777777777777772</v>
      </c>
      <c r="L2386" t="str" cm="1">
        <f t="array" ref="L2386">_xlfn.IFS(
Table1[[#This Row],[Patient Age]]&gt;=70,"70-79",
Table1[[#This Row],[Patient Age]]&gt;=60,"60-69",
Table1[[#This Row],[Patient Age]]&gt;=50,"50-59",
Table1[[#This Row],[Patient Age]]&gt;=40,"40-49",
Table1[[#This Row],[Patient Age]]&gt;=30,"30-39",
Table1[[#This Row],[Patient Age]]&gt;=20,"20-29",
Table1[[#This Row],[Patient Age]]&gt;=10,"10-19",
TRUE,"0-9"
)</f>
        <v>70-79</v>
      </c>
      <c r="M2386" t="str">
        <f>IF(Table1[[#This Row],[Patient Waittime]]&gt;30,"Delay","Ontime")</f>
        <v>Delay</v>
      </c>
    </row>
    <row r="2387" spans="1:13" x14ac:dyDescent="0.2">
      <c r="A2387" t="s">
        <v>4798</v>
      </c>
      <c r="B2387" t="s">
        <v>4799</v>
      </c>
      <c r="C2387" t="s">
        <v>21</v>
      </c>
      <c r="D2387">
        <v>46</v>
      </c>
      <c r="E2387" t="s">
        <v>36</v>
      </c>
      <c r="F2387" t="s">
        <v>28</v>
      </c>
      <c r="G2387" t="s">
        <v>14</v>
      </c>
      <c r="I2387">
        <v>34</v>
      </c>
      <c r="J2387" s="1">
        <v>45026</v>
      </c>
      <c r="K2387" s="2">
        <v>0.18958333333333333</v>
      </c>
      <c r="L2387" t="str" cm="1">
        <f t="array" ref="L2387">_xlfn.IFS(
Table1[[#This Row],[Patient Age]]&gt;=70,"70-79",
Table1[[#This Row],[Patient Age]]&gt;=60,"60-69",
Table1[[#This Row],[Patient Age]]&gt;=50,"50-59",
Table1[[#This Row],[Patient Age]]&gt;=40,"40-49",
Table1[[#This Row],[Patient Age]]&gt;=30,"30-39",
Table1[[#This Row],[Patient Age]]&gt;=20,"20-29",
Table1[[#This Row],[Patient Age]]&gt;=10,"10-19",
TRUE,"0-9"
)</f>
        <v>40-49</v>
      </c>
      <c r="M2387" t="str">
        <f>IF(Table1[[#This Row],[Patient Waittime]]&gt;30,"Delay","Ontime")</f>
        <v>Delay</v>
      </c>
    </row>
    <row r="2388" spans="1:13" x14ac:dyDescent="0.2">
      <c r="A2388" t="s">
        <v>4800</v>
      </c>
      <c r="B2388" t="s">
        <v>4801</v>
      </c>
      <c r="C2388" t="s">
        <v>21</v>
      </c>
      <c r="D2388">
        <v>78</v>
      </c>
      <c r="E2388" t="s">
        <v>36</v>
      </c>
      <c r="F2388" t="s">
        <v>28</v>
      </c>
      <c r="G2388" t="s">
        <v>14</v>
      </c>
      <c r="I2388">
        <v>47</v>
      </c>
      <c r="J2388" s="1">
        <v>45462</v>
      </c>
      <c r="K2388" s="2">
        <v>0.3576388888888889</v>
      </c>
      <c r="L2388" t="str" cm="1">
        <f t="array" ref="L2388">_xlfn.IFS(
Table1[[#This Row],[Patient Age]]&gt;=70,"70-79",
Table1[[#This Row],[Patient Age]]&gt;=60,"60-69",
Table1[[#This Row],[Patient Age]]&gt;=50,"50-59",
Table1[[#This Row],[Patient Age]]&gt;=40,"40-49",
Table1[[#This Row],[Patient Age]]&gt;=30,"30-39",
Table1[[#This Row],[Patient Age]]&gt;=20,"20-29",
Table1[[#This Row],[Patient Age]]&gt;=10,"10-19",
TRUE,"0-9"
)</f>
        <v>70-79</v>
      </c>
      <c r="M2388" t="str">
        <f>IF(Table1[[#This Row],[Patient Waittime]]&gt;30,"Delay","Ontime")</f>
        <v>Delay</v>
      </c>
    </row>
    <row r="2389" spans="1:13" x14ac:dyDescent="0.2">
      <c r="A2389" t="s">
        <v>4802</v>
      </c>
      <c r="B2389" t="s">
        <v>4803</v>
      </c>
      <c r="C2389" t="s">
        <v>21</v>
      </c>
      <c r="D2389">
        <v>56</v>
      </c>
      <c r="E2389" t="s">
        <v>36</v>
      </c>
      <c r="F2389" t="s">
        <v>28</v>
      </c>
      <c r="G2389" t="s">
        <v>14</v>
      </c>
      <c r="I2389">
        <v>12</v>
      </c>
      <c r="J2389" s="1">
        <v>45180</v>
      </c>
      <c r="K2389" s="2">
        <v>0.24305555555555555</v>
      </c>
      <c r="L2389" t="str" cm="1">
        <f t="array" ref="L2389">_xlfn.IFS(
Table1[[#This Row],[Patient Age]]&gt;=70,"70-79",
Table1[[#This Row],[Patient Age]]&gt;=60,"60-69",
Table1[[#This Row],[Patient Age]]&gt;=50,"50-59",
Table1[[#This Row],[Patient Age]]&gt;=40,"40-49",
Table1[[#This Row],[Patient Age]]&gt;=30,"30-39",
Table1[[#This Row],[Patient Age]]&gt;=20,"20-29",
Table1[[#This Row],[Patient Age]]&gt;=10,"10-19",
TRUE,"0-9"
)</f>
        <v>50-59</v>
      </c>
      <c r="M2389" t="str">
        <f>IF(Table1[[#This Row],[Patient Waittime]]&gt;30,"Delay","Ontime")</f>
        <v>Ontime</v>
      </c>
    </row>
    <row r="2390" spans="1:13" x14ac:dyDescent="0.2">
      <c r="A2390" t="s">
        <v>4804</v>
      </c>
      <c r="B2390" t="s">
        <v>4805</v>
      </c>
      <c r="C2390" t="s">
        <v>21</v>
      </c>
      <c r="D2390">
        <v>72</v>
      </c>
      <c r="E2390" t="s">
        <v>36</v>
      </c>
      <c r="F2390" t="s">
        <v>28</v>
      </c>
      <c r="G2390" t="s">
        <v>14</v>
      </c>
      <c r="I2390">
        <v>49</v>
      </c>
      <c r="J2390" s="1">
        <v>45150</v>
      </c>
      <c r="K2390" s="2">
        <v>7.7083333333333337E-2</v>
      </c>
      <c r="L2390" t="str" cm="1">
        <f t="array" ref="L2390">_xlfn.IFS(
Table1[[#This Row],[Patient Age]]&gt;=70,"70-79",
Table1[[#This Row],[Patient Age]]&gt;=60,"60-69",
Table1[[#This Row],[Patient Age]]&gt;=50,"50-59",
Table1[[#This Row],[Patient Age]]&gt;=40,"40-49",
Table1[[#This Row],[Patient Age]]&gt;=30,"30-39",
Table1[[#This Row],[Patient Age]]&gt;=20,"20-29",
Table1[[#This Row],[Patient Age]]&gt;=10,"10-19",
TRUE,"0-9"
)</f>
        <v>70-79</v>
      </c>
      <c r="M2390" t="str">
        <f>IF(Table1[[#This Row],[Patient Waittime]]&gt;30,"Delay","Ontime")</f>
        <v>Delay</v>
      </c>
    </row>
    <row r="2391" spans="1:13" x14ac:dyDescent="0.2">
      <c r="A2391" t="s">
        <v>4806</v>
      </c>
      <c r="B2391" t="s">
        <v>4807</v>
      </c>
      <c r="C2391" t="s">
        <v>21</v>
      </c>
      <c r="D2391">
        <v>27</v>
      </c>
      <c r="E2391" t="s">
        <v>36</v>
      </c>
      <c r="F2391" t="s">
        <v>28</v>
      </c>
      <c r="G2391" t="s">
        <v>14</v>
      </c>
      <c r="I2391">
        <v>52</v>
      </c>
      <c r="J2391" s="1">
        <v>45634</v>
      </c>
      <c r="K2391" s="2">
        <v>0.61527777777777781</v>
      </c>
      <c r="L2391" t="str" cm="1">
        <f t="array" ref="L2391">_xlfn.IFS(
Table1[[#This Row],[Patient Age]]&gt;=70,"70-79",
Table1[[#This Row],[Patient Age]]&gt;=60,"60-69",
Table1[[#This Row],[Patient Age]]&gt;=50,"50-59",
Table1[[#This Row],[Patient Age]]&gt;=40,"40-49",
Table1[[#This Row],[Patient Age]]&gt;=30,"30-39",
Table1[[#This Row],[Patient Age]]&gt;=20,"20-29",
Table1[[#This Row],[Patient Age]]&gt;=10,"10-19",
TRUE,"0-9"
)</f>
        <v>20-29</v>
      </c>
      <c r="M2391" t="str">
        <f>IF(Table1[[#This Row],[Patient Waittime]]&gt;30,"Delay","Ontime")</f>
        <v>Delay</v>
      </c>
    </row>
    <row r="2392" spans="1:13" x14ac:dyDescent="0.2">
      <c r="A2392" t="s">
        <v>4808</v>
      </c>
      <c r="B2392" t="s">
        <v>4809</v>
      </c>
      <c r="C2392" t="s">
        <v>21</v>
      </c>
      <c r="D2392">
        <v>29</v>
      </c>
      <c r="E2392" t="s">
        <v>36</v>
      </c>
      <c r="F2392" t="s">
        <v>28</v>
      </c>
      <c r="G2392" t="s">
        <v>14</v>
      </c>
      <c r="I2392">
        <v>38</v>
      </c>
      <c r="J2392" s="1">
        <v>45499</v>
      </c>
      <c r="K2392" s="2">
        <v>0.05</v>
      </c>
      <c r="L2392" t="str" cm="1">
        <f t="array" ref="L2392">_xlfn.IFS(
Table1[[#This Row],[Patient Age]]&gt;=70,"70-79",
Table1[[#This Row],[Patient Age]]&gt;=60,"60-69",
Table1[[#This Row],[Patient Age]]&gt;=50,"50-59",
Table1[[#This Row],[Patient Age]]&gt;=40,"40-49",
Table1[[#This Row],[Patient Age]]&gt;=30,"30-39",
Table1[[#This Row],[Patient Age]]&gt;=20,"20-29",
Table1[[#This Row],[Patient Age]]&gt;=10,"10-19",
TRUE,"0-9"
)</f>
        <v>20-29</v>
      </c>
      <c r="M2392" t="str">
        <f>IF(Table1[[#This Row],[Patient Waittime]]&gt;30,"Delay","Ontime")</f>
        <v>Delay</v>
      </c>
    </row>
    <row r="2393" spans="1:13" x14ac:dyDescent="0.2">
      <c r="A2393" t="s">
        <v>4810</v>
      </c>
      <c r="B2393" t="s">
        <v>4811</v>
      </c>
      <c r="C2393" t="s">
        <v>21</v>
      </c>
      <c r="D2393">
        <v>31</v>
      </c>
      <c r="E2393" t="s">
        <v>36</v>
      </c>
      <c r="F2393" t="s">
        <v>28</v>
      </c>
      <c r="G2393" t="s">
        <v>14</v>
      </c>
      <c r="I2393">
        <v>40</v>
      </c>
      <c r="J2393" s="1">
        <v>45403</v>
      </c>
      <c r="K2393" s="2">
        <v>0.29930555555555555</v>
      </c>
      <c r="L2393" t="str" cm="1">
        <f t="array" ref="L2393">_xlfn.IFS(
Table1[[#This Row],[Patient Age]]&gt;=70,"70-79",
Table1[[#This Row],[Patient Age]]&gt;=60,"60-69",
Table1[[#This Row],[Patient Age]]&gt;=50,"50-59",
Table1[[#This Row],[Patient Age]]&gt;=40,"40-49",
Table1[[#This Row],[Patient Age]]&gt;=30,"30-39",
Table1[[#This Row],[Patient Age]]&gt;=20,"20-29",
Table1[[#This Row],[Patient Age]]&gt;=10,"10-19",
TRUE,"0-9"
)</f>
        <v>30-39</v>
      </c>
      <c r="M2393" t="str">
        <f>IF(Table1[[#This Row],[Patient Waittime]]&gt;30,"Delay","Ontime")</f>
        <v>Delay</v>
      </c>
    </row>
    <row r="2394" spans="1:13" x14ac:dyDescent="0.2">
      <c r="A2394" t="s">
        <v>4812</v>
      </c>
      <c r="B2394" t="s">
        <v>4813</v>
      </c>
      <c r="C2394" t="s">
        <v>21</v>
      </c>
      <c r="D2394">
        <v>48</v>
      </c>
      <c r="E2394" t="s">
        <v>36</v>
      </c>
      <c r="F2394" t="s">
        <v>28</v>
      </c>
      <c r="G2394" t="s">
        <v>14</v>
      </c>
      <c r="I2394">
        <v>48</v>
      </c>
      <c r="J2394" s="1">
        <v>45187</v>
      </c>
      <c r="K2394" s="2">
        <v>0.17499999999999999</v>
      </c>
      <c r="L2394" t="str" cm="1">
        <f t="array" ref="L2394">_xlfn.IFS(
Table1[[#This Row],[Patient Age]]&gt;=70,"70-79",
Table1[[#This Row],[Patient Age]]&gt;=60,"60-69",
Table1[[#This Row],[Patient Age]]&gt;=50,"50-59",
Table1[[#This Row],[Patient Age]]&gt;=40,"40-49",
Table1[[#This Row],[Patient Age]]&gt;=30,"30-39",
Table1[[#This Row],[Patient Age]]&gt;=20,"20-29",
Table1[[#This Row],[Patient Age]]&gt;=10,"10-19",
TRUE,"0-9"
)</f>
        <v>40-49</v>
      </c>
      <c r="M2394" t="str">
        <f>IF(Table1[[#This Row],[Patient Waittime]]&gt;30,"Delay","Ontime")</f>
        <v>Delay</v>
      </c>
    </row>
    <row r="2395" spans="1:13" x14ac:dyDescent="0.2">
      <c r="A2395" t="s">
        <v>4814</v>
      </c>
      <c r="B2395" t="s">
        <v>4815</v>
      </c>
      <c r="C2395" t="s">
        <v>21</v>
      </c>
      <c r="D2395">
        <v>6</v>
      </c>
      <c r="E2395" t="s">
        <v>36</v>
      </c>
      <c r="F2395" t="s">
        <v>28</v>
      </c>
      <c r="G2395" t="s">
        <v>14</v>
      </c>
      <c r="I2395">
        <v>45</v>
      </c>
      <c r="J2395" s="1">
        <v>45410</v>
      </c>
      <c r="K2395" s="2">
        <v>0.59791666666666665</v>
      </c>
      <c r="L2395" t="str" cm="1">
        <f t="array" ref="L2395">_xlfn.IFS(
Table1[[#This Row],[Patient Age]]&gt;=70,"70-79",
Table1[[#This Row],[Patient Age]]&gt;=60,"60-69",
Table1[[#This Row],[Patient Age]]&gt;=50,"50-59",
Table1[[#This Row],[Patient Age]]&gt;=40,"40-49",
Table1[[#This Row],[Patient Age]]&gt;=30,"30-39",
Table1[[#This Row],[Patient Age]]&gt;=20,"20-29",
Table1[[#This Row],[Patient Age]]&gt;=10,"10-19",
TRUE,"0-9"
)</f>
        <v>0-9</v>
      </c>
      <c r="M2395" t="str">
        <f>IF(Table1[[#This Row],[Patient Waittime]]&gt;30,"Delay","Ontime")</f>
        <v>Delay</v>
      </c>
    </row>
    <row r="2396" spans="1:13" x14ac:dyDescent="0.2">
      <c r="A2396" t="s">
        <v>4816</v>
      </c>
      <c r="B2396" t="s">
        <v>4817</v>
      </c>
      <c r="C2396" t="s">
        <v>21</v>
      </c>
      <c r="D2396">
        <v>43</v>
      </c>
      <c r="E2396" t="s">
        <v>36</v>
      </c>
      <c r="F2396" t="s">
        <v>28</v>
      </c>
      <c r="G2396" t="s">
        <v>14</v>
      </c>
      <c r="I2396">
        <v>49</v>
      </c>
      <c r="J2396" s="1">
        <v>45274</v>
      </c>
      <c r="K2396" s="2">
        <v>0.84027777777777779</v>
      </c>
      <c r="L2396" t="str" cm="1">
        <f t="array" ref="L2396">_xlfn.IFS(
Table1[[#This Row],[Patient Age]]&gt;=70,"70-79",
Table1[[#This Row],[Patient Age]]&gt;=60,"60-69",
Table1[[#This Row],[Patient Age]]&gt;=50,"50-59",
Table1[[#This Row],[Patient Age]]&gt;=40,"40-49",
Table1[[#This Row],[Patient Age]]&gt;=30,"30-39",
Table1[[#This Row],[Patient Age]]&gt;=20,"20-29",
Table1[[#This Row],[Patient Age]]&gt;=10,"10-19",
TRUE,"0-9"
)</f>
        <v>40-49</v>
      </c>
      <c r="M2396" t="str">
        <f>IF(Table1[[#This Row],[Patient Waittime]]&gt;30,"Delay","Ontime")</f>
        <v>Delay</v>
      </c>
    </row>
    <row r="2397" spans="1:13" x14ac:dyDescent="0.2">
      <c r="A2397" t="s">
        <v>4818</v>
      </c>
      <c r="B2397" t="s">
        <v>4819</v>
      </c>
      <c r="C2397" t="s">
        <v>21</v>
      </c>
      <c r="D2397">
        <v>46</v>
      </c>
      <c r="E2397" t="s">
        <v>36</v>
      </c>
      <c r="F2397" t="s">
        <v>28</v>
      </c>
      <c r="G2397" t="s">
        <v>14</v>
      </c>
      <c r="I2397">
        <v>20</v>
      </c>
      <c r="J2397" s="1">
        <v>45434</v>
      </c>
      <c r="K2397" s="2">
        <v>0.20277777777777778</v>
      </c>
      <c r="L2397" t="str" cm="1">
        <f t="array" ref="L2397">_xlfn.IFS(
Table1[[#This Row],[Patient Age]]&gt;=70,"70-79",
Table1[[#This Row],[Patient Age]]&gt;=60,"60-69",
Table1[[#This Row],[Patient Age]]&gt;=50,"50-59",
Table1[[#This Row],[Patient Age]]&gt;=40,"40-49",
Table1[[#This Row],[Patient Age]]&gt;=30,"30-39",
Table1[[#This Row],[Patient Age]]&gt;=20,"20-29",
Table1[[#This Row],[Patient Age]]&gt;=10,"10-19",
TRUE,"0-9"
)</f>
        <v>40-49</v>
      </c>
      <c r="M2397" t="str">
        <f>IF(Table1[[#This Row],[Patient Waittime]]&gt;30,"Delay","Ontime")</f>
        <v>Ontime</v>
      </c>
    </row>
    <row r="2398" spans="1:13" x14ac:dyDescent="0.2">
      <c r="A2398" t="s">
        <v>4820</v>
      </c>
      <c r="B2398" t="s">
        <v>4821</v>
      </c>
      <c r="C2398" t="s">
        <v>21</v>
      </c>
      <c r="D2398">
        <v>17</v>
      </c>
      <c r="E2398" t="s">
        <v>36</v>
      </c>
      <c r="F2398" t="s">
        <v>28</v>
      </c>
      <c r="G2398" t="s">
        <v>14</v>
      </c>
      <c r="I2398">
        <v>15</v>
      </c>
      <c r="J2398" s="1">
        <v>45094</v>
      </c>
      <c r="K2398" s="2">
        <v>1.3888888888888888E-2</v>
      </c>
      <c r="L2398" t="str" cm="1">
        <f t="array" ref="L2398">_xlfn.IFS(
Table1[[#This Row],[Patient Age]]&gt;=70,"70-79",
Table1[[#This Row],[Patient Age]]&gt;=60,"60-69",
Table1[[#This Row],[Patient Age]]&gt;=50,"50-59",
Table1[[#This Row],[Patient Age]]&gt;=40,"40-49",
Table1[[#This Row],[Patient Age]]&gt;=30,"30-39",
Table1[[#This Row],[Patient Age]]&gt;=20,"20-29",
Table1[[#This Row],[Patient Age]]&gt;=10,"10-19",
TRUE,"0-9"
)</f>
        <v>10-19</v>
      </c>
      <c r="M2398" t="str">
        <f>IF(Table1[[#This Row],[Patient Waittime]]&gt;30,"Delay","Ontime")</f>
        <v>Ontime</v>
      </c>
    </row>
    <row r="2399" spans="1:13" x14ac:dyDescent="0.2">
      <c r="A2399" t="s">
        <v>4822</v>
      </c>
      <c r="B2399" t="s">
        <v>4823</v>
      </c>
      <c r="C2399" t="s">
        <v>21</v>
      </c>
      <c r="D2399">
        <v>34</v>
      </c>
      <c r="E2399" t="s">
        <v>36</v>
      </c>
      <c r="F2399" t="s">
        <v>28</v>
      </c>
      <c r="G2399" t="s">
        <v>14</v>
      </c>
      <c r="I2399">
        <v>29</v>
      </c>
      <c r="J2399" s="1">
        <v>45224</v>
      </c>
      <c r="K2399" s="2">
        <v>0.19722222222222222</v>
      </c>
      <c r="L2399" t="str" cm="1">
        <f t="array" ref="L2399">_xlfn.IFS(
Table1[[#This Row],[Patient Age]]&gt;=70,"70-79",
Table1[[#This Row],[Patient Age]]&gt;=60,"60-69",
Table1[[#This Row],[Patient Age]]&gt;=50,"50-59",
Table1[[#This Row],[Patient Age]]&gt;=40,"40-49",
Table1[[#This Row],[Patient Age]]&gt;=30,"30-39",
Table1[[#This Row],[Patient Age]]&gt;=20,"20-29",
Table1[[#This Row],[Patient Age]]&gt;=10,"10-19",
TRUE,"0-9"
)</f>
        <v>30-39</v>
      </c>
      <c r="M2399" t="str">
        <f>IF(Table1[[#This Row],[Patient Waittime]]&gt;30,"Delay","Ontime")</f>
        <v>Ontime</v>
      </c>
    </row>
    <row r="2400" spans="1:13" x14ac:dyDescent="0.2">
      <c r="A2400" t="s">
        <v>4824</v>
      </c>
      <c r="B2400" t="s">
        <v>4825</v>
      </c>
      <c r="C2400" t="s">
        <v>21</v>
      </c>
      <c r="D2400">
        <v>65</v>
      </c>
      <c r="E2400" t="s">
        <v>36</v>
      </c>
      <c r="F2400" t="s">
        <v>28</v>
      </c>
      <c r="G2400" t="s">
        <v>14</v>
      </c>
      <c r="I2400">
        <v>54</v>
      </c>
      <c r="J2400" s="1">
        <v>45545</v>
      </c>
      <c r="K2400" s="2">
        <v>0.11527777777777778</v>
      </c>
      <c r="L2400" t="str" cm="1">
        <f t="array" ref="L2400">_xlfn.IFS(
Table1[[#This Row],[Patient Age]]&gt;=70,"70-79",
Table1[[#This Row],[Patient Age]]&gt;=60,"60-69",
Table1[[#This Row],[Patient Age]]&gt;=50,"50-59",
Table1[[#This Row],[Patient Age]]&gt;=40,"40-49",
Table1[[#This Row],[Patient Age]]&gt;=30,"30-39",
Table1[[#This Row],[Patient Age]]&gt;=20,"20-29",
Table1[[#This Row],[Patient Age]]&gt;=10,"10-19",
TRUE,"0-9"
)</f>
        <v>60-69</v>
      </c>
      <c r="M2400" t="str">
        <f>IF(Table1[[#This Row],[Patient Waittime]]&gt;30,"Delay","Ontime")</f>
        <v>Delay</v>
      </c>
    </row>
    <row r="2401" spans="1:13" x14ac:dyDescent="0.2">
      <c r="A2401" t="s">
        <v>4826</v>
      </c>
      <c r="B2401" t="s">
        <v>4827</v>
      </c>
      <c r="C2401" t="s">
        <v>21</v>
      </c>
      <c r="D2401">
        <v>23</v>
      </c>
      <c r="E2401" t="s">
        <v>36</v>
      </c>
      <c r="F2401" t="s">
        <v>28</v>
      </c>
      <c r="G2401" t="s">
        <v>14</v>
      </c>
      <c r="I2401">
        <v>10</v>
      </c>
      <c r="J2401" s="1">
        <v>45156</v>
      </c>
      <c r="K2401" s="2">
        <v>0.74583333333333335</v>
      </c>
      <c r="L2401" t="str" cm="1">
        <f t="array" ref="L2401">_xlfn.IFS(
Table1[[#This Row],[Patient Age]]&gt;=70,"70-79",
Table1[[#This Row],[Patient Age]]&gt;=60,"60-69",
Table1[[#This Row],[Patient Age]]&gt;=50,"50-59",
Table1[[#This Row],[Patient Age]]&gt;=40,"40-49",
Table1[[#This Row],[Patient Age]]&gt;=30,"30-39",
Table1[[#This Row],[Patient Age]]&gt;=20,"20-29",
Table1[[#This Row],[Patient Age]]&gt;=10,"10-19",
TRUE,"0-9"
)</f>
        <v>20-29</v>
      </c>
      <c r="M2401" t="str">
        <f>IF(Table1[[#This Row],[Patient Waittime]]&gt;30,"Delay","Ontime")</f>
        <v>Ontime</v>
      </c>
    </row>
    <row r="2402" spans="1:13" x14ac:dyDescent="0.2">
      <c r="A2402" t="s">
        <v>4828</v>
      </c>
      <c r="B2402" t="s">
        <v>4829</v>
      </c>
      <c r="C2402" t="s">
        <v>21</v>
      </c>
      <c r="D2402">
        <v>41</v>
      </c>
      <c r="E2402" t="s">
        <v>36</v>
      </c>
      <c r="F2402" t="s">
        <v>28</v>
      </c>
      <c r="G2402" t="s">
        <v>14</v>
      </c>
      <c r="I2402">
        <v>49</v>
      </c>
      <c r="J2402" s="1">
        <v>45506</v>
      </c>
      <c r="K2402" s="2">
        <v>0.92986111111111114</v>
      </c>
      <c r="L2402" t="str" cm="1">
        <f t="array" ref="L2402">_xlfn.IFS(
Table1[[#This Row],[Patient Age]]&gt;=70,"70-79",
Table1[[#This Row],[Patient Age]]&gt;=60,"60-69",
Table1[[#This Row],[Patient Age]]&gt;=50,"50-59",
Table1[[#This Row],[Patient Age]]&gt;=40,"40-49",
Table1[[#This Row],[Patient Age]]&gt;=30,"30-39",
Table1[[#This Row],[Patient Age]]&gt;=20,"20-29",
Table1[[#This Row],[Patient Age]]&gt;=10,"10-19",
TRUE,"0-9"
)</f>
        <v>40-49</v>
      </c>
      <c r="M2402" t="str">
        <f>IF(Table1[[#This Row],[Patient Waittime]]&gt;30,"Delay","Ontime")</f>
        <v>Delay</v>
      </c>
    </row>
    <row r="2403" spans="1:13" x14ac:dyDescent="0.2">
      <c r="A2403" t="s">
        <v>4830</v>
      </c>
      <c r="B2403" t="s">
        <v>4831</v>
      </c>
      <c r="C2403" t="s">
        <v>21</v>
      </c>
      <c r="D2403">
        <v>18</v>
      </c>
      <c r="E2403" t="s">
        <v>36</v>
      </c>
      <c r="F2403" t="s">
        <v>28</v>
      </c>
      <c r="G2403" t="s">
        <v>14</v>
      </c>
      <c r="H2403">
        <v>2</v>
      </c>
      <c r="I2403">
        <v>35</v>
      </c>
      <c r="J2403" s="1">
        <v>45229</v>
      </c>
      <c r="K2403" s="2">
        <v>0.59930555555555554</v>
      </c>
      <c r="L2403" t="str" cm="1">
        <f t="array" ref="L2403">_xlfn.IFS(
Table1[[#This Row],[Patient Age]]&gt;=70,"70-79",
Table1[[#This Row],[Patient Age]]&gt;=60,"60-69",
Table1[[#This Row],[Patient Age]]&gt;=50,"50-59",
Table1[[#This Row],[Patient Age]]&gt;=40,"40-49",
Table1[[#This Row],[Patient Age]]&gt;=30,"30-39",
Table1[[#This Row],[Patient Age]]&gt;=20,"20-29",
Table1[[#This Row],[Patient Age]]&gt;=10,"10-19",
TRUE,"0-9"
)</f>
        <v>10-19</v>
      </c>
      <c r="M2403" t="str">
        <f>IF(Table1[[#This Row],[Patient Waittime]]&gt;30,"Delay","Ontime")</f>
        <v>Delay</v>
      </c>
    </row>
    <row r="2404" spans="1:13" x14ac:dyDescent="0.2">
      <c r="A2404" t="s">
        <v>4832</v>
      </c>
      <c r="B2404" t="s">
        <v>4833</v>
      </c>
      <c r="C2404" t="s">
        <v>21</v>
      </c>
      <c r="D2404">
        <v>54</v>
      </c>
      <c r="E2404" t="s">
        <v>36</v>
      </c>
      <c r="F2404" t="s">
        <v>28</v>
      </c>
      <c r="G2404" t="s">
        <v>14</v>
      </c>
      <c r="H2404">
        <v>6</v>
      </c>
      <c r="I2404">
        <v>30</v>
      </c>
      <c r="J2404" s="1">
        <v>45532</v>
      </c>
      <c r="K2404" s="2">
        <v>0.65833333333333333</v>
      </c>
      <c r="L2404" t="str" cm="1">
        <f t="array" ref="L2404">_xlfn.IFS(
Table1[[#This Row],[Patient Age]]&gt;=70,"70-79",
Table1[[#This Row],[Patient Age]]&gt;=60,"60-69",
Table1[[#This Row],[Patient Age]]&gt;=50,"50-59",
Table1[[#This Row],[Patient Age]]&gt;=40,"40-49",
Table1[[#This Row],[Patient Age]]&gt;=30,"30-39",
Table1[[#This Row],[Patient Age]]&gt;=20,"20-29",
Table1[[#This Row],[Patient Age]]&gt;=10,"10-19",
TRUE,"0-9"
)</f>
        <v>50-59</v>
      </c>
      <c r="M2404" t="str">
        <f>IF(Table1[[#This Row],[Patient Waittime]]&gt;30,"Delay","Ontime")</f>
        <v>Ontime</v>
      </c>
    </row>
    <row r="2405" spans="1:13" x14ac:dyDescent="0.2">
      <c r="A2405" t="s">
        <v>4834</v>
      </c>
      <c r="B2405" t="s">
        <v>4835</v>
      </c>
      <c r="C2405" t="s">
        <v>21</v>
      </c>
      <c r="D2405">
        <v>75</v>
      </c>
      <c r="E2405" t="s">
        <v>36</v>
      </c>
      <c r="F2405" t="s">
        <v>28</v>
      </c>
      <c r="G2405" t="s">
        <v>14</v>
      </c>
      <c r="H2405">
        <v>7</v>
      </c>
      <c r="I2405">
        <v>13</v>
      </c>
      <c r="J2405" s="1">
        <v>45022</v>
      </c>
      <c r="K2405" s="2">
        <v>0.97916666666666663</v>
      </c>
      <c r="L2405" t="str" cm="1">
        <f t="array" ref="L2405">_xlfn.IFS(
Table1[[#This Row],[Patient Age]]&gt;=70,"70-79",
Table1[[#This Row],[Patient Age]]&gt;=60,"60-69",
Table1[[#This Row],[Patient Age]]&gt;=50,"50-59",
Table1[[#This Row],[Patient Age]]&gt;=40,"40-49",
Table1[[#This Row],[Patient Age]]&gt;=30,"30-39",
Table1[[#This Row],[Patient Age]]&gt;=20,"20-29",
Table1[[#This Row],[Patient Age]]&gt;=10,"10-19",
TRUE,"0-9"
)</f>
        <v>70-79</v>
      </c>
      <c r="M2405" t="str">
        <f>IF(Table1[[#This Row],[Patient Waittime]]&gt;30,"Delay","Ontime")</f>
        <v>Ontime</v>
      </c>
    </row>
    <row r="2406" spans="1:13" x14ac:dyDescent="0.2">
      <c r="A2406" t="s">
        <v>4836</v>
      </c>
      <c r="B2406" t="s">
        <v>4837</v>
      </c>
      <c r="C2406" t="s">
        <v>21</v>
      </c>
      <c r="D2406">
        <v>2</v>
      </c>
      <c r="E2406" t="s">
        <v>36</v>
      </c>
      <c r="F2406" t="s">
        <v>28</v>
      </c>
      <c r="G2406" t="s">
        <v>14</v>
      </c>
      <c r="H2406">
        <v>8</v>
      </c>
      <c r="I2406">
        <v>25</v>
      </c>
      <c r="J2406" s="1">
        <v>45142</v>
      </c>
      <c r="K2406" s="2">
        <v>0.84027777777777779</v>
      </c>
      <c r="L2406" t="str" cm="1">
        <f t="array" ref="L2406">_xlfn.IFS(
Table1[[#This Row],[Patient Age]]&gt;=70,"70-79",
Table1[[#This Row],[Patient Age]]&gt;=60,"60-69",
Table1[[#This Row],[Patient Age]]&gt;=50,"50-59",
Table1[[#This Row],[Patient Age]]&gt;=40,"40-49",
Table1[[#This Row],[Patient Age]]&gt;=30,"30-39",
Table1[[#This Row],[Patient Age]]&gt;=20,"20-29",
Table1[[#This Row],[Patient Age]]&gt;=10,"10-19",
TRUE,"0-9"
)</f>
        <v>0-9</v>
      </c>
      <c r="M2406" t="str">
        <f>IF(Table1[[#This Row],[Patient Waittime]]&gt;30,"Delay","Ontime")</f>
        <v>Ontime</v>
      </c>
    </row>
    <row r="2407" spans="1:13" x14ac:dyDescent="0.2">
      <c r="A2407" t="s">
        <v>4838</v>
      </c>
      <c r="B2407" t="s">
        <v>4839</v>
      </c>
      <c r="C2407" t="s">
        <v>21</v>
      </c>
      <c r="D2407">
        <v>10</v>
      </c>
      <c r="E2407" t="s">
        <v>36</v>
      </c>
      <c r="F2407" t="s">
        <v>28</v>
      </c>
      <c r="G2407" t="s">
        <v>14</v>
      </c>
      <c r="H2407">
        <v>9</v>
      </c>
      <c r="I2407">
        <v>11</v>
      </c>
      <c r="J2407" s="1">
        <v>45251</v>
      </c>
      <c r="K2407" s="2">
        <v>0.8041666666666667</v>
      </c>
      <c r="L2407" t="str" cm="1">
        <f t="array" ref="L2407">_xlfn.IFS(
Table1[[#This Row],[Patient Age]]&gt;=70,"70-79",
Table1[[#This Row],[Patient Age]]&gt;=60,"60-69",
Table1[[#This Row],[Patient Age]]&gt;=50,"50-59",
Table1[[#This Row],[Patient Age]]&gt;=40,"40-49",
Table1[[#This Row],[Patient Age]]&gt;=30,"30-39",
Table1[[#This Row],[Patient Age]]&gt;=20,"20-29",
Table1[[#This Row],[Patient Age]]&gt;=10,"10-19",
TRUE,"0-9"
)</f>
        <v>10-19</v>
      </c>
      <c r="M2407" t="str">
        <f>IF(Table1[[#This Row],[Patient Waittime]]&gt;30,"Delay","Ontime")</f>
        <v>Ontime</v>
      </c>
    </row>
    <row r="2408" spans="1:13" x14ac:dyDescent="0.2">
      <c r="A2408" t="s">
        <v>4840</v>
      </c>
      <c r="B2408" t="s">
        <v>4841</v>
      </c>
      <c r="C2408" t="s">
        <v>21</v>
      </c>
      <c r="D2408">
        <v>46</v>
      </c>
      <c r="E2408" t="s">
        <v>36</v>
      </c>
      <c r="F2408" t="s">
        <v>28</v>
      </c>
      <c r="G2408" t="s">
        <v>14</v>
      </c>
      <c r="H2408">
        <v>9</v>
      </c>
      <c r="I2408">
        <v>30</v>
      </c>
      <c r="J2408" s="1">
        <v>45390</v>
      </c>
      <c r="K2408" s="2">
        <v>0.9375</v>
      </c>
      <c r="L2408" t="str" cm="1">
        <f t="array" ref="L2408">_xlfn.IFS(
Table1[[#This Row],[Patient Age]]&gt;=70,"70-79",
Table1[[#This Row],[Patient Age]]&gt;=60,"60-69",
Table1[[#This Row],[Patient Age]]&gt;=50,"50-59",
Table1[[#This Row],[Patient Age]]&gt;=40,"40-49",
Table1[[#This Row],[Patient Age]]&gt;=30,"30-39",
Table1[[#This Row],[Patient Age]]&gt;=20,"20-29",
Table1[[#This Row],[Patient Age]]&gt;=10,"10-19",
TRUE,"0-9"
)</f>
        <v>40-49</v>
      </c>
      <c r="M2408" t="str">
        <f>IF(Table1[[#This Row],[Patient Waittime]]&gt;30,"Delay","Ontime")</f>
        <v>Ontime</v>
      </c>
    </row>
    <row r="2409" spans="1:13" x14ac:dyDescent="0.2">
      <c r="A2409" t="s">
        <v>4842</v>
      </c>
      <c r="B2409" t="s">
        <v>4843</v>
      </c>
      <c r="C2409" t="s">
        <v>21</v>
      </c>
      <c r="D2409">
        <v>27</v>
      </c>
      <c r="E2409" t="s">
        <v>36</v>
      </c>
      <c r="F2409" t="s">
        <v>28</v>
      </c>
      <c r="G2409" t="s">
        <v>14</v>
      </c>
      <c r="H2409">
        <v>9</v>
      </c>
      <c r="I2409">
        <v>58</v>
      </c>
      <c r="J2409" s="1">
        <v>45133</v>
      </c>
      <c r="K2409" s="2">
        <v>7.6388888888888886E-3</v>
      </c>
      <c r="L2409" t="str" cm="1">
        <f t="array" ref="L2409">_xlfn.IFS(
Table1[[#This Row],[Patient Age]]&gt;=70,"70-79",
Table1[[#This Row],[Patient Age]]&gt;=60,"60-69",
Table1[[#This Row],[Patient Age]]&gt;=50,"50-59",
Table1[[#This Row],[Patient Age]]&gt;=40,"40-49",
Table1[[#This Row],[Patient Age]]&gt;=30,"30-39",
Table1[[#This Row],[Patient Age]]&gt;=20,"20-29",
Table1[[#This Row],[Patient Age]]&gt;=10,"10-19",
TRUE,"0-9"
)</f>
        <v>20-29</v>
      </c>
      <c r="M2409" t="str">
        <f>IF(Table1[[#This Row],[Patient Waittime]]&gt;30,"Delay","Ontime")</f>
        <v>Delay</v>
      </c>
    </row>
    <row r="2410" spans="1:13" x14ac:dyDescent="0.2">
      <c r="A2410" t="s">
        <v>4844</v>
      </c>
      <c r="B2410" t="s">
        <v>4845</v>
      </c>
      <c r="C2410" t="s">
        <v>21</v>
      </c>
      <c r="D2410">
        <v>37</v>
      </c>
      <c r="E2410" t="s">
        <v>36</v>
      </c>
      <c r="F2410" t="s">
        <v>62</v>
      </c>
      <c r="G2410" t="s">
        <v>14</v>
      </c>
      <c r="I2410">
        <v>49</v>
      </c>
      <c r="J2410" s="1">
        <v>44992</v>
      </c>
      <c r="K2410" s="2">
        <v>0.76944444444444449</v>
      </c>
      <c r="L2410" t="str" cm="1">
        <f t="array" ref="L2410">_xlfn.IFS(
Table1[[#This Row],[Patient Age]]&gt;=70,"70-79",
Table1[[#This Row],[Patient Age]]&gt;=60,"60-69",
Table1[[#This Row],[Patient Age]]&gt;=50,"50-59",
Table1[[#This Row],[Patient Age]]&gt;=40,"40-49",
Table1[[#This Row],[Patient Age]]&gt;=30,"30-39",
Table1[[#This Row],[Patient Age]]&gt;=20,"20-29",
Table1[[#This Row],[Patient Age]]&gt;=10,"10-19",
TRUE,"0-9"
)</f>
        <v>30-39</v>
      </c>
      <c r="M2410" t="str">
        <f>IF(Table1[[#This Row],[Patient Waittime]]&gt;30,"Delay","Ontime")</f>
        <v>Delay</v>
      </c>
    </row>
    <row r="2411" spans="1:13" x14ac:dyDescent="0.2">
      <c r="A2411" t="s">
        <v>4846</v>
      </c>
      <c r="B2411" t="s">
        <v>4847</v>
      </c>
      <c r="C2411" t="s">
        <v>21</v>
      </c>
      <c r="D2411">
        <v>61</v>
      </c>
      <c r="E2411" t="s">
        <v>36</v>
      </c>
      <c r="F2411" t="s">
        <v>62</v>
      </c>
      <c r="G2411" t="s">
        <v>14</v>
      </c>
      <c r="I2411">
        <v>27</v>
      </c>
      <c r="J2411" s="1">
        <v>45299</v>
      </c>
      <c r="K2411" s="2">
        <v>0.85972222222222228</v>
      </c>
      <c r="L2411" t="str" cm="1">
        <f t="array" ref="L2411">_xlfn.IFS(
Table1[[#This Row],[Patient Age]]&gt;=70,"70-79",
Table1[[#This Row],[Patient Age]]&gt;=60,"60-69",
Table1[[#This Row],[Patient Age]]&gt;=50,"50-59",
Table1[[#This Row],[Patient Age]]&gt;=40,"40-49",
Table1[[#This Row],[Patient Age]]&gt;=30,"30-39",
Table1[[#This Row],[Patient Age]]&gt;=20,"20-29",
Table1[[#This Row],[Patient Age]]&gt;=10,"10-19",
TRUE,"0-9"
)</f>
        <v>60-69</v>
      </c>
      <c r="M2411" t="str">
        <f>IF(Table1[[#This Row],[Patient Waittime]]&gt;30,"Delay","Ontime")</f>
        <v>Ontime</v>
      </c>
    </row>
    <row r="2412" spans="1:13" x14ac:dyDescent="0.2">
      <c r="A2412" t="s">
        <v>4848</v>
      </c>
      <c r="B2412" t="s">
        <v>4849</v>
      </c>
      <c r="C2412" t="s">
        <v>21</v>
      </c>
      <c r="D2412">
        <v>73</v>
      </c>
      <c r="E2412" t="s">
        <v>36</v>
      </c>
      <c r="F2412" t="s">
        <v>62</v>
      </c>
      <c r="G2412" t="s">
        <v>14</v>
      </c>
      <c r="I2412">
        <v>18</v>
      </c>
      <c r="J2412" s="1">
        <v>45026</v>
      </c>
      <c r="K2412" s="2">
        <v>0.12847222222222221</v>
      </c>
      <c r="L2412" t="str" cm="1">
        <f t="array" ref="L2412">_xlfn.IFS(
Table1[[#This Row],[Patient Age]]&gt;=70,"70-79",
Table1[[#This Row],[Patient Age]]&gt;=60,"60-69",
Table1[[#This Row],[Patient Age]]&gt;=50,"50-59",
Table1[[#This Row],[Patient Age]]&gt;=40,"40-49",
Table1[[#This Row],[Patient Age]]&gt;=30,"30-39",
Table1[[#This Row],[Patient Age]]&gt;=20,"20-29",
Table1[[#This Row],[Patient Age]]&gt;=10,"10-19",
TRUE,"0-9"
)</f>
        <v>70-79</v>
      </c>
      <c r="M2412" t="str">
        <f>IF(Table1[[#This Row],[Patient Waittime]]&gt;30,"Delay","Ontime")</f>
        <v>Ontime</v>
      </c>
    </row>
    <row r="2413" spans="1:13" x14ac:dyDescent="0.2">
      <c r="A2413" t="s">
        <v>4850</v>
      </c>
      <c r="B2413" t="s">
        <v>4851</v>
      </c>
      <c r="C2413" t="s">
        <v>21</v>
      </c>
      <c r="D2413">
        <v>47</v>
      </c>
      <c r="E2413" t="s">
        <v>36</v>
      </c>
      <c r="F2413" t="s">
        <v>62</v>
      </c>
      <c r="G2413" t="s">
        <v>14</v>
      </c>
      <c r="I2413">
        <v>19</v>
      </c>
      <c r="J2413" s="1">
        <v>45191</v>
      </c>
      <c r="K2413" s="2">
        <v>0.82986111111111116</v>
      </c>
      <c r="L2413" t="str" cm="1">
        <f t="array" ref="L2413">_xlfn.IFS(
Table1[[#This Row],[Patient Age]]&gt;=70,"70-79",
Table1[[#This Row],[Patient Age]]&gt;=60,"60-69",
Table1[[#This Row],[Patient Age]]&gt;=50,"50-59",
Table1[[#This Row],[Patient Age]]&gt;=40,"40-49",
Table1[[#This Row],[Patient Age]]&gt;=30,"30-39",
Table1[[#This Row],[Patient Age]]&gt;=20,"20-29",
Table1[[#This Row],[Patient Age]]&gt;=10,"10-19",
TRUE,"0-9"
)</f>
        <v>40-49</v>
      </c>
      <c r="M2413" t="str">
        <f>IF(Table1[[#This Row],[Patient Waittime]]&gt;30,"Delay","Ontime")</f>
        <v>Ontime</v>
      </c>
    </row>
    <row r="2414" spans="1:13" x14ac:dyDescent="0.2">
      <c r="A2414" t="s">
        <v>4852</v>
      </c>
      <c r="B2414" t="s">
        <v>4853</v>
      </c>
      <c r="C2414" t="s">
        <v>21</v>
      </c>
      <c r="D2414">
        <v>3</v>
      </c>
      <c r="E2414" t="s">
        <v>36</v>
      </c>
      <c r="F2414" t="s">
        <v>62</v>
      </c>
      <c r="G2414" t="s">
        <v>14</v>
      </c>
      <c r="H2414">
        <v>2</v>
      </c>
      <c r="I2414">
        <v>14</v>
      </c>
      <c r="J2414" s="1">
        <v>45338</v>
      </c>
      <c r="K2414" s="2">
        <v>0.21249999999999999</v>
      </c>
      <c r="L2414" t="str" cm="1">
        <f t="array" ref="L2414">_xlfn.IFS(
Table1[[#This Row],[Patient Age]]&gt;=70,"70-79",
Table1[[#This Row],[Patient Age]]&gt;=60,"60-69",
Table1[[#This Row],[Patient Age]]&gt;=50,"50-59",
Table1[[#This Row],[Patient Age]]&gt;=40,"40-49",
Table1[[#This Row],[Patient Age]]&gt;=30,"30-39",
Table1[[#This Row],[Patient Age]]&gt;=20,"20-29",
Table1[[#This Row],[Patient Age]]&gt;=10,"10-19",
TRUE,"0-9"
)</f>
        <v>0-9</v>
      </c>
      <c r="M2414" t="str">
        <f>IF(Table1[[#This Row],[Patient Waittime]]&gt;30,"Delay","Ontime")</f>
        <v>Ontime</v>
      </c>
    </row>
    <row r="2415" spans="1:13" x14ac:dyDescent="0.2">
      <c r="A2415" t="s">
        <v>4854</v>
      </c>
      <c r="B2415" t="s">
        <v>4855</v>
      </c>
      <c r="C2415" t="s">
        <v>21</v>
      </c>
      <c r="D2415">
        <v>69</v>
      </c>
      <c r="E2415" t="s">
        <v>36</v>
      </c>
      <c r="F2415" t="s">
        <v>62</v>
      </c>
      <c r="G2415" t="s">
        <v>14</v>
      </c>
      <c r="H2415">
        <v>2</v>
      </c>
      <c r="I2415">
        <v>48</v>
      </c>
      <c r="J2415" s="1">
        <v>45121</v>
      </c>
      <c r="K2415" s="2">
        <v>0.27847222222222223</v>
      </c>
      <c r="L2415" t="str" cm="1">
        <f t="array" ref="L2415">_xlfn.IFS(
Table1[[#This Row],[Patient Age]]&gt;=70,"70-79",
Table1[[#This Row],[Patient Age]]&gt;=60,"60-69",
Table1[[#This Row],[Patient Age]]&gt;=50,"50-59",
Table1[[#This Row],[Patient Age]]&gt;=40,"40-49",
Table1[[#This Row],[Patient Age]]&gt;=30,"30-39",
Table1[[#This Row],[Patient Age]]&gt;=20,"20-29",
Table1[[#This Row],[Patient Age]]&gt;=10,"10-19",
TRUE,"0-9"
)</f>
        <v>60-69</v>
      </c>
      <c r="M2415" t="str">
        <f>IF(Table1[[#This Row],[Patient Waittime]]&gt;30,"Delay","Ontime")</f>
        <v>Delay</v>
      </c>
    </row>
    <row r="2416" spans="1:13" x14ac:dyDescent="0.2">
      <c r="A2416" t="s">
        <v>4856</v>
      </c>
      <c r="B2416" t="s">
        <v>4857</v>
      </c>
      <c r="C2416" t="s">
        <v>21</v>
      </c>
      <c r="D2416">
        <v>31</v>
      </c>
      <c r="E2416" t="s">
        <v>36</v>
      </c>
      <c r="F2416" t="s">
        <v>265</v>
      </c>
      <c r="G2416" t="s">
        <v>14</v>
      </c>
      <c r="I2416">
        <v>27</v>
      </c>
      <c r="J2416" s="1">
        <v>45060</v>
      </c>
      <c r="K2416" s="2">
        <v>0.72430555555555554</v>
      </c>
      <c r="L2416" t="str" cm="1">
        <f t="array" ref="L2416">_xlfn.IFS(
Table1[[#This Row],[Patient Age]]&gt;=70,"70-79",
Table1[[#This Row],[Patient Age]]&gt;=60,"60-69",
Table1[[#This Row],[Patient Age]]&gt;=50,"50-59",
Table1[[#This Row],[Patient Age]]&gt;=40,"40-49",
Table1[[#This Row],[Patient Age]]&gt;=30,"30-39",
Table1[[#This Row],[Patient Age]]&gt;=20,"20-29",
Table1[[#This Row],[Patient Age]]&gt;=10,"10-19",
TRUE,"0-9"
)</f>
        <v>30-39</v>
      </c>
      <c r="M2416" t="str">
        <f>IF(Table1[[#This Row],[Patient Waittime]]&gt;30,"Delay","Ontime")</f>
        <v>Ontime</v>
      </c>
    </row>
    <row r="2417" spans="1:13" x14ac:dyDescent="0.2">
      <c r="A2417" t="s">
        <v>4858</v>
      </c>
      <c r="B2417" t="s">
        <v>4859</v>
      </c>
      <c r="C2417" t="s">
        <v>21</v>
      </c>
      <c r="D2417">
        <v>54</v>
      </c>
      <c r="E2417" t="s">
        <v>36</v>
      </c>
      <c r="F2417" t="s">
        <v>265</v>
      </c>
      <c r="G2417" t="s">
        <v>14</v>
      </c>
      <c r="I2417">
        <v>53</v>
      </c>
      <c r="J2417" s="1">
        <v>45270</v>
      </c>
      <c r="K2417" s="2">
        <v>0.13819444444444445</v>
      </c>
      <c r="L2417" t="str" cm="1">
        <f t="array" ref="L2417">_xlfn.IFS(
Table1[[#This Row],[Patient Age]]&gt;=70,"70-79",
Table1[[#This Row],[Patient Age]]&gt;=60,"60-69",
Table1[[#This Row],[Patient Age]]&gt;=50,"50-59",
Table1[[#This Row],[Patient Age]]&gt;=40,"40-49",
Table1[[#This Row],[Patient Age]]&gt;=30,"30-39",
Table1[[#This Row],[Patient Age]]&gt;=20,"20-29",
Table1[[#This Row],[Patient Age]]&gt;=10,"10-19",
TRUE,"0-9"
)</f>
        <v>50-59</v>
      </c>
      <c r="M2417" t="str">
        <f>IF(Table1[[#This Row],[Patient Waittime]]&gt;30,"Delay","Ontime")</f>
        <v>Delay</v>
      </c>
    </row>
    <row r="2418" spans="1:13" x14ac:dyDescent="0.2">
      <c r="A2418" t="s">
        <v>4860</v>
      </c>
      <c r="B2418" t="s">
        <v>4861</v>
      </c>
      <c r="C2418" t="s">
        <v>21</v>
      </c>
      <c r="D2418">
        <v>72</v>
      </c>
      <c r="E2418" t="s">
        <v>13</v>
      </c>
      <c r="F2418" t="s">
        <v>178</v>
      </c>
      <c r="G2418" t="s">
        <v>14</v>
      </c>
      <c r="I2418">
        <v>41</v>
      </c>
      <c r="J2418" s="1">
        <v>44992</v>
      </c>
      <c r="K2418" s="2">
        <v>7.8472222222222221E-2</v>
      </c>
      <c r="L2418" t="str" cm="1">
        <f t="array" ref="L2418">_xlfn.IFS(
Table1[[#This Row],[Patient Age]]&gt;=70,"70-79",
Table1[[#This Row],[Patient Age]]&gt;=60,"60-69",
Table1[[#This Row],[Patient Age]]&gt;=50,"50-59",
Table1[[#This Row],[Patient Age]]&gt;=40,"40-49",
Table1[[#This Row],[Patient Age]]&gt;=30,"30-39",
Table1[[#This Row],[Patient Age]]&gt;=20,"20-29",
Table1[[#This Row],[Patient Age]]&gt;=10,"10-19",
TRUE,"0-9"
)</f>
        <v>70-79</v>
      </c>
      <c r="M2418" t="str">
        <f>IF(Table1[[#This Row],[Patient Waittime]]&gt;30,"Delay","Ontime")</f>
        <v>Delay</v>
      </c>
    </row>
    <row r="2419" spans="1:13" x14ac:dyDescent="0.2">
      <c r="A2419" t="s">
        <v>4862</v>
      </c>
      <c r="B2419" t="s">
        <v>4863</v>
      </c>
      <c r="C2419" t="s">
        <v>21</v>
      </c>
      <c r="D2419">
        <v>15</v>
      </c>
      <c r="E2419" t="s">
        <v>13</v>
      </c>
      <c r="F2419" t="s">
        <v>178</v>
      </c>
      <c r="G2419" t="s">
        <v>14</v>
      </c>
      <c r="I2419">
        <v>40</v>
      </c>
      <c r="J2419" s="1">
        <v>45523</v>
      </c>
      <c r="K2419" s="2">
        <v>0.50069444444444444</v>
      </c>
      <c r="L2419" t="str" cm="1">
        <f t="array" ref="L2419">_xlfn.IFS(
Table1[[#This Row],[Patient Age]]&gt;=70,"70-79",
Table1[[#This Row],[Patient Age]]&gt;=60,"60-69",
Table1[[#This Row],[Patient Age]]&gt;=50,"50-59",
Table1[[#This Row],[Patient Age]]&gt;=40,"40-49",
Table1[[#This Row],[Patient Age]]&gt;=30,"30-39",
Table1[[#This Row],[Patient Age]]&gt;=20,"20-29",
Table1[[#This Row],[Patient Age]]&gt;=10,"10-19",
TRUE,"0-9"
)</f>
        <v>10-19</v>
      </c>
      <c r="M2419" t="str">
        <f>IF(Table1[[#This Row],[Patient Waittime]]&gt;30,"Delay","Ontime")</f>
        <v>Delay</v>
      </c>
    </row>
    <row r="2420" spans="1:13" x14ac:dyDescent="0.2">
      <c r="A2420" t="s">
        <v>4864</v>
      </c>
      <c r="B2420" t="s">
        <v>4865</v>
      </c>
      <c r="C2420" t="s">
        <v>21</v>
      </c>
      <c r="D2420">
        <v>7</v>
      </c>
      <c r="E2420" t="s">
        <v>13</v>
      </c>
      <c r="F2420" t="s">
        <v>178</v>
      </c>
      <c r="G2420" t="s">
        <v>14</v>
      </c>
      <c r="I2420">
        <v>53</v>
      </c>
      <c r="J2420" s="1">
        <v>45087</v>
      </c>
      <c r="K2420" s="2">
        <v>0.43541666666666667</v>
      </c>
      <c r="L2420" t="str" cm="1">
        <f t="array" ref="L2420">_xlfn.IFS(
Table1[[#This Row],[Patient Age]]&gt;=70,"70-79",
Table1[[#This Row],[Patient Age]]&gt;=60,"60-69",
Table1[[#This Row],[Patient Age]]&gt;=50,"50-59",
Table1[[#This Row],[Patient Age]]&gt;=40,"40-49",
Table1[[#This Row],[Patient Age]]&gt;=30,"30-39",
Table1[[#This Row],[Patient Age]]&gt;=20,"20-29",
Table1[[#This Row],[Patient Age]]&gt;=10,"10-19",
TRUE,"0-9"
)</f>
        <v>0-9</v>
      </c>
      <c r="M2420" t="str">
        <f>IF(Table1[[#This Row],[Patient Waittime]]&gt;30,"Delay","Ontime")</f>
        <v>Delay</v>
      </c>
    </row>
    <row r="2421" spans="1:13" x14ac:dyDescent="0.2">
      <c r="A2421" t="s">
        <v>4866</v>
      </c>
      <c r="B2421" t="s">
        <v>4867</v>
      </c>
      <c r="C2421" t="s">
        <v>21</v>
      </c>
      <c r="D2421">
        <v>41</v>
      </c>
      <c r="E2421" t="s">
        <v>13</v>
      </c>
      <c r="F2421" t="s">
        <v>178</v>
      </c>
      <c r="G2421" t="s">
        <v>14</v>
      </c>
      <c r="I2421">
        <v>48</v>
      </c>
      <c r="J2421" s="1">
        <v>45387</v>
      </c>
      <c r="K2421" s="2">
        <v>0.25416666666666665</v>
      </c>
      <c r="L2421" t="str" cm="1">
        <f t="array" ref="L2421">_xlfn.IFS(
Table1[[#This Row],[Patient Age]]&gt;=70,"70-79",
Table1[[#This Row],[Patient Age]]&gt;=60,"60-69",
Table1[[#This Row],[Patient Age]]&gt;=50,"50-59",
Table1[[#This Row],[Patient Age]]&gt;=40,"40-49",
Table1[[#This Row],[Patient Age]]&gt;=30,"30-39",
Table1[[#This Row],[Patient Age]]&gt;=20,"20-29",
Table1[[#This Row],[Patient Age]]&gt;=10,"10-19",
TRUE,"0-9"
)</f>
        <v>40-49</v>
      </c>
      <c r="M2421" t="str">
        <f>IF(Table1[[#This Row],[Patient Waittime]]&gt;30,"Delay","Ontime")</f>
        <v>Delay</v>
      </c>
    </row>
    <row r="2422" spans="1:13" x14ac:dyDescent="0.2">
      <c r="A2422" t="s">
        <v>4868</v>
      </c>
      <c r="B2422" t="s">
        <v>4869</v>
      </c>
      <c r="C2422" t="s">
        <v>21</v>
      </c>
      <c r="D2422">
        <v>62</v>
      </c>
      <c r="E2422" t="s">
        <v>13</v>
      </c>
      <c r="F2422" t="s">
        <v>178</v>
      </c>
      <c r="G2422" t="s">
        <v>14</v>
      </c>
      <c r="I2422">
        <v>28</v>
      </c>
      <c r="J2422" s="1">
        <v>45525</v>
      </c>
      <c r="K2422" s="2">
        <v>0.2298611111111111</v>
      </c>
      <c r="L2422" t="str" cm="1">
        <f t="array" ref="L2422">_xlfn.IFS(
Table1[[#This Row],[Patient Age]]&gt;=70,"70-79",
Table1[[#This Row],[Patient Age]]&gt;=60,"60-69",
Table1[[#This Row],[Patient Age]]&gt;=50,"50-59",
Table1[[#This Row],[Patient Age]]&gt;=40,"40-49",
Table1[[#This Row],[Patient Age]]&gt;=30,"30-39",
Table1[[#This Row],[Patient Age]]&gt;=20,"20-29",
Table1[[#This Row],[Patient Age]]&gt;=10,"10-19",
TRUE,"0-9"
)</f>
        <v>60-69</v>
      </c>
      <c r="M2422" t="str">
        <f>IF(Table1[[#This Row],[Patient Waittime]]&gt;30,"Delay","Ontime")</f>
        <v>Ontime</v>
      </c>
    </row>
    <row r="2423" spans="1:13" x14ac:dyDescent="0.2">
      <c r="A2423" t="s">
        <v>4870</v>
      </c>
      <c r="B2423" t="s">
        <v>4871</v>
      </c>
      <c r="C2423" t="s">
        <v>21</v>
      </c>
      <c r="D2423">
        <v>5</v>
      </c>
      <c r="E2423" t="s">
        <v>13</v>
      </c>
      <c r="F2423" t="s">
        <v>178</v>
      </c>
      <c r="G2423" t="s">
        <v>14</v>
      </c>
      <c r="I2423">
        <v>16</v>
      </c>
      <c r="J2423" s="1">
        <v>45224</v>
      </c>
      <c r="K2423" s="2">
        <v>0.86458333333333337</v>
      </c>
      <c r="L2423" t="str" cm="1">
        <f t="array" ref="L2423">_xlfn.IFS(
Table1[[#This Row],[Patient Age]]&gt;=70,"70-79",
Table1[[#This Row],[Patient Age]]&gt;=60,"60-69",
Table1[[#This Row],[Patient Age]]&gt;=50,"50-59",
Table1[[#This Row],[Patient Age]]&gt;=40,"40-49",
Table1[[#This Row],[Patient Age]]&gt;=30,"30-39",
Table1[[#This Row],[Patient Age]]&gt;=20,"20-29",
Table1[[#This Row],[Patient Age]]&gt;=10,"10-19",
TRUE,"0-9"
)</f>
        <v>0-9</v>
      </c>
      <c r="M2423" t="str">
        <f>IF(Table1[[#This Row],[Patient Waittime]]&gt;30,"Delay","Ontime")</f>
        <v>Ontime</v>
      </c>
    </row>
    <row r="2424" spans="1:13" x14ac:dyDescent="0.2">
      <c r="A2424" t="s">
        <v>4872</v>
      </c>
      <c r="B2424" t="s">
        <v>4873</v>
      </c>
      <c r="C2424" t="s">
        <v>21</v>
      </c>
      <c r="D2424">
        <v>22</v>
      </c>
      <c r="E2424" t="s">
        <v>13</v>
      </c>
      <c r="F2424" t="s">
        <v>178</v>
      </c>
      <c r="G2424" t="s">
        <v>14</v>
      </c>
      <c r="I2424">
        <v>41</v>
      </c>
      <c r="J2424" s="1">
        <v>45506</v>
      </c>
      <c r="K2424" s="2">
        <v>0.84444444444444444</v>
      </c>
      <c r="L2424" t="str" cm="1">
        <f t="array" ref="L2424">_xlfn.IFS(
Table1[[#This Row],[Patient Age]]&gt;=70,"70-79",
Table1[[#This Row],[Patient Age]]&gt;=60,"60-69",
Table1[[#This Row],[Patient Age]]&gt;=50,"50-59",
Table1[[#This Row],[Patient Age]]&gt;=40,"40-49",
Table1[[#This Row],[Patient Age]]&gt;=30,"30-39",
Table1[[#This Row],[Patient Age]]&gt;=20,"20-29",
Table1[[#This Row],[Patient Age]]&gt;=10,"10-19",
TRUE,"0-9"
)</f>
        <v>20-29</v>
      </c>
      <c r="M2424" t="str">
        <f>IF(Table1[[#This Row],[Patient Waittime]]&gt;30,"Delay","Ontime")</f>
        <v>Delay</v>
      </c>
    </row>
    <row r="2425" spans="1:13" x14ac:dyDescent="0.2">
      <c r="A2425" t="s">
        <v>4874</v>
      </c>
      <c r="B2425" t="s">
        <v>4875</v>
      </c>
      <c r="C2425" t="s">
        <v>21</v>
      </c>
      <c r="D2425">
        <v>64</v>
      </c>
      <c r="E2425" t="s">
        <v>13</v>
      </c>
      <c r="F2425" t="s">
        <v>178</v>
      </c>
      <c r="G2425" t="s">
        <v>14</v>
      </c>
      <c r="I2425">
        <v>60</v>
      </c>
      <c r="J2425" s="1">
        <v>45588</v>
      </c>
      <c r="K2425" s="2">
        <v>8.1944444444444445E-2</v>
      </c>
      <c r="L2425" t="str" cm="1">
        <f t="array" ref="L2425">_xlfn.IFS(
Table1[[#This Row],[Patient Age]]&gt;=70,"70-79",
Table1[[#This Row],[Patient Age]]&gt;=60,"60-69",
Table1[[#This Row],[Patient Age]]&gt;=50,"50-59",
Table1[[#This Row],[Patient Age]]&gt;=40,"40-49",
Table1[[#This Row],[Patient Age]]&gt;=30,"30-39",
Table1[[#This Row],[Patient Age]]&gt;=20,"20-29",
Table1[[#This Row],[Patient Age]]&gt;=10,"10-19",
TRUE,"0-9"
)</f>
        <v>60-69</v>
      </c>
      <c r="M2425" t="str">
        <f>IF(Table1[[#This Row],[Patient Waittime]]&gt;30,"Delay","Ontime")</f>
        <v>Delay</v>
      </c>
    </row>
    <row r="2426" spans="1:13" x14ac:dyDescent="0.2">
      <c r="A2426" t="s">
        <v>4876</v>
      </c>
      <c r="B2426" t="s">
        <v>4877</v>
      </c>
      <c r="C2426" t="s">
        <v>21</v>
      </c>
      <c r="D2426">
        <v>40</v>
      </c>
      <c r="E2426" t="s">
        <v>13</v>
      </c>
      <c r="F2426" t="s">
        <v>178</v>
      </c>
      <c r="G2426" t="s">
        <v>14</v>
      </c>
      <c r="I2426">
        <v>44</v>
      </c>
      <c r="J2426" s="1">
        <v>45446</v>
      </c>
      <c r="K2426" s="2">
        <v>7.6388888888888886E-3</v>
      </c>
      <c r="L2426" t="str" cm="1">
        <f t="array" ref="L2426">_xlfn.IFS(
Table1[[#This Row],[Patient Age]]&gt;=70,"70-79",
Table1[[#This Row],[Patient Age]]&gt;=60,"60-69",
Table1[[#This Row],[Patient Age]]&gt;=50,"50-59",
Table1[[#This Row],[Patient Age]]&gt;=40,"40-49",
Table1[[#This Row],[Patient Age]]&gt;=30,"30-39",
Table1[[#This Row],[Patient Age]]&gt;=20,"20-29",
Table1[[#This Row],[Patient Age]]&gt;=10,"10-19",
TRUE,"0-9"
)</f>
        <v>40-49</v>
      </c>
      <c r="M2426" t="str">
        <f>IF(Table1[[#This Row],[Patient Waittime]]&gt;30,"Delay","Ontime")</f>
        <v>Delay</v>
      </c>
    </row>
    <row r="2427" spans="1:13" x14ac:dyDescent="0.2">
      <c r="A2427" t="s">
        <v>4878</v>
      </c>
      <c r="B2427" t="s">
        <v>4879</v>
      </c>
      <c r="C2427" t="s">
        <v>21</v>
      </c>
      <c r="D2427">
        <v>57</v>
      </c>
      <c r="E2427" t="s">
        <v>13</v>
      </c>
      <c r="F2427" t="s">
        <v>178</v>
      </c>
      <c r="G2427" t="s">
        <v>14</v>
      </c>
      <c r="I2427">
        <v>55</v>
      </c>
      <c r="J2427" s="1">
        <v>45407</v>
      </c>
      <c r="K2427" s="2">
        <v>0.95625000000000004</v>
      </c>
      <c r="L2427" t="str" cm="1">
        <f t="array" ref="L2427">_xlfn.IFS(
Table1[[#This Row],[Patient Age]]&gt;=70,"70-79",
Table1[[#This Row],[Patient Age]]&gt;=60,"60-69",
Table1[[#This Row],[Patient Age]]&gt;=50,"50-59",
Table1[[#This Row],[Patient Age]]&gt;=40,"40-49",
Table1[[#This Row],[Patient Age]]&gt;=30,"30-39",
Table1[[#This Row],[Patient Age]]&gt;=20,"20-29",
Table1[[#This Row],[Patient Age]]&gt;=10,"10-19",
TRUE,"0-9"
)</f>
        <v>50-59</v>
      </c>
      <c r="M2427" t="str">
        <f>IF(Table1[[#This Row],[Patient Waittime]]&gt;30,"Delay","Ontime")</f>
        <v>Delay</v>
      </c>
    </row>
    <row r="2428" spans="1:13" x14ac:dyDescent="0.2">
      <c r="A2428" t="s">
        <v>4880</v>
      </c>
      <c r="B2428" t="s">
        <v>4881</v>
      </c>
      <c r="C2428" t="s">
        <v>21</v>
      </c>
      <c r="D2428">
        <v>27</v>
      </c>
      <c r="E2428" t="s">
        <v>13</v>
      </c>
      <c r="F2428" t="s">
        <v>178</v>
      </c>
      <c r="G2428" t="s">
        <v>14</v>
      </c>
      <c r="H2428">
        <v>1</v>
      </c>
      <c r="I2428">
        <v>20</v>
      </c>
      <c r="J2428" s="1">
        <v>45167</v>
      </c>
      <c r="K2428" s="2">
        <v>0.38333333333333336</v>
      </c>
      <c r="L2428" t="str" cm="1">
        <f t="array" ref="L2428">_xlfn.IFS(
Table1[[#This Row],[Patient Age]]&gt;=70,"70-79",
Table1[[#This Row],[Patient Age]]&gt;=60,"60-69",
Table1[[#This Row],[Patient Age]]&gt;=50,"50-59",
Table1[[#This Row],[Patient Age]]&gt;=40,"40-49",
Table1[[#This Row],[Patient Age]]&gt;=30,"30-39",
Table1[[#This Row],[Patient Age]]&gt;=20,"20-29",
Table1[[#This Row],[Patient Age]]&gt;=10,"10-19",
TRUE,"0-9"
)</f>
        <v>20-29</v>
      </c>
      <c r="M2428" t="str">
        <f>IF(Table1[[#This Row],[Patient Waittime]]&gt;30,"Delay","Ontime")</f>
        <v>Ontime</v>
      </c>
    </row>
    <row r="2429" spans="1:13" x14ac:dyDescent="0.2">
      <c r="A2429" t="s">
        <v>4882</v>
      </c>
      <c r="B2429" t="s">
        <v>4883</v>
      </c>
      <c r="C2429" t="s">
        <v>21</v>
      </c>
      <c r="D2429">
        <v>59</v>
      </c>
      <c r="E2429" t="s">
        <v>13</v>
      </c>
      <c r="F2429" t="s">
        <v>178</v>
      </c>
      <c r="G2429" t="s">
        <v>14</v>
      </c>
      <c r="H2429">
        <v>2</v>
      </c>
      <c r="I2429">
        <v>13</v>
      </c>
      <c r="J2429" s="1">
        <v>44965</v>
      </c>
      <c r="K2429" s="2">
        <v>0.54097222222222219</v>
      </c>
      <c r="L2429" t="str" cm="1">
        <f t="array" ref="L2429">_xlfn.IFS(
Table1[[#This Row],[Patient Age]]&gt;=70,"70-79",
Table1[[#This Row],[Patient Age]]&gt;=60,"60-69",
Table1[[#This Row],[Patient Age]]&gt;=50,"50-59",
Table1[[#This Row],[Patient Age]]&gt;=40,"40-49",
Table1[[#This Row],[Patient Age]]&gt;=30,"30-39",
Table1[[#This Row],[Patient Age]]&gt;=20,"20-29",
Table1[[#This Row],[Patient Age]]&gt;=10,"10-19",
TRUE,"0-9"
)</f>
        <v>50-59</v>
      </c>
      <c r="M2429" t="str">
        <f>IF(Table1[[#This Row],[Patient Waittime]]&gt;30,"Delay","Ontime")</f>
        <v>Ontime</v>
      </c>
    </row>
    <row r="2430" spans="1:13" x14ac:dyDescent="0.2">
      <c r="A2430" t="s">
        <v>4884</v>
      </c>
      <c r="B2430" t="s">
        <v>4885</v>
      </c>
      <c r="C2430" t="s">
        <v>21</v>
      </c>
      <c r="D2430">
        <v>37</v>
      </c>
      <c r="E2430" t="s">
        <v>13</v>
      </c>
      <c r="F2430" t="s">
        <v>178</v>
      </c>
      <c r="G2430" t="s">
        <v>14</v>
      </c>
      <c r="H2430">
        <v>4</v>
      </c>
      <c r="I2430">
        <v>22</v>
      </c>
      <c r="J2430" s="1">
        <v>45187</v>
      </c>
      <c r="K2430" s="2">
        <v>0.9916666666666667</v>
      </c>
      <c r="L2430" t="str" cm="1">
        <f t="array" ref="L2430">_xlfn.IFS(
Table1[[#This Row],[Patient Age]]&gt;=70,"70-79",
Table1[[#This Row],[Patient Age]]&gt;=60,"60-69",
Table1[[#This Row],[Patient Age]]&gt;=50,"50-59",
Table1[[#This Row],[Patient Age]]&gt;=40,"40-49",
Table1[[#This Row],[Patient Age]]&gt;=30,"30-39",
Table1[[#This Row],[Patient Age]]&gt;=20,"20-29",
Table1[[#This Row],[Patient Age]]&gt;=10,"10-19",
TRUE,"0-9"
)</f>
        <v>30-39</v>
      </c>
      <c r="M2430" t="str">
        <f>IF(Table1[[#This Row],[Patient Waittime]]&gt;30,"Delay","Ontime")</f>
        <v>Ontime</v>
      </c>
    </row>
    <row r="2431" spans="1:13" x14ac:dyDescent="0.2">
      <c r="A2431" t="s">
        <v>4886</v>
      </c>
      <c r="B2431" t="s">
        <v>4887</v>
      </c>
      <c r="C2431" t="s">
        <v>21</v>
      </c>
      <c r="D2431">
        <v>71</v>
      </c>
      <c r="E2431" t="s">
        <v>13</v>
      </c>
      <c r="F2431" t="s">
        <v>178</v>
      </c>
      <c r="G2431" t="s">
        <v>14</v>
      </c>
      <c r="H2431">
        <v>4</v>
      </c>
      <c r="I2431">
        <v>52</v>
      </c>
      <c r="J2431" s="1">
        <v>45539</v>
      </c>
      <c r="K2431" s="2">
        <v>0.29722222222222222</v>
      </c>
      <c r="L2431" t="str" cm="1">
        <f t="array" ref="L2431">_xlfn.IFS(
Table1[[#This Row],[Patient Age]]&gt;=70,"70-79",
Table1[[#This Row],[Patient Age]]&gt;=60,"60-69",
Table1[[#This Row],[Patient Age]]&gt;=50,"50-59",
Table1[[#This Row],[Patient Age]]&gt;=40,"40-49",
Table1[[#This Row],[Patient Age]]&gt;=30,"30-39",
Table1[[#This Row],[Patient Age]]&gt;=20,"20-29",
Table1[[#This Row],[Patient Age]]&gt;=10,"10-19",
TRUE,"0-9"
)</f>
        <v>70-79</v>
      </c>
      <c r="M2431" t="str">
        <f>IF(Table1[[#This Row],[Patient Waittime]]&gt;30,"Delay","Ontime")</f>
        <v>Delay</v>
      </c>
    </row>
    <row r="2432" spans="1:13" x14ac:dyDescent="0.2">
      <c r="A2432" t="s">
        <v>4888</v>
      </c>
      <c r="B2432" t="s">
        <v>4889</v>
      </c>
      <c r="C2432" t="s">
        <v>21</v>
      </c>
      <c r="D2432">
        <v>25</v>
      </c>
      <c r="E2432" t="s">
        <v>13</v>
      </c>
      <c r="F2432" t="s">
        <v>178</v>
      </c>
      <c r="G2432" t="s">
        <v>14</v>
      </c>
      <c r="H2432">
        <v>6</v>
      </c>
      <c r="I2432">
        <v>38</v>
      </c>
      <c r="J2432" s="1">
        <v>45056</v>
      </c>
      <c r="K2432" s="2">
        <v>0.30972222222222223</v>
      </c>
      <c r="L2432" t="str" cm="1">
        <f t="array" ref="L2432">_xlfn.IFS(
Table1[[#This Row],[Patient Age]]&gt;=70,"70-79",
Table1[[#This Row],[Patient Age]]&gt;=60,"60-69",
Table1[[#This Row],[Patient Age]]&gt;=50,"50-59",
Table1[[#This Row],[Patient Age]]&gt;=40,"40-49",
Table1[[#This Row],[Patient Age]]&gt;=30,"30-39",
Table1[[#This Row],[Patient Age]]&gt;=20,"20-29",
Table1[[#This Row],[Patient Age]]&gt;=10,"10-19",
TRUE,"0-9"
)</f>
        <v>20-29</v>
      </c>
      <c r="M2432" t="str">
        <f>IF(Table1[[#This Row],[Patient Waittime]]&gt;30,"Delay","Ontime")</f>
        <v>Delay</v>
      </c>
    </row>
    <row r="2433" spans="1:13" x14ac:dyDescent="0.2">
      <c r="A2433" t="s">
        <v>4890</v>
      </c>
      <c r="B2433" t="s">
        <v>4891</v>
      </c>
      <c r="C2433" t="s">
        <v>21</v>
      </c>
      <c r="D2433">
        <v>72</v>
      </c>
      <c r="E2433" t="s">
        <v>13</v>
      </c>
      <c r="F2433" t="s">
        <v>178</v>
      </c>
      <c r="G2433" t="s">
        <v>14</v>
      </c>
      <c r="H2433">
        <v>6</v>
      </c>
      <c r="I2433">
        <v>58</v>
      </c>
      <c r="J2433" s="1">
        <v>45211</v>
      </c>
      <c r="K2433" s="2">
        <v>0.35486111111111113</v>
      </c>
      <c r="L2433" t="str" cm="1">
        <f t="array" ref="L2433">_xlfn.IFS(
Table1[[#This Row],[Patient Age]]&gt;=70,"70-79",
Table1[[#This Row],[Patient Age]]&gt;=60,"60-69",
Table1[[#This Row],[Patient Age]]&gt;=50,"50-59",
Table1[[#This Row],[Patient Age]]&gt;=40,"40-49",
Table1[[#This Row],[Patient Age]]&gt;=30,"30-39",
Table1[[#This Row],[Patient Age]]&gt;=20,"20-29",
Table1[[#This Row],[Patient Age]]&gt;=10,"10-19",
TRUE,"0-9"
)</f>
        <v>70-79</v>
      </c>
      <c r="M2433" t="str">
        <f>IF(Table1[[#This Row],[Patient Waittime]]&gt;30,"Delay","Ontime")</f>
        <v>Delay</v>
      </c>
    </row>
    <row r="2434" spans="1:13" x14ac:dyDescent="0.2">
      <c r="A2434" t="s">
        <v>4892</v>
      </c>
      <c r="B2434" t="s">
        <v>4893</v>
      </c>
      <c r="C2434" t="s">
        <v>21</v>
      </c>
      <c r="D2434">
        <v>17</v>
      </c>
      <c r="E2434" t="s">
        <v>13</v>
      </c>
      <c r="F2434" t="s">
        <v>178</v>
      </c>
      <c r="G2434" t="s">
        <v>14</v>
      </c>
      <c r="H2434">
        <v>7</v>
      </c>
      <c r="I2434">
        <v>60</v>
      </c>
      <c r="J2434" s="1">
        <v>45421</v>
      </c>
      <c r="K2434" s="2">
        <v>0.89513888888888893</v>
      </c>
      <c r="L2434" t="str" cm="1">
        <f t="array" ref="L2434">_xlfn.IFS(
Table1[[#This Row],[Patient Age]]&gt;=70,"70-79",
Table1[[#This Row],[Patient Age]]&gt;=60,"60-69",
Table1[[#This Row],[Patient Age]]&gt;=50,"50-59",
Table1[[#This Row],[Patient Age]]&gt;=40,"40-49",
Table1[[#This Row],[Patient Age]]&gt;=30,"30-39",
Table1[[#This Row],[Patient Age]]&gt;=20,"20-29",
Table1[[#This Row],[Patient Age]]&gt;=10,"10-19",
TRUE,"0-9"
)</f>
        <v>10-19</v>
      </c>
      <c r="M2434" t="str">
        <f>IF(Table1[[#This Row],[Patient Waittime]]&gt;30,"Delay","Ontime")</f>
        <v>Delay</v>
      </c>
    </row>
    <row r="2435" spans="1:13" x14ac:dyDescent="0.2">
      <c r="A2435" t="s">
        <v>4894</v>
      </c>
      <c r="B2435" t="s">
        <v>4895</v>
      </c>
      <c r="C2435" t="s">
        <v>21</v>
      </c>
      <c r="D2435">
        <v>59</v>
      </c>
      <c r="E2435" t="s">
        <v>13</v>
      </c>
      <c r="F2435" t="s">
        <v>178</v>
      </c>
      <c r="G2435" t="s">
        <v>14</v>
      </c>
      <c r="H2435">
        <v>7</v>
      </c>
      <c r="I2435">
        <v>47</v>
      </c>
      <c r="J2435" s="1">
        <v>45106</v>
      </c>
      <c r="K2435" s="2">
        <v>0.80486111111111114</v>
      </c>
      <c r="L2435" t="str" cm="1">
        <f t="array" ref="L2435">_xlfn.IFS(
Table1[[#This Row],[Patient Age]]&gt;=70,"70-79",
Table1[[#This Row],[Patient Age]]&gt;=60,"60-69",
Table1[[#This Row],[Patient Age]]&gt;=50,"50-59",
Table1[[#This Row],[Patient Age]]&gt;=40,"40-49",
Table1[[#This Row],[Patient Age]]&gt;=30,"30-39",
Table1[[#This Row],[Patient Age]]&gt;=20,"20-29",
Table1[[#This Row],[Patient Age]]&gt;=10,"10-19",
TRUE,"0-9"
)</f>
        <v>50-59</v>
      </c>
      <c r="M2435" t="str">
        <f>IF(Table1[[#This Row],[Patient Waittime]]&gt;30,"Delay","Ontime")</f>
        <v>Delay</v>
      </c>
    </row>
    <row r="2436" spans="1:13" x14ac:dyDescent="0.2">
      <c r="A2436" t="s">
        <v>4896</v>
      </c>
      <c r="B2436" t="s">
        <v>4897</v>
      </c>
      <c r="C2436" t="s">
        <v>21</v>
      </c>
      <c r="D2436">
        <v>63</v>
      </c>
      <c r="E2436" t="s">
        <v>13</v>
      </c>
      <c r="F2436" t="s">
        <v>178</v>
      </c>
      <c r="G2436" t="s">
        <v>14</v>
      </c>
      <c r="H2436">
        <v>8</v>
      </c>
      <c r="I2436">
        <v>11</v>
      </c>
      <c r="J2436" s="1">
        <v>45582</v>
      </c>
      <c r="K2436" s="2">
        <v>0.39097222222222222</v>
      </c>
      <c r="L2436" t="str" cm="1">
        <f t="array" ref="L2436">_xlfn.IFS(
Table1[[#This Row],[Patient Age]]&gt;=70,"70-79",
Table1[[#This Row],[Patient Age]]&gt;=60,"60-69",
Table1[[#This Row],[Patient Age]]&gt;=50,"50-59",
Table1[[#This Row],[Patient Age]]&gt;=40,"40-49",
Table1[[#This Row],[Patient Age]]&gt;=30,"30-39",
Table1[[#This Row],[Patient Age]]&gt;=20,"20-29",
Table1[[#This Row],[Patient Age]]&gt;=10,"10-19",
TRUE,"0-9"
)</f>
        <v>60-69</v>
      </c>
      <c r="M2436" t="str">
        <f>IF(Table1[[#This Row],[Patient Waittime]]&gt;30,"Delay","Ontime")</f>
        <v>Ontime</v>
      </c>
    </row>
    <row r="2437" spans="1:13" x14ac:dyDescent="0.2">
      <c r="A2437" t="s">
        <v>4898</v>
      </c>
      <c r="B2437" t="s">
        <v>4899</v>
      </c>
      <c r="C2437" t="s">
        <v>21</v>
      </c>
      <c r="D2437">
        <v>43</v>
      </c>
      <c r="E2437" t="s">
        <v>13</v>
      </c>
      <c r="F2437" t="s">
        <v>43</v>
      </c>
      <c r="G2437" t="s">
        <v>14</v>
      </c>
      <c r="I2437">
        <v>46</v>
      </c>
      <c r="J2437" s="1">
        <v>45602</v>
      </c>
      <c r="K2437" s="2">
        <v>0.27569444444444446</v>
      </c>
      <c r="L2437" t="str" cm="1">
        <f t="array" ref="L2437">_xlfn.IFS(
Table1[[#This Row],[Patient Age]]&gt;=70,"70-79",
Table1[[#This Row],[Patient Age]]&gt;=60,"60-69",
Table1[[#This Row],[Patient Age]]&gt;=50,"50-59",
Table1[[#This Row],[Patient Age]]&gt;=40,"40-49",
Table1[[#This Row],[Patient Age]]&gt;=30,"30-39",
Table1[[#This Row],[Patient Age]]&gt;=20,"20-29",
Table1[[#This Row],[Patient Age]]&gt;=10,"10-19",
TRUE,"0-9"
)</f>
        <v>40-49</v>
      </c>
      <c r="M2437" t="str">
        <f>IF(Table1[[#This Row],[Patient Waittime]]&gt;30,"Delay","Ontime")</f>
        <v>Delay</v>
      </c>
    </row>
    <row r="2438" spans="1:13" x14ac:dyDescent="0.2">
      <c r="A2438" t="s">
        <v>4900</v>
      </c>
      <c r="B2438" t="s">
        <v>4901</v>
      </c>
      <c r="C2438" t="s">
        <v>21</v>
      </c>
      <c r="D2438">
        <v>13</v>
      </c>
      <c r="E2438" t="s">
        <v>13</v>
      </c>
      <c r="F2438" t="s">
        <v>43</v>
      </c>
      <c r="G2438" t="s">
        <v>14</v>
      </c>
      <c r="I2438">
        <v>60</v>
      </c>
      <c r="J2438" s="1">
        <v>45022</v>
      </c>
      <c r="K2438" s="2">
        <v>0.44861111111111113</v>
      </c>
      <c r="L2438" t="str" cm="1">
        <f t="array" ref="L2438">_xlfn.IFS(
Table1[[#This Row],[Patient Age]]&gt;=70,"70-79",
Table1[[#This Row],[Patient Age]]&gt;=60,"60-69",
Table1[[#This Row],[Patient Age]]&gt;=50,"50-59",
Table1[[#This Row],[Patient Age]]&gt;=40,"40-49",
Table1[[#This Row],[Patient Age]]&gt;=30,"30-39",
Table1[[#This Row],[Patient Age]]&gt;=20,"20-29",
Table1[[#This Row],[Patient Age]]&gt;=10,"10-19",
TRUE,"0-9"
)</f>
        <v>10-19</v>
      </c>
      <c r="M2438" t="str">
        <f>IF(Table1[[#This Row],[Patient Waittime]]&gt;30,"Delay","Ontime")</f>
        <v>Delay</v>
      </c>
    </row>
    <row r="2439" spans="1:13" x14ac:dyDescent="0.2">
      <c r="A2439" t="s">
        <v>4902</v>
      </c>
      <c r="B2439" t="s">
        <v>4903</v>
      </c>
      <c r="C2439" t="s">
        <v>21</v>
      </c>
      <c r="D2439">
        <v>23</v>
      </c>
      <c r="E2439" t="s">
        <v>13</v>
      </c>
      <c r="F2439" t="s">
        <v>43</v>
      </c>
      <c r="G2439" t="s">
        <v>14</v>
      </c>
      <c r="I2439">
        <v>34</v>
      </c>
      <c r="J2439" s="1">
        <v>45050</v>
      </c>
      <c r="K2439" s="2">
        <v>0.23819444444444443</v>
      </c>
      <c r="L2439" t="str" cm="1">
        <f t="array" ref="L2439">_xlfn.IFS(
Table1[[#This Row],[Patient Age]]&gt;=70,"70-79",
Table1[[#This Row],[Patient Age]]&gt;=60,"60-69",
Table1[[#This Row],[Patient Age]]&gt;=50,"50-59",
Table1[[#This Row],[Patient Age]]&gt;=40,"40-49",
Table1[[#This Row],[Patient Age]]&gt;=30,"30-39",
Table1[[#This Row],[Patient Age]]&gt;=20,"20-29",
Table1[[#This Row],[Patient Age]]&gt;=10,"10-19",
TRUE,"0-9"
)</f>
        <v>20-29</v>
      </c>
      <c r="M2439" t="str">
        <f>IF(Table1[[#This Row],[Patient Waittime]]&gt;30,"Delay","Ontime")</f>
        <v>Delay</v>
      </c>
    </row>
    <row r="2440" spans="1:13" x14ac:dyDescent="0.2">
      <c r="A2440" t="s">
        <v>4904</v>
      </c>
      <c r="B2440" t="s">
        <v>4905</v>
      </c>
      <c r="C2440" t="s">
        <v>21</v>
      </c>
      <c r="D2440">
        <v>70</v>
      </c>
      <c r="E2440" t="s">
        <v>13</v>
      </c>
      <c r="F2440" t="s">
        <v>43</v>
      </c>
      <c r="G2440" t="s">
        <v>14</v>
      </c>
      <c r="I2440">
        <v>11</v>
      </c>
      <c r="J2440" s="1">
        <v>45555</v>
      </c>
      <c r="K2440" s="2">
        <v>0.85069444444444442</v>
      </c>
      <c r="L2440" t="str" cm="1">
        <f t="array" ref="L2440">_xlfn.IFS(
Table1[[#This Row],[Patient Age]]&gt;=70,"70-79",
Table1[[#This Row],[Patient Age]]&gt;=60,"60-69",
Table1[[#This Row],[Patient Age]]&gt;=50,"50-59",
Table1[[#This Row],[Patient Age]]&gt;=40,"40-49",
Table1[[#This Row],[Patient Age]]&gt;=30,"30-39",
Table1[[#This Row],[Patient Age]]&gt;=20,"20-29",
Table1[[#This Row],[Patient Age]]&gt;=10,"10-19",
TRUE,"0-9"
)</f>
        <v>70-79</v>
      </c>
      <c r="M2440" t="str">
        <f>IF(Table1[[#This Row],[Patient Waittime]]&gt;30,"Delay","Ontime")</f>
        <v>Ontime</v>
      </c>
    </row>
    <row r="2441" spans="1:13" x14ac:dyDescent="0.2">
      <c r="A2441" t="s">
        <v>4906</v>
      </c>
      <c r="B2441" t="s">
        <v>4907</v>
      </c>
      <c r="C2441" t="s">
        <v>21</v>
      </c>
      <c r="D2441">
        <v>70</v>
      </c>
      <c r="E2441" t="s">
        <v>13</v>
      </c>
      <c r="F2441" t="s">
        <v>43</v>
      </c>
      <c r="G2441" t="s">
        <v>14</v>
      </c>
      <c r="I2441">
        <v>16</v>
      </c>
      <c r="J2441" s="1">
        <v>45137</v>
      </c>
      <c r="K2441" s="2">
        <v>0.53749999999999998</v>
      </c>
      <c r="L2441" t="str" cm="1">
        <f t="array" ref="L2441">_xlfn.IFS(
Table1[[#This Row],[Patient Age]]&gt;=70,"70-79",
Table1[[#This Row],[Patient Age]]&gt;=60,"60-69",
Table1[[#This Row],[Patient Age]]&gt;=50,"50-59",
Table1[[#This Row],[Patient Age]]&gt;=40,"40-49",
Table1[[#This Row],[Patient Age]]&gt;=30,"30-39",
Table1[[#This Row],[Patient Age]]&gt;=20,"20-29",
Table1[[#This Row],[Patient Age]]&gt;=10,"10-19",
TRUE,"0-9"
)</f>
        <v>70-79</v>
      </c>
      <c r="M2441" t="str">
        <f>IF(Table1[[#This Row],[Patient Waittime]]&gt;30,"Delay","Ontime")</f>
        <v>Ontime</v>
      </c>
    </row>
    <row r="2442" spans="1:13" x14ac:dyDescent="0.2">
      <c r="A2442" t="s">
        <v>4908</v>
      </c>
      <c r="B2442" t="s">
        <v>4909</v>
      </c>
      <c r="C2442" t="s">
        <v>21</v>
      </c>
      <c r="D2442">
        <v>64</v>
      </c>
      <c r="E2442" t="s">
        <v>13</v>
      </c>
      <c r="F2442" t="s">
        <v>43</v>
      </c>
      <c r="G2442" t="s">
        <v>14</v>
      </c>
      <c r="H2442">
        <v>3</v>
      </c>
      <c r="I2442">
        <v>30</v>
      </c>
      <c r="J2442" s="1">
        <v>45389</v>
      </c>
      <c r="K2442" s="2">
        <v>0.81180555555555556</v>
      </c>
      <c r="L2442" t="str" cm="1">
        <f t="array" ref="L2442">_xlfn.IFS(
Table1[[#This Row],[Patient Age]]&gt;=70,"70-79",
Table1[[#This Row],[Patient Age]]&gt;=60,"60-69",
Table1[[#This Row],[Patient Age]]&gt;=50,"50-59",
Table1[[#This Row],[Patient Age]]&gt;=40,"40-49",
Table1[[#This Row],[Patient Age]]&gt;=30,"30-39",
Table1[[#This Row],[Patient Age]]&gt;=20,"20-29",
Table1[[#This Row],[Patient Age]]&gt;=10,"10-19",
TRUE,"0-9"
)</f>
        <v>60-69</v>
      </c>
      <c r="M2442" t="str">
        <f>IF(Table1[[#This Row],[Patient Waittime]]&gt;30,"Delay","Ontime")</f>
        <v>Ontime</v>
      </c>
    </row>
    <row r="2443" spans="1:13" x14ac:dyDescent="0.2">
      <c r="A2443" t="s">
        <v>4910</v>
      </c>
      <c r="B2443" t="s">
        <v>4911</v>
      </c>
      <c r="C2443" t="s">
        <v>21</v>
      </c>
      <c r="D2443">
        <v>19</v>
      </c>
      <c r="E2443" t="s">
        <v>13</v>
      </c>
      <c r="F2443" t="s">
        <v>43</v>
      </c>
      <c r="G2443" t="s">
        <v>14</v>
      </c>
      <c r="H2443">
        <v>7</v>
      </c>
      <c r="I2443">
        <v>57</v>
      </c>
      <c r="J2443" s="1">
        <v>45196</v>
      </c>
      <c r="K2443" s="2">
        <v>0.92638888888888893</v>
      </c>
      <c r="L2443" t="str" cm="1">
        <f t="array" ref="L2443">_xlfn.IFS(
Table1[[#This Row],[Patient Age]]&gt;=70,"70-79",
Table1[[#This Row],[Patient Age]]&gt;=60,"60-69",
Table1[[#This Row],[Patient Age]]&gt;=50,"50-59",
Table1[[#This Row],[Patient Age]]&gt;=40,"40-49",
Table1[[#This Row],[Patient Age]]&gt;=30,"30-39",
Table1[[#This Row],[Patient Age]]&gt;=20,"20-29",
Table1[[#This Row],[Patient Age]]&gt;=10,"10-19",
TRUE,"0-9"
)</f>
        <v>10-19</v>
      </c>
      <c r="M2443" t="str">
        <f>IF(Table1[[#This Row],[Patient Waittime]]&gt;30,"Delay","Ontime")</f>
        <v>Delay</v>
      </c>
    </row>
    <row r="2444" spans="1:13" x14ac:dyDescent="0.2">
      <c r="A2444" t="s">
        <v>4912</v>
      </c>
      <c r="B2444" t="s">
        <v>4913</v>
      </c>
      <c r="C2444" t="s">
        <v>21</v>
      </c>
      <c r="D2444">
        <v>47</v>
      </c>
      <c r="E2444" t="s">
        <v>13</v>
      </c>
      <c r="F2444" t="s">
        <v>43</v>
      </c>
      <c r="G2444" t="s">
        <v>14</v>
      </c>
      <c r="H2444">
        <v>7</v>
      </c>
      <c r="I2444">
        <v>32</v>
      </c>
      <c r="J2444" s="1">
        <v>45104</v>
      </c>
      <c r="K2444" s="2">
        <v>0.1076388888888889</v>
      </c>
      <c r="L2444" t="str" cm="1">
        <f t="array" ref="L2444">_xlfn.IFS(
Table1[[#This Row],[Patient Age]]&gt;=70,"70-79",
Table1[[#This Row],[Patient Age]]&gt;=60,"60-69",
Table1[[#This Row],[Patient Age]]&gt;=50,"50-59",
Table1[[#This Row],[Patient Age]]&gt;=40,"40-49",
Table1[[#This Row],[Patient Age]]&gt;=30,"30-39",
Table1[[#This Row],[Patient Age]]&gt;=20,"20-29",
Table1[[#This Row],[Patient Age]]&gt;=10,"10-19",
TRUE,"0-9"
)</f>
        <v>40-49</v>
      </c>
      <c r="M2444" t="str">
        <f>IF(Table1[[#This Row],[Patient Waittime]]&gt;30,"Delay","Ontime")</f>
        <v>Delay</v>
      </c>
    </row>
    <row r="2445" spans="1:13" x14ac:dyDescent="0.2">
      <c r="A2445" t="s">
        <v>4914</v>
      </c>
      <c r="B2445" t="s">
        <v>4915</v>
      </c>
      <c r="C2445" t="s">
        <v>21</v>
      </c>
      <c r="D2445">
        <v>63</v>
      </c>
      <c r="E2445" t="s">
        <v>13</v>
      </c>
      <c r="F2445" t="s">
        <v>23</v>
      </c>
      <c r="G2445" t="s">
        <v>14</v>
      </c>
      <c r="I2445">
        <v>26</v>
      </c>
      <c r="J2445" s="1">
        <v>45347</v>
      </c>
      <c r="K2445" s="2">
        <v>0.96180555555555558</v>
      </c>
      <c r="L2445" t="str" cm="1">
        <f t="array" ref="L2445">_xlfn.IFS(
Table1[[#This Row],[Patient Age]]&gt;=70,"70-79",
Table1[[#This Row],[Patient Age]]&gt;=60,"60-69",
Table1[[#This Row],[Patient Age]]&gt;=50,"50-59",
Table1[[#This Row],[Patient Age]]&gt;=40,"40-49",
Table1[[#This Row],[Patient Age]]&gt;=30,"30-39",
Table1[[#This Row],[Patient Age]]&gt;=20,"20-29",
Table1[[#This Row],[Patient Age]]&gt;=10,"10-19",
TRUE,"0-9"
)</f>
        <v>60-69</v>
      </c>
      <c r="M2445" t="str">
        <f>IF(Table1[[#This Row],[Patient Waittime]]&gt;30,"Delay","Ontime")</f>
        <v>Ontime</v>
      </c>
    </row>
    <row r="2446" spans="1:13" x14ac:dyDescent="0.2">
      <c r="A2446" t="s">
        <v>4916</v>
      </c>
      <c r="B2446" t="s">
        <v>4917</v>
      </c>
      <c r="C2446" t="s">
        <v>21</v>
      </c>
      <c r="D2446">
        <v>52</v>
      </c>
      <c r="E2446" t="s">
        <v>13</v>
      </c>
      <c r="F2446" t="s">
        <v>23</v>
      </c>
      <c r="G2446" t="s">
        <v>14</v>
      </c>
      <c r="I2446">
        <v>34</v>
      </c>
      <c r="J2446" s="1">
        <v>45381</v>
      </c>
      <c r="K2446" s="2">
        <v>0.8208333333333333</v>
      </c>
      <c r="L2446" t="str" cm="1">
        <f t="array" ref="L2446">_xlfn.IFS(
Table1[[#This Row],[Patient Age]]&gt;=70,"70-79",
Table1[[#This Row],[Patient Age]]&gt;=60,"60-69",
Table1[[#This Row],[Patient Age]]&gt;=50,"50-59",
Table1[[#This Row],[Patient Age]]&gt;=40,"40-49",
Table1[[#This Row],[Patient Age]]&gt;=30,"30-39",
Table1[[#This Row],[Patient Age]]&gt;=20,"20-29",
Table1[[#This Row],[Patient Age]]&gt;=10,"10-19",
TRUE,"0-9"
)</f>
        <v>50-59</v>
      </c>
      <c r="M2446" t="str">
        <f>IF(Table1[[#This Row],[Patient Waittime]]&gt;30,"Delay","Ontime")</f>
        <v>Delay</v>
      </c>
    </row>
    <row r="2447" spans="1:13" x14ac:dyDescent="0.2">
      <c r="A2447" t="s">
        <v>4918</v>
      </c>
      <c r="B2447" t="s">
        <v>4919</v>
      </c>
      <c r="C2447" t="s">
        <v>21</v>
      </c>
      <c r="D2447">
        <v>36</v>
      </c>
      <c r="E2447" t="s">
        <v>13</v>
      </c>
      <c r="F2447" t="s">
        <v>23</v>
      </c>
      <c r="G2447" t="s">
        <v>14</v>
      </c>
      <c r="I2447">
        <v>36</v>
      </c>
      <c r="J2447" s="1">
        <v>45606</v>
      </c>
      <c r="K2447" s="2">
        <v>0.34444444444444444</v>
      </c>
      <c r="L2447" t="str" cm="1">
        <f t="array" ref="L2447">_xlfn.IFS(
Table1[[#This Row],[Patient Age]]&gt;=70,"70-79",
Table1[[#This Row],[Patient Age]]&gt;=60,"60-69",
Table1[[#This Row],[Patient Age]]&gt;=50,"50-59",
Table1[[#This Row],[Patient Age]]&gt;=40,"40-49",
Table1[[#This Row],[Patient Age]]&gt;=30,"30-39",
Table1[[#This Row],[Patient Age]]&gt;=20,"20-29",
Table1[[#This Row],[Patient Age]]&gt;=10,"10-19",
TRUE,"0-9"
)</f>
        <v>30-39</v>
      </c>
      <c r="M2447" t="str">
        <f>IF(Table1[[#This Row],[Patient Waittime]]&gt;30,"Delay","Ontime")</f>
        <v>Delay</v>
      </c>
    </row>
    <row r="2448" spans="1:13" x14ac:dyDescent="0.2">
      <c r="A2448" t="s">
        <v>4920</v>
      </c>
      <c r="B2448" t="s">
        <v>4921</v>
      </c>
      <c r="C2448" t="s">
        <v>21</v>
      </c>
      <c r="D2448">
        <v>75</v>
      </c>
      <c r="E2448" t="s">
        <v>13</v>
      </c>
      <c r="F2448" t="s">
        <v>23</v>
      </c>
      <c r="G2448" t="s">
        <v>14</v>
      </c>
      <c r="I2448">
        <v>39</v>
      </c>
      <c r="J2448" s="1">
        <v>45376</v>
      </c>
      <c r="K2448" s="2">
        <v>0.62013888888888891</v>
      </c>
      <c r="L2448" t="str" cm="1">
        <f t="array" ref="L2448">_xlfn.IFS(
Table1[[#This Row],[Patient Age]]&gt;=70,"70-79",
Table1[[#This Row],[Patient Age]]&gt;=60,"60-69",
Table1[[#This Row],[Patient Age]]&gt;=50,"50-59",
Table1[[#This Row],[Patient Age]]&gt;=40,"40-49",
Table1[[#This Row],[Patient Age]]&gt;=30,"30-39",
Table1[[#This Row],[Patient Age]]&gt;=20,"20-29",
Table1[[#This Row],[Patient Age]]&gt;=10,"10-19",
TRUE,"0-9"
)</f>
        <v>70-79</v>
      </c>
      <c r="M2448" t="str">
        <f>IF(Table1[[#This Row],[Patient Waittime]]&gt;30,"Delay","Ontime")</f>
        <v>Delay</v>
      </c>
    </row>
    <row r="2449" spans="1:13" x14ac:dyDescent="0.2">
      <c r="A2449" t="s">
        <v>4922</v>
      </c>
      <c r="B2449" t="s">
        <v>4923</v>
      </c>
      <c r="C2449" t="s">
        <v>21</v>
      </c>
      <c r="D2449">
        <v>53</v>
      </c>
      <c r="E2449" t="s">
        <v>13</v>
      </c>
      <c r="F2449" t="s">
        <v>23</v>
      </c>
      <c r="G2449" t="s">
        <v>14</v>
      </c>
      <c r="I2449">
        <v>41</v>
      </c>
      <c r="J2449" s="1">
        <v>45476</v>
      </c>
      <c r="K2449" s="2">
        <v>0.24236111111111111</v>
      </c>
      <c r="L2449" t="str" cm="1">
        <f t="array" ref="L2449">_xlfn.IFS(
Table1[[#This Row],[Patient Age]]&gt;=70,"70-79",
Table1[[#This Row],[Patient Age]]&gt;=60,"60-69",
Table1[[#This Row],[Patient Age]]&gt;=50,"50-59",
Table1[[#This Row],[Patient Age]]&gt;=40,"40-49",
Table1[[#This Row],[Patient Age]]&gt;=30,"30-39",
Table1[[#This Row],[Patient Age]]&gt;=20,"20-29",
Table1[[#This Row],[Patient Age]]&gt;=10,"10-19",
TRUE,"0-9"
)</f>
        <v>50-59</v>
      </c>
      <c r="M2449" t="str">
        <f>IF(Table1[[#This Row],[Patient Waittime]]&gt;30,"Delay","Ontime")</f>
        <v>Delay</v>
      </c>
    </row>
    <row r="2450" spans="1:13" x14ac:dyDescent="0.2">
      <c r="A2450" t="s">
        <v>4924</v>
      </c>
      <c r="B2450" t="s">
        <v>4925</v>
      </c>
      <c r="C2450" t="s">
        <v>21</v>
      </c>
      <c r="D2450">
        <v>27</v>
      </c>
      <c r="E2450" t="s">
        <v>13</v>
      </c>
      <c r="F2450" t="s">
        <v>23</v>
      </c>
      <c r="G2450" t="s">
        <v>14</v>
      </c>
      <c r="I2450">
        <v>40</v>
      </c>
      <c r="J2450" s="1">
        <v>45063</v>
      </c>
      <c r="K2450" s="2">
        <v>0.88888888888888884</v>
      </c>
      <c r="L2450" t="str" cm="1">
        <f t="array" ref="L2450">_xlfn.IFS(
Table1[[#This Row],[Patient Age]]&gt;=70,"70-79",
Table1[[#This Row],[Patient Age]]&gt;=60,"60-69",
Table1[[#This Row],[Patient Age]]&gt;=50,"50-59",
Table1[[#This Row],[Patient Age]]&gt;=40,"40-49",
Table1[[#This Row],[Patient Age]]&gt;=30,"30-39",
Table1[[#This Row],[Patient Age]]&gt;=20,"20-29",
Table1[[#This Row],[Patient Age]]&gt;=10,"10-19",
TRUE,"0-9"
)</f>
        <v>20-29</v>
      </c>
      <c r="M2450" t="str">
        <f>IF(Table1[[#This Row],[Patient Waittime]]&gt;30,"Delay","Ontime")</f>
        <v>Delay</v>
      </c>
    </row>
    <row r="2451" spans="1:13" x14ac:dyDescent="0.2">
      <c r="A2451" t="s">
        <v>4926</v>
      </c>
      <c r="B2451" t="s">
        <v>4927</v>
      </c>
      <c r="C2451" t="s">
        <v>21</v>
      </c>
      <c r="D2451">
        <v>75</v>
      </c>
      <c r="E2451" t="s">
        <v>13</v>
      </c>
      <c r="F2451" t="s">
        <v>23</v>
      </c>
      <c r="G2451" t="s">
        <v>14</v>
      </c>
      <c r="I2451">
        <v>47</v>
      </c>
      <c r="J2451" s="1">
        <v>45235</v>
      </c>
      <c r="K2451" s="2">
        <v>0.2388888888888889</v>
      </c>
      <c r="L2451" t="str" cm="1">
        <f t="array" ref="L2451">_xlfn.IFS(
Table1[[#This Row],[Patient Age]]&gt;=70,"70-79",
Table1[[#This Row],[Patient Age]]&gt;=60,"60-69",
Table1[[#This Row],[Patient Age]]&gt;=50,"50-59",
Table1[[#This Row],[Patient Age]]&gt;=40,"40-49",
Table1[[#This Row],[Patient Age]]&gt;=30,"30-39",
Table1[[#This Row],[Patient Age]]&gt;=20,"20-29",
Table1[[#This Row],[Patient Age]]&gt;=10,"10-19",
TRUE,"0-9"
)</f>
        <v>70-79</v>
      </c>
      <c r="M2451" t="str">
        <f>IF(Table1[[#This Row],[Patient Waittime]]&gt;30,"Delay","Ontime")</f>
        <v>Delay</v>
      </c>
    </row>
    <row r="2452" spans="1:13" x14ac:dyDescent="0.2">
      <c r="A2452" t="s">
        <v>4928</v>
      </c>
      <c r="B2452" t="s">
        <v>4929</v>
      </c>
      <c r="C2452" t="s">
        <v>21</v>
      </c>
      <c r="D2452">
        <v>30</v>
      </c>
      <c r="E2452" t="s">
        <v>13</v>
      </c>
      <c r="F2452" t="s">
        <v>23</v>
      </c>
      <c r="G2452" t="s">
        <v>14</v>
      </c>
      <c r="I2452">
        <v>60</v>
      </c>
      <c r="J2452" s="1">
        <v>45556</v>
      </c>
      <c r="K2452" s="2">
        <v>0.78055555555555556</v>
      </c>
      <c r="L2452" t="str" cm="1">
        <f t="array" ref="L2452">_xlfn.IFS(
Table1[[#This Row],[Patient Age]]&gt;=70,"70-79",
Table1[[#This Row],[Patient Age]]&gt;=60,"60-69",
Table1[[#This Row],[Patient Age]]&gt;=50,"50-59",
Table1[[#This Row],[Patient Age]]&gt;=40,"40-49",
Table1[[#This Row],[Patient Age]]&gt;=30,"30-39",
Table1[[#This Row],[Patient Age]]&gt;=20,"20-29",
Table1[[#This Row],[Patient Age]]&gt;=10,"10-19",
TRUE,"0-9"
)</f>
        <v>30-39</v>
      </c>
      <c r="M2452" t="str">
        <f>IF(Table1[[#This Row],[Patient Waittime]]&gt;30,"Delay","Ontime")</f>
        <v>Delay</v>
      </c>
    </row>
    <row r="2453" spans="1:13" x14ac:dyDescent="0.2">
      <c r="A2453" t="s">
        <v>4930</v>
      </c>
      <c r="B2453" t="s">
        <v>4931</v>
      </c>
      <c r="C2453" t="s">
        <v>21</v>
      </c>
      <c r="D2453">
        <v>25</v>
      </c>
      <c r="E2453" t="s">
        <v>13</v>
      </c>
      <c r="F2453" t="s">
        <v>23</v>
      </c>
      <c r="G2453" t="s">
        <v>14</v>
      </c>
      <c r="I2453">
        <v>22</v>
      </c>
      <c r="J2453" s="1">
        <v>45491</v>
      </c>
      <c r="K2453" s="2">
        <v>0.68333333333333335</v>
      </c>
      <c r="L2453" t="str" cm="1">
        <f t="array" ref="L2453">_xlfn.IFS(
Table1[[#This Row],[Patient Age]]&gt;=70,"70-79",
Table1[[#This Row],[Patient Age]]&gt;=60,"60-69",
Table1[[#This Row],[Patient Age]]&gt;=50,"50-59",
Table1[[#This Row],[Patient Age]]&gt;=40,"40-49",
Table1[[#This Row],[Patient Age]]&gt;=30,"30-39",
Table1[[#This Row],[Patient Age]]&gt;=20,"20-29",
Table1[[#This Row],[Patient Age]]&gt;=10,"10-19",
TRUE,"0-9"
)</f>
        <v>20-29</v>
      </c>
      <c r="M2453" t="str">
        <f>IF(Table1[[#This Row],[Patient Waittime]]&gt;30,"Delay","Ontime")</f>
        <v>Ontime</v>
      </c>
    </row>
    <row r="2454" spans="1:13" x14ac:dyDescent="0.2">
      <c r="A2454" t="s">
        <v>4932</v>
      </c>
      <c r="B2454" t="s">
        <v>4933</v>
      </c>
      <c r="C2454" t="s">
        <v>21</v>
      </c>
      <c r="D2454">
        <v>38</v>
      </c>
      <c r="E2454" t="s">
        <v>13</v>
      </c>
      <c r="F2454" t="s">
        <v>23</v>
      </c>
      <c r="G2454" t="s">
        <v>14</v>
      </c>
      <c r="I2454">
        <v>24</v>
      </c>
      <c r="J2454" s="1">
        <v>45279</v>
      </c>
      <c r="K2454" s="2">
        <v>0.91527777777777775</v>
      </c>
      <c r="L2454" t="str" cm="1">
        <f t="array" ref="L2454">_xlfn.IFS(
Table1[[#This Row],[Patient Age]]&gt;=70,"70-79",
Table1[[#This Row],[Patient Age]]&gt;=60,"60-69",
Table1[[#This Row],[Patient Age]]&gt;=50,"50-59",
Table1[[#This Row],[Patient Age]]&gt;=40,"40-49",
Table1[[#This Row],[Patient Age]]&gt;=30,"30-39",
Table1[[#This Row],[Patient Age]]&gt;=20,"20-29",
Table1[[#This Row],[Patient Age]]&gt;=10,"10-19",
TRUE,"0-9"
)</f>
        <v>30-39</v>
      </c>
      <c r="M2454" t="str">
        <f>IF(Table1[[#This Row],[Patient Waittime]]&gt;30,"Delay","Ontime")</f>
        <v>Ontime</v>
      </c>
    </row>
    <row r="2455" spans="1:13" x14ac:dyDescent="0.2">
      <c r="A2455" t="s">
        <v>4934</v>
      </c>
      <c r="B2455" t="s">
        <v>4935</v>
      </c>
      <c r="C2455" t="s">
        <v>21</v>
      </c>
      <c r="D2455">
        <v>50</v>
      </c>
      <c r="E2455" t="s">
        <v>13</v>
      </c>
      <c r="F2455" t="s">
        <v>23</v>
      </c>
      <c r="G2455" t="s">
        <v>14</v>
      </c>
      <c r="I2455">
        <v>25</v>
      </c>
      <c r="J2455" s="1">
        <v>45185</v>
      </c>
      <c r="K2455" s="2">
        <v>0.24513888888888888</v>
      </c>
      <c r="L2455" t="str" cm="1">
        <f t="array" ref="L2455">_xlfn.IFS(
Table1[[#This Row],[Patient Age]]&gt;=70,"70-79",
Table1[[#This Row],[Patient Age]]&gt;=60,"60-69",
Table1[[#This Row],[Patient Age]]&gt;=50,"50-59",
Table1[[#This Row],[Patient Age]]&gt;=40,"40-49",
Table1[[#This Row],[Patient Age]]&gt;=30,"30-39",
Table1[[#This Row],[Patient Age]]&gt;=20,"20-29",
Table1[[#This Row],[Patient Age]]&gt;=10,"10-19",
TRUE,"0-9"
)</f>
        <v>50-59</v>
      </c>
      <c r="M2455" t="str">
        <f>IF(Table1[[#This Row],[Patient Waittime]]&gt;30,"Delay","Ontime")</f>
        <v>Ontime</v>
      </c>
    </row>
    <row r="2456" spans="1:13" x14ac:dyDescent="0.2">
      <c r="A2456" t="s">
        <v>4936</v>
      </c>
      <c r="B2456" t="s">
        <v>4937</v>
      </c>
      <c r="C2456" t="s">
        <v>21</v>
      </c>
      <c r="D2456">
        <v>65</v>
      </c>
      <c r="E2456" t="s">
        <v>13</v>
      </c>
      <c r="F2456" t="s">
        <v>23</v>
      </c>
      <c r="G2456" t="s">
        <v>14</v>
      </c>
      <c r="I2456">
        <v>25</v>
      </c>
      <c r="J2456" s="1">
        <v>45606</v>
      </c>
      <c r="K2456" s="2">
        <v>0.19305555555555556</v>
      </c>
      <c r="L2456" t="str" cm="1">
        <f t="array" ref="L2456">_xlfn.IFS(
Table1[[#This Row],[Patient Age]]&gt;=70,"70-79",
Table1[[#This Row],[Patient Age]]&gt;=60,"60-69",
Table1[[#This Row],[Patient Age]]&gt;=50,"50-59",
Table1[[#This Row],[Patient Age]]&gt;=40,"40-49",
Table1[[#This Row],[Patient Age]]&gt;=30,"30-39",
Table1[[#This Row],[Patient Age]]&gt;=20,"20-29",
Table1[[#This Row],[Patient Age]]&gt;=10,"10-19",
TRUE,"0-9"
)</f>
        <v>60-69</v>
      </c>
      <c r="M2456" t="str">
        <f>IF(Table1[[#This Row],[Patient Waittime]]&gt;30,"Delay","Ontime")</f>
        <v>Ontime</v>
      </c>
    </row>
    <row r="2457" spans="1:13" x14ac:dyDescent="0.2">
      <c r="A2457" t="s">
        <v>4938</v>
      </c>
      <c r="B2457" t="s">
        <v>4939</v>
      </c>
      <c r="C2457" t="s">
        <v>21</v>
      </c>
      <c r="D2457">
        <v>58</v>
      </c>
      <c r="E2457" t="s">
        <v>13</v>
      </c>
      <c r="F2457" t="s">
        <v>23</v>
      </c>
      <c r="G2457" t="s">
        <v>14</v>
      </c>
      <c r="I2457">
        <v>38</v>
      </c>
      <c r="J2457" s="1">
        <v>45558</v>
      </c>
      <c r="K2457" s="2">
        <v>0.40625</v>
      </c>
      <c r="L2457" t="str" cm="1">
        <f t="array" ref="L2457">_xlfn.IFS(
Table1[[#This Row],[Patient Age]]&gt;=70,"70-79",
Table1[[#This Row],[Patient Age]]&gt;=60,"60-69",
Table1[[#This Row],[Patient Age]]&gt;=50,"50-59",
Table1[[#This Row],[Patient Age]]&gt;=40,"40-49",
Table1[[#This Row],[Patient Age]]&gt;=30,"30-39",
Table1[[#This Row],[Patient Age]]&gt;=20,"20-29",
Table1[[#This Row],[Patient Age]]&gt;=10,"10-19",
TRUE,"0-9"
)</f>
        <v>50-59</v>
      </c>
      <c r="M2457" t="str">
        <f>IF(Table1[[#This Row],[Patient Waittime]]&gt;30,"Delay","Ontime")</f>
        <v>Delay</v>
      </c>
    </row>
    <row r="2458" spans="1:13" x14ac:dyDescent="0.2">
      <c r="A2458" t="s">
        <v>4940</v>
      </c>
      <c r="B2458" t="s">
        <v>4941</v>
      </c>
      <c r="C2458" t="s">
        <v>21</v>
      </c>
      <c r="D2458">
        <v>16</v>
      </c>
      <c r="E2458" t="s">
        <v>13</v>
      </c>
      <c r="F2458" t="s">
        <v>23</v>
      </c>
      <c r="G2458" t="s">
        <v>14</v>
      </c>
      <c r="I2458">
        <v>23</v>
      </c>
      <c r="J2458" s="1">
        <v>45397</v>
      </c>
      <c r="K2458" s="2">
        <v>0.59166666666666667</v>
      </c>
      <c r="L2458" t="str" cm="1">
        <f t="array" ref="L2458">_xlfn.IFS(
Table1[[#This Row],[Patient Age]]&gt;=70,"70-79",
Table1[[#This Row],[Patient Age]]&gt;=60,"60-69",
Table1[[#This Row],[Patient Age]]&gt;=50,"50-59",
Table1[[#This Row],[Patient Age]]&gt;=40,"40-49",
Table1[[#This Row],[Patient Age]]&gt;=30,"30-39",
Table1[[#This Row],[Patient Age]]&gt;=20,"20-29",
Table1[[#This Row],[Patient Age]]&gt;=10,"10-19",
TRUE,"0-9"
)</f>
        <v>10-19</v>
      </c>
      <c r="M2458" t="str">
        <f>IF(Table1[[#This Row],[Patient Waittime]]&gt;30,"Delay","Ontime")</f>
        <v>Ontime</v>
      </c>
    </row>
    <row r="2459" spans="1:13" x14ac:dyDescent="0.2">
      <c r="A2459" t="s">
        <v>4942</v>
      </c>
      <c r="B2459" t="s">
        <v>4943</v>
      </c>
      <c r="C2459" t="s">
        <v>21</v>
      </c>
      <c r="D2459">
        <v>45</v>
      </c>
      <c r="E2459" t="s">
        <v>13</v>
      </c>
      <c r="F2459" t="s">
        <v>23</v>
      </c>
      <c r="G2459" t="s">
        <v>14</v>
      </c>
      <c r="I2459">
        <v>25</v>
      </c>
      <c r="J2459" s="1">
        <v>45251</v>
      </c>
      <c r="K2459" s="2">
        <v>0.11180555555555556</v>
      </c>
      <c r="L2459" t="str" cm="1">
        <f t="array" ref="L2459">_xlfn.IFS(
Table1[[#This Row],[Patient Age]]&gt;=70,"70-79",
Table1[[#This Row],[Patient Age]]&gt;=60,"60-69",
Table1[[#This Row],[Patient Age]]&gt;=50,"50-59",
Table1[[#This Row],[Patient Age]]&gt;=40,"40-49",
Table1[[#This Row],[Patient Age]]&gt;=30,"30-39",
Table1[[#This Row],[Patient Age]]&gt;=20,"20-29",
Table1[[#This Row],[Patient Age]]&gt;=10,"10-19",
TRUE,"0-9"
)</f>
        <v>40-49</v>
      </c>
      <c r="M2459" t="str">
        <f>IF(Table1[[#This Row],[Patient Waittime]]&gt;30,"Delay","Ontime")</f>
        <v>Ontime</v>
      </c>
    </row>
    <row r="2460" spans="1:13" x14ac:dyDescent="0.2">
      <c r="A2460" t="s">
        <v>4944</v>
      </c>
      <c r="B2460" t="s">
        <v>4945</v>
      </c>
      <c r="C2460" t="s">
        <v>21</v>
      </c>
      <c r="D2460">
        <v>5</v>
      </c>
      <c r="E2460" t="s">
        <v>13</v>
      </c>
      <c r="F2460" t="s">
        <v>23</v>
      </c>
      <c r="G2460" t="s">
        <v>14</v>
      </c>
      <c r="I2460">
        <v>38</v>
      </c>
      <c r="J2460" s="1">
        <v>45585</v>
      </c>
      <c r="K2460" s="2">
        <v>0.42569444444444443</v>
      </c>
      <c r="L2460" t="str" cm="1">
        <f t="array" ref="L2460">_xlfn.IFS(
Table1[[#This Row],[Patient Age]]&gt;=70,"70-79",
Table1[[#This Row],[Patient Age]]&gt;=60,"60-69",
Table1[[#This Row],[Patient Age]]&gt;=50,"50-59",
Table1[[#This Row],[Patient Age]]&gt;=40,"40-49",
Table1[[#This Row],[Patient Age]]&gt;=30,"30-39",
Table1[[#This Row],[Patient Age]]&gt;=20,"20-29",
Table1[[#This Row],[Patient Age]]&gt;=10,"10-19",
TRUE,"0-9"
)</f>
        <v>0-9</v>
      </c>
      <c r="M2460" t="str">
        <f>IF(Table1[[#This Row],[Patient Waittime]]&gt;30,"Delay","Ontime")</f>
        <v>Delay</v>
      </c>
    </row>
    <row r="2461" spans="1:13" x14ac:dyDescent="0.2">
      <c r="A2461" t="s">
        <v>4946</v>
      </c>
      <c r="B2461" t="s">
        <v>4947</v>
      </c>
      <c r="C2461" t="s">
        <v>21</v>
      </c>
      <c r="D2461">
        <v>35</v>
      </c>
      <c r="E2461" t="s">
        <v>13</v>
      </c>
      <c r="F2461" t="s">
        <v>23</v>
      </c>
      <c r="G2461" t="s">
        <v>14</v>
      </c>
      <c r="I2461">
        <v>52</v>
      </c>
      <c r="J2461" s="1">
        <v>45379</v>
      </c>
      <c r="K2461" s="2">
        <v>0.22569444444444445</v>
      </c>
      <c r="L2461" t="str" cm="1">
        <f t="array" ref="L2461">_xlfn.IFS(
Table1[[#This Row],[Patient Age]]&gt;=70,"70-79",
Table1[[#This Row],[Patient Age]]&gt;=60,"60-69",
Table1[[#This Row],[Patient Age]]&gt;=50,"50-59",
Table1[[#This Row],[Patient Age]]&gt;=40,"40-49",
Table1[[#This Row],[Patient Age]]&gt;=30,"30-39",
Table1[[#This Row],[Patient Age]]&gt;=20,"20-29",
Table1[[#This Row],[Patient Age]]&gt;=10,"10-19",
TRUE,"0-9"
)</f>
        <v>30-39</v>
      </c>
      <c r="M2461" t="str">
        <f>IF(Table1[[#This Row],[Patient Waittime]]&gt;30,"Delay","Ontime")</f>
        <v>Delay</v>
      </c>
    </row>
    <row r="2462" spans="1:13" x14ac:dyDescent="0.2">
      <c r="A2462" t="s">
        <v>4948</v>
      </c>
      <c r="B2462" t="s">
        <v>4949</v>
      </c>
      <c r="C2462" t="s">
        <v>21</v>
      </c>
      <c r="D2462">
        <v>43</v>
      </c>
      <c r="E2462" t="s">
        <v>13</v>
      </c>
      <c r="F2462" t="s">
        <v>23</v>
      </c>
      <c r="G2462" t="s">
        <v>14</v>
      </c>
      <c r="I2462">
        <v>55</v>
      </c>
      <c r="J2462" s="1">
        <v>45038</v>
      </c>
      <c r="K2462" s="2">
        <v>0.89722222222222225</v>
      </c>
      <c r="L2462" t="str" cm="1">
        <f t="array" ref="L2462">_xlfn.IFS(
Table1[[#This Row],[Patient Age]]&gt;=70,"70-79",
Table1[[#This Row],[Patient Age]]&gt;=60,"60-69",
Table1[[#This Row],[Patient Age]]&gt;=50,"50-59",
Table1[[#This Row],[Patient Age]]&gt;=40,"40-49",
Table1[[#This Row],[Patient Age]]&gt;=30,"30-39",
Table1[[#This Row],[Patient Age]]&gt;=20,"20-29",
Table1[[#This Row],[Patient Age]]&gt;=10,"10-19",
TRUE,"0-9"
)</f>
        <v>40-49</v>
      </c>
      <c r="M2462" t="str">
        <f>IF(Table1[[#This Row],[Patient Waittime]]&gt;30,"Delay","Ontime")</f>
        <v>Delay</v>
      </c>
    </row>
    <row r="2463" spans="1:13" x14ac:dyDescent="0.2">
      <c r="A2463" t="s">
        <v>4950</v>
      </c>
      <c r="B2463" t="s">
        <v>4951</v>
      </c>
      <c r="C2463" t="s">
        <v>21</v>
      </c>
      <c r="D2463">
        <v>7</v>
      </c>
      <c r="E2463" t="s">
        <v>13</v>
      </c>
      <c r="F2463" t="s">
        <v>23</v>
      </c>
      <c r="G2463" t="s">
        <v>14</v>
      </c>
      <c r="I2463">
        <v>29</v>
      </c>
      <c r="J2463" s="1">
        <v>45571</v>
      </c>
      <c r="K2463" s="2">
        <v>0.90277777777777779</v>
      </c>
      <c r="L2463" t="str" cm="1">
        <f t="array" ref="L2463">_xlfn.IFS(
Table1[[#This Row],[Patient Age]]&gt;=70,"70-79",
Table1[[#This Row],[Patient Age]]&gt;=60,"60-69",
Table1[[#This Row],[Patient Age]]&gt;=50,"50-59",
Table1[[#This Row],[Patient Age]]&gt;=40,"40-49",
Table1[[#This Row],[Patient Age]]&gt;=30,"30-39",
Table1[[#This Row],[Patient Age]]&gt;=20,"20-29",
Table1[[#This Row],[Patient Age]]&gt;=10,"10-19",
TRUE,"0-9"
)</f>
        <v>0-9</v>
      </c>
      <c r="M2463" t="str">
        <f>IF(Table1[[#This Row],[Patient Waittime]]&gt;30,"Delay","Ontime")</f>
        <v>Ontime</v>
      </c>
    </row>
    <row r="2464" spans="1:13" x14ac:dyDescent="0.2">
      <c r="A2464" t="s">
        <v>4952</v>
      </c>
      <c r="B2464" t="s">
        <v>4953</v>
      </c>
      <c r="C2464" t="s">
        <v>21</v>
      </c>
      <c r="D2464">
        <v>51</v>
      </c>
      <c r="E2464" t="s">
        <v>13</v>
      </c>
      <c r="F2464" t="s">
        <v>23</v>
      </c>
      <c r="G2464" t="s">
        <v>14</v>
      </c>
      <c r="I2464">
        <v>40</v>
      </c>
      <c r="J2464" s="1">
        <v>45578</v>
      </c>
      <c r="K2464" s="2">
        <v>0.78888888888888886</v>
      </c>
      <c r="L2464" t="str" cm="1">
        <f t="array" ref="L2464">_xlfn.IFS(
Table1[[#This Row],[Patient Age]]&gt;=70,"70-79",
Table1[[#This Row],[Patient Age]]&gt;=60,"60-69",
Table1[[#This Row],[Patient Age]]&gt;=50,"50-59",
Table1[[#This Row],[Patient Age]]&gt;=40,"40-49",
Table1[[#This Row],[Patient Age]]&gt;=30,"30-39",
Table1[[#This Row],[Patient Age]]&gt;=20,"20-29",
Table1[[#This Row],[Patient Age]]&gt;=10,"10-19",
TRUE,"0-9"
)</f>
        <v>50-59</v>
      </c>
      <c r="M2464" t="str">
        <f>IF(Table1[[#This Row],[Patient Waittime]]&gt;30,"Delay","Ontime")</f>
        <v>Delay</v>
      </c>
    </row>
    <row r="2465" spans="1:13" x14ac:dyDescent="0.2">
      <c r="A2465" t="s">
        <v>4954</v>
      </c>
      <c r="B2465" t="s">
        <v>4955</v>
      </c>
      <c r="C2465" t="s">
        <v>21</v>
      </c>
      <c r="D2465">
        <v>50</v>
      </c>
      <c r="E2465" t="s">
        <v>13</v>
      </c>
      <c r="F2465" t="s">
        <v>23</v>
      </c>
      <c r="G2465" t="s">
        <v>14</v>
      </c>
      <c r="I2465">
        <v>60</v>
      </c>
      <c r="J2465" s="1">
        <v>45068</v>
      </c>
      <c r="K2465" s="2">
        <v>0.41388888888888886</v>
      </c>
      <c r="L2465" t="str" cm="1">
        <f t="array" ref="L2465">_xlfn.IFS(
Table1[[#This Row],[Patient Age]]&gt;=70,"70-79",
Table1[[#This Row],[Patient Age]]&gt;=60,"60-69",
Table1[[#This Row],[Patient Age]]&gt;=50,"50-59",
Table1[[#This Row],[Patient Age]]&gt;=40,"40-49",
Table1[[#This Row],[Patient Age]]&gt;=30,"30-39",
Table1[[#This Row],[Patient Age]]&gt;=20,"20-29",
Table1[[#This Row],[Patient Age]]&gt;=10,"10-19",
TRUE,"0-9"
)</f>
        <v>50-59</v>
      </c>
      <c r="M2465" t="str">
        <f>IF(Table1[[#This Row],[Patient Waittime]]&gt;30,"Delay","Ontime")</f>
        <v>Delay</v>
      </c>
    </row>
    <row r="2466" spans="1:13" x14ac:dyDescent="0.2">
      <c r="A2466" t="s">
        <v>4956</v>
      </c>
      <c r="B2466" t="s">
        <v>4957</v>
      </c>
      <c r="C2466" t="s">
        <v>21</v>
      </c>
      <c r="D2466">
        <v>27</v>
      </c>
      <c r="E2466" t="s">
        <v>13</v>
      </c>
      <c r="F2466" t="s">
        <v>23</v>
      </c>
      <c r="G2466" t="s">
        <v>14</v>
      </c>
      <c r="I2466">
        <v>11</v>
      </c>
      <c r="J2466" s="1">
        <v>45500</v>
      </c>
      <c r="K2466" s="2">
        <v>0.10069444444444445</v>
      </c>
      <c r="L2466" t="str" cm="1">
        <f t="array" ref="L2466">_xlfn.IFS(
Table1[[#This Row],[Patient Age]]&gt;=70,"70-79",
Table1[[#This Row],[Patient Age]]&gt;=60,"60-69",
Table1[[#This Row],[Patient Age]]&gt;=50,"50-59",
Table1[[#This Row],[Patient Age]]&gt;=40,"40-49",
Table1[[#This Row],[Patient Age]]&gt;=30,"30-39",
Table1[[#This Row],[Patient Age]]&gt;=20,"20-29",
Table1[[#This Row],[Patient Age]]&gt;=10,"10-19",
TRUE,"0-9"
)</f>
        <v>20-29</v>
      </c>
      <c r="M2466" t="str">
        <f>IF(Table1[[#This Row],[Patient Waittime]]&gt;30,"Delay","Ontime")</f>
        <v>Ontime</v>
      </c>
    </row>
    <row r="2467" spans="1:13" x14ac:dyDescent="0.2">
      <c r="A2467" t="s">
        <v>4958</v>
      </c>
      <c r="B2467" t="s">
        <v>4959</v>
      </c>
      <c r="C2467" t="s">
        <v>21</v>
      </c>
      <c r="D2467">
        <v>28</v>
      </c>
      <c r="E2467" t="s">
        <v>13</v>
      </c>
      <c r="F2467" t="s">
        <v>23</v>
      </c>
      <c r="G2467" t="s">
        <v>14</v>
      </c>
      <c r="I2467">
        <v>16</v>
      </c>
      <c r="J2467" s="1">
        <v>45581</v>
      </c>
      <c r="K2467" s="2">
        <v>5.9722222222222225E-2</v>
      </c>
      <c r="L2467" t="str" cm="1">
        <f t="array" ref="L2467">_xlfn.IFS(
Table1[[#This Row],[Patient Age]]&gt;=70,"70-79",
Table1[[#This Row],[Patient Age]]&gt;=60,"60-69",
Table1[[#This Row],[Patient Age]]&gt;=50,"50-59",
Table1[[#This Row],[Patient Age]]&gt;=40,"40-49",
Table1[[#This Row],[Patient Age]]&gt;=30,"30-39",
Table1[[#This Row],[Patient Age]]&gt;=20,"20-29",
Table1[[#This Row],[Patient Age]]&gt;=10,"10-19",
TRUE,"0-9"
)</f>
        <v>20-29</v>
      </c>
      <c r="M2467" t="str">
        <f>IF(Table1[[#This Row],[Patient Waittime]]&gt;30,"Delay","Ontime")</f>
        <v>Ontime</v>
      </c>
    </row>
    <row r="2468" spans="1:13" x14ac:dyDescent="0.2">
      <c r="A2468" t="s">
        <v>4960</v>
      </c>
      <c r="B2468" t="s">
        <v>4961</v>
      </c>
      <c r="C2468" t="s">
        <v>21</v>
      </c>
      <c r="D2468">
        <v>75</v>
      </c>
      <c r="E2468" t="s">
        <v>13</v>
      </c>
      <c r="F2468" t="s">
        <v>23</v>
      </c>
      <c r="G2468" t="s">
        <v>14</v>
      </c>
      <c r="I2468">
        <v>58</v>
      </c>
      <c r="J2468" s="1">
        <v>45041</v>
      </c>
      <c r="K2468" s="2">
        <v>0.18958333333333333</v>
      </c>
      <c r="L2468" t="str" cm="1">
        <f t="array" ref="L2468">_xlfn.IFS(
Table1[[#This Row],[Patient Age]]&gt;=70,"70-79",
Table1[[#This Row],[Patient Age]]&gt;=60,"60-69",
Table1[[#This Row],[Patient Age]]&gt;=50,"50-59",
Table1[[#This Row],[Patient Age]]&gt;=40,"40-49",
Table1[[#This Row],[Patient Age]]&gt;=30,"30-39",
Table1[[#This Row],[Patient Age]]&gt;=20,"20-29",
Table1[[#This Row],[Patient Age]]&gt;=10,"10-19",
TRUE,"0-9"
)</f>
        <v>70-79</v>
      </c>
      <c r="M2468" t="str">
        <f>IF(Table1[[#This Row],[Patient Waittime]]&gt;30,"Delay","Ontime")</f>
        <v>Delay</v>
      </c>
    </row>
    <row r="2469" spans="1:13" x14ac:dyDescent="0.2">
      <c r="A2469" t="s">
        <v>4962</v>
      </c>
      <c r="B2469" t="s">
        <v>4963</v>
      </c>
      <c r="C2469" t="s">
        <v>21</v>
      </c>
      <c r="D2469">
        <v>8</v>
      </c>
      <c r="E2469" t="s">
        <v>13</v>
      </c>
      <c r="F2469" t="s">
        <v>23</v>
      </c>
      <c r="G2469" t="s">
        <v>14</v>
      </c>
      <c r="I2469">
        <v>59</v>
      </c>
      <c r="J2469" s="1">
        <v>45309</v>
      </c>
      <c r="K2469" s="2">
        <v>0.4284722222222222</v>
      </c>
      <c r="L2469" t="str" cm="1">
        <f t="array" ref="L2469">_xlfn.IFS(
Table1[[#This Row],[Patient Age]]&gt;=70,"70-79",
Table1[[#This Row],[Patient Age]]&gt;=60,"60-69",
Table1[[#This Row],[Patient Age]]&gt;=50,"50-59",
Table1[[#This Row],[Patient Age]]&gt;=40,"40-49",
Table1[[#This Row],[Patient Age]]&gt;=30,"30-39",
Table1[[#This Row],[Patient Age]]&gt;=20,"20-29",
Table1[[#This Row],[Patient Age]]&gt;=10,"10-19",
TRUE,"0-9"
)</f>
        <v>0-9</v>
      </c>
      <c r="M2469" t="str">
        <f>IF(Table1[[#This Row],[Patient Waittime]]&gt;30,"Delay","Ontime")</f>
        <v>Delay</v>
      </c>
    </row>
    <row r="2470" spans="1:13" x14ac:dyDescent="0.2">
      <c r="A2470" t="s">
        <v>4964</v>
      </c>
      <c r="B2470" t="s">
        <v>4965</v>
      </c>
      <c r="C2470" t="s">
        <v>21</v>
      </c>
      <c r="D2470">
        <v>38</v>
      </c>
      <c r="E2470" t="s">
        <v>13</v>
      </c>
      <c r="F2470" t="s">
        <v>23</v>
      </c>
      <c r="G2470" t="s">
        <v>14</v>
      </c>
      <c r="I2470">
        <v>13</v>
      </c>
      <c r="J2470" s="1">
        <v>45461</v>
      </c>
      <c r="K2470" s="2">
        <v>6.805555555555555E-2</v>
      </c>
      <c r="L2470" t="str" cm="1">
        <f t="array" ref="L2470">_xlfn.IFS(
Table1[[#This Row],[Patient Age]]&gt;=70,"70-79",
Table1[[#This Row],[Patient Age]]&gt;=60,"60-69",
Table1[[#This Row],[Patient Age]]&gt;=50,"50-59",
Table1[[#This Row],[Patient Age]]&gt;=40,"40-49",
Table1[[#This Row],[Patient Age]]&gt;=30,"30-39",
Table1[[#This Row],[Patient Age]]&gt;=20,"20-29",
Table1[[#This Row],[Patient Age]]&gt;=10,"10-19",
TRUE,"0-9"
)</f>
        <v>30-39</v>
      </c>
      <c r="M2470" t="str">
        <f>IF(Table1[[#This Row],[Patient Waittime]]&gt;30,"Delay","Ontime")</f>
        <v>Ontime</v>
      </c>
    </row>
    <row r="2471" spans="1:13" x14ac:dyDescent="0.2">
      <c r="A2471" t="s">
        <v>4966</v>
      </c>
      <c r="B2471" t="s">
        <v>4967</v>
      </c>
      <c r="C2471" t="s">
        <v>21</v>
      </c>
      <c r="D2471">
        <v>78</v>
      </c>
      <c r="E2471" t="s">
        <v>13</v>
      </c>
      <c r="F2471" t="s">
        <v>23</v>
      </c>
      <c r="G2471" t="s">
        <v>14</v>
      </c>
      <c r="I2471">
        <v>38</v>
      </c>
      <c r="J2471" s="1">
        <v>45507</v>
      </c>
      <c r="K2471" s="2">
        <v>0.11666666666666667</v>
      </c>
      <c r="L2471" t="str" cm="1">
        <f t="array" ref="L2471">_xlfn.IFS(
Table1[[#This Row],[Patient Age]]&gt;=70,"70-79",
Table1[[#This Row],[Patient Age]]&gt;=60,"60-69",
Table1[[#This Row],[Patient Age]]&gt;=50,"50-59",
Table1[[#This Row],[Patient Age]]&gt;=40,"40-49",
Table1[[#This Row],[Patient Age]]&gt;=30,"30-39",
Table1[[#This Row],[Patient Age]]&gt;=20,"20-29",
Table1[[#This Row],[Patient Age]]&gt;=10,"10-19",
TRUE,"0-9"
)</f>
        <v>70-79</v>
      </c>
      <c r="M2471" t="str">
        <f>IF(Table1[[#This Row],[Patient Waittime]]&gt;30,"Delay","Ontime")</f>
        <v>Delay</v>
      </c>
    </row>
    <row r="2472" spans="1:13" x14ac:dyDescent="0.2">
      <c r="A2472" t="s">
        <v>4968</v>
      </c>
      <c r="B2472" t="s">
        <v>4969</v>
      </c>
      <c r="C2472" t="s">
        <v>21</v>
      </c>
      <c r="D2472">
        <v>56</v>
      </c>
      <c r="E2472" t="s">
        <v>13</v>
      </c>
      <c r="F2472" t="s">
        <v>23</v>
      </c>
      <c r="G2472" t="s">
        <v>14</v>
      </c>
      <c r="I2472">
        <v>48</v>
      </c>
      <c r="J2472" s="1">
        <v>44994</v>
      </c>
      <c r="K2472" s="2">
        <v>0.68680555555555556</v>
      </c>
      <c r="L2472" t="str" cm="1">
        <f t="array" ref="L2472">_xlfn.IFS(
Table1[[#This Row],[Patient Age]]&gt;=70,"70-79",
Table1[[#This Row],[Patient Age]]&gt;=60,"60-69",
Table1[[#This Row],[Patient Age]]&gt;=50,"50-59",
Table1[[#This Row],[Patient Age]]&gt;=40,"40-49",
Table1[[#This Row],[Patient Age]]&gt;=30,"30-39",
Table1[[#This Row],[Patient Age]]&gt;=20,"20-29",
Table1[[#This Row],[Patient Age]]&gt;=10,"10-19",
TRUE,"0-9"
)</f>
        <v>50-59</v>
      </c>
      <c r="M2472" t="str">
        <f>IF(Table1[[#This Row],[Patient Waittime]]&gt;30,"Delay","Ontime")</f>
        <v>Delay</v>
      </c>
    </row>
    <row r="2473" spans="1:13" x14ac:dyDescent="0.2">
      <c r="A2473" t="s">
        <v>4970</v>
      </c>
      <c r="B2473" t="s">
        <v>4971</v>
      </c>
      <c r="C2473" t="s">
        <v>21</v>
      </c>
      <c r="D2473">
        <v>63</v>
      </c>
      <c r="E2473" t="s">
        <v>13</v>
      </c>
      <c r="F2473" t="s">
        <v>23</v>
      </c>
      <c r="G2473" t="s">
        <v>14</v>
      </c>
      <c r="I2473">
        <v>14</v>
      </c>
      <c r="J2473" s="1">
        <v>45091</v>
      </c>
      <c r="K2473" s="2">
        <v>0.50486111111111109</v>
      </c>
      <c r="L2473" t="str" cm="1">
        <f t="array" ref="L2473">_xlfn.IFS(
Table1[[#This Row],[Patient Age]]&gt;=70,"70-79",
Table1[[#This Row],[Patient Age]]&gt;=60,"60-69",
Table1[[#This Row],[Patient Age]]&gt;=50,"50-59",
Table1[[#This Row],[Patient Age]]&gt;=40,"40-49",
Table1[[#This Row],[Patient Age]]&gt;=30,"30-39",
Table1[[#This Row],[Patient Age]]&gt;=20,"20-29",
Table1[[#This Row],[Patient Age]]&gt;=10,"10-19",
TRUE,"0-9"
)</f>
        <v>60-69</v>
      </c>
      <c r="M2473" t="str">
        <f>IF(Table1[[#This Row],[Patient Waittime]]&gt;30,"Delay","Ontime")</f>
        <v>Ontime</v>
      </c>
    </row>
    <row r="2474" spans="1:13" x14ac:dyDescent="0.2">
      <c r="A2474" t="s">
        <v>4972</v>
      </c>
      <c r="B2474" t="s">
        <v>4973</v>
      </c>
      <c r="C2474" t="s">
        <v>21</v>
      </c>
      <c r="D2474">
        <v>66</v>
      </c>
      <c r="E2474" t="s">
        <v>13</v>
      </c>
      <c r="F2474" t="s">
        <v>23</v>
      </c>
      <c r="G2474" t="s">
        <v>14</v>
      </c>
      <c r="I2474">
        <v>30</v>
      </c>
      <c r="J2474" s="1">
        <v>45041</v>
      </c>
      <c r="K2474" s="2">
        <v>0.41875000000000001</v>
      </c>
      <c r="L2474" t="str" cm="1">
        <f t="array" ref="L2474">_xlfn.IFS(
Table1[[#This Row],[Patient Age]]&gt;=70,"70-79",
Table1[[#This Row],[Patient Age]]&gt;=60,"60-69",
Table1[[#This Row],[Patient Age]]&gt;=50,"50-59",
Table1[[#This Row],[Patient Age]]&gt;=40,"40-49",
Table1[[#This Row],[Patient Age]]&gt;=30,"30-39",
Table1[[#This Row],[Patient Age]]&gt;=20,"20-29",
Table1[[#This Row],[Patient Age]]&gt;=10,"10-19",
TRUE,"0-9"
)</f>
        <v>60-69</v>
      </c>
      <c r="M2474" t="str">
        <f>IF(Table1[[#This Row],[Patient Waittime]]&gt;30,"Delay","Ontime")</f>
        <v>Ontime</v>
      </c>
    </row>
    <row r="2475" spans="1:13" x14ac:dyDescent="0.2">
      <c r="A2475" t="s">
        <v>4974</v>
      </c>
      <c r="B2475" t="s">
        <v>4975</v>
      </c>
      <c r="C2475" t="s">
        <v>21</v>
      </c>
      <c r="D2475">
        <v>54</v>
      </c>
      <c r="E2475" t="s">
        <v>13</v>
      </c>
      <c r="F2475" t="s">
        <v>23</v>
      </c>
      <c r="G2475" t="s">
        <v>14</v>
      </c>
      <c r="I2475">
        <v>32</v>
      </c>
      <c r="J2475" s="1">
        <v>45137</v>
      </c>
      <c r="K2475" s="2">
        <v>0.61111111111111116</v>
      </c>
      <c r="L2475" t="str" cm="1">
        <f t="array" ref="L2475">_xlfn.IFS(
Table1[[#This Row],[Patient Age]]&gt;=70,"70-79",
Table1[[#This Row],[Patient Age]]&gt;=60,"60-69",
Table1[[#This Row],[Patient Age]]&gt;=50,"50-59",
Table1[[#This Row],[Patient Age]]&gt;=40,"40-49",
Table1[[#This Row],[Patient Age]]&gt;=30,"30-39",
Table1[[#This Row],[Patient Age]]&gt;=20,"20-29",
Table1[[#This Row],[Patient Age]]&gt;=10,"10-19",
TRUE,"0-9"
)</f>
        <v>50-59</v>
      </c>
      <c r="M2475" t="str">
        <f>IF(Table1[[#This Row],[Patient Waittime]]&gt;30,"Delay","Ontime")</f>
        <v>Delay</v>
      </c>
    </row>
    <row r="2476" spans="1:13" x14ac:dyDescent="0.2">
      <c r="A2476" t="s">
        <v>4976</v>
      </c>
      <c r="B2476" t="s">
        <v>4977</v>
      </c>
      <c r="C2476" t="s">
        <v>21</v>
      </c>
      <c r="D2476">
        <v>17</v>
      </c>
      <c r="E2476" t="s">
        <v>13</v>
      </c>
      <c r="F2476" t="s">
        <v>23</v>
      </c>
      <c r="G2476" t="s">
        <v>14</v>
      </c>
      <c r="I2476">
        <v>40</v>
      </c>
      <c r="J2476" s="1">
        <v>45030</v>
      </c>
      <c r="K2476" s="2">
        <v>0.26180555555555557</v>
      </c>
      <c r="L2476" t="str" cm="1">
        <f t="array" ref="L2476">_xlfn.IFS(
Table1[[#This Row],[Patient Age]]&gt;=70,"70-79",
Table1[[#This Row],[Patient Age]]&gt;=60,"60-69",
Table1[[#This Row],[Patient Age]]&gt;=50,"50-59",
Table1[[#This Row],[Patient Age]]&gt;=40,"40-49",
Table1[[#This Row],[Patient Age]]&gt;=30,"30-39",
Table1[[#This Row],[Patient Age]]&gt;=20,"20-29",
Table1[[#This Row],[Patient Age]]&gt;=10,"10-19",
TRUE,"0-9"
)</f>
        <v>10-19</v>
      </c>
      <c r="M2476" t="str">
        <f>IF(Table1[[#This Row],[Patient Waittime]]&gt;30,"Delay","Ontime")</f>
        <v>Delay</v>
      </c>
    </row>
    <row r="2477" spans="1:13" x14ac:dyDescent="0.2">
      <c r="A2477" t="s">
        <v>4978</v>
      </c>
      <c r="B2477" t="s">
        <v>4979</v>
      </c>
      <c r="C2477" t="s">
        <v>21</v>
      </c>
      <c r="D2477">
        <v>64</v>
      </c>
      <c r="E2477" t="s">
        <v>13</v>
      </c>
      <c r="F2477" t="s">
        <v>23</v>
      </c>
      <c r="G2477" t="s">
        <v>14</v>
      </c>
      <c r="I2477">
        <v>60</v>
      </c>
      <c r="J2477" s="1">
        <v>45213</v>
      </c>
      <c r="K2477" s="2">
        <v>0.72986111111111107</v>
      </c>
      <c r="L2477" t="str" cm="1">
        <f t="array" ref="L2477">_xlfn.IFS(
Table1[[#This Row],[Patient Age]]&gt;=70,"70-79",
Table1[[#This Row],[Patient Age]]&gt;=60,"60-69",
Table1[[#This Row],[Patient Age]]&gt;=50,"50-59",
Table1[[#This Row],[Patient Age]]&gt;=40,"40-49",
Table1[[#This Row],[Patient Age]]&gt;=30,"30-39",
Table1[[#This Row],[Patient Age]]&gt;=20,"20-29",
Table1[[#This Row],[Patient Age]]&gt;=10,"10-19",
TRUE,"0-9"
)</f>
        <v>60-69</v>
      </c>
      <c r="M2477" t="str">
        <f>IF(Table1[[#This Row],[Patient Waittime]]&gt;30,"Delay","Ontime")</f>
        <v>Delay</v>
      </c>
    </row>
    <row r="2478" spans="1:13" x14ac:dyDescent="0.2">
      <c r="A2478" t="s">
        <v>4980</v>
      </c>
      <c r="B2478" t="s">
        <v>4981</v>
      </c>
      <c r="C2478" t="s">
        <v>21</v>
      </c>
      <c r="D2478">
        <v>33</v>
      </c>
      <c r="E2478" t="s">
        <v>13</v>
      </c>
      <c r="F2478" t="s">
        <v>23</v>
      </c>
      <c r="G2478" t="s">
        <v>14</v>
      </c>
      <c r="I2478">
        <v>17</v>
      </c>
      <c r="J2478" s="1">
        <v>45593</v>
      </c>
      <c r="K2478" s="2">
        <v>0.7895833333333333</v>
      </c>
      <c r="L2478" t="str" cm="1">
        <f t="array" ref="L2478">_xlfn.IFS(
Table1[[#This Row],[Patient Age]]&gt;=70,"70-79",
Table1[[#This Row],[Patient Age]]&gt;=60,"60-69",
Table1[[#This Row],[Patient Age]]&gt;=50,"50-59",
Table1[[#This Row],[Patient Age]]&gt;=40,"40-49",
Table1[[#This Row],[Patient Age]]&gt;=30,"30-39",
Table1[[#This Row],[Patient Age]]&gt;=20,"20-29",
Table1[[#This Row],[Patient Age]]&gt;=10,"10-19",
TRUE,"0-9"
)</f>
        <v>30-39</v>
      </c>
      <c r="M2478" t="str">
        <f>IF(Table1[[#This Row],[Patient Waittime]]&gt;30,"Delay","Ontime")</f>
        <v>Ontime</v>
      </c>
    </row>
    <row r="2479" spans="1:13" x14ac:dyDescent="0.2">
      <c r="A2479" t="s">
        <v>4982</v>
      </c>
      <c r="B2479" t="s">
        <v>4983</v>
      </c>
      <c r="C2479" t="s">
        <v>21</v>
      </c>
      <c r="D2479">
        <v>27</v>
      </c>
      <c r="E2479" t="s">
        <v>13</v>
      </c>
      <c r="F2479" t="s">
        <v>23</v>
      </c>
      <c r="G2479" t="s">
        <v>14</v>
      </c>
      <c r="I2479">
        <v>46</v>
      </c>
      <c r="J2479" s="1">
        <v>44932</v>
      </c>
      <c r="K2479" s="2">
        <v>0.93333333333333335</v>
      </c>
      <c r="L2479" t="str" cm="1">
        <f t="array" ref="L2479">_xlfn.IFS(
Table1[[#This Row],[Patient Age]]&gt;=70,"70-79",
Table1[[#This Row],[Patient Age]]&gt;=60,"60-69",
Table1[[#This Row],[Patient Age]]&gt;=50,"50-59",
Table1[[#This Row],[Patient Age]]&gt;=40,"40-49",
Table1[[#This Row],[Patient Age]]&gt;=30,"30-39",
Table1[[#This Row],[Patient Age]]&gt;=20,"20-29",
Table1[[#This Row],[Patient Age]]&gt;=10,"10-19",
TRUE,"0-9"
)</f>
        <v>20-29</v>
      </c>
      <c r="M2479" t="str">
        <f>IF(Table1[[#This Row],[Patient Waittime]]&gt;30,"Delay","Ontime")</f>
        <v>Delay</v>
      </c>
    </row>
    <row r="2480" spans="1:13" x14ac:dyDescent="0.2">
      <c r="A2480" t="s">
        <v>4984</v>
      </c>
      <c r="B2480" t="s">
        <v>4985</v>
      </c>
      <c r="C2480" t="s">
        <v>21</v>
      </c>
      <c r="D2480">
        <v>49</v>
      </c>
      <c r="E2480" t="s">
        <v>13</v>
      </c>
      <c r="F2480" t="s">
        <v>23</v>
      </c>
      <c r="G2480" t="s">
        <v>14</v>
      </c>
      <c r="I2480">
        <v>12</v>
      </c>
      <c r="J2480" s="1">
        <v>45217</v>
      </c>
      <c r="K2480" s="2">
        <v>0.28819444444444442</v>
      </c>
      <c r="L2480" t="str" cm="1">
        <f t="array" ref="L2480">_xlfn.IFS(
Table1[[#This Row],[Patient Age]]&gt;=70,"70-79",
Table1[[#This Row],[Patient Age]]&gt;=60,"60-69",
Table1[[#This Row],[Patient Age]]&gt;=50,"50-59",
Table1[[#This Row],[Patient Age]]&gt;=40,"40-49",
Table1[[#This Row],[Patient Age]]&gt;=30,"30-39",
Table1[[#This Row],[Patient Age]]&gt;=20,"20-29",
Table1[[#This Row],[Patient Age]]&gt;=10,"10-19",
TRUE,"0-9"
)</f>
        <v>40-49</v>
      </c>
      <c r="M2480" t="str">
        <f>IF(Table1[[#This Row],[Patient Waittime]]&gt;30,"Delay","Ontime")</f>
        <v>Ontime</v>
      </c>
    </row>
    <row r="2481" spans="1:13" x14ac:dyDescent="0.2">
      <c r="A2481" t="s">
        <v>4986</v>
      </c>
      <c r="B2481" t="s">
        <v>4987</v>
      </c>
      <c r="C2481" t="s">
        <v>21</v>
      </c>
      <c r="D2481">
        <v>44</v>
      </c>
      <c r="E2481" t="s">
        <v>13</v>
      </c>
      <c r="F2481" t="s">
        <v>23</v>
      </c>
      <c r="G2481" t="s">
        <v>14</v>
      </c>
      <c r="I2481">
        <v>15</v>
      </c>
      <c r="J2481" s="1">
        <v>45239</v>
      </c>
      <c r="K2481" s="2">
        <v>0.73472222222222228</v>
      </c>
      <c r="L2481" t="str" cm="1">
        <f t="array" ref="L2481">_xlfn.IFS(
Table1[[#This Row],[Patient Age]]&gt;=70,"70-79",
Table1[[#This Row],[Patient Age]]&gt;=60,"60-69",
Table1[[#This Row],[Patient Age]]&gt;=50,"50-59",
Table1[[#This Row],[Patient Age]]&gt;=40,"40-49",
Table1[[#This Row],[Patient Age]]&gt;=30,"30-39",
Table1[[#This Row],[Patient Age]]&gt;=20,"20-29",
Table1[[#This Row],[Patient Age]]&gt;=10,"10-19",
TRUE,"0-9"
)</f>
        <v>40-49</v>
      </c>
      <c r="M2481" t="str">
        <f>IF(Table1[[#This Row],[Patient Waittime]]&gt;30,"Delay","Ontime")</f>
        <v>Ontime</v>
      </c>
    </row>
    <row r="2482" spans="1:13" x14ac:dyDescent="0.2">
      <c r="A2482" t="s">
        <v>4988</v>
      </c>
      <c r="B2482" t="s">
        <v>4989</v>
      </c>
      <c r="C2482" t="s">
        <v>21</v>
      </c>
      <c r="D2482">
        <v>37</v>
      </c>
      <c r="E2482" t="s">
        <v>13</v>
      </c>
      <c r="F2482" t="s">
        <v>23</v>
      </c>
      <c r="G2482" t="s">
        <v>14</v>
      </c>
      <c r="I2482">
        <v>17</v>
      </c>
      <c r="J2482" s="1">
        <v>45316</v>
      </c>
      <c r="K2482" s="2">
        <v>1.8749999999999999E-2</v>
      </c>
      <c r="L2482" t="str" cm="1">
        <f t="array" ref="L2482">_xlfn.IFS(
Table1[[#This Row],[Patient Age]]&gt;=70,"70-79",
Table1[[#This Row],[Patient Age]]&gt;=60,"60-69",
Table1[[#This Row],[Patient Age]]&gt;=50,"50-59",
Table1[[#This Row],[Patient Age]]&gt;=40,"40-49",
Table1[[#This Row],[Patient Age]]&gt;=30,"30-39",
Table1[[#This Row],[Patient Age]]&gt;=20,"20-29",
Table1[[#This Row],[Patient Age]]&gt;=10,"10-19",
TRUE,"0-9"
)</f>
        <v>30-39</v>
      </c>
      <c r="M2482" t="str">
        <f>IF(Table1[[#This Row],[Patient Waittime]]&gt;30,"Delay","Ontime")</f>
        <v>Ontime</v>
      </c>
    </row>
    <row r="2483" spans="1:13" x14ac:dyDescent="0.2">
      <c r="A2483" t="s">
        <v>4990</v>
      </c>
      <c r="B2483" t="s">
        <v>4991</v>
      </c>
      <c r="C2483" t="s">
        <v>21</v>
      </c>
      <c r="D2483">
        <v>69</v>
      </c>
      <c r="E2483" t="s">
        <v>13</v>
      </c>
      <c r="F2483" t="s">
        <v>23</v>
      </c>
      <c r="G2483" t="s">
        <v>14</v>
      </c>
      <c r="I2483">
        <v>30</v>
      </c>
      <c r="J2483" s="1">
        <v>45420</v>
      </c>
      <c r="K2483" s="2">
        <v>0.78888888888888886</v>
      </c>
      <c r="L2483" t="str" cm="1">
        <f t="array" ref="L2483">_xlfn.IFS(
Table1[[#This Row],[Patient Age]]&gt;=70,"70-79",
Table1[[#This Row],[Patient Age]]&gt;=60,"60-69",
Table1[[#This Row],[Patient Age]]&gt;=50,"50-59",
Table1[[#This Row],[Patient Age]]&gt;=40,"40-49",
Table1[[#This Row],[Patient Age]]&gt;=30,"30-39",
Table1[[#This Row],[Patient Age]]&gt;=20,"20-29",
Table1[[#This Row],[Patient Age]]&gt;=10,"10-19",
TRUE,"0-9"
)</f>
        <v>60-69</v>
      </c>
      <c r="M2483" t="str">
        <f>IF(Table1[[#This Row],[Patient Waittime]]&gt;30,"Delay","Ontime")</f>
        <v>Ontime</v>
      </c>
    </row>
    <row r="2484" spans="1:13" x14ac:dyDescent="0.2">
      <c r="A2484" t="s">
        <v>4992</v>
      </c>
      <c r="B2484" t="s">
        <v>4993</v>
      </c>
      <c r="C2484" t="s">
        <v>21</v>
      </c>
      <c r="D2484">
        <v>41</v>
      </c>
      <c r="E2484" t="s">
        <v>13</v>
      </c>
      <c r="F2484" t="s">
        <v>23</v>
      </c>
      <c r="G2484" t="s">
        <v>14</v>
      </c>
      <c r="I2484">
        <v>27</v>
      </c>
      <c r="J2484" s="1">
        <v>45603</v>
      </c>
      <c r="K2484" s="2">
        <v>0.17847222222222223</v>
      </c>
      <c r="L2484" t="str" cm="1">
        <f t="array" ref="L2484">_xlfn.IFS(
Table1[[#This Row],[Patient Age]]&gt;=70,"70-79",
Table1[[#This Row],[Patient Age]]&gt;=60,"60-69",
Table1[[#This Row],[Patient Age]]&gt;=50,"50-59",
Table1[[#This Row],[Patient Age]]&gt;=40,"40-49",
Table1[[#This Row],[Patient Age]]&gt;=30,"30-39",
Table1[[#This Row],[Patient Age]]&gt;=20,"20-29",
Table1[[#This Row],[Patient Age]]&gt;=10,"10-19",
TRUE,"0-9"
)</f>
        <v>40-49</v>
      </c>
      <c r="M2484" t="str">
        <f>IF(Table1[[#This Row],[Patient Waittime]]&gt;30,"Delay","Ontime")</f>
        <v>Ontime</v>
      </c>
    </row>
    <row r="2485" spans="1:13" x14ac:dyDescent="0.2">
      <c r="A2485" t="s">
        <v>4994</v>
      </c>
      <c r="B2485" t="s">
        <v>4995</v>
      </c>
      <c r="C2485" t="s">
        <v>21</v>
      </c>
      <c r="D2485">
        <v>8</v>
      </c>
      <c r="E2485" t="s">
        <v>13</v>
      </c>
      <c r="F2485" t="s">
        <v>23</v>
      </c>
      <c r="G2485" t="s">
        <v>14</v>
      </c>
      <c r="I2485">
        <v>29</v>
      </c>
      <c r="J2485" s="1">
        <v>45137</v>
      </c>
      <c r="K2485" s="2">
        <v>0.29791666666666666</v>
      </c>
      <c r="L2485" t="str" cm="1">
        <f t="array" ref="L2485">_xlfn.IFS(
Table1[[#This Row],[Patient Age]]&gt;=70,"70-79",
Table1[[#This Row],[Patient Age]]&gt;=60,"60-69",
Table1[[#This Row],[Patient Age]]&gt;=50,"50-59",
Table1[[#This Row],[Patient Age]]&gt;=40,"40-49",
Table1[[#This Row],[Patient Age]]&gt;=30,"30-39",
Table1[[#This Row],[Patient Age]]&gt;=20,"20-29",
Table1[[#This Row],[Patient Age]]&gt;=10,"10-19",
TRUE,"0-9"
)</f>
        <v>0-9</v>
      </c>
      <c r="M2485" t="str">
        <f>IF(Table1[[#This Row],[Patient Waittime]]&gt;30,"Delay","Ontime")</f>
        <v>Ontime</v>
      </c>
    </row>
    <row r="2486" spans="1:13" x14ac:dyDescent="0.2">
      <c r="A2486" t="s">
        <v>4996</v>
      </c>
      <c r="B2486" t="s">
        <v>4997</v>
      </c>
      <c r="C2486" t="s">
        <v>21</v>
      </c>
      <c r="D2486">
        <v>14</v>
      </c>
      <c r="E2486" t="s">
        <v>13</v>
      </c>
      <c r="F2486" t="s">
        <v>23</v>
      </c>
      <c r="G2486" t="s">
        <v>14</v>
      </c>
      <c r="I2486">
        <v>29</v>
      </c>
      <c r="J2486" s="1">
        <v>45224</v>
      </c>
      <c r="K2486" s="2">
        <v>2.2916666666666665E-2</v>
      </c>
      <c r="L2486" t="str" cm="1">
        <f t="array" ref="L2486">_xlfn.IFS(
Table1[[#This Row],[Patient Age]]&gt;=70,"70-79",
Table1[[#This Row],[Patient Age]]&gt;=60,"60-69",
Table1[[#This Row],[Patient Age]]&gt;=50,"50-59",
Table1[[#This Row],[Patient Age]]&gt;=40,"40-49",
Table1[[#This Row],[Patient Age]]&gt;=30,"30-39",
Table1[[#This Row],[Patient Age]]&gt;=20,"20-29",
Table1[[#This Row],[Patient Age]]&gt;=10,"10-19",
TRUE,"0-9"
)</f>
        <v>10-19</v>
      </c>
      <c r="M2486" t="str">
        <f>IF(Table1[[#This Row],[Patient Waittime]]&gt;30,"Delay","Ontime")</f>
        <v>Ontime</v>
      </c>
    </row>
    <row r="2487" spans="1:13" x14ac:dyDescent="0.2">
      <c r="A2487" t="s">
        <v>4998</v>
      </c>
      <c r="B2487" t="s">
        <v>4999</v>
      </c>
      <c r="C2487" t="s">
        <v>21</v>
      </c>
      <c r="D2487">
        <v>6</v>
      </c>
      <c r="E2487" t="s">
        <v>13</v>
      </c>
      <c r="F2487" t="s">
        <v>23</v>
      </c>
      <c r="G2487" t="s">
        <v>14</v>
      </c>
      <c r="I2487">
        <v>31</v>
      </c>
      <c r="J2487" s="1">
        <v>45167</v>
      </c>
      <c r="K2487" s="2">
        <v>0.63749999999999996</v>
      </c>
      <c r="L2487" t="str" cm="1">
        <f t="array" ref="L2487">_xlfn.IFS(
Table1[[#This Row],[Patient Age]]&gt;=70,"70-79",
Table1[[#This Row],[Patient Age]]&gt;=60,"60-69",
Table1[[#This Row],[Patient Age]]&gt;=50,"50-59",
Table1[[#This Row],[Patient Age]]&gt;=40,"40-49",
Table1[[#This Row],[Patient Age]]&gt;=30,"30-39",
Table1[[#This Row],[Patient Age]]&gt;=20,"20-29",
Table1[[#This Row],[Patient Age]]&gt;=10,"10-19",
TRUE,"0-9"
)</f>
        <v>0-9</v>
      </c>
      <c r="M2487" t="str">
        <f>IF(Table1[[#This Row],[Patient Waittime]]&gt;30,"Delay","Ontime")</f>
        <v>Delay</v>
      </c>
    </row>
    <row r="2488" spans="1:13" x14ac:dyDescent="0.2">
      <c r="A2488" t="s">
        <v>5000</v>
      </c>
      <c r="B2488" t="s">
        <v>5001</v>
      </c>
      <c r="C2488" t="s">
        <v>21</v>
      </c>
      <c r="D2488">
        <v>60</v>
      </c>
      <c r="E2488" t="s">
        <v>13</v>
      </c>
      <c r="F2488" t="s">
        <v>23</v>
      </c>
      <c r="G2488" t="s">
        <v>14</v>
      </c>
      <c r="I2488">
        <v>49</v>
      </c>
      <c r="J2488" s="1">
        <v>45407</v>
      </c>
      <c r="K2488" s="2">
        <v>0.86527777777777781</v>
      </c>
      <c r="L2488" t="str" cm="1">
        <f t="array" ref="L2488">_xlfn.IFS(
Table1[[#This Row],[Patient Age]]&gt;=70,"70-79",
Table1[[#This Row],[Patient Age]]&gt;=60,"60-69",
Table1[[#This Row],[Patient Age]]&gt;=50,"50-59",
Table1[[#This Row],[Patient Age]]&gt;=40,"40-49",
Table1[[#This Row],[Patient Age]]&gt;=30,"30-39",
Table1[[#This Row],[Patient Age]]&gt;=20,"20-29",
Table1[[#This Row],[Patient Age]]&gt;=10,"10-19",
TRUE,"0-9"
)</f>
        <v>60-69</v>
      </c>
      <c r="M2488" t="str">
        <f>IF(Table1[[#This Row],[Patient Waittime]]&gt;30,"Delay","Ontime")</f>
        <v>Delay</v>
      </c>
    </row>
    <row r="2489" spans="1:13" x14ac:dyDescent="0.2">
      <c r="A2489" t="s">
        <v>5002</v>
      </c>
      <c r="B2489" t="s">
        <v>5003</v>
      </c>
      <c r="C2489" t="s">
        <v>21</v>
      </c>
      <c r="D2489">
        <v>56</v>
      </c>
      <c r="E2489" t="s">
        <v>13</v>
      </c>
      <c r="F2489" t="s">
        <v>23</v>
      </c>
      <c r="G2489" t="s">
        <v>14</v>
      </c>
      <c r="I2489">
        <v>24</v>
      </c>
      <c r="J2489" s="1">
        <v>45051</v>
      </c>
      <c r="K2489" s="2">
        <v>0.4826388888888889</v>
      </c>
      <c r="L2489" t="str" cm="1">
        <f t="array" ref="L2489">_xlfn.IFS(
Table1[[#This Row],[Patient Age]]&gt;=70,"70-79",
Table1[[#This Row],[Patient Age]]&gt;=60,"60-69",
Table1[[#This Row],[Patient Age]]&gt;=50,"50-59",
Table1[[#This Row],[Patient Age]]&gt;=40,"40-49",
Table1[[#This Row],[Patient Age]]&gt;=30,"30-39",
Table1[[#This Row],[Patient Age]]&gt;=20,"20-29",
Table1[[#This Row],[Patient Age]]&gt;=10,"10-19",
TRUE,"0-9"
)</f>
        <v>50-59</v>
      </c>
      <c r="M2489" t="str">
        <f>IF(Table1[[#This Row],[Patient Waittime]]&gt;30,"Delay","Ontime")</f>
        <v>Ontime</v>
      </c>
    </row>
    <row r="2490" spans="1:13" x14ac:dyDescent="0.2">
      <c r="A2490" t="s">
        <v>5004</v>
      </c>
      <c r="B2490" t="s">
        <v>5005</v>
      </c>
      <c r="C2490" t="s">
        <v>21</v>
      </c>
      <c r="D2490">
        <v>30</v>
      </c>
      <c r="E2490" t="s">
        <v>13</v>
      </c>
      <c r="F2490" t="s">
        <v>23</v>
      </c>
      <c r="G2490" t="s">
        <v>14</v>
      </c>
      <c r="I2490">
        <v>29</v>
      </c>
      <c r="J2490" s="1">
        <v>45413</v>
      </c>
      <c r="K2490" s="2">
        <v>2.7777777777777779E-3</v>
      </c>
      <c r="L2490" t="str" cm="1">
        <f t="array" ref="L2490">_xlfn.IFS(
Table1[[#This Row],[Patient Age]]&gt;=70,"70-79",
Table1[[#This Row],[Patient Age]]&gt;=60,"60-69",
Table1[[#This Row],[Patient Age]]&gt;=50,"50-59",
Table1[[#This Row],[Patient Age]]&gt;=40,"40-49",
Table1[[#This Row],[Patient Age]]&gt;=30,"30-39",
Table1[[#This Row],[Patient Age]]&gt;=20,"20-29",
Table1[[#This Row],[Patient Age]]&gt;=10,"10-19",
TRUE,"0-9"
)</f>
        <v>30-39</v>
      </c>
      <c r="M2490" t="str">
        <f>IF(Table1[[#This Row],[Patient Waittime]]&gt;30,"Delay","Ontime")</f>
        <v>Ontime</v>
      </c>
    </row>
    <row r="2491" spans="1:13" x14ac:dyDescent="0.2">
      <c r="A2491" t="s">
        <v>5006</v>
      </c>
      <c r="B2491" t="s">
        <v>5007</v>
      </c>
      <c r="C2491" t="s">
        <v>21</v>
      </c>
      <c r="D2491">
        <v>75</v>
      </c>
      <c r="E2491" t="s">
        <v>13</v>
      </c>
      <c r="F2491" t="s">
        <v>23</v>
      </c>
      <c r="G2491" t="s">
        <v>14</v>
      </c>
      <c r="I2491">
        <v>44</v>
      </c>
      <c r="J2491" s="1">
        <v>45314</v>
      </c>
      <c r="K2491" s="2">
        <v>0.68263888888888891</v>
      </c>
      <c r="L2491" t="str" cm="1">
        <f t="array" ref="L2491">_xlfn.IFS(
Table1[[#This Row],[Patient Age]]&gt;=70,"70-79",
Table1[[#This Row],[Patient Age]]&gt;=60,"60-69",
Table1[[#This Row],[Patient Age]]&gt;=50,"50-59",
Table1[[#This Row],[Patient Age]]&gt;=40,"40-49",
Table1[[#This Row],[Patient Age]]&gt;=30,"30-39",
Table1[[#This Row],[Patient Age]]&gt;=20,"20-29",
Table1[[#This Row],[Patient Age]]&gt;=10,"10-19",
TRUE,"0-9"
)</f>
        <v>70-79</v>
      </c>
      <c r="M2491" t="str">
        <f>IF(Table1[[#This Row],[Patient Waittime]]&gt;30,"Delay","Ontime")</f>
        <v>Delay</v>
      </c>
    </row>
    <row r="2492" spans="1:13" x14ac:dyDescent="0.2">
      <c r="A2492" t="s">
        <v>5008</v>
      </c>
      <c r="B2492" t="s">
        <v>5009</v>
      </c>
      <c r="C2492" t="s">
        <v>21</v>
      </c>
      <c r="D2492">
        <v>28</v>
      </c>
      <c r="E2492" t="s">
        <v>13</v>
      </c>
      <c r="F2492" t="s">
        <v>23</v>
      </c>
      <c r="G2492" t="s">
        <v>14</v>
      </c>
      <c r="I2492">
        <v>48</v>
      </c>
      <c r="J2492" s="1">
        <v>45376</v>
      </c>
      <c r="K2492" s="2">
        <v>0.60763888888888884</v>
      </c>
      <c r="L2492" t="str" cm="1">
        <f t="array" ref="L2492">_xlfn.IFS(
Table1[[#This Row],[Patient Age]]&gt;=70,"70-79",
Table1[[#This Row],[Patient Age]]&gt;=60,"60-69",
Table1[[#This Row],[Patient Age]]&gt;=50,"50-59",
Table1[[#This Row],[Patient Age]]&gt;=40,"40-49",
Table1[[#This Row],[Patient Age]]&gt;=30,"30-39",
Table1[[#This Row],[Patient Age]]&gt;=20,"20-29",
Table1[[#This Row],[Patient Age]]&gt;=10,"10-19",
TRUE,"0-9"
)</f>
        <v>20-29</v>
      </c>
      <c r="M2492" t="str">
        <f>IF(Table1[[#This Row],[Patient Waittime]]&gt;30,"Delay","Ontime")</f>
        <v>Delay</v>
      </c>
    </row>
    <row r="2493" spans="1:13" x14ac:dyDescent="0.2">
      <c r="A2493" t="s">
        <v>5010</v>
      </c>
      <c r="B2493" t="s">
        <v>5011</v>
      </c>
      <c r="C2493" t="s">
        <v>21</v>
      </c>
      <c r="D2493">
        <v>69</v>
      </c>
      <c r="E2493" t="s">
        <v>13</v>
      </c>
      <c r="F2493" t="s">
        <v>23</v>
      </c>
      <c r="G2493" t="s">
        <v>14</v>
      </c>
      <c r="I2493">
        <v>54</v>
      </c>
      <c r="J2493" s="1">
        <v>45449</v>
      </c>
      <c r="K2493" s="2">
        <v>0.23819444444444443</v>
      </c>
      <c r="L2493" t="str" cm="1">
        <f t="array" ref="L2493">_xlfn.IFS(
Table1[[#This Row],[Patient Age]]&gt;=70,"70-79",
Table1[[#This Row],[Patient Age]]&gt;=60,"60-69",
Table1[[#This Row],[Patient Age]]&gt;=50,"50-59",
Table1[[#This Row],[Patient Age]]&gt;=40,"40-49",
Table1[[#This Row],[Patient Age]]&gt;=30,"30-39",
Table1[[#This Row],[Patient Age]]&gt;=20,"20-29",
Table1[[#This Row],[Patient Age]]&gt;=10,"10-19",
TRUE,"0-9"
)</f>
        <v>60-69</v>
      </c>
      <c r="M2493" t="str">
        <f>IF(Table1[[#This Row],[Patient Waittime]]&gt;30,"Delay","Ontime")</f>
        <v>Delay</v>
      </c>
    </row>
    <row r="2494" spans="1:13" x14ac:dyDescent="0.2">
      <c r="A2494" t="s">
        <v>5012</v>
      </c>
      <c r="B2494" t="s">
        <v>5013</v>
      </c>
      <c r="C2494" t="s">
        <v>21</v>
      </c>
      <c r="D2494">
        <v>20</v>
      </c>
      <c r="E2494" t="s">
        <v>13</v>
      </c>
      <c r="F2494" t="s">
        <v>23</v>
      </c>
      <c r="G2494" t="s">
        <v>14</v>
      </c>
      <c r="I2494">
        <v>57</v>
      </c>
      <c r="J2494" s="1">
        <v>45158</v>
      </c>
      <c r="K2494" s="2">
        <v>0.4597222222222222</v>
      </c>
      <c r="L2494" t="str" cm="1">
        <f t="array" ref="L2494">_xlfn.IFS(
Table1[[#This Row],[Patient Age]]&gt;=70,"70-79",
Table1[[#This Row],[Patient Age]]&gt;=60,"60-69",
Table1[[#This Row],[Patient Age]]&gt;=50,"50-59",
Table1[[#This Row],[Patient Age]]&gt;=40,"40-49",
Table1[[#This Row],[Patient Age]]&gt;=30,"30-39",
Table1[[#This Row],[Patient Age]]&gt;=20,"20-29",
Table1[[#This Row],[Patient Age]]&gt;=10,"10-19",
TRUE,"0-9"
)</f>
        <v>20-29</v>
      </c>
      <c r="M2494" t="str">
        <f>IF(Table1[[#This Row],[Patient Waittime]]&gt;30,"Delay","Ontime")</f>
        <v>Delay</v>
      </c>
    </row>
    <row r="2495" spans="1:13" x14ac:dyDescent="0.2">
      <c r="A2495" t="s">
        <v>5014</v>
      </c>
      <c r="B2495" t="s">
        <v>5015</v>
      </c>
      <c r="C2495" t="s">
        <v>21</v>
      </c>
      <c r="D2495">
        <v>53</v>
      </c>
      <c r="E2495" t="s">
        <v>13</v>
      </c>
      <c r="F2495" t="s">
        <v>23</v>
      </c>
      <c r="G2495" t="s">
        <v>14</v>
      </c>
      <c r="I2495">
        <v>57</v>
      </c>
      <c r="J2495" s="1">
        <v>45211</v>
      </c>
      <c r="K2495" s="2">
        <v>0.8569444444444444</v>
      </c>
      <c r="L2495" t="str" cm="1">
        <f t="array" ref="L2495">_xlfn.IFS(
Table1[[#This Row],[Patient Age]]&gt;=70,"70-79",
Table1[[#This Row],[Patient Age]]&gt;=60,"60-69",
Table1[[#This Row],[Patient Age]]&gt;=50,"50-59",
Table1[[#This Row],[Patient Age]]&gt;=40,"40-49",
Table1[[#This Row],[Patient Age]]&gt;=30,"30-39",
Table1[[#This Row],[Patient Age]]&gt;=20,"20-29",
Table1[[#This Row],[Patient Age]]&gt;=10,"10-19",
TRUE,"0-9"
)</f>
        <v>50-59</v>
      </c>
      <c r="M2495" t="str">
        <f>IF(Table1[[#This Row],[Patient Waittime]]&gt;30,"Delay","Ontime")</f>
        <v>Delay</v>
      </c>
    </row>
    <row r="2496" spans="1:13" x14ac:dyDescent="0.2">
      <c r="A2496" t="s">
        <v>5016</v>
      </c>
      <c r="B2496" t="s">
        <v>5017</v>
      </c>
      <c r="C2496" t="s">
        <v>21</v>
      </c>
      <c r="D2496">
        <v>32</v>
      </c>
      <c r="E2496" t="s">
        <v>13</v>
      </c>
      <c r="F2496" t="s">
        <v>23</v>
      </c>
      <c r="G2496" t="s">
        <v>14</v>
      </c>
      <c r="I2496">
        <v>27</v>
      </c>
      <c r="J2496" s="1">
        <v>45604</v>
      </c>
      <c r="K2496" s="2">
        <v>0.22430555555555556</v>
      </c>
      <c r="L2496" t="str" cm="1">
        <f t="array" ref="L2496">_xlfn.IFS(
Table1[[#This Row],[Patient Age]]&gt;=70,"70-79",
Table1[[#This Row],[Patient Age]]&gt;=60,"60-69",
Table1[[#This Row],[Patient Age]]&gt;=50,"50-59",
Table1[[#This Row],[Patient Age]]&gt;=40,"40-49",
Table1[[#This Row],[Patient Age]]&gt;=30,"30-39",
Table1[[#This Row],[Patient Age]]&gt;=20,"20-29",
Table1[[#This Row],[Patient Age]]&gt;=10,"10-19",
TRUE,"0-9"
)</f>
        <v>30-39</v>
      </c>
      <c r="M2496" t="str">
        <f>IF(Table1[[#This Row],[Patient Waittime]]&gt;30,"Delay","Ontime")</f>
        <v>Ontime</v>
      </c>
    </row>
    <row r="2497" spans="1:13" x14ac:dyDescent="0.2">
      <c r="A2497" t="s">
        <v>5018</v>
      </c>
      <c r="B2497" t="s">
        <v>5019</v>
      </c>
      <c r="C2497" t="s">
        <v>21</v>
      </c>
      <c r="D2497">
        <v>4</v>
      </c>
      <c r="E2497" t="s">
        <v>13</v>
      </c>
      <c r="F2497" t="s">
        <v>23</v>
      </c>
      <c r="G2497" t="s">
        <v>14</v>
      </c>
      <c r="I2497">
        <v>28</v>
      </c>
      <c r="J2497" s="1">
        <v>45242</v>
      </c>
      <c r="K2497" s="2">
        <v>0.73888888888888893</v>
      </c>
      <c r="L2497" t="str" cm="1">
        <f t="array" ref="L2497">_xlfn.IFS(
Table1[[#This Row],[Patient Age]]&gt;=70,"70-79",
Table1[[#This Row],[Patient Age]]&gt;=60,"60-69",
Table1[[#This Row],[Patient Age]]&gt;=50,"50-59",
Table1[[#This Row],[Patient Age]]&gt;=40,"40-49",
Table1[[#This Row],[Patient Age]]&gt;=30,"30-39",
Table1[[#This Row],[Patient Age]]&gt;=20,"20-29",
Table1[[#This Row],[Patient Age]]&gt;=10,"10-19",
TRUE,"0-9"
)</f>
        <v>0-9</v>
      </c>
      <c r="M2497" t="str">
        <f>IF(Table1[[#This Row],[Patient Waittime]]&gt;30,"Delay","Ontime")</f>
        <v>Ontime</v>
      </c>
    </row>
    <row r="2498" spans="1:13" x14ac:dyDescent="0.2">
      <c r="A2498" t="s">
        <v>5020</v>
      </c>
      <c r="B2498" t="s">
        <v>5021</v>
      </c>
      <c r="C2498" t="s">
        <v>21</v>
      </c>
      <c r="D2498">
        <v>67</v>
      </c>
      <c r="E2498" t="s">
        <v>13</v>
      </c>
      <c r="F2498" t="s">
        <v>23</v>
      </c>
      <c r="G2498" t="s">
        <v>14</v>
      </c>
      <c r="I2498">
        <v>34</v>
      </c>
      <c r="J2498" s="1">
        <v>45552</v>
      </c>
      <c r="K2498" s="2">
        <v>0.65486111111111112</v>
      </c>
      <c r="L2498" t="str" cm="1">
        <f t="array" ref="L2498">_xlfn.IFS(
Table1[[#This Row],[Patient Age]]&gt;=70,"70-79",
Table1[[#This Row],[Patient Age]]&gt;=60,"60-69",
Table1[[#This Row],[Patient Age]]&gt;=50,"50-59",
Table1[[#This Row],[Patient Age]]&gt;=40,"40-49",
Table1[[#This Row],[Patient Age]]&gt;=30,"30-39",
Table1[[#This Row],[Patient Age]]&gt;=20,"20-29",
Table1[[#This Row],[Patient Age]]&gt;=10,"10-19",
TRUE,"0-9"
)</f>
        <v>60-69</v>
      </c>
      <c r="M2498" t="str">
        <f>IF(Table1[[#This Row],[Patient Waittime]]&gt;30,"Delay","Ontime")</f>
        <v>Delay</v>
      </c>
    </row>
    <row r="2499" spans="1:13" x14ac:dyDescent="0.2">
      <c r="A2499" t="s">
        <v>5022</v>
      </c>
      <c r="B2499" t="s">
        <v>5023</v>
      </c>
      <c r="C2499" t="s">
        <v>21</v>
      </c>
      <c r="D2499">
        <v>17</v>
      </c>
      <c r="E2499" t="s">
        <v>13</v>
      </c>
      <c r="F2499" t="s">
        <v>23</v>
      </c>
      <c r="G2499" t="s">
        <v>14</v>
      </c>
      <c r="I2499">
        <v>48</v>
      </c>
      <c r="J2499" s="1">
        <v>45032</v>
      </c>
      <c r="K2499" s="2">
        <v>0.81736111111111109</v>
      </c>
      <c r="L2499" t="str" cm="1">
        <f t="array" ref="L2499">_xlfn.IFS(
Table1[[#This Row],[Patient Age]]&gt;=70,"70-79",
Table1[[#This Row],[Patient Age]]&gt;=60,"60-69",
Table1[[#This Row],[Patient Age]]&gt;=50,"50-59",
Table1[[#This Row],[Patient Age]]&gt;=40,"40-49",
Table1[[#This Row],[Patient Age]]&gt;=30,"30-39",
Table1[[#This Row],[Patient Age]]&gt;=20,"20-29",
Table1[[#This Row],[Patient Age]]&gt;=10,"10-19",
TRUE,"0-9"
)</f>
        <v>10-19</v>
      </c>
      <c r="M2499" t="str">
        <f>IF(Table1[[#This Row],[Patient Waittime]]&gt;30,"Delay","Ontime")</f>
        <v>Delay</v>
      </c>
    </row>
    <row r="2500" spans="1:13" x14ac:dyDescent="0.2">
      <c r="A2500" t="s">
        <v>5024</v>
      </c>
      <c r="B2500" t="s">
        <v>5025</v>
      </c>
      <c r="C2500" t="s">
        <v>21</v>
      </c>
      <c r="D2500">
        <v>44</v>
      </c>
      <c r="E2500" t="s">
        <v>13</v>
      </c>
      <c r="F2500" t="s">
        <v>23</v>
      </c>
      <c r="G2500" t="s">
        <v>14</v>
      </c>
      <c r="I2500">
        <v>56</v>
      </c>
      <c r="J2500" s="1">
        <v>45523</v>
      </c>
      <c r="K2500" s="2">
        <v>0.19444444444444445</v>
      </c>
      <c r="L2500" t="str" cm="1">
        <f t="array" ref="L2500">_xlfn.IFS(
Table1[[#This Row],[Patient Age]]&gt;=70,"70-79",
Table1[[#This Row],[Patient Age]]&gt;=60,"60-69",
Table1[[#This Row],[Patient Age]]&gt;=50,"50-59",
Table1[[#This Row],[Patient Age]]&gt;=40,"40-49",
Table1[[#This Row],[Patient Age]]&gt;=30,"30-39",
Table1[[#This Row],[Patient Age]]&gt;=20,"20-29",
Table1[[#This Row],[Patient Age]]&gt;=10,"10-19",
TRUE,"0-9"
)</f>
        <v>40-49</v>
      </c>
      <c r="M2500" t="str">
        <f>IF(Table1[[#This Row],[Patient Waittime]]&gt;30,"Delay","Ontime")</f>
        <v>Delay</v>
      </c>
    </row>
    <row r="2501" spans="1:13" x14ac:dyDescent="0.2">
      <c r="A2501" t="s">
        <v>5026</v>
      </c>
      <c r="B2501" t="s">
        <v>5027</v>
      </c>
      <c r="C2501" t="s">
        <v>21</v>
      </c>
      <c r="D2501">
        <v>70</v>
      </c>
      <c r="E2501" t="s">
        <v>13</v>
      </c>
      <c r="F2501" t="s">
        <v>23</v>
      </c>
      <c r="G2501" t="s">
        <v>14</v>
      </c>
      <c r="I2501">
        <v>57</v>
      </c>
      <c r="J2501" s="1">
        <v>45544</v>
      </c>
      <c r="K2501" s="2">
        <v>0.72569444444444442</v>
      </c>
      <c r="L2501" t="str" cm="1">
        <f t="array" ref="L2501">_xlfn.IFS(
Table1[[#This Row],[Patient Age]]&gt;=70,"70-79",
Table1[[#This Row],[Patient Age]]&gt;=60,"60-69",
Table1[[#This Row],[Patient Age]]&gt;=50,"50-59",
Table1[[#This Row],[Patient Age]]&gt;=40,"40-49",
Table1[[#This Row],[Patient Age]]&gt;=30,"30-39",
Table1[[#This Row],[Patient Age]]&gt;=20,"20-29",
Table1[[#This Row],[Patient Age]]&gt;=10,"10-19",
TRUE,"0-9"
)</f>
        <v>70-79</v>
      </c>
      <c r="M2501" t="str">
        <f>IF(Table1[[#This Row],[Patient Waittime]]&gt;30,"Delay","Ontime")</f>
        <v>Delay</v>
      </c>
    </row>
    <row r="2502" spans="1:13" x14ac:dyDescent="0.2">
      <c r="A2502" t="s">
        <v>5028</v>
      </c>
      <c r="B2502" t="s">
        <v>5029</v>
      </c>
      <c r="C2502" t="s">
        <v>21</v>
      </c>
      <c r="D2502">
        <v>27</v>
      </c>
      <c r="E2502" t="s">
        <v>13</v>
      </c>
      <c r="F2502" t="s">
        <v>23</v>
      </c>
      <c r="G2502" t="s">
        <v>14</v>
      </c>
      <c r="I2502">
        <v>34</v>
      </c>
      <c r="J2502" s="1">
        <v>45636</v>
      </c>
      <c r="K2502" s="2">
        <v>0.31527777777777777</v>
      </c>
      <c r="L2502" t="str" cm="1">
        <f t="array" ref="L2502">_xlfn.IFS(
Table1[[#This Row],[Patient Age]]&gt;=70,"70-79",
Table1[[#This Row],[Patient Age]]&gt;=60,"60-69",
Table1[[#This Row],[Patient Age]]&gt;=50,"50-59",
Table1[[#This Row],[Patient Age]]&gt;=40,"40-49",
Table1[[#This Row],[Patient Age]]&gt;=30,"30-39",
Table1[[#This Row],[Patient Age]]&gt;=20,"20-29",
Table1[[#This Row],[Patient Age]]&gt;=10,"10-19",
TRUE,"0-9"
)</f>
        <v>20-29</v>
      </c>
      <c r="M2502" t="str">
        <f>IF(Table1[[#This Row],[Patient Waittime]]&gt;30,"Delay","Ontime")</f>
        <v>Delay</v>
      </c>
    </row>
    <row r="2503" spans="1:13" x14ac:dyDescent="0.2">
      <c r="A2503" t="s">
        <v>5030</v>
      </c>
      <c r="B2503" t="s">
        <v>5031</v>
      </c>
      <c r="C2503" t="s">
        <v>21</v>
      </c>
      <c r="D2503">
        <v>34</v>
      </c>
      <c r="E2503" t="s">
        <v>13</v>
      </c>
      <c r="F2503" t="s">
        <v>23</v>
      </c>
      <c r="G2503" t="s">
        <v>14</v>
      </c>
      <c r="I2503">
        <v>46</v>
      </c>
      <c r="J2503" s="1">
        <v>45217</v>
      </c>
      <c r="K2503" s="2">
        <v>0.31111111111111112</v>
      </c>
      <c r="L2503" t="str" cm="1">
        <f t="array" ref="L2503">_xlfn.IFS(
Table1[[#This Row],[Patient Age]]&gt;=70,"70-79",
Table1[[#This Row],[Patient Age]]&gt;=60,"60-69",
Table1[[#This Row],[Patient Age]]&gt;=50,"50-59",
Table1[[#This Row],[Patient Age]]&gt;=40,"40-49",
Table1[[#This Row],[Patient Age]]&gt;=30,"30-39",
Table1[[#This Row],[Patient Age]]&gt;=20,"20-29",
Table1[[#This Row],[Patient Age]]&gt;=10,"10-19",
TRUE,"0-9"
)</f>
        <v>30-39</v>
      </c>
      <c r="M2503" t="str">
        <f>IF(Table1[[#This Row],[Patient Waittime]]&gt;30,"Delay","Ontime")</f>
        <v>Delay</v>
      </c>
    </row>
    <row r="2504" spans="1:13" x14ac:dyDescent="0.2">
      <c r="A2504" t="s">
        <v>5032</v>
      </c>
      <c r="B2504" t="s">
        <v>5033</v>
      </c>
      <c r="C2504" t="s">
        <v>21</v>
      </c>
      <c r="D2504">
        <v>77</v>
      </c>
      <c r="E2504" t="s">
        <v>13</v>
      </c>
      <c r="F2504" t="s">
        <v>23</v>
      </c>
      <c r="G2504" t="s">
        <v>14</v>
      </c>
      <c r="I2504">
        <v>54</v>
      </c>
      <c r="J2504" s="1">
        <v>45339</v>
      </c>
      <c r="K2504" s="2">
        <v>0.88541666666666663</v>
      </c>
      <c r="L2504" t="str" cm="1">
        <f t="array" ref="L2504">_xlfn.IFS(
Table1[[#This Row],[Patient Age]]&gt;=70,"70-79",
Table1[[#This Row],[Patient Age]]&gt;=60,"60-69",
Table1[[#This Row],[Patient Age]]&gt;=50,"50-59",
Table1[[#This Row],[Patient Age]]&gt;=40,"40-49",
Table1[[#This Row],[Patient Age]]&gt;=30,"30-39",
Table1[[#This Row],[Patient Age]]&gt;=20,"20-29",
Table1[[#This Row],[Patient Age]]&gt;=10,"10-19",
TRUE,"0-9"
)</f>
        <v>70-79</v>
      </c>
      <c r="M2504" t="str">
        <f>IF(Table1[[#This Row],[Patient Waittime]]&gt;30,"Delay","Ontime")</f>
        <v>Delay</v>
      </c>
    </row>
    <row r="2505" spans="1:13" x14ac:dyDescent="0.2">
      <c r="A2505" t="s">
        <v>5034</v>
      </c>
      <c r="B2505" t="s">
        <v>5035</v>
      </c>
      <c r="C2505" t="s">
        <v>21</v>
      </c>
      <c r="D2505">
        <v>19</v>
      </c>
      <c r="E2505" t="s">
        <v>13</v>
      </c>
      <c r="F2505" t="s">
        <v>23</v>
      </c>
      <c r="G2505" t="s">
        <v>14</v>
      </c>
      <c r="I2505">
        <v>58</v>
      </c>
      <c r="J2505" s="1">
        <v>45463</v>
      </c>
      <c r="K2505" s="2">
        <v>0.30555555555555558</v>
      </c>
      <c r="L2505" t="str" cm="1">
        <f t="array" ref="L2505">_xlfn.IFS(
Table1[[#This Row],[Patient Age]]&gt;=70,"70-79",
Table1[[#This Row],[Patient Age]]&gt;=60,"60-69",
Table1[[#This Row],[Patient Age]]&gt;=50,"50-59",
Table1[[#This Row],[Patient Age]]&gt;=40,"40-49",
Table1[[#This Row],[Patient Age]]&gt;=30,"30-39",
Table1[[#This Row],[Patient Age]]&gt;=20,"20-29",
Table1[[#This Row],[Patient Age]]&gt;=10,"10-19",
TRUE,"0-9"
)</f>
        <v>10-19</v>
      </c>
      <c r="M2505" t="str">
        <f>IF(Table1[[#This Row],[Patient Waittime]]&gt;30,"Delay","Ontime")</f>
        <v>Delay</v>
      </c>
    </row>
    <row r="2506" spans="1:13" x14ac:dyDescent="0.2">
      <c r="A2506" t="s">
        <v>5036</v>
      </c>
      <c r="B2506" t="s">
        <v>5037</v>
      </c>
      <c r="C2506" t="s">
        <v>21</v>
      </c>
      <c r="D2506">
        <v>70</v>
      </c>
      <c r="E2506" t="s">
        <v>13</v>
      </c>
      <c r="F2506" t="s">
        <v>23</v>
      </c>
      <c r="G2506" t="s">
        <v>14</v>
      </c>
      <c r="I2506">
        <v>10</v>
      </c>
      <c r="J2506" s="1">
        <v>44938</v>
      </c>
      <c r="K2506" s="2">
        <v>0.55277777777777781</v>
      </c>
      <c r="L2506" t="str" cm="1">
        <f t="array" ref="L2506">_xlfn.IFS(
Table1[[#This Row],[Patient Age]]&gt;=70,"70-79",
Table1[[#This Row],[Patient Age]]&gt;=60,"60-69",
Table1[[#This Row],[Patient Age]]&gt;=50,"50-59",
Table1[[#This Row],[Patient Age]]&gt;=40,"40-49",
Table1[[#This Row],[Patient Age]]&gt;=30,"30-39",
Table1[[#This Row],[Patient Age]]&gt;=20,"20-29",
Table1[[#This Row],[Patient Age]]&gt;=10,"10-19",
TRUE,"0-9"
)</f>
        <v>70-79</v>
      </c>
      <c r="M2506" t="str">
        <f>IF(Table1[[#This Row],[Patient Waittime]]&gt;30,"Delay","Ontime")</f>
        <v>Ontime</v>
      </c>
    </row>
    <row r="2507" spans="1:13" x14ac:dyDescent="0.2">
      <c r="A2507" t="s">
        <v>5038</v>
      </c>
      <c r="B2507" t="s">
        <v>5039</v>
      </c>
      <c r="C2507" t="s">
        <v>21</v>
      </c>
      <c r="D2507">
        <v>55</v>
      </c>
      <c r="E2507" t="s">
        <v>13</v>
      </c>
      <c r="F2507" t="s">
        <v>23</v>
      </c>
      <c r="G2507" t="s">
        <v>14</v>
      </c>
      <c r="I2507">
        <v>39</v>
      </c>
      <c r="J2507" s="1">
        <v>44968</v>
      </c>
      <c r="K2507" s="2">
        <v>0.48194444444444445</v>
      </c>
      <c r="L2507" t="str" cm="1">
        <f t="array" ref="L2507">_xlfn.IFS(
Table1[[#This Row],[Patient Age]]&gt;=70,"70-79",
Table1[[#This Row],[Patient Age]]&gt;=60,"60-69",
Table1[[#This Row],[Patient Age]]&gt;=50,"50-59",
Table1[[#This Row],[Patient Age]]&gt;=40,"40-49",
Table1[[#This Row],[Patient Age]]&gt;=30,"30-39",
Table1[[#This Row],[Patient Age]]&gt;=20,"20-29",
Table1[[#This Row],[Patient Age]]&gt;=10,"10-19",
TRUE,"0-9"
)</f>
        <v>50-59</v>
      </c>
      <c r="M2507" t="str">
        <f>IF(Table1[[#This Row],[Patient Waittime]]&gt;30,"Delay","Ontime")</f>
        <v>Delay</v>
      </c>
    </row>
    <row r="2508" spans="1:13" x14ac:dyDescent="0.2">
      <c r="A2508" t="s">
        <v>5040</v>
      </c>
      <c r="B2508" t="s">
        <v>5041</v>
      </c>
      <c r="C2508" t="s">
        <v>21</v>
      </c>
      <c r="D2508">
        <v>59</v>
      </c>
      <c r="E2508" t="s">
        <v>13</v>
      </c>
      <c r="F2508" t="s">
        <v>23</v>
      </c>
      <c r="G2508" t="s">
        <v>14</v>
      </c>
      <c r="I2508">
        <v>39</v>
      </c>
      <c r="J2508" s="1">
        <v>45412</v>
      </c>
      <c r="K2508" s="2">
        <v>4.0972222222222222E-2</v>
      </c>
      <c r="L2508" t="str" cm="1">
        <f t="array" ref="L2508">_xlfn.IFS(
Table1[[#This Row],[Patient Age]]&gt;=70,"70-79",
Table1[[#This Row],[Patient Age]]&gt;=60,"60-69",
Table1[[#This Row],[Patient Age]]&gt;=50,"50-59",
Table1[[#This Row],[Patient Age]]&gt;=40,"40-49",
Table1[[#This Row],[Patient Age]]&gt;=30,"30-39",
Table1[[#This Row],[Patient Age]]&gt;=20,"20-29",
Table1[[#This Row],[Patient Age]]&gt;=10,"10-19",
TRUE,"0-9"
)</f>
        <v>50-59</v>
      </c>
      <c r="M2508" t="str">
        <f>IF(Table1[[#This Row],[Patient Waittime]]&gt;30,"Delay","Ontime")</f>
        <v>Delay</v>
      </c>
    </row>
    <row r="2509" spans="1:13" x14ac:dyDescent="0.2">
      <c r="A2509" t="s">
        <v>5042</v>
      </c>
      <c r="B2509" t="s">
        <v>5043</v>
      </c>
      <c r="C2509" t="s">
        <v>21</v>
      </c>
      <c r="D2509">
        <v>33</v>
      </c>
      <c r="E2509" t="s">
        <v>13</v>
      </c>
      <c r="F2509" t="s">
        <v>23</v>
      </c>
      <c r="G2509" t="s">
        <v>14</v>
      </c>
      <c r="I2509">
        <v>38</v>
      </c>
      <c r="J2509" s="1">
        <v>45554</v>
      </c>
      <c r="K2509" s="2">
        <v>0.97152777777777777</v>
      </c>
      <c r="L2509" t="str" cm="1">
        <f t="array" ref="L2509">_xlfn.IFS(
Table1[[#This Row],[Patient Age]]&gt;=70,"70-79",
Table1[[#This Row],[Patient Age]]&gt;=60,"60-69",
Table1[[#This Row],[Patient Age]]&gt;=50,"50-59",
Table1[[#This Row],[Patient Age]]&gt;=40,"40-49",
Table1[[#This Row],[Patient Age]]&gt;=30,"30-39",
Table1[[#This Row],[Patient Age]]&gt;=20,"20-29",
Table1[[#This Row],[Patient Age]]&gt;=10,"10-19",
TRUE,"0-9"
)</f>
        <v>30-39</v>
      </c>
      <c r="M2509" t="str">
        <f>IF(Table1[[#This Row],[Patient Waittime]]&gt;30,"Delay","Ontime")</f>
        <v>Delay</v>
      </c>
    </row>
    <row r="2510" spans="1:13" x14ac:dyDescent="0.2">
      <c r="A2510" t="s">
        <v>5044</v>
      </c>
      <c r="B2510" t="s">
        <v>5045</v>
      </c>
      <c r="C2510" t="s">
        <v>21</v>
      </c>
      <c r="D2510">
        <v>1</v>
      </c>
      <c r="E2510" t="s">
        <v>13</v>
      </c>
      <c r="F2510" t="s">
        <v>23</v>
      </c>
      <c r="G2510" t="s">
        <v>14</v>
      </c>
      <c r="I2510">
        <v>56</v>
      </c>
      <c r="J2510" s="1">
        <v>45191</v>
      </c>
      <c r="K2510" s="2">
        <v>0.87291666666666667</v>
      </c>
      <c r="L2510" t="str" cm="1">
        <f t="array" ref="L2510">_xlfn.IFS(
Table1[[#This Row],[Patient Age]]&gt;=70,"70-79",
Table1[[#This Row],[Patient Age]]&gt;=60,"60-69",
Table1[[#This Row],[Patient Age]]&gt;=50,"50-59",
Table1[[#This Row],[Patient Age]]&gt;=40,"40-49",
Table1[[#This Row],[Patient Age]]&gt;=30,"30-39",
Table1[[#This Row],[Patient Age]]&gt;=20,"20-29",
Table1[[#This Row],[Patient Age]]&gt;=10,"10-19",
TRUE,"0-9"
)</f>
        <v>0-9</v>
      </c>
      <c r="M2510" t="str">
        <f>IF(Table1[[#This Row],[Patient Waittime]]&gt;30,"Delay","Ontime")</f>
        <v>Delay</v>
      </c>
    </row>
    <row r="2511" spans="1:13" x14ac:dyDescent="0.2">
      <c r="A2511" t="s">
        <v>5046</v>
      </c>
      <c r="B2511" t="s">
        <v>5047</v>
      </c>
      <c r="C2511" t="s">
        <v>21</v>
      </c>
      <c r="D2511">
        <v>35</v>
      </c>
      <c r="E2511" t="s">
        <v>13</v>
      </c>
      <c r="F2511" t="s">
        <v>23</v>
      </c>
      <c r="G2511" t="s">
        <v>14</v>
      </c>
      <c r="I2511">
        <v>19</v>
      </c>
      <c r="J2511" s="1">
        <v>45203</v>
      </c>
      <c r="K2511" s="2">
        <v>0.18333333333333332</v>
      </c>
      <c r="L2511" t="str" cm="1">
        <f t="array" ref="L2511">_xlfn.IFS(
Table1[[#This Row],[Patient Age]]&gt;=70,"70-79",
Table1[[#This Row],[Patient Age]]&gt;=60,"60-69",
Table1[[#This Row],[Patient Age]]&gt;=50,"50-59",
Table1[[#This Row],[Patient Age]]&gt;=40,"40-49",
Table1[[#This Row],[Patient Age]]&gt;=30,"30-39",
Table1[[#This Row],[Patient Age]]&gt;=20,"20-29",
Table1[[#This Row],[Patient Age]]&gt;=10,"10-19",
TRUE,"0-9"
)</f>
        <v>30-39</v>
      </c>
      <c r="M2511" t="str">
        <f>IF(Table1[[#This Row],[Patient Waittime]]&gt;30,"Delay","Ontime")</f>
        <v>Ontime</v>
      </c>
    </row>
    <row r="2512" spans="1:13" x14ac:dyDescent="0.2">
      <c r="A2512" t="s">
        <v>5048</v>
      </c>
      <c r="B2512" t="s">
        <v>5049</v>
      </c>
      <c r="C2512" t="s">
        <v>21</v>
      </c>
      <c r="D2512">
        <v>53</v>
      </c>
      <c r="E2512" t="s">
        <v>13</v>
      </c>
      <c r="F2512" t="s">
        <v>23</v>
      </c>
      <c r="G2512" t="s">
        <v>14</v>
      </c>
      <c r="I2512">
        <v>24</v>
      </c>
      <c r="J2512" s="1">
        <v>45327</v>
      </c>
      <c r="K2512" s="2">
        <v>0.83611111111111114</v>
      </c>
      <c r="L2512" t="str" cm="1">
        <f t="array" ref="L2512">_xlfn.IFS(
Table1[[#This Row],[Patient Age]]&gt;=70,"70-79",
Table1[[#This Row],[Patient Age]]&gt;=60,"60-69",
Table1[[#This Row],[Patient Age]]&gt;=50,"50-59",
Table1[[#This Row],[Patient Age]]&gt;=40,"40-49",
Table1[[#This Row],[Patient Age]]&gt;=30,"30-39",
Table1[[#This Row],[Patient Age]]&gt;=20,"20-29",
Table1[[#This Row],[Patient Age]]&gt;=10,"10-19",
TRUE,"0-9"
)</f>
        <v>50-59</v>
      </c>
      <c r="M2512" t="str">
        <f>IF(Table1[[#This Row],[Patient Waittime]]&gt;30,"Delay","Ontime")</f>
        <v>Ontime</v>
      </c>
    </row>
    <row r="2513" spans="1:13" x14ac:dyDescent="0.2">
      <c r="A2513" t="s">
        <v>5050</v>
      </c>
      <c r="B2513" t="s">
        <v>5051</v>
      </c>
      <c r="C2513" t="s">
        <v>21</v>
      </c>
      <c r="D2513">
        <v>72</v>
      </c>
      <c r="E2513" t="s">
        <v>13</v>
      </c>
      <c r="F2513" t="s">
        <v>23</v>
      </c>
      <c r="G2513" t="s">
        <v>14</v>
      </c>
      <c r="I2513">
        <v>25</v>
      </c>
      <c r="J2513" s="1">
        <v>45052</v>
      </c>
      <c r="K2513" s="2">
        <v>0.78125</v>
      </c>
      <c r="L2513" t="str" cm="1">
        <f t="array" ref="L2513">_xlfn.IFS(
Table1[[#This Row],[Patient Age]]&gt;=70,"70-79",
Table1[[#This Row],[Patient Age]]&gt;=60,"60-69",
Table1[[#This Row],[Patient Age]]&gt;=50,"50-59",
Table1[[#This Row],[Patient Age]]&gt;=40,"40-49",
Table1[[#This Row],[Patient Age]]&gt;=30,"30-39",
Table1[[#This Row],[Patient Age]]&gt;=20,"20-29",
Table1[[#This Row],[Patient Age]]&gt;=10,"10-19",
TRUE,"0-9"
)</f>
        <v>70-79</v>
      </c>
      <c r="M2513" t="str">
        <f>IF(Table1[[#This Row],[Patient Waittime]]&gt;30,"Delay","Ontime")</f>
        <v>Ontime</v>
      </c>
    </row>
    <row r="2514" spans="1:13" x14ac:dyDescent="0.2">
      <c r="A2514" t="s">
        <v>5052</v>
      </c>
      <c r="B2514" t="s">
        <v>5053</v>
      </c>
      <c r="C2514" t="s">
        <v>21</v>
      </c>
      <c r="D2514">
        <v>20</v>
      </c>
      <c r="E2514" t="s">
        <v>13</v>
      </c>
      <c r="F2514" t="s">
        <v>23</v>
      </c>
      <c r="G2514" t="s">
        <v>14</v>
      </c>
      <c r="I2514">
        <v>52</v>
      </c>
      <c r="J2514" s="1">
        <v>45028</v>
      </c>
      <c r="K2514" s="2">
        <v>0.65069444444444446</v>
      </c>
      <c r="L2514" t="str" cm="1">
        <f t="array" ref="L2514">_xlfn.IFS(
Table1[[#This Row],[Patient Age]]&gt;=70,"70-79",
Table1[[#This Row],[Patient Age]]&gt;=60,"60-69",
Table1[[#This Row],[Patient Age]]&gt;=50,"50-59",
Table1[[#This Row],[Patient Age]]&gt;=40,"40-49",
Table1[[#This Row],[Patient Age]]&gt;=30,"30-39",
Table1[[#This Row],[Patient Age]]&gt;=20,"20-29",
Table1[[#This Row],[Patient Age]]&gt;=10,"10-19",
TRUE,"0-9"
)</f>
        <v>20-29</v>
      </c>
      <c r="M2514" t="str">
        <f>IF(Table1[[#This Row],[Patient Waittime]]&gt;30,"Delay","Ontime")</f>
        <v>Delay</v>
      </c>
    </row>
    <row r="2515" spans="1:13" x14ac:dyDescent="0.2">
      <c r="A2515" t="s">
        <v>5054</v>
      </c>
      <c r="B2515" t="s">
        <v>5055</v>
      </c>
      <c r="C2515" t="s">
        <v>21</v>
      </c>
      <c r="D2515">
        <v>6</v>
      </c>
      <c r="E2515" t="s">
        <v>13</v>
      </c>
      <c r="F2515" t="s">
        <v>23</v>
      </c>
      <c r="G2515" t="s">
        <v>14</v>
      </c>
      <c r="I2515">
        <v>54</v>
      </c>
      <c r="J2515" s="1">
        <v>45152</v>
      </c>
      <c r="K2515" s="2">
        <v>0.15069444444444444</v>
      </c>
      <c r="L2515" t="str" cm="1">
        <f t="array" ref="L2515">_xlfn.IFS(
Table1[[#This Row],[Patient Age]]&gt;=70,"70-79",
Table1[[#This Row],[Patient Age]]&gt;=60,"60-69",
Table1[[#This Row],[Patient Age]]&gt;=50,"50-59",
Table1[[#This Row],[Patient Age]]&gt;=40,"40-49",
Table1[[#This Row],[Patient Age]]&gt;=30,"30-39",
Table1[[#This Row],[Patient Age]]&gt;=20,"20-29",
Table1[[#This Row],[Patient Age]]&gt;=10,"10-19",
TRUE,"0-9"
)</f>
        <v>0-9</v>
      </c>
      <c r="M2515" t="str">
        <f>IF(Table1[[#This Row],[Patient Waittime]]&gt;30,"Delay","Ontime")</f>
        <v>Delay</v>
      </c>
    </row>
    <row r="2516" spans="1:13" x14ac:dyDescent="0.2">
      <c r="A2516" t="s">
        <v>5056</v>
      </c>
      <c r="B2516" t="s">
        <v>5057</v>
      </c>
      <c r="C2516" t="s">
        <v>21</v>
      </c>
      <c r="D2516">
        <v>39</v>
      </c>
      <c r="E2516" t="s">
        <v>13</v>
      </c>
      <c r="F2516" t="s">
        <v>23</v>
      </c>
      <c r="G2516" t="s">
        <v>14</v>
      </c>
      <c r="I2516">
        <v>59</v>
      </c>
      <c r="J2516" s="1">
        <v>45419</v>
      </c>
      <c r="K2516" s="2">
        <v>5.8333333333333334E-2</v>
      </c>
      <c r="L2516" t="str" cm="1">
        <f t="array" ref="L2516">_xlfn.IFS(
Table1[[#This Row],[Patient Age]]&gt;=70,"70-79",
Table1[[#This Row],[Patient Age]]&gt;=60,"60-69",
Table1[[#This Row],[Patient Age]]&gt;=50,"50-59",
Table1[[#This Row],[Patient Age]]&gt;=40,"40-49",
Table1[[#This Row],[Patient Age]]&gt;=30,"30-39",
Table1[[#This Row],[Patient Age]]&gt;=20,"20-29",
Table1[[#This Row],[Patient Age]]&gt;=10,"10-19",
TRUE,"0-9"
)</f>
        <v>30-39</v>
      </c>
      <c r="M2516" t="str">
        <f>IF(Table1[[#This Row],[Patient Waittime]]&gt;30,"Delay","Ontime")</f>
        <v>Delay</v>
      </c>
    </row>
    <row r="2517" spans="1:13" x14ac:dyDescent="0.2">
      <c r="A2517" t="s">
        <v>5058</v>
      </c>
      <c r="B2517" t="s">
        <v>5059</v>
      </c>
      <c r="C2517" t="s">
        <v>21</v>
      </c>
      <c r="D2517">
        <v>37</v>
      </c>
      <c r="E2517" t="s">
        <v>13</v>
      </c>
      <c r="F2517" t="s">
        <v>23</v>
      </c>
      <c r="G2517" t="s">
        <v>14</v>
      </c>
      <c r="I2517">
        <v>22</v>
      </c>
      <c r="J2517" s="1">
        <v>45605</v>
      </c>
      <c r="K2517" s="2">
        <v>1.3888888888888889E-3</v>
      </c>
      <c r="L2517" t="str" cm="1">
        <f t="array" ref="L2517">_xlfn.IFS(
Table1[[#This Row],[Patient Age]]&gt;=70,"70-79",
Table1[[#This Row],[Patient Age]]&gt;=60,"60-69",
Table1[[#This Row],[Patient Age]]&gt;=50,"50-59",
Table1[[#This Row],[Patient Age]]&gt;=40,"40-49",
Table1[[#This Row],[Patient Age]]&gt;=30,"30-39",
Table1[[#This Row],[Patient Age]]&gt;=20,"20-29",
Table1[[#This Row],[Patient Age]]&gt;=10,"10-19",
TRUE,"0-9"
)</f>
        <v>30-39</v>
      </c>
      <c r="M2517" t="str">
        <f>IF(Table1[[#This Row],[Patient Waittime]]&gt;30,"Delay","Ontime")</f>
        <v>Ontime</v>
      </c>
    </row>
    <row r="2518" spans="1:13" x14ac:dyDescent="0.2">
      <c r="A2518" t="s">
        <v>5060</v>
      </c>
      <c r="B2518" t="s">
        <v>5061</v>
      </c>
      <c r="C2518" t="s">
        <v>21</v>
      </c>
      <c r="D2518">
        <v>42</v>
      </c>
      <c r="E2518" t="s">
        <v>13</v>
      </c>
      <c r="F2518" t="s">
        <v>23</v>
      </c>
      <c r="G2518" t="s">
        <v>14</v>
      </c>
      <c r="I2518">
        <v>46</v>
      </c>
      <c r="J2518" s="1">
        <v>45309</v>
      </c>
      <c r="K2518" s="2">
        <v>0.64930555555555558</v>
      </c>
      <c r="L2518" t="str" cm="1">
        <f t="array" ref="L2518">_xlfn.IFS(
Table1[[#This Row],[Patient Age]]&gt;=70,"70-79",
Table1[[#This Row],[Patient Age]]&gt;=60,"60-69",
Table1[[#This Row],[Patient Age]]&gt;=50,"50-59",
Table1[[#This Row],[Patient Age]]&gt;=40,"40-49",
Table1[[#This Row],[Patient Age]]&gt;=30,"30-39",
Table1[[#This Row],[Patient Age]]&gt;=20,"20-29",
Table1[[#This Row],[Patient Age]]&gt;=10,"10-19",
TRUE,"0-9"
)</f>
        <v>40-49</v>
      </c>
      <c r="M2518" t="str">
        <f>IF(Table1[[#This Row],[Patient Waittime]]&gt;30,"Delay","Ontime")</f>
        <v>Delay</v>
      </c>
    </row>
    <row r="2519" spans="1:13" x14ac:dyDescent="0.2">
      <c r="A2519" t="s">
        <v>5062</v>
      </c>
      <c r="B2519" t="s">
        <v>5063</v>
      </c>
      <c r="C2519" t="s">
        <v>21</v>
      </c>
      <c r="D2519">
        <v>74</v>
      </c>
      <c r="E2519" t="s">
        <v>13</v>
      </c>
      <c r="F2519" t="s">
        <v>23</v>
      </c>
      <c r="G2519" t="s">
        <v>14</v>
      </c>
      <c r="I2519">
        <v>16</v>
      </c>
      <c r="J2519" s="1">
        <v>45040</v>
      </c>
      <c r="K2519" s="2">
        <v>0.74375000000000002</v>
      </c>
      <c r="L2519" t="str" cm="1">
        <f t="array" ref="L2519">_xlfn.IFS(
Table1[[#This Row],[Patient Age]]&gt;=70,"70-79",
Table1[[#This Row],[Patient Age]]&gt;=60,"60-69",
Table1[[#This Row],[Patient Age]]&gt;=50,"50-59",
Table1[[#This Row],[Patient Age]]&gt;=40,"40-49",
Table1[[#This Row],[Patient Age]]&gt;=30,"30-39",
Table1[[#This Row],[Patient Age]]&gt;=20,"20-29",
Table1[[#This Row],[Patient Age]]&gt;=10,"10-19",
TRUE,"0-9"
)</f>
        <v>70-79</v>
      </c>
      <c r="M2519" t="str">
        <f>IF(Table1[[#This Row],[Patient Waittime]]&gt;30,"Delay","Ontime")</f>
        <v>Ontime</v>
      </c>
    </row>
    <row r="2520" spans="1:13" x14ac:dyDescent="0.2">
      <c r="A2520" t="s">
        <v>5064</v>
      </c>
      <c r="B2520" t="s">
        <v>5065</v>
      </c>
      <c r="C2520" t="s">
        <v>21</v>
      </c>
      <c r="D2520">
        <v>21</v>
      </c>
      <c r="E2520" t="s">
        <v>13</v>
      </c>
      <c r="F2520" t="s">
        <v>23</v>
      </c>
      <c r="G2520" t="s">
        <v>14</v>
      </c>
      <c r="I2520">
        <v>27</v>
      </c>
      <c r="J2520" s="1">
        <v>45275</v>
      </c>
      <c r="K2520" s="2">
        <v>0.25555555555555554</v>
      </c>
      <c r="L2520" t="str" cm="1">
        <f t="array" ref="L2520">_xlfn.IFS(
Table1[[#This Row],[Patient Age]]&gt;=70,"70-79",
Table1[[#This Row],[Patient Age]]&gt;=60,"60-69",
Table1[[#This Row],[Patient Age]]&gt;=50,"50-59",
Table1[[#This Row],[Patient Age]]&gt;=40,"40-49",
Table1[[#This Row],[Patient Age]]&gt;=30,"30-39",
Table1[[#This Row],[Patient Age]]&gt;=20,"20-29",
Table1[[#This Row],[Patient Age]]&gt;=10,"10-19",
TRUE,"0-9"
)</f>
        <v>20-29</v>
      </c>
      <c r="M2520" t="str">
        <f>IF(Table1[[#This Row],[Patient Waittime]]&gt;30,"Delay","Ontime")</f>
        <v>Ontime</v>
      </c>
    </row>
    <row r="2521" spans="1:13" x14ac:dyDescent="0.2">
      <c r="A2521" t="s">
        <v>5066</v>
      </c>
      <c r="B2521" t="s">
        <v>5067</v>
      </c>
      <c r="C2521" t="s">
        <v>21</v>
      </c>
      <c r="D2521">
        <v>79</v>
      </c>
      <c r="E2521" t="s">
        <v>13</v>
      </c>
      <c r="F2521" t="s">
        <v>23</v>
      </c>
      <c r="G2521" t="s">
        <v>14</v>
      </c>
      <c r="I2521">
        <v>44</v>
      </c>
      <c r="J2521" s="1">
        <v>44932</v>
      </c>
      <c r="K2521" s="2">
        <v>0.77152777777777781</v>
      </c>
      <c r="L2521" t="str" cm="1">
        <f t="array" ref="L2521">_xlfn.IFS(
Table1[[#This Row],[Patient Age]]&gt;=70,"70-79",
Table1[[#This Row],[Patient Age]]&gt;=60,"60-69",
Table1[[#This Row],[Patient Age]]&gt;=50,"50-59",
Table1[[#This Row],[Patient Age]]&gt;=40,"40-49",
Table1[[#This Row],[Patient Age]]&gt;=30,"30-39",
Table1[[#This Row],[Patient Age]]&gt;=20,"20-29",
Table1[[#This Row],[Patient Age]]&gt;=10,"10-19",
TRUE,"0-9"
)</f>
        <v>70-79</v>
      </c>
      <c r="M2521" t="str">
        <f>IF(Table1[[#This Row],[Patient Waittime]]&gt;30,"Delay","Ontime")</f>
        <v>Delay</v>
      </c>
    </row>
    <row r="2522" spans="1:13" x14ac:dyDescent="0.2">
      <c r="A2522" t="s">
        <v>5068</v>
      </c>
      <c r="B2522" t="s">
        <v>5069</v>
      </c>
      <c r="C2522" t="s">
        <v>21</v>
      </c>
      <c r="D2522">
        <v>62</v>
      </c>
      <c r="E2522" t="s">
        <v>13</v>
      </c>
      <c r="F2522" t="s">
        <v>23</v>
      </c>
      <c r="G2522" t="s">
        <v>14</v>
      </c>
      <c r="I2522">
        <v>47</v>
      </c>
      <c r="J2522" s="1">
        <v>45360</v>
      </c>
      <c r="K2522" s="2">
        <v>0.5541666666666667</v>
      </c>
      <c r="L2522" t="str" cm="1">
        <f t="array" ref="L2522">_xlfn.IFS(
Table1[[#This Row],[Patient Age]]&gt;=70,"70-79",
Table1[[#This Row],[Patient Age]]&gt;=60,"60-69",
Table1[[#This Row],[Patient Age]]&gt;=50,"50-59",
Table1[[#This Row],[Patient Age]]&gt;=40,"40-49",
Table1[[#This Row],[Patient Age]]&gt;=30,"30-39",
Table1[[#This Row],[Patient Age]]&gt;=20,"20-29",
Table1[[#This Row],[Patient Age]]&gt;=10,"10-19",
TRUE,"0-9"
)</f>
        <v>60-69</v>
      </c>
      <c r="M2522" t="str">
        <f>IF(Table1[[#This Row],[Patient Waittime]]&gt;30,"Delay","Ontime")</f>
        <v>Delay</v>
      </c>
    </row>
    <row r="2523" spans="1:13" x14ac:dyDescent="0.2">
      <c r="A2523" t="s">
        <v>5070</v>
      </c>
      <c r="B2523" t="s">
        <v>5071</v>
      </c>
      <c r="C2523" t="s">
        <v>21</v>
      </c>
      <c r="D2523">
        <v>77</v>
      </c>
      <c r="E2523" t="s">
        <v>13</v>
      </c>
      <c r="F2523" t="s">
        <v>23</v>
      </c>
      <c r="G2523" t="s">
        <v>14</v>
      </c>
      <c r="I2523">
        <v>52</v>
      </c>
      <c r="J2523" s="1">
        <v>45074</v>
      </c>
      <c r="K2523" s="2">
        <v>0.55486111111111114</v>
      </c>
      <c r="L2523" t="str" cm="1">
        <f t="array" ref="L2523">_xlfn.IFS(
Table1[[#This Row],[Patient Age]]&gt;=70,"70-79",
Table1[[#This Row],[Patient Age]]&gt;=60,"60-69",
Table1[[#This Row],[Patient Age]]&gt;=50,"50-59",
Table1[[#This Row],[Patient Age]]&gt;=40,"40-49",
Table1[[#This Row],[Patient Age]]&gt;=30,"30-39",
Table1[[#This Row],[Patient Age]]&gt;=20,"20-29",
Table1[[#This Row],[Patient Age]]&gt;=10,"10-19",
TRUE,"0-9"
)</f>
        <v>70-79</v>
      </c>
      <c r="M2523" t="str">
        <f>IF(Table1[[#This Row],[Patient Waittime]]&gt;30,"Delay","Ontime")</f>
        <v>Delay</v>
      </c>
    </row>
    <row r="2524" spans="1:13" x14ac:dyDescent="0.2">
      <c r="A2524" t="s">
        <v>5072</v>
      </c>
      <c r="B2524" t="s">
        <v>5073</v>
      </c>
      <c r="C2524" t="s">
        <v>21</v>
      </c>
      <c r="D2524">
        <v>21</v>
      </c>
      <c r="E2524" t="s">
        <v>13</v>
      </c>
      <c r="F2524" t="s">
        <v>23</v>
      </c>
      <c r="G2524" t="s">
        <v>14</v>
      </c>
      <c r="I2524">
        <v>24</v>
      </c>
      <c r="J2524" s="1">
        <v>45594</v>
      </c>
      <c r="K2524" s="2">
        <v>0.3840277777777778</v>
      </c>
      <c r="L2524" t="str" cm="1">
        <f t="array" ref="L2524">_xlfn.IFS(
Table1[[#This Row],[Patient Age]]&gt;=70,"70-79",
Table1[[#This Row],[Patient Age]]&gt;=60,"60-69",
Table1[[#This Row],[Patient Age]]&gt;=50,"50-59",
Table1[[#This Row],[Patient Age]]&gt;=40,"40-49",
Table1[[#This Row],[Patient Age]]&gt;=30,"30-39",
Table1[[#This Row],[Patient Age]]&gt;=20,"20-29",
Table1[[#This Row],[Patient Age]]&gt;=10,"10-19",
TRUE,"0-9"
)</f>
        <v>20-29</v>
      </c>
      <c r="M2524" t="str">
        <f>IF(Table1[[#This Row],[Patient Waittime]]&gt;30,"Delay","Ontime")</f>
        <v>Ontime</v>
      </c>
    </row>
    <row r="2525" spans="1:13" x14ac:dyDescent="0.2">
      <c r="A2525" t="s">
        <v>5074</v>
      </c>
      <c r="B2525" t="s">
        <v>5075</v>
      </c>
      <c r="C2525" t="s">
        <v>21</v>
      </c>
      <c r="D2525">
        <v>26</v>
      </c>
      <c r="E2525" t="s">
        <v>13</v>
      </c>
      <c r="F2525" t="s">
        <v>23</v>
      </c>
      <c r="G2525" t="s">
        <v>14</v>
      </c>
      <c r="H2525">
        <v>1</v>
      </c>
      <c r="I2525">
        <v>37</v>
      </c>
      <c r="J2525" s="1">
        <v>45435</v>
      </c>
      <c r="K2525" s="2">
        <v>0.98055555555555551</v>
      </c>
      <c r="L2525" t="str" cm="1">
        <f t="array" ref="L2525">_xlfn.IFS(
Table1[[#This Row],[Patient Age]]&gt;=70,"70-79",
Table1[[#This Row],[Patient Age]]&gt;=60,"60-69",
Table1[[#This Row],[Patient Age]]&gt;=50,"50-59",
Table1[[#This Row],[Patient Age]]&gt;=40,"40-49",
Table1[[#This Row],[Patient Age]]&gt;=30,"30-39",
Table1[[#This Row],[Patient Age]]&gt;=20,"20-29",
Table1[[#This Row],[Patient Age]]&gt;=10,"10-19",
TRUE,"0-9"
)</f>
        <v>20-29</v>
      </c>
      <c r="M2525" t="str">
        <f>IF(Table1[[#This Row],[Patient Waittime]]&gt;30,"Delay","Ontime")</f>
        <v>Delay</v>
      </c>
    </row>
    <row r="2526" spans="1:13" x14ac:dyDescent="0.2">
      <c r="A2526" t="s">
        <v>5076</v>
      </c>
      <c r="B2526" t="s">
        <v>5077</v>
      </c>
      <c r="C2526" t="s">
        <v>21</v>
      </c>
      <c r="D2526">
        <v>57</v>
      </c>
      <c r="E2526" t="s">
        <v>13</v>
      </c>
      <c r="F2526" t="s">
        <v>23</v>
      </c>
      <c r="G2526" t="s">
        <v>14</v>
      </c>
      <c r="H2526">
        <v>1</v>
      </c>
      <c r="I2526">
        <v>28</v>
      </c>
      <c r="J2526" s="1">
        <v>45402</v>
      </c>
      <c r="K2526" s="2">
        <v>0.56874999999999998</v>
      </c>
      <c r="L2526" t="str" cm="1">
        <f t="array" ref="L2526">_xlfn.IFS(
Table1[[#This Row],[Patient Age]]&gt;=70,"70-79",
Table1[[#This Row],[Patient Age]]&gt;=60,"60-69",
Table1[[#This Row],[Patient Age]]&gt;=50,"50-59",
Table1[[#This Row],[Patient Age]]&gt;=40,"40-49",
Table1[[#This Row],[Patient Age]]&gt;=30,"30-39",
Table1[[#This Row],[Patient Age]]&gt;=20,"20-29",
Table1[[#This Row],[Patient Age]]&gt;=10,"10-19",
TRUE,"0-9"
)</f>
        <v>50-59</v>
      </c>
      <c r="M2526" t="str">
        <f>IF(Table1[[#This Row],[Patient Waittime]]&gt;30,"Delay","Ontime")</f>
        <v>Ontime</v>
      </c>
    </row>
    <row r="2527" spans="1:13" x14ac:dyDescent="0.2">
      <c r="A2527" t="s">
        <v>5078</v>
      </c>
      <c r="B2527" t="s">
        <v>5079</v>
      </c>
      <c r="C2527" t="s">
        <v>21</v>
      </c>
      <c r="D2527">
        <v>33</v>
      </c>
      <c r="E2527" t="s">
        <v>13</v>
      </c>
      <c r="F2527" t="s">
        <v>23</v>
      </c>
      <c r="G2527" t="s">
        <v>14</v>
      </c>
      <c r="H2527">
        <v>2</v>
      </c>
      <c r="I2527">
        <v>32</v>
      </c>
      <c r="J2527" s="1">
        <v>45534</v>
      </c>
      <c r="K2527" s="2">
        <v>0.27083333333333331</v>
      </c>
      <c r="L2527" t="str" cm="1">
        <f t="array" ref="L2527">_xlfn.IFS(
Table1[[#This Row],[Patient Age]]&gt;=70,"70-79",
Table1[[#This Row],[Patient Age]]&gt;=60,"60-69",
Table1[[#This Row],[Patient Age]]&gt;=50,"50-59",
Table1[[#This Row],[Patient Age]]&gt;=40,"40-49",
Table1[[#This Row],[Patient Age]]&gt;=30,"30-39",
Table1[[#This Row],[Patient Age]]&gt;=20,"20-29",
Table1[[#This Row],[Patient Age]]&gt;=10,"10-19",
TRUE,"0-9"
)</f>
        <v>30-39</v>
      </c>
      <c r="M2527" t="str">
        <f>IF(Table1[[#This Row],[Patient Waittime]]&gt;30,"Delay","Ontime")</f>
        <v>Delay</v>
      </c>
    </row>
    <row r="2528" spans="1:13" x14ac:dyDescent="0.2">
      <c r="A2528" t="s">
        <v>5080</v>
      </c>
      <c r="B2528" t="s">
        <v>5081</v>
      </c>
      <c r="C2528" t="s">
        <v>21</v>
      </c>
      <c r="D2528">
        <v>15</v>
      </c>
      <c r="E2528" t="s">
        <v>13</v>
      </c>
      <c r="F2528" t="s">
        <v>23</v>
      </c>
      <c r="G2528" t="s">
        <v>14</v>
      </c>
      <c r="H2528">
        <v>2</v>
      </c>
      <c r="I2528">
        <v>43</v>
      </c>
      <c r="J2528" s="1">
        <v>45057</v>
      </c>
      <c r="K2528" s="2">
        <v>0.27430555555555558</v>
      </c>
      <c r="L2528" t="str" cm="1">
        <f t="array" ref="L2528">_xlfn.IFS(
Table1[[#This Row],[Patient Age]]&gt;=70,"70-79",
Table1[[#This Row],[Patient Age]]&gt;=60,"60-69",
Table1[[#This Row],[Patient Age]]&gt;=50,"50-59",
Table1[[#This Row],[Patient Age]]&gt;=40,"40-49",
Table1[[#This Row],[Patient Age]]&gt;=30,"30-39",
Table1[[#This Row],[Patient Age]]&gt;=20,"20-29",
Table1[[#This Row],[Patient Age]]&gt;=10,"10-19",
TRUE,"0-9"
)</f>
        <v>10-19</v>
      </c>
      <c r="M2528" t="str">
        <f>IF(Table1[[#This Row],[Patient Waittime]]&gt;30,"Delay","Ontime")</f>
        <v>Delay</v>
      </c>
    </row>
    <row r="2529" spans="1:13" x14ac:dyDescent="0.2">
      <c r="A2529" t="s">
        <v>5082</v>
      </c>
      <c r="B2529" t="s">
        <v>5083</v>
      </c>
      <c r="C2529" t="s">
        <v>21</v>
      </c>
      <c r="D2529">
        <v>5</v>
      </c>
      <c r="E2529" t="s">
        <v>13</v>
      </c>
      <c r="F2529" t="s">
        <v>23</v>
      </c>
      <c r="G2529" t="s">
        <v>14</v>
      </c>
      <c r="H2529">
        <v>2</v>
      </c>
      <c r="I2529">
        <v>36</v>
      </c>
      <c r="J2529" s="1">
        <v>45339</v>
      </c>
      <c r="K2529" s="2">
        <v>0.95625000000000004</v>
      </c>
      <c r="L2529" t="str" cm="1">
        <f t="array" ref="L2529">_xlfn.IFS(
Table1[[#This Row],[Patient Age]]&gt;=70,"70-79",
Table1[[#This Row],[Patient Age]]&gt;=60,"60-69",
Table1[[#This Row],[Patient Age]]&gt;=50,"50-59",
Table1[[#This Row],[Patient Age]]&gt;=40,"40-49",
Table1[[#This Row],[Patient Age]]&gt;=30,"30-39",
Table1[[#This Row],[Patient Age]]&gt;=20,"20-29",
Table1[[#This Row],[Patient Age]]&gt;=10,"10-19",
TRUE,"0-9"
)</f>
        <v>0-9</v>
      </c>
      <c r="M2529" t="str">
        <f>IF(Table1[[#This Row],[Patient Waittime]]&gt;30,"Delay","Ontime")</f>
        <v>Delay</v>
      </c>
    </row>
    <row r="2530" spans="1:13" x14ac:dyDescent="0.2">
      <c r="A2530" t="s">
        <v>5084</v>
      </c>
      <c r="B2530" t="s">
        <v>5085</v>
      </c>
      <c r="C2530" t="s">
        <v>21</v>
      </c>
      <c r="D2530">
        <v>32</v>
      </c>
      <c r="E2530" t="s">
        <v>13</v>
      </c>
      <c r="F2530" t="s">
        <v>23</v>
      </c>
      <c r="G2530" t="s">
        <v>14</v>
      </c>
      <c r="H2530">
        <v>2</v>
      </c>
      <c r="I2530">
        <v>58</v>
      </c>
      <c r="J2530" s="1">
        <v>45089</v>
      </c>
      <c r="K2530" s="2">
        <v>0.16666666666666666</v>
      </c>
      <c r="L2530" t="str" cm="1">
        <f t="array" ref="L2530">_xlfn.IFS(
Table1[[#This Row],[Patient Age]]&gt;=70,"70-79",
Table1[[#This Row],[Patient Age]]&gt;=60,"60-69",
Table1[[#This Row],[Patient Age]]&gt;=50,"50-59",
Table1[[#This Row],[Patient Age]]&gt;=40,"40-49",
Table1[[#This Row],[Patient Age]]&gt;=30,"30-39",
Table1[[#This Row],[Patient Age]]&gt;=20,"20-29",
Table1[[#This Row],[Patient Age]]&gt;=10,"10-19",
TRUE,"0-9"
)</f>
        <v>30-39</v>
      </c>
      <c r="M2530" t="str">
        <f>IF(Table1[[#This Row],[Patient Waittime]]&gt;30,"Delay","Ontime")</f>
        <v>Delay</v>
      </c>
    </row>
    <row r="2531" spans="1:13" x14ac:dyDescent="0.2">
      <c r="A2531" t="s">
        <v>5086</v>
      </c>
      <c r="B2531" t="s">
        <v>5087</v>
      </c>
      <c r="C2531" t="s">
        <v>21</v>
      </c>
      <c r="D2531">
        <v>18</v>
      </c>
      <c r="E2531" t="s">
        <v>13</v>
      </c>
      <c r="F2531" t="s">
        <v>23</v>
      </c>
      <c r="G2531" t="s">
        <v>14</v>
      </c>
      <c r="H2531">
        <v>3</v>
      </c>
      <c r="I2531">
        <v>22</v>
      </c>
      <c r="J2531" s="1">
        <v>45308</v>
      </c>
      <c r="K2531" s="2">
        <v>0.35833333333333334</v>
      </c>
      <c r="L2531" t="str" cm="1">
        <f t="array" ref="L2531">_xlfn.IFS(
Table1[[#This Row],[Patient Age]]&gt;=70,"70-79",
Table1[[#This Row],[Patient Age]]&gt;=60,"60-69",
Table1[[#This Row],[Patient Age]]&gt;=50,"50-59",
Table1[[#This Row],[Patient Age]]&gt;=40,"40-49",
Table1[[#This Row],[Patient Age]]&gt;=30,"30-39",
Table1[[#This Row],[Patient Age]]&gt;=20,"20-29",
Table1[[#This Row],[Patient Age]]&gt;=10,"10-19",
TRUE,"0-9"
)</f>
        <v>10-19</v>
      </c>
      <c r="M2531" t="str">
        <f>IF(Table1[[#This Row],[Patient Waittime]]&gt;30,"Delay","Ontime")</f>
        <v>Ontime</v>
      </c>
    </row>
    <row r="2532" spans="1:13" x14ac:dyDescent="0.2">
      <c r="A2532" t="s">
        <v>5088</v>
      </c>
      <c r="B2532" t="s">
        <v>5089</v>
      </c>
      <c r="C2532" t="s">
        <v>21</v>
      </c>
      <c r="D2532">
        <v>9</v>
      </c>
      <c r="E2532" t="s">
        <v>13</v>
      </c>
      <c r="F2532" t="s">
        <v>23</v>
      </c>
      <c r="G2532" t="s">
        <v>14</v>
      </c>
      <c r="H2532">
        <v>3</v>
      </c>
      <c r="I2532">
        <v>32</v>
      </c>
      <c r="J2532" s="1">
        <v>45186</v>
      </c>
      <c r="K2532" s="2">
        <v>0.13125000000000001</v>
      </c>
      <c r="L2532" t="str" cm="1">
        <f t="array" ref="L2532">_xlfn.IFS(
Table1[[#This Row],[Patient Age]]&gt;=70,"70-79",
Table1[[#This Row],[Patient Age]]&gt;=60,"60-69",
Table1[[#This Row],[Patient Age]]&gt;=50,"50-59",
Table1[[#This Row],[Patient Age]]&gt;=40,"40-49",
Table1[[#This Row],[Patient Age]]&gt;=30,"30-39",
Table1[[#This Row],[Patient Age]]&gt;=20,"20-29",
Table1[[#This Row],[Patient Age]]&gt;=10,"10-19",
TRUE,"0-9"
)</f>
        <v>0-9</v>
      </c>
      <c r="M2532" t="str">
        <f>IF(Table1[[#This Row],[Patient Waittime]]&gt;30,"Delay","Ontime")</f>
        <v>Delay</v>
      </c>
    </row>
    <row r="2533" spans="1:13" x14ac:dyDescent="0.2">
      <c r="A2533" t="s">
        <v>5090</v>
      </c>
      <c r="B2533" t="s">
        <v>5091</v>
      </c>
      <c r="C2533" t="s">
        <v>21</v>
      </c>
      <c r="D2533">
        <v>39</v>
      </c>
      <c r="E2533" t="s">
        <v>13</v>
      </c>
      <c r="F2533" t="s">
        <v>23</v>
      </c>
      <c r="G2533" t="s">
        <v>14</v>
      </c>
      <c r="H2533">
        <v>3</v>
      </c>
      <c r="I2533">
        <v>23</v>
      </c>
      <c r="J2533" s="1">
        <v>45204</v>
      </c>
      <c r="K2533" s="2">
        <v>0.7</v>
      </c>
      <c r="L2533" t="str" cm="1">
        <f t="array" ref="L2533">_xlfn.IFS(
Table1[[#This Row],[Patient Age]]&gt;=70,"70-79",
Table1[[#This Row],[Patient Age]]&gt;=60,"60-69",
Table1[[#This Row],[Patient Age]]&gt;=50,"50-59",
Table1[[#This Row],[Patient Age]]&gt;=40,"40-49",
Table1[[#This Row],[Patient Age]]&gt;=30,"30-39",
Table1[[#This Row],[Patient Age]]&gt;=20,"20-29",
Table1[[#This Row],[Patient Age]]&gt;=10,"10-19",
TRUE,"0-9"
)</f>
        <v>30-39</v>
      </c>
      <c r="M2533" t="str">
        <f>IF(Table1[[#This Row],[Patient Waittime]]&gt;30,"Delay","Ontime")</f>
        <v>Ontime</v>
      </c>
    </row>
    <row r="2534" spans="1:13" x14ac:dyDescent="0.2">
      <c r="A2534" t="s">
        <v>5092</v>
      </c>
      <c r="B2534" t="s">
        <v>5093</v>
      </c>
      <c r="C2534" t="s">
        <v>21</v>
      </c>
      <c r="D2534">
        <v>23</v>
      </c>
      <c r="E2534" t="s">
        <v>13</v>
      </c>
      <c r="F2534" t="s">
        <v>23</v>
      </c>
      <c r="G2534" t="s">
        <v>14</v>
      </c>
      <c r="H2534">
        <v>4</v>
      </c>
      <c r="I2534">
        <v>10</v>
      </c>
      <c r="J2534" s="1">
        <v>45508</v>
      </c>
      <c r="K2534" s="2">
        <v>0.96736111111111112</v>
      </c>
      <c r="L2534" t="str" cm="1">
        <f t="array" ref="L2534">_xlfn.IFS(
Table1[[#This Row],[Patient Age]]&gt;=70,"70-79",
Table1[[#This Row],[Patient Age]]&gt;=60,"60-69",
Table1[[#This Row],[Patient Age]]&gt;=50,"50-59",
Table1[[#This Row],[Patient Age]]&gt;=40,"40-49",
Table1[[#This Row],[Patient Age]]&gt;=30,"30-39",
Table1[[#This Row],[Patient Age]]&gt;=20,"20-29",
Table1[[#This Row],[Patient Age]]&gt;=10,"10-19",
TRUE,"0-9"
)</f>
        <v>20-29</v>
      </c>
      <c r="M2534" t="str">
        <f>IF(Table1[[#This Row],[Patient Waittime]]&gt;30,"Delay","Ontime")</f>
        <v>Ontime</v>
      </c>
    </row>
    <row r="2535" spans="1:13" x14ac:dyDescent="0.2">
      <c r="A2535" t="s">
        <v>5094</v>
      </c>
      <c r="B2535" t="s">
        <v>5095</v>
      </c>
      <c r="C2535" t="s">
        <v>21</v>
      </c>
      <c r="D2535">
        <v>42</v>
      </c>
      <c r="E2535" t="s">
        <v>13</v>
      </c>
      <c r="F2535" t="s">
        <v>23</v>
      </c>
      <c r="G2535" t="s">
        <v>14</v>
      </c>
      <c r="H2535">
        <v>4</v>
      </c>
      <c r="I2535">
        <v>39</v>
      </c>
      <c r="J2535" s="1">
        <v>45523</v>
      </c>
      <c r="K2535" s="2">
        <v>0.15625</v>
      </c>
      <c r="L2535" t="str" cm="1">
        <f t="array" ref="L2535">_xlfn.IFS(
Table1[[#This Row],[Patient Age]]&gt;=70,"70-79",
Table1[[#This Row],[Patient Age]]&gt;=60,"60-69",
Table1[[#This Row],[Patient Age]]&gt;=50,"50-59",
Table1[[#This Row],[Patient Age]]&gt;=40,"40-49",
Table1[[#This Row],[Patient Age]]&gt;=30,"30-39",
Table1[[#This Row],[Patient Age]]&gt;=20,"20-29",
Table1[[#This Row],[Patient Age]]&gt;=10,"10-19",
TRUE,"0-9"
)</f>
        <v>40-49</v>
      </c>
      <c r="M2535" t="str">
        <f>IF(Table1[[#This Row],[Patient Waittime]]&gt;30,"Delay","Ontime")</f>
        <v>Delay</v>
      </c>
    </row>
    <row r="2536" spans="1:13" x14ac:dyDescent="0.2">
      <c r="A2536" t="s">
        <v>5096</v>
      </c>
      <c r="B2536" t="s">
        <v>5097</v>
      </c>
      <c r="C2536" t="s">
        <v>21</v>
      </c>
      <c r="D2536">
        <v>70</v>
      </c>
      <c r="E2536" t="s">
        <v>13</v>
      </c>
      <c r="F2536" t="s">
        <v>23</v>
      </c>
      <c r="G2536" t="s">
        <v>14</v>
      </c>
      <c r="H2536">
        <v>4</v>
      </c>
      <c r="I2536">
        <v>44</v>
      </c>
      <c r="J2536" s="1">
        <v>45104</v>
      </c>
      <c r="K2536" s="2">
        <v>0.82430555555555551</v>
      </c>
      <c r="L2536" t="str" cm="1">
        <f t="array" ref="L2536">_xlfn.IFS(
Table1[[#This Row],[Patient Age]]&gt;=70,"70-79",
Table1[[#This Row],[Patient Age]]&gt;=60,"60-69",
Table1[[#This Row],[Patient Age]]&gt;=50,"50-59",
Table1[[#This Row],[Patient Age]]&gt;=40,"40-49",
Table1[[#This Row],[Patient Age]]&gt;=30,"30-39",
Table1[[#This Row],[Patient Age]]&gt;=20,"20-29",
Table1[[#This Row],[Patient Age]]&gt;=10,"10-19",
TRUE,"0-9"
)</f>
        <v>70-79</v>
      </c>
      <c r="M2536" t="str">
        <f>IF(Table1[[#This Row],[Patient Waittime]]&gt;30,"Delay","Ontime")</f>
        <v>Delay</v>
      </c>
    </row>
    <row r="2537" spans="1:13" x14ac:dyDescent="0.2">
      <c r="A2537" t="s">
        <v>5098</v>
      </c>
      <c r="B2537" t="s">
        <v>5099</v>
      </c>
      <c r="C2537" t="s">
        <v>21</v>
      </c>
      <c r="D2537">
        <v>58</v>
      </c>
      <c r="E2537" t="s">
        <v>13</v>
      </c>
      <c r="F2537" t="s">
        <v>23</v>
      </c>
      <c r="G2537" t="s">
        <v>14</v>
      </c>
      <c r="H2537">
        <v>5</v>
      </c>
      <c r="I2537">
        <v>35</v>
      </c>
      <c r="J2537" s="1">
        <v>45038</v>
      </c>
      <c r="K2537" s="2">
        <v>0.92361111111111116</v>
      </c>
      <c r="L2537" t="str" cm="1">
        <f t="array" ref="L2537">_xlfn.IFS(
Table1[[#This Row],[Patient Age]]&gt;=70,"70-79",
Table1[[#This Row],[Patient Age]]&gt;=60,"60-69",
Table1[[#This Row],[Patient Age]]&gt;=50,"50-59",
Table1[[#This Row],[Patient Age]]&gt;=40,"40-49",
Table1[[#This Row],[Patient Age]]&gt;=30,"30-39",
Table1[[#This Row],[Patient Age]]&gt;=20,"20-29",
Table1[[#This Row],[Patient Age]]&gt;=10,"10-19",
TRUE,"0-9"
)</f>
        <v>50-59</v>
      </c>
      <c r="M2537" t="str">
        <f>IF(Table1[[#This Row],[Patient Waittime]]&gt;30,"Delay","Ontime")</f>
        <v>Delay</v>
      </c>
    </row>
    <row r="2538" spans="1:13" x14ac:dyDescent="0.2">
      <c r="A2538" t="s">
        <v>5100</v>
      </c>
      <c r="B2538" t="s">
        <v>5101</v>
      </c>
      <c r="C2538" t="s">
        <v>21</v>
      </c>
      <c r="D2538">
        <v>29</v>
      </c>
      <c r="E2538" t="s">
        <v>13</v>
      </c>
      <c r="F2538" t="s">
        <v>23</v>
      </c>
      <c r="G2538" t="s">
        <v>14</v>
      </c>
      <c r="H2538">
        <v>5</v>
      </c>
      <c r="I2538">
        <v>26</v>
      </c>
      <c r="J2538" s="1">
        <v>44961</v>
      </c>
      <c r="K2538" s="2">
        <v>2.9861111111111113E-2</v>
      </c>
      <c r="L2538" t="str" cm="1">
        <f t="array" ref="L2538">_xlfn.IFS(
Table1[[#This Row],[Patient Age]]&gt;=70,"70-79",
Table1[[#This Row],[Patient Age]]&gt;=60,"60-69",
Table1[[#This Row],[Patient Age]]&gt;=50,"50-59",
Table1[[#This Row],[Patient Age]]&gt;=40,"40-49",
Table1[[#This Row],[Patient Age]]&gt;=30,"30-39",
Table1[[#This Row],[Patient Age]]&gt;=20,"20-29",
Table1[[#This Row],[Patient Age]]&gt;=10,"10-19",
TRUE,"0-9"
)</f>
        <v>20-29</v>
      </c>
      <c r="M2538" t="str">
        <f>IF(Table1[[#This Row],[Patient Waittime]]&gt;30,"Delay","Ontime")</f>
        <v>Ontime</v>
      </c>
    </row>
    <row r="2539" spans="1:13" x14ac:dyDescent="0.2">
      <c r="A2539" t="s">
        <v>5102</v>
      </c>
      <c r="B2539" t="s">
        <v>5103</v>
      </c>
      <c r="C2539" t="s">
        <v>21</v>
      </c>
      <c r="D2539">
        <v>3</v>
      </c>
      <c r="E2539" t="s">
        <v>13</v>
      </c>
      <c r="F2539" t="s">
        <v>23</v>
      </c>
      <c r="G2539" t="s">
        <v>14</v>
      </c>
      <c r="H2539">
        <v>5</v>
      </c>
      <c r="I2539">
        <v>42</v>
      </c>
      <c r="J2539" s="1">
        <v>45157</v>
      </c>
      <c r="K2539" s="2">
        <v>0.98263888888888884</v>
      </c>
      <c r="L2539" t="str" cm="1">
        <f t="array" ref="L2539">_xlfn.IFS(
Table1[[#This Row],[Patient Age]]&gt;=70,"70-79",
Table1[[#This Row],[Patient Age]]&gt;=60,"60-69",
Table1[[#This Row],[Patient Age]]&gt;=50,"50-59",
Table1[[#This Row],[Patient Age]]&gt;=40,"40-49",
Table1[[#This Row],[Patient Age]]&gt;=30,"30-39",
Table1[[#This Row],[Patient Age]]&gt;=20,"20-29",
Table1[[#This Row],[Patient Age]]&gt;=10,"10-19",
TRUE,"0-9"
)</f>
        <v>0-9</v>
      </c>
      <c r="M2539" t="str">
        <f>IF(Table1[[#This Row],[Patient Waittime]]&gt;30,"Delay","Ontime")</f>
        <v>Delay</v>
      </c>
    </row>
    <row r="2540" spans="1:13" x14ac:dyDescent="0.2">
      <c r="A2540" t="s">
        <v>5104</v>
      </c>
      <c r="B2540" t="s">
        <v>5105</v>
      </c>
      <c r="C2540" t="s">
        <v>21</v>
      </c>
      <c r="D2540">
        <v>58</v>
      </c>
      <c r="E2540" t="s">
        <v>13</v>
      </c>
      <c r="F2540" t="s">
        <v>23</v>
      </c>
      <c r="G2540" t="s">
        <v>14</v>
      </c>
      <c r="H2540">
        <v>5</v>
      </c>
      <c r="I2540">
        <v>14</v>
      </c>
      <c r="J2540" s="1">
        <v>45289</v>
      </c>
      <c r="K2540" s="2">
        <v>0.34305555555555556</v>
      </c>
      <c r="L2540" t="str" cm="1">
        <f t="array" ref="L2540">_xlfn.IFS(
Table1[[#This Row],[Patient Age]]&gt;=70,"70-79",
Table1[[#This Row],[Patient Age]]&gt;=60,"60-69",
Table1[[#This Row],[Patient Age]]&gt;=50,"50-59",
Table1[[#This Row],[Patient Age]]&gt;=40,"40-49",
Table1[[#This Row],[Patient Age]]&gt;=30,"30-39",
Table1[[#This Row],[Patient Age]]&gt;=20,"20-29",
Table1[[#This Row],[Patient Age]]&gt;=10,"10-19",
TRUE,"0-9"
)</f>
        <v>50-59</v>
      </c>
      <c r="M2540" t="str">
        <f>IF(Table1[[#This Row],[Patient Waittime]]&gt;30,"Delay","Ontime")</f>
        <v>Ontime</v>
      </c>
    </row>
    <row r="2541" spans="1:13" x14ac:dyDescent="0.2">
      <c r="A2541" t="s">
        <v>5106</v>
      </c>
      <c r="B2541" t="s">
        <v>5107</v>
      </c>
      <c r="C2541" t="s">
        <v>21</v>
      </c>
      <c r="D2541">
        <v>77</v>
      </c>
      <c r="E2541" t="s">
        <v>13</v>
      </c>
      <c r="F2541" t="s">
        <v>23</v>
      </c>
      <c r="G2541" t="s">
        <v>14</v>
      </c>
      <c r="H2541">
        <v>5</v>
      </c>
      <c r="I2541">
        <v>46</v>
      </c>
      <c r="J2541" s="1">
        <v>44931</v>
      </c>
      <c r="K2541" s="2">
        <v>0.25347222222222221</v>
      </c>
      <c r="L2541" t="str" cm="1">
        <f t="array" ref="L2541">_xlfn.IFS(
Table1[[#This Row],[Patient Age]]&gt;=70,"70-79",
Table1[[#This Row],[Patient Age]]&gt;=60,"60-69",
Table1[[#This Row],[Patient Age]]&gt;=50,"50-59",
Table1[[#This Row],[Patient Age]]&gt;=40,"40-49",
Table1[[#This Row],[Patient Age]]&gt;=30,"30-39",
Table1[[#This Row],[Patient Age]]&gt;=20,"20-29",
Table1[[#This Row],[Patient Age]]&gt;=10,"10-19",
TRUE,"0-9"
)</f>
        <v>70-79</v>
      </c>
      <c r="M2541" t="str">
        <f>IF(Table1[[#This Row],[Patient Waittime]]&gt;30,"Delay","Ontime")</f>
        <v>Delay</v>
      </c>
    </row>
    <row r="2542" spans="1:13" x14ac:dyDescent="0.2">
      <c r="A2542" t="s">
        <v>5108</v>
      </c>
      <c r="B2542" t="s">
        <v>5109</v>
      </c>
      <c r="C2542" t="s">
        <v>21</v>
      </c>
      <c r="D2542">
        <v>23</v>
      </c>
      <c r="E2542" t="s">
        <v>13</v>
      </c>
      <c r="F2542" t="s">
        <v>23</v>
      </c>
      <c r="G2542" t="s">
        <v>14</v>
      </c>
      <c r="H2542">
        <v>6</v>
      </c>
      <c r="I2542">
        <v>41</v>
      </c>
      <c r="J2542" s="1">
        <v>45430</v>
      </c>
      <c r="K2542" s="2">
        <v>0.32361111111111113</v>
      </c>
      <c r="L2542" t="str" cm="1">
        <f t="array" ref="L2542">_xlfn.IFS(
Table1[[#This Row],[Patient Age]]&gt;=70,"70-79",
Table1[[#This Row],[Patient Age]]&gt;=60,"60-69",
Table1[[#This Row],[Patient Age]]&gt;=50,"50-59",
Table1[[#This Row],[Patient Age]]&gt;=40,"40-49",
Table1[[#This Row],[Patient Age]]&gt;=30,"30-39",
Table1[[#This Row],[Patient Age]]&gt;=20,"20-29",
Table1[[#This Row],[Patient Age]]&gt;=10,"10-19",
TRUE,"0-9"
)</f>
        <v>20-29</v>
      </c>
      <c r="M2542" t="str">
        <f>IF(Table1[[#This Row],[Patient Waittime]]&gt;30,"Delay","Ontime")</f>
        <v>Delay</v>
      </c>
    </row>
    <row r="2543" spans="1:13" x14ac:dyDescent="0.2">
      <c r="A2543" t="s">
        <v>5110</v>
      </c>
      <c r="B2543" t="s">
        <v>5111</v>
      </c>
      <c r="C2543" t="s">
        <v>21</v>
      </c>
      <c r="D2543">
        <v>11</v>
      </c>
      <c r="E2543" t="s">
        <v>13</v>
      </c>
      <c r="F2543" t="s">
        <v>23</v>
      </c>
      <c r="G2543" t="s">
        <v>14</v>
      </c>
      <c r="H2543">
        <v>6</v>
      </c>
      <c r="I2543">
        <v>58</v>
      </c>
      <c r="J2543" s="1">
        <v>45377</v>
      </c>
      <c r="K2543" s="2">
        <v>0.21319444444444444</v>
      </c>
      <c r="L2543" t="str" cm="1">
        <f t="array" ref="L2543">_xlfn.IFS(
Table1[[#This Row],[Patient Age]]&gt;=70,"70-79",
Table1[[#This Row],[Patient Age]]&gt;=60,"60-69",
Table1[[#This Row],[Patient Age]]&gt;=50,"50-59",
Table1[[#This Row],[Patient Age]]&gt;=40,"40-49",
Table1[[#This Row],[Patient Age]]&gt;=30,"30-39",
Table1[[#This Row],[Patient Age]]&gt;=20,"20-29",
Table1[[#This Row],[Patient Age]]&gt;=10,"10-19",
TRUE,"0-9"
)</f>
        <v>10-19</v>
      </c>
      <c r="M2543" t="str">
        <f>IF(Table1[[#This Row],[Patient Waittime]]&gt;30,"Delay","Ontime")</f>
        <v>Delay</v>
      </c>
    </row>
    <row r="2544" spans="1:13" x14ac:dyDescent="0.2">
      <c r="A2544" t="s">
        <v>5112</v>
      </c>
      <c r="B2544" t="s">
        <v>5113</v>
      </c>
      <c r="C2544" t="s">
        <v>21</v>
      </c>
      <c r="D2544">
        <v>68</v>
      </c>
      <c r="E2544" t="s">
        <v>13</v>
      </c>
      <c r="F2544" t="s">
        <v>23</v>
      </c>
      <c r="G2544" t="s">
        <v>14</v>
      </c>
      <c r="H2544">
        <v>7</v>
      </c>
      <c r="I2544">
        <v>33</v>
      </c>
      <c r="J2544" s="1">
        <v>45214</v>
      </c>
      <c r="K2544" s="2">
        <v>0.29444444444444445</v>
      </c>
      <c r="L2544" t="str" cm="1">
        <f t="array" ref="L2544">_xlfn.IFS(
Table1[[#This Row],[Patient Age]]&gt;=70,"70-79",
Table1[[#This Row],[Patient Age]]&gt;=60,"60-69",
Table1[[#This Row],[Patient Age]]&gt;=50,"50-59",
Table1[[#This Row],[Patient Age]]&gt;=40,"40-49",
Table1[[#This Row],[Patient Age]]&gt;=30,"30-39",
Table1[[#This Row],[Patient Age]]&gt;=20,"20-29",
Table1[[#This Row],[Patient Age]]&gt;=10,"10-19",
TRUE,"0-9"
)</f>
        <v>60-69</v>
      </c>
      <c r="M2544" t="str">
        <f>IF(Table1[[#This Row],[Patient Waittime]]&gt;30,"Delay","Ontime")</f>
        <v>Delay</v>
      </c>
    </row>
    <row r="2545" spans="1:13" x14ac:dyDescent="0.2">
      <c r="A2545" t="s">
        <v>5114</v>
      </c>
      <c r="B2545" t="s">
        <v>5115</v>
      </c>
      <c r="C2545" t="s">
        <v>21</v>
      </c>
      <c r="D2545">
        <v>31</v>
      </c>
      <c r="E2545" t="s">
        <v>13</v>
      </c>
      <c r="F2545" t="s">
        <v>23</v>
      </c>
      <c r="G2545" t="s">
        <v>14</v>
      </c>
      <c r="H2545">
        <v>7</v>
      </c>
      <c r="I2545">
        <v>43</v>
      </c>
      <c r="J2545" s="1">
        <v>44990</v>
      </c>
      <c r="K2545" s="2">
        <v>0.26597222222222222</v>
      </c>
      <c r="L2545" t="str" cm="1">
        <f t="array" ref="L2545">_xlfn.IFS(
Table1[[#This Row],[Patient Age]]&gt;=70,"70-79",
Table1[[#This Row],[Patient Age]]&gt;=60,"60-69",
Table1[[#This Row],[Patient Age]]&gt;=50,"50-59",
Table1[[#This Row],[Patient Age]]&gt;=40,"40-49",
Table1[[#This Row],[Patient Age]]&gt;=30,"30-39",
Table1[[#This Row],[Patient Age]]&gt;=20,"20-29",
Table1[[#This Row],[Patient Age]]&gt;=10,"10-19",
TRUE,"0-9"
)</f>
        <v>30-39</v>
      </c>
      <c r="M2545" t="str">
        <f>IF(Table1[[#This Row],[Patient Waittime]]&gt;30,"Delay","Ontime")</f>
        <v>Delay</v>
      </c>
    </row>
    <row r="2546" spans="1:13" x14ac:dyDescent="0.2">
      <c r="A2546" t="s">
        <v>5116</v>
      </c>
      <c r="B2546" t="s">
        <v>5117</v>
      </c>
      <c r="C2546" t="s">
        <v>21</v>
      </c>
      <c r="D2546">
        <v>61</v>
      </c>
      <c r="E2546" t="s">
        <v>13</v>
      </c>
      <c r="F2546" t="s">
        <v>23</v>
      </c>
      <c r="G2546" t="s">
        <v>14</v>
      </c>
      <c r="H2546">
        <v>7</v>
      </c>
      <c r="I2546">
        <v>52</v>
      </c>
      <c r="J2546" s="1">
        <v>45057</v>
      </c>
      <c r="K2546" s="2">
        <v>0.40625</v>
      </c>
      <c r="L2546" t="str" cm="1">
        <f t="array" ref="L2546">_xlfn.IFS(
Table1[[#This Row],[Patient Age]]&gt;=70,"70-79",
Table1[[#This Row],[Patient Age]]&gt;=60,"60-69",
Table1[[#This Row],[Patient Age]]&gt;=50,"50-59",
Table1[[#This Row],[Patient Age]]&gt;=40,"40-49",
Table1[[#This Row],[Patient Age]]&gt;=30,"30-39",
Table1[[#This Row],[Patient Age]]&gt;=20,"20-29",
Table1[[#This Row],[Patient Age]]&gt;=10,"10-19",
TRUE,"0-9"
)</f>
        <v>60-69</v>
      </c>
      <c r="M2546" t="str">
        <f>IF(Table1[[#This Row],[Patient Waittime]]&gt;30,"Delay","Ontime")</f>
        <v>Delay</v>
      </c>
    </row>
    <row r="2547" spans="1:13" x14ac:dyDescent="0.2">
      <c r="A2547" t="s">
        <v>5118</v>
      </c>
      <c r="B2547" t="s">
        <v>5119</v>
      </c>
      <c r="C2547" t="s">
        <v>21</v>
      </c>
      <c r="D2547">
        <v>14</v>
      </c>
      <c r="E2547" t="s">
        <v>13</v>
      </c>
      <c r="F2547" t="s">
        <v>23</v>
      </c>
      <c r="G2547" t="s">
        <v>14</v>
      </c>
      <c r="H2547">
        <v>7</v>
      </c>
      <c r="I2547">
        <v>41</v>
      </c>
      <c r="J2547" s="1">
        <v>45150</v>
      </c>
      <c r="K2547" s="2">
        <v>0.91666666666666663</v>
      </c>
      <c r="L2547" t="str" cm="1">
        <f t="array" ref="L2547">_xlfn.IFS(
Table1[[#This Row],[Patient Age]]&gt;=70,"70-79",
Table1[[#This Row],[Patient Age]]&gt;=60,"60-69",
Table1[[#This Row],[Patient Age]]&gt;=50,"50-59",
Table1[[#This Row],[Patient Age]]&gt;=40,"40-49",
Table1[[#This Row],[Patient Age]]&gt;=30,"30-39",
Table1[[#This Row],[Patient Age]]&gt;=20,"20-29",
Table1[[#This Row],[Patient Age]]&gt;=10,"10-19",
TRUE,"0-9"
)</f>
        <v>10-19</v>
      </c>
      <c r="M2547" t="str">
        <f>IF(Table1[[#This Row],[Patient Waittime]]&gt;30,"Delay","Ontime")</f>
        <v>Delay</v>
      </c>
    </row>
    <row r="2548" spans="1:13" x14ac:dyDescent="0.2">
      <c r="A2548" t="s">
        <v>5120</v>
      </c>
      <c r="B2548" t="s">
        <v>5121</v>
      </c>
      <c r="C2548" t="s">
        <v>21</v>
      </c>
      <c r="D2548">
        <v>8</v>
      </c>
      <c r="E2548" t="s">
        <v>13</v>
      </c>
      <c r="F2548" t="s">
        <v>23</v>
      </c>
      <c r="G2548" t="s">
        <v>14</v>
      </c>
      <c r="H2548">
        <v>7</v>
      </c>
      <c r="I2548">
        <v>14</v>
      </c>
      <c r="J2548" s="1">
        <v>45069</v>
      </c>
      <c r="K2548" s="2">
        <v>0.65069444444444446</v>
      </c>
      <c r="L2548" t="str" cm="1">
        <f t="array" ref="L2548">_xlfn.IFS(
Table1[[#This Row],[Patient Age]]&gt;=70,"70-79",
Table1[[#This Row],[Patient Age]]&gt;=60,"60-69",
Table1[[#This Row],[Patient Age]]&gt;=50,"50-59",
Table1[[#This Row],[Patient Age]]&gt;=40,"40-49",
Table1[[#This Row],[Patient Age]]&gt;=30,"30-39",
Table1[[#This Row],[Patient Age]]&gt;=20,"20-29",
Table1[[#This Row],[Patient Age]]&gt;=10,"10-19",
TRUE,"0-9"
)</f>
        <v>0-9</v>
      </c>
      <c r="M2548" t="str">
        <f>IF(Table1[[#This Row],[Patient Waittime]]&gt;30,"Delay","Ontime")</f>
        <v>Ontime</v>
      </c>
    </row>
    <row r="2549" spans="1:13" x14ac:dyDescent="0.2">
      <c r="A2549" t="s">
        <v>5122</v>
      </c>
      <c r="B2549" t="s">
        <v>5123</v>
      </c>
      <c r="C2549" t="s">
        <v>21</v>
      </c>
      <c r="D2549">
        <v>69</v>
      </c>
      <c r="E2549" t="s">
        <v>13</v>
      </c>
      <c r="F2549" t="s">
        <v>23</v>
      </c>
      <c r="G2549" t="s">
        <v>14</v>
      </c>
      <c r="H2549">
        <v>7</v>
      </c>
      <c r="I2549">
        <v>22</v>
      </c>
      <c r="J2549" s="1">
        <v>45159</v>
      </c>
      <c r="K2549" s="2">
        <v>0.10277777777777777</v>
      </c>
      <c r="L2549" t="str" cm="1">
        <f t="array" ref="L2549">_xlfn.IFS(
Table1[[#This Row],[Patient Age]]&gt;=70,"70-79",
Table1[[#This Row],[Patient Age]]&gt;=60,"60-69",
Table1[[#This Row],[Patient Age]]&gt;=50,"50-59",
Table1[[#This Row],[Patient Age]]&gt;=40,"40-49",
Table1[[#This Row],[Patient Age]]&gt;=30,"30-39",
Table1[[#This Row],[Patient Age]]&gt;=20,"20-29",
Table1[[#This Row],[Patient Age]]&gt;=10,"10-19",
TRUE,"0-9"
)</f>
        <v>60-69</v>
      </c>
      <c r="M2549" t="str">
        <f>IF(Table1[[#This Row],[Patient Waittime]]&gt;30,"Delay","Ontime")</f>
        <v>Ontime</v>
      </c>
    </row>
    <row r="2550" spans="1:13" x14ac:dyDescent="0.2">
      <c r="A2550" t="s">
        <v>5124</v>
      </c>
      <c r="B2550" t="s">
        <v>5125</v>
      </c>
      <c r="C2550" t="s">
        <v>21</v>
      </c>
      <c r="D2550">
        <v>39</v>
      </c>
      <c r="E2550" t="s">
        <v>13</v>
      </c>
      <c r="F2550" t="s">
        <v>23</v>
      </c>
      <c r="G2550" t="s">
        <v>14</v>
      </c>
      <c r="H2550">
        <v>8</v>
      </c>
      <c r="I2550">
        <v>37</v>
      </c>
      <c r="J2550" s="1">
        <v>45293</v>
      </c>
      <c r="K2550" s="2">
        <v>0.31388888888888888</v>
      </c>
      <c r="L2550" t="str" cm="1">
        <f t="array" ref="L2550">_xlfn.IFS(
Table1[[#This Row],[Patient Age]]&gt;=70,"70-79",
Table1[[#This Row],[Patient Age]]&gt;=60,"60-69",
Table1[[#This Row],[Patient Age]]&gt;=50,"50-59",
Table1[[#This Row],[Patient Age]]&gt;=40,"40-49",
Table1[[#This Row],[Patient Age]]&gt;=30,"30-39",
Table1[[#This Row],[Patient Age]]&gt;=20,"20-29",
Table1[[#This Row],[Patient Age]]&gt;=10,"10-19",
TRUE,"0-9"
)</f>
        <v>30-39</v>
      </c>
      <c r="M2550" t="str">
        <f>IF(Table1[[#This Row],[Patient Waittime]]&gt;30,"Delay","Ontime")</f>
        <v>Delay</v>
      </c>
    </row>
    <row r="2551" spans="1:13" x14ac:dyDescent="0.2">
      <c r="A2551" t="s">
        <v>5126</v>
      </c>
      <c r="B2551" t="s">
        <v>5127</v>
      </c>
      <c r="C2551" t="s">
        <v>21</v>
      </c>
      <c r="D2551">
        <v>18</v>
      </c>
      <c r="E2551" t="s">
        <v>13</v>
      </c>
      <c r="F2551" t="s">
        <v>23</v>
      </c>
      <c r="G2551" t="s">
        <v>14</v>
      </c>
      <c r="H2551">
        <v>8</v>
      </c>
      <c r="I2551">
        <v>12</v>
      </c>
      <c r="J2551" s="1">
        <v>45056</v>
      </c>
      <c r="K2551" s="2">
        <v>0.30833333333333335</v>
      </c>
      <c r="L2551" t="str" cm="1">
        <f t="array" ref="L2551">_xlfn.IFS(
Table1[[#This Row],[Patient Age]]&gt;=70,"70-79",
Table1[[#This Row],[Patient Age]]&gt;=60,"60-69",
Table1[[#This Row],[Patient Age]]&gt;=50,"50-59",
Table1[[#This Row],[Patient Age]]&gt;=40,"40-49",
Table1[[#This Row],[Patient Age]]&gt;=30,"30-39",
Table1[[#This Row],[Patient Age]]&gt;=20,"20-29",
Table1[[#This Row],[Patient Age]]&gt;=10,"10-19",
TRUE,"0-9"
)</f>
        <v>10-19</v>
      </c>
      <c r="M2551" t="str">
        <f>IF(Table1[[#This Row],[Patient Waittime]]&gt;30,"Delay","Ontime")</f>
        <v>Ontime</v>
      </c>
    </row>
    <row r="2552" spans="1:13" x14ac:dyDescent="0.2">
      <c r="A2552" t="s">
        <v>5128</v>
      </c>
      <c r="B2552" t="s">
        <v>5129</v>
      </c>
      <c r="C2552" t="s">
        <v>21</v>
      </c>
      <c r="D2552">
        <v>22</v>
      </c>
      <c r="E2552" t="s">
        <v>13</v>
      </c>
      <c r="F2552" t="s">
        <v>23</v>
      </c>
      <c r="G2552" t="s">
        <v>14</v>
      </c>
      <c r="H2552">
        <v>8</v>
      </c>
      <c r="I2552">
        <v>52</v>
      </c>
      <c r="J2552" s="1">
        <v>45349</v>
      </c>
      <c r="K2552" s="2">
        <v>0.49583333333333335</v>
      </c>
      <c r="L2552" t="str" cm="1">
        <f t="array" ref="L2552">_xlfn.IFS(
Table1[[#This Row],[Patient Age]]&gt;=70,"70-79",
Table1[[#This Row],[Patient Age]]&gt;=60,"60-69",
Table1[[#This Row],[Patient Age]]&gt;=50,"50-59",
Table1[[#This Row],[Patient Age]]&gt;=40,"40-49",
Table1[[#This Row],[Patient Age]]&gt;=30,"30-39",
Table1[[#This Row],[Patient Age]]&gt;=20,"20-29",
Table1[[#This Row],[Patient Age]]&gt;=10,"10-19",
TRUE,"0-9"
)</f>
        <v>20-29</v>
      </c>
      <c r="M2552" t="str">
        <f>IF(Table1[[#This Row],[Patient Waittime]]&gt;30,"Delay","Ontime")</f>
        <v>Delay</v>
      </c>
    </row>
    <row r="2553" spans="1:13" x14ac:dyDescent="0.2">
      <c r="A2553" t="s">
        <v>5130</v>
      </c>
      <c r="B2553" t="s">
        <v>5131</v>
      </c>
      <c r="C2553" t="s">
        <v>21</v>
      </c>
      <c r="D2553">
        <v>58</v>
      </c>
      <c r="E2553" t="s">
        <v>13</v>
      </c>
      <c r="F2553" t="s">
        <v>23</v>
      </c>
      <c r="G2553" t="s">
        <v>14</v>
      </c>
      <c r="H2553">
        <v>9</v>
      </c>
      <c r="I2553">
        <v>16</v>
      </c>
      <c r="J2553" s="1">
        <v>45174</v>
      </c>
      <c r="K2553" s="2">
        <v>0.80277777777777781</v>
      </c>
      <c r="L2553" t="str" cm="1">
        <f t="array" ref="L2553">_xlfn.IFS(
Table1[[#This Row],[Patient Age]]&gt;=70,"70-79",
Table1[[#This Row],[Patient Age]]&gt;=60,"60-69",
Table1[[#This Row],[Patient Age]]&gt;=50,"50-59",
Table1[[#This Row],[Patient Age]]&gt;=40,"40-49",
Table1[[#This Row],[Patient Age]]&gt;=30,"30-39",
Table1[[#This Row],[Patient Age]]&gt;=20,"20-29",
Table1[[#This Row],[Patient Age]]&gt;=10,"10-19",
TRUE,"0-9"
)</f>
        <v>50-59</v>
      </c>
      <c r="M2553" t="str">
        <f>IF(Table1[[#This Row],[Patient Waittime]]&gt;30,"Delay","Ontime")</f>
        <v>Ontime</v>
      </c>
    </row>
    <row r="2554" spans="1:13" x14ac:dyDescent="0.2">
      <c r="A2554" t="s">
        <v>5132</v>
      </c>
      <c r="B2554" t="s">
        <v>5133</v>
      </c>
      <c r="C2554" t="s">
        <v>21</v>
      </c>
      <c r="D2554">
        <v>49</v>
      </c>
      <c r="E2554" t="s">
        <v>13</v>
      </c>
      <c r="F2554" t="s">
        <v>23</v>
      </c>
      <c r="G2554" t="s">
        <v>14</v>
      </c>
      <c r="H2554">
        <v>9</v>
      </c>
      <c r="I2554">
        <v>28</v>
      </c>
      <c r="J2554" s="1">
        <v>45246</v>
      </c>
      <c r="K2554" s="2">
        <v>0.75277777777777777</v>
      </c>
      <c r="L2554" t="str" cm="1">
        <f t="array" ref="L2554">_xlfn.IFS(
Table1[[#This Row],[Patient Age]]&gt;=70,"70-79",
Table1[[#This Row],[Patient Age]]&gt;=60,"60-69",
Table1[[#This Row],[Patient Age]]&gt;=50,"50-59",
Table1[[#This Row],[Patient Age]]&gt;=40,"40-49",
Table1[[#This Row],[Patient Age]]&gt;=30,"30-39",
Table1[[#This Row],[Patient Age]]&gt;=20,"20-29",
Table1[[#This Row],[Patient Age]]&gt;=10,"10-19",
TRUE,"0-9"
)</f>
        <v>40-49</v>
      </c>
      <c r="M2554" t="str">
        <f>IF(Table1[[#This Row],[Patient Waittime]]&gt;30,"Delay","Ontime")</f>
        <v>Ontime</v>
      </c>
    </row>
    <row r="2555" spans="1:13" x14ac:dyDescent="0.2">
      <c r="A2555" t="s">
        <v>5134</v>
      </c>
      <c r="B2555" t="s">
        <v>5135</v>
      </c>
      <c r="C2555" t="s">
        <v>21</v>
      </c>
      <c r="D2555">
        <v>71</v>
      </c>
      <c r="E2555" t="s">
        <v>13</v>
      </c>
      <c r="F2555" t="s">
        <v>23</v>
      </c>
      <c r="G2555" t="s">
        <v>14</v>
      </c>
      <c r="H2555">
        <v>9</v>
      </c>
      <c r="I2555">
        <v>18</v>
      </c>
      <c r="J2555" s="1">
        <v>45180</v>
      </c>
      <c r="K2555" s="2">
        <v>0.69236111111111109</v>
      </c>
      <c r="L2555" t="str" cm="1">
        <f t="array" ref="L2555">_xlfn.IFS(
Table1[[#This Row],[Patient Age]]&gt;=70,"70-79",
Table1[[#This Row],[Patient Age]]&gt;=60,"60-69",
Table1[[#This Row],[Patient Age]]&gt;=50,"50-59",
Table1[[#This Row],[Patient Age]]&gt;=40,"40-49",
Table1[[#This Row],[Patient Age]]&gt;=30,"30-39",
Table1[[#This Row],[Patient Age]]&gt;=20,"20-29",
Table1[[#This Row],[Patient Age]]&gt;=10,"10-19",
TRUE,"0-9"
)</f>
        <v>70-79</v>
      </c>
      <c r="M2555" t="str">
        <f>IF(Table1[[#This Row],[Patient Waittime]]&gt;30,"Delay","Ontime")</f>
        <v>Ontime</v>
      </c>
    </row>
    <row r="2556" spans="1:13" x14ac:dyDescent="0.2">
      <c r="A2556" t="s">
        <v>5136</v>
      </c>
      <c r="B2556" t="s">
        <v>5137</v>
      </c>
      <c r="C2556" t="s">
        <v>21</v>
      </c>
      <c r="D2556">
        <v>40</v>
      </c>
      <c r="E2556" t="s">
        <v>13</v>
      </c>
      <c r="F2556" t="s">
        <v>23</v>
      </c>
      <c r="G2556" t="s">
        <v>14</v>
      </c>
      <c r="H2556">
        <v>9</v>
      </c>
      <c r="I2556">
        <v>17</v>
      </c>
      <c r="J2556" s="1">
        <v>45323</v>
      </c>
      <c r="K2556" s="2">
        <v>0.78680555555555554</v>
      </c>
      <c r="L2556" t="str" cm="1">
        <f t="array" ref="L2556">_xlfn.IFS(
Table1[[#This Row],[Patient Age]]&gt;=70,"70-79",
Table1[[#This Row],[Patient Age]]&gt;=60,"60-69",
Table1[[#This Row],[Patient Age]]&gt;=50,"50-59",
Table1[[#This Row],[Patient Age]]&gt;=40,"40-49",
Table1[[#This Row],[Patient Age]]&gt;=30,"30-39",
Table1[[#This Row],[Patient Age]]&gt;=20,"20-29",
Table1[[#This Row],[Patient Age]]&gt;=10,"10-19",
TRUE,"0-9"
)</f>
        <v>40-49</v>
      </c>
      <c r="M2556" t="str">
        <f>IF(Table1[[#This Row],[Patient Waittime]]&gt;30,"Delay","Ontime")</f>
        <v>Ontime</v>
      </c>
    </row>
    <row r="2557" spans="1:13" x14ac:dyDescent="0.2">
      <c r="A2557" t="s">
        <v>5138</v>
      </c>
      <c r="B2557" t="s">
        <v>5139</v>
      </c>
      <c r="C2557" t="s">
        <v>21</v>
      </c>
      <c r="D2557">
        <v>27</v>
      </c>
      <c r="E2557" t="s">
        <v>13</v>
      </c>
      <c r="F2557" t="s">
        <v>23</v>
      </c>
      <c r="G2557" t="s">
        <v>14</v>
      </c>
      <c r="H2557">
        <v>9</v>
      </c>
      <c r="I2557">
        <v>42</v>
      </c>
      <c r="J2557" s="1">
        <v>45534</v>
      </c>
      <c r="K2557" s="2">
        <v>0.11874999999999999</v>
      </c>
      <c r="L2557" t="str" cm="1">
        <f t="array" ref="L2557">_xlfn.IFS(
Table1[[#This Row],[Patient Age]]&gt;=70,"70-79",
Table1[[#This Row],[Patient Age]]&gt;=60,"60-69",
Table1[[#This Row],[Patient Age]]&gt;=50,"50-59",
Table1[[#This Row],[Patient Age]]&gt;=40,"40-49",
Table1[[#This Row],[Patient Age]]&gt;=30,"30-39",
Table1[[#This Row],[Patient Age]]&gt;=20,"20-29",
Table1[[#This Row],[Patient Age]]&gt;=10,"10-19",
TRUE,"0-9"
)</f>
        <v>20-29</v>
      </c>
      <c r="M2557" t="str">
        <f>IF(Table1[[#This Row],[Patient Waittime]]&gt;30,"Delay","Ontime")</f>
        <v>Delay</v>
      </c>
    </row>
    <row r="2558" spans="1:13" x14ac:dyDescent="0.2">
      <c r="A2558" t="s">
        <v>5140</v>
      </c>
      <c r="B2558" t="s">
        <v>5141</v>
      </c>
      <c r="C2558" t="s">
        <v>21</v>
      </c>
      <c r="D2558">
        <v>49</v>
      </c>
      <c r="E2558" t="s">
        <v>13</v>
      </c>
      <c r="F2558" t="s">
        <v>23</v>
      </c>
      <c r="G2558" t="s">
        <v>14</v>
      </c>
      <c r="H2558">
        <v>9</v>
      </c>
      <c r="I2558">
        <v>46</v>
      </c>
      <c r="J2558" s="1">
        <v>45584</v>
      </c>
      <c r="K2558" s="2">
        <v>0.16319444444444445</v>
      </c>
      <c r="L2558" t="str" cm="1">
        <f t="array" ref="L2558">_xlfn.IFS(
Table1[[#This Row],[Patient Age]]&gt;=70,"70-79",
Table1[[#This Row],[Patient Age]]&gt;=60,"60-69",
Table1[[#This Row],[Patient Age]]&gt;=50,"50-59",
Table1[[#This Row],[Patient Age]]&gt;=40,"40-49",
Table1[[#This Row],[Patient Age]]&gt;=30,"30-39",
Table1[[#This Row],[Patient Age]]&gt;=20,"20-29",
Table1[[#This Row],[Patient Age]]&gt;=10,"10-19",
TRUE,"0-9"
)</f>
        <v>40-49</v>
      </c>
      <c r="M2558" t="str">
        <f>IF(Table1[[#This Row],[Patient Waittime]]&gt;30,"Delay","Ontime")</f>
        <v>Delay</v>
      </c>
    </row>
    <row r="2559" spans="1:13" x14ac:dyDescent="0.2">
      <c r="A2559" t="s">
        <v>5142</v>
      </c>
      <c r="B2559" t="s">
        <v>5143</v>
      </c>
      <c r="C2559" t="s">
        <v>21</v>
      </c>
      <c r="D2559">
        <v>74</v>
      </c>
      <c r="E2559" t="s">
        <v>13</v>
      </c>
      <c r="F2559" t="s">
        <v>23</v>
      </c>
      <c r="G2559" t="s">
        <v>14</v>
      </c>
      <c r="H2559">
        <v>10</v>
      </c>
      <c r="I2559">
        <v>49</v>
      </c>
      <c r="J2559" s="1">
        <v>45527</v>
      </c>
      <c r="K2559" s="2">
        <v>0.93125000000000002</v>
      </c>
      <c r="L2559" t="str" cm="1">
        <f t="array" ref="L2559">_xlfn.IFS(
Table1[[#This Row],[Patient Age]]&gt;=70,"70-79",
Table1[[#This Row],[Patient Age]]&gt;=60,"60-69",
Table1[[#This Row],[Patient Age]]&gt;=50,"50-59",
Table1[[#This Row],[Patient Age]]&gt;=40,"40-49",
Table1[[#This Row],[Patient Age]]&gt;=30,"30-39",
Table1[[#This Row],[Patient Age]]&gt;=20,"20-29",
Table1[[#This Row],[Patient Age]]&gt;=10,"10-19",
TRUE,"0-9"
)</f>
        <v>70-79</v>
      </c>
      <c r="M2559" t="str">
        <f>IF(Table1[[#This Row],[Patient Waittime]]&gt;30,"Delay","Ontime")</f>
        <v>Delay</v>
      </c>
    </row>
    <row r="2560" spans="1:13" x14ac:dyDescent="0.2">
      <c r="A2560" t="s">
        <v>5144</v>
      </c>
      <c r="B2560" t="s">
        <v>5145</v>
      </c>
      <c r="C2560" t="s">
        <v>21</v>
      </c>
      <c r="D2560">
        <v>26</v>
      </c>
      <c r="E2560" t="s">
        <v>13</v>
      </c>
      <c r="F2560" t="s">
        <v>23</v>
      </c>
      <c r="G2560" t="s">
        <v>14</v>
      </c>
      <c r="H2560">
        <v>10</v>
      </c>
      <c r="I2560">
        <v>40</v>
      </c>
      <c r="J2560" s="1">
        <v>45428</v>
      </c>
      <c r="K2560" s="2">
        <v>0.4597222222222222</v>
      </c>
      <c r="L2560" t="str" cm="1">
        <f t="array" ref="L2560">_xlfn.IFS(
Table1[[#This Row],[Patient Age]]&gt;=70,"70-79",
Table1[[#This Row],[Patient Age]]&gt;=60,"60-69",
Table1[[#This Row],[Patient Age]]&gt;=50,"50-59",
Table1[[#This Row],[Patient Age]]&gt;=40,"40-49",
Table1[[#This Row],[Patient Age]]&gt;=30,"30-39",
Table1[[#This Row],[Patient Age]]&gt;=20,"20-29",
Table1[[#This Row],[Patient Age]]&gt;=10,"10-19",
TRUE,"0-9"
)</f>
        <v>20-29</v>
      </c>
      <c r="M2560" t="str">
        <f>IF(Table1[[#This Row],[Patient Waittime]]&gt;30,"Delay","Ontime")</f>
        <v>Delay</v>
      </c>
    </row>
    <row r="2561" spans="1:13" x14ac:dyDescent="0.2">
      <c r="A2561" t="s">
        <v>5146</v>
      </c>
      <c r="B2561" t="s">
        <v>5147</v>
      </c>
      <c r="C2561" t="s">
        <v>21</v>
      </c>
      <c r="D2561">
        <v>39</v>
      </c>
      <c r="E2561" t="s">
        <v>13</v>
      </c>
      <c r="F2561" t="s">
        <v>23</v>
      </c>
      <c r="G2561" t="s">
        <v>14</v>
      </c>
      <c r="H2561">
        <v>10</v>
      </c>
      <c r="I2561">
        <v>19</v>
      </c>
      <c r="J2561" s="1">
        <v>45063</v>
      </c>
      <c r="K2561" s="2">
        <v>0.12291666666666666</v>
      </c>
      <c r="L2561" t="str" cm="1">
        <f t="array" ref="L2561">_xlfn.IFS(
Table1[[#This Row],[Patient Age]]&gt;=70,"70-79",
Table1[[#This Row],[Patient Age]]&gt;=60,"60-69",
Table1[[#This Row],[Patient Age]]&gt;=50,"50-59",
Table1[[#This Row],[Patient Age]]&gt;=40,"40-49",
Table1[[#This Row],[Patient Age]]&gt;=30,"30-39",
Table1[[#This Row],[Patient Age]]&gt;=20,"20-29",
Table1[[#This Row],[Patient Age]]&gt;=10,"10-19",
TRUE,"0-9"
)</f>
        <v>30-39</v>
      </c>
      <c r="M2561" t="str">
        <f>IF(Table1[[#This Row],[Patient Waittime]]&gt;30,"Delay","Ontime")</f>
        <v>Ontime</v>
      </c>
    </row>
    <row r="2562" spans="1:13" x14ac:dyDescent="0.2">
      <c r="A2562" t="s">
        <v>5148</v>
      </c>
      <c r="B2562" t="s">
        <v>5149</v>
      </c>
      <c r="C2562" t="s">
        <v>21</v>
      </c>
      <c r="D2562">
        <v>57</v>
      </c>
      <c r="E2562" t="s">
        <v>13</v>
      </c>
      <c r="F2562" t="s">
        <v>87</v>
      </c>
      <c r="G2562" t="s">
        <v>14</v>
      </c>
      <c r="I2562">
        <v>48</v>
      </c>
      <c r="J2562" s="1">
        <v>45534</v>
      </c>
      <c r="K2562" s="2">
        <v>0.26874999999999999</v>
      </c>
      <c r="L2562" t="str" cm="1">
        <f t="array" ref="L2562">_xlfn.IFS(
Table1[[#This Row],[Patient Age]]&gt;=70,"70-79",
Table1[[#This Row],[Patient Age]]&gt;=60,"60-69",
Table1[[#This Row],[Patient Age]]&gt;=50,"50-59",
Table1[[#This Row],[Patient Age]]&gt;=40,"40-49",
Table1[[#This Row],[Patient Age]]&gt;=30,"30-39",
Table1[[#This Row],[Patient Age]]&gt;=20,"20-29",
Table1[[#This Row],[Patient Age]]&gt;=10,"10-19",
TRUE,"0-9"
)</f>
        <v>50-59</v>
      </c>
      <c r="M2562" t="str">
        <f>IF(Table1[[#This Row],[Patient Waittime]]&gt;30,"Delay","Ontime")</f>
        <v>Delay</v>
      </c>
    </row>
    <row r="2563" spans="1:13" x14ac:dyDescent="0.2">
      <c r="A2563" t="s">
        <v>5150</v>
      </c>
      <c r="B2563" t="s">
        <v>5151</v>
      </c>
      <c r="C2563" t="s">
        <v>21</v>
      </c>
      <c r="D2563">
        <v>27</v>
      </c>
      <c r="E2563" t="s">
        <v>13</v>
      </c>
      <c r="F2563" t="s">
        <v>87</v>
      </c>
      <c r="G2563" t="s">
        <v>14</v>
      </c>
      <c r="I2563">
        <v>23</v>
      </c>
      <c r="J2563" s="1">
        <v>45409</v>
      </c>
      <c r="K2563" s="2">
        <v>0.10555555555555556</v>
      </c>
      <c r="L2563" t="str" cm="1">
        <f t="array" ref="L2563">_xlfn.IFS(
Table1[[#This Row],[Patient Age]]&gt;=70,"70-79",
Table1[[#This Row],[Patient Age]]&gt;=60,"60-69",
Table1[[#This Row],[Patient Age]]&gt;=50,"50-59",
Table1[[#This Row],[Patient Age]]&gt;=40,"40-49",
Table1[[#This Row],[Patient Age]]&gt;=30,"30-39",
Table1[[#This Row],[Patient Age]]&gt;=20,"20-29",
Table1[[#This Row],[Patient Age]]&gt;=10,"10-19",
TRUE,"0-9"
)</f>
        <v>20-29</v>
      </c>
      <c r="M2563" t="str">
        <f>IF(Table1[[#This Row],[Patient Waittime]]&gt;30,"Delay","Ontime")</f>
        <v>Ontime</v>
      </c>
    </row>
    <row r="2564" spans="1:13" x14ac:dyDescent="0.2">
      <c r="A2564" t="s">
        <v>5152</v>
      </c>
      <c r="B2564" t="s">
        <v>5153</v>
      </c>
      <c r="C2564" t="s">
        <v>21</v>
      </c>
      <c r="D2564">
        <v>38</v>
      </c>
      <c r="E2564" t="s">
        <v>13</v>
      </c>
      <c r="F2564" t="s">
        <v>87</v>
      </c>
      <c r="G2564" t="s">
        <v>14</v>
      </c>
      <c r="I2564">
        <v>52</v>
      </c>
      <c r="J2564" s="1">
        <v>45051</v>
      </c>
      <c r="K2564" s="2">
        <v>0.54027777777777775</v>
      </c>
      <c r="L2564" t="str" cm="1">
        <f t="array" ref="L2564">_xlfn.IFS(
Table1[[#This Row],[Patient Age]]&gt;=70,"70-79",
Table1[[#This Row],[Patient Age]]&gt;=60,"60-69",
Table1[[#This Row],[Patient Age]]&gt;=50,"50-59",
Table1[[#This Row],[Patient Age]]&gt;=40,"40-49",
Table1[[#This Row],[Patient Age]]&gt;=30,"30-39",
Table1[[#This Row],[Patient Age]]&gt;=20,"20-29",
Table1[[#This Row],[Patient Age]]&gt;=10,"10-19",
TRUE,"0-9"
)</f>
        <v>30-39</v>
      </c>
      <c r="M2564" t="str">
        <f>IF(Table1[[#This Row],[Patient Waittime]]&gt;30,"Delay","Ontime")</f>
        <v>Delay</v>
      </c>
    </row>
    <row r="2565" spans="1:13" x14ac:dyDescent="0.2">
      <c r="A2565" t="s">
        <v>5154</v>
      </c>
      <c r="B2565" t="s">
        <v>5155</v>
      </c>
      <c r="C2565" t="s">
        <v>21</v>
      </c>
      <c r="D2565">
        <v>51</v>
      </c>
      <c r="E2565" t="s">
        <v>13</v>
      </c>
      <c r="F2565" t="s">
        <v>87</v>
      </c>
      <c r="G2565" t="s">
        <v>14</v>
      </c>
      <c r="I2565">
        <v>39</v>
      </c>
      <c r="J2565" s="1">
        <v>45205</v>
      </c>
      <c r="K2565" s="2">
        <v>0.21249999999999999</v>
      </c>
      <c r="L2565" t="str" cm="1">
        <f t="array" ref="L2565">_xlfn.IFS(
Table1[[#This Row],[Patient Age]]&gt;=70,"70-79",
Table1[[#This Row],[Patient Age]]&gt;=60,"60-69",
Table1[[#This Row],[Patient Age]]&gt;=50,"50-59",
Table1[[#This Row],[Patient Age]]&gt;=40,"40-49",
Table1[[#This Row],[Patient Age]]&gt;=30,"30-39",
Table1[[#This Row],[Patient Age]]&gt;=20,"20-29",
Table1[[#This Row],[Patient Age]]&gt;=10,"10-19",
TRUE,"0-9"
)</f>
        <v>50-59</v>
      </c>
      <c r="M2565" t="str">
        <f>IF(Table1[[#This Row],[Patient Waittime]]&gt;30,"Delay","Ontime")</f>
        <v>Delay</v>
      </c>
    </row>
    <row r="2566" spans="1:13" x14ac:dyDescent="0.2">
      <c r="A2566" t="s">
        <v>5156</v>
      </c>
      <c r="B2566" t="s">
        <v>5157</v>
      </c>
      <c r="C2566" t="s">
        <v>21</v>
      </c>
      <c r="D2566">
        <v>9</v>
      </c>
      <c r="E2566" t="s">
        <v>13</v>
      </c>
      <c r="F2566" t="s">
        <v>87</v>
      </c>
      <c r="G2566" t="s">
        <v>14</v>
      </c>
      <c r="I2566">
        <v>59</v>
      </c>
      <c r="J2566" s="1">
        <v>45558</v>
      </c>
      <c r="K2566" s="2">
        <v>0.66249999999999998</v>
      </c>
      <c r="L2566" t="str" cm="1">
        <f t="array" ref="L2566">_xlfn.IFS(
Table1[[#This Row],[Patient Age]]&gt;=70,"70-79",
Table1[[#This Row],[Patient Age]]&gt;=60,"60-69",
Table1[[#This Row],[Patient Age]]&gt;=50,"50-59",
Table1[[#This Row],[Patient Age]]&gt;=40,"40-49",
Table1[[#This Row],[Patient Age]]&gt;=30,"30-39",
Table1[[#This Row],[Patient Age]]&gt;=20,"20-29",
Table1[[#This Row],[Patient Age]]&gt;=10,"10-19",
TRUE,"0-9"
)</f>
        <v>0-9</v>
      </c>
      <c r="M2566" t="str">
        <f>IF(Table1[[#This Row],[Patient Waittime]]&gt;30,"Delay","Ontime")</f>
        <v>Delay</v>
      </c>
    </row>
    <row r="2567" spans="1:13" x14ac:dyDescent="0.2">
      <c r="A2567" t="s">
        <v>5158</v>
      </c>
      <c r="B2567" t="s">
        <v>5159</v>
      </c>
      <c r="C2567" t="s">
        <v>21</v>
      </c>
      <c r="D2567">
        <v>79</v>
      </c>
      <c r="E2567" t="s">
        <v>13</v>
      </c>
      <c r="F2567" t="s">
        <v>87</v>
      </c>
      <c r="G2567" t="s">
        <v>14</v>
      </c>
      <c r="I2567">
        <v>23</v>
      </c>
      <c r="J2567" s="1">
        <v>45416</v>
      </c>
      <c r="K2567" s="2">
        <v>0.42430555555555555</v>
      </c>
      <c r="L2567" t="str" cm="1">
        <f t="array" ref="L2567">_xlfn.IFS(
Table1[[#This Row],[Patient Age]]&gt;=70,"70-79",
Table1[[#This Row],[Patient Age]]&gt;=60,"60-69",
Table1[[#This Row],[Patient Age]]&gt;=50,"50-59",
Table1[[#This Row],[Patient Age]]&gt;=40,"40-49",
Table1[[#This Row],[Patient Age]]&gt;=30,"30-39",
Table1[[#This Row],[Patient Age]]&gt;=20,"20-29",
Table1[[#This Row],[Patient Age]]&gt;=10,"10-19",
TRUE,"0-9"
)</f>
        <v>70-79</v>
      </c>
      <c r="M2567" t="str">
        <f>IF(Table1[[#This Row],[Patient Waittime]]&gt;30,"Delay","Ontime")</f>
        <v>Ontime</v>
      </c>
    </row>
    <row r="2568" spans="1:13" x14ac:dyDescent="0.2">
      <c r="A2568" t="s">
        <v>5160</v>
      </c>
      <c r="B2568" t="s">
        <v>5161</v>
      </c>
      <c r="C2568" t="s">
        <v>21</v>
      </c>
      <c r="D2568">
        <v>30</v>
      </c>
      <c r="E2568" t="s">
        <v>13</v>
      </c>
      <c r="F2568" t="s">
        <v>87</v>
      </c>
      <c r="G2568" t="s">
        <v>14</v>
      </c>
      <c r="I2568">
        <v>56</v>
      </c>
      <c r="J2568" s="1">
        <v>45175</v>
      </c>
      <c r="K2568" s="2">
        <v>6.7361111111111108E-2</v>
      </c>
      <c r="L2568" t="str" cm="1">
        <f t="array" ref="L2568">_xlfn.IFS(
Table1[[#This Row],[Patient Age]]&gt;=70,"70-79",
Table1[[#This Row],[Patient Age]]&gt;=60,"60-69",
Table1[[#This Row],[Patient Age]]&gt;=50,"50-59",
Table1[[#This Row],[Patient Age]]&gt;=40,"40-49",
Table1[[#This Row],[Patient Age]]&gt;=30,"30-39",
Table1[[#This Row],[Patient Age]]&gt;=20,"20-29",
Table1[[#This Row],[Patient Age]]&gt;=10,"10-19",
TRUE,"0-9"
)</f>
        <v>30-39</v>
      </c>
      <c r="M2568" t="str">
        <f>IF(Table1[[#This Row],[Patient Waittime]]&gt;30,"Delay","Ontime")</f>
        <v>Delay</v>
      </c>
    </row>
    <row r="2569" spans="1:13" x14ac:dyDescent="0.2">
      <c r="A2569" t="s">
        <v>5162</v>
      </c>
      <c r="B2569" t="s">
        <v>5163</v>
      </c>
      <c r="C2569" t="s">
        <v>21</v>
      </c>
      <c r="D2569">
        <v>20</v>
      </c>
      <c r="E2569" t="s">
        <v>13</v>
      </c>
      <c r="F2569" t="s">
        <v>87</v>
      </c>
      <c r="G2569" t="s">
        <v>14</v>
      </c>
      <c r="I2569">
        <v>51</v>
      </c>
      <c r="J2569" s="1">
        <v>45575</v>
      </c>
      <c r="K2569" s="2">
        <v>0.64097222222222228</v>
      </c>
      <c r="L2569" t="str" cm="1">
        <f t="array" ref="L2569">_xlfn.IFS(
Table1[[#This Row],[Patient Age]]&gt;=70,"70-79",
Table1[[#This Row],[Patient Age]]&gt;=60,"60-69",
Table1[[#This Row],[Patient Age]]&gt;=50,"50-59",
Table1[[#This Row],[Patient Age]]&gt;=40,"40-49",
Table1[[#This Row],[Patient Age]]&gt;=30,"30-39",
Table1[[#This Row],[Patient Age]]&gt;=20,"20-29",
Table1[[#This Row],[Patient Age]]&gt;=10,"10-19",
TRUE,"0-9"
)</f>
        <v>20-29</v>
      </c>
      <c r="M2569" t="str">
        <f>IF(Table1[[#This Row],[Patient Waittime]]&gt;30,"Delay","Ontime")</f>
        <v>Delay</v>
      </c>
    </row>
    <row r="2570" spans="1:13" x14ac:dyDescent="0.2">
      <c r="A2570" t="s">
        <v>5164</v>
      </c>
      <c r="B2570" t="s">
        <v>5165</v>
      </c>
      <c r="C2570" t="s">
        <v>21</v>
      </c>
      <c r="D2570">
        <v>70</v>
      </c>
      <c r="E2570" t="s">
        <v>13</v>
      </c>
      <c r="F2570" t="s">
        <v>87</v>
      </c>
      <c r="G2570" t="s">
        <v>14</v>
      </c>
      <c r="H2570">
        <v>1</v>
      </c>
      <c r="I2570">
        <v>30</v>
      </c>
      <c r="J2570" s="1">
        <v>45191</v>
      </c>
      <c r="K2570" s="2">
        <v>0.65486111111111112</v>
      </c>
      <c r="L2570" t="str" cm="1">
        <f t="array" ref="L2570">_xlfn.IFS(
Table1[[#This Row],[Patient Age]]&gt;=70,"70-79",
Table1[[#This Row],[Patient Age]]&gt;=60,"60-69",
Table1[[#This Row],[Patient Age]]&gt;=50,"50-59",
Table1[[#This Row],[Patient Age]]&gt;=40,"40-49",
Table1[[#This Row],[Patient Age]]&gt;=30,"30-39",
Table1[[#This Row],[Patient Age]]&gt;=20,"20-29",
Table1[[#This Row],[Patient Age]]&gt;=10,"10-19",
TRUE,"0-9"
)</f>
        <v>70-79</v>
      </c>
      <c r="M2570" t="str">
        <f>IF(Table1[[#This Row],[Patient Waittime]]&gt;30,"Delay","Ontime")</f>
        <v>Ontime</v>
      </c>
    </row>
    <row r="2571" spans="1:13" x14ac:dyDescent="0.2">
      <c r="A2571" t="s">
        <v>5166</v>
      </c>
      <c r="B2571" t="s">
        <v>5167</v>
      </c>
      <c r="C2571" t="s">
        <v>21</v>
      </c>
      <c r="D2571">
        <v>23</v>
      </c>
      <c r="E2571" t="s">
        <v>13</v>
      </c>
      <c r="F2571" t="s">
        <v>87</v>
      </c>
      <c r="G2571" t="s">
        <v>14</v>
      </c>
      <c r="H2571">
        <v>2</v>
      </c>
      <c r="I2571">
        <v>42</v>
      </c>
      <c r="J2571" s="1">
        <v>44932</v>
      </c>
      <c r="K2571" s="2">
        <v>0.97986111111111107</v>
      </c>
      <c r="L2571" t="str" cm="1">
        <f t="array" ref="L2571">_xlfn.IFS(
Table1[[#This Row],[Patient Age]]&gt;=70,"70-79",
Table1[[#This Row],[Patient Age]]&gt;=60,"60-69",
Table1[[#This Row],[Patient Age]]&gt;=50,"50-59",
Table1[[#This Row],[Patient Age]]&gt;=40,"40-49",
Table1[[#This Row],[Patient Age]]&gt;=30,"30-39",
Table1[[#This Row],[Patient Age]]&gt;=20,"20-29",
Table1[[#This Row],[Patient Age]]&gt;=10,"10-19",
TRUE,"0-9"
)</f>
        <v>20-29</v>
      </c>
      <c r="M2571" t="str">
        <f>IF(Table1[[#This Row],[Patient Waittime]]&gt;30,"Delay","Ontime")</f>
        <v>Delay</v>
      </c>
    </row>
    <row r="2572" spans="1:13" x14ac:dyDescent="0.2">
      <c r="A2572" t="s">
        <v>5168</v>
      </c>
      <c r="B2572" t="s">
        <v>5169</v>
      </c>
      <c r="C2572" t="s">
        <v>21</v>
      </c>
      <c r="D2572">
        <v>32</v>
      </c>
      <c r="E2572" t="s">
        <v>13</v>
      </c>
      <c r="F2572" t="s">
        <v>87</v>
      </c>
      <c r="G2572" t="s">
        <v>14</v>
      </c>
      <c r="H2572">
        <v>5</v>
      </c>
      <c r="I2572">
        <v>60</v>
      </c>
      <c r="J2572" s="1">
        <v>45293</v>
      </c>
      <c r="K2572" s="2">
        <v>0.17430555555555555</v>
      </c>
      <c r="L2572" t="str" cm="1">
        <f t="array" ref="L2572">_xlfn.IFS(
Table1[[#This Row],[Patient Age]]&gt;=70,"70-79",
Table1[[#This Row],[Patient Age]]&gt;=60,"60-69",
Table1[[#This Row],[Patient Age]]&gt;=50,"50-59",
Table1[[#This Row],[Patient Age]]&gt;=40,"40-49",
Table1[[#This Row],[Patient Age]]&gt;=30,"30-39",
Table1[[#This Row],[Patient Age]]&gt;=20,"20-29",
Table1[[#This Row],[Patient Age]]&gt;=10,"10-19",
TRUE,"0-9"
)</f>
        <v>30-39</v>
      </c>
      <c r="M2572" t="str">
        <f>IF(Table1[[#This Row],[Patient Waittime]]&gt;30,"Delay","Ontime")</f>
        <v>Delay</v>
      </c>
    </row>
    <row r="2573" spans="1:13" x14ac:dyDescent="0.2">
      <c r="A2573" t="s">
        <v>5170</v>
      </c>
      <c r="B2573" t="s">
        <v>5171</v>
      </c>
      <c r="C2573" t="s">
        <v>21</v>
      </c>
      <c r="D2573">
        <v>35</v>
      </c>
      <c r="E2573" t="s">
        <v>13</v>
      </c>
      <c r="F2573" t="s">
        <v>87</v>
      </c>
      <c r="G2573" t="s">
        <v>14</v>
      </c>
      <c r="H2573">
        <v>9</v>
      </c>
      <c r="I2573">
        <v>49</v>
      </c>
      <c r="J2573" s="1">
        <v>45582</v>
      </c>
      <c r="K2573" s="2">
        <v>0.19583333333333333</v>
      </c>
      <c r="L2573" t="str" cm="1">
        <f t="array" ref="L2573">_xlfn.IFS(
Table1[[#This Row],[Patient Age]]&gt;=70,"70-79",
Table1[[#This Row],[Patient Age]]&gt;=60,"60-69",
Table1[[#This Row],[Patient Age]]&gt;=50,"50-59",
Table1[[#This Row],[Patient Age]]&gt;=40,"40-49",
Table1[[#This Row],[Patient Age]]&gt;=30,"30-39",
Table1[[#This Row],[Patient Age]]&gt;=20,"20-29",
Table1[[#This Row],[Patient Age]]&gt;=10,"10-19",
TRUE,"0-9"
)</f>
        <v>30-39</v>
      </c>
      <c r="M2573" t="str">
        <f>IF(Table1[[#This Row],[Patient Waittime]]&gt;30,"Delay","Ontime")</f>
        <v>Delay</v>
      </c>
    </row>
    <row r="2574" spans="1:13" x14ac:dyDescent="0.2">
      <c r="A2574" t="s">
        <v>5172</v>
      </c>
      <c r="B2574" t="s">
        <v>5173</v>
      </c>
      <c r="C2574" t="s">
        <v>21</v>
      </c>
      <c r="D2574">
        <v>29</v>
      </c>
      <c r="E2574" t="s">
        <v>13</v>
      </c>
      <c r="F2574" t="s">
        <v>87</v>
      </c>
      <c r="G2574" t="s">
        <v>14</v>
      </c>
      <c r="H2574">
        <v>10</v>
      </c>
      <c r="I2574">
        <v>20</v>
      </c>
      <c r="J2574" s="1">
        <v>45359</v>
      </c>
      <c r="K2574" s="2">
        <v>0.15972222222222221</v>
      </c>
      <c r="L2574" t="str" cm="1">
        <f t="array" ref="L2574">_xlfn.IFS(
Table1[[#This Row],[Patient Age]]&gt;=70,"70-79",
Table1[[#This Row],[Patient Age]]&gt;=60,"60-69",
Table1[[#This Row],[Patient Age]]&gt;=50,"50-59",
Table1[[#This Row],[Patient Age]]&gt;=40,"40-49",
Table1[[#This Row],[Patient Age]]&gt;=30,"30-39",
Table1[[#This Row],[Patient Age]]&gt;=20,"20-29",
Table1[[#This Row],[Patient Age]]&gt;=10,"10-19",
TRUE,"0-9"
)</f>
        <v>20-29</v>
      </c>
      <c r="M2574" t="str">
        <f>IF(Table1[[#This Row],[Patient Waittime]]&gt;30,"Delay","Ontime")</f>
        <v>Ontime</v>
      </c>
    </row>
    <row r="2575" spans="1:13" x14ac:dyDescent="0.2">
      <c r="A2575" t="s">
        <v>5174</v>
      </c>
      <c r="B2575" t="s">
        <v>5175</v>
      </c>
      <c r="C2575" t="s">
        <v>21</v>
      </c>
      <c r="D2575">
        <v>1</v>
      </c>
      <c r="E2575" t="s">
        <v>13</v>
      </c>
      <c r="F2575" t="s">
        <v>18449</v>
      </c>
      <c r="G2575" t="s">
        <v>14</v>
      </c>
      <c r="I2575">
        <v>12</v>
      </c>
      <c r="J2575" s="1">
        <v>45408</v>
      </c>
      <c r="K2575" s="2">
        <v>0.89722222222222225</v>
      </c>
      <c r="L2575" t="str" cm="1">
        <f t="array" ref="L2575">_xlfn.IFS(
Table1[[#This Row],[Patient Age]]&gt;=70,"70-79",
Table1[[#This Row],[Patient Age]]&gt;=60,"60-69",
Table1[[#This Row],[Patient Age]]&gt;=50,"50-59",
Table1[[#This Row],[Patient Age]]&gt;=40,"40-49",
Table1[[#This Row],[Patient Age]]&gt;=30,"30-39",
Table1[[#This Row],[Patient Age]]&gt;=20,"20-29",
Table1[[#This Row],[Patient Age]]&gt;=10,"10-19",
TRUE,"0-9"
)</f>
        <v>0-9</v>
      </c>
      <c r="M2575" t="str">
        <f>IF(Table1[[#This Row],[Patient Waittime]]&gt;30,"Delay","Ontime")</f>
        <v>Ontime</v>
      </c>
    </row>
    <row r="2576" spans="1:13" x14ac:dyDescent="0.2">
      <c r="A2576" t="s">
        <v>5176</v>
      </c>
      <c r="B2576" t="s">
        <v>5177</v>
      </c>
      <c r="C2576" t="s">
        <v>21</v>
      </c>
      <c r="D2576">
        <v>27</v>
      </c>
      <c r="E2576" t="s">
        <v>13</v>
      </c>
      <c r="F2576" t="s">
        <v>18449</v>
      </c>
      <c r="G2576" t="s">
        <v>14</v>
      </c>
      <c r="I2576">
        <v>13</v>
      </c>
      <c r="J2576" s="1">
        <v>45508</v>
      </c>
      <c r="K2576" s="2">
        <v>0.62430555555555556</v>
      </c>
      <c r="L2576" t="str" cm="1">
        <f t="array" ref="L2576">_xlfn.IFS(
Table1[[#This Row],[Patient Age]]&gt;=70,"70-79",
Table1[[#This Row],[Patient Age]]&gt;=60,"60-69",
Table1[[#This Row],[Patient Age]]&gt;=50,"50-59",
Table1[[#This Row],[Patient Age]]&gt;=40,"40-49",
Table1[[#This Row],[Patient Age]]&gt;=30,"30-39",
Table1[[#This Row],[Patient Age]]&gt;=20,"20-29",
Table1[[#This Row],[Patient Age]]&gt;=10,"10-19",
TRUE,"0-9"
)</f>
        <v>20-29</v>
      </c>
      <c r="M2576" t="str">
        <f>IF(Table1[[#This Row],[Patient Waittime]]&gt;30,"Delay","Ontime")</f>
        <v>Ontime</v>
      </c>
    </row>
    <row r="2577" spans="1:13" x14ac:dyDescent="0.2">
      <c r="A2577" t="s">
        <v>5178</v>
      </c>
      <c r="B2577" t="s">
        <v>5179</v>
      </c>
      <c r="C2577" t="s">
        <v>21</v>
      </c>
      <c r="D2577">
        <v>18</v>
      </c>
      <c r="E2577" t="s">
        <v>13</v>
      </c>
      <c r="F2577" t="s">
        <v>18449</v>
      </c>
      <c r="G2577" t="s">
        <v>14</v>
      </c>
      <c r="I2577">
        <v>21</v>
      </c>
      <c r="J2577" s="1">
        <v>45330</v>
      </c>
      <c r="K2577" s="2">
        <v>0.78402777777777777</v>
      </c>
      <c r="L2577" t="str" cm="1">
        <f t="array" ref="L2577">_xlfn.IFS(
Table1[[#This Row],[Patient Age]]&gt;=70,"70-79",
Table1[[#This Row],[Patient Age]]&gt;=60,"60-69",
Table1[[#This Row],[Patient Age]]&gt;=50,"50-59",
Table1[[#This Row],[Patient Age]]&gt;=40,"40-49",
Table1[[#This Row],[Patient Age]]&gt;=30,"30-39",
Table1[[#This Row],[Patient Age]]&gt;=20,"20-29",
Table1[[#This Row],[Patient Age]]&gt;=10,"10-19",
TRUE,"0-9"
)</f>
        <v>10-19</v>
      </c>
      <c r="M2577" t="str">
        <f>IF(Table1[[#This Row],[Patient Waittime]]&gt;30,"Delay","Ontime")</f>
        <v>Ontime</v>
      </c>
    </row>
    <row r="2578" spans="1:13" x14ac:dyDescent="0.2">
      <c r="A2578" t="s">
        <v>5180</v>
      </c>
      <c r="B2578" t="s">
        <v>5181</v>
      </c>
      <c r="C2578" t="s">
        <v>21</v>
      </c>
      <c r="D2578">
        <v>10</v>
      </c>
      <c r="E2578" t="s">
        <v>13</v>
      </c>
      <c r="F2578" t="s">
        <v>18449</v>
      </c>
      <c r="G2578" t="s">
        <v>14</v>
      </c>
      <c r="I2578">
        <v>23</v>
      </c>
      <c r="J2578" s="1">
        <v>45288</v>
      </c>
      <c r="K2578" s="2">
        <v>0.27291666666666664</v>
      </c>
      <c r="L2578" t="str" cm="1">
        <f t="array" ref="L2578">_xlfn.IFS(
Table1[[#This Row],[Patient Age]]&gt;=70,"70-79",
Table1[[#This Row],[Patient Age]]&gt;=60,"60-69",
Table1[[#This Row],[Patient Age]]&gt;=50,"50-59",
Table1[[#This Row],[Patient Age]]&gt;=40,"40-49",
Table1[[#This Row],[Patient Age]]&gt;=30,"30-39",
Table1[[#This Row],[Patient Age]]&gt;=20,"20-29",
Table1[[#This Row],[Patient Age]]&gt;=10,"10-19",
TRUE,"0-9"
)</f>
        <v>10-19</v>
      </c>
      <c r="M2578" t="str">
        <f>IF(Table1[[#This Row],[Patient Waittime]]&gt;30,"Delay","Ontime")</f>
        <v>Ontime</v>
      </c>
    </row>
    <row r="2579" spans="1:13" x14ac:dyDescent="0.2">
      <c r="A2579" t="s">
        <v>5182</v>
      </c>
      <c r="B2579" t="s">
        <v>5183</v>
      </c>
      <c r="C2579" t="s">
        <v>21</v>
      </c>
      <c r="D2579">
        <v>45</v>
      </c>
      <c r="E2579" t="s">
        <v>13</v>
      </c>
      <c r="F2579" t="s">
        <v>18449</v>
      </c>
      <c r="G2579" t="s">
        <v>14</v>
      </c>
      <c r="I2579">
        <v>27</v>
      </c>
      <c r="J2579" s="1">
        <v>45217</v>
      </c>
      <c r="K2579" s="2">
        <v>1.1805555555555555E-2</v>
      </c>
      <c r="L2579" t="str" cm="1">
        <f t="array" ref="L2579">_xlfn.IFS(
Table1[[#This Row],[Patient Age]]&gt;=70,"70-79",
Table1[[#This Row],[Patient Age]]&gt;=60,"60-69",
Table1[[#This Row],[Patient Age]]&gt;=50,"50-59",
Table1[[#This Row],[Patient Age]]&gt;=40,"40-49",
Table1[[#This Row],[Patient Age]]&gt;=30,"30-39",
Table1[[#This Row],[Patient Age]]&gt;=20,"20-29",
Table1[[#This Row],[Patient Age]]&gt;=10,"10-19",
TRUE,"0-9"
)</f>
        <v>40-49</v>
      </c>
      <c r="M2579" t="str">
        <f>IF(Table1[[#This Row],[Patient Waittime]]&gt;30,"Delay","Ontime")</f>
        <v>Ontime</v>
      </c>
    </row>
    <row r="2580" spans="1:13" x14ac:dyDescent="0.2">
      <c r="A2580" t="s">
        <v>5184</v>
      </c>
      <c r="B2580" t="s">
        <v>5185</v>
      </c>
      <c r="C2580" t="s">
        <v>21</v>
      </c>
      <c r="D2580">
        <v>41</v>
      </c>
      <c r="E2580" t="s">
        <v>13</v>
      </c>
      <c r="F2580" t="s">
        <v>18449</v>
      </c>
      <c r="G2580" t="s">
        <v>14</v>
      </c>
      <c r="I2580">
        <v>33</v>
      </c>
      <c r="J2580" s="1">
        <v>45197</v>
      </c>
      <c r="K2580" s="2">
        <v>0.21458333333333332</v>
      </c>
      <c r="L2580" t="str" cm="1">
        <f t="array" ref="L2580">_xlfn.IFS(
Table1[[#This Row],[Patient Age]]&gt;=70,"70-79",
Table1[[#This Row],[Patient Age]]&gt;=60,"60-69",
Table1[[#This Row],[Patient Age]]&gt;=50,"50-59",
Table1[[#This Row],[Patient Age]]&gt;=40,"40-49",
Table1[[#This Row],[Patient Age]]&gt;=30,"30-39",
Table1[[#This Row],[Patient Age]]&gt;=20,"20-29",
Table1[[#This Row],[Patient Age]]&gt;=10,"10-19",
TRUE,"0-9"
)</f>
        <v>40-49</v>
      </c>
      <c r="M2580" t="str">
        <f>IF(Table1[[#This Row],[Patient Waittime]]&gt;30,"Delay","Ontime")</f>
        <v>Delay</v>
      </c>
    </row>
    <row r="2581" spans="1:13" x14ac:dyDescent="0.2">
      <c r="A2581" t="s">
        <v>5186</v>
      </c>
      <c r="B2581" t="s">
        <v>5187</v>
      </c>
      <c r="C2581" t="s">
        <v>21</v>
      </c>
      <c r="D2581">
        <v>49</v>
      </c>
      <c r="E2581" t="s">
        <v>13</v>
      </c>
      <c r="F2581" t="s">
        <v>18449</v>
      </c>
      <c r="G2581" t="s">
        <v>14</v>
      </c>
      <c r="I2581">
        <v>33</v>
      </c>
      <c r="J2581" s="1">
        <v>44997</v>
      </c>
      <c r="K2581" s="2">
        <v>0.94930555555555551</v>
      </c>
      <c r="L2581" t="str" cm="1">
        <f t="array" ref="L2581">_xlfn.IFS(
Table1[[#This Row],[Patient Age]]&gt;=70,"70-79",
Table1[[#This Row],[Patient Age]]&gt;=60,"60-69",
Table1[[#This Row],[Patient Age]]&gt;=50,"50-59",
Table1[[#This Row],[Patient Age]]&gt;=40,"40-49",
Table1[[#This Row],[Patient Age]]&gt;=30,"30-39",
Table1[[#This Row],[Patient Age]]&gt;=20,"20-29",
Table1[[#This Row],[Patient Age]]&gt;=10,"10-19",
TRUE,"0-9"
)</f>
        <v>40-49</v>
      </c>
      <c r="M2581" t="str">
        <f>IF(Table1[[#This Row],[Patient Waittime]]&gt;30,"Delay","Ontime")</f>
        <v>Delay</v>
      </c>
    </row>
    <row r="2582" spans="1:13" x14ac:dyDescent="0.2">
      <c r="A2582" t="s">
        <v>5188</v>
      </c>
      <c r="B2582" t="s">
        <v>5189</v>
      </c>
      <c r="C2582" t="s">
        <v>21</v>
      </c>
      <c r="D2582">
        <v>36</v>
      </c>
      <c r="E2582" t="s">
        <v>13</v>
      </c>
      <c r="F2582" t="s">
        <v>18449</v>
      </c>
      <c r="G2582" t="s">
        <v>14</v>
      </c>
      <c r="I2582">
        <v>38</v>
      </c>
      <c r="J2582" s="1">
        <v>45124</v>
      </c>
      <c r="K2582" s="2">
        <v>0.34097222222222223</v>
      </c>
      <c r="L2582" t="str" cm="1">
        <f t="array" ref="L2582">_xlfn.IFS(
Table1[[#This Row],[Patient Age]]&gt;=70,"70-79",
Table1[[#This Row],[Patient Age]]&gt;=60,"60-69",
Table1[[#This Row],[Patient Age]]&gt;=50,"50-59",
Table1[[#This Row],[Patient Age]]&gt;=40,"40-49",
Table1[[#This Row],[Patient Age]]&gt;=30,"30-39",
Table1[[#This Row],[Patient Age]]&gt;=20,"20-29",
Table1[[#This Row],[Patient Age]]&gt;=10,"10-19",
TRUE,"0-9"
)</f>
        <v>30-39</v>
      </c>
      <c r="M2582" t="str">
        <f>IF(Table1[[#This Row],[Patient Waittime]]&gt;30,"Delay","Ontime")</f>
        <v>Delay</v>
      </c>
    </row>
    <row r="2583" spans="1:13" x14ac:dyDescent="0.2">
      <c r="A2583" t="s">
        <v>5190</v>
      </c>
      <c r="B2583" t="s">
        <v>5191</v>
      </c>
      <c r="C2583" t="s">
        <v>21</v>
      </c>
      <c r="D2583">
        <v>57</v>
      </c>
      <c r="E2583" t="s">
        <v>13</v>
      </c>
      <c r="F2583" t="s">
        <v>18449</v>
      </c>
      <c r="G2583" t="s">
        <v>14</v>
      </c>
      <c r="I2583">
        <v>38</v>
      </c>
      <c r="J2583" s="1">
        <v>45322</v>
      </c>
      <c r="K2583" s="2">
        <v>0.16458333333333333</v>
      </c>
      <c r="L2583" t="str" cm="1">
        <f t="array" ref="L2583">_xlfn.IFS(
Table1[[#This Row],[Patient Age]]&gt;=70,"70-79",
Table1[[#This Row],[Patient Age]]&gt;=60,"60-69",
Table1[[#This Row],[Patient Age]]&gt;=50,"50-59",
Table1[[#This Row],[Patient Age]]&gt;=40,"40-49",
Table1[[#This Row],[Patient Age]]&gt;=30,"30-39",
Table1[[#This Row],[Patient Age]]&gt;=20,"20-29",
Table1[[#This Row],[Patient Age]]&gt;=10,"10-19",
TRUE,"0-9"
)</f>
        <v>50-59</v>
      </c>
      <c r="M2583" t="str">
        <f>IF(Table1[[#This Row],[Patient Waittime]]&gt;30,"Delay","Ontime")</f>
        <v>Delay</v>
      </c>
    </row>
    <row r="2584" spans="1:13" x14ac:dyDescent="0.2">
      <c r="A2584" t="s">
        <v>5192</v>
      </c>
      <c r="B2584" t="s">
        <v>5193</v>
      </c>
      <c r="C2584" t="s">
        <v>21</v>
      </c>
      <c r="D2584">
        <v>63</v>
      </c>
      <c r="E2584" t="s">
        <v>13</v>
      </c>
      <c r="F2584" t="s">
        <v>18449</v>
      </c>
      <c r="G2584" t="s">
        <v>14</v>
      </c>
      <c r="I2584">
        <v>40</v>
      </c>
      <c r="J2584" s="1">
        <v>45275</v>
      </c>
      <c r="K2584" s="2">
        <v>0.9506944444444444</v>
      </c>
      <c r="L2584" t="str" cm="1">
        <f t="array" ref="L2584">_xlfn.IFS(
Table1[[#This Row],[Patient Age]]&gt;=70,"70-79",
Table1[[#This Row],[Patient Age]]&gt;=60,"60-69",
Table1[[#This Row],[Patient Age]]&gt;=50,"50-59",
Table1[[#This Row],[Patient Age]]&gt;=40,"40-49",
Table1[[#This Row],[Patient Age]]&gt;=30,"30-39",
Table1[[#This Row],[Patient Age]]&gt;=20,"20-29",
Table1[[#This Row],[Patient Age]]&gt;=10,"10-19",
TRUE,"0-9"
)</f>
        <v>60-69</v>
      </c>
      <c r="M2584" t="str">
        <f>IF(Table1[[#This Row],[Patient Waittime]]&gt;30,"Delay","Ontime")</f>
        <v>Delay</v>
      </c>
    </row>
    <row r="2585" spans="1:13" x14ac:dyDescent="0.2">
      <c r="A2585" t="s">
        <v>5194</v>
      </c>
      <c r="B2585" t="s">
        <v>5195</v>
      </c>
      <c r="C2585" t="s">
        <v>21</v>
      </c>
      <c r="D2585">
        <v>36</v>
      </c>
      <c r="E2585" t="s">
        <v>13</v>
      </c>
      <c r="F2585" t="s">
        <v>18449</v>
      </c>
      <c r="G2585" t="s">
        <v>14</v>
      </c>
      <c r="I2585">
        <v>10</v>
      </c>
      <c r="J2585" s="1">
        <v>45076</v>
      </c>
      <c r="K2585" s="2">
        <v>0.13194444444444445</v>
      </c>
      <c r="L2585" t="str" cm="1">
        <f t="array" ref="L2585">_xlfn.IFS(
Table1[[#This Row],[Patient Age]]&gt;=70,"70-79",
Table1[[#This Row],[Patient Age]]&gt;=60,"60-69",
Table1[[#This Row],[Patient Age]]&gt;=50,"50-59",
Table1[[#This Row],[Patient Age]]&gt;=40,"40-49",
Table1[[#This Row],[Patient Age]]&gt;=30,"30-39",
Table1[[#This Row],[Patient Age]]&gt;=20,"20-29",
Table1[[#This Row],[Patient Age]]&gt;=10,"10-19",
TRUE,"0-9"
)</f>
        <v>30-39</v>
      </c>
      <c r="M2585" t="str">
        <f>IF(Table1[[#This Row],[Patient Waittime]]&gt;30,"Delay","Ontime")</f>
        <v>Ontime</v>
      </c>
    </row>
    <row r="2586" spans="1:13" x14ac:dyDescent="0.2">
      <c r="A2586" t="s">
        <v>5196</v>
      </c>
      <c r="B2586" t="s">
        <v>5197</v>
      </c>
      <c r="C2586" t="s">
        <v>21</v>
      </c>
      <c r="D2586">
        <v>15</v>
      </c>
      <c r="E2586" t="s">
        <v>13</v>
      </c>
      <c r="F2586" t="s">
        <v>18449</v>
      </c>
      <c r="G2586" t="s">
        <v>14</v>
      </c>
      <c r="I2586">
        <v>15</v>
      </c>
      <c r="J2586" s="1">
        <v>45371</v>
      </c>
      <c r="K2586" s="2">
        <v>0.50486111111111109</v>
      </c>
      <c r="L2586" t="str" cm="1">
        <f t="array" ref="L2586">_xlfn.IFS(
Table1[[#This Row],[Patient Age]]&gt;=70,"70-79",
Table1[[#This Row],[Patient Age]]&gt;=60,"60-69",
Table1[[#This Row],[Patient Age]]&gt;=50,"50-59",
Table1[[#This Row],[Patient Age]]&gt;=40,"40-49",
Table1[[#This Row],[Patient Age]]&gt;=30,"30-39",
Table1[[#This Row],[Patient Age]]&gt;=20,"20-29",
Table1[[#This Row],[Patient Age]]&gt;=10,"10-19",
TRUE,"0-9"
)</f>
        <v>10-19</v>
      </c>
      <c r="M2586" t="str">
        <f>IF(Table1[[#This Row],[Patient Waittime]]&gt;30,"Delay","Ontime")</f>
        <v>Ontime</v>
      </c>
    </row>
    <row r="2587" spans="1:13" x14ac:dyDescent="0.2">
      <c r="A2587" t="s">
        <v>5198</v>
      </c>
      <c r="B2587" t="s">
        <v>5199</v>
      </c>
      <c r="C2587" t="s">
        <v>21</v>
      </c>
      <c r="D2587">
        <v>63</v>
      </c>
      <c r="E2587" t="s">
        <v>13</v>
      </c>
      <c r="F2587" t="s">
        <v>18449</v>
      </c>
      <c r="G2587" t="s">
        <v>14</v>
      </c>
      <c r="I2587">
        <v>16</v>
      </c>
      <c r="J2587" s="1">
        <v>45021</v>
      </c>
      <c r="K2587" s="2">
        <v>0.63124999999999998</v>
      </c>
      <c r="L2587" t="str" cm="1">
        <f t="array" ref="L2587">_xlfn.IFS(
Table1[[#This Row],[Patient Age]]&gt;=70,"70-79",
Table1[[#This Row],[Patient Age]]&gt;=60,"60-69",
Table1[[#This Row],[Patient Age]]&gt;=50,"50-59",
Table1[[#This Row],[Patient Age]]&gt;=40,"40-49",
Table1[[#This Row],[Patient Age]]&gt;=30,"30-39",
Table1[[#This Row],[Patient Age]]&gt;=20,"20-29",
Table1[[#This Row],[Patient Age]]&gt;=10,"10-19",
TRUE,"0-9"
)</f>
        <v>60-69</v>
      </c>
      <c r="M2587" t="str">
        <f>IF(Table1[[#This Row],[Patient Waittime]]&gt;30,"Delay","Ontime")</f>
        <v>Ontime</v>
      </c>
    </row>
    <row r="2588" spans="1:13" x14ac:dyDescent="0.2">
      <c r="A2588" t="s">
        <v>5200</v>
      </c>
      <c r="B2588" t="s">
        <v>5201</v>
      </c>
      <c r="C2588" t="s">
        <v>21</v>
      </c>
      <c r="D2588">
        <v>43</v>
      </c>
      <c r="E2588" t="s">
        <v>13</v>
      </c>
      <c r="F2588" t="s">
        <v>18449</v>
      </c>
      <c r="G2588" t="s">
        <v>14</v>
      </c>
      <c r="I2588">
        <v>21</v>
      </c>
      <c r="J2588" s="1">
        <v>45121</v>
      </c>
      <c r="K2588" s="2">
        <v>0.43958333333333333</v>
      </c>
      <c r="L2588" t="str" cm="1">
        <f t="array" ref="L2588">_xlfn.IFS(
Table1[[#This Row],[Patient Age]]&gt;=70,"70-79",
Table1[[#This Row],[Patient Age]]&gt;=60,"60-69",
Table1[[#This Row],[Patient Age]]&gt;=50,"50-59",
Table1[[#This Row],[Patient Age]]&gt;=40,"40-49",
Table1[[#This Row],[Patient Age]]&gt;=30,"30-39",
Table1[[#This Row],[Patient Age]]&gt;=20,"20-29",
Table1[[#This Row],[Patient Age]]&gt;=10,"10-19",
TRUE,"0-9"
)</f>
        <v>40-49</v>
      </c>
      <c r="M2588" t="str">
        <f>IF(Table1[[#This Row],[Patient Waittime]]&gt;30,"Delay","Ontime")</f>
        <v>Ontime</v>
      </c>
    </row>
    <row r="2589" spans="1:13" x14ac:dyDescent="0.2">
      <c r="A2589" t="s">
        <v>5202</v>
      </c>
      <c r="B2589" t="s">
        <v>5203</v>
      </c>
      <c r="C2589" t="s">
        <v>21</v>
      </c>
      <c r="D2589">
        <v>75</v>
      </c>
      <c r="E2589" t="s">
        <v>13</v>
      </c>
      <c r="F2589" t="s">
        <v>18449</v>
      </c>
      <c r="G2589" t="s">
        <v>14</v>
      </c>
      <c r="I2589">
        <v>22</v>
      </c>
      <c r="J2589" s="1">
        <v>45132</v>
      </c>
      <c r="K2589" s="2">
        <v>0.26180555555555557</v>
      </c>
      <c r="L2589" t="str" cm="1">
        <f t="array" ref="L2589">_xlfn.IFS(
Table1[[#This Row],[Patient Age]]&gt;=70,"70-79",
Table1[[#This Row],[Patient Age]]&gt;=60,"60-69",
Table1[[#This Row],[Patient Age]]&gt;=50,"50-59",
Table1[[#This Row],[Patient Age]]&gt;=40,"40-49",
Table1[[#This Row],[Patient Age]]&gt;=30,"30-39",
Table1[[#This Row],[Patient Age]]&gt;=20,"20-29",
Table1[[#This Row],[Patient Age]]&gt;=10,"10-19",
TRUE,"0-9"
)</f>
        <v>70-79</v>
      </c>
      <c r="M2589" t="str">
        <f>IF(Table1[[#This Row],[Patient Waittime]]&gt;30,"Delay","Ontime")</f>
        <v>Ontime</v>
      </c>
    </row>
    <row r="2590" spans="1:13" x14ac:dyDescent="0.2">
      <c r="A2590" t="s">
        <v>5204</v>
      </c>
      <c r="B2590" t="s">
        <v>5205</v>
      </c>
      <c r="C2590" t="s">
        <v>21</v>
      </c>
      <c r="D2590">
        <v>31</v>
      </c>
      <c r="E2590" t="s">
        <v>13</v>
      </c>
      <c r="F2590" t="s">
        <v>18449</v>
      </c>
      <c r="G2590" t="s">
        <v>14</v>
      </c>
      <c r="I2590">
        <v>39</v>
      </c>
      <c r="J2590" s="1">
        <v>45340</v>
      </c>
      <c r="K2590" s="2">
        <v>0.60138888888888886</v>
      </c>
      <c r="L2590" t="str" cm="1">
        <f t="array" ref="L2590">_xlfn.IFS(
Table1[[#This Row],[Patient Age]]&gt;=70,"70-79",
Table1[[#This Row],[Patient Age]]&gt;=60,"60-69",
Table1[[#This Row],[Patient Age]]&gt;=50,"50-59",
Table1[[#This Row],[Patient Age]]&gt;=40,"40-49",
Table1[[#This Row],[Patient Age]]&gt;=30,"30-39",
Table1[[#This Row],[Patient Age]]&gt;=20,"20-29",
Table1[[#This Row],[Patient Age]]&gt;=10,"10-19",
TRUE,"0-9"
)</f>
        <v>30-39</v>
      </c>
      <c r="M2590" t="str">
        <f>IF(Table1[[#This Row],[Patient Waittime]]&gt;30,"Delay","Ontime")</f>
        <v>Delay</v>
      </c>
    </row>
    <row r="2591" spans="1:13" x14ac:dyDescent="0.2">
      <c r="A2591" t="s">
        <v>5206</v>
      </c>
      <c r="B2591" t="s">
        <v>5207</v>
      </c>
      <c r="C2591" t="s">
        <v>21</v>
      </c>
      <c r="D2591">
        <v>37</v>
      </c>
      <c r="E2591" t="s">
        <v>13</v>
      </c>
      <c r="F2591" t="s">
        <v>18449</v>
      </c>
      <c r="G2591" t="s">
        <v>14</v>
      </c>
      <c r="I2591">
        <v>43</v>
      </c>
      <c r="J2591" s="1">
        <v>45535</v>
      </c>
      <c r="K2591" s="2">
        <v>0.7583333333333333</v>
      </c>
      <c r="L2591" t="str" cm="1">
        <f t="array" ref="L2591">_xlfn.IFS(
Table1[[#This Row],[Patient Age]]&gt;=70,"70-79",
Table1[[#This Row],[Patient Age]]&gt;=60,"60-69",
Table1[[#This Row],[Patient Age]]&gt;=50,"50-59",
Table1[[#This Row],[Patient Age]]&gt;=40,"40-49",
Table1[[#This Row],[Patient Age]]&gt;=30,"30-39",
Table1[[#This Row],[Patient Age]]&gt;=20,"20-29",
Table1[[#This Row],[Patient Age]]&gt;=10,"10-19",
TRUE,"0-9"
)</f>
        <v>30-39</v>
      </c>
      <c r="M2591" t="str">
        <f>IF(Table1[[#This Row],[Patient Waittime]]&gt;30,"Delay","Ontime")</f>
        <v>Delay</v>
      </c>
    </row>
    <row r="2592" spans="1:13" x14ac:dyDescent="0.2">
      <c r="A2592" t="s">
        <v>5208</v>
      </c>
      <c r="B2592" t="s">
        <v>5209</v>
      </c>
      <c r="C2592" t="s">
        <v>21</v>
      </c>
      <c r="D2592">
        <v>76</v>
      </c>
      <c r="E2592" t="s">
        <v>13</v>
      </c>
      <c r="F2592" t="s">
        <v>18449</v>
      </c>
      <c r="G2592" t="s">
        <v>14</v>
      </c>
      <c r="I2592">
        <v>55</v>
      </c>
      <c r="J2592" s="1">
        <v>45306</v>
      </c>
      <c r="K2592" s="2">
        <v>0.89097222222222228</v>
      </c>
      <c r="L2592" t="str" cm="1">
        <f t="array" ref="L2592">_xlfn.IFS(
Table1[[#This Row],[Patient Age]]&gt;=70,"70-79",
Table1[[#This Row],[Patient Age]]&gt;=60,"60-69",
Table1[[#This Row],[Patient Age]]&gt;=50,"50-59",
Table1[[#This Row],[Patient Age]]&gt;=40,"40-49",
Table1[[#This Row],[Patient Age]]&gt;=30,"30-39",
Table1[[#This Row],[Patient Age]]&gt;=20,"20-29",
Table1[[#This Row],[Patient Age]]&gt;=10,"10-19",
TRUE,"0-9"
)</f>
        <v>70-79</v>
      </c>
      <c r="M2592" t="str">
        <f>IF(Table1[[#This Row],[Patient Waittime]]&gt;30,"Delay","Ontime")</f>
        <v>Delay</v>
      </c>
    </row>
    <row r="2593" spans="1:13" x14ac:dyDescent="0.2">
      <c r="A2593" t="s">
        <v>5210</v>
      </c>
      <c r="B2593" t="s">
        <v>5211</v>
      </c>
      <c r="C2593" t="s">
        <v>21</v>
      </c>
      <c r="D2593">
        <v>59</v>
      </c>
      <c r="E2593" t="s">
        <v>13</v>
      </c>
      <c r="F2593" t="s">
        <v>18449</v>
      </c>
      <c r="G2593" t="s">
        <v>14</v>
      </c>
      <c r="I2593">
        <v>59</v>
      </c>
      <c r="J2593" s="1">
        <v>45061</v>
      </c>
      <c r="K2593" s="2">
        <v>0.90902777777777777</v>
      </c>
      <c r="L2593" t="str" cm="1">
        <f t="array" ref="L2593">_xlfn.IFS(
Table1[[#This Row],[Patient Age]]&gt;=70,"70-79",
Table1[[#This Row],[Patient Age]]&gt;=60,"60-69",
Table1[[#This Row],[Patient Age]]&gt;=50,"50-59",
Table1[[#This Row],[Patient Age]]&gt;=40,"40-49",
Table1[[#This Row],[Patient Age]]&gt;=30,"30-39",
Table1[[#This Row],[Patient Age]]&gt;=20,"20-29",
Table1[[#This Row],[Patient Age]]&gt;=10,"10-19",
TRUE,"0-9"
)</f>
        <v>50-59</v>
      </c>
      <c r="M2593" t="str">
        <f>IF(Table1[[#This Row],[Patient Waittime]]&gt;30,"Delay","Ontime")</f>
        <v>Delay</v>
      </c>
    </row>
    <row r="2594" spans="1:13" x14ac:dyDescent="0.2">
      <c r="A2594" t="s">
        <v>5212</v>
      </c>
      <c r="B2594" t="s">
        <v>5213</v>
      </c>
      <c r="C2594" t="s">
        <v>21</v>
      </c>
      <c r="D2594">
        <v>22</v>
      </c>
      <c r="E2594" t="s">
        <v>13</v>
      </c>
      <c r="F2594" t="s">
        <v>18449</v>
      </c>
      <c r="G2594" t="s">
        <v>14</v>
      </c>
      <c r="I2594">
        <v>19</v>
      </c>
      <c r="J2594" s="1">
        <v>45196</v>
      </c>
      <c r="K2594" s="2">
        <v>0.79236111111111107</v>
      </c>
      <c r="L2594" t="str" cm="1">
        <f t="array" ref="L2594">_xlfn.IFS(
Table1[[#This Row],[Patient Age]]&gt;=70,"70-79",
Table1[[#This Row],[Patient Age]]&gt;=60,"60-69",
Table1[[#This Row],[Patient Age]]&gt;=50,"50-59",
Table1[[#This Row],[Patient Age]]&gt;=40,"40-49",
Table1[[#This Row],[Patient Age]]&gt;=30,"30-39",
Table1[[#This Row],[Patient Age]]&gt;=20,"20-29",
Table1[[#This Row],[Patient Age]]&gt;=10,"10-19",
TRUE,"0-9"
)</f>
        <v>20-29</v>
      </c>
      <c r="M2594" t="str">
        <f>IF(Table1[[#This Row],[Patient Waittime]]&gt;30,"Delay","Ontime")</f>
        <v>Ontime</v>
      </c>
    </row>
    <row r="2595" spans="1:13" x14ac:dyDescent="0.2">
      <c r="A2595" t="s">
        <v>5214</v>
      </c>
      <c r="B2595" t="s">
        <v>5215</v>
      </c>
      <c r="C2595" t="s">
        <v>21</v>
      </c>
      <c r="D2595">
        <v>40</v>
      </c>
      <c r="E2595" t="s">
        <v>13</v>
      </c>
      <c r="F2595" t="s">
        <v>18449</v>
      </c>
      <c r="G2595" t="s">
        <v>14</v>
      </c>
      <c r="I2595">
        <v>27</v>
      </c>
      <c r="J2595" s="1">
        <v>45589</v>
      </c>
      <c r="K2595" s="2">
        <v>0.39930555555555558</v>
      </c>
      <c r="L2595" t="str" cm="1">
        <f t="array" ref="L2595">_xlfn.IFS(
Table1[[#This Row],[Patient Age]]&gt;=70,"70-79",
Table1[[#This Row],[Patient Age]]&gt;=60,"60-69",
Table1[[#This Row],[Patient Age]]&gt;=50,"50-59",
Table1[[#This Row],[Patient Age]]&gt;=40,"40-49",
Table1[[#This Row],[Patient Age]]&gt;=30,"30-39",
Table1[[#This Row],[Patient Age]]&gt;=20,"20-29",
Table1[[#This Row],[Patient Age]]&gt;=10,"10-19",
TRUE,"0-9"
)</f>
        <v>40-49</v>
      </c>
      <c r="M2595" t="str">
        <f>IF(Table1[[#This Row],[Patient Waittime]]&gt;30,"Delay","Ontime")</f>
        <v>Ontime</v>
      </c>
    </row>
    <row r="2596" spans="1:13" x14ac:dyDescent="0.2">
      <c r="A2596" t="s">
        <v>5216</v>
      </c>
      <c r="B2596" t="s">
        <v>5217</v>
      </c>
      <c r="C2596" t="s">
        <v>21</v>
      </c>
      <c r="D2596">
        <v>43</v>
      </c>
      <c r="E2596" t="s">
        <v>13</v>
      </c>
      <c r="F2596" t="s">
        <v>18449</v>
      </c>
      <c r="G2596" t="s">
        <v>14</v>
      </c>
      <c r="I2596">
        <v>35</v>
      </c>
      <c r="J2596" s="1">
        <v>45137</v>
      </c>
      <c r="K2596" s="2">
        <v>0.25486111111111109</v>
      </c>
      <c r="L2596" t="str" cm="1">
        <f t="array" ref="L2596">_xlfn.IFS(
Table1[[#This Row],[Patient Age]]&gt;=70,"70-79",
Table1[[#This Row],[Patient Age]]&gt;=60,"60-69",
Table1[[#This Row],[Patient Age]]&gt;=50,"50-59",
Table1[[#This Row],[Patient Age]]&gt;=40,"40-49",
Table1[[#This Row],[Patient Age]]&gt;=30,"30-39",
Table1[[#This Row],[Patient Age]]&gt;=20,"20-29",
Table1[[#This Row],[Patient Age]]&gt;=10,"10-19",
TRUE,"0-9"
)</f>
        <v>40-49</v>
      </c>
      <c r="M2596" t="str">
        <f>IF(Table1[[#This Row],[Patient Waittime]]&gt;30,"Delay","Ontime")</f>
        <v>Delay</v>
      </c>
    </row>
    <row r="2597" spans="1:13" x14ac:dyDescent="0.2">
      <c r="A2597" t="s">
        <v>5218</v>
      </c>
      <c r="B2597" t="s">
        <v>5219</v>
      </c>
      <c r="C2597" t="s">
        <v>21</v>
      </c>
      <c r="D2597">
        <v>74</v>
      </c>
      <c r="E2597" t="s">
        <v>13</v>
      </c>
      <c r="F2597" t="s">
        <v>18449</v>
      </c>
      <c r="G2597" t="s">
        <v>14</v>
      </c>
      <c r="I2597">
        <v>40</v>
      </c>
      <c r="J2597" s="1">
        <v>44936</v>
      </c>
      <c r="K2597" s="2">
        <v>0.17083333333333334</v>
      </c>
      <c r="L2597" t="str" cm="1">
        <f t="array" ref="L2597">_xlfn.IFS(
Table1[[#This Row],[Patient Age]]&gt;=70,"70-79",
Table1[[#This Row],[Patient Age]]&gt;=60,"60-69",
Table1[[#This Row],[Patient Age]]&gt;=50,"50-59",
Table1[[#This Row],[Patient Age]]&gt;=40,"40-49",
Table1[[#This Row],[Patient Age]]&gt;=30,"30-39",
Table1[[#This Row],[Patient Age]]&gt;=20,"20-29",
Table1[[#This Row],[Patient Age]]&gt;=10,"10-19",
TRUE,"0-9"
)</f>
        <v>70-79</v>
      </c>
      <c r="M2597" t="str">
        <f>IF(Table1[[#This Row],[Patient Waittime]]&gt;30,"Delay","Ontime")</f>
        <v>Delay</v>
      </c>
    </row>
    <row r="2598" spans="1:13" x14ac:dyDescent="0.2">
      <c r="A2598" t="s">
        <v>5220</v>
      </c>
      <c r="B2598" t="s">
        <v>5221</v>
      </c>
      <c r="C2598" t="s">
        <v>21</v>
      </c>
      <c r="D2598">
        <v>4</v>
      </c>
      <c r="E2598" t="s">
        <v>13</v>
      </c>
      <c r="F2598" t="s">
        <v>18449</v>
      </c>
      <c r="G2598" t="s">
        <v>14</v>
      </c>
      <c r="I2598">
        <v>55</v>
      </c>
      <c r="J2598" s="1">
        <v>45513</v>
      </c>
      <c r="K2598" s="2">
        <v>0.8881944444444444</v>
      </c>
      <c r="L2598" t="str" cm="1">
        <f t="array" ref="L2598">_xlfn.IFS(
Table1[[#This Row],[Patient Age]]&gt;=70,"70-79",
Table1[[#This Row],[Patient Age]]&gt;=60,"60-69",
Table1[[#This Row],[Patient Age]]&gt;=50,"50-59",
Table1[[#This Row],[Patient Age]]&gt;=40,"40-49",
Table1[[#This Row],[Patient Age]]&gt;=30,"30-39",
Table1[[#This Row],[Patient Age]]&gt;=20,"20-29",
Table1[[#This Row],[Patient Age]]&gt;=10,"10-19",
TRUE,"0-9"
)</f>
        <v>0-9</v>
      </c>
      <c r="M2598" t="str">
        <f>IF(Table1[[#This Row],[Patient Waittime]]&gt;30,"Delay","Ontime")</f>
        <v>Delay</v>
      </c>
    </row>
    <row r="2599" spans="1:13" x14ac:dyDescent="0.2">
      <c r="A2599" t="s">
        <v>5222</v>
      </c>
      <c r="B2599" t="s">
        <v>5223</v>
      </c>
      <c r="C2599" t="s">
        <v>21</v>
      </c>
      <c r="D2599">
        <v>60</v>
      </c>
      <c r="E2599" t="s">
        <v>13</v>
      </c>
      <c r="F2599" t="s">
        <v>18449</v>
      </c>
      <c r="G2599" t="s">
        <v>14</v>
      </c>
      <c r="I2599">
        <v>58</v>
      </c>
      <c r="J2599" s="1">
        <v>45288</v>
      </c>
      <c r="K2599" s="2">
        <v>0.49513888888888891</v>
      </c>
      <c r="L2599" t="str" cm="1">
        <f t="array" ref="L2599">_xlfn.IFS(
Table1[[#This Row],[Patient Age]]&gt;=70,"70-79",
Table1[[#This Row],[Patient Age]]&gt;=60,"60-69",
Table1[[#This Row],[Patient Age]]&gt;=50,"50-59",
Table1[[#This Row],[Patient Age]]&gt;=40,"40-49",
Table1[[#This Row],[Patient Age]]&gt;=30,"30-39",
Table1[[#This Row],[Patient Age]]&gt;=20,"20-29",
Table1[[#This Row],[Patient Age]]&gt;=10,"10-19",
TRUE,"0-9"
)</f>
        <v>60-69</v>
      </c>
      <c r="M2599" t="str">
        <f>IF(Table1[[#This Row],[Patient Waittime]]&gt;30,"Delay","Ontime")</f>
        <v>Delay</v>
      </c>
    </row>
    <row r="2600" spans="1:13" x14ac:dyDescent="0.2">
      <c r="A2600" t="s">
        <v>5224</v>
      </c>
      <c r="B2600" t="s">
        <v>5225</v>
      </c>
      <c r="C2600" t="s">
        <v>21</v>
      </c>
      <c r="D2600">
        <v>59</v>
      </c>
      <c r="E2600" t="s">
        <v>13</v>
      </c>
      <c r="F2600" t="s">
        <v>18449</v>
      </c>
      <c r="G2600" t="s">
        <v>14</v>
      </c>
      <c r="I2600">
        <v>14</v>
      </c>
      <c r="J2600" s="1">
        <v>45075</v>
      </c>
      <c r="K2600" s="2">
        <v>0.32916666666666666</v>
      </c>
      <c r="L2600" t="str" cm="1">
        <f t="array" ref="L2600">_xlfn.IFS(
Table1[[#This Row],[Patient Age]]&gt;=70,"70-79",
Table1[[#This Row],[Patient Age]]&gt;=60,"60-69",
Table1[[#This Row],[Patient Age]]&gt;=50,"50-59",
Table1[[#This Row],[Patient Age]]&gt;=40,"40-49",
Table1[[#This Row],[Patient Age]]&gt;=30,"30-39",
Table1[[#This Row],[Patient Age]]&gt;=20,"20-29",
Table1[[#This Row],[Patient Age]]&gt;=10,"10-19",
TRUE,"0-9"
)</f>
        <v>50-59</v>
      </c>
      <c r="M2600" t="str">
        <f>IF(Table1[[#This Row],[Patient Waittime]]&gt;30,"Delay","Ontime")</f>
        <v>Ontime</v>
      </c>
    </row>
    <row r="2601" spans="1:13" x14ac:dyDescent="0.2">
      <c r="A2601" t="s">
        <v>5226</v>
      </c>
      <c r="B2601" t="s">
        <v>5227</v>
      </c>
      <c r="C2601" t="s">
        <v>21</v>
      </c>
      <c r="D2601">
        <v>57</v>
      </c>
      <c r="E2601" t="s">
        <v>13</v>
      </c>
      <c r="F2601" t="s">
        <v>18449</v>
      </c>
      <c r="G2601" t="s">
        <v>14</v>
      </c>
      <c r="I2601">
        <v>19</v>
      </c>
      <c r="J2601" s="1">
        <v>45122</v>
      </c>
      <c r="K2601" s="2">
        <v>0.69097222222222221</v>
      </c>
      <c r="L2601" t="str" cm="1">
        <f t="array" ref="L2601">_xlfn.IFS(
Table1[[#This Row],[Patient Age]]&gt;=70,"70-79",
Table1[[#This Row],[Patient Age]]&gt;=60,"60-69",
Table1[[#This Row],[Patient Age]]&gt;=50,"50-59",
Table1[[#This Row],[Patient Age]]&gt;=40,"40-49",
Table1[[#This Row],[Patient Age]]&gt;=30,"30-39",
Table1[[#This Row],[Patient Age]]&gt;=20,"20-29",
Table1[[#This Row],[Patient Age]]&gt;=10,"10-19",
TRUE,"0-9"
)</f>
        <v>50-59</v>
      </c>
      <c r="M2601" t="str">
        <f>IF(Table1[[#This Row],[Patient Waittime]]&gt;30,"Delay","Ontime")</f>
        <v>Ontime</v>
      </c>
    </row>
    <row r="2602" spans="1:13" x14ac:dyDescent="0.2">
      <c r="A2602" t="s">
        <v>5228</v>
      </c>
      <c r="B2602" t="s">
        <v>5229</v>
      </c>
      <c r="C2602" t="s">
        <v>21</v>
      </c>
      <c r="D2602">
        <v>23</v>
      </c>
      <c r="E2602" t="s">
        <v>13</v>
      </c>
      <c r="F2602" t="s">
        <v>18449</v>
      </c>
      <c r="G2602" t="s">
        <v>14</v>
      </c>
      <c r="I2602">
        <v>20</v>
      </c>
      <c r="J2602" s="1">
        <v>45330</v>
      </c>
      <c r="K2602" s="2">
        <v>0.26805555555555555</v>
      </c>
      <c r="L2602" t="str" cm="1">
        <f t="array" ref="L2602">_xlfn.IFS(
Table1[[#This Row],[Patient Age]]&gt;=70,"70-79",
Table1[[#This Row],[Patient Age]]&gt;=60,"60-69",
Table1[[#This Row],[Patient Age]]&gt;=50,"50-59",
Table1[[#This Row],[Patient Age]]&gt;=40,"40-49",
Table1[[#This Row],[Patient Age]]&gt;=30,"30-39",
Table1[[#This Row],[Patient Age]]&gt;=20,"20-29",
Table1[[#This Row],[Patient Age]]&gt;=10,"10-19",
TRUE,"0-9"
)</f>
        <v>20-29</v>
      </c>
      <c r="M2602" t="str">
        <f>IF(Table1[[#This Row],[Patient Waittime]]&gt;30,"Delay","Ontime")</f>
        <v>Ontime</v>
      </c>
    </row>
    <row r="2603" spans="1:13" x14ac:dyDescent="0.2">
      <c r="A2603" t="s">
        <v>5230</v>
      </c>
      <c r="B2603" t="s">
        <v>5231</v>
      </c>
      <c r="C2603" t="s">
        <v>21</v>
      </c>
      <c r="D2603">
        <v>49</v>
      </c>
      <c r="E2603" t="s">
        <v>13</v>
      </c>
      <c r="F2603" t="s">
        <v>18449</v>
      </c>
      <c r="G2603" t="s">
        <v>14</v>
      </c>
      <c r="I2603">
        <v>22</v>
      </c>
      <c r="J2603" s="1">
        <v>45085</v>
      </c>
      <c r="K2603" s="2">
        <v>0.96388888888888891</v>
      </c>
      <c r="L2603" t="str" cm="1">
        <f t="array" ref="L2603">_xlfn.IFS(
Table1[[#This Row],[Patient Age]]&gt;=70,"70-79",
Table1[[#This Row],[Patient Age]]&gt;=60,"60-69",
Table1[[#This Row],[Patient Age]]&gt;=50,"50-59",
Table1[[#This Row],[Patient Age]]&gt;=40,"40-49",
Table1[[#This Row],[Patient Age]]&gt;=30,"30-39",
Table1[[#This Row],[Patient Age]]&gt;=20,"20-29",
Table1[[#This Row],[Patient Age]]&gt;=10,"10-19",
TRUE,"0-9"
)</f>
        <v>40-49</v>
      </c>
      <c r="M2603" t="str">
        <f>IF(Table1[[#This Row],[Patient Waittime]]&gt;30,"Delay","Ontime")</f>
        <v>Ontime</v>
      </c>
    </row>
    <row r="2604" spans="1:13" x14ac:dyDescent="0.2">
      <c r="A2604" t="s">
        <v>5232</v>
      </c>
      <c r="B2604" t="s">
        <v>5233</v>
      </c>
      <c r="C2604" t="s">
        <v>21</v>
      </c>
      <c r="D2604">
        <v>42</v>
      </c>
      <c r="E2604" t="s">
        <v>13</v>
      </c>
      <c r="F2604" t="s">
        <v>18449</v>
      </c>
      <c r="G2604" t="s">
        <v>14</v>
      </c>
      <c r="I2604">
        <v>28</v>
      </c>
      <c r="J2604" s="1">
        <v>45441</v>
      </c>
      <c r="K2604" s="2">
        <v>0.37291666666666667</v>
      </c>
      <c r="L2604" t="str" cm="1">
        <f t="array" ref="L2604">_xlfn.IFS(
Table1[[#This Row],[Patient Age]]&gt;=70,"70-79",
Table1[[#This Row],[Patient Age]]&gt;=60,"60-69",
Table1[[#This Row],[Patient Age]]&gt;=50,"50-59",
Table1[[#This Row],[Patient Age]]&gt;=40,"40-49",
Table1[[#This Row],[Patient Age]]&gt;=30,"30-39",
Table1[[#This Row],[Patient Age]]&gt;=20,"20-29",
Table1[[#This Row],[Patient Age]]&gt;=10,"10-19",
TRUE,"0-9"
)</f>
        <v>40-49</v>
      </c>
      <c r="M2604" t="str">
        <f>IF(Table1[[#This Row],[Patient Waittime]]&gt;30,"Delay","Ontime")</f>
        <v>Ontime</v>
      </c>
    </row>
    <row r="2605" spans="1:13" x14ac:dyDescent="0.2">
      <c r="A2605" t="s">
        <v>5234</v>
      </c>
      <c r="B2605" t="s">
        <v>5235</v>
      </c>
      <c r="C2605" t="s">
        <v>21</v>
      </c>
      <c r="D2605">
        <v>37</v>
      </c>
      <c r="E2605" t="s">
        <v>13</v>
      </c>
      <c r="F2605" t="s">
        <v>18449</v>
      </c>
      <c r="G2605" t="s">
        <v>14</v>
      </c>
      <c r="I2605">
        <v>30</v>
      </c>
      <c r="J2605" s="1">
        <v>45587</v>
      </c>
      <c r="K2605" s="2">
        <v>0.28611111111111109</v>
      </c>
      <c r="L2605" t="str" cm="1">
        <f t="array" ref="L2605">_xlfn.IFS(
Table1[[#This Row],[Patient Age]]&gt;=70,"70-79",
Table1[[#This Row],[Patient Age]]&gt;=60,"60-69",
Table1[[#This Row],[Patient Age]]&gt;=50,"50-59",
Table1[[#This Row],[Patient Age]]&gt;=40,"40-49",
Table1[[#This Row],[Patient Age]]&gt;=30,"30-39",
Table1[[#This Row],[Patient Age]]&gt;=20,"20-29",
Table1[[#This Row],[Patient Age]]&gt;=10,"10-19",
TRUE,"0-9"
)</f>
        <v>30-39</v>
      </c>
      <c r="M2605" t="str">
        <f>IF(Table1[[#This Row],[Patient Waittime]]&gt;30,"Delay","Ontime")</f>
        <v>Ontime</v>
      </c>
    </row>
    <row r="2606" spans="1:13" x14ac:dyDescent="0.2">
      <c r="A2606" t="s">
        <v>5236</v>
      </c>
      <c r="B2606" t="s">
        <v>5237</v>
      </c>
      <c r="C2606" t="s">
        <v>21</v>
      </c>
      <c r="D2606">
        <v>43</v>
      </c>
      <c r="E2606" t="s">
        <v>13</v>
      </c>
      <c r="F2606" t="s">
        <v>18449</v>
      </c>
      <c r="G2606" t="s">
        <v>14</v>
      </c>
      <c r="I2606">
        <v>30</v>
      </c>
      <c r="J2606" s="1">
        <v>45068</v>
      </c>
      <c r="K2606" s="2">
        <v>0.96597222222222223</v>
      </c>
      <c r="L2606" t="str" cm="1">
        <f t="array" ref="L2606">_xlfn.IFS(
Table1[[#This Row],[Patient Age]]&gt;=70,"70-79",
Table1[[#This Row],[Patient Age]]&gt;=60,"60-69",
Table1[[#This Row],[Patient Age]]&gt;=50,"50-59",
Table1[[#This Row],[Patient Age]]&gt;=40,"40-49",
Table1[[#This Row],[Patient Age]]&gt;=30,"30-39",
Table1[[#This Row],[Patient Age]]&gt;=20,"20-29",
Table1[[#This Row],[Patient Age]]&gt;=10,"10-19",
TRUE,"0-9"
)</f>
        <v>40-49</v>
      </c>
      <c r="M2606" t="str">
        <f>IF(Table1[[#This Row],[Patient Waittime]]&gt;30,"Delay","Ontime")</f>
        <v>Ontime</v>
      </c>
    </row>
    <row r="2607" spans="1:13" x14ac:dyDescent="0.2">
      <c r="A2607" t="s">
        <v>5238</v>
      </c>
      <c r="B2607" t="s">
        <v>5239</v>
      </c>
      <c r="C2607" t="s">
        <v>21</v>
      </c>
      <c r="D2607">
        <v>69</v>
      </c>
      <c r="E2607" t="s">
        <v>13</v>
      </c>
      <c r="F2607" t="s">
        <v>18449</v>
      </c>
      <c r="G2607" t="s">
        <v>14</v>
      </c>
      <c r="I2607">
        <v>52</v>
      </c>
      <c r="J2607" s="1">
        <v>45402</v>
      </c>
      <c r="K2607" s="2">
        <v>0.6743055555555556</v>
      </c>
      <c r="L2607" t="str" cm="1">
        <f t="array" ref="L2607">_xlfn.IFS(
Table1[[#This Row],[Patient Age]]&gt;=70,"70-79",
Table1[[#This Row],[Patient Age]]&gt;=60,"60-69",
Table1[[#This Row],[Patient Age]]&gt;=50,"50-59",
Table1[[#This Row],[Patient Age]]&gt;=40,"40-49",
Table1[[#This Row],[Patient Age]]&gt;=30,"30-39",
Table1[[#This Row],[Patient Age]]&gt;=20,"20-29",
Table1[[#This Row],[Patient Age]]&gt;=10,"10-19",
TRUE,"0-9"
)</f>
        <v>60-69</v>
      </c>
      <c r="M2607" t="str">
        <f>IF(Table1[[#This Row],[Patient Waittime]]&gt;30,"Delay","Ontime")</f>
        <v>Delay</v>
      </c>
    </row>
    <row r="2608" spans="1:13" x14ac:dyDescent="0.2">
      <c r="A2608" t="s">
        <v>5240</v>
      </c>
      <c r="B2608" t="s">
        <v>5241</v>
      </c>
      <c r="C2608" t="s">
        <v>21</v>
      </c>
      <c r="D2608">
        <v>28</v>
      </c>
      <c r="E2608" t="s">
        <v>13</v>
      </c>
      <c r="F2608" t="s">
        <v>18449</v>
      </c>
      <c r="G2608" t="s">
        <v>14</v>
      </c>
      <c r="I2608">
        <v>55</v>
      </c>
      <c r="J2608" s="1">
        <v>45065</v>
      </c>
      <c r="K2608" s="2">
        <v>7.0833333333333331E-2</v>
      </c>
      <c r="L2608" t="str" cm="1">
        <f t="array" ref="L2608">_xlfn.IFS(
Table1[[#This Row],[Patient Age]]&gt;=70,"70-79",
Table1[[#This Row],[Patient Age]]&gt;=60,"60-69",
Table1[[#This Row],[Patient Age]]&gt;=50,"50-59",
Table1[[#This Row],[Patient Age]]&gt;=40,"40-49",
Table1[[#This Row],[Patient Age]]&gt;=30,"30-39",
Table1[[#This Row],[Patient Age]]&gt;=20,"20-29",
Table1[[#This Row],[Patient Age]]&gt;=10,"10-19",
TRUE,"0-9"
)</f>
        <v>20-29</v>
      </c>
      <c r="M2608" t="str">
        <f>IF(Table1[[#This Row],[Patient Waittime]]&gt;30,"Delay","Ontime")</f>
        <v>Delay</v>
      </c>
    </row>
    <row r="2609" spans="1:13" x14ac:dyDescent="0.2">
      <c r="A2609" t="s">
        <v>5242</v>
      </c>
      <c r="B2609" t="s">
        <v>5243</v>
      </c>
      <c r="C2609" t="s">
        <v>21</v>
      </c>
      <c r="D2609">
        <v>13</v>
      </c>
      <c r="E2609" t="s">
        <v>13</v>
      </c>
      <c r="F2609" t="s">
        <v>18449</v>
      </c>
      <c r="G2609" t="s">
        <v>14</v>
      </c>
      <c r="I2609">
        <v>16</v>
      </c>
      <c r="J2609" s="1">
        <v>44937</v>
      </c>
      <c r="K2609" s="2">
        <v>0.13263888888888889</v>
      </c>
      <c r="L2609" t="str" cm="1">
        <f t="array" ref="L2609">_xlfn.IFS(
Table1[[#This Row],[Patient Age]]&gt;=70,"70-79",
Table1[[#This Row],[Patient Age]]&gt;=60,"60-69",
Table1[[#This Row],[Patient Age]]&gt;=50,"50-59",
Table1[[#This Row],[Patient Age]]&gt;=40,"40-49",
Table1[[#This Row],[Patient Age]]&gt;=30,"30-39",
Table1[[#This Row],[Patient Age]]&gt;=20,"20-29",
Table1[[#This Row],[Patient Age]]&gt;=10,"10-19",
TRUE,"0-9"
)</f>
        <v>10-19</v>
      </c>
      <c r="M2609" t="str">
        <f>IF(Table1[[#This Row],[Patient Waittime]]&gt;30,"Delay","Ontime")</f>
        <v>Ontime</v>
      </c>
    </row>
    <row r="2610" spans="1:13" x14ac:dyDescent="0.2">
      <c r="A2610" t="s">
        <v>5244</v>
      </c>
      <c r="B2610" t="s">
        <v>5245</v>
      </c>
      <c r="C2610" t="s">
        <v>21</v>
      </c>
      <c r="D2610">
        <v>20</v>
      </c>
      <c r="E2610" t="s">
        <v>13</v>
      </c>
      <c r="F2610" t="s">
        <v>18449</v>
      </c>
      <c r="G2610" t="s">
        <v>14</v>
      </c>
      <c r="I2610">
        <v>19</v>
      </c>
      <c r="J2610" s="1">
        <v>45183</v>
      </c>
      <c r="K2610" s="2">
        <v>0.81874999999999998</v>
      </c>
      <c r="L2610" t="str" cm="1">
        <f t="array" ref="L2610">_xlfn.IFS(
Table1[[#This Row],[Patient Age]]&gt;=70,"70-79",
Table1[[#This Row],[Patient Age]]&gt;=60,"60-69",
Table1[[#This Row],[Patient Age]]&gt;=50,"50-59",
Table1[[#This Row],[Patient Age]]&gt;=40,"40-49",
Table1[[#This Row],[Patient Age]]&gt;=30,"30-39",
Table1[[#This Row],[Patient Age]]&gt;=20,"20-29",
Table1[[#This Row],[Patient Age]]&gt;=10,"10-19",
TRUE,"0-9"
)</f>
        <v>20-29</v>
      </c>
      <c r="M2610" t="str">
        <f>IF(Table1[[#This Row],[Patient Waittime]]&gt;30,"Delay","Ontime")</f>
        <v>Ontime</v>
      </c>
    </row>
    <row r="2611" spans="1:13" x14ac:dyDescent="0.2">
      <c r="A2611" t="s">
        <v>5246</v>
      </c>
      <c r="B2611" t="s">
        <v>5247</v>
      </c>
      <c r="C2611" t="s">
        <v>21</v>
      </c>
      <c r="D2611">
        <v>18</v>
      </c>
      <c r="E2611" t="s">
        <v>13</v>
      </c>
      <c r="F2611" t="s">
        <v>18449</v>
      </c>
      <c r="G2611" t="s">
        <v>14</v>
      </c>
      <c r="I2611">
        <v>27</v>
      </c>
      <c r="J2611" s="1">
        <v>45395</v>
      </c>
      <c r="K2611" s="2">
        <v>0.37916666666666665</v>
      </c>
      <c r="L2611" t="str" cm="1">
        <f t="array" ref="L2611">_xlfn.IFS(
Table1[[#This Row],[Patient Age]]&gt;=70,"70-79",
Table1[[#This Row],[Patient Age]]&gt;=60,"60-69",
Table1[[#This Row],[Patient Age]]&gt;=50,"50-59",
Table1[[#This Row],[Patient Age]]&gt;=40,"40-49",
Table1[[#This Row],[Patient Age]]&gt;=30,"30-39",
Table1[[#This Row],[Patient Age]]&gt;=20,"20-29",
Table1[[#This Row],[Patient Age]]&gt;=10,"10-19",
TRUE,"0-9"
)</f>
        <v>10-19</v>
      </c>
      <c r="M2611" t="str">
        <f>IF(Table1[[#This Row],[Patient Waittime]]&gt;30,"Delay","Ontime")</f>
        <v>Ontime</v>
      </c>
    </row>
    <row r="2612" spans="1:13" x14ac:dyDescent="0.2">
      <c r="A2612" t="s">
        <v>5248</v>
      </c>
      <c r="B2612" t="s">
        <v>5249</v>
      </c>
      <c r="C2612" t="s">
        <v>21</v>
      </c>
      <c r="D2612">
        <v>71</v>
      </c>
      <c r="E2612" t="s">
        <v>13</v>
      </c>
      <c r="F2612" t="s">
        <v>18449</v>
      </c>
      <c r="G2612" t="s">
        <v>14</v>
      </c>
      <c r="I2612">
        <v>44</v>
      </c>
      <c r="J2612" s="1">
        <v>45058</v>
      </c>
      <c r="K2612" s="2">
        <v>0.5131944444444444</v>
      </c>
      <c r="L2612" t="str" cm="1">
        <f t="array" ref="L2612">_xlfn.IFS(
Table1[[#This Row],[Patient Age]]&gt;=70,"70-79",
Table1[[#This Row],[Patient Age]]&gt;=60,"60-69",
Table1[[#This Row],[Patient Age]]&gt;=50,"50-59",
Table1[[#This Row],[Patient Age]]&gt;=40,"40-49",
Table1[[#This Row],[Patient Age]]&gt;=30,"30-39",
Table1[[#This Row],[Patient Age]]&gt;=20,"20-29",
Table1[[#This Row],[Patient Age]]&gt;=10,"10-19",
TRUE,"0-9"
)</f>
        <v>70-79</v>
      </c>
      <c r="M2612" t="str">
        <f>IF(Table1[[#This Row],[Patient Waittime]]&gt;30,"Delay","Ontime")</f>
        <v>Delay</v>
      </c>
    </row>
    <row r="2613" spans="1:13" x14ac:dyDescent="0.2">
      <c r="A2613" t="s">
        <v>5250</v>
      </c>
      <c r="B2613" t="s">
        <v>5251</v>
      </c>
      <c r="C2613" t="s">
        <v>21</v>
      </c>
      <c r="D2613">
        <v>5</v>
      </c>
      <c r="E2613" t="s">
        <v>13</v>
      </c>
      <c r="F2613" t="s">
        <v>18449</v>
      </c>
      <c r="G2613" t="s">
        <v>14</v>
      </c>
      <c r="I2613">
        <v>50</v>
      </c>
      <c r="J2613" s="1">
        <v>45293</v>
      </c>
      <c r="K2613" s="2">
        <v>0.99791666666666667</v>
      </c>
      <c r="L2613" t="str" cm="1">
        <f t="array" ref="L2613">_xlfn.IFS(
Table1[[#This Row],[Patient Age]]&gt;=70,"70-79",
Table1[[#This Row],[Patient Age]]&gt;=60,"60-69",
Table1[[#This Row],[Patient Age]]&gt;=50,"50-59",
Table1[[#This Row],[Patient Age]]&gt;=40,"40-49",
Table1[[#This Row],[Patient Age]]&gt;=30,"30-39",
Table1[[#This Row],[Patient Age]]&gt;=20,"20-29",
Table1[[#This Row],[Patient Age]]&gt;=10,"10-19",
TRUE,"0-9"
)</f>
        <v>0-9</v>
      </c>
      <c r="M2613" t="str">
        <f>IF(Table1[[#This Row],[Patient Waittime]]&gt;30,"Delay","Ontime")</f>
        <v>Delay</v>
      </c>
    </row>
    <row r="2614" spans="1:13" x14ac:dyDescent="0.2">
      <c r="A2614" t="s">
        <v>5252</v>
      </c>
      <c r="B2614" t="s">
        <v>5253</v>
      </c>
      <c r="C2614" t="s">
        <v>21</v>
      </c>
      <c r="D2614">
        <v>15</v>
      </c>
      <c r="E2614" t="s">
        <v>13</v>
      </c>
      <c r="F2614" t="s">
        <v>18449</v>
      </c>
      <c r="G2614" t="s">
        <v>14</v>
      </c>
      <c r="I2614">
        <v>55</v>
      </c>
      <c r="J2614" s="1">
        <v>45325</v>
      </c>
      <c r="K2614" s="2">
        <v>0.72222222222222221</v>
      </c>
      <c r="L2614" t="str" cm="1">
        <f t="array" ref="L2614">_xlfn.IFS(
Table1[[#This Row],[Patient Age]]&gt;=70,"70-79",
Table1[[#This Row],[Patient Age]]&gt;=60,"60-69",
Table1[[#This Row],[Patient Age]]&gt;=50,"50-59",
Table1[[#This Row],[Patient Age]]&gt;=40,"40-49",
Table1[[#This Row],[Patient Age]]&gt;=30,"30-39",
Table1[[#This Row],[Patient Age]]&gt;=20,"20-29",
Table1[[#This Row],[Patient Age]]&gt;=10,"10-19",
TRUE,"0-9"
)</f>
        <v>10-19</v>
      </c>
      <c r="M2614" t="str">
        <f>IF(Table1[[#This Row],[Patient Waittime]]&gt;30,"Delay","Ontime")</f>
        <v>Delay</v>
      </c>
    </row>
    <row r="2615" spans="1:13" x14ac:dyDescent="0.2">
      <c r="A2615" t="s">
        <v>5254</v>
      </c>
      <c r="B2615" t="s">
        <v>5255</v>
      </c>
      <c r="C2615" t="s">
        <v>21</v>
      </c>
      <c r="D2615">
        <v>28</v>
      </c>
      <c r="E2615" t="s">
        <v>13</v>
      </c>
      <c r="F2615" t="s">
        <v>18449</v>
      </c>
      <c r="G2615" t="s">
        <v>14</v>
      </c>
      <c r="I2615">
        <v>57</v>
      </c>
      <c r="J2615" s="1">
        <v>45292</v>
      </c>
      <c r="K2615" s="2">
        <v>0.53819444444444442</v>
      </c>
      <c r="L2615" t="str" cm="1">
        <f t="array" ref="L2615">_xlfn.IFS(
Table1[[#This Row],[Patient Age]]&gt;=70,"70-79",
Table1[[#This Row],[Patient Age]]&gt;=60,"60-69",
Table1[[#This Row],[Patient Age]]&gt;=50,"50-59",
Table1[[#This Row],[Patient Age]]&gt;=40,"40-49",
Table1[[#This Row],[Patient Age]]&gt;=30,"30-39",
Table1[[#This Row],[Patient Age]]&gt;=20,"20-29",
Table1[[#This Row],[Patient Age]]&gt;=10,"10-19",
TRUE,"0-9"
)</f>
        <v>20-29</v>
      </c>
      <c r="M2615" t="str">
        <f>IF(Table1[[#This Row],[Patient Waittime]]&gt;30,"Delay","Ontime")</f>
        <v>Delay</v>
      </c>
    </row>
    <row r="2616" spans="1:13" x14ac:dyDescent="0.2">
      <c r="A2616" t="s">
        <v>5256</v>
      </c>
      <c r="B2616" t="s">
        <v>5257</v>
      </c>
      <c r="C2616" t="s">
        <v>21</v>
      </c>
      <c r="D2616">
        <v>39</v>
      </c>
      <c r="E2616" t="s">
        <v>13</v>
      </c>
      <c r="F2616" t="s">
        <v>18449</v>
      </c>
      <c r="G2616" t="s">
        <v>14</v>
      </c>
      <c r="I2616">
        <v>57</v>
      </c>
      <c r="J2616" s="1">
        <v>45287</v>
      </c>
      <c r="K2616" s="2">
        <v>0.34305555555555556</v>
      </c>
      <c r="L2616" t="str" cm="1">
        <f t="array" ref="L2616">_xlfn.IFS(
Table1[[#This Row],[Patient Age]]&gt;=70,"70-79",
Table1[[#This Row],[Patient Age]]&gt;=60,"60-69",
Table1[[#This Row],[Patient Age]]&gt;=50,"50-59",
Table1[[#This Row],[Patient Age]]&gt;=40,"40-49",
Table1[[#This Row],[Patient Age]]&gt;=30,"30-39",
Table1[[#This Row],[Patient Age]]&gt;=20,"20-29",
Table1[[#This Row],[Patient Age]]&gt;=10,"10-19",
TRUE,"0-9"
)</f>
        <v>30-39</v>
      </c>
      <c r="M2616" t="str">
        <f>IF(Table1[[#This Row],[Patient Waittime]]&gt;30,"Delay","Ontime")</f>
        <v>Delay</v>
      </c>
    </row>
    <row r="2617" spans="1:13" x14ac:dyDescent="0.2">
      <c r="A2617" t="s">
        <v>5258</v>
      </c>
      <c r="B2617" t="s">
        <v>5259</v>
      </c>
      <c r="C2617" t="s">
        <v>21</v>
      </c>
      <c r="D2617">
        <v>23</v>
      </c>
      <c r="E2617" t="s">
        <v>13</v>
      </c>
      <c r="F2617" t="s">
        <v>18449</v>
      </c>
      <c r="G2617" t="s">
        <v>14</v>
      </c>
      <c r="I2617">
        <v>18</v>
      </c>
      <c r="J2617" s="1">
        <v>45438</v>
      </c>
      <c r="K2617" s="2">
        <v>0.49861111111111112</v>
      </c>
      <c r="L2617" t="str" cm="1">
        <f t="array" ref="L2617">_xlfn.IFS(
Table1[[#This Row],[Patient Age]]&gt;=70,"70-79",
Table1[[#This Row],[Patient Age]]&gt;=60,"60-69",
Table1[[#This Row],[Patient Age]]&gt;=50,"50-59",
Table1[[#This Row],[Patient Age]]&gt;=40,"40-49",
Table1[[#This Row],[Patient Age]]&gt;=30,"30-39",
Table1[[#This Row],[Patient Age]]&gt;=20,"20-29",
Table1[[#This Row],[Patient Age]]&gt;=10,"10-19",
TRUE,"0-9"
)</f>
        <v>20-29</v>
      </c>
      <c r="M2617" t="str">
        <f>IF(Table1[[#This Row],[Patient Waittime]]&gt;30,"Delay","Ontime")</f>
        <v>Ontime</v>
      </c>
    </row>
    <row r="2618" spans="1:13" x14ac:dyDescent="0.2">
      <c r="A2618" t="s">
        <v>5260</v>
      </c>
      <c r="B2618" t="s">
        <v>5261</v>
      </c>
      <c r="C2618" t="s">
        <v>21</v>
      </c>
      <c r="D2618">
        <v>58</v>
      </c>
      <c r="E2618" t="s">
        <v>13</v>
      </c>
      <c r="F2618" t="s">
        <v>18449</v>
      </c>
      <c r="G2618" t="s">
        <v>14</v>
      </c>
      <c r="I2618">
        <v>35</v>
      </c>
      <c r="J2618" s="1">
        <v>45034</v>
      </c>
      <c r="K2618" s="2">
        <v>0.11805555555555555</v>
      </c>
      <c r="L2618" t="str" cm="1">
        <f t="array" ref="L2618">_xlfn.IFS(
Table1[[#This Row],[Patient Age]]&gt;=70,"70-79",
Table1[[#This Row],[Patient Age]]&gt;=60,"60-69",
Table1[[#This Row],[Patient Age]]&gt;=50,"50-59",
Table1[[#This Row],[Patient Age]]&gt;=40,"40-49",
Table1[[#This Row],[Patient Age]]&gt;=30,"30-39",
Table1[[#This Row],[Patient Age]]&gt;=20,"20-29",
Table1[[#This Row],[Patient Age]]&gt;=10,"10-19",
TRUE,"0-9"
)</f>
        <v>50-59</v>
      </c>
      <c r="M2618" t="str">
        <f>IF(Table1[[#This Row],[Patient Waittime]]&gt;30,"Delay","Ontime")</f>
        <v>Delay</v>
      </c>
    </row>
    <row r="2619" spans="1:13" x14ac:dyDescent="0.2">
      <c r="A2619" t="s">
        <v>5262</v>
      </c>
      <c r="B2619" t="s">
        <v>5263</v>
      </c>
      <c r="C2619" t="s">
        <v>21</v>
      </c>
      <c r="D2619">
        <v>36</v>
      </c>
      <c r="E2619" t="s">
        <v>13</v>
      </c>
      <c r="F2619" t="s">
        <v>18449</v>
      </c>
      <c r="G2619" t="s">
        <v>14</v>
      </c>
      <c r="I2619">
        <v>37</v>
      </c>
      <c r="J2619" s="1">
        <v>45523</v>
      </c>
      <c r="K2619" s="2">
        <v>0.12569444444444444</v>
      </c>
      <c r="L2619" t="str" cm="1">
        <f t="array" ref="L2619">_xlfn.IFS(
Table1[[#This Row],[Patient Age]]&gt;=70,"70-79",
Table1[[#This Row],[Patient Age]]&gt;=60,"60-69",
Table1[[#This Row],[Patient Age]]&gt;=50,"50-59",
Table1[[#This Row],[Patient Age]]&gt;=40,"40-49",
Table1[[#This Row],[Patient Age]]&gt;=30,"30-39",
Table1[[#This Row],[Patient Age]]&gt;=20,"20-29",
Table1[[#This Row],[Patient Age]]&gt;=10,"10-19",
TRUE,"0-9"
)</f>
        <v>30-39</v>
      </c>
      <c r="M2619" t="str">
        <f>IF(Table1[[#This Row],[Patient Waittime]]&gt;30,"Delay","Ontime")</f>
        <v>Delay</v>
      </c>
    </row>
    <row r="2620" spans="1:13" x14ac:dyDescent="0.2">
      <c r="A2620" t="s">
        <v>5264</v>
      </c>
      <c r="B2620" t="s">
        <v>5265</v>
      </c>
      <c r="C2620" t="s">
        <v>21</v>
      </c>
      <c r="D2620">
        <v>5</v>
      </c>
      <c r="E2620" t="s">
        <v>13</v>
      </c>
      <c r="F2620" t="s">
        <v>18449</v>
      </c>
      <c r="G2620" t="s">
        <v>14</v>
      </c>
      <c r="I2620">
        <v>48</v>
      </c>
      <c r="J2620" s="1">
        <v>45123</v>
      </c>
      <c r="K2620" s="2">
        <v>0.48055555555555557</v>
      </c>
      <c r="L2620" t="str" cm="1">
        <f t="array" ref="L2620">_xlfn.IFS(
Table1[[#This Row],[Patient Age]]&gt;=70,"70-79",
Table1[[#This Row],[Patient Age]]&gt;=60,"60-69",
Table1[[#This Row],[Patient Age]]&gt;=50,"50-59",
Table1[[#This Row],[Patient Age]]&gt;=40,"40-49",
Table1[[#This Row],[Patient Age]]&gt;=30,"30-39",
Table1[[#This Row],[Patient Age]]&gt;=20,"20-29",
Table1[[#This Row],[Patient Age]]&gt;=10,"10-19",
TRUE,"0-9"
)</f>
        <v>0-9</v>
      </c>
      <c r="M2620" t="str">
        <f>IF(Table1[[#This Row],[Patient Waittime]]&gt;30,"Delay","Ontime")</f>
        <v>Delay</v>
      </c>
    </row>
    <row r="2621" spans="1:13" x14ac:dyDescent="0.2">
      <c r="A2621" t="s">
        <v>5266</v>
      </c>
      <c r="B2621" t="s">
        <v>5267</v>
      </c>
      <c r="C2621" t="s">
        <v>21</v>
      </c>
      <c r="D2621">
        <v>75</v>
      </c>
      <c r="E2621" t="s">
        <v>13</v>
      </c>
      <c r="F2621" t="s">
        <v>18449</v>
      </c>
      <c r="G2621" t="s">
        <v>14</v>
      </c>
      <c r="I2621">
        <v>16</v>
      </c>
      <c r="J2621" s="1">
        <v>45477</v>
      </c>
      <c r="K2621" s="2">
        <v>0.34375</v>
      </c>
      <c r="L2621" t="str" cm="1">
        <f t="array" ref="L2621">_xlfn.IFS(
Table1[[#This Row],[Patient Age]]&gt;=70,"70-79",
Table1[[#This Row],[Patient Age]]&gt;=60,"60-69",
Table1[[#This Row],[Patient Age]]&gt;=50,"50-59",
Table1[[#This Row],[Patient Age]]&gt;=40,"40-49",
Table1[[#This Row],[Patient Age]]&gt;=30,"30-39",
Table1[[#This Row],[Patient Age]]&gt;=20,"20-29",
Table1[[#This Row],[Patient Age]]&gt;=10,"10-19",
TRUE,"0-9"
)</f>
        <v>70-79</v>
      </c>
      <c r="M2621" t="str">
        <f>IF(Table1[[#This Row],[Patient Waittime]]&gt;30,"Delay","Ontime")</f>
        <v>Ontime</v>
      </c>
    </row>
    <row r="2622" spans="1:13" x14ac:dyDescent="0.2">
      <c r="A2622" t="s">
        <v>5268</v>
      </c>
      <c r="B2622" t="s">
        <v>5269</v>
      </c>
      <c r="C2622" t="s">
        <v>21</v>
      </c>
      <c r="D2622">
        <v>76</v>
      </c>
      <c r="E2622" t="s">
        <v>13</v>
      </c>
      <c r="F2622" t="s">
        <v>18449</v>
      </c>
      <c r="G2622" t="s">
        <v>14</v>
      </c>
      <c r="I2622">
        <v>20</v>
      </c>
      <c r="J2622" s="1">
        <v>45258</v>
      </c>
      <c r="K2622" s="2">
        <v>0.8520833333333333</v>
      </c>
      <c r="L2622" t="str" cm="1">
        <f t="array" ref="L2622">_xlfn.IFS(
Table1[[#This Row],[Patient Age]]&gt;=70,"70-79",
Table1[[#This Row],[Patient Age]]&gt;=60,"60-69",
Table1[[#This Row],[Patient Age]]&gt;=50,"50-59",
Table1[[#This Row],[Patient Age]]&gt;=40,"40-49",
Table1[[#This Row],[Patient Age]]&gt;=30,"30-39",
Table1[[#This Row],[Patient Age]]&gt;=20,"20-29",
Table1[[#This Row],[Patient Age]]&gt;=10,"10-19",
TRUE,"0-9"
)</f>
        <v>70-79</v>
      </c>
      <c r="M2622" t="str">
        <f>IF(Table1[[#This Row],[Patient Waittime]]&gt;30,"Delay","Ontime")</f>
        <v>Ontime</v>
      </c>
    </row>
    <row r="2623" spans="1:13" x14ac:dyDescent="0.2">
      <c r="A2623" t="s">
        <v>5270</v>
      </c>
      <c r="B2623" t="s">
        <v>5271</v>
      </c>
      <c r="C2623" t="s">
        <v>21</v>
      </c>
      <c r="D2623">
        <v>35</v>
      </c>
      <c r="E2623" t="s">
        <v>13</v>
      </c>
      <c r="F2623" t="s">
        <v>18449</v>
      </c>
      <c r="G2623" t="s">
        <v>14</v>
      </c>
      <c r="I2623">
        <v>24</v>
      </c>
      <c r="J2623" s="1">
        <v>45348</v>
      </c>
      <c r="K2623" s="2">
        <v>0.3</v>
      </c>
      <c r="L2623" t="str" cm="1">
        <f t="array" ref="L2623">_xlfn.IFS(
Table1[[#This Row],[Patient Age]]&gt;=70,"70-79",
Table1[[#This Row],[Patient Age]]&gt;=60,"60-69",
Table1[[#This Row],[Patient Age]]&gt;=50,"50-59",
Table1[[#This Row],[Patient Age]]&gt;=40,"40-49",
Table1[[#This Row],[Patient Age]]&gt;=30,"30-39",
Table1[[#This Row],[Patient Age]]&gt;=20,"20-29",
Table1[[#This Row],[Patient Age]]&gt;=10,"10-19",
TRUE,"0-9"
)</f>
        <v>30-39</v>
      </c>
      <c r="M2623" t="str">
        <f>IF(Table1[[#This Row],[Patient Waittime]]&gt;30,"Delay","Ontime")</f>
        <v>Ontime</v>
      </c>
    </row>
    <row r="2624" spans="1:13" x14ac:dyDescent="0.2">
      <c r="A2624" t="s">
        <v>5272</v>
      </c>
      <c r="B2624" t="s">
        <v>5273</v>
      </c>
      <c r="C2624" t="s">
        <v>21</v>
      </c>
      <c r="D2624">
        <v>55</v>
      </c>
      <c r="E2624" t="s">
        <v>13</v>
      </c>
      <c r="F2624" t="s">
        <v>18449</v>
      </c>
      <c r="G2624" t="s">
        <v>14</v>
      </c>
      <c r="I2624">
        <v>24</v>
      </c>
      <c r="J2624" s="1">
        <v>45144</v>
      </c>
      <c r="K2624" s="2">
        <v>0.67291666666666672</v>
      </c>
      <c r="L2624" t="str" cm="1">
        <f t="array" ref="L2624">_xlfn.IFS(
Table1[[#This Row],[Patient Age]]&gt;=70,"70-79",
Table1[[#This Row],[Patient Age]]&gt;=60,"60-69",
Table1[[#This Row],[Patient Age]]&gt;=50,"50-59",
Table1[[#This Row],[Patient Age]]&gt;=40,"40-49",
Table1[[#This Row],[Patient Age]]&gt;=30,"30-39",
Table1[[#This Row],[Patient Age]]&gt;=20,"20-29",
Table1[[#This Row],[Patient Age]]&gt;=10,"10-19",
TRUE,"0-9"
)</f>
        <v>50-59</v>
      </c>
      <c r="M2624" t="str">
        <f>IF(Table1[[#This Row],[Patient Waittime]]&gt;30,"Delay","Ontime")</f>
        <v>Ontime</v>
      </c>
    </row>
    <row r="2625" spans="1:13" x14ac:dyDescent="0.2">
      <c r="A2625" t="s">
        <v>5274</v>
      </c>
      <c r="B2625" t="s">
        <v>5275</v>
      </c>
      <c r="C2625" t="s">
        <v>21</v>
      </c>
      <c r="D2625">
        <v>42</v>
      </c>
      <c r="E2625" t="s">
        <v>13</v>
      </c>
      <c r="F2625" t="s">
        <v>18449</v>
      </c>
      <c r="G2625" t="s">
        <v>14</v>
      </c>
      <c r="I2625">
        <v>31</v>
      </c>
      <c r="J2625" s="1">
        <v>45143</v>
      </c>
      <c r="K2625" s="2">
        <v>0.24583333333333332</v>
      </c>
      <c r="L2625" t="str" cm="1">
        <f t="array" ref="L2625">_xlfn.IFS(
Table1[[#This Row],[Patient Age]]&gt;=70,"70-79",
Table1[[#This Row],[Patient Age]]&gt;=60,"60-69",
Table1[[#This Row],[Patient Age]]&gt;=50,"50-59",
Table1[[#This Row],[Patient Age]]&gt;=40,"40-49",
Table1[[#This Row],[Patient Age]]&gt;=30,"30-39",
Table1[[#This Row],[Patient Age]]&gt;=20,"20-29",
Table1[[#This Row],[Patient Age]]&gt;=10,"10-19",
TRUE,"0-9"
)</f>
        <v>40-49</v>
      </c>
      <c r="M2625" t="str">
        <f>IF(Table1[[#This Row],[Patient Waittime]]&gt;30,"Delay","Ontime")</f>
        <v>Delay</v>
      </c>
    </row>
    <row r="2626" spans="1:13" x14ac:dyDescent="0.2">
      <c r="A2626" t="s">
        <v>5276</v>
      </c>
      <c r="B2626" t="s">
        <v>5277</v>
      </c>
      <c r="C2626" t="s">
        <v>21</v>
      </c>
      <c r="D2626">
        <v>45</v>
      </c>
      <c r="E2626" t="s">
        <v>13</v>
      </c>
      <c r="F2626" t="s">
        <v>18449</v>
      </c>
      <c r="G2626" t="s">
        <v>14</v>
      </c>
      <c r="I2626">
        <v>43</v>
      </c>
      <c r="J2626" s="1">
        <v>45390</v>
      </c>
      <c r="K2626" s="2">
        <v>0.70347222222222228</v>
      </c>
      <c r="L2626" t="str" cm="1">
        <f t="array" ref="L2626">_xlfn.IFS(
Table1[[#This Row],[Patient Age]]&gt;=70,"70-79",
Table1[[#This Row],[Patient Age]]&gt;=60,"60-69",
Table1[[#This Row],[Patient Age]]&gt;=50,"50-59",
Table1[[#This Row],[Patient Age]]&gt;=40,"40-49",
Table1[[#This Row],[Patient Age]]&gt;=30,"30-39",
Table1[[#This Row],[Patient Age]]&gt;=20,"20-29",
Table1[[#This Row],[Patient Age]]&gt;=10,"10-19",
TRUE,"0-9"
)</f>
        <v>40-49</v>
      </c>
      <c r="M2626" t="str">
        <f>IF(Table1[[#This Row],[Patient Waittime]]&gt;30,"Delay","Ontime")</f>
        <v>Delay</v>
      </c>
    </row>
    <row r="2627" spans="1:13" x14ac:dyDescent="0.2">
      <c r="A2627" t="s">
        <v>5278</v>
      </c>
      <c r="B2627" t="s">
        <v>5279</v>
      </c>
      <c r="C2627" t="s">
        <v>21</v>
      </c>
      <c r="D2627">
        <v>31</v>
      </c>
      <c r="E2627" t="s">
        <v>13</v>
      </c>
      <c r="F2627" t="s">
        <v>18449</v>
      </c>
      <c r="G2627" t="s">
        <v>14</v>
      </c>
      <c r="I2627">
        <v>46</v>
      </c>
      <c r="J2627" s="1">
        <v>45406</v>
      </c>
      <c r="K2627" s="2">
        <v>0.92222222222222228</v>
      </c>
      <c r="L2627" t="str" cm="1">
        <f t="array" ref="L2627">_xlfn.IFS(
Table1[[#This Row],[Patient Age]]&gt;=70,"70-79",
Table1[[#This Row],[Patient Age]]&gt;=60,"60-69",
Table1[[#This Row],[Patient Age]]&gt;=50,"50-59",
Table1[[#This Row],[Patient Age]]&gt;=40,"40-49",
Table1[[#This Row],[Patient Age]]&gt;=30,"30-39",
Table1[[#This Row],[Patient Age]]&gt;=20,"20-29",
Table1[[#This Row],[Patient Age]]&gt;=10,"10-19",
TRUE,"0-9"
)</f>
        <v>30-39</v>
      </c>
      <c r="M2627" t="str">
        <f>IF(Table1[[#This Row],[Patient Waittime]]&gt;30,"Delay","Ontime")</f>
        <v>Delay</v>
      </c>
    </row>
    <row r="2628" spans="1:13" x14ac:dyDescent="0.2">
      <c r="A2628" t="s">
        <v>5280</v>
      </c>
      <c r="B2628" t="s">
        <v>5281</v>
      </c>
      <c r="C2628" t="s">
        <v>21</v>
      </c>
      <c r="D2628">
        <v>13</v>
      </c>
      <c r="E2628" t="s">
        <v>13</v>
      </c>
      <c r="F2628" t="s">
        <v>18449</v>
      </c>
      <c r="G2628" t="s">
        <v>14</v>
      </c>
      <c r="I2628">
        <v>49</v>
      </c>
      <c r="J2628" s="1">
        <v>45298</v>
      </c>
      <c r="K2628" s="2">
        <v>0.53888888888888886</v>
      </c>
      <c r="L2628" t="str" cm="1">
        <f t="array" ref="L2628">_xlfn.IFS(
Table1[[#This Row],[Patient Age]]&gt;=70,"70-79",
Table1[[#This Row],[Patient Age]]&gt;=60,"60-69",
Table1[[#This Row],[Patient Age]]&gt;=50,"50-59",
Table1[[#This Row],[Patient Age]]&gt;=40,"40-49",
Table1[[#This Row],[Patient Age]]&gt;=30,"30-39",
Table1[[#This Row],[Patient Age]]&gt;=20,"20-29",
Table1[[#This Row],[Patient Age]]&gt;=10,"10-19",
TRUE,"0-9"
)</f>
        <v>10-19</v>
      </c>
      <c r="M2628" t="str">
        <f>IF(Table1[[#This Row],[Patient Waittime]]&gt;30,"Delay","Ontime")</f>
        <v>Delay</v>
      </c>
    </row>
    <row r="2629" spans="1:13" x14ac:dyDescent="0.2">
      <c r="A2629" t="s">
        <v>5282</v>
      </c>
      <c r="B2629" t="s">
        <v>5283</v>
      </c>
      <c r="C2629" t="s">
        <v>21</v>
      </c>
      <c r="D2629">
        <v>7</v>
      </c>
      <c r="E2629" t="s">
        <v>13</v>
      </c>
      <c r="F2629" t="s">
        <v>18449</v>
      </c>
      <c r="G2629" t="s">
        <v>14</v>
      </c>
      <c r="I2629">
        <v>54</v>
      </c>
      <c r="J2629" s="1">
        <v>45076</v>
      </c>
      <c r="K2629" s="2">
        <v>0.37430555555555556</v>
      </c>
      <c r="L2629" t="str" cm="1">
        <f t="array" ref="L2629">_xlfn.IFS(
Table1[[#This Row],[Patient Age]]&gt;=70,"70-79",
Table1[[#This Row],[Patient Age]]&gt;=60,"60-69",
Table1[[#This Row],[Patient Age]]&gt;=50,"50-59",
Table1[[#This Row],[Patient Age]]&gt;=40,"40-49",
Table1[[#This Row],[Patient Age]]&gt;=30,"30-39",
Table1[[#This Row],[Patient Age]]&gt;=20,"20-29",
Table1[[#This Row],[Patient Age]]&gt;=10,"10-19",
TRUE,"0-9"
)</f>
        <v>0-9</v>
      </c>
      <c r="M2629" t="str">
        <f>IF(Table1[[#This Row],[Patient Waittime]]&gt;30,"Delay","Ontime")</f>
        <v>Delay</v>
      </c>
    </row>
    <row r="2630" spans="1:13" x14ac:dyDescent="0.2">
      <c r="A2630" t="s">
        <v>5284</v>
      </c>
      <c r="B2630" t="s">
        <v>5285</v>
      </c>
      <c r="C2630" t="s">
        <v>21</v>
      </c>
      <c r="D2630">
        <v>58</v>
      </c>
      <c r="E2630" t="s">
        <v>13</v>
      </c>
      <c r="F2630" t="s">
        <v>18449</v>
      </c>
      <c r="G2630" t="s">
        <v>14</v>
      </c>
      <c r="I2630">
        <v>58</v>
      </c>
      <c r="J2630" s="1">
        <v>45136</v>
      </c>
      <c r="K2630" s="2">
        <v>0.97847222222222219</v>
      </c>
      <c r="L2630" t="str" cm="1">
        <f t="array" ref="L2630">_xlfn.IFS(
Table1[[#This Row],[Patient Age]]&gt;=70,"70-79",
Table1[[#This Row],[Patient Age]]&gt;=60,"60-69",
Table1[[#This Row],[Patient Age]]&gt;=50,"50-59",
Table1[[#This Row],[Patient Age]]&gt;=40,"40-49",
Table1[[#This Row],[Patient Age]]&gt;=30,"30-39",
Table1[[#This Row],[Patient Age]]&gt;=20,"20-29",
Table1[[#This Row],[Patient Age]]&gt;=10,"10-19",
TRUE,"0-9"
)</f>
        <v>50-59</v>
      </c>
      <c r="M2630" t="str">
        <f>IF(Table1[[#This Row],[Patient Waittime]]&gt;30,"Delay","Ontime")</f>
        <v>Delay</v>
      </c>
    </row>
    <row r="2631" spans="1:13" x14ac:dyDescent="0.2">
      <c r="A2631" t="s">
        <v>5286</v>
      </c>
      <c r="B2631" t="s">
        <v>5287</v>
      </c>
      <c r="C2631" t="s">
        <v>21</v>
      </c>
      <c r="D2631">
        <v>64</v>
      </c>
      <c r="E2631" t="s">
        <v>13</v>
      </c>
      <c r="F2631" t="s">
        <v>18449</v>
      </c>
      <c r="G2631" t="s">
        <v>14</v>
      </c>
      <c r="I2631">
        <v>59</v>
      </c>
      <c r="J2631" s="1">
        <v>44930</v>
      </c>
      <c r="K2631" s="2">
        <v>0.79652777777777772</v>
      </c>
      <c r="L2631" t="str" cm="1">
        <f t="array" ref="L2631">_xlfn.IFS(
Table1[[#This Row],[Patient Age]]&gt;=70,"70-79",
Table1[[#This Row],[Patient Age]]&gt;=60,"60-69",
Table1[[#This Row],[Patient Age]]&gt;=50,"50-59",
Table1[[#This Row],[Patient Age]]&gt;=40,"40-49",
Table1[[#This Row],[Patient Age]]&gt;=30,"30-39",
Table1[[#This Row],[Patient Age]]&gt;=20,"20-29",
Table1[[#This Row],[Patient Age]]&gt;=10,"10-19",
TRUE,"0-9"
)</f>
        <v>60-69</v>
      </c>
      <c r="M2631" t="str">
        <f>IF(Table1[[#This Row],[Patient Waittime]]&gt;30,"Delay","Ontime")</f>
        <v>Delay</v>
      </c>
    </row>
    <row r="2632" spans="1:13" x14ac:dyDescent="0.2">
      <c r="A2632" t="s">
        <v>5288</v>
      </c>
      <c r="B2632" t="s">
        <v>5289</v>
      </c>
      <c r="C2632" t="s">
        <v>21</v>
      </c>
      <c r="D2632">
        <v>11</v>
      </c>
      <c r="E2632" t="s">
        <v>13</v>
      </c>
      <c r="F2632" t="s">
        <v>18449</v>
      </c>
      <c r="G2632" t="s">
        <v>14</v>
      </c>
      <c r="I2632">
        <v>60</v>
      </c>
      <c r="J2632" s="1">
        <v>45450</v>
      </c>
      <c r="K2632" s="2">
        <v>0.92708333333333337</v>
      </c>
      <c r="L2632" t="str" cm="1">
        <f t="array" ref="L2632">_xlfn.IFS(
Table1[[#This Row],[Patient Age]]&gt;=70,"70-79",
Table1[[#This Row],[Patient Age]]&gt;=60,"60-69",
Table1[[#This Row],[Patient Age]]&gt;=50,"50-59",
Table1[[#This Row],[Patient Age]]&gt;=40,"40-49",
Table1[[#This Row],[Patient Age]]&gt;=30,"30-39",
Table1[[#This Row],[Patient Age]]&gt;=20,"20-29",
Table1[[#This Row],[Patient Age]]&gt;=10,"10-19",
TRUE,"0-9"
)</f>
        <v>10-19</v>
      </c>
      <c r="M2632" t="str">
        <f>IF(Table1[[#This Row],[Patient Waittime]]&gt;30,"Delay","Ontime")</f>
        <v>Delay</v>
      </c>
    </row>
    <row r="2633" spans="1:13" x14ac:dyDescent="0.2">
      <c r="A2633" t="s">
        <v>5290</v>
      </c>
      <c r="B2633" t="s">
        <v>5291</v>
      </c>
      <c r="C2633" t="s">
        <v>21</v>
      </c>
      <c r="D2633">
        <v>10</v>
      </c>
      <c r="E2633" t="s">
        <v>13</v>
      </c>
      <c r="F2633" t="s">
        <v>18449</v>
      </c>
      <c r="G2633" t="s">
        <v>14</v>
      </c>
      <c r="I2633">
        <v>20</v>
      </c>
      <c r="J2633" s="1">
        <v>45492</v>
      </c>
      <c r="K2633" s="2">
        <v>0.93472222222222223</v>
      </c>
      <c r="L2633" t="str" cm="1">
        <f t="array" ref="L2633">_xlfn.IFS(
Table1[[#This Row],[Patient Age]]&gt;=70,"70-79",
Table1[[#This Row],[Patient Age]]&gt;=60,"60-69",
Table1[[#This Row],[Patient Age]]&gt;=50,"50-59",
Table1[[#This Row],[Patient Age]]&gt;=40,"40-49",
Table1[[#This Row],[Patient Age]]&gt;=30,"30-39",
Table1[[#This Row],[Patient Age]]&gt;=20,"20-29",
Table1[[#This Row],[Patient Age]]&gt;=10,"10-19",
TRUE,"0-9"
)</f>
        <v>10-19</v>
      </c>
      <c r="M2633" t="str">
        <f>IF(Table1[[#This Row],[Patient Waittime]]&gt;30,"Delay","Ontime")</f>
        <v>Ontime</v>
      </c>
    </row>
    <row r="2634" spans="1:13" x14ac:dyDescent="0.2">
      <c r="A2634" t="s">
        <v>5292</v>
      </c>
      <c r="B2634" t="s">
        <v>5293</v>
      </c>
      <c r="C2634" t="s">
        <v>21</v>
      </c>
      <c r="D2634">
        <v>45</v>
      </c>
      <c r="E2634" t="s">
        <v>13</v>
      </c>
      <c r="F2634" t="s">
        <v>18449</v>
      </c>
      <c r="G2634" t="s">
        <v>14</v>
      </c>
      <c r="I2634">
        <v>22</v>
      </c>
      <c r="J2634" s="1">
        <v>45471</v>
      </c>
      <c r="K2634" s="2">
        <v>6.8750000000000006E-2</v>
      </c>
      <c r="L2634" t="str" cm="1">
        <f t="array" ref="L2634">_xlfn.IFS(
Table1[[#This Row],[Patient Age]]&gt;=70,"70-79",
Table1[[#This Row],[Patient Age]]&gt;=60,"60-69",
Table1[[#This Row],[Patient Age]]&gt;=50,"50-59",
Table1[[#This Row],[Patient Age]]&gt;=40,"40-49",
Table1[[#This Row],[Patient Age]]&gt;=30,"30-39",
Table1[[#This Row],[Patient Age]]&gt;=20,"20-29",
Table1[[#This Row],[Patient Age]]&gt;=10,"10-19",
TRUE,"0-9"
)</f>
        <v>40-49</v>
      </c>
      <c r="M2634" t="str">
        <f>IF(Table1[[#This Row],[Patient Waittime]]&gt;30,"Delay","Ontime")</f>
        <v>Ontime</v>
      </c>
    </row>
    <row r="2635" spans="1:13" x14ac:dyDescent="0.2">
      <c r="A2635" t="s">
        <v>5294</v>
      </c>
      <c r="B2635" t="s">
        <v>5295</v>
      </c>
      <c r="C2635" t="s">
        <v>21</v>
      </c>
      <c r="D2635">
        <v>77</v>
      </c>
      <c r="E2635" t="s">
        <v>13</v>
      </c>
      <c r="F2635" t="s">
        <v>18449</v>
      </c>
      <c r="G2635" t="s">
        <v>14</v>
      </c>
      <c r="I2635">
        <v>27</v>
      </c>
      <c r="J2635" s="1">
        <v>45573</v>
      </c>
      <c r="K2635" s="2">
        <v>0.99305555555555558</v>
      </c>
      <c r="L2635" t="str" cm="1">
        <f t="array" ref="L2635">_xlfn.IFS(
Table1[[#This Row],[Patient Age]]&gt;=70,"70-79",
Table1[[#This Row],[Patient Age]]&gt;=60,"60-69",
Table1[[#This Row],[Patient Age]]&gt;=50,"50-59",
Table1[[#This Row],[Patient Age]]&gt;=40,"40-49",
Table1[[#This Row],[Patient Age]]&gt;=30,"30-39",
Table1[[#This Row],[Patient Age]]&gt;=20,"20-29",
Table1[[#This Row],[Patient Age]]&gt;=10,"10-19",
TRUE,"0-9"
)</f>
        <v>70-79</v>
      </c>
      <c r="M2635" t="str">
        <f>IF(Table1[[#This Row],[Patient Waittime]]&gt;30,"Delay","Ontime")</f>
        <v>Ontime</v>
      </c>
    </row>
    <row r="2636" spans="1:13" x14ac:dyDescent="0.2">
      <c r="A2636" t="s">
        <v>5296</v>
      </c>
      <c r="B2636" t="s">
        <v>5297</v>
      </c>
      <c r="C2636" t="s">
        <v>21</v>
      </c>
      <c r="D2636">
        <v>72</v>
      </c>
      <c r="E2636" t="s">
        <v>13</v>
      </c>
      <c r="F2636" t="s">
        <v>18449</v>
      </c>
      <c r="G2636" t="s">
        <v>14</v>
      </c>
      <c r="I2636">
        <v>30</v>
      </c>
      <c r="J2636" s="1">
        <v>45299</v>
      </c>
      <c r="K2636" s="2">
        <v>0.46458333333333335</v>
      </c>
      <c r="L2636" t="str" cm="1">
        <f t="array" ref="L2636">_xlfn.IFS(
Table1[[#This Row],[Patient Age]]&gt;=70,"70-79",
Table1[[#This Row],[Patient Age]]&gt;=60,"60-69",
Table1[[#This Row],[Patient Age]]&gt;=50,"50-59",
Table1[[#This Row],[Patient Age]]&gt;=40,"40-49",
Table1[[#This Row],[Patient Age]]&gt;=30,"30-39",
Table1[[#This Row],[Patient Age]]&gt;=20,"20-29",
Table1[[#This Row],[Patient Age]]&gt;=10,"10-19",
TRUE,"0-9"
)</f>
        <v>70-79</v>
      </c>
      <c r="M2636" t="str">
        <f>IF(Table1[[#This Row],[Patient Waittime]]&gt;30,"Delay","Ontime")</f>
        <v>Ontime</v>
      </c>
    </row>
    <row r="2637" spans="1:13" x14ac:dyDescent="0.2">
      <c r="A2637" t="s">
        <v>5298</v>
      </c>
      <c r="B2637" t="s">
        <v>5299</v>
      </c>
      <c r="C2637" t="s">
        <v>21</v>
      </c>
      <c r="D2637">
        <v>11</v>
      </c>
      <c r="E2637" t="s">
        <v>13</v>
      </c>
      <c r="F2637" t="s">
        <v>18449</v>
      </c>
      <c r="G2637" t="s">
        <v>14</v>
      </c>
      <c r="I2637">
        <v>34</v>
      </c>
      <c r="J2637" s="1">
        <v>45633</v>
      </c>
      <c r="K2637" s="2">
        <v>0.5854166666666667</v>
      </c>
      <c r="L2637" t="str" cm="1">
        <f t="array" ref="L2637">_xlfn.IFS(
Table1[[#This Row],[Patient Age]]&gt;=70,"70-79",
Table1[[#This Row],[Patient Age]]&gt;=60,"60-69",
Table1[[#This Row],[Patient Age]]&gt;=50,"50-59",
Table1[[#This Row],[Patient Age]]&gt;=40,"40-49",
Table1[[#This Row],[Patient Age]]&gt;=30,"30-39",
Table1[[#This Row],[Patient Age]]&gt;=20,"20-29",
Table1[[#This Row],[Patient Age]]&gt;=10,"10-19",
TRUE,"0-9"
)</f>
        <v>10-19</v>
      </c>
      <c r="M2637" t="str">
        <f>IF(Table1[[#This Row],[Patient Waittime]]&gt;30,"Delay","Ontime")</f>
        <v>Delay</v>
      </c>
    </row>
    <row r="2638" spans="1:13" x14ac:dyDescent="0.2">
      <c r="A2638" t="s">
        <v>5300</v>
      </c>
      <c r="B2638" t="s">
        <v>5301</v>
      </c>
      <c r="C2638" t="s">
        <v>21</v>
      </c>
      <c r="D2638">
        <v>49</v>
      </c>
      <c r="E2638" t="s">
        <v>13</v>
      </c>
      <c r="F2638" t="s">
        <v>18449</v>
      </c>
      <c r="G2638" t="s">
        <v>14</v>
      </c>
      <c r="I2638">
        <v>47</v>
      </c>
      <c r="J2638" s="1">
        <v>45284</v>
      </c>
      <c r="K2638" s="2">
        <v>0.68541666666666667</v>
      </c>
      <c r="L2638" t="str" cm="1">
        <f t="array" ref="L2638">_xlfn.IFS(
Table1[[#This Row],[Patient Age]]&gt;=70,"70-79",
Table1[[#This Row],[Patient Age]]&gt;=60,"60-69",
Table1[[#This Row],[Patient Age]]&gt;=50,"50-59",
Table1[[#This Row],[Patient Age]]&gt;=40,"40-49",
Table1[[#This Row],[Patient Age]]&gt;=30,"30-39",
Table1[[#This Row],[Patient Age]]&gt;=20,"20-29",
Table1[[#This Row],[Patient Age]]&gt;=10,"10-19",
TRUE,"0-9"
)</f>
        <v>40-49</v>
      </c>
      <c r="M2638" t="str">
        <f>IF(Table1[[#This Row],[Patient Waittime]]&gt;30,"Delay","Ontime")</f>
        <v>Delay</v>
      </c>
    </row>
    <row r="2639" spans="1:13" x14ac:dyDescent="0.2">
      <c r="A2639" t="s">
        <v>5302</v>
      </c>
      <c r="B2639" t="s">
        <v>5303</v>
      </c>
      <c r="C2639" t="s">
        <v>21</v>
      </c>
      <c r="D2639">
        <v>1</v>
      </c>
      <c r="E2639" t="s">
        <v>13</v>
      </c>
      <c r="F2639" t="s">
        <v>18449</v>
      </c>
      <c r="G2639" t="s">
        <v>14</v>
      </c>
      <c r="I2639">
        <v>55</v>
      </c>
      <c r="J2639" s="1">
        <v>45211</v>
      </c>
      <c r="K2639" s="2">
        <v>0.52222222222222225</v>
      </c>
      <c r="L2639" t="str" cm="1">
        <f t="array" ref="L2639">_xlfn.IFS(
Table1[[#This Row],[Patient Age]]&gt;=70,"70-79",
Table1[[#This Row],[Patient Age]]&gt;=60,"60-69",
Table1[[#This Row],[Patient Age]]&gt;=50,"50-59",
Table1[[#This Row],[Patient Age]]&gt;=40,"40-49",
Table1[[#This Row],[Patient Age]]&gt;=30,"30-39",
Table1[[#This Row],[Patient Age]]&gt;=20,"20-29",
Table1[[#This Row],[Patient Age]]&gt;=10,"10-19",
TRUE,"0-9"
)</f>
        <v>0-9</v>
      </c>
      <c r="M2639" t="str">
        <f>IF(Table1[[#This Row],[Patient Waittime]]&gt;30,"Delay","Ontime")</f>
        <v>Delay</v>
      </c>
    </row>
    <row r="2640" spans="1:13" x14ac:dyDescent="0.2">
      <c r="A2640" t="s">
        <v>5304</v>
      </c>
      <c r="B2640" t="s">
        <v>5305</v>
      </c>
      <c r="C2640" t="s">
        <v>21</v>
      </c>
      <c r="D2640">
        <v>22</v>
      </c>
      <c r="E2640" t="s">
        <v>13</v>
      </c>
      <c r="F2640" t="s">
        <v>18449</v>
      </c>
      <c r="G2640" t="s">
        <v>14</v>
      </c>
      <c r="I2640">
        <v>55</v>
      </c>
      <c r="J2640" s="1">
        <v>45142</v>
      </c>
      <c r="K2640" s="2">
        <v>0.47361111111111109</v>
      </c>
      <c r="L2640" t="str" cm="1">
        <f t="array" ref="L2640">_xlfn.IFS(
Table1[[#This Row],[Patient Age]]&gt;=70,"70-79",
Table1[[#This Row],[Patient Age]]&gt;=60,"60-69",
Table1[[#This Row],[Patient Age]]&gt;=50,"50-59",
Table1[[#This Row],[Patient Age]]&gt;=40,"40-49",
Table1[[#This Row],[Patient Age]]&gt;=30,"30-39",
Table1[[#This Row],[Patient Age]]&gt;=20,"20-29",
Table1[[#This Row],[Patient Age]]&gt;=10,"10-19",
TRUE,"0-9"
)</f>
        <v>20-29</v>
      </c>
      <c r="M2640" t="str">
        <f>IF(Table1[[#This Row],[Patient Waittime]]&gt;30,"Delay","Ontime")</f>
        <v>Delay</v>
      </c>
    </row>
    <row r="2641" spans="1:13" x14ac:dyDescent="0.2">
      <c r="A2641" t="s">
        <v>5306</v>
      </c>
      <c r="B2641" t="s">
        <v>5307</v>
      </c>
      <c r="C2641" t="s">
        <v>21</v>
      </c>
      <c r="D2641">
        <v>4</v>
      </c>
      <c r="E2641" t="s">
        <v>13</v>
      </c>
      <c r="F2641" t="s">
        <v>18449</v>
      </c>
      <c r="G2641" t="s">
        <v>14</v>
      </c>
      <c r="I2641">
        <v>11</v>
      </c>
      <c r="J2641" s="1">
        <v>45259</v>
      </c>
      <c r="K2641" s="2">
        <v>0.28958333333333336</v>
      </c>
      <c r="L2641" t="str" cm="1">
        <f t="array" ref="L2641">_xlfn.IFS(
Table1[[#This Row],[Patient Age]]&gt;=70,"70-79",
Table1[[#This Row],[Patient Age]]&gt;=60,"60-69",
Table1[[#This Row],[Patient Age]]&gt;=50,"50-59",
Table1[[#This Row],[Patient Age]]&gt;=40,"40-49",
Table1[[#This Row],[Patient Age]]&gt;=30,"30-39",
Table1[[#This Row],[Patient Age]]&gt;=20,"20-29",
Table1[[#This Row],[Patient Age]]&gt;=10,"10-19",
TRUE,"0-9"
)</f>
        <v>0-9</v>
      </c>
      <c r="M2641" t="str">
        <f>IF(Table1[[#This Row],[Patient Waittime]]&gt;30,"Delay","Ontime")</f>
        <v>Ontime</v>
      </c>
    </row>
    <row r="2642" spans="1:13" x14ac:dyDescent="0.2">
      <c r="A2642" t="s">
        <v>5308</v>
      </c>
      <c r="B2642" t="s">
        <v>5309</v>
      </c>
      <c r="C2642" t="s">
        <v>21</v>
      </c>
      <c r="D2642">
        <v>36</v>
      </c>
      <c r="E2642" t="s">
        <v>13</v>
      </c>
      <c r="F2642" t="s">
        <v>18449</v>
      </c>
      <c r="G2642" t="s">
        <v>14</v>
      </c>
      <c r="I2642">
        <v>15</v>
      </c>
      <c r="J2642" s="1">
        <v>45022</v>
      </c>
      <c r="K2642" s="2">
        <v>0.46180555555555558</v>
      </c>
      <c r="L2642" t="str" cm="1">
        <f t="array" ref="L2642">_xlfn.IFS(
Table1[[#This Row],[Patient Age]]&gt;=70,"70-79",
Table1[[#This Row],[Patient Age]]&gt;=60,"60-69",
Table1[[#This Row],[Patient Age]]&gt;=50,"50-59",
Table1[[#This Row],[Patient Age]]&gt;=40,"40-49",
Table1[[#This Row],[Patient Age]]&gt;=30,"30-39",
Table1[[#This Row],[Patient Age]]&gt;=20,"20-29",
Table1[[#This Row],[Patient Age]]&gt;=10,"10-19",
TRUE,"0-9"
)</f>
        <v>30-39</v>
      </c>
      <c r="M2642" t="str">
        <f>IF(Table1[[#This Row],[Patient Waittime]]&gt;30,"Delay","Ontime")</f>
        <v>Ontime</v>
      </c>
    </row>
    <row r="2643" spans="1:13" x14ac:dyDescent="0.2">
      <c r="A2643" t="s">
        <v>5310</v>
      </c>
      <c r="B2643" t="s">
        <v>5311</v>
      </c>
      <c r="C2643" t="s">
        <v>21</v>
      </c>
      <c r="D2643">
        <v>73</v>
      </c>
      <c r="E2643" t="s">
        <v>13</v>
      </c>
      <c r="F2643" t="s">
        <v>18449</v>
      </c>
      <c r="G2643" t="s">
        <v>14</v>
      </c>
      <c r="I2643">
        <v>17</v>
      </c>
      <c r="J2643" s="1">
        <v>45189</v>
      </c>
      <c r="K2643" s="2">
        <v>0.50763888888888886</v>
      </c>
      <c r="L2643" t="str" cm="1">
        <f t="array" ref="L2643">_xlfn.IFS(
Table1[[#This Row],[Patient Age]]&gt;=70,"70-79",
Table1[[#This Row],[Patient Age]]&gt;=60,"60-69",
Table1[[#This Row],[Patient Age]]&gt;=50,"50-59",
Table1[[#This Row],[Patient Age]]&gt;=40,"40-49",
Table1[[#This Row],[Patient Age]]&gt;=30,"30-39",
Table1[[#This Row],[Patient Age]]&gt;=20,"20-29",
Table1[[#This Row],[Patient Age]]&gt;=10,"10-19",
TRUE,"0-9"
)</f>
        <v>70-79</v>
      </c>
      <c r="M2643" t="str">
        <f>IF(Table1[[#This Row],[Patient Waittime]]&gt;30,"Delay","Ontime")</f>
        <v>Ontime</v>
      </c>
    </row>
    <row r="2644" spans="1:13" x14ac:dyDescent="0.2">
      <c r="A2644" t="s">
        <v>5312</v>
      </c>
      <c r="B2644" t="s">
        <v>5313</v>
      </c>
      <c r="C2644" t="s">
        <v>21</v>
      </c>
      <c r="D2644">
        <v>4</v>
      </c>
      <c r="E2644" t="s">
        <v>13</v>
      </c>
      <c r="F2644" t="s">
        <v>18449</v>
      </c>
      <c r="G2644" t="s">
        <v>14</v>
      </c>
      <c r="I2644">
        <v>22</v>
      </c>
      <c r="J2644" s="1">
        <v>45031</v>
      </c>
      <c r="K2644" s="2">
        <v>0.76944444444444449</v>
      </c>
      <c r="L2644" t="str" cm="1">
        <f t="array" ref="L2644">_xlfn.IFS(
Table1[[#This Row],[Patient Age]]&gt;=70,"70-79",
Table1[[#This Row],[Patient Age]]&gt;=60,"60-69",
Table1[[#This Row],[Patient Age]]&gt;=50,"50-59",
Table1[[#This Row],[Patient Age]]&gt;=40,"40-49",
Table1[[#This Row],[Patient Age]]&gt;=30,"30-39",
Table1[[#This Row],[Patient Age]]&gt;=20,"20-29",
Table1[[#This Row],[Patient Age]]&gt;=10,"10-19",
TRUE,"0-9"
)</f>
        <v>0-9</v>
      </c>
      <c r="M2644" t="str">
        <f>IF(Table1[[#This Row],[Patient Waittime]]&gt;30,"Delay","Ontime")</f>
        <v>Ontime</v>
      </c>
    </row>
    <row r="2645" spans="1:13" x14ac:dyDescent="0.2">
      <c r="A2645" t="s">
        <v>5314</v>
      </c>
      <c r="B2645" t="s">
        <v>5315</v>
      </c>
      <c r="C2645" t="s">
        <v>21</v>
      </c>
      <c r="D2645">
        <v>28</v>
      </c>
      <c r="E2645" t="s">
        <v>13</v>
      </c>
      <c r="F2645" t="s">
        <v>18449</v>
      </c>
      <c r="G2645" t="s">
        <v>14</v>
      </c>
      <c r="I2645">
        <v>22</v>
      </c>
      <c r="J2645" s="1">
        <v>45042</v>
      </c>
      <c r="K2645" s="2">
        <v>0.91666666666666663</v>
      </c>
      <c r="L2645" t="str" cm="1">
        <f t="array" ref="L2645">_xlfn.IFS(
Table1[[#This Row],[Patient Age]]&gt;=70,"70-79",
Table1[[#This Row],[Patient Age]]&gt;=60,"60-69",
Table1[[#This Row],[Patient Age]]&gt;=50,"50-59",
Table1[[#This Row],[Patient Age]]&gt;=40,"40-49",
Table1[[#This Row],[Patient Age]]&gt;=30,"30-39",
Table1[[#This Row],[Patient Age]]&gt;=20,"20-29",
Table1[[#This Row],[Patient Age]]&gt;=10,"10-19",
TRUE,"0-9"
)</f>
        <v>20-29</v>
      </c>
      <c r="M2645" t="str">
        <f>IF(Table1[[#This Row],[Patient Waittime]]&gt;30,"Delay","Ontime")</f>
        <v>Ontime</v>
      </c>
    </row>
    <row r="2646" spans="1:13" x14ac:dyDescent="0.2">
      <c r="A2646" t="s">
        <v>5316</v>
      </c>
      <c r="B2646" t="s">
        <v>5317</v>
      </c>
      <c r="C2646" t="s">
        <v>21</v>
      </c>
      <c r="D2646">
        <v>51</v>
      </c>
      <c r="E2646" t="s">
        <v>13</v>
      </c>
      <c r="F2646" t="s">
        <v>18449</v>
      </c>
      <c r="G2646" t="s">
        <v>14</v>
      </c>
      <c r="I2646">
        <v>32</v>
      </c>
      <c r="J2646" s="1">
        <v>45581</v>
      </c>
      <c r="K2646" s="2">
        <v>0.7680555555555556</v>
      </c>
      <c r="L2646" t="str" cm="1">
        <f t="array" ref="L2646">_xlfn.IFS(
Table1[[#This Row],[Patient Age]]&gt;=70,"70-79",
Table1[[#This Row],[Patient Age]]&gt;=60,"60-69",
Table1[[#This Row],[Patient Age]]&gt;=50,"50-59",
Table1[[#This Row],[Patient Age]]&gt;=40,"40-49",
Table1[[#This Row],[Patient Age]]&gt;=30,"30-39",
Table1[[#This Row],[Patient Age]]&gt;=20,"20-29",
Table1[[#This Row],[Patient Age]]&gt;=10,"10-19",
TRUE,"0-9"
)</f>
        <v>50-59</v>
      </c>
      <c r="M2646" t="str">
        <f>IF(Table1[[#This Row],[Patient Waittime]]&gt;30,"Delay","Ontime")</f>
        <v>Delay</v>
      </c>
    </row>
    <row r="2647" spans="1:13" x14ac:dyDescent="0.2">
      <c r="A2647" t="s">
        <v>5318</v>
      </c>
      <c r="B2647" t="s">
        <v>5319</v>
      </c>
      <c r="C2647" t="s">
        <v>21</v>
      </c>
      <c r="D2647">
        <v>15</v>
      </c>
      <c r="E2647" t="s">
        <v>13</v>
      </c>
      <c r="F2647" t="s">
        <v>18449</v>
      </c>
      <c r="G2647" t="s">
        <v>14</v>
      </c>
      <c r="I2647">
        <v>33</v>
      </c>
      <c r="J2647" s="1">
        <v>45466</v>
      </c>
      <c r="K2647" s="2">
        <v>0.36319444444444443</v>
      </c>
      <c r="L2647" t="str" cm="1">
        <f t="array" ref="L2647">_xlfn.IFS(
Table1[[#This Row],[Patient Age]]&gt;=70,"70-79",
Table1[[#This Row],[Patient Age]]&gt;=60,"60-69",
Table1[[#This Row],[Patient Age]]&gt;=50,"50-59",
Table1[[#This Row],[Patient Age]]&gt;=40,"40-49",
Table1[[#This Row],[Patient Age]]&gt;=30,"30-39",
Table1[[#This Row],[Patient Age]]&gt;=20,"20-29",
Table1[[#This Row],[Patient Age]]&gt;=10,"10-19",
TRUE,"0-9"
)</f>
        <v>10-19</v>
      </c>
      <c r="M2647" t="str">
        <f>IF(Table1[[#This Row],[Patient Waittime]]&gt;30,"Delay","Ontime")</f>
        <v>Delay</v>
      </c>
    </row>
    <row r="2648" spans="1:13" x14ac:dyDescent="0.2">
      <c r="A2648" t="s">
        <v>5320</v>
      </c>
      <c r="B2648" t="s">
        <v>5321</v>
      </c>
      <c r="C2648" t="s">
        <v>21</v>
      </c>
      <c r="D2648">
        <v>75</v>
      </c>
      <c r="E2648" t="s">
        <v>13</v>
      </c>
      <c r="F2648" t="s">
        <v>18449</v>
      </c>
      <c r="G2648" t="s">
        <v>14</v>
      </c>
      <c r="I2648">
        <v>34</v>
      </c>
      <c r="J2648" s="1">
        <v>45119</v>
      </c>
      <c r="K2648" s="2">
        <v>0.54097222222222219</v>
      </c>
      <c r="L2648" t="str" cm="1">
        <f t="array" ref="L2648">_xlfn.IFS(
Table1[[#This Row],[Patient Age]]&gt;=70,"70-79",
Table1[[#This Row],[Patient Age]]&gt;=60,"60-69",
Table1[[#This Row],[Patient Age]]&gt;=50,"50-59",
Table1[[#This Row],[Patient Age]]&gt;=40,"40-49",
Table1[[#This Row],[Patient Age]]&gt;=30,"30-39",
Table1[[#This Row],[Patient Age]]&gt;=20,"20-29",
Table1[[#This Row],[Patient Age]]&gt;=10,"10-19",
TRUE,"0-9"
)</f>
        <v>70-79</v>
      </c>
      <c r="M2648" t="str">
        <f>IF(Table1[[#This Row],[Patient Waittime]]&gt;30,"Delay","Ontime")</f>
        <v>Delay</v>
      </c>
    </row>
    <row r="2649" spans="1:13" x14ac:dyDescent="0.2">
      <c r="A2649" t="s">
        <v>5322</v>
      </c>
      <c r="B2649" t="s">
        <v>5323</v>
      </c>
      <c r="C2649" t="s">
        <v>21</v>
      </c>
      <c r="D2649">
        <v>22</v>
      </c>
      <c r="E2649" t="s">
        <v>13</v>
      </c>
      <c r="F2649" t="s">
        <v>18449</v>
      </c>
      <c r="G2649" t="s">
        <v>14</v>
      </c>
      <c r="I2649">
        <v>43</v>
      </c>
      <c r="J2649" s="1">
        <v>45179</v>
      </c>
      <c r="K2649" s="2">
        <v>0.72638888888888886</v>
      </c>
      <c r="L2649" t="str" cm="1">
        <f t="array" ref="L2649">_xlfn.IFS(
Table1[[#This Row],[Patient Age]]&gt;=70,"70-79",
Table1[[#This Row],[Patient Age]]&gt;=60,"60-69",
Table1[[#This Row],[Patient Age]]&gt;=50,"50-59",
Table1[[#This Row],[Patient Age]]&gt;=40,"40-49",
Table1[[#This Row],[Patient Age]]&gt;=30,"30-39",
Table1[[#This Row],[Patient Age]]&gt;=20,"20-29",
Table1[[#This Row],[Patient Age]]&gt;=10,"10-19",
TRUE,"0-9"
)</f>
        <v>20-29</v>
      </c>
      <c r="M2649" t="str">
        <f>IF(Table1[[#This Row],[Patient Waittime]]&gt;30,"Delay","Ontime")</f>
        <v>Delay</v>
      </c>
    </row>
    <row r="2650" spans="1:13" x14ac:dyDescent="0.2">
      <c r="A2650" t="s">
        <v>5324</v>
      </c>
      <c r="B2650" t="s">
        <v>5325</v>
      </c>
      <c r="C2650" t="s">
        <v>21</v>
      </c>
      <c r="D2650">
        <v>46</v>
      </c>
      <c r="E2650" t="s">
        <v>13</v>
      </c>
      <c r="F2650" t="s">
        <v>18449</v>
      </c>
      <c r="G2650" t="s">
        <v>14</v>
      </c>
      <c r="I2650">
        <v>53</v>
      </c>
      <c r="J2650" s="1">
        <v>45156</v>
      </c>
      <c r="K2650" s="2">
        <v>0.55138888888888893</v>
      </c>
      <c r="L2650" t="str" cm="1">
        <f t="array" ref="L2650">_xlfn.IFS(
Table1[[#This Row],[Patient Age]]&gt;=70,"70-79",
Table1[[#This Row],[Patient Age]]&gt;=60,"60-69",
Table1[[#This Row],[Patient Age]]&gt;=50,"50-59",
Table1[[#This Row],[Patient Age]]&gt;=40,"40-49",
Table1[[#This Row],[Patient Age]]&gt;=30,"30-39",
Table1[[#This Row],[Patient Age]]&gt;=20,"20-29",
Table1[[#This Row],[Patient Age]]&gt;=10,"10-19",
TRUE,"0-9"
)</f>
        <v>40-49</v>
      </c>
      <c r="M2650" t="str">
        <f>IF(Table1[[#This Row],[Patient Waittime]]&gt;30,"Delay","Ontime")</f>
        <v>Delay</v>
      </c>
    </row>
    <row r="2651" spans="1:13" x14ac:dyDescent="0.2">
      <c r="A2651" t="s">
        <v>5326</v>
      </c>
      <c r="B2651" t="s">
        <v>5327</v>
      </c>
      <c r="C2651" t="s">
        <v>21</v>
      </c>
      <c r="D2651">
        <v>8</v>
      </c>
      <c r="E2651" t="s">
        <v>13</v>
      </c>
      <c r="F2651" t="s">
        <v>18449</v>
      </c>
      <c r="G2651" t="s">
        <v>14</v>
      </c>
      <c r="I2651">
        <v>58</v>
      </c>
      <c r="J2651" s="1">
        <v>45345</v>
      </c>
      <c r="K2651" s="2">
        <v>0.23472222222222222</v>
      </c>
      <c r="L2651" t="str" cm="1">
        <f t="array" ref="L2651">_xlfn.IFS(
Table1[[#This Row],[Patient Age]]&gt;=70,"70-79",
Table1[[#This Row],[Patient Age]]&gt;=60,"60-69",
Table1[[#This Row],[Patient Age]]&gt;=50,"50-59",
Table1[[#This Row],[Patient Age]]&gt;=40,"40-49",
Table1[[#This Row],[Patient Age]]&gt;=30,"30-39",
Table1[[#This Row],[Patient Age]]&gt;=20,"20-29",
Table1[[#This Row],[Patient Age]]&gt;=10,"10-19",
TRUE,"0-9"
)</f>
        <v>0-9</v>
      </c>
      <c r="M2651" t="str">
        <f>IF(Table1[[#This Row],[Patient Waittime]]&gt;30,"Delay","Ontime")</f>
        <v>Delay</v>
      </c>
    </row>
    <row r="2652" spans="1:13" x14ac:dyDescent="0.2">
      <c r="A2652" t="s">
        <v>5328</v>
      </c>
      <c r="B2652" t="s">
        <v>5329</v>
      </c>
      <c r="C2652" t="s">
        <v>21</v>
      </c>
      <c r="D2652">
        <v>17</v>
      </c>
      <c r="E2652" t="s">
        <v>13</v>
      </c>
      <c r="F2652" t="s">
        <v>18449</v>
      </c>
      <c r="G2652" t="s">
        <v>14</v>
      </c>
      <c r="I2652">
        <v>10</v>
      </c>
      <c r="J2652" s="1">
        <v>45151</v>
      </c>
      <c r="K2652" s="2">
        <v>0.14652777777777778</v>
      </c>
      <c r="L2652" t="str" cm="1">
        <f t="array" ref="L2652">_xlfn.IFS(
Table1[[#This Row],[Patient Age]]&gt;=70,"70-79",
Table1[[#This Row],[Patient Age]]&gt;=60,"60-69",
Table1[[#This Row],[Patient Age]]&gt;=50,"50-59",
Table1[[#This Row],[Patient Age]]&gt;=40,"40-49",
Table1[[#This Row],[Patient Age]]&gt;=30,"30-39",
Table1[[#This Row],[Patient Age]]&gt;=20,"20-29",
Table1[[#This Row],[Patient Age]]&gt;=10,"10-19",
TRUE,"0-9"
)</f>
        <v>10-19</v>
      </c>
      <c r="M2652" t="str">
        <f>IF(Table1[[#This Row],[Patient Waittime]]&gt;30,"Delay","Ontime")</f>
        <v>Ontime</v>
      </c>
    </row>
    <row r="2653" spans="1:13" x14ac:dyDescent="0.2">
      <c r="A2653" t="s">
        <v>5330</v>
      </c>
      <c r="B2653" t="s">
        <v>5331</v>
      </c>
      <c r="C2653" t="s">
        <v>21</v>
      </c>
      <c r="D2653">
        <v>7</v>
      </c>
      <c r="E2653" t="s">
        <v>13</v>
      </c>
      <c r="F2653" t="s">
        <v>18449</v>
      </c>
      <c r="G2653" t="s">
        <v>14</v>
      </c>
      <c r="I2653">
        <v>17</v>
      </c>
      <c r="J2653" s="1">
        <v>45230</v>
      </c>
      <c r="K2653" s="2">
        <v>0.75138888888888888</v>
      </c>
      <c r="L2653" t="str" cm="1">
        <f t="array" ref="L2653">_xlfn.IFS(
Table1[[#This Row],[Patient Age]]&gt;=70,"70-79",
Table1[[#This Row],[Patient Age]]&gt;=60,"60-69",
Table1[[#This Row],[Patient Age]]&gt;=50,"50-59",
Table1[[#This Row],[Patient Age]]&gt;=40,"40-49",
Table1[[#This Row],[Patient Age]]&gt;=30,"30-39",
Table1[[#This Row],[Patient Age]]&gt;=20,"20-29",
Table1[[#This Row],[Patient Age]]&gt;=10,"10-19",
TRUE,"0-9"
)</f>
        <v>0-9</v>
      </c>
      <c r="M2653" t="str">
        <f>IF(Table1[[#This Row],[Patient Waittime]]&gt;30,"Delay","Ontime")</f>
        <v>Ontime</v>
      </c>
    </row>
    <row r="2654" spans="1:13" x14ac:dyDescent="0.2">
      <c r="A2654" t="s">
        <v>5332</v>
      </c>
      <c r="B2654" t="s">
        <v>5333</v>
      </c>
      <c r="C2654" t="s">
        <v>21</v>
      </c>
      <c r="D2654">
        <v>22</v>
      </c>
      <c r="E2654" t="s">
        <v>13</v>
      </c>
      <c r="F2654" t="s">
        <v>18449</v>
      </c>
      <c r="G2654" t="s">
        <v>14</v>
      </c>
      <c r="I2654">
        <v>19</v>
      </c>
      <c r="J2654" s="1">
        <v>45543</v>
      </c>
      <c r="K2654" s="2">
        <v>0.85347222222222219</v>
      </c>
      <c r="L2654" t="str" cm="1">
        <f t="array" ref="L2654">_xlfn.IFS(
Table1[[#This Row],[Patient Age]]&gt;=70,"70-79",
Table1[[#This Row],[Patient Age]]&gt;=60,"60-69",
Table1[[#This Row],[Patient Age]]&gt;=50,"50-59",
Table1[[#This Row],[Patient Age]]&gt;=40,"40-49",
Table1[[#This Row],[Patient Age]]&gt;=30,"30-39",
Table1[[#This Row],[Patient Age]]&gt;=20,"20-29",
Table1[[#This Row],[Patient Age]]&gt;=10,"10-19",
TRUE,"0-9"
)</f>
        <v>20-29</v>
      </c>
      <c r="M2654" t="str">
        <f>IF(Table1[[#This Row],[Patient Waittime]]&gt;30,"Delay","Ontime")</f>
        <v>Ontime</v>
      </c>
    </row>
    <row r="2655" spans="1:13" x14ac:dyDescent="0.2">
      <c r="A2655" t="s">
        <v>5334</v>
      </c>
      <c r="B2655" t="s">
        <v>5335</v>
      </c>
      <c r="C2655" t="s">
        <v>21</v>
      </c>
      <c r="D2655">
        <v>61</v>
      </c>
      <c r="E2655" t="s">
        <v>13</v>
      </c>
      <c r="F2655" t="s">
        <v>18449</v>
      </c>
      <c r="G2655" t="s">
        <v>14</v>
      </c>
      <c r="I2655">
        <v>20</v>
      </c>
      <c r="J2655" s="1">
        <v>45096</v>
      </c>
      <c r="K2655" s="2">
        <v>0.1</v>
      </c>
      <c r="L2655" t="str" cm="1">
        <f t="array" ref="L2655">_xlfn.IFS(
Table1[[#This Row],[Patient Age]]&gt;=70,"70-79",
Table1[[#This Row],[Patient Age]]&gt;=60,"60-69",
Table1[[#This Row],[Patient Age]]&gt;=50,"50-59",
Table1[[#This Row],[Patient Age]]&gt;=40,"40-49",
Table1[[#This Row],[Patient Age]]&gt;=30,"30-39",
Table1[[#This Row],[Patient Age]]&gt;=20,"20-29",
Table1[[#This Row],[Patient Age]]&gt;=10,"10-19",
TRUE,"0-9"
)</f>
        <v>60-69</v>
      </c>
      <c r="M2655" t="str">
        <f>IF(Table1[[#This Row],[Patient Waittime]]&gt;30,"Delay","Ontime")</f>
        <v>Ontime</v>
      </c>
    </row>
    <row r="2656" spans="1:13" x14ac:dyDescent="0.2">
      <c r="A2656" t="s">
        <v>5336</v>
      </c>
      <c r="B2656" t="s">
        <v>5337</v>
      </c>
      <c r="C2656" t="s">
        <v>21</v>
      </c>
      <c r="D2656">
        <v>7</v>
      </c>
      <c r="E2656" t="s">
        <v>13</v>
      </c>
      <c r="F2656" t="s">
        <v>18449</v>
      </c>
      <c r="G2656" t="s">
        <v>14</v>
      </c>
      <c r="I2656">
        <v>33</v>
      </c>
      <c r="J2656" s="1">
        <v>45502</v>
      </c>
      <c r="K2656" s="2">
        <v>0.56805555555555554</v>
      </c>
      <c r="L2656" t="str" cm="1">
        <f t="array" ref="L2656">_xlfn.IFS(
Table1[[#This Row],[Patient Age]]&gt;=70,"70-79",
Table1[[#This Row],[Patient Age]]&gt;=60,"60-69",
Table1[[#This Row],[Patient Age]]&gt;=50,"50-59",
Table1[[#This Row],[Patient Age]]&gt;=40,"40-49",
Table1[[#This Row],[Patient Age]]&gt;=30,"30-39",
Table1[[#This Row],[Patient Age]]&gt;=20,"20-29",
Table1[[#This Row],[Patient Age]]&gt;=10,"10-19",
TRUE,"0-9"
)</f>
        <v>0-9</v>
      </c>
      <c r="M2656" t="str">
        <f>IF(Table1[[#This Row],[Patient Waittime]]&gt;30,"Delay","Ontime")</f>
        <v>Delay</v>
      </c>
    </row>
    <row r="2657" spans="1:13" x14ac:dyDescent="0.2">
      <c r="A2657" t="s">
        <v>5338</v>
      </c>
      <c r="B2657" t="s">
        <v>5339</v>
      </c>
      <c r="C2657" t="s">
        <v>21</v>
      </c>
      <c r="D2657">
        <v>46</v>
      </c>
      <c r="E2657" t="s">
        <v>13</v>
      </c>
      <c r="F2657" t="s">
        <v>18449</v>
      </c>
      <c r="G2657" t="s">
        <v>14</v>
      </c>
      <c r="I2657">
        <v>38</v>
      </c>
      <c r="J2657" s="1">
        <v>45127</v>
      </c>
      <c r="K2657" s="2">
        <v>0.78611111111111109</v>
      </c>
      <c r="L2657" t="str" cm="1">
        <f t="array" ref="L2657">_xlfn.IFS(
Table1[[#This Row],[Patient Age]]&gt;=70,"70-79",
Table1[[#This Row],[Patient Age]]&gt;=60,"60-69",
Table1[[#This Row],[Patient Age]]&gt;=50,"50-59",
Table1[[#This Row],[Patient Age]]&gt;=40,"40-49",
Table1[[#This Row],[Patient Age]]&gt;=30,"30-39",
Table1[[#This Row],[Patient Age]]&gt;=20,"20-29",
Table1[[#This Row],[Patient Age]]&gt;=10,"10-19",
TRUE,"0-9"
)</f>
        <v>40-49</v>
      </c>
      <c r="M2657" t="str">
        <f>IF(Table1[[#This Row],[Patient Waittime]]&gt;30,"Delay","Ontime")</f>
        <v>Delay</v>
      </c>
    </row>
    <row r="2658" spans="1:13" x14ac:dyDescent="0.2">
      <c r="A2658" t="s">
        <v>5340</v>
      </c>
      <c r="B2658" t="s">
        <v>300</v>
      </c>
      <c r="C2658" t="s">
        <v>21</v>
      </c>
      <c r="D2658">
        <v>9</v>
      </c>
      <c r="E2658" t="s">
        <v>13</v>
      </c>
      <c r="F2658" t="s">
        <v>18449</v>
      </c>
      <c r="G2658" t="s">
        <v>14</v>
      </c>
      <c r="I2658">
        <v>44</v>
      </c>
      <c r="J2658" s="1">
        <v>45460</v>
      </c>
      <c r="K2658" s="2">
        <v>0.58750000000000002</v>
      </c>
      <c r="L2658" t="str" cm="1">
        <f t="array" ref="L2658">_xlfn.IFS(
Table1[[#This Row],[Patient Age]]&gt;=70,"70-79",
Table1[[#This Row],[Patient Age]]&gt;=60,"60-69",
Table1[[#This Row],[Patient Age]]&gt;=50,"50-59",
Table1[[#This Row],[Patient Age]]&gt;=40,"40-49",
Table1[[#This Row],[Patient Age]]&gt;=30,"30-39",
Table1[[#This Row],[Patient Age]]&gt;=20,"20-29",
Table1[[#This Row],[Patient Age]]&gt;=10,"10-19",
TRUE,"0-9"
)</f>
        <v>0-9</v>
      </c>
      <c r="M2658" t="str">
        <f>IF(Table1[[#This Row],[Patient Waittime]]&gt;30,"Delay","Ontime")</f>
        <v>Delay</v>
      </c>
    </row>
    <row r="2659" spans="1:13" x14ac:dyDescent="0.2">
      <c r="A2659" t="s">
        <v>5341</v>
      </c>
      <c r="B2659" t="s">
        <v>5342</v>
      </c>
      <c r="C2659" t="s">
        <v>21</v>
      </c>
      <c r="D2659">
        <v>18</v>
      </c>
      <c r="E2659" t="s">
        <v>13</v>
      </c>
      <c r="F2659" t="s">
        <v>18449</v>
      </c>
      <c r="G2659" t="s">
        <v>14</v>
      </c>
      <c r="I2659">
        <v>51</v>
      </c>
      <c r="J2659" s="1">
        <v>45058</v>
      </c>
      <c r="K2659" s="2">
        <v>0.38263888888888886</v>
      </c>
      <c r="L2659" t="str" cm="1">
        <f t="array" ref="L2659">_xlfn.IFS(
Table1[[#This Row],[Patient Age]]&gt;=70,"70-79",
Table1[[#This Row],[Patient Age]]&gt;=60,"60-69",
Table1[[#This Row],[Patient Age]]&gt;=50,"50-59",
Table1[[#This Row],[Patient Age]]&gt;=40,"40-49",
Table1[[#This Row],[Patient Age]]&gt;=30,"30-39",
Table1[[#This Row],[Patient Age]]&gt;=20,"20-29",
Table1[[#This Row],[Patient Age]]&gt;=10,"10-19",
TRUE,"0-9"
)</f>
        <v>10-19</v>
      </c>
      <c r="M2659" t="str">
        <f>IF(Table1[[#This Row],[Patient Waittime]]&gt;30,"Delay","Ontime")</f>
        <v>Delay</v>
      </c>
    </row>
    <row r="2660" spans="1:13" x14ac:dyDescent="0.2">
      <c r="A2660" t="s">
        <v>5343</v>
      </c>
      <c r="B2660" t="s">
        <v>5344</v>
      </c>
      <c r="C2660" t="s">
        <v>21</v>
      </c>
      <c r="D2660">
        <v>22</v>
      </c>
      <c r="E2660" t="s">
        <v>13</v>
      </c>
      <c r="F2660" t="s">
        <v>18449</v>
      </c>
      <c r="G2660" t="s">
        <v>14</v>
      </c>
      <c r="I2660">
        <v>10</v>
      </c>
      <c r="J2660" s="1">
        <v>45475</v>
      </c>
      <c r="K2660" s="2">
        <v>0.2298611111111111</v>
      </c>
      <c r="L2660" t="str" cm="1">
        <f t="array" ref="L2660">_xlfn.IFS(
Table1[[#This Row],[Patient Age]]&gt;=70,"70-79",
Table1[[#This Row],[Patient Age]]&gt;=60,"60-69",
Table1[[#This Row],[Patient Age]]&gt;=50,"50-59",
Table1[[#This Row],[Patient Age]]&gt;=40,"40-49",
Table1[[#This Row],[Patient Age]]&gt;=30,"30-39",
Table1[[#This Row],[Patient Age]]&gt;=20,"20-29",
Table1[[#This Row],[Patient Age]]&gt;=10,"10-19",
TRUE,"0-9"
)</f>
        <v>20-29</v>
      </c>
      <c r="M2660" t="str">
        <f>IF(Table1[[#This Row],[Patient Waittime]]&gt;30,"Delay","Ontime")</f>
        <v>Ontime</v>
      </c>
    </row>
    <row r="2661" spans="1:13" x14ac:dyDescent="0.2">
      <c r="A2661" t="s">
        <v>5345</v>
      </c>
      <c r="B2661" t="s">
        <v>5346</v>
      </c>
      <c r="C2661" t="s">
        <v>21</v>
      </c>
      <c r="D2661">
        <v>7</v>
      </c>
      <c r="E2661" t="s">
        <v>13</v>
      </c>
      <c r="F2661" t="s">
        <v>18449</v>
      </c>
      <c r="G2661" t="s">
        <v>14</v>
      </c>
      <c r="I2661">
        <v>14</v>
      </c>
      <c r="J2661" s="1">
        <v>45265</v>
      </c>
      <c r="K2661" s="2">
        <v>0.4465277777777778</v>
      </c>
      <c r="L2661" t="str" cm="1">
        <f t="array" ref="L2661">_xlfn.IFS(
Table1[[#This Row],[Patient Age]]&gt;=70,"70-79",
Table1[[#This Row],[Patient Age]]&gt;=60,"60-69",
Table1[[#This Row],[Patient Age]]&gt;=50,"50-59",
Table1[[#This Row],[Patient Age]]&gt;=40,"40-49",
Table1[[#This Row],[Patient Age]]&gt;=30,"30-39",
Table1[[#This Row],[Patient Age]]&gt;=20,"20-29",
Table1[[#This Row],[Patient Age]]&gt;=10,"10-19",
TRUE,"0-9"
)</f>
        <v>0-9</v>
      </c>
      <c r="M2661" t="str">
        <f>IF(Table1[[#This Row],[Patient Waittime]]&gt;30,"Delay","Ontime")</f>
        <v>Ontime</v>
      </c>
    </row>
    <row r="2662" spans="1:13" x14ac:dyDescent="0.2">
      <c r="A2662" t="s">
        <v>5347</v>
      </c>
      <c r="B2662" t="s">
        <v>5348</v>
      </c>
      <c r="C2662" t="s">
        <v>21</v>
      </c>
      <c r="D2662">
        <v>74</v>
      </c>
      <c r="E2662" t="s">
        <v>13</v>
      </c>
      <c r="F2662" t="s">
        <v>18449</v>
      </c>
      <c r="G2662" t="s">
        <v>14</v>
      </c>
      <c r="I2662">
        <v>26</v>
      </c>
      <c r="J2662" s="1">
        <v>45432</v>
      </c>
      <c r="K2662" s="2">
        <v>0.1388888888888889</v>
      </c>
      <c r="L2662" t="str" cm="1">
        <f t="array" ref="L2662">_xlfn.IFS(
Table1[[#This Row],[Patient Age]]&gt;=70,"70-79",
Table1[[#This Row],[Patient Age]]&gt;=60,"60-69",
Table1[[#This Row],[Patient Age]]&gt;=50,"50-59",
Table1[[#This Row],[Patient Age]]&gt;=40,"40-49",
Table1[[#This Row],[Patient Age]]&gt;=30,"30-39",
Table1[[#This Row],[Patient Age]]&gt;=20,"20-29",
Table1[[#This Row],[Patient Age]]&gt;=10,"10-19",
TRUE,"0-9"
)</f>
        <v>70-79</v>
      </c>
      <c r="M2662" t="str">
        <f>IF(Table1[[#This Row],[Patient Waittime]]&gt;30,"Delay","Ontime")</f>
        <v>Ontime</v>
      </c>
    </row>
    <row r="2663" spans="1:13" x14ac:dyDescent="0.2">
      <c r="A2663" t="s">
        <v>5349</v>
      </c>
      <c r="B2663" t="s">
        <v>5350</v>
      </c>
      <c r="C2663" t="s">
        <v>21</v>
      </c>
      <c r="D2663">
        <v>43</v>
      </c>
      <c r="E2663" t="s">
        <v>13</v>
      </c>
      <c r="F2663" t="s">
        <v>18449</v>
      </c>
      <c r="G2663" t="s">
        <v>14</v>
      </c>
      <c r="I2663">
        <v>27</v>
      </c>
      <c r="J2663" s="1">
        <v>45229</v>
      </c>
      <c r="K2663" s="2">
        <v>0.64236111111111116</v>
      </c>
      <c r="L2663" t="str" cm="1">
        <f t="array" ref="L2663">_xlfn.IFS(
Table1[[#This Row],[Patient Age]]&gt;=70,"70-79",
Table1[[#This Row],[Patient Age]]&gt;=60,"60-69",
Table1[[#This Row],[Patient Age]]&gt;=50,"50-59",
Table1[[#This Row],[Patient Age]]&gt;=40,"40-49",
Table1[[#This Row],[Patient Age]]&gt;=30,"30-39",
Table1[[#This Row],[Patient Age]]&gt;=20,"20-29",
Table1[[#This Row],[Patient Age]]&gt;=10,"10-19",
TRUE,"0-9"
)</f>
        <v>40-49</v>
      </c>
      <c r="M2663" t="str">
        <f>IF(Table1[[#This Row],[Patient Waittime]]&gt;30,"Delay","Ontime")</f>
        <v>Ontime</v>
      </c>
    </row>
    <row r="2664" spans="1:13" x14ac:dyDescent="0.2">
      <c r="A2664" t="s">
        <v>5351</v>
      </c>
      <c r="B2664" t="s">
        <v>5352</v>
      </c>
      <c r="C2664" t="s">
        <v>21</v>
      </c>
      <c r="D2664">
        <v>55</v>
      </c>
      <c r="E2664" t="s">
        <v>13</v>
      </c>
      <c r="F2664" t="s">
        <v>18449</v>
      </c>
      <c r="G2664" t="s">
        <v>14</v>
      </c>
      <c r="I2664">
        <v>28</v>
      </c>
      <c r="J2664" s="1">
        <v>44969</v>
      </c>
      <c r="K2664" s="2">
        <v>0.71527777777777779</v>
      </c>
      <c r="L2664" t="str" cm="1">
        <f t="array" ref="L2664">_xlfn.IFS(
Table1[[#This Row],[Patient Age]]&gt;=70,"70-79",
Table1[[#This Row],[Patient Age]]&gt;=60,"60-69",
Table1[[#This Row],[Patient Age]]&gt;=50,"50-59",
Table1[[#This Row],[Patient Age]]&gt;=40,"40-49",
Table1[[#This Row],[Patient Age]]&gt;=30,"30-39",
Table1[[#This Row],[Patient Age]]&gt;=20,"20-29",
Table1[[#This Row],[Patient Age]]&gt;=10,"10-19",
TRUE,"0-9"
)</f>
        <v>50-59</v>
      </c>
      <c r="M2664" t="str">
        <f>IF(Table1[[#This Row],[Patient Waittime]]&gt;30,"Delay","Ontime")</f>
        <v>Ontime</v>
      </c>
    </row>
    <row r="2665" spans="1:13" x14ac:dyDescent="0.2">
      <c r="A2665" t="s">
        <v>5353</v>
      </c>
      <c r="B2665" t="s">
        <v>5354</v>
      </c>
      <c r="C2665" t="s">
        <v>21</v>
      </c>
      <c r="D2665">
        <v>6</v>
      </c>
      <c r="E2665" t="s">
        <v>13</v>
      </c>
      <c r="F2665" t="s">
        <v>18449</v>
      </c>
      <c r="G2665" t="s">
        <v>14</v>
      </c>
      <c r="I2665">
        <v>40</v>
      </c>
      <c r="J2665" s="1">
        <v>44962</v>
      </c>
      <c r="K2665" s="2">
        <v>0.76736111111111116</v>
      </c>
      <c r="L2665" t="str" cm="1">
        <f t="array" ref="L2665">_xlfn.IFS(
Table1[[#This Row],[Patient Age]]&gt;=70,"70-79",
Table1[[#This Row],[Patient Age]]&gt;=60,"60-69",
Table1[[#This Row],[Patient Age]]&gt;=50,"50-59",
Table1[[#This Row],[Patient Age]]&gt;=40,"40-49",
Table1[[#This Row],[Patient Age]]&gt;=30,"30-39",
Table1[[#This Row],[Patient Age]]&gt;=20,"20-29",
Table1[[#This Row],[Patient Age]]&gt;=10,"10-19",
TRUE,"0-9"
)</f>
        <v>0-9</v>
      </c>
      <c r="M2665" t="str">
        <f>IF(Table1[[#This Row],[Patient Waittime]]&gt;30,"Delay","Ontime")</f>
        <v>Delay</v>
      </c>
    </row>
    <row r="2666" spans="1:13" x14ac:dyDescent="0.2">
      <c r="A2666" t="s">
        <v>5355</v>
      </c>
      <c r="B2666" t="s">
        <v>5356</v>
      </c>
      <c r="C2666" t="s">
        <v>21</v>
      </c>
      <c r="D2666">
        <v>53</v>
      </c>
      <c r="E2666" t="s">
        <v>13</v>
      </c>
      <c r="F2666" t="s">
        <v>18449</v>
      </c>
      <c r="G2666" t="s">
        <v>14</v>
      </c>
      <c r="I2666">
        <v>52</v>
      </c>
      <c r="J2666" s="1">
        <v>45320</v>
      </c>
      <c r="K2666" s="2">
        <v>0.34097222222222223</v>
      </c>
      <c r="L2666" t="str" cm="1">
        <f t="array" ref="L2666">_xlfn.IFS(
Table1[[#This Row],[Patient Age]]&gt;=70,"70-79",
Table1[[#This Row],[Patient Age]]&gt;=60,"60-69",
Table1[[#This Row],[Patient Age]]&gt;=50,"50-59",
Table1[[#This Row],[Patient Age]]&gt;=40,"40-49",
Table1[[#This Row],[Patient Age]]&gt;=30,"30-39",
Table1[[#This Row],[Patient Age]]&gt;=20,"20-29",
Table1[[#This Row],[Patient Age]]&gt;=10,"10-19",
TRUE,"0-9"
)</f>
        <v>50-59</v>
      </c>
      <c r="M2666" t="str">
        <f>IF(Table1[[#This Row],[Patient Waittime]]&gt;30,"Delay","Ontime")</f>
        <v>Delay</v>
      </c>
    </row>
    <row r="2667" spans="1:13" x14ac:dyDescent="0.2">
      <c r="A2667" t="s">
        <v>5357</v>
      </c>
      <c r="B2667" t="s">
        <v>5358</v>
      </c>
      <c r="C2667" t="s">
        <v>21</v>
      </c>
      <c r="D2667">
        <v>51</v>
      </c>
      <c r="E2667" t="s">
        <v>13</v>
      </c>
      <c r="F2667" t="s">
        <v>18449</v>
      </c>
      <c r="G2667" t="s">
        <v>14</v>
      </c>
      <c r="I2667">
        <v>55</v>
      </c>
      <c r="J2667" s="1">
        <v>45290</v>
      </c>
      <c r="K2667" s="2">
        <v>9.7916666666666666E-2</v>
      </c>
      <c r="L2667" t="str" cm="1">
        <f t="array" ref="L2667">_xlfn.IFS(
Table1[[#This Row],[Patient Age]]&gt;=70,"70-79",
Table1[[#This Row],[Patient Age]]&gt;=60,"60-69",
Table1[[#This Row],[Patient Age]]&gt;=50,"50-59",
Table1[[#This Row],[Patient Age]]&gt;=40,"40-49",
Table1[[#This Row],[Patient Age]]&gt;=30,"30-39",
Table1[[#This Row],[Patient Age]]&gt;=20,"20-29",
Table1[[#This Row],[Patient Age]]&gt;=10,"10-19",
TRUE,"0-9"
)</f>
        <v>50-59</v>
      </c>
      <c r="M2667" t="str">
        <f>IF(Table1[[#This Row],[Patient Waittime]]&gt;30,"Delay","Ontime")</f>
        <v>Delay</v>
      </c>
    </row>
    <row r="2668" spans="1:13" x14ac:dyDescent="0.2">
      <c r="A2668" t="s">
        <v>5359</v>
      </c>
      <c r="B2668" t="s">
        <v>5360</v>
      </c>
      <c r="C2668" t="s">
        <v>21</v>
      </c>
      <c r="D2668">
        <v>72</v>
      </c>
      <c r="E2668" t="s">
        <v>13</v>
      </c>
      <c r="F2668" t="s">
        <v>18449</v>
      </c>
      <c r="G2668" t="s">
        <v>14</v>
      </c>
      <c r="I2668">
        <v>13</v>
      </c>
      <c r="J2668" s="1">
        <v>45480</v>
      </c>
      <c r="K2668" s="2">
        <v>0.56319444444444444</v>
      </c>
      <c r="L2668" t="str" cm="1">
        <f t="array" ref="L2668">_xlfn.IFS(
Table1[[#This Row],[Patient Age]]&gt;=70,"70-79",
Table1[[#This Row],[Patient Age]]&gt;=60,"60-69",
Table1[[#This Row],[Patient Age]]&gt;=50,"50-59",
Table1[[#This Row],[Patient Age]]&gt;=40,"40-49",
Table1[[#This Row],[Patient Age]]&gt;=30,"30-39",
Table1[[#This Row],[Patient Age]]&gt;=20,"20-29",
Table1[[#This Row],[Patient Age]]&gt;=10,"10-19",
TRUE,"0-9"
)</f>
        <v>70-79</v>
      </c>
      <c r="M2668" t="str">
        <f>IF(Table1[[#This Row],[Patient Waittime]]&gt;30,"Delay","Ontime")</f>
        <v>Ontime</v>
      </c>
    </row>
    <row r="2669" spans="1:13" x14ac:dyDescent="0.2">
      <c r="A2669" t="s">
        <v>5361</v>
      </c>
      <c r="B2669" t="s">
        <v>5362</v>
      </c>
      <c r="C2669" t="s">
        <v>21</v>
      </c>
      <c r="D2669">
        <v>60</v>
      </c>
      <c r="E2669" t="s">
        <v>13</v>
      </c>
      <c r="F2669" t="s">
        <v>18449</v>
      </c>
      <c r="G2669" t="s">
        <v>14</v>
      </c>
      <c r="I2669">
        <v>17</v>
      </c>
      <c r="J2669" s="1">
        <v>45628</v>
      </c>
      <c r="K2669" s="2">
        <v>0.87638888888888888</v>
      </c>
      <c r="L2669" t="str" cm="1">
        <f t="array" ref="L2669">_xlfn.IFS(
Table1[[#This Row],[Patient Age]]&gt;=70,"70-79",
Table1[[#This Row],[Patient Age]]&gt;=60,"60-69",
Table1[[#This Row],[Patient Age]]&gt;=50,"50-59",
Table1[[#This Row],[Patient Age]]&gt;=40,"40-49",
Table1[[#This Row],[Patient Age]]&gt;=30,"30-39",
Table1[[#This Row],[Patient Age]]&gt;=20,"20-29",
Table1[[#This Row],[Patient Age]]&gt;=10,"10-19",
TRUE,"0-9"
)</f>
        <v>60-69</v>
      </c>
      <c r="M2669" t="str">
        <f>IF(Table1[[#This Row],[Patient Waittime]]&gt;30,"Delay","Ontime")</f>
        <v>Ontime</v>
      </c>
    </row>
    <row r="2670" spans="1:13" x14ac:dyDescent="0.2">
      <c r="A2670" t="s">
        <v>5363</v>
      </c>
      <c r="B2670" t="s">
        <v>5364</v>
      </c>
      <c r="C2670" t="s">
        <v>21</v>
      </c>
      <c r="D2670">
        <v>3</v>
      </c>
      <c r="E2670" t="s">
        <v>13</v>
      </c>
      <c r="F2670" t="s">
        <v>18449</v>
      </c>
      <c r="G2670" t="s">
        <v>14</v>
      </c>
      <c r="I2670">
        <v>18</v>
      </c>
      <c r="J2670" s="1">
        <v>45494</v>
      </c>
      <c r="K2670" s="2">
        <v>0.75902777777777775</v>
      </c>
      <c r="L2670" t="str" cm="1">
        <f t="array" ref="L2670">_xlfn.IFS(
Table1[[#This Row],[Patient Age]]&gt;=70,"70-79",
Table1[[#This Row],[Patient Age]]&gt;=60,"60-69",
Table1[[#This Row],[Patient Age]]&gt;=50,"50-59",
Table1[[#This Row],[Patient Age]]&gt;=40,"40-49",
Table1[[#This Row],[Patient Age]]&gt;=30,"30-39",
Table1[[#This Row],[Patient Age]]&gt;=20,"20-29",
Table1[[#This Row],[Patient Age]]&gt;=10,"10-19",
TRUE,"0-9"
)</f>
        <v>0-9</v>
      </c>
      <c r="M2670" t="str">
        <f>IF(Table1[[#This Row],[Patient Waittime]]&gt;30,"Delay","Ontime")</f>
        <v>Ontime</v>
      </c>
    </row>
    <row r="2671" spans="1:13" x14ac:dyDescent="0.2">
      <c r="A2671" t="s">
        <v>5365</v>
      </c>
      <c r="B2671" t="s">
        <v>5366</v>
      </c>
      <c r="C2671" t="s">
        <v>21</v>
      </c>
      <c r="D2671">
        <v>41</v>
      </c>
      <c r="E2671" t="s">
        <v>13</v>
      </c>
      <c r="F2671" t="s">
        <v>18449</v>
      </c>
      <c r="G2671" t="s">
        <v>14</v>
      </c>
      <c r="I2671">
        <v>19</v>
      </c>
      <c r="J2671" s="1">
        <v>45410</v>
      </c>
      <c r="K2671" s="2">
        <v>0.20347222222222222</v>
      </c>
      <c r="L2671" t="str" cm="1">
        <f t="array" ref="L2671">_xlfn.IFS(
Table1[[#This Row],[Patient Age]]&gt;=70,"70-79",
Table1[[#This Row],[Patient Age]]&gt;=60,"60-69",
Table1[[#This Row],[Patient Age]]&gt;=50,"50-59",
Table1[[#This Row],[Patient Age]]&gt;=40,"40-49",
Table1[[#This Row],[Patient Age]]&gt;=30,"30-39",
Table1[[#This Row],[Patient Age]]&gt;=20,"20-29",
Table1[[#This Row],[Patient Age]]&gt;=10,"10-19",
TRUE,"0-9"
)</f>
        <v>40-49</v>
      </c>
      <c r="M2671" t="str">
        <f>IF(Table1[[#This Row],[Patient Waittime]]&gt;30,"Delay","Ontime")</f>
        <v>Ontime</v>
      </c>
    </row>
    <row r="2672" spans="1:13" x14ac:dyDescent="0.2">
      <c r="A2672" t="s">
        <v>5367</v>
      </c>
      <c r="B2672" t="s">
        <v>5368</v>
      </c>
      <c r="C2672" t="s">
        <v>21</v>
      </c>
      <c r="D2672">
        <v>69</v>
      </c>
      <c r="E2672" t="s">
        <v>13</v>
      </c>
      <c r="F2672" t="s">
        <v>18449</v>
      </c>
      <c r="G2672" t="s">
        <v>14</v>
      </c>
      <c r="I2672">
        <v>26</v>
      </c>
      <c r="J2672" s="1">
        <v>45288</v>
      </c>
      <c r="K2672" s="2">
        <v>0.77152777777777781</v>
      </c>
      <c r="L2672" t="str" cm="1">
        <f t="array" ref="L2672">_xlfn.IFS(
Table1[[#This Row],[Patient Age]]&gt;=70,"70-79",
Table1[[#This Row],[Patient Age]]&gt;=60,"60-69",
Table1[[#This Row],[Patient Age]]&gt;=50,"50-59",
Table1[[#This Row],[Patient Age]]&gt;=40,"40-49",
Table1[[#This Row],[Patient Age]]&gt;=30,"30-39",
Table1[[#This Row],[Patient Age]]&gt;=20,"20-29",
Table1[[#This Row],[Patient Age]]&gt;=10,"10-19",
TRUE,"0-9"
)</f>
        <v>60-69</v>
      </c>
      <c r="M2672" t="str">
        <f>IF(Table1[[#This Row],[Patient Waittime]]&gt;30,"Delay","Ontime")</f>
        <v>Ontime</v>
      </c>
    </row>
    <row r="2673" spans="1:13" x14ac:dyDescent="0.2">
      <c r="A2673" t="s">
        <v>5369</v>
      </c>
      <c r="B2673" t="s">
        <v>5370</v>
      </c>
      <c r="C2673" t="s">
        <v>21</v>
      </c>
      <c r="D2673">
        <v>72</v>
      </c>
      <c r="E2673" t="s">
        <v>13</v>
      </c>
      <c r="F2673" t="s">
        <v>18449</v>
      </c>
      <c r="G2673" t="s">
        <v>14</v>
      </c>
      <c r="I2673">
        <v>29</v>
      </c>
      <c r="J2673" s="1">
        <v>45552</v>
      </c>
      <c r="K2673" s="2">
        <v>0.36249999999999999</v>
      </c>
      <c r="L2673" t="str" cm="1">
        <f t="array" ref="L2673">_xlfn.IFS(
Table1[[#This Row],[Patient Age]]&gt;=70,"70-79",
Table1[[#This Row],[Patient Age]]&gt;=60,"60-69",
Table1[[#This Row],[Patient Age]]&gt;=50,"50-59",
Table1[[#This Row],[Patient Age]]&gt;=40,"40-49",
Table1[[#This Row],[Patient Age]]&gt;=30,"30-39",
Table1[[#This Row],[Patient Age]]&gt;=20,"20-29",
Table1[[#This Row],[Patient Age]]&gt;=10,"10-19",
TRUE,"0-9"
)</f>
        <v>70-79</v>
      </c>
      <c r="M2673" t="str">
        <f>IF(Table1[[#This Row],[Patient Waittime]]&gt;30,"Delay","Ontime")</f>
        <v>Ontime</v>
      </c>
    </row>
    <row r="2674" spans="1:13" x14ac:dyDescent="0.2">
      <c r="A2674" t="s">
        <v>5371</v>
      </c>
      <c r="B2674" t="s">
        <v>5372</v>
      </c>
      <c r="C2674" t="s">
        <v>21</v>
      </c>
      <c r="D2674">
        <v>3</v>
      </c>
      <c r="E2674" t="s">
        <v>13</v>
      </c>
      <c r="F2674" t="s">
        <v>18449</v>
      </c>
      <c r="G2674" t="s">
        <v>14</v>
      </c>
      <c r="I2674">
        <v>32</v>
      </c>
      <c r="J2674" s="1">
        <v>45431</v>
      </c>
      <c r="K2674" s="2">
        <v>0.60347222222222219</v>
      </c>
      <c r="L2674" t="str" cm="1">
        <f t="array" ref="L2674">_xlfn.IFS(
Table1[[#This Row],[Patient Age]]&gt;=70,"70-79",
Table1[[#This Row],[Patient Age]]&gt;=60,"60-69",
Table1[[#This Row],[Patient Age]]&gt;=50,"50-59",
Table1[[#This Row],[Patient Age]]&gt;=40,"40-49",
Table1[[#This Row],[Patient Age]]&gt;=30,"30-39",
Table1[[#This Row],[Patient Age]]&gt;=20,"20-29",
Table1[[#This Row],[Patient Age]]&gt;=10,"10-19",
TRUE,"0-9"
)</f>
        <v>0-9</v>
      </c>
      <c r="M2674" t="str">
        <f>IF(Table1[[#This Row],[Patient Waittime]]&gt;30,"Delay","Ontime")</f>
        <v>Delay</v>
      </c>
    </row>
    <row r="2675" spans="1:13" x14ac:dyDescent="0.2">
      <c r="A2675" t="s">
        <v>5373</v>
      </c>
      <c r="B2675" t="s">
        <v>5374</v>
      </c>
      <c r="C2675" t="s">
        <v>21</v>
      </c>
      <c r="D2675">
        <v>16</v>
      </c>
      <c r="E2675" t="s">
        <v>13</v>
      </c>
      <c r="F2675" t="s">
        <v>18449</v>
      </c>
      <c r="G2675" t="s">
        <v>14</v>
      </c>
      <c r="I2675">
        <v>32</v>
      </c>
      <c r="J2675" s="1">
        <v>44963</v>
      </c>
      <c r="K2675" s="2">
        <v>1.6666666666666666E-2</v>
      </c>
      <c r="L2675" t="str" cm="1">
        <f t="array" ref="L2675">_xlfn.IFS(
Table1[[#This Row],[Patient Age]]&gt;=70,"70-79",
Table1[[#This Row],[Patient Age]]&gt;=60,"60-69",
Table1[[#This Row],[Patient Age]]&gt;=50,"50-59",
Table1[[#This Row],[Patient Age]]&gt;=40,"40-49",
Table1[[#This Row],[Patient Age]]&gt;=30,"30-39",
Table1[[#This Row],[Patient Age]]&gt;=20,"20-29",
Table1[[#This Row],[Patient Age]]&gt;=10,"10-19",
TRUE,"0-9"
)</f>
        <v>10-19</v>
      </c>
      <c r="M2675" t="str">
        <f>IF(Table1[[#This Row],[Patient Waittime]]&gt;30,"Delay","Ontime")</f>
        <v>Delay</v>
      </c>
    </row>
    <row r="2676" spans="1:13" x14ac:dyDescent="0.2">
      <c r="A2676" t="s">
        <v>5375</v>
      </c>
      <c r="B2676" t="s">
        <v>5376</v>
      </c>
      <c r="C2676" t="s">
        <v>21</v>
      </c>
      <c r="D2676">
        <v>27</v>
      </c>
      <c r="E2676" t="s">
        <v>13</v>
      </c>
      <c r="F2676" t="s">
        <v>18449</v>
      </c>
      <c r="G2676" t="s">
        <v>14</v>
      </c>
      <c r="I2676">
        <v>40</v>
      </c>
      <c r="J2676" s="1">
        <v>45229</v>
      </c>
      <c r="K2676" s="2">
        <v>0.66874999999999996</v>
      </c>
      <c r="L2676" t="str" cm="1">
        <f t="array" ref="L2676">_xlfn.IFS(
Table1[[#This Row],[Patient Age]]&gt;=70,"70-79",
Table1[[#This Row],[Patient Age]]&gt;=60,"60-69",
Table1[[#This Row],[Patient Age]]&gt;=50,"50-59",
Table1[[#This Row],[Patient Age]]&gt;=40,"40-49",
Table1[[#This Row],[Patient Age]]&gt;=30,"30-39",
Table1[[#This Row],[Patient Age]]&gt;=20,"20-29",
Table1[[#This Row],[Patient Age]]&gt;=10,"10-19",
TRUE,"0-9"
)</f>
        <v>20-29</v>
      </c>
      <c r="M2676" t="str">
        <f>IF(Table1[[#This Row],[Patient Waittime]]&gt;30,"Delay","Ontime")</f>
        <v>Delay</v>
      </c>
    </row>
    <row r="2677" spans="1:13" x14ac:dyDescent="0.2">
      <c r="A2677" t="s">
        <v>5377</v>
      </c>
      <c r="B2677" t="s">
        <v>5378</v>
      </c>
      <c r="C2677" t="s">
        <v>21</v>
      </c>
      <c r="D2677">
        <v>47</v>
      </c>
      <c r="E2677" t="s">
        <v>13</v>
      </c>
      <c r="F2677" t="s">
        <v>18449</v>
      </c>
      <c r="G2677" t="s">
        <v>14</v>
      </c>
      <c r="I2677">
        <v>45</v>
      </c>
      <c r="J2677" s="1">
        <v>45339</v>
      </c>
      <c r="K2677" s="2">
        <v>0.27916666666666667</v>
      </c>
      <c r="L2677" t="str" cm="1">
        <f t="array" ref="L2677">_xlfn.IFS(
Table1[[#This Row],[Patient Age]]&gt;=70,"70-79",
Table1[[#This Row],[Patient Age]]&gt;=60,"60-69",
Table1[[#This Row],[Patient Age]]&gt;=50,"50-59",
Table1[[#This Row],[Patient Age]]&gt;=40,"40-49",
Table1[[#This Row],[Patient Age]]&gt;=30,"30-39",
Table1[[#This Row],[Patient Age]]&gt;=20,"20-29",
Table1[[#This Row],[Patient Age]]&gt;=10,"10-19",
TRUE,"0-9"
)</f>
        <v>40-49</v>
      </c>
      <c r="M2677" t="str">
        <f>IF(Table1[[#This Row],[Patient Waittime]]&gt;30,"Delay","Ontime")</f>
        <v>Delay</v>
      </c>
    </row>
    <row r="2678" spans="1:13" x14ac:dyDescent="0.2">
      <c r="A2678" t="s">
        <v>5379</v>
      </c>
      <c r="B2678" t="s">
        <v>5380</v>
      </c>
      <c r="C2678" t="s">
        <v>21</v>
      </c>
      <c r="D2678">
        <v>67</v>
      </c>
      <c r="E2678" t="s">
        <v>13</v>
      </c>
      <c r="F2678" t="s">
        <v>18449</v>
      </c>
      <c r="G2678" t="s">
        <v>14</v>
      </c>
      <c r="I2678">
        <v>49</v>
      </c>
      <c r="J2678" s="1">
        <v>45067</v>
      </c>
      <c r="K2678" s="2">
        <v>0.65625</v>
      </c>
      <c r="L2678" t="str" cm="1">
        <f t="array" ref="L2678">_xlfn.IFS(
Table1[[#This Row],[Patient Age]]&gt;=70,"70-79",
Table1[[#This Row],[Patient Age]]&gt;=60,"60-69",
Table1[[#This Row],[Patient Age]]&gt;=50,"50-59",
Table1[[#This Row],[Patient Age]]&gt;=40,"40-49",
Table1[[#This Row],[Patient Age]]&gt;=30,"30-39",
Table1[[#This Row],[Patient Age]]&gt;=20,"20-29",
Table1[[#This Row],[Patient Age]]&gt;=10,"10-19",
TRUE,"0-9"
)</f>
        <v>60-69</v>
      </c>
      <c r="M2678" t="str">
        <f>IF(Table1[[#This Row],[Patient Waittime]]&gt;30,"Delay","Ontime")</f>
        <v>Delay</v>
      </c>
    </row>
    <row r="2679" spans="1:13" x14ac:dyDescent="0.2">
      <c r="A2679" t="s">
        <v>5381</v>
      </c>
      <c r="B2679" t="s">
        <v>5382</v>
      </c>
      <c r="C2679" t="s">
        <v>21</v>
      </c>
      <c r="D2679">
        <v>43</v>
      </c>
      <c r="E2679" t="s">
        <v>13</v>
      </c>
      <c r="F2679" t="s">
        <v>18449</v>
      </c>
      <c r="G2679" t="s">
        <v>14</v>
      </c>
      <c r="I2679">
        <v>53</v>
      </c>
      <c r="J2679" s="1">
        <v>45494</v>
      </c>
      <c r="K2679" s="2">
        <v>0.65486111111111112</v>
      </c>
      <c r="L2679" t="str" cm="1">
        <f t="array" ref="L2679">_xlfn.IFS(
Table1[[#This Row],[Patient Age]]&gt;=70,"70-79",
Table1[[#This Row],[Patient Age]]&gt;=60,"60-69",
Table1[[#This Row],[Patient Age]]&gt;=50,"50-59",
Table1[[#This Row],[Patient Age]]&gt;=40,"40-49",
Table1[[#This Row],[Patient Age]]&gt;=30,"30-39",
Table1[[#This Row],[Patient Age]]&gt;=20,"20-29",
Table1[[#This Row],[Patient Age]]&gt;=10,"10-19",
TRUE,"0-9"
)</f>
        <v>40-49</v>
      </c>
      <c r="M2679" t="str">
        <f>IF(Table1[[#This Row],[Patient Waittime]]&gt;30,"Delay","Ontime")</f>
        <v>Delay</v>
      </c>
    </row>
    <row r="2680" spans="1:13" x14ac:dyDescent="0.2">
      <c r="A2680" t="s">
        <v>5383</v>
      </c>
      <c r="B2680" t="s">
        <v>5384</v>
      </c>
      <c r="C2680" t="s">
        <v>21</v>
      </c>
      <c r="D2680">
        <v>9</v>
      </c>
      <c r="E2680" t="s">
        <v>13</v>
      </c>
      <c r="F2680" t="s">
        <v>18449</v>
      </c>
      <c r="G2680" t="s">
        <v>14</v>
      </c>
      <c r="I2680">
        <v>60</v>
      </c>
      <c r="J2680" s="1">
        <v>45024</v>
      </c>
      <c r="K2680" s="2">
        <v>0.94791666666666663</v>
      </c>
      <c r="L2680" t="str" cm="1">
        <f t="array" ref="L2680">_xlfn.IFS(
Table1[[#This Row],[Patient Age]]&gt;=70,"70-79",
Table1[[#This Row],[Patient Age]]&gt;=60,"60-69",
Table1[[#This Row],[Patient Age]]&gt;=50,"50-59",
Table1[[#This Row],[Patient Age]]&gt;=40,"40-49",
Table1[[#This Row],[Patient Age]]&gt;=30,"30-39",
Table1[[#This Row],[Patient Age]]&gt;=20,"20-29",
Table1[[#This Row],[Patient Age]]&gt;=10,"10-19",
TRUE,"0-9"
)</f>
        <v>0-9</v>
      </c>
      <c r="M2680" t="str">
        <f>IF(Table1[[#This Row],[Patient Waittime]]&gt;30,"Delay","Ontime")</f>
        <v>Delay</v>
      </c>
    </row>
    <row r="2681" spans="1:13" x14ac:dyDescent="0.2">
      <c r="A2681" t="s">
        <v>5385</v>
      </c>
      <c r="B2681" t="s">
        <v>5386</v>
      </c>
      <c r="C2681" t="s">
        <v>21</v>
      </c>
      <c r="D2681">
        <v>49</v>
      </c>
      <c r="E2681" t="s">
        <v>13</v>
      </c>
      <c r="F2681" t="s">
        <v>18449</v>
      </c>
      <c r="G2681" t="s">
        <v>14</v>
      </c>
      <c r="I2681">
        <v>13</v>
      </c>
      <c r="J2681" s="1">
        <v>45347</v>
      </c>
      <c r="K2681" s="2">
        <v>0.48541666666666666</v>
      </c>
      <c r="L2681" t="str" cm="1">
        <f t="array" ref="L2681">_xlfn.IFS(
Table1[[#This Row],[Patient Age]]&gt;=70,"70-79",
Table1[[#This Row],[Patient Age]]&gt;=60,"60-69",
Table1[[#This Row],[Patient Age]]&gt;=50,"50-59",
Table1[[#This Row],[Patient Age]]&gt;=40,"40-49",
Table1[[#This Row],[Patient Age]]&gt;=30,"30-39",
Table1[[#This Row],[Patient Age]]&gt;=20,"20-29",
Table1[[#This Row],[Patient Age]]&gt;=10,"10-19",
TRUE,"0-9"
)</f>
        <v>40-49</v>
      </c>
      <c r="M2681" t="str">
        <f>IF(Table1[[#This Row],[Patient Waittime]]&gt;30,"Delay","Ontime")</f>
        <v>Ontime</v>
      </c>
    </row>
    <row r="2682" spans="1:13" x14ac:dyDescent="0.2">
      <c r="A2682" t="s">
        <v>5387</v>
      </c>
      <c r="B2682" t="s">
        <v>5388</v>
      </c>
      <c r="C2682" t="s">
        <v>21</v>
      </c>
      <c r="D2682">
        <v>29</v>
      </c>
      <c r="E2682" t="s">
        <v>13</v>
      </c>
      <c r="F2682" t="s">
        <v>18449</v>
      </c>
      <c r="G2682" t="s">
        <v>14</v>
      </c>
      <c r="I2682">
        <v>16</v>
      </c>
      <c r="J2682" s="1">
        <v>45020</v>
      </c>
      <c r="K2682" s="2">
        <v>0.2013888888888889</v>
      </c>
      <c r="L2682" t="str" cm="1">
        <f t="array" ref="L2682">_xlfn.IFS(
Table1[[#This Row],[Patient Age]]&gt;=70,"70-79",
Table1[[#This Row],[Patient Age]]&gt;=60,"60-69",
Table1[[#This Row],[Patient Age]]&gt;=50,"50-59",
Table1[[#This Row],[Patient Age]]&gt;=40,"40-49",
Table1[[#This Row],[Patient Age]]&gt;=30,"30-39",
Table1[[#This Row],[Patient Age]]&gt;=20,"20-29",
Table1[[#This Row],[Patient Age]]&gt;=10,"10-19",
TRUE,"0-9"
)</f>
        <v>20-29</v>
      </c>
      <c r="M2682" t="str">
        <f>IF(Table1[[#This Row],[Patient Waittime]]&gt;30,"Delay","Ontime")</f>
        <v>Ontime</v>
      </c>
    </row>
    <row r="2683" spans="1:13" x14ac:dyDescent="0.2">
      <c r="A2683" t="s">
        <v>5389</v>
      </c>
      <c r="B2683" t="s">
        <v>5390</v>
      </c>
      <c r="C2683" t="s">
        <v>21</v>
      </c>
      <c r="D2683">
        <v>2</v>
      </c>
      <c r="E2683" t="s">
        <v>13</v>
      </c>
      <c r="F2683" t="s">
        <v>18449</v>
      </c>
      <c r="G2683" t="s">
        <v>14</v>
      </c>
      <c r="I2683">
        <v>25</v>
      </c>
      <c r="J2683" s="1">
        <v>45395</v>
      </c>
      <c r="K2683" s="2">
        <v>0.34236111111111112</v>
      </c>
      <c r="L2683" t="str" cm="1">
        <f t="array" ref="L2683">_xlfn.IFS(
Table1[[#This Row],[Patient Age]]&gt;=70,"70-79",
Table1[[#This Row],[Patient Age]]&gt;=60,"60-69",
Table1[[#This Row],[Patient Age]]&gt;=50,"50-59",
Table1[[#This Row],[Patient Age]]&gt;=40,"40-49",
Table1[[#This Row],[Patient Age]]&gt;=30,"30-39",
Table1[[#This Row],[Patient Age]]&gt;=20,"20-29",
Table1[[#This Row],[Patient Age]]&gt;=10,"10-19",
TRUE,"0-9"
)</f>
        <v>0-9</v>
      </c>
      <c r="M2683" t="str">
        <f>IF(Table1[[#This Row],[Patient Waittime]]&gt;30,"Delay","Ontime")</f>
        <v>Ontime</v>
      </c>
    </row>
    <row r="2684" spans="1:13" x14ac:dyDescent="0.2">
      <c r="A2684" t="s">
        <v>5391</v>
      </c>
      <c r="B2684" t="s">
        <v>5392</v>
      </c>
      <c r="C2684" t="s">
        <v>21</v>
      </c>
      <c r="D2684">
        <v>63</v>
      </c>
      <c r="E2684" t="s">
        <v>13</v>
      </c>
      <c r="F2684" t="s">
        <v>18449</v>
      </c>
      <c r="G2684" t="s">
        <v>14</v>
      </c>
      <c r="I2684">
        <v>26</v>
      </c>
      <c r="J2684" s="1">
        <v>45487</v>
      </c>
      <c r="K2684" s="2">
        <v>0.87847222222222221</v>
      </c>
      <c r="L2684" t="str" cm="1">
        <f t="array" ref="L2684">_xlfn.IFS(
Table1[[#This Row],[Patient Age]]&gt;=70,"70-79",
Table1[[#This Row],[Patient Age]]&gt;=60,"60-69",
Table1[[#This Row],[Patient Age]]&gt;=50,"50-59",
Table1[[#This Row],[Patient Age]]&gt;=40,"40-49",
Table1[[#This Row],[Patient Age]]&gt;=30,"30-39",
Table1[[#This Row],[Patient Age]]&gt;=20,"20-29",
Table1[[#This Row],[Patient Age]]&gt;=10,"10-19",
TRUE,"0-9"
)</f>
        <v>60-69</v>
      </c>
      <c r="M2684" t="str">
        <f>IF(Table1[[#This Row],[Patient Waittime]]&gt;30,"Delay","Ontime")</f>
        <v>Ontime</v>
      </c>
    </row>
    <row r="2685" spans="1:13" x14ac:dyDescent="0.2">
      <c r="A2685" t="s">
        <v>5393</v>
      </c>
      <c r="B2685" t="s">
        <v>5394</v>
      </c>
      <c r="C2685" t="s">
        <v>21</v>
      </c>
      <c r="D2685">
        <v>18</v>
      </c>
      <c r="E2685" t="s">
        <v>13</v>
      </c>
      <c r="F2685" t="s">
        <v>18449</v>
      </c>
      <c r="G2685" t="s">
        <v>14</v>
      </c>
      <c r="I2685">
        <v>35</v>
      </c>
      <c r="J2685" s="1">
        <v>45357</v>
      </c>
      <c r="K2685" s="2">
        <v>3.4027777777777775E-2</v>
      </c>
      <c r="L2685" t="str" cm="1">
        <f t="array" ref="L2685">_xlfn.IFS(
Table1[[#This Row],[Patient Age]]&gt;=70,"70-79",
Table1[[#This Row],[Patient Age]]&gt;=60,"60-69",
Table1[[#This Row],[Patient Age]]&gt;=50,"50-59",
Table1[[#This Row],[Patient Age]]&gt;=40,"40-49",
Table1[[#This Row],[Patient Age]]&gt;=30,"30-39",
Table1[[#This Row],[Patient Age]]&gt;=20,"20-29",
Table1[[#This Row],[Patient Age]]&gt;=10,"10-19",
TRUE,"0-9"
)</f>
        <v>10-19</v>
      </c>
      <c r="M2685" t="str">
        <f>IF(Table1[[#This Row],[Patient Waittime]]&gt;30,"Delay","Ontime")</f>
        <v>Delay</v>
      </c>
    </row>
    <row r="2686" spans="1:13" x14ac:dyDescent="0.2">
      <c r="A2686" t="s">
        <v>5395</v>
      </c>
      <c r="B2686" t="s">
        <v>5396</v>
      </c>
      <c r="C2686" t="s">
        <v>21</v>
      </c>
      <c r="D2686">
        <v>32</v>
      </c>
      <c r="E2686" t="s">
        <v>13</v>
      </c>
      <c r="F2686" t="s">
        <v>18449</v>
      </c>
      <c r="G2686" t="s">
        <v>14</v>
      </c>
      <c r="I2686">
        <v>37</v>
      </c>
      <c r="J2686" s="1">
        <v>45602</v>
      </c>
      <c r="K2686" s="2">
        <v>0.88263888888888886</v>
      </c>
      <c r="L2686" t="str" cm="1">
        <f t="array" ref="L2686">_xlfn.IFS(
Table1[[#This Row],[Patient Age]]&gt;=70,"70-79",
Table1[[#This Row],[Patient Age]]&gt;=60,"60-69",
Table1[[#This Row],[Patient Age]]&gt;=50,"50-59",
Table1[[#This Row],[Patient Age]]&gt;=40,"40-49",
Table1[[#This Row],[Patient Age]]&gt;=30,"30-39",
Table1[[#This Row],[Patient Age]]&gt;=20,"20-29",
Table1[[#This Row],[Patient Age]]&gt;=10,"10-19",
TRUE,"0-9"
)</f>
        <v>30-39</v>
      </c>
      <c r="M2686" t="str">
        <f>IF(Table1[[#This Row],[Patient Waittime]]&gt;30,"Delay","Ontime")</f>
        <v>Delay</v>
      </c>
    </row>
    <row r="2687" spans="1:13" x14ac:dyDescent="0.2">
      <c r="A2687" t="s">
        <v>5397</v>
      </c>
      <c r="B2687" t="s">
        <v>5398</v>
      </c>
      <c r="C2687" t="s">
        <v>21</v>
      </c>
      <c r="D2687">
        <v>61</v>
      </c>
      <c r="E2687" t="s">
        <v>13</v>
      </c>
      <c r="F2687" t="s">
        <v>18449</v>
      </c>
      <c r="G2687" t="s">
        <v>14</v>
      </c>
      <c r="I2687">
        <v>41</v>
      </c>
      <c r="J2687" s="1">
        <v>45253</v>
      </c>
      <c r="K2687" s="2">
        <v>0.57638888888888884</v>
      </c>
      <c r="L2687" t="str" cm="1">
        <f t="array" ref="L2687">_xlfn.IFS(
Table1[[#This Row],[Patient Age]]&gt;=70,"70-79",
Table1[[#This Row],[Patient Age]]&gt;=60,"60-69",
Table1[[#This Row],[Patient Age]]&gt;=50,"50-59",
Table1[[#This Row],[Patient Age]]&gt;=40,"40-49",
Table1[[#This Row],[Patient Age]]&gt;=30,"30-39",
Table1[[#This Row],[Patient Age]]&gt;=20,"20-29",
Table1[[#This Row],[Patient Age]]&gt;=10,"10-19",
TRUE,"0-9"
)</f>
        <v>60-69</v>
      </c>
      <c r="M2687" t="str">
        <f>IF(Table1[[#This Row],[Patient Waittime]]&gt;30,"Delay","Ontime")</f>
        <v>Delay</v>
      </c>
    </row>
    <row r="2688" spans="1:13" x14ac:dyDescent="0.2">
      <c r="A2688" t="s">
        <v>5399</v>
      </c>
      <c r="B2688" t="s">
        <v>5400</v>
      </c>
      <c r="C2688" t="s">
        <v>21</v>
      </c>
      <c r="D2688">
        <v>75</v>
      </c>
      <c r="E2688" t="s">
        <v>13</v>
      </c>
      <c r="F2688" t="s">
        <v>18449</v>
      </c>
      <c r="G2688" t="s">
        <v>14</v>
      </c>
      <c r="I2688">
        <v>45</v>
      </c>
      <c r="J2688" s="1">
        <v>45570</v>
      </c>
      <c r="K2688" s="2">
        <v>0.13263888888888889</v>
      </c>
      <c r="L2688" t="str" cm="1">
        <f t="array" ref="L2688">_xlfn.IFS(
Table1[[#This Row],[Patient Age]]&gt;=70,"70-79",
Table1[[#This Row],[Patient Age]]&gt;=60,"60-69",
Table1[[#This Row],[Patient Age]]&gt;=50,"50-59",
Table1[[#This Row],[Patient Age]]&gt;=40,"40-49",
Table1[[#This Row],[Patient Age]]&gt;=30,"30-39",
Table1[[#This Row],[Patient Age]]&gt;=20,"20-29",
Table1[[#This Row],[Patient Age]]&gt;=10,"10-19",
TRUE,"0-9"
)</f>
        <v>70-79</v>
      </c>
      <c r="M2688" t="str">
        <f>IF(Table1[[#This Row],[Patient Waittime]]&gt;30,"Delay","Ontime")</f>
        <v>Delay</v>
      </c>
    </row>
    <row r="2689" spans="1:13" x14ac:dyDescent="0.2">
      <c r="A2689" t="s">
        <v>5401</v>
      </c>
      <c r="B2689" t="s">
        <v>5402</v>
      </c>
      <c r="C2689" t="s">
        <v>21</v>
      </c>
      <c r="D2689">
        <v>32</v>
      </c>
      <c r="E2689" t="s">
        <v>13</v>
      </c>
      <c r="F2689" t="s">
        <v>18449</v>
      </c>
      <c r="G2689" t="s">
        <v>14</v>
      </c>
      <c r="I2689">
        <v>52</v>
      </c>
      <c r="J2689" s="1">
        <v>45228</v>
      </c>
      <c r="K2689" s="2">
        <v>9.0972222222222218E-2</v>
      </c>
      <c r="L2689" t="str" cm="1">
        <f t="array" ref="L2689">_xlfn.IFS(
Table1[[#This Row],[Patient Age]]&gt;=70,"70-79",
Table1[[#This Row],[Patient Age]]&gt;=60,"60-69",
Table1[[#This Row],[Patient Age]]&gt;=50,"50-59",
Table1[[#This Row],[Patient Age]]&gt;=40,"40-49",
Table1[[#This Row],[Patient Age]]&gt;=30,"30-39",
Table1[[#This Row],[Patient Age]]&gt;=20,"20-29",
Table1[[#This Row],[Patient Age]]&gt;=10,"10-19",
TRUE,"0-9"
)</f>
        <v>30-39</v>
      </c>
      <c r="M2689" t="str">
        <f>IF(Table1[[#This Row],[Patient Waittime]]&gt;30,"Delay","Ontime")</f>
        <v>Delay</v>
      </c>
    </row>
    <row r="2690" spans="1:13" x14ac:dyDescent="0.2">
      <c r="A2690" t="s">
        <v>5403</v>
      </c>
      <c r="B2690" t="s">
        <v>5404</v>
      </c>
      <c r="C2690" t="s">
        <v>21</v>
      </c>
      <c r="D2690">
        <v>10</v>
      </c>
      <c r="E2690" t="s">
        <v>13</v>
      </c>
      <c r="F2690" t="s">
        <v>18449</v>
      </c>
      <c r="G2690" t="s">
        <v>14</v>
      </c>
      <c r="I2690">
        <v>57</v>
      </c>
      <c r="J2690" s="1">
        <v>45199</v>
      </c>
      <c r="K2690" s="2">
        <v>0.76597222222222228</v>
      </c>
      <c r="L2690" t="str" cm="1">
        <f t="array" ref="L2690">_xlfn.IFS(
Table1[[#This Row],[Patient Age]]&gt;=70,"70-79",
Table1[[#This Row],[Patient Age]]&gt;=60,"60-69",
Table1[[#This Row],[Patient Age]]&gt;=50,"50-59",
Table1[[#This Row],[Patient Age]]&gt;=40,"40-49",
Table1[[#This Row],[Patient Age]]&gt;=30,"30-39",
Table1[[#This Row],[Patient Age]]&gt;=20,"20-29",
Table1[[#This Row],[Patient Age]]&gt;=10,"10-19",
TRUE,"0-9"
)</f>
        <v>10-19</v>
      </c>
      <c r="M2690" t="str">
        <f>IF(Table1[[#This Row],[Patient Waittime]]&gt;30,"Delay","Ontime")</f>
        <v>Delay</v>
      </c>
    </row>
    <row r="2691" spans="1:13" x14ac:dyDescent="0.2">
      <c r="A2691" t="s">
        <v>5405</v>
      </c>
      <c r="B2691" t="s">
        <v>5406</v>
      </c>
      <c r="C2691" t="s">
        <v>21</v>
      </c>
      <c r="D2691">
        <v>23</v>
      </c>
      <c r="E2691" t="s">
        <v>13</v>
      </c>
      <c r="F2691" t="s">
        <v>18449</v>
      </c>
      <c r="G2691" t="s">
        <v>14</v>
      </c>
      <c r="I2691">
        <v>11</v>
      </c>
      <c r="J2691" s="1">
        <v>45431</v>
      </c>
      <c r="K2691" s="2">
        <v>0.18402777777777779</v>
      </c>
      <c r="L2691" t="str" cm="1">
        <f t="array" ref="L2691">_xlfn.IFS(
Table1[[#This Row],[Patient Age]]&gt;=70,"70-79",
Table1[[#This Row],[Patient Age]]&gt;=60,"60-69",
Table1[[#This Row],[Patient Age]]&gt;=50,"50-59",
Table1[[#This Row],[Patient Age]]&gt;=40,"40-49",
Table1[[#This Row],[Patient Age]]&gt;=30,"30-39",
Table1[[#This Row],[Patient Age]]&gt;=20,"20-29",
Table1[[#This Row],[Patient Age]]&gt;=10,"10-19",
TRUE,"0-9"
)</f>
        <v>20-29</v>
      </c>
      <c r="M2691" t="str">
        <f>IF(Table1[[#This Row],[Patient Waittime]]&gt;30,"Delay","Ontime")</f>
        <v>Ontime</v>
      </c>
    </row>
    <row r="2692" spans="1:13" x14ac:dyDescent="0.2">
      <c r="A2692" t="s">
        <v>5407</v>
      </c>
      <c r="B2692" t="s">
        <v>5408</v>
      </c>
      <c r="C2692" t="s">
        <v>21</v>
      </c>
      <c r="D2692">
        <v>51</v>
      </c>
      <c r="E2692" t="s">
        <v>13</v>
      </c>
      <c r="F2692" t="s">
        <v>18449</v>
      </c>
      <c r="G2692" t="s">
        <v>14</v>
      </c>
      <c r="I2692">
        <v>11</v>
      </c>
      <c r="J2692" s="1">
        <v>45415</v>
      </c>
      <c r="K2692" s="2">
        <v>0.78402777777777777</v>
      </c>
      <c r="L2692" t="str" cm="1">
        <f t="array" ref="L2692">_xlfn.IFS(
Table1[[#This Row],[Patient Age]]&gt;=70,"70-79",
Table1[[#This Row],[Patient Age]]&gt;=60,"60-69",
Table1[[#This Row],[Patient Age]]&gt;=50,"50-59",
Table1[[#This Row],[Patient Age]]&gt;=40,"40-49",
Table1[[#This Row],[Patient Age]]&gt;=30,"30-39",
Table1[[#This Row],[Patient Age]]&gt;=20,"20-29",
Table1[[#This Row],[Patient Age]]&gt;=10,"10-19",
TRUE,"0-9"
)</f>
        <v>50-59</v>
      </c>
      <c r="M2692" t="str">
        <f>IF(Table1[[#This Row],[Patient Waittime]]&gt;30,"Delay","Ontime")</f>
        <v>Ontime</v>
      </c>
    </row>
    <row r="2693" spans="1:13" x14ac:dyDescent="0.2">
      <c r="A2693" t="s">
        <v>5409</v>
      </c>
      <c r="B2693" t="s">
        <v>5410</v>
      </c>
      <c r="C2693" t="s">
        <v>21</v>
      </c>
      <c r="D2693">
        <v>72</v>
      </c>
      <c r="E2693" t="s">
        <v>13</v>
      </c>
      <c r="F2693" t="s">
        <v>18449</v>
      </c>
      <c r="G2693" t="s">
        <v>14</v>
      </c>
      <c r="I2693">
        <v>11</v>
      </c>
      <c r="J2693" s="1">
        <v>45543</v>
      </c>
      <c r="K2693" s="2">
        <v>0.32916666666666666</v>
      </c>
      <c r="L2693" t="str" cm="1">
        <f t="array" ref="L2693">_xlfn.IFS(
Table1[[#This Row],[Patient Age]]&gt;=70,"70-79",
Table1[[#This Row],[Patient Age]]&gt;=60,"60-69",
Table1[[#This Row],[Patient Age]]&gt;=50,"50-59",
Table1[[#This Row],[Patient Age]]&gt;=40,"40-49",
Table1[[#This Row],[Patient Age]]&gt;=30,"30-39",
Table1[[#This Row],[Patient Age]]&gt;=20,"20-29",
Table1[[#This Row],[Patient Age]]&gt;=10,"10-19",
TRUE,"0-9"
)</f>
        <v>70-79</v>
      </c>
      <c r="M2693" t="str">
        <f>IF(Table1[[#This Row],[Patient Waittime]]&gt;30,"Delay","Ontime")</f>
        <v>Ontime</v>
      </c>
    </row>
    <row r="2694" spans="1:13" x14ac:dyDescent="0.2">
      <c r="A2694" t="s">
        <v>5411</v>
      </c>
      <c r="B2694" t="s">
        <v>5412</v>
      </c>
      <c r="C2694" t="s">
        <v>21</v>
      </c>
      <c r="D2694">
        <v>30</v>
      </c>
      <c r="E2694" t="s">
        <v>13</v>
      </c>
      <c r="F2694" t="s">
        <v>18449</v>
      </c>
      <c r="G2694" t="s">
        <v>14</v>
      </c>
      <c r="I2694">
        <v>16</v>
      </c>
      <c r="J2694" s="1">
        <v>45398</v>
      </c>
      <c r="K2694" s="2">
        <v>0.98750000000000004</v>
      </c>
      <c r="L2694" t="str" cm="1">
        <f t="array" ref="L2694">_xlfn.IFS(
Table1[[#This Row],[Patient Age]]&gt;=70,"70-79",
Table1[[#This Row],[Patient Age]]&gt;=60,"60-69",
Table1[[#This Row],[Patient Age]]&gt;=50,"50-59",
Table1[[#This Row],[Patient Age]]&gt;=40,"40-49",
Table1[[#This Row],[Patient Age]]&gt;=30,"30-39",
Table1[[#This Row],[Patient Age]]&gt;=20,"20-29",
Table1[[#This Row],[Patient Age]]&gt;=10,"10-19",
TRUE,"0-9"
)</f>
        <v>30-39</v>
      </c>
      <c r="M2694" t="str">
        <f>IF(Table1[[#This Row],[Patient Waittime]]&gt;30,"Delay","Ontime")</f>
        <v>Ontime</v>
      </c>
    </row>
    <row r="2695" spans="1:13" x14ac:dyDescent="0.2">
      <c r="A2695" t="s">
        <v>5413</v>
      </c>
      <c r="B2695" t="s">
        <v>5414</v>
      </c>
      <c r="C2695" t="s">
        <v>21</v>
      </c>
      <c r="D2695">
        <v>60</v>
      </c>
      <c r="E2695" t="s">
        <v>13</v>
      </c>
      <c r="F2695" t="s">
        <v>18449</v>
      </c>
      <c r="G2695" t="s">
        <v>14</v>
      </c>
      <c r="I2695">
        <v>20</v>
      </c>
      <c r="J2695" s="1">
        <v>45124</v>
      </c>
      <c r="K2695" s="2">
        <v>0.78819444444444442</v>
      </c>
      <c r="L2695" t="str" cm="1">
        <f t="array" ref="L2695">_xlfn.IFS(
Table1[[#This Row],[Patient Age]]&gt;=70,"70-79",
Table1[[#This Row],[Patient Age]]&gt;=60,"60-69",
Table1[[#This Row],[Patient Age]]&gt;=50,"50-59",
Table1[[#This Row],[Patient Age]]&gt;=40,"40-49",
Table1[[#This Row],[Patient Age]]&gt;=30,"30-39",
Table1[[#This Row],[Patient Age]]&gt;=20,"20-29",
Table1[[#This Row],[Patient Age]]&gt;=10,"10-19",
TRUE,"0-9"
)</f>
        <v>60-69</v>
      </c>
      <c r="M2695" t="str">
        <f>IF(Table1[[#This Row],[Patient Waittime]]&gt;30,"Delay","Ontime")</f>
        <v>Ontime</v>
      </c>
    </row>
    <row r="2696" spans="1:13" x14ac:dyDescent="0.2">
      <c r="A2696" t="s">
        <v>5415</v>
      </c>
      <c r="B2696" t="s">
        <v>5416</v>
      </c>
      <c r="C2696" t="s">
        <v>21</v>
      </c>
      <c r="D2696">
        <v>18</v>
      </c>
      <c r="E2696" t="s">
        <v>13</v>
      </c>
      <c r="F2696" t="s">
        <v>18449</v>
      </c>
      <c r="G2696" t="s">
        <v>14</v>
      </c>
      <c r="I2696">
        <v>27</v>
      </c>
      <c r="J2696" s="1">
        <v>45389</v>
      </c>
      <c r="K2696" s="2">
        <v>0.92708333333333337</v>
      </c>
      <c r="L2696" t="str" cm="1">
        <f t="array" ref="L2696">_xlfn.IFS(
Table1[[#This Row],[Patient Age]]&gt;=70,"70-79",
Table1[[#This Row],[Patient Age]]&gt;=60,"60-69",
Table1[[#This Row],[Patient Age]]&gt;=50,"50-59",
Table1[[#This Row],[Patient Age]]&gt;=40,"40-49",
Table1[[#This Row],[Patient Age]]&gt;=30,"30-39",
Table1[[#This Row],[Patient Age]]&gt;=20,"20-29",
Table1[[#This Row],[Patient Age]]&gt;=10,"10-19",
TRUE,"0-9"
)</f>
        <v>10-19</v>
      </c>
      <c r="M2696" t="str">
        <f>IF(Table1[[#This Row],[Patient Waittime]]&gt;30,"Delay","Ontime")</f>
        <v>Ontime</v>
      </c>
    </row>
    <row r="2697" spans="1:13" x14ac:dyDescent="0.2">
      <c r="A2697" t="s">
        <v>5417</v>
      </c>
      <c r="B2697" t="s">
        <v>5418</v>
      </c>
      <c r="C2697" t="s">
        <v>21</v>
      </c>
      <c r="D2697">
        <v>25</v>
      </c>
      <c r="E2697" t="s">
        <v>13</v>
      </c>
      <c r="F2697" t="s">
        <v>18449</v>
      </c>
      <c r="G2697" t="s">
        <v>14</v>
      </c>
      <c r="I2697">
        <v>36</v>
      </c>
      <c r="J2697" s="1">
        <v>45351</v>
      </c>
      <c r="K2697" s="2">
        <v>3.5416666666666666E-2</v>
      </c>
      <c r="L2697" t="str" cm="1">
        <f t="array" ref="L2697">_xlfn.IFS(
Table1[[#This Row],[Patient Age]]&gt;=70,"70-79",
Table1[[#This Row],[Patient Age]]&gt;=60,"60-69",
Table1[[#This Row],[Patient Age]]&gt;=50,"50-59",
Table1[[#This Row],[Patient Age]]&gt;=40,"40-49",
Table1[[#This Row],[Patient Age]]&gt;=30,"30-39",
Table1[[#This Row],[Patient Age]]&gt;=20,"20-29",
Table1[[#This Row],[Patient Age]]&gt;=10,"10-19",
TRUE,"0-9"
)</f>
        <v>20-29</v>
      </c>
      <c r="M2697" t="str">
        <f>IF(Table1[[#This Row],[Patient Waittime]]&gt;30,"Delay","Ontime")</f>
        <v>Delay</v>
      </c>
    </row>
    <row r="2698" spans="1:13" x14ac:dyDescent="0.2">
      <c r="A2698" t="s">
        <v>5419</v>
      </c>
      <c r="B2698" t="s">
        <v>5420</v>
      </c>
      <c r="C2698" t="s">
        <v>21</v>
      </c>
      <c r="D2698">
        <v>67</v>
      </c>
      <c r="E2698" t="s">
        <v>13</v>
      </c>
      <c r="F2698" t="s">
        <v>18449</v>
      </c>
      <c r="G2698" t="s">
        <v>14</v>
      </c>
      <c r="I2698">
        <v>40</v>
      </c>
      <c r="J2698" s="1">
        <v>45538</v>
      </c>
      <c r="K2698" s="2">
        <v>0.18819444444444444</v>
      </c>
      <c r="L2698" t="str" cm="1">
        <f t="array" ref="L2698">_xlfn.IFS(
Table1[[#This Row],[Patient Age]]&gt;=70,"70-79",
Table1[[#This Row],[Patient Age]]&gt;=60,"60-69",
Table1[[#This Row],[Patient Age]]&gt;=50,"50-59",
Table1[[#This Row],[Patient Age]]&gt;=40,"40-49",
Table1[[#This Row],[Patient Age]]&gt;=30,"30-39",
Table1[[#This Row],[Patient Age]]&gt;=20,"20-29",
Table1[[#This Row],[Patient Age]]&gt;=10,"10-19",
TRUE,"0-9"
)</f>
        <v>60-69</v>
      </c>
      <c r="M2698" t="str">
        <f>IF(Table1[[#This Row],[Patient Waittime]]&gt;30,"Delay","Ontime")</f>
        <v>Delay</v>
      </c>
    </row>
    <row r="2699" spans="1:13" x14ac:dyDescent="0.2">
      <c r="A2699" t="s">
        <v>5421</v>
      </c>
      <c r="B2699" t="s">
        <v>5422</v>
      </c>
      <c r="C2699" t="s">
        <v>21</v>
      </c>
      <c r="D2699">
        <v>15</v>
      </c>
      <c r="E2699" t="s">
        <v>13</v>
      </c>
      <c r="F2699" t="s">
        <v>18449</v>
      </c>
      <c r="G2699" t="s">
        <v>14</v>
      </c>
      <c r="I2699">
        <v>45</v>
      </c>
      <c r="J2699" s="1">
        <v>45057</v>
      </c>
      <c r="K2699" s="2">
        <v>0.75555555555555554</v>
      </c>
      <c r="L2699" t="str" cm="1">
        <f t="array" ref="L2699">_xlfn.IFS(
Table1[[#This Row],[Patient Age]]&gt;=70,"70-79",
Table1[[#This Row],[Patient Age]]&gt;=60,"60-69",
Table1[[#This Row],[Patient Age]]&gt;=50,"50-59",
Table1[[#This Row],[Patient Age]]&gt;=40,"40-49",
Table1[[#This Row],[Patient Age]]&gt;=30,"30-39",
Table1[[#This Row],[Patient Age]]&gt;=20,"20-29",
Table1[[#This Row],[Patient Age]]&gt;=10,"10-19",
TRUE,"0-9"
)</f>
        <v>10-19</v>
      </c>
      <c r="M2699" t="str">
        <f>IF(Table1[[#This Row],[Patient Waittime]]&gt;30,"Delay","Ontime")</f>
        <v>Delay</v>
      </c>
    </row>
    <row r="2700" spans="1:13" x14ac:dyDescent="0.2">
      <c r="A2700" t="s">
        <v>5423</v>
      </c>
      <c r="B2700" t="s">
        <v>5424</v>
      </c>
      <c r="C2700" t="s">
        <v>21</v>
      </c>
      <c r="D2700">
        <v>63</v>
      </c>
      <c r="E2700" t="s">
        <v>13</v>
      </c>
      <c r="F2700" t="s">
        <v>18449</v>
      </c>
      <c r="G2700" t="s">
        <v>14</v>
      </c>
      <c r="I2700">
        <v>56</v>
      </c>
      <c r="J2700" s="1">
        <v>45115</v>
      </c>
      <c r="K2700" s="2">
        <v>0.74375000000000002</v>
      </c>
      <c r="L2700" t="str" cm="1">
        <f t="array" ref="L2700">_xlfn.IFS(
Table1[[#This Row],[Patient Age]]&gt;=70,"70-79",
Table1[[#This Row],[Patient Age]]&gt;=60,"60-69",
Table1[[#This Row],[Patient Age]]&gt;=50,"50-59",
Table1[[#This Row],[Patient Age]]&gt;=40,"40-49",
Table1[[#This Row],[Patient Age]]&gt;=30,"30-39",
Table1[[#This Row],[Patient Age]]&gt;=20,"20-29",
Table1[[#This Row],[Patient Age]]&gt;=10,"10-19",
TRUE,"0-9"
)</f>
        <v>60-69</v>
      </c>
      <c r="M2700" t="str">
        <f>IF(Table1[[#This Row],[Patient Waittime]]&gt;30,"Delay","Ontime")</f>
        <v>Delay</v>
      </c>
    </row>
    <row r="2701" spans="1:13" x14ac:dyDescent="0.2">
      <c r="A2701" t="s">
        <v>5425</v>
      </c>
      <c r="B2701" t="s">
        <v>5426</v>
      </c>
      <c r="C2701" t="s">
        <v>21</v>
      </c>
      <c r="D2701">
        <v>57</v>
      </c>
      <c r="E2701" t="s">
        <v>13</v>
      </c>
      <c r="F2701" t="s">
        <v>18449</v>
      </c>
      <c r="G2701" t="s">
        <v>14</v>
      </c>
      <c r="I2701">
        <v>11</v>
      </c>
      <c r="J2701" s="1">
        <v>44936</v>
      </c>
      <c r="K2701" s="2">
        <v>0.35208333333333336</v>
      </c>
      <c r="L2701" t="str" cm="1">
        <f t="array" ref="L2701">_xlfn.IFS(
Table1[[#This Row],[Patient Age]]&gt;=70,"70-79",
Table1[[#This Row],[Patient Age]]&gt;=60,"60-69",
Table1[[#This Row],[Patient Age]]&gt;=50,"50-59",
Table1[[#This Row],[Patient Age]]&gt;=40,"40-49",
Table1[[#This Row],[Patient Age]]&gt;=30,"30-39",
Table1[[#This Row],[Patient Age]]&gt;=20,"20-29",
Table1[[#This Row],[Patient Age]]&gt;=10,"10-19",
TRUE,"0-9"
)</f>
        <v>50-59</v>
      </c>
      <c r="M2701" t="str">
        <f>IF(Table1[[#This Row],[Patient Waittime]]&gt;30,"Delay","Ontime")</f>
        <v>Ontime</v>
      </c>
    </row>
    <row r="2702" spans="1:13" x14ac:dyDescent="0.2">
      <c r="A2702" t="s">
        <v>5427</v>
      </c>
      <c r="B2702" t="s">
        <v>5428</v>
      </c>
      <c r="C2702" t="s">
        <v>21</v>
      </c>
      <c r="D2702">
        <v>22</v>
      </c>
      <c r="E2702" t="s">
        <v>13</v>
      </c>
      <c r="F2702" t="s">
        <v>18449</v>
      </c>
      <c r="G2702" t="s">
        <v>14</v>
      </c>
      <c r="I2702">
        <v>24</v>
      </c>
      <c r="J2702" s="1">
        <v>45628</v>
      </c>
      <c r="K2702" s="2">
        <v>0.51527777777777772</v>
      </c>
      <c r="L2702" t="str" cm="1">
        <f t="array" ref="L2702">_xlfn.IFS(
Table1[[#This Row],[Patient Age]]&gt;=70,"70-79",
Table1[[#This Row],[Patient Age]]&gt;=60,"60-69",
Table1[[#This Row],[Patient Age]]&gt;=50,"50-59",
Table1[[#This Row],[Patient Age]]&gt;=40,"40-49",
Table1[[#This Row],[Patient Age]]&gt;=30,"30-39",
Table1[[#This Row],[Patient Age]]&gt;=20,"20-29",
Table1[[#This Row],[Patient Age]]&gt;=10,"10-19",
TRUE,"0-9"
)</f>
        <v>20-29</v>
      </c>
      <c r="M2702" t="str">
        <f>IF(Table1[[#This Row],[Patient Waittime]]&gt;30,"Delay","Ontime")</f>
        <v>Ontime</v>
      </c>
    </row>
    <row r="2703" spans="1:13" x14ac:dyDescent="0.2">
      <c r="A2703" t="s">
        <v>5429</v>
      </c>
      <c r="B2703" t="s">
        <v>5430</v>
      </c>
      <c r="C2703" t="s">
        <v>21</v>
      </c>
      <c r="D2703">
        <v>74</v>
      </c>
      <c r="E2703" t="s">
        <v>13</v>
      </c>
      <c r="F2703" t="s">
        <v>18449</v>
      </c>
      <c r="G2703" t="s">
        <v>14</v>
      </c>
      <c r="I2703">
        <v>26</v>
      </c>
      <c r="J2703" s="1">
        <v>45463</v>
      </c>
      <c r="K2703" s="2">
        <v>0.75</v>
      </c>
      <c r="L2703" t="str" cm="1">
        <f t="array" ref="L2703">_xlfn.IFS(
Table1[[#This Row],[Patient Age]]&gt;=70,"70-79",
Table1[[#This Row],[Patient Age]]&gt;=60,"60-69",
Table1[[#This Row],[Patient Age]]&gt;=50,"50-59",
Table1[[#This Row],[Patient Age]]&gt;=40,"40-49",
Table1[[#This Row],[Patient Age]]&gt;=30,"30-39",
Table1[[#This Row],[Patient Age]]&gt;=20,"20-29",
Table1[[#This Row],[Patient Age]]&gt;=10,"10-19",
TRUE,"0-9"
)</f>
        <v>70-79</v>
      </c>
      <c r="M2703" t="str">
        <f>IF(Table1[[#This Row],[Patient Waittime]]&gt;30,"Delay","Ontime")</f>
        <v>Ontime</v>
      </c>
    </row>
    <row r="2704" spans="1:13" x14ac:dyDescent="0.2">
      <c r="A2704" t="s">
        <v>5431</v>
      </c>
      <c r="B2704" t="s">
        <v>5432</v>
      </c>
      <c r="C2704" t="s">
        <v>21</v>
      </c>
      <c r="D2704">
        <v>4</v>
      </c>
      <c r="E2704" t="s">
        <v>13</v>
      </c>
      <c r="F2704" t="s">
        <v>18449</v>
      </c>
      <c r="G2704" t="s">
        <v>14</v>
      </c>
      <c r="I2704">
        <v>32</v>
      </c>
      <c r="J2704" s="1">
        <v>45076</v>
      </c>
      <c r="K2704" s="2">
        <v>0.34791666666666665</v>
      </c>
      <c r="L2704" t="str" cm="1">
        <f t="array" ref="L2704">_xlfn.IFS(
Table1[[#This Row],[Patient Age]]&gt;=70,"70-79",
Table1[[#This Row],[Patient Age]]&gt;=60,"60-69",
Table1[[#This Row],[Patient Age]]&gt;=50,"50-59",
Table1[[#This Row],[Patient Age]]&gt;=40,"40-49",
Table1[[#This Row],[Patient Age]]&gt;=30,"30-39",
Table1[[#This Row],[Patient Age]]&gt;=20,"20-29",
Table1[[#This Row],[Patient Age]]&gt;=10,"10-19",
TRUE,"0-9"
)</f>
        <v>0-9</v>
      </c>
      <c r="M2704" t="str">
        <f>IF(Table1[[#This Row],[Patient Waittime]]&gt;30,"Delay","Ontime")</f>
        <v>Delay</v>
      </c>
    </row>
    <row r="2705" spans="1:13" x14ac:dyDescent="0.2">
      <c r="A2705" t="s">
        <v>5433</v>
      </c>
      <c r="B2705" t="s">
        <v>5434</v>
      </c>
      <c r="C2705" t="s">
        <v>21</v>
      </c>
      <c r="D2705">
        <v>37</v>
      </c>
      <c r="E2705" t="s">
        <v>13</v>
      </c>
      <c r="F2705" t="s">
        <v>18449</v>
      </c>
      <c r="G2705" t="s">
        <v>14</v>
      </c>
      <c r="I2705">
        <v>32</v>
      </c>
      <c r="J2705" s="1">
        <v>45631</v>
      </c>
      <c r="K2705" s="2">
        <v>0.10069444444444445</v>
      </c>
      <c r="L2705" t="str" cm="1">
        <f t="array" ref="L2705">_xlfn.IFS(
Table1[[#This Row],[Patient Age]]&gt;=70,"70-79",
Table1[[#This Row],[Patient Age]]&gt;=60,"60-69",
Table1[[#This Row],[Patient Age]]&gt;=50,"50-59",
Table1[[#This Row],[Patient Age]]&gt;=40,"40-49",
Table1[[#This Row],[Patient Age]]&gt;=30,"30-39",
Table1[[#This Row],[Patient Age]]&gt;=20,"20-29",
Table1[[#This Row],[Patient Age]]&gt;=10,"10-19",
TRUE,"0-9"
)</f>
        <v>30-39</v>
      </c>
      <c r="M2705" t="str">
        <f>IF(Table1[[#This Row],[Patient Waittime]]&gt;30,"Delay","Ontime")</f>
        <v>Delay</v>
      </c>
    </row>
    <row r="2706" spans="1:13" x14ac:dyDescent="0.2">
      <c r="A2706" t="s">
        <v>5435</v>
      </c>
      <c r="B2706" t="s">
        <v>5436</v>
      </c>
      <c r="C2706" t="s">
        <v>21</v>
      </c>
      <c r="D2706">
        <v>27</v>
      </c>
      <c r="E2706" t="s">
        <v>13</v>
      </c>
      <c r="F2706" t="s">
        <v>18449</v>
      </c>
      <c r="G2706" t="s">
        <v>14</v>
      </c>
      <c r="I2706">
        <v>39</v>
      </c>
      <c r="J2706" s="1">
        <v>45472</v>
      </c>
      <c r="K2706" s="2">
        <v>0.8208333333333333</v>
      </c>
      <c r="L2706" t="str" cm="1">
        <f t="array" ref="L2706">_xlfn.IFS(
Table1[[#This Row],[Patient Age]]&gt;=70,"70-79",
Table1[[#This Row],[Patient Age]]&gt;=60,"60-69",
Table1[[#This Row],[Patient Age]]&gt;=50,"50-59",
Table1[[#This Row],[Patient Age]]&gt;=40,"40-49",
Table1[[#This Row],[Patient Age]]&gt;=30,"30-39",
Table1[[#This Row],[Patient Age]]&gt;=20,"20-29",
Table1[[#This Row],[Patient Age]]&gt;=10,"10-19",
TRUE,"0-9"
)</f>
        <v>20-29</v>
      </c>
      <c r="M2706" t="str">
        <f>IF(Table1[[#This Row],[Patient Waittime]]&gt;30,"Delay","Ontime")</f>
        <v>Delay</v>
      </c>
    </row>
    <row r="2707" spans="1:13" x14ac:dyDescent="0.2">
      <c r="A2707" t="s">
        <v>5437</v>
      </c>
      <c r="B2707" t="s">
        <v>5438</v>
      </c>
      <c r="C2707" t="s">
        <v>21</v>
      </c>
      <c r="D2707">
        <v>27</v>
      </c>
      <c r="E2707" t="s">
        <v>13</v>
      </c>
      <c r="F2707" t="s">
        <v>18449</v>
      </c>
      <c r="G2707" t="s">
        <v>14</v>
      </c>
      <c r="I2707">
        <v>46</v>
      </c>
      <c r="J2707" s="1">
        <v>45360</v>
      </c>
      <c r="K2707" s="2">
        <v>9.166666666666666E-2</v>
      </c>
      <c r="L2707" t="str" cm="1">
        <f t="array" ref="L2707">_xlfn.IFS(
Table1[[#This Row],[Patient Age]]&gt;=70,"70-79",
Table1[[#This Row],[Patient Age]]&gt;=60,"60-69",
Table1[[#This Row],[Patient Age]]&gt;=50,"50-59",
Table1[[#This Row],[Patient Age]]&gt;=40,"40-49",
Table1[[#This Row],[Patient Age]]&gt;=30,"30-39",
Table1[[#This Row],[Patient Age]]&gt;=20,"20-29",
Table1[[#This Row],[Patient Age]]&gt;=10,"10-19",
TRUE,"0-9"
)</f>
        <v>20-29</v>
      </c>
      <c r="M2707" t="str">
        <f>IF(Table1[[#This Row],[Patient Waittime]]&gt;30,"Delay","Ontime")</f>
        <v>Delay</v>
      </c>
    </row>
    <row r="2708" spans="1:13" x14ac:dyDescent="0.2">
      <c r="A2708" t="s">
        <v>5439</v>
      </c>
      <c r="B2708" t="s">
        <v>5440</v>
      </c>
      <c r="C2708" t="s">
        <v>21</v>
      </c>
      <c r="D2708">
        <v>64</v>
      </c>
      <c r="E2708" t="s">
        <v>13</v>
      </c>
      <c r="F2708" t="s">
        <v>18449</v>
      </c>
      <c r="G2708" t="s">
        <v>14</v>
      </c>
      <c r="I2708">
        <v>47</v>
      </c>
      <c r="J2708" s="1">
        <v>45396</v>
      </c>
      <c r="K2708" s="2">
        <v>0.23541666666666666</v>
      </c>
      <c r="L2708" t="str" cm="1">
        <f t="array" ref="L2708">_xlfn.IFS(
Table1[[#This Row],[Patient Age]]&gt;=70,"70-79",
Table1[[#This Row],[Patient Age]]&gt;=60,"60-69",
Table1[[#This Row],[Patient Age]]&gt;=50,"50-59",
Table1[[#This Row],[Patient Age]]&gt;=40,"40-49",
Table1[[#This Row],[Patient Age]]&gt;=30,"30-39",
Table1[[#This Row],[Patient Age]]&gt;=20,"20-29",
Table1[[#This Row],[Patient Age]]&gt;=10,"10-19",
TRUE,"0-9"
)</f>
        <v>60-69</v>
      </c>
      <c r="M2708" t="str">
        <f>IF(Table1[[#This Row],[Patient Waittime]]&gt;30,"Delay","Ontime")</f>
        <v>Delay</v>
      </c>
    </row>
    <row r="2709" spans="1:13" x14ac:dyDescent="0.2">
      <c r="A2709" t="s">
        <v>5441</v>
      </c>
      <c r="B2709" t="s">
        <v>5442</v>
      </c>
      <c r="C2709" t="s">
        <v>21</v>
      </c>
      <c r="D2709">
        <v>43</v>
      </c>
      <c r="E2709" t="s">
        <v>13</v>
      </c>
      <c r="F2709" t="s">
        <v>18449</v>
      </c>
      <c r="G2709" t="s">
        <v>14</v>
      </c>
      <c r="I2709">
        <v>51</v>
      </c>
      <c r="J2709" s="1">
        <v>45115</v>
      </c>
      <c r="K2709" s="2">
        <v>0.68125000000000002</v>
      </c>
      <c r="L2709" t="str" cm="1">
        <f t="array" ref="L2709">_xlfn.IFS(
Table1[[#This Row],[Patient Age]]&gt;=70,"70-79",
Table1[[#This Row],[Patient Age]]&gt;=60,"60-69",
Table1[[#This Row],[Patient Age]]&gt;=50,"50-59",
Table1[[#This Row],[Patient Age]]&gt;=40,"40-49",
Table1[[#This Row],[Patient Age]]&gt;=30,"30-39",
Table1[[#This Row],[Patient Age]]&gt;=20,"20-29",
Table1[[#This Row],[Patient Age]]&gt;=10,"10-19",
TRUE,"0-9"
)</f>
        <v>40-49</v>
      </c>
      <c r="M2709" t="str">
        <f>IF(Table1[[#This Row],[Patient Waittime]]&gt;30,"Delay","Ontime")</f>
        <v>Delay</v>
      </c>
    </row>
    <row r="2710" spans="1:13" x14ac:dyDescent="0.2">
      <c r="A2710" t="s">
        <v>5443</v>
      </c>
      <c r="B2710" t="s">
        <v>5444</v>
      </c>
      <c r="C2710" t="s">
        <v>21</v>
      </c>
      <c r="D2710">
        <v>5</v>
      </c>
      <c r="E2710" t="s">
        <v>13</v>
      </c>
      <c r="F2710" t="s">
        <v>18449</v>
      </c>
      <c r="G2710" t="s">
        <v>14</v>
      </c>
      <c r="I2710">
        <v>59</v>
      </c>
      <c r="J2710" s="1">
        <v>45175</v>
      </c>
      <c r="K2710" s="2">
        <v>0.19375000000000001</v>
      </c>
      <c r="L2710" t="str" cm="1">
        <f t="array" ref="L2710">_xlfn.IFS(
Table1[[#This Row],[Patient Age]]&gt;=70,"70-79",
Table1[[#This Row],[Patient Age]]&gt;=60,"60-69",
Table1[[#This Row],[Patient Age]]&gt;=50,"50-59",
Table1[[#This Row],[Patient Age]]&gt;=40,"40-49",
Table1[[#This Row],[Patient Age]]&gt;=30,"30-39",
Table1[[#This Row],[Patient Age]]&gt;=20,"20-29",
Table1[[#This Row],[Patient Age]]&gt;=10,"10-19",
TRUE,"0-9"
)</f>
        <v>0-9</v>
      </c>
      <c r="M2710" t="str">
        <f>IF(Table1[[#This Row],[Patient Waittime]]&gt;30,"Delay","Ontime")</f>
        <v>Delay</v>
      </c>
    </row>
    <row r="2711" spans="1:13" x14ac:dyDescent="0.2">
      <c r="A2711" t="s">
        <v>5445</v>
      </c>
      <c r="B2711" t="s">
        <v>5446</v>
      </c>
      <c r="C2711" t="s">
        <v>21</v>
      </c>
      <c r="D2711">
        <v>41</v>
      </c>
      <c r="E2711" t="s">
        <v>13</v>
      </c>
      <c r="F2711" t="s">
        <v>18449</v>
      </c>
      <c r="G2711" t="s">
        <v>14</v>
      </c>
      <c r="I2711">
        <v>12</v>
      </c>
      <c r="J2711" s="1">
        <v>45467</v>
      </c>
      <c r="K2711" s="2">
        <v>0.91527777777777775</v>
      </c>
      <c r="L2711" t="str" cm="1">
        <f t="array" ref="L2711">_xlfn.IFS(
Table1[[#This Row],[Patient Age]]&gt;=70,"70-79",
Table1[[#This Row],[Patient Age]]&gt;=60,"60-69",
Table1[[#This Row],[Patient Age]]&gt;=50,"50-59",
Table1[[#This Row],[Patient Age]]&gt;=40,"40-49",
Table1[[#This Row],[Patient Age]]&gt;=30,"30-39",
Table1[[#This Row],[Patient Age]]&gt;=20,"20-29",
Table1[[#This Row],[Patient Age]]&gt;=10,"10-19",
TRUE,"0-9"
)</f>
        <v>40-49</v>
      </c>
      <c r="M2711" t="str">
        <f>IF(Table1[[#This Row],[Patient Waittime]]&gt;30,"Delay","Ontime")</f>
        <v>Ontime</v>
      </c>
    </row>
    <row r="2712" spans="1:13" x14ac:dyDescent="0.2">
      <c r="A2712" t="s">
        <v>5447</v>
      </c>
      <c r="B2712" t="s">
        <v>5448</v>
      </c>
      <c r="C2712" t="s">
        <v>21</v>
      </c>
      <c r="D2712">
        <v>24</v>
      </c>
      <c r="E2712" t="s">
        <v>13</v>
      </c>
      <c r="F2712" t="s">
        <v>18449</v>
      </c>
      <c r="G2712" t="s">
        <v>14</v>
      </c>
      <c r="I2712">
        <v>15</v>
      </c>
      <c r="J2712" s="1">
        <v>45373</v>
      </c>
      <c r="K2712" s="2">
        <v>6.2500000000000003E-3</v>
      </c>
      <c r="L2712" t="str" cm="1">
        <f t="array" ref="L2712">_xlfn.IFS(
Table1[[#This Row],[Patient Age]]&gt;=70,"70-79",
Table1[[#This Row],[Patient Age]]&gt;=60,"60-69",
Table1[[#This Row],[Patient Age]]&gt;=50,"50-59",
Table1[[#This Row],[Patient Age]]&gt;=40,"40-49",
Table1[[#This Row],[Patient Age]]&gt;=30,"30-39",
Table1[[#This Row],[Patient Age]]&gt;=20,"20-29",
Table1[[#This Row],[Patient Age]]&gt;=10,"10-19",
TRUE,"0-9"
)</f>
        <v>20-29</v>
      </c>
      <c r="M2712" t="str">
        <f>IF(Table1[[#This Row],[Patient Waittime]]&gt;30,"Delay","Ontime")</f>
        <v>Ontime</v>
      </c>
    </row>
    <row r="2713" spans="1:13" x14ac:dyDescent="0.2">
      <c r="A2713" t="s">
        <v>5449</v>
      </c>
      <c r="B2713" t="s">
        <v>5450</v>
      </c>
      <c r="C2713" t="s">
        <v>21</v>
      </c>
      <c r="D2713">
        <v>25</v>
      </c>
      <c r="E2713" t="s">
        <v>13</v>
      </c>
      <c r="F2713" t="s">
        <v>18449</v>
      </c>
      <c r="G2713" t="s">
        <v>14</v>
      </c>
      <c r="I2713">
        <v>20</v>
      </c>
      <c r="J2713" s="1">
        <v>45375</v>
      </c>
      <c r="K2713" s="2">
        <v>0.41041666666666665</v>
      </c>
      <c r="L2713" t="str" cm="1">
        <f t="array" ref="L2713">_xlfn.IFS(
Table1[[#This Row],[Patient Age]]&gt;=70,"70-79",
Table1[[#This Row],[Patient Age]]&gt;=60,"60-69",
Table1[[#This Row],[Patient Age]]&gt;=50,"50-59",
Table1[[#This Row],[Patient Age]]&gt;=40,"40-49",
Table1[[#This Row],[Patient Age]]&gt;=30,"30-39",
Table1[[#This Row],[Patient Age]]&gt;=20,"20-29",
Table1[[#This Row],[Patient Age]]&gt;=10,"10-19",
TRUE,"0-9"
)</f>
        <v>20-29</v>
      </c>
      <c r="M2713" t="str">
        <f>IF(Table1[[#This Row],[Patient Waittime]]&gt;30,"Delay","Ontime")</f>
        <v>Ontime</v>
      </c>
    </row>
    <row r="2714" spans="1:13" x14ac:dyDescent="0.2">
      <c r="A2714" t="s">
        <v>5451</v>
      </c>
      <c r="B2714" t="s">
        <v>5452</v>
      </c>
      <c r="C2714" t="s">
        <v>21</v>
      </c>
      <c r="D2714">
        <v>69</v>
      </c>
      <c r="E2714" t="s">
        <v>13</v>
      </c>
      <c r="F2714" t="s">
        <v>18449</v>
      </c>
      <c r="G2714" t="s">
        <v>14</v>
      </c>
      <c r="I2714">
        <v>20</v>
      </c>
      <c r="J2714" s="1">
        <v>45154</v>
      </c>
      <c r="K2714" s="2">
        <v>1.2500000000000001E-2</v>
      </c>
      <c r="L2714" t="str" cm="1">
        <f t="array" ref="L2714">_xlfn.IFS(
Table1[[#This Row],[Patient Age]]&gt;=70,"70-79",
Table1[[#This Row],[Patient Age]]&gt;=60,"60-69",
Table1[[#This Row],[Patient Age]]&gt;=50,"50-59",
Table1[[#This Row],[Patient Age]]&gt;=40,"40-49",
Table1[[#This Row],[Patient Age]]&gt;=30,"30-39",
Table1[[#This Row],[Patient Age]]&gt;=20,"20-29",
Table1[[#This Row],[Patient Age]]&gt;=10,"10-19",
TRUE,"0-9"
)</f>
        <v>60-69</v>
      </c>
      <c r="M2714" t="str">
        <f>IF(Table1[[#This Row],[Patient Waittime]]&gt;30,"Delay","Ontime")</f>
        <v>Ontime</v>
      </c>
    </row>
    <row r="2715" spans="1:13" x14ac:dyDescent="0.2">
      <c r="A2715" t="s">
        <v>5453</v>
      </c>
      <c r="B2715" t="s">
        <v>5454</v>
      </c>
      <c r="C2715" t="s">
        <v>21</v>
      </c>
      <c r="D2715">
        <v>35</v>
      </c>
      <c r="E2715" t="s">
        <v>13</v>
      </c>
      <c r="F2715" t="s">
        <v>18449</v>
      </c>
      <c r="G2715" t="s">
        <v>14</v>
      </c>
      <c r="I2715">
        <v>23</v>
      </c>
      <c r="J2715" s="1">
        <v>45272</v>
      </c>
      <c r="K2715" s="2">
        <v>0.65208333333333335</v>
      </c>
      <c r="L2715" t="str" cm="1">
        <f t="array" ref="L2715">_xlfn.IFS(
Table1[[#This Row],[Patient Age]]&gt;=70,"70-79",
Table1[[#This Row],[Patient Age]]&gt;=60,"60-69",
Table1[[#This Row],[Patient Age]]&gt;=50,"50-59",
Table1[[#This Row],[Patient Age]]&gt;=40,"40-49",
Table1[[#This Row],[Patient Age]]&gt;=30,"30-39",
Table1[[#This Row],[Patient Age]]&gt;=20,"20-29",
Table1[[#This Row],[Patient Age]]&gt;=10,"10-19",
TRUE,"0-9"
)</f>
        <v>30-39</v>
      </c>
      <c r="M2715" t="str">
        <f>IF(Table1[[#This Row],[Patient Waittime]]&gt;30,"Delay","Ontime")</f>
        <v>Ontime</v>
      </c>
    </row>
    <row r="2716" spans="1:13" x14ac:dyDescent="0.2">
      <c r="A2716" t="s">
        <v>5455</v>
      </c>
      <c r="B2716" t="s">
        <v>5456</v>
      </c>
      <c r="C2716" t="s">
        <v>21</v>
      </c>
      <c r="D2716">
        <v>22</v>
      </c>
      <c r="E2716" t="s">
        <v>13</v>
      </c>
      <c r="F2716" t="s">
        <v>18449</v>
      </c>
      <c r="G2716" t="s">
        <v>14</v>
      </c>
      <c r="I2716">
        <v>25</v>
      </c>
      <c r="J2716" s="1">
        <v>44934</v>
      </c>
      <c r="K2716" s="2">
        <v>0.94513888888888886</v>
      </c>
      <c r="L2716" t="str" cm="1">
        <f t="array" ref="L2716">_xlfn.IFS(
Table1[[#This Row],[Patient Age]]&gt;=70,"70-79",
Table1[[#This Row],[Patient Age]]&gt;=60,"60-69",
Table1[[#This Row],[Patient Age]]&gt;=50,"50-59",
Table1[[#This Row],[Patient Age]]&gt;=40,"40-49",
Table1[[#This Row],[Patient Age]]&gt;=30,"30-39",
Table1[[#This Row],[Patient Age]]&gt;=20,"20-29",
Table1[[#This Row],[Patient Age]]&gt;=10,"10-19",
TRUE,"0-9"
)</f>
        <v>20-29</v>
      </c>
      <c r="M2716" t="str">
        <f>IF(Table1[[#This Row],[Patient Waittime]]&gt;30,"Delay","Ontime")</f>
        <v>Ontime</v>
      </c>
    </row>
    <row r="2717" spans="1:13" x14ac:dyDescent="0.2">
      <c r="A2717" t="s">
        <v>5457</v>
      </c>
      <c r="B2717" t="s">
        <v>5458</v>
      </c>
      <c r="C2717" t="s">
        <v>21</v>
      </c>
      <c r="D2717">
        <v>65</v>
      </c>
      <c r="E2717" t="s">
        <v>13</v>
      </c>
      <c r="F2717" t="s">
        <v>18449</v>
      </c>
      <c r="G2717" t="s">
        <v>14</v>
      </c>
      <c r="I2717">
        <v>27</v>
      </c>
      <c r="J2717" s="1">
        <v>45112</v>
      </c>
      <c r="K2717" s="2">
        <v>0.97777777777777775</v>
      </c>
      <c r="L2717" t="str" cm="1">
        <f t="array" ref="L2717">_xlfn.IFS(
Table1[[#This Row],[Patient Age]]&gt;=70,"70-79",
Table1[[#This Row],[Patient Age]]&gt;=60,"60-69",
Table1[[#This Row],[Patient Age]]&gt;=50,"50-59",
Table1[[#This Row],[Patient Age]]&gt;=40,"40-49",
Table1[[#This Row],[Patient Age]]&gt;=30,"30-39",
Table1[[#This Row],[Patient Age]]&gt;=20,"20-29",
Table1[[#This Row],[Patient Age]]&gt;=10,"10-19",
TRUE,"0-9"
)</f>
        <v>60-69</v>
      </c>
      <c r="M2717" t="str">
        <f>IF(Table1[[#This Row],[Patient Waittime]]&gt;30,"Delay","Ontime")</f>
        <v>Ontime</v>
      </c>
    </row>
    <row r="2718" spans="1:13" x14ac:dyDescent="0.2">
      <c r="A2718" t="s">
        <v>5459</v>
      </c>
      <c r="B2718" t="s">
        <v>5460</v>
      </c>
      <c r="C2718" t="s">
        <v>21</v>
      </c>
      <c r="D2718">
        <v>30</v>
      </c>
      <c r="E2718" t="s">
        <v>13</v>
      </c>
      <c r="F2718" t="s">
        <v>18449</v>
      </c>
      <c r="G2718" t="s">
        <v>14</v>
      </c>
      <c r="I2718">
        <v>31</v>
      </c>
      <c r="J2718" s="1">
        <v>45359</v>
      </c>
      <c r="K2718" s="2">
        <v>0.59444444444444444</v>
      </c>
      <c r="L2718" t="str" cm="1">
        <f t="array" ref="L2718">_xlfn.IFS(
Table1[[#This Row],[Patient Age]]&gt;=70,"70-79",
Table1[[#This Row],[Patient Age]]&gt;=60,"60-69",
Table1[[#This Row],[Patient Age]]&gt;=50,"50-59",
Table1[[#This Row],[Patient Age]]&gt;=40,"40-49",
Table1[[#This Row],[Patient Age]]&gt;=30,"30-39",
Table1[[#This Row],[Patient Age]]&gt;=20,"20-29",
Table1[[#This Row],[Patient Age]]&gt;=10,"10-19",
TRUE,"0-9"
)</f>
        <v>30-39</v>
      </c>
      <c r="M2718" t="str">
        <f>IF(Table1[[#This Row],[Patient Waittime]]&gt;30,"Delay","Ontime")</f>
        <v>Delay</v>
      </c>
    </row>
    <row r="2719" spans="1:13" x14ac:dyDescent="0.2">
      <c r="A2719" t="s">
        <v>5461</v>
      </c>
      <c r="B2719" t="s">
        <v>5462</v>
      </c>
      <c r="C2719" t="s">
        <v>21</v>
      </c>
      <c r="D2719">
        <v>66</v>
      </c>
      <c r="E2719" t="s">
        <v>13</v>
      </c>
      <c r="F2719" t="s">
        <v>18449</v>
      </c>
      <c r="G2719" t="s">
        <v>14</v>
      </c>
      <c r="I2719">
        <v>33</v>
      </c>
      <c r="J2719" s="1">
        <v>45158</v>
      </c>
      <c r="K2719" s="2">
        <v>0.82361111111111107</v>
      </c>
      <c r="L2719" t="str" cm="1">
        <f t="array" ref="L2719">_xlfn.IFS(
Table1[[#This Row],[Patient Age]]&gt;=70,"70-79",
Table1[[#This Row],[Patient Age]]&gt;=60,"60-69",
Table1[[#This Row],[Patient Age]]&gt;=50,"50-59",
Table1[[#This Row],[Patient Age]]&gt;=40,"40-49",
Table1[[#This Row],[Patient Age]]&gt;=30,"30-39",
Table1[[#This Row],[Patient Age]]&gt;=20,"20-29",
Table1[[#This Row],[Patient Age]]&gt;=10,"10-19",
TRUE,"0-9"
)</f>
        <v>60-69</v>
      </c>
      <c r="M2719" t="str">
        <f>IF(Table1[[#This Row],[Patient Waittime]]&gt;30,"Delay","Ontime")</f>
        <v>Delay</v>
      </c>
    </row>
    <row r="2720" spans="1:13" x14ac:dyDescent="0.2">
      <c r="A2720" t="s">
        <v>5463</v>
      </c>
      <c r="B2720" t="s">
        <v>5464</v>
      </c>
      <c r="C2720" t="s">
        <v>21</v>
      </c>
      <c r="D2720">
        <v>44</v>
      </c>
      <c r="E2720" t="s">
        <v>13</v>
      </c>
      <c r="F2720" t="s">
        <v>18449</v>
      </c>
      <c r="G2720" t="s">
        <v>14</v>
      </c>
      <c r="I2720">
        <v>52</v>
      </c>
      <c r="J2720" s="1">
        <v>45247</v>
      </c>
      <c r="K2720" s="2">
        <v>0.93541666666666667</v>
      </c>
      <c r="L2720" t="str" cm="1">
        <f t="array" ref="L2720">_xlfn.IFS(
Table1[[#This Row],[Patient Age]]&gt;=70,"70-79",
Table1[[#This Row],[Patient Age]]&gt;=60,"60-69",
Table1[[#This Row],[Patient Age]]&gt;=50,"50-59",
Table1[[#This Row],[Patient Age]]&gt;=40,"40-49",
Table1[[#This Row],[Patient Age]]&gt;=30,"30-39",
Table1[[#This Row],[Patient Age]]&gt;=20,"20-29",
Table1[[#This Row],[Patient Age]]&gt;=10,"10-19",
TRUE,"0-9"
)</f>
        <v>40-49</v>
      </c>
      <c r="M2720" t="str">
        <f>IF(Table1[[#This Row],[Patient Waittime]]&gt;30,"Delay","Ontime")</f>
        <v>Delay</v>
      </c>
    </row>
    <row r="2721" spans="1:13" x14ac:dyDescent="0.2">
      <c r="A2721" t="s">
        <v>5465</v>
      </c>
      <c r="B2721" t="s">
        <v>5466</v>
      </c>
      <c r="C2721" t="s">
        <v>21</v>
      </c>
      <c r="D2721">
        <v>62</v>
      </c>
      <c r="E2721" t="s">
        <v>13</v>
      </c>
      <c r="F2721" t="s">
        <v>18449</v>
      </c>
      <c r="G2721" t="s">
        <v>14</v>
      </c>
      <c r="I2721">
        <v>56</v>
      </c>
      <c r="J2721" s="1">
        <v>45448</v>
      </c>
      <c r="K2721" s="2">
        <v>0.37361111111111112</v>
      </c>
      <c r="L2721" t="str" cm="1">
        <f t="array" ref="L2721">_xlfn.IFS(
Table1[[#This Row],[Patient Age]]&gt;=70,"70-79",
Table1[[#This Row],[Patient Age]]&gt;=60,"60-69",
Table1[[#This Row],[Patient Age]]&gt;=50,"50-59",
Table1[[#This Row],[Patient Age]]&gt;=40,"40-49",
Table1[[#This Row],[Patient Age]]&gt;=30,"30-39",
Table1[[#This Row],[Patient Age]]&gt;=20,"20-29",
Table1[[#This Row],[Patient Age]]&gt;=10,"10-19",
TRUE,"0-9"
)</f>
        <v>60-69</v>
      </c>
      <c r="M2721" t="str">
        <f>IF(Table1[[#This Row],[Patient Waittime]]&gt;30,"Delay","Ontime")</f>
        <v>Delay</v>
      </c>
    </row>
    <row r="2722" spans="1:13" x14ac:dyDescent="0.2">
      <c r="A2722" t="s">
        <v>5467</v>
      </c>
      <c r="B2722" t="s">
        <v>5468</v>
      </c>
      <c r="C2722" t="s">
        <v>21</v>
      </c>
      <c r="D2722">
        <v>33</v>
      </c>
      <c r="E2722" t="s">
        <v>13</v>
      </c>
      <c r="F2722" t="s">
        <v>18449</v>
      </c>
      <c r="G2722" t="s">
        <v>14</v>
      </c>
      <c r="I2722">
        <v>13</v>
      </c>
      <c r="J2722" s="1">
        <v>45157</v>
      </c>
      <c r="K2722" s="2">
        <v>0.82152777777777775</v>
      </c>
      <c r="L2722" t="str" cm="1">
        <f t="array" ref="L2722">_xlfn.IFS(
Table1[[#This Row],[Patient Age]]&gt;=70,"70-79",
Table1[[#This Row],[Patient Age]]&gt;=60,"60-69",
Table1[[#This Row],[Patient Age]]&gt;=50,"50-59",
Table1[[#This Row],[Patient Age]]&gt;=40,"40-49",
Table1[[#This Row],[Patient Age]]&gt;=30,"30-39",
Table1[[#This Row],[Patient Age]]&gt;=20,"20-29",
Table1[[#This Row],[Patient Age]]&gt;=10,"10-19",
TRUE,"0-9"
)</f>
        <v>30-39</v>
      </c>
      <c r="M2722" t="str">
        <f>IF(Table1[[#This Row],[Patient Waittime]]&gt;30,"Delay","Ontime")</f>
        <v>Ontime</v>
      </c>
    </row>
    <row r="2723" spans="1:13" x14ac:dyDescent="0.2">
      <c r="A2723" t="s">
        <v>5469</v>
      </c>
      <c r="B2723" t="s">
        <v>5470</v>
      </c>
      <c r="C2723" t="s">
        <v>21</v>
      </c>
      <c r="D2723">
        <v>75</v>
      </c>
      <c r="E2723" t="s">
        <v>13</v>
      </c>
      <c r="F2723" t="s">
        <v>18449</v>
      </c>
      <c r="G2723" t="s">
        <v>14</v>
      </c>
      <c r="I2723">
        <v>20</v>
      </c>
      <c r="J2723" s="1">
        <v>45462</v>
      </c>
      <c r="K2723" s="2">
        <v>0.90277777777777779</v>
      </c>
      <c r="L2723" t="str" cm="1">
        <f t="array" ref="L2723">_xlfn.IFS(
Table1[[#This Row],[Patient Age]]&gt;=70,"70-79",
Table1[[#This Row],[Patient Age]]&gt;=60,"60-69",
Table1[[#This Row],[Patient Age]]&gt;=50,"50-59",
Table1[[#This Row],[Patient Age]]&gt;=40,"40-49",
Table1[[#This Row],[Patient Age]]&gt;=30,"30-39",
Table1[[#This Row],[Patient Age]]&gt;=20,"20-29",
Table1[[#This Row],[Patient Age]]&gt;=10,"10-19",
TRUE,"0-9"
)</f>
        <v>70-79</v>
      </c>
      <c r="M2723" t="str">
        <f>IF(Table1[[#This Row],[Patient Waittime]]&gt;30,"Delay","Ontime")</f>
        <v>Ontime</v>
      </c>
    </row>
    <row r="2724" spans="1:13" x14ac:dyDescent="0.2">
      <c r="A2724" t="s">
        <v>5471</v>
      </c>
      <c r="B2724" t="s">
        <v>5472</v>
      </c>
      <c r="C2724" t="s">
        <v>21</v>
      </c>
      <c r="D2724">
        <v>51</v>
      </c>
      <c r="E2724" t="s">
        <v>13</v>
      </c>
      <c r="F2724" t="s">
        <v>18449</v>
      </c>
      <c r="G2724" t="s">
        <v>14</v>
      </c>
      <c r="I2724">
        <v>23</v>
      </c>
      <c r="J2724" s="1">
        <v>45337</v>
      </c>
      <c r="K2724" s="2">
        <v>0.56944444444444442</v>
      </c>
      <c r="L2724" t="str" cm="1">
        <f t="array" ref="L2724">_xlfn.IFS(
Table1[[#This Row],[Patient Age]]&gt;=70,"70-79",
Table1[[#This Row],[Patient Age]]&gt;=60,"60-69",
Table1[[#This Row],[Patient Age]]&gt;=50,"50-59",
Table1[[#This Row],[Patient Age]]&gt;=40,"40-49",
Table1[[#This Row],[Patient Age]]&gt;=30,"30-39",
Table1[[#This Row],[Patient Age]]&gt;=20,"20-29",
Table1[[#This Row],[Patient Age]]&gt;=10,"10-19",
TRUE,"0-9"
)</f>
        <v>50-59</v>
      </c>
      <c r="M2724" t="str">
        <f>IF(Table1[[#This Row],[Patient Waittime]]&gt;30,"Delay","Ontime")</f>
        <v>Ontime</v>
      </c>
    </row>
    <row r="2725" spans="1:13" x14ac:dyDescent="0.2">
      <c r="A2725" t="s">
        <v>5473</v>
      </c>
      <c r="B2725" t="s">
        <v>5474</v>
      </c>
      <c r="C2725" t="s">
        <v>21</v>
      </c>
      <c r="D2725">
        <v>34</v>
      </c>
      <c r="E2725" t="s">
        <v>13</v>
      </c>
      <c r="F2725" t="s">
        <v>18449</v>
      </c>
      <c r="G2725" t="s">
        <v>14</v>
      </c>
      <c r="I2725">
        <v>28</v>
      </c>
      <c r="J2725" s="1">
        <v>45317</v>
      </c>
      <c r="K2725" s="2">
        <v>0.23819444444444443</v>
      </c>
      <c r="L2725" t="str" cm="1">
        <f t="array" ref="L2725">_xlfn.IFS(
Table1[[#This Row],[Patient Age]]&gt;=70,"70-79",
Table1[[#This Row],[Patient Age]]&gt;=60,"60-69",
Table1[[#This Row],[Patient Age]]&gt;=50,"50-59",
Table1[[#This Row],[Patient Age]]&gt;=40,"40-49",
Table1[[#This Row],[Patient Age]]&gt;=30,"30-39",
Table1[[#This Row],[Patient Age]]&gt;=20,"20-29",
Table1[[#This Row],[Patient Age]]&gt;=10,"10-19",
TRUE,"0-9"
)</f>
        <v>30-39</v>
      </c>
      <c r="M2725" t="str">
        <f>IF(Table1[[#This Row],[Patient Waittime]]&gt;30,"Delay","Ontime")</f>
        <v>Ontime</v>
      </c>
    </row>
    <row r="2726" spans="1:13" x14ac:dyDescent="0.2">
      <c r="A2726" t="s">
        <v>5475</v>
      </c>
      <c r="B2726" t="s">
        <v>5476</v>
      </c>
      <c r="C2726" t="s">
        <v>21</v>
      </c>
      <c r="D2726">
        <v>52</v>
      </c>
      <c r="E2726" t="s">
        <v>13</v>
      </c>
      <c r="F2726" t="s">
        <v>18449</v>
      </c>
      <c r="G2726" t="s">
        <v>14</v>
      </c>
      <c r="I2726">
        <v>38</v>
      </c>
      <c r="J2726" s="1">
        <v>45535</v>
      </c>
      <c r="K2726" s="2">
        <v>0.41180555555555554</v>
      </c>
      <c r="L2726" t="str" cm="1">
        <f t="array" ref="L2726">_xlfn.IFS(
Table1[[#This Row],[Patient Age]]&gt;=70,"70-79",
Table1[[#This Row],[Patient Age]]&gt;=60,"60-69",
Table1[[#This Row],[Patient Age]]&gt;=50,"50-59",
Table1[[#This Row],[Patient Age]]&gt;=40,"40-49",
Table1[[#This Row],[Patient Age]]&gt;=30,"30-39",
Table1[[#This Row],[Patient Age]]&gt;=20,"20-29",
Table1[[#This Row],[Patient Age]]&gt;=10,"10-19",
TRUE,"0-9"
)</f>
        <v>50-59</v>
      </c>
      <c r="M2726" t="str">
        <f>IF(Table1[[#This Row],[Patient Waittime]]&gt;30,"Delay","Ontime")</f>
        <v>Delay</v>
      </c>
    </row>
    <row r="2727" spans="1:13" x14ac:dyDescent="0.2">
      <c r="A2727" t="s">
        <v>5477</v>
      </c>
      <c r="B2727" t="s">
        <v>5478</v>
      </c>
      <c r="C2727" t="s">
        <v>21</v>
      </c>
      <c r="D2727">
        <v>35</v>
      </c>
      <c r="E2727" t="s">
        <v>13</v>
      </c>
      <c r="F2727" t="s">
        <v>18449</v>
      </c>
      <c r="G2727" t="s">
        <v>14</v>
      </c>
      <c r="I2727">
        <v>41</v>
      </c>
      <c r="J2727" s="1">
        <v>45405</v>
      </c>
      <c r="K2727" s="2">
        <v>0.5083333333333333</v>
      </c>
      <c r="L2727" t="str" cm="1">
        <f t="array" ref="L2727">_xlfn.IFS(
Table1[[#This Row],[Patient Age]]&gt;=70,"70-79",
Table1[[#This Row],[Patient Age]]&gt;=60,"60-69",
Table1[[#This Row],[Patient Age]]&gt;=50,"50-59",
Table1[[#This Row],[Patient Age]]&gt;=40,"40-49",
Table1[[#This Row],[Patient Age]]&gt;=30,"30-39",
Table1[[#This Row],[Patient Age]]&gt;=20,"20-29",
Table1[[#This Row],[Patient Age]]&gt;=10,"10-19",
TRUE,"0-9"
)</f>
        <v>30-39</v>
      </c>
      <c r="M2727" t="str">
        <f>IF(Table1[[#This Row],[Patient Waittime]]&gt;30,"Delay","Ontime")</f>
        <v>Delay</v>
      </c>
    </row>
    <row r="2728" spans="1:13" x14ac:dyDescent="0.2">
      <c r="A2728" t="s">
        <v>5479</v>
      </c>
      <c r="B2728" t="s">
        <v>5480</v>
      </c>
      <c r="C2728" t="s">
        <v>21</v>
      </c>
      <c r="D2728">
        <v>2</v>
      </c>
      <c r="E2728" t="s">
        <v>13</v>
      </c>
      <c r="F2728" t="s">
        <v>18449</v>
      </c>
      <c r="G2728" t="s">
        <v>14</v>
      </c>
      <c r="I2728">
        <v>45</v>
      </c>
      <c r="J2728" s="1">
        <v>45230</v>
      </c>
      <c r="K2728" s="2">
        <v>0.60069444444444442</v>
      </c>
      <c r="L2728" t="str" cm="1">
        <f t="array" ref="L2728">_xlfn.IFS(
Table1[[#This Row],[Patient Age]]&gt;=70,"70-79",
Table1[[#This Row],[Patient Age]]&gt;=60,"60-69",
Table1[[#This Row],[Patient Age]]&gt;=50,"50-59",
Table1[[#This Row],[Patient Age]]&gt;=40,"40-49",
Table1[[#This Row],[Patient Age]]&gt;=30,"30-39",
Table1[[#This Row],[Patient Age]]&gt;=20,"20-29",
Table1[[#This Row],[Patient Age]]&gt;=10,"10-19",
TRUE,"0-9"
)</f>
        <v>0-9</v>
      </c>
      <c r="M2728" t="str">
        <f>IF(Table1[[#This Row],[Patient Waittime]]&gt;30,"Delay","Ontime")</f>
        <v>Delay</v>
      </c>
    </row>
    <row r="2729" spans="1:13" x14ac:dyDescent="0.2">
      <c r="A2729" t="s">
        <v>5481</v>
      </c>
      <c r="B2729" t="s">
        <v>5482</v>
      </c>
      <c r="C2729" t="s">
        <v>21</v>
      </c>
      <c r="D2729">
        <v>59</v>
      </c>
      <c r="E2729" t="s">
        <v>13</v>
      </c>
      <c r="F2729" t="s">
        <v>18449</v>
      </c>
      <c r="G2729" t="s">
        <v>14</v>
      </c>
      <c r="I2729">
        <v>45</v>
      </c>
      <c r="J2729" s="1">
        <v>45544</v>
      </c>
      <c r="K2729" s="2">
        <v>0.47083333333333333</v>
      </c>
      <c r="L2729" t="str" cm="1">
        <f t="array" ref="L2729">_xlfn.IFS(
Table1[[#This Row],[Patient Age]]&gt;=70,"70-79",
Table1[[#This Row],[Patient Age]]&gt;=60,"60-69",
Table1[[#This Row],[Patient Age]]&gt;=50,"50-59",
Table1[[#This Row],[Patient Age]]&gt;=40,"40-49",
Table1[[#This Row],[Patient Age]]&gt;=30,"30-39",
Table1[[#This Row],[Patient Age]]&gt;=20,"20-29",
Table1[[#This Row],[Patient Age]]&gt;=10,"10-19",
TRUE,"0-9"
)</f>
        <v>50-59</v>
      </c>
      <c r="M2729" t="str">
        <f>IF(Table1[[#This Row],[Patient Waittime]]&gt;30,"Delay","Ontime")</f>
        <v>Delay</v>
      </c>
    </row>
    <row r="2730" spans="1:13" x14ac:dyDescent="0.2">
      <c r="A2730" t="s">
        <v>5483</v>
      </c>
      <c r="B2730" t="s">
        <v>5484</v>
      </c>
      <c r="C2730" t="s">
        <v>21</v>
      </c>
      <c r="D2730">
        <v>44</v>
      </c>
      <c r="E2730" t="s">
        <v>13</v>
      </c>
      <c r="F2730" t="s">
        <v>18449</v>
      </c>
      <c r="G2730" t="s">
        <v>14</v>
      </c>
      <c r="I2730">
        <v>60</v>
      </c>
      <c r="J2730" s="1">
        <v>45309</v>
      </c>
      <c r="K2730" s="2">
        <v>0.91666666666666663</v>
      </c>
      <c r="L2730" t="str" cm="1">
        <f t="array" ref="L2730">_xlfn.IFS(
Table1[[#This Row],[Patient Age]]&gt;=70,"70-79",
Table1[[#This Row],[Patient Age]]&gt;=60,"60-69",
Table1[[#This Row],[Patient Age]]&gt;=50,"50-59",
Table1[[#This Row],[Patient Age]]&gt;=40,"40-49",
Table1[[#This Row],[Patient Age]]&gt;=30,"30-39",
Table1[[#This Row],[Patient Age]]&gt;=20,"20-29",
Table1[[#This Row],[Patient Age]]&gt;=10,"10-19",
TRUE,"0-9"
)</f>
        <v>40-49</v>
      </c>
      <c r="M2730" t="str">
        <f>IF(Table1[[#This Row],[Patient Waittime]]&gt;30,"Delay","Ontime")</f>
        <v>Delay</v>
      </c>
    </row>
    <row r="2731" spans="1:13" x14ac:dyDescent="0.2">
      <c r="A2731" t="s">
        <v>5485</v>
      </c>
      <c r="B2731" t="s">
        <v>5486</v>
      </c>
      <c r="C2731" t="s">
        <v>21</v>
      </c>
      <c r="D2731">
        <v>11</v>
      </c>
      <c r="E2731" t="s">
        <v>13</v>
      </c>
      <c r="F2731" t="s">
        <v>18449</v>
      </c>
      <c r="G2731" t="s">
        <v>14</v>
      </c>
      <c r="I2731">
        <v>19</v>
      </c>
      <c r="J2731" s="1">
        <v>45403</v>
      </c>
      <c r="K2731" s="2">
        <v>0.30208333333333331</v>
      </c>
      <c r="L2731" t="str" cm="1">
        <f t="array" ref="L2731">_xlfn.IFS(
Table1[[#This Row],[Patient Age]]&gt;=70,"70-79",
Table1[[#This Row],[Patient Age]]&gt;=60,"60-69",
Table1[[#This Row],[Patient Age]]&gt;=50,"50-59",
Table1[[#This Row],[Patient Age]]&gt;=40,"40-49",
Table1[[#This Row],[Patient Age]]&gt;=30,"30-39",
Table1[[#This Row],[Patient Age]]&gt;=20,"20-29",
Table1[[#This Row],[Patient Age]]&gt;=10,"10-19",
TRUE,"0-9"
)</f>
        <v>10-19</v>
      </c>
      <c r="M2731" t="str">
        <f>IF(Table1[[#This Row],[Patient Waittime]]&gt;30,"Delay","Ontime")</f>
        <v>Ontime</v>
      </c>
    </row>
    <row r="2732" spans="1:13" x14ac:dyDescent="0.2">
      <c r="A2732" t="s">
        <v>5487</v>
      </c>
      <c r="B2732" t="s">
        <v>5488</v>
      </c>
      <c r="C2732" t="s">
        <v>21</v>
      </c>
      <c r="D2732">
        <v>54</v>
      </c>
      <c r="E2732" t="s">
        <v>13</v>
      </c>
      <c r="F2732" t="s">
        <v>18449</v>
      </c>
      <c r="G2732" t="s">
        <v>14</v>
      </c>
      <c r="I2732">
        <v>21</v>
      </c>
      <c r="J2732" s="1">
        <v>45449</v>
      </c>
      <c r="K2732" s="2">
        <v>0.34583333333333333</v>
      </c>
      <c r="L2732" t="str" cm="1">
        <f t="array" ref="L2732">_xlfn.IFS(
Table1[[#This Row],[Patient Age]]&gt;=70,"70-79",
Table1[[#This Row],[Patient Age]]&gt;=60,"60-69",
Table1[[#This Row],[Patient Age]]&gt;=50,"50-59",
Table1[[#This Row],[Patient Age]]&gt;=40,"40-49",
Table1[[#This Row],[Patient Age]]&gt;=30,"30-39",
Table1[[#This Row],[Patient Age]]&gt;=20,"20-29",
Table1[[#This Row],[Patient Age]]&gt;=10,"10-19",
TRUE,"0-9"
)</f>
        <v>50-59</v>
      </c>
      <c r="M2732" t="str">
        <f>IF(Table1[[#This Row],[Patient Waittime]]&gt;30,"Delay","Ontime")</f>
        <v>Ontime</v>
      </c>
    </row>
    <row r="2733" spans="1:13" x14ac:dyDescent="0.2">
      <c r="A2733" t="s">
        <v>5489</v>
      </c>
      <c r="B2733" t="s">
        <v>5490</v>
      </c>
      <c r="C2733" t="s">
        <v>21</v>
      </c>
      <c r="D2733">
        <v>15</v>
      </c>
      <c r="E2733" t="s">
        <v>13</v>
      </c>
      <c r="F2733" t="s">
        <v>18449</v>
      </c>
      <c r="G2733" t="s">
        <v>14</v>
      </c>
      <c r="I2733">
        <v>29</v>
      </c>
      <c r="J2733" s="1">
        <v>45107</v>
      </c>
      <c r="K2733" s="2">
        <v>0.48680555555555555</v>
      </c>
      <c r="L2733" t="str" cm="1">
        <f t="array" ref="L2733">_xlfn.IFS(
Table1[[#This Row],[Patient Age]]&gt;=70,"70-79",
Table1[[#This Row],[Patient Age]]&gt;=60,"60-69",
Table1[[#This Row],[Patient Age]]&gt;=50,"50-59",
Table1[[#This Row],[Patient Age]]&gt;=40,"40-49",
Table1[[#This Row],[Patient Age]]&gt;=30,"30-39",
Table1[[#This Row],[Patient Age]]&gt;=20,"20-29",
Table1[[#This Row],[Patient Age]]&gt;=10,"10-19",
TRUE,"0-9"
)</f>
        <v>10-19</v>
      </c>
      <c r="M2733" t="str">
        <f>IF(Table1[[#This Row],[Patient Waittime]]&gt;30,"Delay","Ontime")</f>
        <v>Ontime</v>
      </c>
    </row>
    <row r="2734" spans="1:13" x14ac:dyDescent="0.2">
      <c r="A2734" t="s">
        <v>5491</v>
      </c>
      <c r="B2734" t="s">
        <v>5492</v>
      </c>
      <c r="C2734" t="s">
        <v>21</v>
      </c>
      <c r="D2734">
        <v>55</v>
      </c>
      <c r="E2734" t="s">
        <v>13</v>
      </c>
      <c r="F2734" t="s">
        <v>18449</v>
      </c>
      <c r="G2734" t="s">
        <v>14</v>
      </c>
      <c r="I2734">
        <v>32</v>
      </c>
      <c r="J2734" s="1">
        <v>45053</v>
      </c>
      <c r="K2734" s="2">
        <v>0.78888888888888886</v>
      </c>
      <c r="L2734" t="str" cm="1">
        <f t="array" ref="L2734">_xlfn.IFS(
Table1[[#This Row],[Patient Age]]&gt;=70,"70-79",
Table1[[#This Row],[Patient Age]]&gt;=60,"60-69",
Table1[[#This Row],[Patient Age]]&gt;=50,"50-59",
Table1[[#This Row],[Patient Age]]&gt;=40,"40-49",
Table1[[#This Row],[Patient Age]]&gt;=30,"30-39",
Table1[[#This Row],[Patient Age]]&gt;=20,"20-29",
Table1[[#This Row],[Patient Age]]&gt;=10,"10-19",
TRUE,"0-9"
)</f>
        <v>50-59</v>
      </c>
      <c r="M2734" t="str">
        <f>IF(Table1[[#This Row],[Patient Waittime]]&gt;30,"Delay","Ontime")</f>
        <v>Delay</v>
      </c>
    </row>
    <row r="2735" spans="1:13" x14ac:dyDescent="0.2">
      <c r="A2735" t="s">
        <v>5493</v>
      </c>
      <c r="B2735" t="s">
        <v>5494</v>
      </c>
      <c r="C2735" t="s">
        <v>21</v>
      </c>
      <c r="D2735">
        <v>7</v>
      </c>
      <c r="E2735" t="s">
        <v>13</v>
      </c>
      <c r="F2735" t="s">
        <v>18449</v>
      </c>
      <c r="G2735" t="s">
        <v>14</v>
      </c>
      <c r="I2735">
        <v>25</v>
      </c>
      <c r="J2735" s="1">
        <v>45386</v>
      </c>
      <c r="K2735" s="2">
        <v>0.2326388888888889</v>
      </c>
      <c r="L2735" t="str" cm="1">
        <f t="array" ref="L2735">_xlfn.IFS(
Table1[[#This Row],[Patient Age]]&gt;=70,"70-79",
Table1[[#This Row],[Patient Age]]&gt;=60,"60-69",
Table1[[#This Row],[Patient Age]]&gt;=50,"50-59",
Table1[[#This Row],[Patient Age]]&gt;=40,"40-49",
Table1[[#This Row],[Patient Age]]&gt;=30,"30-39",
Table1[[#This Row],[Patient Age]]&gt;=20,"20-29",
Table1[[#This Row],[Patient Age]]&gt;=10,"10-19",
TRUE,"0-9"
)</f>
        <v>0-9</v>
      </c>
      <c r="M2735" t="str">
        <f>IF(Table1[[#This Row],[Patient Waittime]]&gt;30,"Delay","Ontime")</f>
        <v>Ontime</v>
      </c>
    </row>
    <row r="2736" spans="1:13" x14ac:dyDescent="0.2">
      <c r="A2736" t="s">
        <v>5495</v>
      </c>
      <c r="B2736" t="s">
        <v>5496</v>
      </c>
      <c r="C2736" t="s">
        <v>21</v>
      </c>
      <c r="D2736">
        <v>8</v>
      </c>
      <c r="E2736" t="s">
        <v>13</v>
      </c>
      <c r="F2736" t="s">
        <v>18449</v>
      </c>
      <c r="G2736" t="s">
        <v>14</v>
      </c>
      <c r="I2736">
        <v>27</v>
      </c>
      <c r="J2736" s="1">
        <v>45254</v>
      </c>
      <c r="K2736" s="2">
        <v>0.98124999999999996</v>
      </c>
      <c r="L2736" t="str" cm="1">
        <f t="array" ref="L2736">_xlfn.IFS(
Table1[[#This Row],[Patient Age]]&gt;=70,"70-79",
Table1[[#This Row],[Patient Age]]&gt;=60,"60-69",
Table1[[#This Row],[Patient Age]]&gt;=50,"50-59",
Table1[[#This Row],[Patient Age]]&gt;=40,"40-49",
Table1[[#This Row],[Patient Age]]&gt;=30,"30-39",
Table1[[#This Row],[Patient Age]]&gt;=20,"20-29",
Table1[[#This Row],[Patient Age]]&gt;=10,"10-19",
TRUE,"0-9"
)</f>
        <v>0-9</v>
      </c>
      <c r="M2736" t="str">
        <f>IF(Table1[[#This Row],[Patient Waittime]]&gt;30,"Delay","Ontime")</f>
        <v>Ontime</v>
      </c>
    </row>
    <row r="2737" spans="1:13" x14ac:dyDescent="0.2">
      <c r="A2737" t="s">
        <v>5497</v>
      </c>
      <c r="B2737" t="s">
        <v>5498</v>
      </c>
      <c r="C2737" t="s">
        <v>21</v>
      </c>
      <c r="D2737">
        <v>16</v>
      </c>
      <c r="E2737" t="s">
        <v>13</v>
      </c>
      <c r="F2737" t="s">
        <v>18449</v>
      </c>
      <c r="G2737" t="s">
        <v>14</v>
      </c>
      <c r="I2737">
        <v>34</v>
      </c>
      <c r="J2737" s="1">
        <v>45274</v>
      </c>
      <c r="K2737" s="2">
        <v>6.0416666666666667E-2</v>
      </c>
      <c r="L2737" t="str" cm="1">
        <f t="array" ref="L2737">_xlfn.IFS(
Table1[[#This Row],[Patient Age]]&gt;=70,"70-79",
Table1[[#This Row],[Patient Age]]&gt;=60,"60-69",
Table1[[#This Row],[Patient Age]]&gt;=50,"50-59",
Table1[[#This Row],[Patient Age]]&gt;=40,"40-49",
Table1[[#This Row],[Patient Age]]&gt;=30,"30-39",
Table1[[#This Row],[Patient Age]]&gt;=20,"20-29",
Table1[[#This Row],[Patient Age]]&gt;=10,"10-19",
TRUE,"0-9"
)</f>
        <v>10-19</v>
      </c>
      <c r="M2737" t="str">
        <f>IF(Table1[[#This Row],[Patient Waittime]]&gt;30,"Delay","Ontime")</f>
        <v>Delay</v>
      </c>
    </row>
    <row r="2738" spans="1:13" x14ac:dyDescent="0.2">
      <c r="A2738" t="s">
        <v>5499</v>
      </c>
      <c r="B2738" t="s">
        <v>5500</v>
      </c>
      <c r="C2738" t="s">
        <v>21</v>
      </c>
      <c r="D2738">
        <v>50</v>
      </c>
      <c r="E2738" t="s">
        <v>13</v>
      </c>
      <c r="F2738" t="s">
        <v>18449</v>
      </c>
      <c r="G2738" t="s">
        <v>14</v>
      </c>
      <c r="I2738">
        <v>38</v>
      </c>
      <c r="J2738" s="1">
        <v>45462</v>
      </c>
      <c r="K2738" s="2">
        <v>0.42222222222222222</v>
      </c>
      <c r="L2738" t="str" cm="1">
        <f t="array" ref="L2738">_xlfn.IFS(
Table1[[#This Row],[Patient Age]]&gt;=70,"70-79",
Table1[[#This Row],[Patient Age]]&gt;=60,"60-69",
Table1[[#This Row],[Patient Age]]&gt;=50,"50-59",
Table1[[#This Row],[Patient Age]]&gt;=40,"40-49",
Table1[[#This Row],[Patient Age]]&gt;=30,"30-39",
Table1[[#This Row],[Patient Age]]&gt;=20,"20-29",
Table1[[#This Row],[Patient Age]]&gt;=10,"10-19",
TRUE,"0-9"
)</f>
        <v>50-59</v>
      </c>
      <c r="M2738" t="str">
        <f>IF(Table1[[#This Row],[Patient Waittime]]&gt;30,"Delay","Ontime")</f>
        <v>Delay</v>
      </c>
    </row>
    <row r="2739" spans="1:13" x14ac:dyDescent="0.2">
      <c r="A2739" t="s">
        <v>5501</v>
      </c>
      <c r="B2739" t="s">
        <v>5502</v>
      </c>
      <c r="C2739" t="s">
        <v>21</v>
      </c>
      <c r="D2739">
        <v>27</v>
      </c>
      <c r="E2739" t="s">
        <v>13</v>
      </c>
      <c r="F2739" t="s">
        <v>18449</v>
      </c>
      <c r="G2739" t="s">
        <v>14</v>
      </c>
      <c r="I2739">
        <v>42</v>
      </c>
      <c r="J2739" s="1">
        <v>45390</v>
      </c>
      <c r="K2739" s="2">
        <v>0.39374999999999999</v>
      </c>
      <c r="L2739" t="str" cm="1">
        <f t="array" ref="L2739">_xlfn.IFS(
Table1[[#This Row],[Patient Age]]&gt;=70,"70-79",
Table1[[#This Row],[Patient Age]]&gt;=60,"60-69",
Table1[[#This Row],[Patient Age]]&gt;=50,"50-59",
Table1[[#This Row],[Patient Age]]&gt;=40,"40-49",
Table1[[#This Row],[Patient Age]]&gt;=30,"30-39",
Table1[[#This Row],[Patient Age]]&gt;=20,"20-29",
Table1[[#This Row],[Patient Age]]&gt;=10,"10-19",
TRUE,"0-9"
)</f>
        <v>20-29</v>
      </c>
      <c r="M2739" t="str">
        <f>IF(Table1[[#This Row],[Patient Waittime]]&gt;30,"Delay","Ontime")</f>
        <v>Delay</v>
      </c>
    </row>
    <row r="2740" spans="1:13" x14ac:dyDescent="0.2">
      <c r="A2740" t="s">
        <v>5503</v>
      </c>
      <c r="B2740" t="s">
        <v>5504</v>
      </c>
      <c r="C2740" t="s">
        <v>21</v>
      </c>
      <c r="D2740">
        <v>12</v>
      </c>
      <c r="E2740" t="s">
        <v>13</v>
      </c>
      <c r="F2740" t="s">
        <v>18449</v>
      </c>
      <c r="G2740" t="s">
        <v>14</v>
      </c>
      <c r="I2740">
        <v>44</v>
      </c>
      <c r="J2740" s="1">
        <v>45349</v>
      </c>
      <c r="K2740" s="2">
        <v>0.12013888888888889</v>
      </c>
      <c r="L2740" t="str" cm="1">
        <f t="array" ref="L2740">_xlfn.IFS(
Table1[[#This Row],[Patient Age]]&gt;=70,"70-79",
Table1[[#This Row],[Patient Age]]&gt;=60,"60-69",
Table1[[#This Row],[Patient Age]]&gt;=50,"50-59",
Table1[[#This Row],[Patient Age]]&gt;=40,"40-49",
Table1[[#This Row],[Patient Age]]&gt;=30,"30-39",
Table1[[#This Row],[Patient Age]]&gt;=20,"20-29",
Table1[[#This Row],[Patient Age]]&gt;=10,"10-19",
TRUE,"0-9"
)</f>
        <v>10-19</v>
      </c>
      <c r="M2740" t="str">
        <f>IF(Table1[[#This Row],[Patient Waittime]]&gt;30,"Delay","Ontime")</f>
        <v>Delay</v>
      </c>
    </row>
    <row r="2741" spans="1:13" x14ac:dyDescent="0.2">
      <c r="A2741" t="s">
        <v>5505</v>
      </c>
      <c r="B2741" t="s">
        <v>5506</v>
      </c>
      <c r="C2741" t="s">
        <v>21</v>
      </c>
      <c r="D2741">
        <v>3</v>
      </c>
      <c r="E2741" t="s">
        <v>13</v>
      </c>
      <c r="F2741" t="s">
        <v>18449</v>
      </c>
      <c r="G2741" t="s">
        <v>14</v>
      </c>
      <c r="I2741">
        <v>45</v>
      </c>
      <c r="J2741" s="1">
        <v>45075</v>
      </c>
      <c r="K2741" s="2">
        <v>4.1666666666666666E-3</v>
      </c>
      <c r="L2741" t="str" cm="1">
        <f t="array" ref="L2741">_xlfn.IFS(
Table1[[#This Row],[Patient Age]]&gt;=70,"70-79",
Table1[[#This Row],[Patient Age]]&gt;=60,"60-69",
Table1[[#This Row],[Patient Age]]&gt;=50,"50-59",
Table1[[#This Row],[Patient Age]]&gt;=40,"40-49",
Table1[[#This Row],[Patient Age]]&gt;=30,"30-39",
Table1[[#This Row],[Patient Age]]&gt;=20,"20-29",
Table1[[#This Row],[Patient Age]]&gt;=10,"10-19",
TRUE,"0-9"
)</f>
        <v>0-9</v>
      </c>
      <c r="M2741" t="str">
        <f>IF(Table1[[#This Row],[Patient Waittime]]&gt;30,"Delay","Ontime")</f>
        <v>Delay</v>
      </c>
    </row>
    <row r="2742" spans="1:13" x14ac:dyDescent="0.2">
      <c r="A2742" t="s">
        <v>5507</v>
      </c>
      <c r="B2742" t="s">
        <v>5508</v>
      </c>
      <c r="C2742" t="s">
        <v>21</v>
      </c>
      <c r="D2742">
        <v>63</v>
      </c>
      <c r="E2742" t="s">
        <v>13</v>
      </c>
      <c r="F2742" t="s">
        <v>18449</v>
      </c>
      <c r="G2742" t="s">
        <v>14</v>
      </c>
      <c r="I2742">
        <v>57</v>
      </c>
      <c r="J2742" s="1">
        <v>45158</v>
      </c>
      <c r="K2742" s="2">
        <v>0.24791666666666667</v>
      </c>
      <c r="L2742" t="str" cm="1">
        <f t="array" ref="L2742">_xlfn.IFS(
Table1[[#This Row],[Patient Age]]&gt;=70,"70-79",
Table1[[#This Row],[Patient Age]]&gt;=60,"60-69",
Table1[[#This Row],[Patient Age]]&gt;=50,"50-59",
Table1[[#This Row],[Patient Age]]&gt;=40,"40-49",
Table1[[#This Row],[Patient Age]]&gt;=30,"30-39",
Table1[[#This Row],[Patient Age]]&gt;=20,"20-29",
Table1[[#This Row],[Patient Age]]&gt;=10,"10-19",
TRUE,"0-9"
)</f>
        <v>60-69</v>
      </c>
      <c r="M2742" t="str">
        <f>IF(Table1[[#This Row],[Patient Waittime]]&gt;30,"Delay","Ontime")</f>
        <v>Delay</v>
      </c>
    </row>
    <row r="2743" spans="1:13" x14ac:dyDescent="0.2">
      <c r="A2743" t="s">
        <v>5509</v>
      </c>
      <c r="B2743" t="s">
        <v>5510</v>
      </c>
      <c r="C2743" t="s">
        <v>21</v>
      </c>
      <c r="D2743">
        <v>9</v>
      </c>
      <c r="E2743" t="s">
        <v>13</v>
      </c>
      <c r="F2743" t="s">
        <v>18449</v>
      </c>
      <c r="G2743" t="s">
        <v>14</v>
      </c>
      <c r="I2743">
        <v>17</v>
      </c>
      <c r="J2743" s="1">
        <v>45249</v>
      </c>
      <c r="K2743" s="2">
        <v>0.78263888888888888</v>
      </c>
      <c r="L2743" t="str" cm="1">
        <f t="array" ref="L2743">_xlfn.IFS(
Table1[[#This Row],[Patient Age]]&gt;=70,"70-79",
Table1[[#This Row],[Patient Age]]&gt;=60,"60-69",
Table1[[#This Row],[Patient Age]]&gt;=50,"50-59",
Table1[[#This Row],[Patient Age]]&gt;=40,"40-49",
Table1[[#This Row],[Patient Age]]&gt;=30,"30-39",
Table1[[#This Row],[Patient Age]]&gt;=20,"20-29",
Table1[[#This Row],[Patient Age]]&gt;=10,"10-19",
TRUE,"0-9"
)</f>
        <v>0-9</v>
      </c>
      <c r="M2743" t="str">
        <f>IF(Table1[[#This Row],[Patient Waittime]]&gt;30,"Delay","Ontime")</f>
        <v>Ontime</v>
      </c>
    </row>
    <row r="2744" spans="1:13" x14ac:dyDescent="0.2">
      <c r="A2744" t="s">
        <v>5511</v>
      </c>
      <c r="B2744" t="s">
        <v>5512</v>
      </c>
      <c r="C2744" t="s">
        <v>21</v>
      </c>
      <c r="D2744">
        <v>34</v>
      </c>
      <c r="E2744" t="s">
        <v>13</v>
      </c>
      <c r="F2744" t="s">
        <v>18449</v>
      </c>
      <c r="G2744" t="s">
        <v>14</v>
      </c>
      <c r="I2744">
        <v>18</v>
      </c>
      <c r="J2744" s="1">
        <v>45036</v>
      </c>
      <c r="K2744" s="2">
        <v>0.65486111111111112</v>
      </c>
      <c r="L2744" t="str" cm="1">
        <f t="array" ref="L2744">_xlfn.IFS(
Table1[[#This Row],[Patient Age]]&gt;=70,"70-79",
Table1[[#This Row],[Patient Age]]&gt;=60,"60-69",
Table1[[#This Row],[Patient Age]]&gt;=50,"50-59",
Table1[[#This Row],[Patient Age]]&gt;=40,"40-49",
Table1[[#This Row],[Patient Age]]&gt;=30,"30-39",
Table1[[#This Row],[Patient Age]]&gt;=20,"20-29",
Table1[[#This Row],[Patient Age]]&gt;=10,"10-19",
TRUE,"0-9"
)</f>
        <v>30-39</v>
      </c>
      <c r="M2744" t="str">
        <f>IF(Table1[[#This Row],[Patient Waittime]]&gt;30,"Delay","Ontime")</f>
        <v>Ontime</v>
      </c>
    </row>
    <row r="2745" spans="1:13" x14ac:dyDescent="0.2">
      <c r="A2745" t="s">
        <v>5513</v>
      </c>
      <c r="B2745" t="s">
        <v>5514</v>
      </c>
      <c r="C2745" t="s">
        <v>21</v>
      </c>
      <c r="D2745">
        <v>63</v>
      </c>
      <c r="E2745" t="s">
        <v>13</v>
      </c>
      <c r="F2745" t="s">
        <v>18449</v>
      </c>
      <c r="G2745" t="s">
        <v>14</v>
      </c>
      <c r="I2745">
        <v>22</v>
      </c>
      <c r="J2745" s="1">
        <v>45246</v>
      </c>
      <c r="K2745" s="2">
        <v>0.91180555555555554</v>
      </c>
      <c r="L2745" t="str" cm="1">
        <f t="array" ref="L2745">_xlfn.IFS(
Table1[[#This Row],[Patient Age]]&gt;=70,"70-79",
Table1[[#This Row],[Patient Age]]&gt;=60,"60-69",
Table1[[#This Row],[Patient Age]]&gt;=50,"50-59",
Table1[[#This Row],[Patient Age]]&gt;=40,"40-49",
Table1[[#This Row],[Patient Age]]&gt;=30,"30-39",
Table1[[#This Row],[Patient Age]]&gt;=20,"20-29",
Table1[[#This Row],[Patient Age]]&gt;=10,"10-19",
TRUE,"0-9"
)</f>
        <v>60-69</v>
      </c>
      <c r="M2745" t="str">
        <f>IF(Table1[[#This Row],[Patient Waittime]]&gt;30,"Delay","Ontime")</f>
        <v>Ontime</v>
      </c>
    </row>
    <row r="2746" spans="1:13" x14ac:dyDescent="0.2">
      <c r="A2746" t="s">
        <v>5515</v>
      </c>
      <c r="B2746" t="s">
        <v>5516</v>
      </c>
      <c r="C2746" t="s">
        <v>21</v>
      </c>
      <c r="D2746">
        <v>55</v>
      </c>
      <c r="E2746" t="s">
        <v>13</v>
      </c>
      <c r="F2746" t="s">
        <v>18449</v>
      </c>
      <c r="G2746" t="s">
        <v>14</v>
      </c>
      <c r="I2746">
        <v>26</v>
      </c>
      <c r="J2746" s="1">
        <v>45268</v>
      </c>
      <c r="K2746" s="2">
        <v>0.20347222222222222</v>
      </c>
      <c r="L2746" t="str" cm="1">
        <f t="array" ref="L2746">_xlfn.IFS(
Table1[[#This Row],[Patient Age]]&gt;=70,"70-79",
Table1[[#This Row],[Patient Age]]&gt;=60,"60-69",
Table1[[#This Row],[Patient Age]]&gt;=50,"50-59",
Table1[[#This Row],[Patient Age]]&gt;=40,"40-49",
Table1[[#This Row],[Patient Age]]&gt;=30,"30-39",
Table1[[#This Row],[Patient Age]]&gt;=20,"20-29",
Table1[[#This Row],[Patient Age]]&gt;=10,"10-19",
TRUE,"0-9"
)</f>
        <v>50-59</v>
      </c>
      <c r="M2746" t="str">
        <f>IF(Table1[[#This Row],[Patient Waittime]]&gt;30,"Delay","Ontime")</f>
        <v>Ontime</v>
      </c>
    </row>
    <row r="2747" spans="1:13" x14ac:dyDescent="0.2">
      <c r="A2747" t="s">
        <v>5517</v>
      </c>
      <c r="B2747" t="s">
        <v>5518</v>
      </c>
      <c r="C2747" t="s">
        <v>21</v>
      </c>
      <c r="D2747">
        <v>18</v>
      </c>
      <c r="E2747" t="s">
        <v>13</v>
      </c>
      <c r="F2747" t="s">
        <v>18449</v>
      </c>
      <c r="G2747" t="s">
        <v>14</v>
      </c>
      <c r="I2747">
        <v>33</v>
      </c>
      <c r="J2747" s="1">
        <v>45329</v>
      </c>
      <c r="K2747" s="2">
        <v>0.27083333333333331</v>
      </c>
      <c r="L2747" t="str" cm="1">
        <f t="array" ref="L2747">_xlfn.IFS(
Table1[[#This Row],[Patient Age]]&gt;=70,"70-79",
Table1[[#This Row],[Patient Age]]&gt;=60,"60-69",
Table1[[#This Row],[Patient Age]]&gt;=50,"50-59",
Table1[[#This Row],[Patient Age]]&gt;=40,"40-49",
Table1[[#This Row],[Patient Age]]&gt;=30,"30-39",
Table1[[#This Row],[Patient Age]]&gt;=20,"20-29",
Table1[[#This Row],[Patient Age]]&gt;=10,"10-19",
TRUE,"0-9"
)</f>
        <v>10-19</v>
      </c>
      <c r="M2747" t="str">
        <f>IF(Table1[[#This Row],[Patient Waittime]]&gt;30,"Delay","Ontime")</f>
        <v>Delay</v>
      </c>
    </row>
    <row r="2748" spans="1:13" x14ac:dyDescent="0.2">
      <c r="A2748" t="s">
        <v>5519</v>
      </c>
      <c r="B2748" t="s">
        <v>5520</v>
      </c>
      <c r="C2748" t="s">
        <v>21</v>
      </c>
      <c r="D2748">
        <v>22</v>
      </c>
      <c r="E2748" t="s">
        <v>13</v>
      </c>
      <c r="F2748" t="s">
        <v>18449</v>
      </c>
      <c r="G2748" t="s">
        <v>14</v>
      </c>
      <c r="I2748">
        <v>37</v>
      </c>
      <c r="J2748" s="1">
        <v>45189</v>
      </c>
      <c r="K2748" s="2">
        <v>4.4444444444444446E-2</v>
      </c>
      <c r="L2748" t="str" cm="1">
        <f t="array" ref="L2748">_xlfn.IFS(
Table1[[#This Row],[Patient Age]]&gt;=70,"70-79",
Table1[[#This Row],[Patient Age]]&gt;=60,"60-69",
Table1[[#This Row],[Patient Age]]&gt;=50,"50-59",
Table1[[#This Row],[Patient Age]]&gt;=40,"40-49",
Table1[[#This Row],[Patient Age]]&gt;=30,"30-39",
Table1[[#This Row],[Patient Age]]&gt;=20,"20-29",
Table1[[#This Row],[Patient Age]]&gt;=10,"10-19",
TRUE,"0-9"
)</f>
        <v>20-29</v>
      </c>
      <c r="M2748" t="str">
        <f>IF(Table1[[#This Row],[Patient Waittime]]&gt;30,"Delay","Ontime")</f>
        <v>Delay</v>
      </c>
    </row>
    <row r="2749" spans="1:13" x14ac:dyDescent="0.2">
      <c r="A2749" t="s">
        <v>5521</v>
      </c>
      <c r="B2749" t="s">
        <v>5522</v>
      </c>
      <c r="C2749" t="s">
        <v>21</v>
      </c>
      <c r="D2749">
        <v>72</v>
      </c>
      <c r="E2749" t="s">
        <v>13</v>
      </c>
      <c r="F2749" t="s">
        <v>18449</v>
      </c>
      <c r="G2749" t="s">
        <v>14</v>
      </c>
      <c r="I2749">
        <v>43</v>
      </c>
      <c r="J2749" s="1">
        <v>45227</v>
      </c>
      <c r="K2749" s="2">
        <v>0.96875</v>
      </c>
      <c r="L2749" t="str" cm="1">
        <f t="array" ref="L2749">_xlfn.IFS(
Table1[[#This Row],[Patient Age]]&gt;=70,"70-79",
Table1[[#This Row],[Patient Age]]&gt;=60,"60-69",
Table1[[#This Row],[Patient Age]]&gt;=50,"50-59",
Table1[[#This Row],[Patient Age]]&gt;=40,"40-49",
Table1[[#This Row],[Patient Age]]&gt;=30,"30-39",
Table1[[#This Row],[Patient Age]]&gt;=20,"20-29",
Table1[[#This Row],[Patient Age]]&gt;=10,"10-19",
TRUE,"0-9"
)</f>
        <v>70-79</v>
      </c>
      <c r="M2749" t="str">
        <f>IF(Table1[[#This Row],[Patient Waittime]]&gt;30,"Delay","Ontime")</f>
        <v>Delay</v>
      </c>
    </row>
    <row r="2750" spans="1:13" x14ac:dyDescent="0.2">
      <c r="A2750" t="s">
        <v>5523</v>
      </c>
      <c r="B2750" t="s">
        <v>5524</v>
      </c>
      <c r="C2750" t="s">
        <v>21</v>
      </c>
      <c r="D2750">
        <v>2</v>
      </c>
      <c r="E2750" t="s">
        <v>13</v>
      </c>
      <c r="F2750" t="s">
        <v>18449</v>
      </c>
      <c r="G2750" t="s">
        <v>14</v>
      </c>
      <c r="I2750">
        <v>48</v>
      </c>
      <c r="J2750" s="1">
        <v>45428</v>
      </c>
      <c r="K2750" s="2">
        <v>0.51111111111111107</v>
      </c>
      <c r="L2750" t="str" cm="1">
        <f t="array" ref="L2750">_xlfn.IFS(
Table1[[#This Row],[Patient Age]]&gt;=70,"70-79",
Table1[[#This Row],[Patient Age]]&gt;=60,"60-69",
Table1[[#This Row],[Patient Age]]&gt;=50,"50-59",
Table1[[#This Row],[Patient Age]]&gt;=40,"40-49",
Table1[[#This Row],[Patient Age]]&gt;=30,"30-39",
Table1[[#This Row],[Patient Age]]&gt;=20,"20-29",
Table1[[#This Row],[Patient Age]]&gt;=10,"10-19",
TRUE,"0-9"
)</f>
        <v>0-9</v>
      </c>
      <c r="M2750" t="str">
        <f>IF(Table1[[#This Row],[Patient Waittime]]&gt;30,"Delay","Ontime")</f>
        <v>Delay</v>
      </c>
    </row>
    <row r="2751" spans="1:13" x14ac:dyDescent="0.2">
      <c r="A2751" t="s">
        <v>5525</v>
      </c>
      <c r="B2751" t="s">
        <v>5526</v>
      </c>
      <c r="C2751" t="s">
        <v>21</v>
      </c>
      <c r="D2751">
        <v>24</v>
      </c>
      <c r="E2751" t="s">
        <v>13</v>
      </c>
      <c r="F2751" t="s">
        <v>18449</v>
      </c>
      <c r="G2751" t="s">
        <v>14</v>
      </c>
      <c r="I2751">
        <v>20</v>
      </c>
      <c r="J2751" s="1">
        <v>45099</v>
      </c>
      <c r="K2751" s="2">
        <v>0.19444444444444445</v>
      </c>
      <c r="L2751" t="str" cm="1">
        <f t="array" ref="L2751">_xlfn.IFS(
Table1[[#This Row],[Patient Age]]&gt;=70,"70-79",
Table1[[#This Row],[Patient Age]]&gt;=60,"60-69",
Table1[[#This Row],[Patient Age]]&gt;=50,"50-59",
Table1[[#This Row],[Patient Age]]&gt;=40,"40-49",
Table1[[#This Row],[Patient Age]]&gt;=30,"30-39",
Table1[[#This Row],[Patient Age]]&gt;=20,"20-29",
Table1[[#This Row],[Patient Age]]&gt;=10,"10-19",
TRUE,"0-9"
)</f>
        <v>20-29</v>
      </c>
      <c r="M2751" t="str">
        <f>IF(Table1[[#This Row],[Patient Waittime]]&gt;30,"Delay","Ontime")</f>
        <v>Ontime</v>
      </c>
    </row>
    <row r="2752" spans="1:13" x14ac:dyDescent="0.2">
      <c r="A2752" t="s">
        <v>5527</v>
      </c>
      <c r="B2752" t="s">
        <v>5528</v>
      </c>
      <c r="C2752" t="s">
        <v>21</v>
      </c>
      <c r="D2752">
        <v>27</v>
      </c>
      <c r="E2752" t="s">
        <v>13</v>
      </c>
      <c r="F2752" t="s">
        <v>18449</v>
      </c>
      <c r="G2752" t="s">
        <v>14</v>
      </c>
      <c r="I2752">
        <v>23</v>
      </c>
      <c r="J2752" s="1">
        <v>45563</v>
      </c>
      <c r="K2752" s="2">
        <v>0.61597222222222225</v>
      </c>
      <c r="L2752" t="str" cm="1">
        <f t="array" ref="L2752">_xlfn.IFS(
Table1[[#This Row],[Patient Age]]&gt;=70,"70-79",
Table1[[#This Row],[Patient Age]]&gt;=60,"60-69",
Table1[[#This Row],[Patient Age]]&gt;=50,"50-59",
Table1[[#This Row],[Patient Age]]&gt;=40,"40-49",
Table1[[#This Row],[Patient Age]]&gt;=30,"30-39",
Table1[[#This Row],[Patient Age]]&gt;=20,"20-29",
Table1[[#This Row],[Patient Age]]&gt;=10,"10-19",
TRUE,"0-9"
)</f>
        <v>20-29</v>
      </c>
      <c r="M2752" t="str">
        <f>IF(Table1[[#This Row],[Patient Waittime]]&gt;30,"Delay","Ontime")</f>
        <v>Ontime</v>
      </c>
    </row>
    <row r="2753" spans="1:13" x14ac:dyDescent="0.2">
      <c r="A2753" t="s">
        <v>5529</v>
      </c>
      <c r="B2753" t="s">
        <v>5530</v>
      </c>
      <c r="C2753" t="s">
        <v>21</v>
      </c>
      <c r="D2753">
        <v>15</v>
      </c>
      <c r="E2753" t="s">
        <v>13</v>
      </c>
      <c r="F2753" t="s">
        <v>18449</v>
      </c>
      <c r="G2753" t="s">
        <v>14</v>
      </c>
      <c r="I2753">
        <v>27</v>
      </c>
      <c r="J2753" s="1">
        <v>45436</v>
      </c>
      <c r="K2753" s="2">
        <v>0.27500000000000002</v>
      </c>
      <c r="L2753" t="str" cm="1">
        <f t="array" ref="L2753">_xlfn.IFS(
Table1[[#This Row],[Patient Age]]&gt;=70,"70-79",
Table1[[#This Row],[Patient Age]]&gt;=60,"60-69",
Table1[[#This Row],[Patient Age]]&gt;=50,"50-59",
Table1[[#This Row],[Patient Age]]&gt;=40,"40-49",
Table1[[#This Row],[Patient Age]]&gt;=30,"30-39",
Table1[[#This Row],[Patient Age]]&gt;=20,"20-29",
Table1[[#This Row],[Patient Age]]&gt;=10,"10-19",
TRUE,"0-9"
)</f>
        <v>10-19</v>
      </c>
      <c r="M2753" t="str">
        <f>IF(Table1[[#This Row],[Patient Waittime]]&gt;30,"Delay","Ontime")</f>
        <v>Ontime</v>
      </c>
    </row>
    <row r="2754" spans="1:13" x14ac:dyDescent="0.2">
      <c r="A2754" t="s">
        <v>5531</v>
      </c>
      <c r="B2754" t="s">
        <v>5532</v>
      </c>
      <c r="C2754" t="s">
        <v>21</v>
      </c>
      <c r="D2754">
        <v>52</v>
      </c>
      <c r="E2754" t="s">
        <v>13</v>
      </c>
      <c r="F2754" t="s">
        <v>18449</v>
      </c>
      <c r="G2754" t="s">
        <v>14</v>
      </c>
      <c r="I2754">
        <v>37</v>
      </c>
      <c r="J2754" s="1">
        <v>45603</v>
      </c>
      <c r="K2754" s="2">
        <v>0.15416666666666667</v>
      </c>
      <c r="L2754" t="str" cm="1">
        <f t="array" ref="L2754">_xlfn.IFS(
Table1[[#This Row],[Patient Age]]&gt;=70,"70-79",
Table1[[#This Row],[Patient Age]]&gt;=60,"60-69",
Table1[[#This Row],[Patient Age]]&gt;=50,"50-59",
Table1[[#This Row],[Patient Age]]&gt;=40,"40-49",
Table1[[#This Row],[Patient Age]]&gt;=30,"30-39",
Table1[[#This Row],[Patient Age]]&gt;=20,"20-29",
Table1[[#This Row],[Patient Age]]&gt;=10,"10-19",
TRUE,"0-9"
)</f>
        <v>50-59</v>
      </c>
      <c r="M2754" t="str">
        <f>IF(Table1[[#This Row],[Patient Waittime]]&gt;30,"Delay","Ontime")</f>
        <v>Delay</v>
      </c>
    </row>
    <row r="2755" spans="1:13" x14ac:dyDescent="0.2">
      <c r="A2755" t="s">
        <v>5533</v>
      </c>
      <c r="B2755" t="s">
        <v>5534</v>
      </c>
      <c r="C2755" t="s">
        <v>21</v>
      </c>
      <c r="D2755">
        <v>53</v>
      </c>
      <c r="E2755" t="s">
        <v>13</v>
      </c>
      <c r="F2755" t="s">
        <v>18449</v>
      </c>
      <c r="G2755" t="s">
        <v>14</v>
      </c>
      <c r="I2755">
        <v>45</v>
      </c>
      <c r="J2755" s="1">
        <v>45088</v>
      </c>
      <c r="K2755" s="2">
        <v>0.21736111111111112</v>
      </c>
      <c r="L2755" t="str" cm="1">
        <f t="array" ref="L2755">_xlfn.IFS(
Table1[[#This Row],[Patient Age]]&gt;=70,"70-79",
Table1[[#This Row],[Patient Age]]&gt;=60,"60-69",
Table1[[#This Row],[Patient Age]]&gt;=50,"50-59",
Table1[[#This Row],[Patient Age]]&gt;=40,"40-49",
Table1[[#This Row],[Patient Age]]&gt;=30,"30-39",
Table1[[#This Row],[Patient Age]]&gt;=20,"20-29",
Table1[[#This Row],[Patient Age]]&gt;=10,"10-19",
TRUE,"0-9"
)</f>
        <v>50-59</v>
      </c>
      <c r="M2755" t="str">
        <f>IF(Table1[[#This Row],[Patient Waittime]]&gt;30,"Delay","Ontime")</f>
        <v>Delay</v>
      </c>
    </row>
    <row r="2756" spans="1:13" x14ac:dyDescent="0.2">
      <c r="A2756" t="s">
        <v>5535</v>
      </c>
      <c r="B2756" t="s">
        <v>5536</v>
      </c>
      <c r="C2756" t="s">
        <v>21</v>
      </c>
      <c r="D2756">
        <v>22</v>
      </c>
      <c r="E2756" t="s">
        <v>13</v>
      </c>
      <c r="F2756" t="s">
        <v>18449</v>
      </c>
      <c r="G2756" t="s">
        <v>14</v>
      </c>
      <c r="I2756">
        <v>56</v>
      </c>
      <c r="J2756" s="1">
        <v>45103</v>
      </c>
      <c r="K2756" s="2">
        <v>0.8</v>
      </c>
      <c r="L2756" t="str" cm="1">
        <f t="array" ref="L2756">_xlfn.IFS(
Table1[[#This Row],[Patient Age]]&gt;=70,"70-79",
Table1[[#This Row],[Patient Age]]&gt;=60,"60-69",
Table1[[#This Row],[Patient Age]]&gt;=50,"50-59",
Table1[[#This Row],[Patient Age]]&gt;=40,"40-49",
Table1[[#This Row],[Patient Age]]&gt;=30,"30-39",
Table1[[#This Row],[Patient Age]]&gt;=20,"20-29",
Table1[[#This Row],[Patient Age]]&gt;=10,"10-19",
TRUE,"0-9"
)</f>
        <v>20-29</v>
      </c>
      <c r="M2756" t="str">
        <f>IF(Table1[[#This Row],[Patient Waittime]]&gt;30,"Delay","Ontime")</f>
        <v>Delay</v>
      </c>
    </row>
    <row r="2757" spans="1:13" x14ac:dyDescent="0.2">
      <c r="A2757" t="s">
        <v>5537</v>
      </c>
      <c r="B2757" t="s">
        <v>5538</v>
      </c>
      <c r="C2757" t="s">
        <v>21</v>
      </c>
      <c r="D2757">
        <v>53</v>
      </c>
      <c r="E2757" t="s">
        <v>13</v>
      </c>
      <c r="F2757" t="s">
        <v>18449</v>
      </c>
      <c r="G2757" t="s">
        <v>14</v>
      </c>
      <c r="I2757">
        <v>59</v>
      </c>
      <c r="J2757" s="1">
        <v>45034</v>
      </c>
      <c r="K2757" s="2">
        <v>9.7222222222222224E-3</v>
      </c>
      <c r="L2757" t="str" cm="1">
        <f t="array" ref="L2757">_xlfn.IFS(
Table1[[#This Row],[Patient Age]]&gt;=70,"70-79",
Table1[[#This Row],[Patient Age]]&gt;=60,"60-69",
Table1[[#This Row],[Patient Age]]&gt;=50,"50-59",
Table1[[#This Row],[Patient Age]]&gt;=40,"40-49",
Table1[[#This Row],[Patient Age]]&gt;=30,"30-39",
Table1[[#This Row],[Patient Age]]&gt;=20,"20-29",
Table1[[#This Row],[Patient Age]]&gt;=10,"10-19",
TRUE,"0-9"
)</f>
        <v>50-59</v>
      </c>
      <c r="M2757" t="str">
        <f>IF(Table1[[#This Row],[Patient Waittime]]&gt;30,"Delay","Ontime")</f>
        <v>Delay</v>
      </c>
    </row>
    <row r="2758" spans="1:13" x14ac:dyDescent="0.2">
      <c r="A2758" t="s">
        <v>5539</v>
      </c>
      <c r="B2758" t="s">
        <v>5540</v>
      </c>
      <c r="C2758" t="s">
        <v>21</v>
      </c>
      <c r="D2758">
        <v>10</v>
      </c>
      <c r="E2758" t="s">
        <v>13</v>
      </c>
      <c r="F2758" t="s">
        <v>18449</v>
      </c>
      <c r="G2758" t="s">
        <v>14</v>
      </c>
      <c r="I2758">
        <v>11</v>
      </c>
      <c r="J2758" s="1">
        <v>45260</v>
      </c>
      <c r="K2758" s="2">
        <v>0.67500000000000004</v>
      </c>
      <c r="L2758" t="str" cm="1">
        <f t="array" ref="L2758">_xlfn.IFS(
Table1[[#This Row],[Patient Age]]&gt;=70,"70-79",
Table1[[#This Row],[Patient Age]]&gt;=60,"60-69",
Table1[[#This Row],[Patient Age]]&gt;=50,"50-59",
Table1[[#This Row],[Patient Age]]&gt;=40,"40-49",
Table1[[#This Row],[Patient Age]]&gt;=30,"30-39",
Table1[[#This Row],[Patient Age]]&gt;=20,"20-29",
Table1[[#This Row],[Patient Age]]&gt;=10,"10-19",
TRUE,"0-9"
)</f>
        <v>10-19</v>
      </c>
      <c r="M2758" t="str">
        <f>IF(Table1[[#This Row],[Patient Waittime]]&gt;30,"Delay","Ontime")</f>
        <v>Ontime</v>
      </c>
    </row>
    <row r="2759" spans="1:13" x14ac:dyDescent="0.2">
      <c r="A2759" t="s">
        <v>5541</v>
      </c>
      <c r="B2759" t="s">
        <v>5542</v>
      </c>
      <c r="C2759" t="s">
        <v>21</v>
      </c>
      <c r="D2759">
        <v>47</v>
      </c>
      <c r="E2759" t="s">
        <v>13</v>
      </c>
      <c r="F2759" t="s">
        <v>18449</v>
      </c>
      <c r="G2759" t="s">
        <v>14</v>
      </c>
      <c r="I2759">
        <v>14</v>
      </c>
      <c r="J2759" s="1">
        <v>45198</v>
      </c>
      <c r="K2759" s="2">
        <v>0.90277777777777779</v>
      </c>
      <c r="L2759" t="str" cm="1">
        <f t="array" ref="L2759">_xlfn.IFS(
Table1[[#This Row],[Patient Age]]&gt;=70,"70-79",
Table1[[#This Row],[Patient Age]]&gt;=60,"60-69",
Table1[[#This Row],[Patient Age]]&gt;=50,"50-59",
Table1[[#This Row],[Patient Age]]&gt;=40,"40-49",
Table1[[#This Row],[Patient Age]]&gt;=30,"30-39",
Table1[[#This Row],[Patient Age]]&gt;=20,"20-29",
Table1[[#This Row],[Patient Age]]&gt;=10,"10-19",
TRUE,"0-9"
)</f>
        <v>40-49</v>
      </c>
      <c r="M2759" t="str">
        <f>IF(Table1[[#This Row],[Patient Waittime]]&gt;30,"Delay","Ontime")</f>
        <v>Ontime</v>
      </c>
    </row>
    <row r="2760" spans="1:13" x14ac:dyDescent="0.2">
      <c r="A2760" t="s">
        <v>5543</v>
      </c>
      <c r="B2760" t="s">
        <v>5544</v>
      </c>
      <c r="C2760" t="s">
        <v>21</v>
      </c>
      <c r="D2760">
        <v>66</v>
      </c>
      <c r="E2760" t="s">
        <v>13</v>
      </c>
      <c r="F2760" t="s">
        <v>18449</v>
      </c>
      <c r="G2760" t="s">
        <v>14</v>
      </c>
      <c r="I2760">
        <v>40</v>
      </c>
      <c r="J2760" s="1">
        <v>44994</v>
      </c>
      <c r="K2760" s="2">
        <v>0.46736111111111112</v>
      </c>
      <c r="L2760" t="str" cm="1">
        <f t="array" ref="L2760">_xlfn.IFS(
Table1[[#This Row],[Patient Age]]&gt;=70,"70-79",
Table1[[#This Row],[Patient Age]]&gt;=60,"60-69",
Table1[[#This Row],[Patient Age]]&gt;=50,"50-59",
Table1[[#This Row],[Patient Age]]&gt;=40,"40-49",
Table1[[#This Row],[Patient Age]]&gt;=30,"30-39",
Table1[[#This Row],[Patient Age]]&gt;=20,"20-29",
Table1[[#This Row],[Patient Age]]&gt;=10,"10-19",
TRUE,"0-9"
)</f>
        <v>60-69</v>
      </c>
      <c r="M2760" t="str">
        <f>IF(Table1[[#This Row],[Patient Waittime]]&gt;30,"Delay","Ontime")</f>
        <v>Delay</v>
      </c>
    </row>
    <row r="2761" spans="1:13" x14ac:dyDescent="0.2">
      <c r="A2761" t="s">
        <v>5545</v>
      </c>
      <c r="B2761" t="s">
        <v>5546</v>
      </c>
      <c r="C2761" t="s">
        <v>21</v>
      </c>
      <c r="D2761">
        <v>15</v>
      </c>
      <c r="E2761" t="s">
        <v>13</v>
      </c>
      <c r="F2761" t="s">
        <v>18449</v>
      </c>
      <c r="G2761" t="s">
        <v>14</v>
      </c>
      <c r="I2761">
        <v>51</v>
      </c>
      <c r="J2761" s="1">
        <v>45366</v>
      </c>
      <c r="K2761" s="2">
        <v>0.24166666666666667</v>
      </c>
      <c r="L2761" t="str" cm="1">
        <f t="array" ref="L2761">_xlfn.IFS(
Table1[[#This Row],[Patient Age]]&gt;=70,"70-79",
Table1[[#This Row],[Patient Age]]&gt;=60,"60-69",
Table1[[#This Row],[Patient Age]]&gt;=50,"50-59",
Table1[[#This Row],[Patient Age]]&gt;=40,"40-49",
Table1[[#This Row],[Patient Age]]&gt;=30,"30-39",
Table1[[#This Row],[Patient Age]]&gt;=20,"20-29",
Table1[[#This Row],[Patient Age]]&gt;=10,"10-19",
TRUE,"0-9"
)</f>
        <v>10-19</v>
      </c>
      <c r="M2761" t="str">
        <f>IF(Table1[[#This Row],[Patient Waittime]]&gt;30,"Delay","Ontime")</f>
        <v>Delay</v>
      </c>
    </row>
    <row r="2762" spans="1:13" x14ac:dyDescent="0.2">
      <c r="A2762" t="s">
        <v>5547</v>
      </c>
      <c r="B2762" t="s">
        <v>5548</v>
      </c>
      <c r="C2762" t="s">
        <v>21</v>
      </c>
      <c r="D2762">
        <v>70</v>
      </c>
      <c r="E2762" t="s">
        <v>13</v>
      </c>
      <c r="F2762" t="s">
        <v>18449</v>
      </c>
      <c r="G2762" t="s">
        <v>14</v>
      </c>
      <c r="I2762">
        <v>59</v>
      </c>
      <c r="J2762" s="1">
        <v>45314</v>
      </c>
      <c r="K2762" s="2">
        <v>0.53472222222222221</v>
      </c>
      <c r="L2762" t="str" cm="1">
        <f t="array" ref="L2762">_xlfn.IFS(
Table1[[#This Row],[Patient Age]]&gt;=70,"70-79",
Table1[[#This Row],[Patient Age]]&gt;=60,"60-69",
Table1[[#This Row],[Patient Age]]&gt;=50,"50-59",
Table1[[#This Row],[Patient Age]]&gt;=40,"40-49",
Table1[[#This Row],[Patient Age]]&gt;=30,"30-39",
Table1[[#This Row],[Patient Age]]&gt;=20,"20-29",
Table1[[#This Row],[Patient Age]]&gt;=10,"10-19",
TRUE,"0-9"
)</f>
        <v>70-79</v>
      </c>
      <c r="M2762" t="str">
        <f>IF(Table1[[#This Row],[Patient Waittime]]&gt;30,"Delay","Ontime")</f>
        <v>Delay</v>
      </c>
    </row>
    <row r="2763" spans="1:13" x14ac:dyDescent="0.2">
      <c r="A2763" t="s">
        <v>5549</v>
      </c>
      <c r="B2763" t="s">
        <v>5550</v>
      </c>
      <c r="C2763" t="s">
        <v>21</v>
      </c>
      <c r="D2763">
        <v>79</v>
      </c>
      <c r="E2763" t="s">
        <v>13</v>
      </c>
      <c r="F2763" t="s">
        <v>18449</v>
      </c>
      <c r="G2763" t="s">
        <v>14</v>
      </c>
      <c r="I2763">
        <v>60</v>
      </c>
      <c r="J2763" s="1">
        <v>45143</v>
      </c>
      <c r="K2763" s="2">
        <v>0.75069444444444444</v>
      </c>
      <c r="L2763" t="str" cm="1">
        <f t="array" ref="L2763">_xlfn.IFS(
Table1[[#This Row],[Patient Age]]&gt;=70,"70-79",
Table1[[#This Row],[Patient Age]]&gt;=60,"60-69",
Table1[[#This Row],[Patient Age]]&gt;=50,"50-59",
Table1[[#This Row],[Patient Age]]&gt;=40,"40-49",
Table1[[#This Row],[Patient Age]]&gt;=30,"30-39",
Table1[[#This Row],[Patient Age]]&gt;=20,"20-29",
Table1[[#This Row],[Patient Age]]&gt;=10,"10-19",
TRUE,"0-9"
)</f>
        <v>70-79</v>
      </c>
      <c r="M2763" t="str">
        <f>IF(Table1[[#This Row],[Patient Waittime]]&gt;30,"Delay","Ontime")</f>
        <v>Delay</v>
      </c>
    </row>
    <row r="2764" spans="1:13" x14ac:dyDescent="0.2">
      <c r="A2764" t="s">
        <v>5551</v>
      </c>
      <c r="B2764" t="s">
        <v>5552</v>
      </c>
      <c r="C2764" t="s">
        <v>21</v>
      </c>
      <c r="D2764">
        <v>12</v>
      </c>
      <c r="E2764" t="s">
        <v>13</v>
      </c>
      <c r="F2764" t="s">
        <v>18449</v>
      </c>
      <c r="G2764" t="s">
        <v>14</v>
      </c>
      <c r="I2764">
        <v>19</v>
      </c>
      <c r="J2764" s="1">
        <v>45385</v>
      </c>
      <c r="K2764" s="2">
        <v>0.88402777777777775</v>
      </c>
      <c r="L2764" t="str" cm="1">
        <f t="array" ref="L2764">_xlfn.IFS(
Table1[[#This Row],[Patient Age]]&gt;=70,"70-79",
Table1[[#This Row],[Patient Age]]&gt;=60,"60-69",
Table1[[#This Row],[Patient Age]]&gt;=50,"50-59",
Table1[[#This Row],[Patient Age]]&gt;=40,"40-49",
Table1[[#This Row],[Patient Age]]&gt;=30,"30-39",
Table1[[#This Row],[Patient Age]]&gt;=20,"20-29",
Table1[[#This Row],[Patient Age]]&gt;=10,"10-19",
TRUE,"0-9"
)</f>
        <v>10-19</v>
      </c>
      <c r="M2764" t="str">
        <f>IF(Table1[[#This Row],[Patient Waittime]]&gt;30,"Delay","Ontime")</f>
        <v>Ontime</v>
      </c>
    </row>
    <row r="2765" spans="1:13" x14ac:dyDescent="0.2">
      <c r="A2765" t="s">
        <v>5553</v>
      </c>
      <c r="B2765" t="s">
        <v>5554</v>
      </c>
      <c r="C2765" t="s">
        <v>21</v>
      </c>
      <c r="D2765">
        <v>76</v>
      </c>
      <c r="E2765" t="s">
        <v>13</v>
      </c>
      <c r="F2765" t="s">
        <v>18449</v>
      </c>
      <c r="G2765" t="s">
        <v>14</v>
      </c>
      <c r="I2765">
        <v>23</v>
      </c>
      <c r="J2765" s="1">
        <v>45295</v>
      </c>
      <c r="K2765" s="2">
        <v>0.36527777777777776</v>
      </c>
      <c r="L2765" t="str" cm="1">
        <f t="array" ref="L2765">_xlfn.IFS(
Table1[[#This Row],[Patient Age]]&gt;=70,"70-79",
Table1[[#This Row],[Patient Age]]&gt;=60,"60-69",
Table1[[#This Row],[Patient Age]]&gt;=50,"50-59",
Table1[[#This Row],[Patient Age]]&gt;=40,"40-49",
Table1[[#This Row],[Patient Age]]&gt;=30,"30-39",
Table1[[#This Row],[Patient Age]]&gt;=20,"20-29",
Table1[[#This Row],[Patient Age]]&gt;=10,"10-19",
TRUE,"0-9"
)</f>
        <v>70-79</v>
      </c>
      <c r="M2765" t="str">
        <f>IF(Table1[[#This Row],[Patient Waittime]]&gt;30,"Delay","Ontime")</f>
        <v>Ontime</v>
      </c>
    </row>
    <row r="2766" spans="1:13" x14ac:dyDescent="0.2">
      <c r="A2766" t="s">
        <v>5555</v>
      </c>
      <c r="B2766" t="s">
        <v>5556</v>
      </c>
      <c r="C2766" t="s">
        <v>21</v>
      </c>
      <c r="D2766">
        <v>45</v>
      </c>
      <c r="E2766" t="s">
        <v>13</v>
      </c>
      <c r="F2766" t="s">
        <v>18449</v>
      </c>
      <c r="G2766" t="s">
        <v>14</v>
      </c>
      <c r="I2766">
        <v>45</v>
      </c>
      <c r="J2766" s="1">
        <v>45543</v>
      </c>
      <c r="K2766" s="2">
        <v>0.9506944444444444</v>
      </c>
      <c r="L2766" t="str" cm="1">
        <f t="array" ref="L2766">_xlfn.IFS(
Table1[[#This Row],[Patient Age]]&gt;=70,"70-79",
Table1[[#This Row],[Patient Age]]&gt;=60,"60-69",
Table1[[#This Row],[Patient Age]]&gt;=50,"50-59",
Table1[[#This Row],[Patient Age]]&gt;=40,"40-49",
Table1[[#This Row],[Patient Age]]&gt;=30,"30-39",
Table1[[#This Row],[Patient Age]]&gt;=20,"20-29",
Table1[[#This Row],[Patient Age]]&gt;=10,"10-19",
TRUE,"0-9"
)</f>
        <v>40-49</v>
      </c>
      <c r="M2766" t="str">
        <f>IF(Table1[[#This Row],[Patient Waittime]]&gt;30,"Delay","Ontime")</f>
        <v>Delay</v>
      </c>
    </row>
    <row r="2767" spans="1:13" x14ac:dyDescent="0.2">
      <c r="A2767" t="s">
        <v>5557</v>
      </c>
      <c r="B2767" t="s">
        <v>5558</v>
      </c>
      <c r="C2767" t="s">
        <v>21</v>
      </c>
      <c r="D2767">
        <v>73</v>
      </c>
      <c r="E2767" t="s">
        <v>13</v>
      </c>
      <c r="F2767" t="s">
        <v>18449</v>
      </c>
      <c r="G2767" t="s">
        <v>14</v>
      </c>
      <c r="I2767">
        <v>45</v>
      </c>
      <c r="J2767" s="1">
        <v>45218</v>
      </c>
      <c r="K2767" s="2">
        <v>0.31458333333333333</v>
      </c>
      <c r="L2767" t="str" cm="1">
        <f t="array" ref="L2767">_xlfn.IFS(
Table1[[#This Row],[Patient Age]]&gt;=70,"70-79",
Table1[[#This Row],[Patient Age]]&gt;=60,"60-69",
Table1[[#This Row],[Patient Age]]&gt;=50,"50-59",
Table1[[#This Row],[Patient Age]]&gt;=40,"40-49",
Table1[[#This Row],[Patient Age]]&gt;=30,"30-39",
Table1[[#This Row],[Patient Age]]&gt;=20,"20-29",
Table1[[#This Row],[Patient Age]]&gt;=10,"10-19",
TRUE,"0-9"
)</f>
        <v>70-79</v>
      </c>
      <c r="M2767" t="str">
        <f>IF(Table1[[#This Row],[Patient Waittime]]&gt;30,"Delay","Ontime")</f>
        <v>Delay</v>
      </c>
    </row>
    <row r="2768" spans="1:13" x14ac:dyDescent="0.2">
      <c r="A2768" t="s">
        <v>5559</v>
      </c>
      <c r="B2768" t="s">
        <v>5560</v>
      </c>
      <c r="C2768" t="s">
        <v>21</v>
      </c>
      <c r="D2768">
        <v>77</v>
      </c>
      <c r="E2768" t="s">
        <v>13</v>
      </c>
      <c r="F2768" t="s">
        <v>18449</v>
      </c>
      <c r="G2768" t="s">
        <v>14</v>
      </c>
      <c r="I2768">
        <v>10</v>
      </c>
      <c r="J2768" s="1">
        <v>45029</v>
      </c>
      <c r="K2768" s="2">
        <v>0.57499999999999996</v>
      </c>
      <c r="L2768" t="str" cm="1">
        <f t="array" ref="L2768">_xlfn.IFS(
Table1[[#This Row],[Patient Age]]&gt;=70,"70-79",
Table1[[#This Row],[Patient Age]]&gt;=60,"60-69",
Table1[[#This Row],[Patient Age]]&gt;=50,"50-59",
Table1[[#This Row],[Patient Age]]&gt;=40,"40-49",
Table1[[#This Row],[Patient Age]]&gt;=30,"30-39",
Table1[[#This Row],[Patient Age]]&gt;=20,"20-29",
Table1[[#This Row],[Patient Age]]&gt;=10,"10-19",
TRUE,"0-9"
)</f>
        <v>70-79</v>
      </c>
      <c r="M2768" t="str">
        <f>IF(Table1[[#This Row],[Patient Waittime]]&gt;30,"Delay","Ontime")</f>
        <v>Ontime</v>
      </c>
    </row>
    <row r="2769" spans="1:13" x14ac:dyDescent="0.2">
      <c r="A2769" t="s">
        <v>5561</v>
      </c>
      <c r="B2769" t="s">
        <v>5562</v>
      </c>
      <c r="C2769" t="s">
        <v>21</v>
      </c>
      <c r="D2769">
        <v>16</v>
      </c>
      <c r="E2769" t="s">
        <v>13</v>
      </c>
      <c r="F2769" t="s">
        <v>18449</v>
      </c>
      <c r="G2769" t="s">
        <v>14</v>
      </c>
      <c r="I2769">
        <v>17</v>
      </c>
      <c r="J2769" s="1">
        <v>45376</v>
      </c>
      <c r="K2769" s="2">
        <v>0.41111111111111109</v>
      </c>
      <c r="L2769" t="str" cm="1">
        <f t="array" ref="L2769">_xlfn.IFS(
Table1[[#This Row],[Patient Age]]&gt;=70,"70-79",
Table1[[#This Row],[Patient Age]]&gt;=60,"60-69",
Table1[[#This Row],[Patient Age]]&gt;=50,"50-59",
Table1[[#This Row],[Patient Age]]&gt;=40,"40-49",
Table1[[#This Row],[Patient Age]]&gt;=30,"30-39",
Table1[[#This Row],[Patient Age]]&gt;=20,"20-29",
Table1[[#This Row],[Patient Age]]&gt;=10,"10-19",
TRUE,"0-9"
)</f>
        <v>10-19</v>
      </c>
      <c r="M2769" t="str">
        <f>IF(Table1[[#This Row],[Patient Waittime]]&gt;30,"Delay","Ontime")</f>
        <v>Ontime</v>
      </c>
    </row>
    <row r="2770" spans="1:13" x14ac:dyDescent="0.2">
      <c r="A2770" t="s">
        <v>5563</v>
      </c>
      <c r="B2770" t="s">
        <v>5564</v>
      </c>
      <c r="C2770" t="s">
        <v>21</v>
      </c>
      <c r="D2770">
        <v>29</v>
      </c>
      <c r="E2770" t="s">
        <v>13</v>
      </c>
      <c r="F2770" t="s">
        <v>18449</v>
      </c>
      <c r="G2770" t="s">
        <v>14</v>
      </c>
      <c r="I2770">
        <v>23</v>
      </c>
      <c r="J2770" s="1">
        <v>45206</v>
      </c>
      <c r="K2770" s="2">
        <v>0.5395833333333333</v>
      </c>
      <c r="L2770" t="str" cm="1">
        <f t="array" ref="L2770">_xlfn.IFS(
Table1[[#This Row],[Patient Age]]&gt;=70,"70-79",
Table1[[#This Row],[Patient Age]]&gt;=60,"60-69",
Table1[[#This Row],[Patient Age]]&gt;=50,"50-59",
Table1[[#This Row],[Patient Age]]&gt;=40,"40-49",
Table1[[#This Row],[Patient Age]]&gt;=30,"30-39",
Table1[[#This Row],[Patient Age]]&gt;=20,"20-29",
Table1[[#This Row],[Patient Age]]&gt;=10,"10-19",
TRUE,"0-9"
)</f>
        <v>20-29</v>
      </c>
      <c r="M2770" t="str">
        <f>IF(Table1[[#This Row],[Patient Waittime]]&gt;30,"Delay","Ontime")</f>
        <v>Ontime</v>
      </c>
    </row>
    <row r="2771" spans="1:13" x14ac:dyDescent="0.2">
      <c r="A2771" t="s">
        <v>5565</v>
      </c>
      <c r="B2771" t="s">
        <v>5566</v>
      </c>
      <c r="C2771" t="s">
        <v>21</v>
      </c>
      <c r="D2771">
        <v>74</v>
      </c>
      <c r="E2771" t="s">
        <v>13</v>
      </c>
      <c r="F2771" t="s">
        <v>18449</v>
      </c>
      <c r="G2771" t="s">
        <v>14</v>
      </c>
      <c r="I2771">
        <v>27</v>
      </c>
      <c r="J2771" s="1">
        <v>45530</v>
      </c>
      <c r="K2771" s="2">
        <v>0.33750000000000002</v>
      </c>
      <c r="L2771" t="str" cm="1">
        <f t="array" ref="L2771">_xlfn.IFS(
Table1[[#This Row],[Patient Age]]&gt;=70,"70-79",
Table1[[#This Row],[Patient Age]]&gt;=60,"60-69",
Table1[[#This Row],[Patient Age]]&gt;=50,"50-59",
Table1[[#This Row],[Patient Age]]&gt;=40,"40-49",
Table1[[#This Row],[Patient Age]]&gt;=30,"30-39",
Table1[[#This Row],[Patient Age]]&gt;=20,"20-29",
Table1[[#This Row],[Patient Age]]&gt;=10,"10-19",
TRUE,"0-9"
)</f>
        <v>70-79</v>
      </c>
      <c r="M2771" t="str">
        <f>IF(Table1[[#This Row],[Patient Waittime]]&gt;30,"Delay","Ontime")</f>
        <v>Ontime</v>
      </c>
    </row>
    <row r="2772" spans="1:13" x14ac:dyDescent="0.2">
      <c r="A2772" t="s">
        <v>5567</v>
      </c>
      <c r="B2772" t="s">
        <v>5568</v>
      </c>
      <c r="C2772" t="s">
        <v>21</v>
      </c>
      <c r="D2772">
        <v>1</v>
      </c>
      <c r="E2772" t="s">
        <v>13</v>
      </c>
      <c r="F2772" t="s">
        <v>18449</v>
      </c>
      <c r="G2772" t="s">
        <v>14</v>
      </c>
      <c r="I2772">
        <v>29</v>
      </c>
      <c r="J2772" s="1">
        <v>45458</v>
      </c>
      <c r="K2772" s="2">
        <v>0.80138888888888893</v>
      </c>
      <c r="L2772" t="str" cm="1">
        <f t="array" ref="L2772">_xlfn.IFS(
Table1[[#This Row],[Patient Age]]&gt;=70,"70-79",
Table1[[#This Row],[Patient Age]]&gt;=60,"60-69",
Table1[[#This Row],[Patient Age]]&gt;=50,"50-59",
Table1[[#This Row],[Patient Age]]&gt;=40,"40-49",
Table1[[#This Row],[Patient Age]]&gt;=30,"30-39",
Table1[[#This Row],[Patient Age]]&gt;=20,"20-29",
Table1[[#This Row],[Patient Age]]&gt;=10,"10-19",
TRUE,"0-9"
)</f>
        <v>0-9</v>
      </c>
      <c r="M2772" t="str">
        <f>IF(Table1[[#This Row],[Patient Waittime]]&gt;30,"Delay","Ontime")</f>
        <v>Ontime</v>
      </c>
    </row>
    <row r="2773" spans="1:13" x14ac:dyDescent="0.2">
      <c r="A2773" t="s">
        <v>5569</v>
      </c>
      <c r="B2773" t="s">
        <v>5570</v>
      </c>
      <c r="C2773" t="s">
        <v>21</v>
      </c>
      <c r="D2773">
        <v>13</v>
      </c>
      <c r="E2773" t="s">
        <v>13</v>
      </c>
      <c r="F2773" t="s">
        <v>18449</v>
      </c>
      <c r="G2773" t="s">
        <v>14</v>
      </c>
      <c r="I2773">
        <v>30</v>
      </c>
      <c r="J2773" s="1">
        <v>45498</v>
      </c>
      <c r="K2773" s="2">
        <v>2.7083333333333334E-2</v>
      </c>
      <c r="L2773" t="str" cm="1">
        <f t="array" ref="L2773">_xlfn.IFS(
Table1[[#This Row],[Patient Age]]&gt;=70,"70-79",
Table1[[#This Row],[Patient Age]]&gt;=60,"60-69",
Table1[[#This Row],[Patient Age]]&gt;=50,"50-59",
Table1[[#This Row],[Patient Age]]&gt;=40,"40-49",
Table1[[#This Row],[Patient Age]]&gt;=30,"30-39",
Table1[[#This Row],[Patient Age]]&gt;=20,"20-29",
Table1[[#This Row],[Patient Age]]&gt;=10,"10-19",
TRUE,"0-9"
)</f>
        <v>10-19</v>
      </c>
      <c r="M2773" t="str">
        <f>IF(Table1[[#This Row],[Patient Waittime]]&gt;30,"Delay","Ontime")</f>
        <v>Ontime</v>
      </c>
    </row>
    <row r="2774" spans="1:13" x14ac:dyDescent="0.2">
      <c r="A2774" t="s">
        <v>5571</v>
      </c>
      <c r="B2774" t="s">
        <v>5572</v>
      </c>
      <c r="C2774" t="s">
        <v>21</v>
      </c>
      <c r="D2774">
        <v>41</v>
      </c>
      <c r="E2774" t="s">
        <v>13</v>
      </c>
      <c r="F2774" t="s">
        <v>18449</v>
      </c>
      <c r="G2774" t="s">
        <v>14</v>
      </c>
      <c r="I2774">
        <v>41</v>
      </c>
      <c r="J2774" s="1">
        <v>45239</v>
      </c>
      <c r="K2774" s="2">
        <v>0.23958333333333334</v>
      </c>
      <c r="L2774" t="str" cm="1">
        <f t="array" ref="L2774">_xlfn.IFS(
Table1[[#This Row],[Patient Age]]&gt;=70,"70-79",
Table1[[#This Row],[Patient Age]]&gt;=60,"60-69",
Table1[[#This Row],[Patient Age]]&gt;=50,"50-59",
Table1[[#This Row],[Patient Age]]&gt;=40,"40-49",
Table1[[#This Row],[Patient Age]]&gt;=30,"30-39",
Table1[[#This Row],[Patient Age]]&gt;=20,"20-29",
Table1[[#This Row],[Patient Age]]&gt;=10,"10-19",
TRUE,"0-9"
)</f>
        <v>40-49</v>
      </c>
      <c r="M2774" t="str">
        <f>IF(Table1[[#This Row],[Patient Waittime]]&gt;30,"Delay","Ontime")</f>
        <v>Delay</v>
      </c>
    </row>
    <row r="2775" spans="1:13" x14ac:dyDescent="0.2">
      <c r="A2775" t="s">
        <v>5573</v>
      </c>
      <c r="B2775" t="s">
        <v>5574</v>
      </c>
      <c r="C2775" t="s">
        <v>21</v>
      </c>
      <c r="D2775">
        <v>77</v>
      </c>
      <c r="E2775" t="s">
        <v>13</v>
      </c>
      <c r="F2775" t="s">
        <v>18449</v>
      </c>
      <c r="G2775" t="s">
        <v>14</v>
      </c>
      <c r="I2775">
        <v>48</v>
      </c>
      <c r="J2775" s="1">
        <v>45568</v>
      </c>
      <c r="K2775" s="2">
        <v>0.97083333333333333</v>
      </c>
      <c r="L2775" t="str" cm="1">
        <f t="array" ref="L2775">_xlfn.IFS(
Table1[[#This Row],[Patient Age]]&gt;=70,"70-79",
Table1[[#This Row],[Patient Age]]&gt;=60,"60-69",
Table1[[#This Row],[Patient Age]]&gt;=50,"50-59",
Table1[[#This Row],[Patient Age]]&gt;=40,"40-49",
Table1[[#This Row],[Patient Age]]&gt;=30,"30-39",
Table1[[#This Row],[Patient Age]]&gt;=20,"20-29",
Table1[[#This Row],[Patient Age]]&gt;=10,"10-19",
TRUE,"0-9"
)</f>
        <v>70-79</v>
      </c>
      <c r="M2775" t="str">
        <f>IF(Table1[[#This Row],[Patient Waittime]]&gt;30,"Delay","Ontime")</f>
        <v>Delay</v>
      </c>
    </row>
    <row r="2776" spans="1:13" x14ac:dyDescent="0.2">
      <c r="A2776" t="s">
        <v>5575</v>
      </c>
      <c r="B2776" t="s">
        <v>5576</v>
      </c>
      <c r="C2776" t="s">
        <v>21</v>
      </c>
      <c r="D2776">
        <v>79</v>
      </c>
      <c r="E2776" t="s">
        <v>13</v>
      </c>
      <c r="F2776" t="s">
        <v>18449</v>
      </c>
      <c r="G2776" t="s">
        <v>14</v>
      </c>
      <c r="I2776">
        <v>48</v>
      </c>
      <c r="J2776" s="1">
        <v>44993</v>
      </c>
      <c r="K2776" s="2">
        <v>0.77013888888888893</v>
      </c>
      <c r="L2776" t="str" cm="1">
        <f t="array" ref="L2776">_xlfn.IFS(
Table1[[#This Row],[Patient Age]]&gt;=70,"70-79",
Table1[[#This Row],[Patient Age]]&gt;=60,"60-69",
Table1[[#This Row],[Patient Age]]&gt;=50,"50-59",
Table1[[#This Row],[Patient Age]]&gt;=40,"40-49",
Table1[[#This Row],[Patient Age]]&gt;=30,"30-39",
Table1[[#This Row],[Patient Age]]&gt;=20,"20-29",
Table1[[#This Row],[Patient Age]]&gt;=10,"10-19",
TRUE,"0-9"
)</f>
        <v>70-79</v>
      </c>
      <c r="M2776" t="str">
        <f>IF(Table1[[#This Row],[Patient Waittime]]&gt;30,"Delay","Ontime")</f>
        <v>Delay</v>
      </c>
    </row>
    <row r="2777" spans="1:13" x14ac:dyDescent="0.2">
      <c r="A2777" t="s">
        <v>5577</v>
      </c>
      <c r="B2777" t="s">
        <v>5578</v>
      </c>
      <c r="C2777" t="s">
        <v>21</v>
      </c>
      <c r="D2777">
        <v>9</v>
      </c>
      <c r="E2777" t="s">
        <v>13</v>
      </c>
      <c r="F2777" t="s">
        <v>18449</v>
      </c>
      <c r="G2777" t="s">
        <v>14</v>
      </c>
      <c r="I2777">
        <v>49</v>
      </c>
      <c r="J2777" s="1">
        <v>45115</v>
      </c>
      <c r="K2777" s="2">
        <v>9.8611111111111108E-2</v>
      </c>
      <c r="L2777" t="str" cm="1">
        <f t="array" ref="L2777">_xlfn.IFS(
Table1[[#This Row],[Patient Age]]&gt;=70,"70-79",
Table1[[#This Row],[Patient Age]]&gt;=60,"60-69",
Table1[[#This Row],[Patient Age]]&gt;=50,"50-59",
Table1[[#This Row],[Patient Age]]&gt;=40,"40-49",
Table1[[#This Row],[Patient Age]]&gt;=30,"30-39",
Table1[[#This Row],[Patient Age]]&gt;=20,"20-29",
Table1[[#This Row],[Patient Age]]&gt;=10,"10-19",
TRUE,"0-9"
)</f>
        <v>0-9</v>
      </c>
      <c r="M2777" t="str">
        <f>IF(Table1[[#This Row],[Patient Waittime]]&gt;30,"Delay","Ontime")</f>
        <v>Delay</v>
      </c>
    </row>
    <row r="2778" spans="1:13" x14ac:dyDescent="0.2">
      <c r="A2778" t="s">
        <v>5579</v>
      </c>
      <c r="B2778" t="s">
        <v>5580</v>
      </c>
      <c r="C2778" t="s">
        <v>21</v>
      </c>
      <c r="D2778">
        <v>57</v>
      </c>
      <c r="E2778" t="s">
        <v>13</v>
      </c>
      <c r="F2778" t="s">
        <v>18449</v>
      </c>
      <c r="G2778" t="s">
        <v>14</v>
      </c>
      <c r="I2778">
        <v>49</v>
      </c>
      <c r="J2778" s="1">
        <v>45062</v>
      </c>
      <c r="K2778" s="2">
        <v>0.22777777777777777</v>
      </c>
      <c r="L2778" t="str" cm="1">
        <f t="array" ref="L2778">_xlfn.IFS(
Table1[[#This Row],[Patient Age]]&gt;=70,"70-79",
Table1[[#This Row],[Patient Age]]&gt;=60,"60-69",
Table1[[#This Row],[Patient Age]]&gt;=50,"50-59",
Table1[[#This Row],[Patient Age]]&gt;=40,"40-49",
Table1[[#This Row],[Patient Age]]&gt;=30,"30-39",
Table1[[#This Row],[Patient Age]]&gt;=20,"20-29",
Table1[[#This Row],[Patient Age]]&gt;=10,"10-19",
TRUE,"0-9"
)</f>
        <v>50-59</v>
      </c>
      <c r="M2778" t="str">
        <f>IF(Table1[[#This Row],[Patient Waittime]]&gt;30,"Delay","Ontime")</f>
        <v>Delay</v>
      </c>
    </row>
    <row r="2779" spans="1:13" x14ac:dyDescent="0.2">
      <c r="A2779" t="s">
        <v>5581</v>
      </c>
      <c r="B2779" t="s">
        <v>5582</v>
      </c>
      <c r="C2779" t="s">
        <v>21</v>
      </c>
      <c r="D2779">
        <v>75</v>
      </c>
      <c r="E2779" t="s">
        <v>13</v>
      </c>
      <c r="F2779" t="s">
        <v>18449</v>
      </c>
      <c r="G2779" t="s">
        <v>14</v>
      </c>
      <c r="I2779">
        <v>50</v>
      </c>
      <c r="J2779" s="1">
        <v>45290</v>
      </c>
      <c r="K2779" s="2">
        <v>8.1250000000000003E-2</v>
      </c>
      <c r="L2779" t="str" cm="1">
        <f t="array" ref="L2779">_xlfn.IFS(
Table1[[#This Row],[Patient Age]]&gt;=70,"70-79",
Table1[[#This Row],[Patient Age]]&gt;=60,"60-69",
Table1[[#This Row],[Patient Age]]&gt;=50,"50-59",
Table1[[#This Row],[Patient Age]]&gt;=40,"40-49",
Table1[[#This Row],[Patient Age]]&gt;=30,"30-39",
Table1[[#This Row],[Patient Age]]&gt;=20,"20-29",
Table1[[#This Row],[Patient Age]]&gt;=10,"10-19",
TRUE,"0-9"
)</f>
        <v>70-79</v>
      </c>
      <c r="M2779" t="str">
        <f>IF(Table1[[#This Row],[Patient Waittime]]&gt;30,"Delay","Ontime")</f>
        <v>Delay</v>
      </c>
    </row>
    <row r="2780" spans="1:13" x14ac:dyDescent="0.2">
      <c r="A2780" t="s">
        <v>5583</v>
      </c>
      <c r="B2780" t="s">
        <v>5584</v>
      </c>
      <c r="C2780" t="s">
        <v>21</v>
      </c>
      <c r="D2780">
        <v>34</v>
      </c>
      <c r="E2780" t="s">
        <v>13</v>
      </c>
      <c r="F2780" t="s">
        <v>18449</v>
      </c>
      <c r="G2780" t="s">
        <v>14</v>
      </c>
      <c r="I2780">
        <v>52</v>
      </c>
      <c r="J2780" s="1">
        <v>45562</v>
      </c>
      <c r="K2780" s="2">
        <v>0.93472222222222223</v>
      </c>
      <c r="L2780" t="str" cm="1">
        <f t="array" ref="L2780">_xlfn.IFS(
Table1[[#This Row],[Patient Age]]&gt;=70,"70-79",
Table1[[#This Row],[Patient Age]]&gt;=60,"60-69",
Table1[[#This Row],[Patient Age]]&gt;=50,"50-59",
Table1[[#This Row],[Patient Age]]&gt;=40,"40-49",
Table1[[#This Row],[Patient Age]]&gt;=30,"30-39",
Table1[[#This Row],[Patient Age]]&gt;=20,"20-29",
Table1[[#This Row],[Patient Age]]&gt;=10,"10-19",
TRUE,"0-9"
)</f>
        <v>30-39</v>
      </c>
      <c r="M2780" t="str">
        <f>IF(Table1[[#This Row],[Patient Waittime]]&gt;30,"Delay","Ontime")</f>
        <v>Delay</v>
      </c>
    </row>
    <row r="2781" spans="1:13" x14ac:dyDescent="0.2">
      <c r="A2781" t="s">
        <v>5585</v>
      </c>
      <c r="B2781" t="s">
        <v>5586</v>
      </c>
      <c r="C2781" t="s">
        <v>21</v>
      </c>
      <c r="D2781">
        <v>53</v>
      </c>
      <c r="E2781" t="s">
        <v>13</v>
      </c>
      <c r="F2781" t="s">
        <v>18449</v>
      </c>
      <c r="G2781" t="s">
        <v>14</v>
      </c>
      <c r="I2781">
        <v>53</v>
      </c>
      <c r="J2781" s="1">
        <v>45390</v>
      </c>
      <c r="K2781" s="2">
        <v>0.6381944444444444</v>
      </c>
      <c r="L2781" t="str" cm="1">
        <f t="array" ref="L2781">_xlfn.IFS(
Table1[[#This Row],[Patient Age]]&gt;=70,"70-79",
Table1[[#This Row],[Patient Age]]&gt;=60,"60-69",
Table1[[#This Row],[Patient Age]]&gt;=50,"50-59",
Table1[[#This Row],[Patient Age]]&gt;=40,"40-49",
Table1[[#This Row],[Patient Age]]&gt;=30,"30-39",
Table1[[#This Row],[Patient Age]]&gt;=20,"20-29",
Table1[[#This Row],[Patient Age]]&gt;=10,"10-19",
TRUE,"0-9"
)</f>
        <v>50-59</v>
      </c>
      <c r="M2781" t="str">
        <f>IF(Table1[[#This Row],[Patient Waittime]]&gt;30,"Delay","Ontime")</f>
        <v>Delay</v>
      </c>
    </row>
    <row r="2782" spans="1:13" x14ac:dyDescent="0.2">
      <c r="A2782" t="s">
        <v>5587</v>
      </c>
      <c r="B2782" t="s">
        <v>5588</v>
      </c>
      <c r="C2782" t="s">
        <v>21</v>
      </c>
      <c r="D2782">
        <v>59</v>
      </c>
      <c r="E2782" t="s">
        <v>13</v>
      </c>
      <c r="F2782" t="s">
        <v>18449</v>
      </c>
      <c r="G2782" t="s">
        <v>14</v>
      </c>
      <c r="I2782">
        <v>16</v>
      </c>
      <c r="J2782" s="1">
        <v>45208</v>
      </c>
      <c r="K2782" s="2">
        <v>0.32222222222222224</v>
      </c>
      <c r="L2782" t="str" cm="1">
        <f t="array" ref="L2782">_xlfn.IFS(
Table1[[#This Row],[Patient Age]]&gt;=70,"70-79",
Table1[[#This Row],[Patient Age]]&gt;=60,"60-69",
Table1[[#This Row],[Patient Age]]&gt;=50,"50-59",
Table1[[#This Row],[Patient Age]]&gt;=40,"40-49",
Table1[[#This Row],[Patient Age]]&gt;=30,"30-39",
Table1[[#This Row],[Patient Age]]&gt;=20,"20-29",
Table1[[#This Row],[Patient Age]]&gt;=10,"10-19",
TRUE,"0-9"
)</f>
        <v>50-59</v>
      </c>
      <c r="M2782" t="str">
        <f>IF(Table1[[#This Row],[Patient Waittime]]&gt;30,"Delay","Ontime")</f>
        <v>Ontime</v>
      </c>
    </row>
    <row r="2783" spans="1:13" x14ac:dyDescent="0.2">
      <c r="A2783" t="s">
        <v>5589</v>
      </c>
      <c r="B2783" t="s">
        <v>5590</v>
      </c>
      <c r="C2783" t="s">
        <v>21</v>
      </c>
      <c r="D2783">
        <v>24</v>
      </c>
      <c r="E2783" t="s">
        <v>13</v>
      </c>
      <c r="F2783" t="s">
        <v>18449</v>
      </c>
      <c r="G2783" t="s">
        <v>14</v>
      </c>
      <c r="I2783">
        <v>20</v>
      </c>
      <c r="J2783" s="1">
        <v>45162</v>
      </c>
      <c r="K2783" s="2">
        <v>0.25347222222222221</v>
      </c>
      <c r="L2783" t="str" cm="1">
        <f t="array" ref="L2783">_xlfn.IFS(
Table1[[#This Row],[Patient Age]]&gt;=70,"70-79",
Table1[[#This Row],[Patient Age]]&gt;=60,"60-69",
Table1[[#This Row],[Patient Age]]&gt;=50,"50-59",
Table1[[#This Row],[Patient Age]]&gt;=40,"40-49",
Table1[[#This Row],[Patient Age]]&gt;=30,"30-39",
Table1[[#This Row],[Patient Age]]&gt;=20,"20-29",
Table1[[#This Row],[Patient Age]]&gt;=10,"10-19",
TRUE,"0-9"
)</f>
        <v>20-29</v>
      </c>
      <c r="M2783" t="str">
        <f>IF(Table1[[#This Row],[Patient Waittime]]&gt;30,"Delay","Ontime")</f>
        <v>Ontime</v>
      </c>
    </row>
    <row r="2784" spans="1:13" x14ac:dyDescent="0.2">
      <c r="A2784" t="s">
        <v>5591</v>
      </c>
      <c r="B2784" t="s">
        <v>5592</v>
      </c>
      <c r="C2784" t="s">
        <v>21</v>
      </c>
      <c r="D2784">
        <v>63</v>
      </c>
      <c r="E2784" t="s">
        <v>13</v>
      </c>
      <c r="F2784" t="s">
        <v>18449</v>
      </c>
      <c r="G2784" t="s">
        <v>14</v>
      </c>
      <c r="I2784">
        <v>22</v>
      </c>
      <c r="J2784" s="1">
        <v>45552</v>
      </c>
      <c r="K2784" s="2">
        <v>0.29722222222222222</v>
      </c>
      <c r="L2784" t="str" cm="1">
        <f t="array" ref="L2784">_xlfn.IFS(
Table1[[#This Row],[Patient Age]]&gt;=70,"70-79",
Table1[[#This Row],[Patient Age]]&gt;=60,"60-69",
Table1[[#This Row],[Patient Age]]&gt;=50,"50-59",
Table1[[#This Row],[Patient Age]]&gt;=40,"40-49",
Table1[[#This Row],[Patient Age]]&gt;=30,"30-39",
Table1[[#This Row],[Patient Age]]&gt;=20,"20-29",
Table1[[#This Row],[Patient Age]]&gt;=10,"10-19",
TRUE,"0-9"
)</f>
        <v>60-69</v>
      </c>
      <c r="M2784" t="str">
        <f>IF(Table1[[#This Row],[Patient Waittime]]&gt;30,"Delay","Ontime")</f>
        <v>Ontime</v>
      </c>
    </row>
    <row r="2785" spans="1:13" x14ac:dyDescent="0.2">
      <c r="A2785" t="s">
        <v>5593</v>
      </c>
      <c r="B2785" t="s">
        <v>5594</v>
      </c>
      <c r="C2785" t="s">
        <v>21</v>
      </c>
      <c r="D2785">
        <v>24</v>
      </c>
      <c r="E2785" t="s">
        <v>13</v>
      </c>
      <c r="F2785" t="s">
        <v>18449</v>
      </c>
      <c r="G2785" t="s">
        <v>14</v>
      </c>
      <c r="I2785">
        <v>26</v>
      </c>
      <c r="J2785" s="1">
        <v>45145</v>
      </c>
      <c r="K2785" s="2">
        <v>0.41319444444444442</v>
      </c>
      <c r="L2785" t="str" cm="1">
        <f t="array" ref="L2785">_xlfn.IFS(
Table1[[#This Row],[Patient Age]]&gt;=70,"70-79",
Table1[[#This Row],[Patient Age]]&gt;=60,"60-69",
Table1[[#This Row],[Patient Age]]&gt;=50,"50-59",
Table1[[#This Row],[Patient Age]]&gt;=40,"40-49",
Table1[[#This Row],[Patient Age]]&gt;=30,"30-39",
Table1[[#This Row],[Patient Age]]&gt;=20,"20-29",
Table1[[#This Row],[Patient Age]]&gt;=10,"10-19",
TRUE,"0-9"
)</f>
        <v>20-29</v>
      </c>
      <c r="M2785" t="str">
        <f>IF(Table1[[#This Row],[Patient Waittime]]&gt;30,"Delay","Ontime")</f>
        <v>Ontime</v>
      </c>
    </row>
    <row r="2786" spans="1:13" x14ac:dyDescent="0.2">
      <c r="A2786" t="s">
        <v>5595</v>
      </c>
      <c r="B2786" t="s">
        <v>5596</v>
      </c>
      <c r="C2786" t="s">
        <v>21</v>
      </c>
      <c r="D2786">
        <v>69</v>
      </c>
      <c r="E2786" t="s">
        <v>13</v>
      </c>
      <c r="F2786" t="s">
        <v>18449</v>
      </c>
      <c r="G2786" t="s">
        <v>14</v>
      </c>
      <c r="I2786">
        <v>31</v>
      </c>
      <c r="J2786" s="1">
        <v>45086</v>
      </c>
      <c r="K2786" s="2">
        <v>0.18194444444444444</v>
      </c>
      <c r="L2786" t="str" cm="1">
        <f t="array" ref="L2786">_xlfn.IFS(
Table1[[#This Row],[Patient Age]]&gt;=70,"70-79",
Table1[[#This Row],[Patient Age]]&gt;=60,"60-69",
Table1[[#This Row],[Patient Age]]&gt;=50,"50-59",
Table1[[#This Row],[Patient Age]]&gt;=40,"40-49",
Table1[[#This Row],[Patient Age]]&gt;=30,"30-39",
Table1[[#This Row],[Patient Age]]&gt;=20,"20-29",
Table1[[#This Row],[Patient Age]]&gt;=10,"10-19",
TRUE,"0-9"
)</f>
        <v>60-69</v>
      </c>
      <c r="M2786" t="str">
        <f>IF(Table1[[#This Row],[Patient Waittime]]&gt;30,"Delay","Ontime")</f>
        <v>Delay</v>
      </c>
    </row>
    <row r="2787" spans="1:13" x14ac:dyDescent="0.2">
      <c r="A2787" t="s">
        <v>5597</v>
      </c>
      <c r="B2787" t="s">
        <v>5598</v>
      </c>
      <c r="C2787" t="s">
        <v>21</v>
      </c>
      <c r="D2787">
        <v>44</v>
      </c>
      <c r="E2787" t="s">
        <v>13</v>
      </c>
      <c r="F2787" t="s">
        <v>18449</v>
      </c>
      <c r="G2787" t="s">
        <v>14</v>
      </c>
      <c r="I2787">
        <v>42</v>
      </c>
      <c r="J2787" s="1">
        <v>45150</v>
      </c>
      <c r="K2787" s="2">
        <v>0.46875</v>
      </c>
      <c r="L2787" t="str" cm="1">
        <f t="array" ref="L2787">_xlfn.IFS(
Table1[[#This Row],[Patient Age]]&gt;=70,"70-79",
Table1[[#This Row],[Patient Age]]&gt;=60,"60-69",
Table1[[#This Row],[Patient Age]]&gt;=50,"50-59",
Table1[[#This Row],[Patient Age]]&gt;=40,"40-49",
Table1[[#This Row],[Patient Age]]&gt;=30,"30-39",
Table1[[#This Row],[Patient Age]]&gt;=20,"20-29",
Table1[[#This Row],[Patient Age]]&gt;=10,"10-19",
TRUE,"0-9"
)</f>
        <v>40-49</v>
      </c>
      <c r="M2787" t="str">
        <f>IF(Table1[[#This Row],[Patient Waittime]]&gt;30,"Delay","Ontime")</f>
        <v>Delay</v>
      </c>
    </row>
    <row r="2788" spans="1:13" x14ac:dyDescent="0.2">
      <c r="A2788" t="s">
        <v>5599</v>
      </c>
      <c r="B2788" t="s">
        <v>5600</v>
      </c>
      <c r="C2788" t="s">
        <v>21</v>
      </c>
      <c r="D2788">
        <v>68</v>
      </c>
      <c r="E2788" t="s">
        <v>13</v>
      </c>
      <c r="F2788" t="s">
        <v>18449</v>
      </c>
      <c r="G2788" t="s">
        <v>14</v>
      </c>
      <c r="I2788">
        <v>42</v>
      </c>
      <c r="J2788" s="1">
        <v>45154</v>
      </c>
      <c r="K2788" s="2">
        <v>0.18541666666666667</v>
      </c>
      <c r="L2788" t="str" cm="1">
        <f t="array" ref="L2788">_xlfn.IFS(
Table1[[#This Row],[Patient Age]]&gt;=70,"70-79",
Table1[[#This Row],[Patient Age]]&gt;=60,"60-69",
Table1[[#This Row],[Patient Age]]&gt;=50,"50-59",
Table1[[#This Row],[Patient Age]]&gt;=40,"40-49",
Table1[[#This Row],[Patient Age]]&gt;=30,"30-39",
Table1[[#This Row],[Patient Age]]&gt;=20,"20-29",
Table1[[#This Row],[Patient Age]]&gt;=10,"10-19",
TRUE,"0-9"
)</f>
        <v>60-69</v>
      </c>
      <c r="M2788" t="str">
        <f>IF(Table1[[#This Row],[Patient Waittime]]&gt;30,"Delay","Ontime")</f>
        <v>Delay</v>
      </c>
    </row>
    <row r="2789" spans="1:13" x14ac:dyDescent="0.2">
      <c r="A2789" t="s">
        <v>5601</v>
      </c>
      <c r="B2789" t="s">
        <v>5602</v>
      </c>
      <c r="C2789" t="s">
        <v>21</v>
      </c>
      <c r="D2789">
        <v>36</v>
      </c>
      <c r="E2789" t="s">
        <v>13</v>
      </c>
      <c r="F2789" t="s">
        <v>18449</v>
      </c>
      <c r="G2789" t="s">
        <v>14</v>
      </c>
      <c r="I2789">
        <v>49</v>
      </c>
      <c r="J2789" s="1">
        <v>45354</v>
      </c>
      <c r="K2789" s="2">
        <v>0.29375000000000001</v>
      </c>
      <c r="L2789" t="str" cm="1">
        <f t="array" ref="L2789">_xlfn.IFS(
Table1[[#This Row],[Patient Age]]&gt;=70,"70-79",
Table1[[#This Row],[Patient Age]]&gt;=60,"60-69",
Table1[[#This Row],[Patient Age]]&gt;=50,"50-59",
Table1[[#This Row],[Patient Age]]&gt;=40,"40-49",
Table1[[#This Row],[Patient Age]]&gt;=30,"30-39",
Table1[[#This Row],[Patient Age]]&gt;=20,"20-29",
Table1[[#This Row],[Patient Age]]&gt;=10,"10-19",
TRUE,"0-9"
)</f>
        <v>30-39</v>
      </c>
      <c r="M2789" t="str">
        <f>IF(Table1[[#This Row],[Patient Waittime]]&gt;30,"Delay","Ontime")</f>
        <v>Delay</v>
      </c>
    </row>
    <row r="2790" spans="1:13" x14ac:dyDescent="0.2">
      <c r="A2790" t="s">
        <v>5603</v>
      </c>
      <c r="B2790" t="s">
        <v>5604</v>
      </c>
      <c r="C2790" t="s">
        <v>21</v>
      </c>
      <c r="D2790">
        <v>64</v>
      </c>
      <c r="E2790" t="s">
        <v>13</v>
      </c>
      <c r="F2790" t="s">
        <v>18449</v>
      </c>
      <c r="G2790" t="s">
        <v>14</v>
      </c>
      <c r="I2790">
        <v>51</v>
      </c>
      <c r="J2790" s="1">
        <v>45465</v>
      </c>
      <c r="K2790" s="2">
        <v>0.19791666666666666</v>
      </c>
      <c r="L2790" t="str" cm="1">
        <f t="array" ref="L2790">_xlfn.IFS(
Table1[[#This Row],[Patient Age]]&gt;=70,"70-79",
Table1[[#This Row],[Patient Age]]&gt;=60,"60-69",
Table1[[#This Row],[Patient Age]]&gt;=50,"50-59",
Table1[[#This Row],[Patient Age]]&gt;=40,"40-49",
Table1[[#This Row],[Patient Age]]&gt;=30,"30-39",
Table1[[#This Row],[Patient Age]]&gt;=20,"20-29",
Table1[[#This Row],[Patient Age]]&gt;=10,"10-19",
TRUE,"0-9"
)</f>
        <v>60-69</v>
      </c>
      <c r="M2790" t="str">
        <f>IF(Table1[[#This Row],[Patient Waittime]]&gt;30,"Delay","Ontime")</f>
        <v>Delay</v>
      </c>
    </row>
    <row r="2791" spans="1:13" x14ac:dyDescent="0.2">
      <c r="A2791" t="s">
        <v>5605</v>
      </c>
      <c r="B2791" t="s">
        <v>5606</v>
      </c>
      <c r="C2791" t="s">
        <v>21</v>
      </c>
      <c r="D2791">
        <v>14</v>
      </c>
      <c r="E2791" t="s">
        <v>13</v>
      </c>
      <c r="F2791" t="s">
        <v>18449</v>
      </c>
      <c r="G2791" t="s">
        <v>14</v>
      </c>
      <c r="I2791">
        <v>55</v>
      </c>
      <c r="J2791" s="1">
        <v>45067</v>
      </c>
      <c r="K2791" s="2">
        <v>0.2590277777777778</v>
      </c>
      <c r="L2791" t="str" cm="1">
        <f t="array" ref="L2791">_xlfn.IFS(
Table1[[#This Row],[Patient Age]]&gt;=70,"70-79",
Table1[[#This Row],[Patient Age]]&gt;=60,"60-69",
Table1[[#This Row],[Patient Age]]&gt;=50,"50-59",
Table1[[#This Row],[Patient Age]]&gt;=40,"40-49",
Table1[[#This Row],[Patient Age]]&gt;=30,"30-39",
Table1[[#This Row],[Patient Age]]&gt;=20,"20-29",
Table1[[#This Row],[Patient Age]]&gt;=10,"10-19",
TRUE,"0-9"
)</f>
        <v>10-19</v>
      </c>
      <c r="M2791" t="str">
        <f>IF(Table1[[#This Row],[Patient Waittime]]&gt;30,"Delay","Ontime")</f>
        <v>Delay</v>
      </c>
    </row>
    <row r="2792" spans="1:13" x14ac:dyDescent="0.2">
      <c r="A2792" t="s">
        <v>5607</v>
      </c>
      <c r="B2792" t="s">
        <v>5608</v>
      </c>
      <c r="C2792" t="s">
        <v>21</v>
      </c>
      <c r="D2792">
        <v>43</v>
      </c>
      <c r="E2792" t="s">
        <v>13</v>
      </c>
      <c r="F2792" t="s">
        <v>18449</v>
      </c>
      <c r="G2792" t="s">
        <v>14</v>
      </c>
      <c r="I2792">
        <v>57</v>
      </c>
      <c r="J2792" s="1">
        <v>45630</v>
      </c>
      <c r="K2792" s="2">
        <v>0.98402777777777772</v>
      </c>
      <c r="L2792" t="str" cm="1">
        <f t="array" ref="L2792">_xlfn.IFS(
Table1[[#This Row],[Patient Age]]&gt;=70,"70-79",
Table1[[#This Row],[Patient Age]]&gt;=60,"60-69",
Table1[[#This Row],[Patient Age]]&gt;=50,"50-59",
Table1[[#This Row],[Patient Age]]&gt;=40,"40-49",
Table1[[#This Row],[Patient Age]]&gt;=30,"30-39",
Table1[[#This Row],[Patient Age]]&gt;=20,"20-29",
Table1[[#This Row],[Patient Age]]&gt;=10,"10-19",
TRUE,"0-9"
)</f>
        <v>40-49</v>
      </c>
      <c r="M2792" t="str">
        <f>IF(Table1[[#This Row],[Patient Waittime]]&gt;30,"Delay","Ontime")</f>
        <v>Delay</v>
      </c>
    </row>
    <row r="2793" spans="1:13" x14ac:dyDescent="0.2">
      <c r="A2793" t="s">
        <v>5609</v>
      </c>
      <c r="B2793" t="s">
        <v>5610</v>
      </c>
      <c r="C2793" t="s">
        <v>21</v>
      </c>
      <c r="D2793">
        <v>48</v>
      </c>
      <c r="E2793" t="s">
        <v>13</v>
      </c>
      <c r="F2793" t="s">
        <v>18449</v>
      </c>
      <c r="G2793" t="s">
        <v>14</v>
      </c>
      <c r="I2793">
        <v>10</v>
      </c>
      <c r="J2793" s="1">
        <v>45411</v>
      </c>
      <c r="K2793" s="2">
        <v>0.69236111111111109</v>
      </c>
      <c r="L2793" t="str" cm="1">
        <f t="array" ref="L2793">_xlfn.IFS(
Table1[[#This Row],[Patient Age]]&gt;=70,"70-79",
Table1[[#This Row],[Patient Age]]&gt;=60,"60-69",
Table1[[#This Row],[Patient Age]]&gt;=50,"50-59",
Table1[[#This Row],[Patient Age]]&gt;=40,"40-49",
Table1[[#This Row],[Patient Age]]&gt;=30,"30-39",
Table1[[#This Row],[Patient Age]]&gt;=20,"20-29",
Table1[[#This Row],[Patient Age]]&gt;=10,"10-19",
TRUE,"0-9"
)</f>
        <v>40-49</v>
      </c>
      <c r="M2793" t="str">
        <f>IF(Table1[[#This Row],[Patient Waittime]]&gt;30,"Delay","Ontime")</f>
        <v>Ontime</v>
      </c>
    </row>
    <row r="2794" spans="1:13" x14ac:dyDescent="0.2">
      <c r="A2794" t="s">
        <v>5611</v>
      </c>
      <c r="B2794" t="s">
        <v>5612</v>
      </c>
      <c r="C2794" t="s">
        <v>21</v>
      </c>
      <c r="D2794">
        <v>62</v>
      </c>
      <c r="E2794" t="s">
        <v>13</v>
      </c>
      <c r="F2794" t="s">
        <v>18449</v>
      </c>
      <c r="G2794" t="s">
        <v>14</v>
      </c>
      <c r="I2794">
        <v>11</v>
      </c>
      <c r="J2794" s="1">
        <v>45046</v>
      </c>
      <c r="K2794" s="2">
        <v>0.92986111111111114</v>
      </c>
      <c r="L2794" t="str" cm="1">
        <f t="array" ref="L2794">_xlfn.IFS(
Table1[[#This Row],[Patient Age]]&gt;=70,"70-79",
Table1[[#This Row],[Patient Age]]&gt;=60,"60-69",
Table1[[#This Row],[Patient Age]]&gt;=50,"50-59",
Table1[[#This Row],[Patient Age]]&gt;=40,"40-49",
Table1[[#This Row],[Patient Age]]&gt;=30,"30-39",
Table1[[#This Row],[Patient Age]]&gt;=20,"20-29",
Table1[[#This Row],[Patient Age]]&gt;=10,"10-19",
TRUE,"0-9"
)</f>
        <v>60-69</v>
      </c>
      <c r="M2794" t="str">
        <f>IF(Table1[[#This Row],[Patient Waittime]]&gt;30,"Delay","Ontime")</f>
        <v>Ontime</v>
      </c>
    </row>
    <row r="2795" spans="1:13" x14ac:dyDescent="0.2">
      <c r="A2795" t="s">
        <v>5613</v>
      </c>
      <c r="B2795" t="s">
        <v>5614</v>
      </c>
      <c r="C2795" t="s">
        <v>21</v>
      </c>
      <c r="D2795">
        <v>41</v>
      </c>
      <c r="E2795" t="s">
        <v>13</v>
      </c>
      <c r="F2795" t="s">
        <v>18449</v>
      </c>
      <c r="G2795" t="s">
        <v>14</v>
      </c>
      <c r="I2795">
        <v>25</v>
      </c>
      <c r="J2795" s="1">
        <v>45420</v>
      </c>
      <c r="K2795" s="2">
        <v>5.9027777777777776E-2</v>
      </c>
      <c r="L2795" t="str" cm="1">
        <f t="array" ref="L2795">_xlfn.IFS(
Table1[[#This Row],[Patient Age]]&gt;=70,"70-79",
Table1[[#This Row],[Patient Age]]&gt;=60,"60-69",
Table1[[#This Row],[Patient Age]]&gt;=50,"50-59",
Table1[[#This Row],[Patient Age]]&gt;=40,"40-49",
Table1[[#This Row],[Patient Age]]&gt;=30,"30-39",
Table1[[#This Row],[Patient Age]]&gt;=20,"20-29",
Table1[[#This Row],[Patient Age]]&gt;=10,"10-19",
TRUE,"0-9"
)</f>
        <v>40-49</v>
      </c>
      <c r="M2795" t="str">
        <f>IF(Table1[[#This Row],[Patient Waittime]]&gt;30,"Delay","Ontime")</f>
        <v>Ontime</v>
      </c>
    </row>
    <row r="2796" spans="1:13" x14ac:dyDescent="0.2">
      <c r="A2796" t="s">
        <v>5615</v>
      </c>
      <c r="B2796" t="s">
        <v>5616</v>
      </c>
      <c r="C2796" t="s">
        <v>21</v>
      </c>
      <c r="D2796">
        <v>18</v>
      </c>
      <c r="E2796" t="s">
        <v>13</v>
      </c>
      <c r="F2796" t="s">
        <v>18449</v>
      </c>
      <c r="G2796" t="s">
        <v>14</v>
      </c>
      <c r="I2796">
        <v>27</v>
      </c>
      <c r="J2796" s="1">
        <v>45274</v>
      </c>
      <c r="K2796" s="2">
        <v>0.7319444444444444</v>
      </c>
      <c r="L2796" t="str" cm="1">
        <f t="array" ref="L2796">_xlfn.IFS(
Table1[[#This Row],[Patient Age]]&gt;=70,"70-79",
Table1[[#This Row],[Patient Age]]&gt;=60,"60-69",
Table1[[#This Row],[Patient Age]]&gt;=50,"50-59",
Table1[[#This Row],[Patient Age]]&gt;=40,"40-49",
Table1[[#This Row],[Patient Age]]&gt;=30,"30-39",
Table1[[#This Row],[Patient Age]]&gt;=20,"20-29",
Table1[[#This Row],[Patient Age]]&gt;=10,"10-19",
TRUE,"0-9"
)</f>
        <v>10-19</v>
      </c>
      <c r="M2796" t="str">
        <f>IF(Table1[[#This Row],[Patient Waittime]]&gt;30,"Delay","Ontime")</f>
        <v>Ontime</v>
      </c>
    </row>
    <row r="2797" spans="1:13" x14ac:dyDescent="0.2">
      <c r="A2797" t="s">
        <v>5617</v>
      </c>
      <c r="B2797" t="s">
        <v>5618</v>
      </c>
      <c r="C2797" t="s">
        <v>21</v>
      </c>
      <c r="D2797">
        <v>61</v>
      </c>
      <c r="E2797" t="s">
        <v>13</v>
      </c>
      <c r="F2797" t="s">
        <v>18449</v>
      </c>
      <c r="G2797" t="s">
        <v>14</v>
      </c>
      <c r="I2797">
        <v>31</v>
      </c>
      <c r="J2797" s="1">
        <v>45285</v>
      </c>
      <c r="K2797" s="2">
        <v>0.19305555555555556</v>
      </c>
      <c r="L2797" t="str" cm="1">
        <f t="array" ref="L2797">_xlfn.IFS(
Table1[[#This Row],[Patient Age]]&gt;=70,"70-79",
Table1[[#This Row],[Patient Age]]&gt;=60,"60-69",
Table1[[#This Row],[Patient Age]]&gt;=50,"50-59",
Table1[[#This Row],[Patient Age]]&gt;=40,"40-49",
Table1[[#This Row],[Patient Age]]&gt;=30,"30-39",
Table1[[#This Row],[Patient Age]]&gt;=20,"20-29",
Table1[[#This Row],[Patient Age]]&gt;=10,"10-19",
TRUE,"0-9"
)</f>
        <v>60-69</v>
      </c>
      <c r="M2797" t="str">
        <f>IF(Table1[[#This Row],[Patient Waittime]]&gt;30,"Delay","Ontime")</f>
        <v>Delay</v>
      </c>
    </row>
    <row r="2798" spans="1:13" x14ac:dyDescent="0.2">
      <c r="A2798" t="s">
        <v>5619</v>
      </c>
      <c r="B2798" t="s">
        <v>5620</v>
      </c>
      <c r="C2798" t="s">
        <v>21</v>
      </c>
      <c r="D2798">
        <v>53</v>
      </c>
      <c r="E2798" t="s">
        <v>13</v>
      </c>
      <c r="F2798" t="s">
        <v>18449</v>
      </c>
      <c r="G2798" t="s">
        <v>14</v>
      </c>
      <c r="I2798">
        <v>39</v>
      </c>
      <c r="J2798" s="1">
        <v>45157</v>
      </c>
      <c r="K2798" s="2">
        <v>0.69097222222222221</v>
      </c>
      <c r="L2798" t="str" cm="1">
        <f t="array" ref="L2798">_xlfn.IFS(
Table1[[#This Row],[Patient Age]]&gt;=70,"70-79",
Table1[[#This Row],[Patient Age]]&gt;=60,"60-69",
Table1[[#This Row],[Patient Age]]&gt;=50,"50-59",
Table1[[#This Row],[Patient Age]]&gt;=40,"40-49",
Table1[[#This Row],[Patient Age]]&gt;=30,"30-39",
Table1[[#This Row],[Patient Age]]&gt;=20,"20-29",
Table1[[#This Row],[Patient Age]]&gt;=10,"10-19",
TRUE,"0-9"
)</f>
        <v>50-59</v>
      </c>
      <c r="M2798" t="str">
        <f>IF(Table1[[#This Row],[Patient Waittime]]&gt;30,"Delay","Ontime")</f>
        <v>Delay</v>
      </c>
    </row>
    <row r="2799" spans="1:13" x14ac:dyDescent="0.2">
      <c r="A2799" t="s">
        <v>5621</v>
      </c>
      <c r="B2799" t="s">
        <v>5622</v>
      </c>
      <c r="C2799" t="s">
        <v>21</v>
      </c>
      <c r="D2799">
        <v>7</v>
      </c>
      <c r="E2799" t="s">
        <v>13</v>
      </c>
      <c r="F2799" t="s">
        <v>18449</v>
      </c>
      <c r="G2799" t="s">
        <v>14</v>
      </c>
      <c r="I2799">
        <v>52</v>
      </c>
      <c r="J2799" s="1">
        <v>45266</v>
      </c>
      <c r="K2799" s="2">
        <v>0.77986111111111112</v>
      </c>
      <c r="L2799" t="str" cm="1">
        <f t="array" ref="L2799">_xlfn.IFS(
Table1[[#This Row],[Patient Age]]&gt;=70,"70-79",
Table1[[#This Row],[Patient Age]]&gt;=60,"60-69",
Table1[[#This Row],[Patient Age]]&gt;=50,"50-59",
Table1[[#This Row],[Patient Age]]&gt;=40,"40-49",
Table1[[#This Row],[Patient Age]]&gt;=30,"30-39",
Table1[[#This Row],[Patient Age]]&gt;=20,"20-29",
Table1[[#This Row],[Patient Age]]&gt;=10,"10-19",
TRUE,"0-9"
)</f>
        <v>0-9</v>
      </c>
      <c r="M2799" t="str">
        <f>IF(Table1[[#This Row],[Patient Waittime]]&gt;30,"Delay","Ontime")</f>
        <v>Delay</v>
      </c>
    </row>
    <row r="2800" spans="1:13" x14ac:dyDescent="0.2">
      <c r="A2800" t="s">
        <v>5623</v>
      </c>
      <c r="B2800" t="s">
        <v>5624</v>
      </c>
      <c r="C2800" t="s">
        <v>21</v>
      </c>
      <c r="D2800">
        <v>18</v>
      </c>
      <c r="E2800" t="s">
        <v>13</v>
      </c>
      <c r="F2800" t="s">
        <v>18449</v>
      </c>
      <c r="G2800" t="s">
        <v>14</v>
      </c>
      <c r="I2800">
        <v>56</v>
      </c>
      <c r="J2800" s="1">
        <v>45498</v>
      </c>
      <c r="K2800" s="2">
        <v>0.38124999999999998</v>
      </c>
      <c r="L2800" t="str" cm="1">
        <f t="array" ref="L2800">_xlfn.IFS(
Table1[[#This Row],[Patient Age]]&gt;=70,"70-79",
Table1[[#This Row],[Patient Age]]&gt;=60,"60-69",
Table1[[#This Row],[Patient Age]]&gt;=50,"50-59",
Table1[[#This Row],[Patient Age]]&gt;=40,"40-49",
Table1[[#This Row],[Patient Age]]&gt;=30,"30-39",
Table1[[#This Row],[Patient Age]]&gt;=20,"20-29",
Table1[[#This Row],[Patient Age]]&gt;=10,"10-19",
TRUE,"0-9"
)</f>
        <v>10-19</v>
      </c>
      <c r="M2800" t="str">
        <f>IF(Table1[[#This Row],[Patient Waittime]]&gt;30,"Delay","Ontime")</f>
        <v>Delay</v>
      </c>
    </row>
    <row r="2801" spans="1:13" x14ac:dyDescent="0.2">
      <c r="A2801" t="s">
        <v>5625</v>
      </c>
      <c r="B2801" t="s">
        <v>5626</v>
      </c>
      <c r="C2801" t="s">
        <v>21</v>
      </c>
      <c r="D2801">
        <v>42</v>
      </c>
      <c r="E2801" t="s">
        <v>13</v>
      </c>
      <c r="F2801" t="s">
        <v>18449</v>
      </c>
      <c r="G2801" t="s">
        <v>14</v>
      </c>
      <c r="I2801">
        <v>27</v>
      </c>
      <c r="J2801" s="1">
        <v>45440</v>
      </c>
      <c r="K2801" s="2">
        <v>0.52222222222222225</v>
      </c>
      <c r="L2801" t="str" cm="1">
        <f t="array" ref="L2801">_xlfn.IFS(
Table1[[#This Row],[Patient Age]]&gt;=70,"70-79",
Table1[[#This Row],[Patient Age]]&gt;=60,"60-69",
Table1[[#This Row],[Patient Age]]&gt;=50,"50-59",
Table1[[#This Row],[Patient Age]]&gt;=40,"40-49",
Table1[[#This Row],[Patient Age]]&gt;=30,"30-39",
Table1[[#This Row],[Patient Age]]&gt;=20,"20-29",
Table1[[#This Row],[Patient Age]]&gt;=10,"10-19",
TRUE,"0-9"
)</f>
        <v>40-49</v>
      </c>
      <c r="M2801" t="str">
        <f>IF(Table1[[#This Row],[Patient Waittime]]&gt;30,"Delay","Ontime")</f>
        <v>Ontime</v>
      </c>
    </row>
    <row r="2802" spans="1:13" x14ac:dyDescent="0.2">
      <c r="A2802" t="s">
        <v>5627</v>
      </c>
      <c r="B2802" t="s">
        <v>5628</v>
      </c>
      <c r="C2802" t="s">
        <v>21</v>
      </c>
      <c r="D2802">
        <v>69</v>
      </c>
      <c r="E2802" t="s">
        <v>13</v>
      </c>
      <c r="F2802" t="s">
        <v>18449</v>
      </c>
      <c r="G2802" t="s">
        <v>14</v>
      </c>
      <c r="I2802">
        <v>29</v>
      </c>
      <c r="J2802" s="1">
        <v>45123</v>
      </c>
      <c r="K2802" s="2">
        <v>0.86319444444444449</v>
      </c>
      <c r="L2802" t="str" cm="1">
        <f t="array" ref="L2802">_xlfn.IFS(
Table1[[#This Row],[Patient Age]]&gt;=70,"70-79",
Table1[[#This Row],[Patient Age]]&gt;=60,"60-69",
Table1[[#This Row],[Patient Age]]&gt;=50,"50-59",
Table1[[#This Row],[Patient Age]]&gt;=40,"40-49",
Table1[[#This Row],[Patient Age]]&gt;=30,"30-39",
Table1[[#This Row],[Patient Age]]&gt;=20,"20-29",
Table1[[#This Row],[Patient Age]]&gt;=10,"10-19",
TRUE,"0-9"
)</f>
        <v>60-69</v>
      </c>
      <c r="M2802" t="str">
        <f>IF(Table1[[#This Row],[Patient Waittime]]&gt;30,"Delay","Ontime")</f>
        <v>Ontime</v>
      </c>
    </row>
    <row r="2803" spans="1:13" x14ac:dyDescent="0.2">
      <c r="A2803" t="s">
        <v>5629</v>
      </c>
      <c r="B2803" t="s">
        <v>5630</v>
      </c>
      <c r="C2803" t="s">
        <v>21</v>
      </c>
      <c r="D2803">
        <v>53</v>
      </c>
      <c r="E2803" t="s">
        <v>13</v>
      </c>
      <c r="F2803" t="s">
        <v>18449</v>
      </c>
      <c r="G2803" t="s">
        <v>14</v>
      </c>
      <c r="I2803">
        <v>44</v>
      </c>
      <c r="J2803" s="1">
        <v>45298</v>
      </c>
      <c r="K2803" s="2">
        <v>0.66249999999999998</v>
      </c>
      <c r="L2803" t="str" cm="1">
        <f t="array" ref="L2803">_xlfn.IFS(
Table1[[#This Row],[Patient Age]]&gt;=70,"70-79",
Table1[[#This Row],[Patient Age]]&gt;=60,"60-69",
Table1[[#This Row],[Patient Age]]&gt;=50,"50-59",
Table1[[#This Row],[Patient Age]]&gt;=40,"40-49",
Table1[[#This Row],[Patient Age]]&gt;=30,"30-39",
Table1[[#This Row],[Patient Age]]&gt;=20,"20-29",
Table1[[#This Row],[Patient Age]]&gt;=10,"10-19",
TRUE,"0-9"
)</f>
        <v>50-59</v>
      </c>
      <c r="M2803" t="str">
        <f>IF(Table1[[#This Row],[Patient Waittime]]&gt;30,"Delay","Ontime")</f>
        <v>Delay</v>
      </c>
    </row>
    <row r="2804" spans="1:13" x14ac:dyDescent="0.2">
      <c r="A2804" t="s">
        <v>5631</v>
      </c>
      <c r="B2804" t="s">
        <v>5632</v>
      </c>
      <c r="C2804" t="s">
        <v>21</v>
      </c>
      <c r="D2804">
        <v>53</v>
      </c>
      <c r="E2804" t="s">
        <v>13</v>
      </c>
      <c r="F2804" t="s">
        <v>18449</v>
      </c>
      <c r="G2804" t="s">
        <v>14</v>
      </c>
      <c r="I2804">
        <v>14</v>
      </c>
      <c r="J2804" s="1">
        <v>45289</v>
      </c>
      <c r="K2804" s="2">
        <v>0.98472222222222228</v>
      </c>
      <c r="L2804" t="str" cm="1">
        <f t="array" ref="L2804">_xlfn.IFS(
Table1[[#This Row],[Patient Age]]&gt;=70,"70-79",
Table1[[#This Row],[Patient Age]]&gt;=60,"60-69",
Table1[[#This Row],[Patient Age]]&gt;=50,"50-59",
Table1[[#This Row],[Patient Age]]&gt;=40,"40-49",
Table1[[#This Row],[Patient Age]]&gt;=30,"30-39",
Table1[[#This Row],[Patient Age]]&gt;=20,"20-29",
Table1[[#This Row],[Patient Age]]&gt;=10,"10-19",
TRUE,"0-9"
)</f>
        <v>50-59</v>
      </c>
      <c r="M2804" t="str">
        <f>IF(Table1[[#This Row],[Patient Waittime]]&gt;30,"Delay","Ontime")</f>
        <v>Ontime</v>
      </c>
    </row>
    <row r="2805" spans="1:13" x14ac:dyDescent="0.2">
      <c r="A2805" t="s">
        <v>5633</v>
      </c>
      <c r="B2805" t="s">
        <v>5634</v>
      </c>
      <c r="C2805" t="s">
        <v>21</v>
      </c>
      <c r="D2805">
        <v>74</v>
      </c>
      <c r="E2805" t="s">
        <v>13</v>
      </c>
      <c r="F2805" t="s">
        <v>18449</v>
      </c>
      <c r="G2805" t="s">
        <v>14</v>
      </c>
      <c r="I2805">
        <v>27</v>
      </c>
      <c r="J2805" s="1">
        <v>45512</v>
      </c>
      <c r="K2805" s="2">
        <v>6.8750000000000006E-2</v>
      </c>
      <c r="L2805" t="str" cm="1">
        <f t="array" ref="L2805">_xlfn.IFS(
Table1[[#This Row],[Patient Age]]&gt;=70,"70-79",
Table1[[#This Row],[Patient Age]]&gt;=60,"60-69",
Table1[[#This Row],[Patient Age]]&gt;=50,"50-59",
Table1[[#This Row],[Patient Age]]&gt;=40,"40-49",
Table1[[#This Row],[Patient Age]]&gt;=30,"30-39",
Table1[[#This Row],[Patient Age]]&gt;=20,"20-29",
Table1[[#This Row],[Patient Age]]&gt;=10,"10-19",
TRUE,"0-9"
)</f>
        <v>70-79</v>
      </c>
      <c r="M2805" t="str">
        <f>IF(Table1[[#This Row],[Patient Waittime]]&gt;30,"Delay","Ontime")</f>
        <v>Ontime</v>
      </c>
    </row>
    <row r="2806" spans="1:13" x14ac:dyDescent="0.2">
      <c r="A2806" t="s">
        <v>5635</v>
      </c>
      <c r="B2806" t="s">
        <v>5636</v>
      </c>
      <c r="C2806" t="s">
        <v>21</v>
      </c>
      <c r="D2806">
        <v>27</v>
      </c>
      <c r="E2806" t="s">
        <v>13</v>
      </c>
      <c r="F2806" t="s">
        <v>18449</v>
      </c>
      <c r="G2806" t="s">
        <v>14</v>
      </c>
      <c r="I2806">
        <v>16</v>
      </c>
      <c r="J2806" s="1">
        <v>45631</v>
      </c>
      <c r="K2806" s="2">
        <v>0.53888888888888886</v>
      </c>
      <c r="L2806" t="str" cm="1">
        <f t="array" ref="L2806">_xlfn.IFS(
Table1[[#This Row],[Patient Age]]&gt;=70,"70-79",
Table1[[#This Row],[Patient Age]]&gt;=60,"60-69",
Table1[[#This Row],[Patient Age]]&gt;=50,"50-59",
Table1[[#This Row],[Patient Age]]&gt;=40,"40-49",
Table1[[#This Row],[Patient Age]]&gt;=30,"30-39",
Table1[[#This Row],[Patient Age]]&gt;=20,"20-29",
Table1[[#This Row],[Patient Age]]&gt;=10,"10-19",
TRUE,"0-9"
)</f>
        <v>20-29</v>
      </c>
      <c r="M2806" t="str">
        <f>IF(Table1[[#This Row],[Patient Waittime]]&gt;30,"Delay","Ontime")</f>
        <v>Ontime</v>
      </c>
    </row>
    <row r="2807" spans="1:13" x14ac:dyDescent="0.2">
      <c r="A2807" t="s">
        <v>5637</v>
      </c>
      <c r="B2807" t="s">
        <v>5638</v>
      </c>
      <c r="C2807" t="s">
        <v>21</v>
      </c>
      <c r="D2807">
        <v>69</v>
      </c>
      <c r="E2807" t="s">
        <v>13</v>
      </c>
      <c r="F2807" t="s">
        <v>18449</v>
      </c>
      <c r="G2807" t="s">
        <v>14</v>
      </c>
      <c r="I2807">
        <v>33</v>
      </c>
      <c r="J2807" s="1">
        <v>45258</v>
      </c>
      <c r="K2807" s="2">
        <v>0.17291666666666666</v>
      </c>
      <c r="L2807" t="str" cm="1">
        <f t="array" ref="L2807">_xlfn.IFS(
Table1[[#This Row],[Patient Age]]&gt;=70,"70-79",
Table1[[#This Row],[Patient Age]]&gt;=60,"60-69",
Table1[[#This Row],[Patient Age]]&gt;=50,"50-59",
Table1[[#This Row],[Patient Age]]&gt;=40,"40-49",
Table1[[#This Row],[Patient Age]]&gt;=30,"30-39",
Table1[[#This Row],[Patient Age]]&gt;=20,"20-29",
Table1[[#This Row],[Patient Age]]&gt;=10,"10-19",
TRUE,"0-9"
)</f>
        <v>60-69</v>
      </c>
      <c r="M2807" t="str">
        <f>IF(Table1[[#This Row],[Patient Waittime]]&gt;30,"Delay","Ontime")</f>
        <v>Delay</v>
      </c>
    </row>
    <row r="2808" spans="1:13" x14ac:dyDescent="0.2">
      <c r="A2808" t="s">
        <v>5639</v>
      </c>
      <c r="B2808" t="s">
        <v>5640</v>
      </c>
      <c r="C2808" t="s">
        <v>21</v>
      </c>
      <c r="D2808">
        <v>60</v>
      </c>
      <c r="E2808" t="s">
        <v>13</v>
      </c>
      <c r="F2808" t="s">
        <v>18449</v>
      </c>
      <c r="G2808" t="s">
        <v>14</v>
      </c>
      <c r="H2808">
        <v>1</v>
      </c>
      <c r="I2808">
        <v>52</v>
      </c>
      <c r="J2808" s="1">
        <v>45443</v>
      </c>
      <c r="K2808" s="2">
        <v>0.16527777777777777</v>
      </c>
      <c r="L2808" t="str" cm="1">
        <f t="array" ref="L2808">_xlfn.IFS(
Table1[[#This Row],[Patient Age]]&gt;=70,"70-79",
Table1[[#This Row],[Patient Age]]&gt;=60,"60-69",
Table1[[#This Row],[Patient Age]]&gt;=50,"50-59",
Table1[[#This Row],[Patient Age]]&gt;=40,"40-49",
Table1[[#This Row],[Patient Age]]&gt;=30,"30-39",
Table1[[#This Row],[Patient Age]]&gt;=20,"20-29",
Table1[[#This Row],[Patient Age]]&gt;=10,"10-19",
TRUE,"0-9"
)</f>
        <v>60-69</v>
      </c>
      <c r="M2808" t="str">
        <f>IF(Table1[[#This Row],[Patient Waittime]]&gt;30,"Delay","Ontime")</f>
        <v>Delay</v>
      </c>
    </row>
    <row r="2809" spans="1:13" x14ac:dyDescent="0.2">
      <c r="A2809" t="s">
        <v>5641</v>
      </c>
      <c r="B2809" t="s">
        <v>5642</v>
      </c>
      <c r="C2809" t="s">
        <v>21</v>
      </c>
      <c r="D2809">
        <v>22</v>
      </c>
      <c r="E2809" t="s">
        <v>13</v>
      </c>
      <c r="F2809" t="s">
        <v>18449</v>
      </c>
      <c r="G2809" t="s">
        <v>14</v>
      </c>
      <c r="H2809">
        <v>1</v>
      </c>
      <c r="I2809">
        <v>60</v>
      </c>
      <c r="J2809" s="1">
        <v>45478</v>
      </c>
      <c r="K2809" s="2">
        <v>0.20416666666666666</v>
      </c>
      <c r="L2809" t="str" cm="1">
        <f t="array" ref="L2809">_xlfn.IFS(
Table1[[#This Row],[Patient Age]]&gt;=70,"70-79",
Table1[[#This Row],[Patient Age]]&gt;=60,"60-69",
Table1[[#This Row],[Patient Age]]&gt;=50,"50-59",
Table1[[#This Row],[Patient Age]]&gt;=40,"40-49",
Table1[[#This Row],[Patient Age]]&gt;=30,"30-39",
Table1[[#This Row],[Patient Age]]&gt;=20,"20-29",
Table1[[#This Row],[Patient Age]]&gt;=10,"10-19",
TRUE,"0-9"
)</f>
        <v>20-29</v>
      </c>
      <c r="M2809" t="str">
        <f>IF(Table1[[#This Row],[Patient Waittime]]&gt;30,"Delay","Ontime")</f>
        <v>Delay</v>
      </c>
    </row>
    <row r="2810" spans="1:13" x14ac:dyDescent="0.2">
      <c r="A2810" t="s">
        <v>5643</v>
      </c>
      <c r="B2810" t="s">
        <v>5644</v>
      </c>
      <c r="C2810" t="s">
        <v>21</v>
      </c>
      <c r="D2810">
        <v>60</v>
      </c>
      <c r="E2810" t="s">
        <v>13</v>
      </c>
      <c r="F2810" t="s">
        <v>18449</v>
      </c>
      <c r="G2810" t="s">
        <v>14</v>
      </c>
      <c r="H2810">
        <v>1</v>
      </c>
      <c r="I2810">
        <v>18</v>
      </c>
      <c r="J2810" s="1">
        <v>44962</v>
      </c>
      <c r="K2810" s="2">
        <v>0.36319444444444443</v>
      </c>
      <c r="L2810" t="str" cm="1">
        <f t="array" ref="L2810">_xlfn.IFS(
Table1[[#This Row],[Patient Age]]&gt;=70,"70-79",
Table1[[#This Row],[Patient Age]]&gt;=60,"60-69",
Table1[[#This Row],[Patient Age]]&gt;=50,"50-59",
Table1[[#This Row],[Patient Age]]&gt;=40,"40-49",
Table1[[#This Row],[Patient Age]]&gt;=30,"30-39",
Table1[[#This Row],[Patient Age]]&gt;=20,"20-29",
Table1[[#This Row],[Patient Age]]&gt;=10,"10-19",
TRUE,"0-9"
)</f>
        <v>60-69</v>
      </c>
      <c r="M2810" t="str">
        <f>IF(Table1[[#This Row],[Patient Waittime]]&gt;30,"Delay","Ontime")</f>
        <v>Ontime</v>
      </c>
    </row>
    <row r="2811" spans="1:13" x14ac:dyDescent="0.2">
      <c r="A2811" t="s">
        <v>5645</v>
      </c>
      <c r="B2811" t="s">
        <v>5646</v>
      </c>
      <c r="C2811" t="s">
        <v>21</v>
      </c>
      <c r="D2811">
        <v>26</v>
      </c>
      <c r="E2811" t="s">
        <v>13</v>
      </c>
      <c r="F2811" t="s">
        <v>18449</v>
      </c>
      <c r="G2811" t="s">
        <v>14</v>
      </c>
      <c r="H2811">
        <v>1</v>
      </c>
      <c r="I2811">
        <v>24</v>
      </c>
      <c r="J2811" s="1">
        <v>45081</v>
      </c>
      <c r="K2811" s="2">
        <v>3.888888888888889E-2</v>
      </c>
      <c r="L2811" t="str" cm="1">
        <f t="array" ref="L2811">_xlfn.IFS(
Table1[[#This Row],[Patient Age]]&gt;=70,"70-79",
Table1[[#This Row],[Patient Age]]&gt;=60,"60-69",
Table1[[#This Row],[Patient Age]]&gt;=50,"50-59",
Table1[[#This Row],[Patient Age]]&gt;=40,"40-49",
Table1[[#This Row],[Patient Age]]&gt;=30,"30-39",
Table1[[#This Row],[Patient Age]]&gt;=20,"20-29",
Table1[[#This Row],[Patient Age]]&gt;=10,"10-19",
TRUE,"0-9"
)</f>
        <v>20-29</v>
      </c>
      <c r="M2811" t="str">
        <f>IF(Table1[[#This Row],[Patient Waittime]]&gt;30,"Delay","Ontime")</f>
        <v>Ontime</v>
      </c>
    </row>
    <row r="2812" spans="1:13" x14ac:dyDescent="0.2">
      <c r="A2812" t="s">
        <v>5647</v>
      </c>
      <c r="B2812" t="s">
        <v>5648</v>
      </c>
      <c r="C2812" t="s">
        <v>21</v>
      </c>
      <c r="D2812">
        <v>72</v>
      </c>
      <c r="E2812" t="s">
        <v>13</v>
      </c>
      <c r="F2812" t="s">
        <v>18449</v>
      </c>
      <c r="G2812" t="s">
        <v>14</v>
      </c>
      <c r="H2812">
        <v>1</v>
      </c>
      <c r="I2812">
        <v>15</v>
      </c>
      <c r="J2812" s="1">
        <v>45461</v>
      </c>
      <c r="K2812" s="2">
        <v>0.91666666666666663</v>
      </c>
      <c r="L2812" t="str" cm="1">
        <f t="array" ref="L2812">_xlfn.IFS(
Table1[[#This Row],[Patient Age]]&gt;=70,"70-79",
Table1[[#This Row],[Patient Age]]&gt;=60,"60-69",
Table1[[#This Row],[Patient Age]]&gt;=50,"50-59",
Table1[[#This Row],[Patient Age]]&gt;=40,"40-49",
Table1[[#This Row],[Patient Age]]&gt;=30,"30-39",
Table1[[#This Row],[Patient Age]]&gt;=20,"20-29",
Table1[[#This Row],[Patient Age]]&gt;=10,"10-19",
TRUE,"0-9"
)</f>
        <v>70-79</v>
      </c>
      <c r="M2812" t="str">
        <f>IF(Table1[[#This Row],[Patient Waittime]]&gt;30,"Delay","Ontime")</f>
        <v>Ontime</v>
      </c>
    </row>
    <row r="2813" spans="1:13" x14ac:dyDescent="0.2">
      <c r="A2813" t="s">
        <v>5649</v>
      </c>
      <c r="B2813" t="s">
        <v>5650</v>
      </c>
      <c r="C2813" t="s">
        <v>21</v>
      </c>
      <c r="D2813">
        <v>45</v>
      </c>
      <c r="E2813" t="s">
        <v>13</v>
      </c>
      <c r="F2813" t="s">
        <v>18449</v>
      </c>
      <c r="G2813" t="s">
        <v>14</v>
      </c>
      <c r="H2813">
        <v>1</v>
      </c>
      <c r="I2813">
        <v>43</v>
      </c>
      <c r="J2813" s="1">
        <v>45095</v>
      </c>
      <c r="K2813" s="2">
        <v>8.2638888888888887E-2</v>
      </c>
      <c r="L2813" t="str" cm="1">
        <f t="array" ref="L2813">_xlfn.IFS(
Table1[[#This Row],[Patient Age]]&gt;=70,"70-79",
Table1[[#This Row],[Patient Age]]&gt;=60,"60-69",
Table1[[#This Row],[Patient Age]]&gt;=50,"50-59",
Table1[[#This Row],[Patient Age]]&gt;=40,"40-49",
Table1[[#This Row],[Patient Age]]&gt;=30,"30-39",
Table1[[#This Row],[Patient Age]]&gt;=20,"20-29",
Table1[[#This Row],[Patient Age]]&gt;=10,"10-19",
TRUE,"0-9"
)</f>
        <v>40-49</v>
      </c>
      <c r="M2813" t="str">
        <f>IF(Table1[[#This Row],[Patient Waittime]]&gt;30,"Delay","Ontime")</f>
        <v>Delay</v>
      </c>
    </row>
    <row r="2814" spans="1:13" x14ac:dyDescent="0.2">
      <c r="A2814" t="s">
        <v>5651</v>
      </c>
      <c r="B2814" t="s">
        <v>5652</v>
      </c>
      <c r="C2814" t="s">
        <v>21</v>
      </c>
      <c r="D2814">
        <v>67</v>
      </c>
      <c r="E2814" t="s">
        <v>13</v>
      </c>
      <c r="F2814" t="s">
        <v>18449</v>
      </c>
      <c r="G2814" t="s">
        <v>14</v>
      </c>
      <c r="H2814">
        <v>1</v>
      </c>
      <c r="I2814">
        <v>28</v>
      </c>
      <c r="J2814" s="1">
        <v>45240</v>
      </c>
      <c r="K2814" s="2">
        <v>0.47013888888888888</v>
      </c>
      <c r="L2814" t="str" cm="1">
        <f t="array" ref="L2814">_xlfn.IFS(
Table1[[#This Row],[Patient Age]]&gt;=70,"70-79",
Table1[[#This Row],[Patient Age]]&gt;=60,"60-69",
Table1[[#This Row],[Patient Age]]&gt;=50,"50-59",
Table1[[#This Row],[Patient Age]]&gt;=40,"40-49",
Table1[[#This Row],[Patient Age]]&gt;=30,"30-39",
Table1[[#This Row],[Patient Age]]&gt;=20,"20-29",
Table1[[#This Row],[Patient Age]]&gt;=10,"10-19",
TRUE,"0-9"
)</f>
        <v>60-69</v>
      </c>
      <c r="M2814" t="str">
        <f>IF(Table1[[#This Row],[Patient Waittime]]&gt;30,"Delay","Ontime")</f>
        <v>Ontime</v>
      </c>
    </row>
    <row r="2815" spans="1:13" x14ac:dyDescent="0.2">
      <c r="A2815" t="s">
        <v>5653</v>
      </c>
      <c r="B2815" t="s">
        <v>5654</v>
      </c>
      <c r="C2815" t="s">
        <v>21</v>
      </c>
      <c r="D2815">
        <v>26</v>
      </c>
      <c r="E2815" t="s">
        <v>13</v>
      </c>
      <c r="F2815" t="s">
        <v>18449</v>
      </c>
      <c r="G2815" t="s">
        <v>14</v>
      </c>
      <c r="H2815">
        <v>1</v>
      </c>
      <c r="I2815">
        <v>19</v>
      </c>
      <c r="J2815" s="1">
        <v>45388</v>
      </c>
      <c r="K2815" s="2">
        <v>0.70138888888888884</v>
      </c>
      <c r="L2815" t="str" cm="1">
        <f t="array" ref="L2815">_xlfn.IFS(
Table1[[#This Row],[Patient Age]]&gt;=70,"70-79",
Table1[[#This Row],[Patient Age]]&gt;=60,"60-69",
Table1[[#This Row],[Patient Age]]&gt;=50,"50-59",
Table1[[#This Row],[Patient Age]]&gt;=40,"40-49",
Table1[[#This Row],[Patient Age]]&gt;=30,"30-39",
Table1[[#This Row],[Patient Age]]&gt;=20,"20-29",
Table1[[#This Row],[Patient Age]]&gt;=10,"10-19",
TRUE,"0-9"
)</f>
        <v>20-29</v>
      </c>
      <c r="M2815" t="str">
        <f>IF(Table1[[#This Row],[Patient Waittime]]&gt;30,"Delay","Ontime")</f>
        <v>Ontime</v>
      </c>
    </row>
    <row r="2816" spans="1:13" x14ac:dyDescent="0.2">
      <c r="A2816" t="s">
        <v>5655</v>
      </c>
      <c r="B2816" t="s">
        <v>5656</v>
      </c>
      <c r="C2816" t="s">
        <v>21</v>
      </c>
      <c r="D2816">
        <v>67</v>
      </c>
      <c r="E2816" t="s">
        <v>13</v>
      </c>
      <c r="F2816" t="s">
        <v>18449</v>
      </c>
      <c r="G2816" t="s">
        <v>14</v>
      </c>
      <c r="H2816">
        <v>1</v>
      </c>
      <c r="I2816">
        <v>17</v>
      </c>
      <c r="J2816" s="1">
        <v>45335</v>
      </c>
      <c r="K2816" s="2">
        <v>0.79236111111111107</v>
      </c>
      <c r="L2816" t="str" cm="1">
        <f t="array" ref="L2816">_xlfn.IFS(
Table1[[#This Row],[Patient Age]]&gt;=70,"70-79",
Table1[[#This Row],[Patient Age]]&gt;=60,"60-69",
Table1[[#This Row],[Patient Age]]&gt;=50,"50-59",
Table1[[#This Row],[Patient Age]]&gt;=40,"40-49",
Table1[[#This Row],[Patient Age]]&gt;=30,"30-39",
Table1[[#This Row],[Patient Age]]&gt;=20,"20-29",
Table1[[#This Row],[Patient Age]]&gt;=10,"10-19",
TRUE,"0-9"
)</f>
        <v>60-69</v>
      </c>
      <c r="M2816" t="str">
        <f>IF(Table1[[#This Row],[Patient Waittime]]&gt;30,"Delay","Ontime")</f>
        <v>Ontime</v>
      </c>
    </row>
    <row r="2817" spans="1:13" x14ac:dyDescent="0.2">
      <c r="A2817" t="s">
        <v>5657</v>
      </c>
      <c r="B2817" t="s">
        <v>5658</v>
      </c>
      <c r="C2817" t="s">
        <v>21</v>
      </c>
      <c r="D2817">
        <v>32</v>
      </c>
      <c r="E2817" t="s">
        <v>13</v>
      </c>
      <c r="F2817" t="s">
        <v>18449</v>
      </c>
      <c r="G2817" t="s">
        <v>14</v>
      </c>
      <c r="H2817">
        <v>1</v>
      </c>
      <c r="I2817">
        <v>45</v>
      </c>
      <c r="J2817" s="1">
        <v>45435</v>
      </c>
      <c r="K2817" s="2">
        <v>0.96805555555555556</v>
      </c>
      <c r="L2817" t="str" cm="1">
        <f t="array" ref="L2817">_xlfn.IFS(
Table1[[#This Row],[Patient Age]]&gt;=70,"70-79",
Table1[[#This Row],[Patient Age]]&gt;=60,"60-69",
Table1[[#This Row],[Patient Age]]&gt;=50,"50-59",
Table1[[#This Row],[Patient Age]]&gt;=40,"40-49",
Table1[[#This Row],[Patient Age]]&gt;=30,"30-39",
Table1[[#This Row],[Patient Age]]&gt;=20,"20-29",
Table1[[#This Row],[Patient Age]]&gt;=10,"10-19",
TRUE,"0-9"
)</f>
        <v>30-39</v>
      </c>
      <c r="M2817" t="str">
        <f>IF(Table1[[#This Row],[Patient Waittime]]&gt;30,"Delay","Ontime")</f>
        <v>Delay</v>
      </c>
    </row>
    <row r="2818" spans="1:13" x14ac:dyDescent="0.2">
      <c r="A2818" t="s">
        <v>5659</v>
      </c>
      <c r="B2818" t="s">
        <v>5660</v>
      </c>
      <c r="C2818" t="s">
        <v>21</v>
      </c>
      <c r="D2818">
        <v>67</v>
      </c>
      <c r="E2818" t="s">
        <v>13</v>
      </c>
      <c r="F2818" t="s">
        <v>18449</v>
      </c>
      <c r="G2818" t="s">
        <v>14</v>
      </c>
      <c r="H2818">
        <v>1</v>
      </c>
      <c r="I2818">
        <v>43</v>
      </c>
      <c r="J2818" s="1">
        <v>45367</v>
      </c>
      <c r="K2818" s="2">
        <v>0.67777777777777781</v>
      </c>
      <c r="L2818" t="str" cm="1">
        <f t="array" ref="L2818">_xlfn.IFS(
Table1[[#This Row],[Patient Age]]&gt;=70,"70-79",
Table1[[#This Row],[Patient Age]]&gt;=60,"60-69",
Table1[[#This Row],[Patient Age]]&gt;=50,"50-59",
Table1[[#This Row],[Patient Age]]&gt;=40,"40-49",
Table1[[#This Row],[Patient Age]]&gt;=30,"30-39",
Table1[[#This Row],[Patient Age]]&gt;=20,"20-29",
Table1[[#This Row],[Patient Age]]&gt;=10,"10-19",
TRUE,"0-9"
)</f>
        <v>60-69</v>
      </c>
      <c r="M2818" t="str">
        <f>IF(Table1[[#This Row],[Patient Waittime]]&gt;30,"Delay","Ontime")</f>
        <v>Delay</v>
      </c>
    </row>
    <row r="2819" spans="1:13" x14ac:dyDescent="0.2">
      <c r="A2819" t="s">
        <v>5661</v>
      </c>
      <c r="B2819" t="s">
        <v>5662</v>
      </c>
      <c r="C2819" t="s">
        <v>21</v>
      </c>
      <c r="D2819">
        <v>7</v>
      </c>
      <c r="E2819" t="s">
        <v>13</v>
      </c>
      <c r="F2819" t="s">
        <v>18449</v>
      </c>
      <c r="G2819" t="s">
        <v>14</v>
      </c>
      <c r="H2819">
        <v>1</v>
      </c>
      <c r="I2819">
        <v>39</v>
      </c>
      <c r="J2819" s="1">
        <v>45217</v>
      </c>
      <c r="K2819" s="2">
        <v>0.6645833333333333</v>
      </c>
      <c r="L2819" t="str" cm="1">
        <f t="array" ref="L2819">_xlfn.IFS(
Table1[[#This Row],[Patient Age]]&gt;=70,"70-79",
Table1[[#This Row],[Patient Age]]&gt;=60,"60-69",
Table1[[#This Row],[Patient Age]]&gt;=50,"50-59",
Table1[[#This Row],[Patient Age]]&gt;=40,"40-49",
Table1[[#This Row],[Patient Age]]&gt;=30,"30-39",
Table1[[#This Row],[Patient Age]]&gt;=20,"20-29",
Table1[[#This Row],[Patient Age]]&gt;=10,"10-19",
TRUE,"0-9"
)</f>
        <v>0-9</v>
      </c>
      <c r="M2819" t="str">
        <f>IF(Table1[[#This Row],[Patient Waittime]]&gt;30,"Delay","Ontime")</f>
        <v>Delay</v>
      </c>
    </row>
    <row r="2820" spans="1:13" x14ac:dyDescent="0.2">
      <c r="A2820" t="s">
        <v>5663</v>
      </c>
      <c r="B2820" t="s">
        <v>5664</v>
      </c>
      <c r="C2820" t="s">
        <v>21</v>
      </c>
      <c r="D2820">
        <v>60</v>
      </c>
      <c r="E2820" t="s">
        <v>13</v>
      </c>
      <c r="F2820" t="s">
        <v>18449</v>
      </c>
      <c r="G2820" t="s">
        <v>14</v>
      </c>
      <c r="H2820">
        <v>2</v>
      </c>
      <c r="I2820">
        <v>18</v>
      </c>
      <c r="J2820" s="1">
        <v>45051</v>
      </c>
      <c r="K2820" s="2">
        <v>0.65972222222222221</v>
      </c>
      <c r="L2820" t="str" cm="1">
        <f t="array" ref="L2820">_xlfn.IFS(
Table1[[#This Row],[Patient Age]]&gt;=70,"70-79",
Table1[[#This Row],[Patient Age]]&gt;=60,"60-69",
Table1[[#This Row],[Patient Age]]&gt;=50,"50-59",
Table1[[#This Row],[Patient Age]]&gt;=40,"40-49",
Table1[[#This Row],[Patient Age]]&gt;=30,"30-39",
Table1[[#This Row],[Patient Age]]&gt;=20,"20-29",
Table1[[#This Row],[Patient Age]]&gt;=10,"10-19",
TRUE,"0-9"
)</f>
        <v>60-69</v>
      </c>
      <c r="M2820" t="str">
        <f>IF(Table1[[#This Row],[Patient Waittime]]&gt;30,"Delay","Ontime")</f>
        <v>Ontime</v>
      </c>
    </row>
    <row r="2821" spans="1:13" x14ac:dyDescent="0.2">
      <c r="A2821" t="s">
        <v>5665</v>
      </c>
      <c r="B2821" t="s">
        <v>5666</v>
      </c>
      <c r="C2821" t="s">
        <v>21</v>
      </c>
      <c r="D2821">
        <v>65</v>
      </c>
      <c r="E2821" t="s">
        <v>13</v>
      </c>
      <c r="F2821" t="s">
        <v>18449</v>
      </c>
      <c r="G2821" t="s">
        <v>14</v>
      </c>
      <c r="H2821">
        <v>2</v>
      </c>
      <c r="I2821">
        <v>49</v>
      </c>
      <c r="J2821" s="1">
        <v>45057</v>
      </c>
      <c r="K2821" s="2">
        <v>0.30416666666666664</v>
      </c>
      <c r="L2821" t="str" cm="1">
        <f t="array" ref="L2821">_xlfn.IFS(
Table1[[#This Row],[Patient Age]]&gt;=70,"70-79",
Table1[[#This Row],[Patient Age]]&gt;=60,"60-69",
Table1[[#This Row],[Patient Age]]&gt;=50,"50-59",
Table1[[#This Row],[Patient Age]]&gt;=40,"40-49",
Table1[[#This Row],[Patient Age]]&gt;=30,"30-39",
Table1[[#This Row],[Patient Age]]&gt;=20,"20-29",
Table1[[#This Row],[Patient Age]]&gt;=10,"10-19",
TRUE,"0-9"
)</f>
        <v>60-69</v>
      </c>
      <c r="M2821" t="str">
        <f>IF(Table1[[#This Row],[Patient Waittime]]&gt;30,"Delay","Ontime")</f>
        <v>Delay</v>
      </c>
    </row>
    <row r="2822" spans="1:13" x14ac:dyDescent="0.2">
      <c r="A2822" t="s">
        <v>5667</v>
      </c>
      <c r="B2822" t="s">
        <v>5668</v>
      </c>
      <c r="C2822" t="s">
        <v>21</v>
      </c>
      <c r="D2822">
        <v>39</v>
      </c>
      <c r="E2822" t="s">
        <v>13</v>
      </c>
      <c r="F2822" t="s">
        <v>18449</v>
      </c>
      <c r="G2822" t="s">
        <v>14</v>
      </c>
      <c r="H2822">
        <v>2</v>
      </c>
      <c r="I2822">
        <v>11</v>
      </c>
      <c r="J2822" s="1">
        <v>45490</v>
      </c>
      <c r="K2822" s="2">
        <v>0.47569444444444442</v>
      </c>
      <c r="L2822" t="str" cm="1">
        <f t="array" ref="L2822">_xlfn.IFS(
Table1[[#This Row],[Patient Age]]&gt;=70,"70-79",
Table1[[#This Row],[Patient Age]]&gt;=60,"60-69",
Table1[[#This Row],[Patient Age]]&gt;=50,"50-59",
Table1[[#This Row],[Patient Age]]&gt;=40,"40-49",
Table1[[#This Row],[Patient Age]]&gt;=30,"30-39",
Table1[[#This Row],[Patient Age]]&gt;=20,"20-29",
Table1[[#This Row],[Patient Age]]&gt;=10,"10-19",
TRUE,"0-9"
)</f>
        <v>30-39</v>
      </c>
      <c r="M2822" t="str">
        <f>IF(Table1[[#This Row],[Patient Waittime]]&gt;30,"Delay","Ontime")</f>
        <v>Ontime</v>
      </c>
    </row>
    <row r="2823" spans="1:13" x14ac:dyDescent="0.2">
      <c r="A2823" t="s">
        <v>5669</v>
      </c>
      <c r="B2823" t="s">
        <v>5670</v>
      </c>
      <c r="C2823" t="s">
        <v>21</v>
      </c>
      <c r="D2823">
        <v>42</v>
      </c>
      <c r="E2823" t="s">
        <v>13</v>
      </c>
      <c r="F2823" t="s">
        <v>18449</v>
      </c>
      <c r="G2823" t="s">
        <v>14</v>
      </c>
      <c r="H2823">
        <v>2</v>
      </c>
      <c r="I2823">
        <v>50</v>
      </c>
      <c r="J2823" s="1">
        <v>45127</v>
      </c>
      <c r="K2823" s="2">
        <v>0.95486111111111116</v>
      </c>
      <c r="L2823" t="str" cm="1">
        <f t="array" ref="L2823">_xlfn.IFS(
Table1[[#This Row],[Patient Age]]&gt;=70,"70-79",
Table1[[#This Row],[Patient Age]]&gt;=60,"60-69",
Table1[[#This Row],[Patient Age]]&gt;=50,"50-59",
Table1[[#This Row],[Patient Age]]&gt;=40,"40-49",
Table1[[#This Row],[Patient Age]]&gt;=30,"30-39",
Table1[[#This Row],[Patient Age]]&gt;=20,"20-29",
Table1[[#This Row],[Patient Age]]&gt;=10,"10-19",
TRUE,"0-9"
)</f>
        <v>40-49</v>
      </c>
      <c r="M2823" t="str">
        <f>IF(Table1[[#This Row],[Patient Waittime]]&gt;30,"Delay","Ontime")</f>
        <v>Delay</v>
      </c>
    </row>
    <row r="2824" spans="1:13" x14ac:dyDescent="0.2">
      <c r="A2824" t="s">
        <v>5671</v>
      </c>
      <c r="B2824" t="s">
        <v>5672</v>
      </c>
      <c r="C2824" t="s">
        <v>21</v>
      </c>
      <c r="D2824">
        <v>66</v>
      </c>
      <c r="E2824" t="s">
        <v>13</v>
      </c>
      <c r="F2824" t="s">
        <v>18449</v>
      </c>
      <c r="G2824" t="s">
        <v>14</v>
      </c>
      <c r="H2824">
        <v>2</v>
      </c>
      <c r="I2824">
        <v>46</v>
      </c>
      <c r="J2824" s="1">
        <v>45511</v>
      </c>
      <c r="K2824" s="2">
        <v>0.3347222222222222</v>
      </c>
      <c r="L2824" t="str" cm="1">
        <f t="array" ref="L2824">_xlfn.IFS(
Table1[[#This Row],[Patient Age]]&gt;=70,"70-79",
Table1[[#This Row],[Patient Age]]&gt;=60,"60-69",
Table1[[#This Row],[Patient Age]]&gt;=50,"50-59",
Table1[[#This Row],[Patient Age]]&gt;=40,"40-49",
Table1[[#This Row],[Patient Age]]&gt;=30,"30-39",
Table1[[#This Row],[Patient Age]]&gt;=20,"20-29",
Table1[[#This Row],[Patient Age]]&gt;=10,"10-19",
TRUE,"0-9"
)</f>
        <v>60-69</v>
      </c>
      <c r="M2824" t="str">
        <f>IF(Table1[[#This Row],[Patient Waittime]]&gt;30,"Delay","Ontime")</f>
        <v>Delay</v>
      </c>
    </row>
    <row r="2825" spans="1:13" x14ac:dyDescent="0.2">
      <c r="A2825" t="s">
        <v>5673</v>
      </c>
      <c r="B2825" t="s">
        <v>5674</v>
      </c>
      <c r="C2825" t="s">
        <v>21</v>
      </c>
      <c r="D2825">
        <v>13</v>
      </c>
      <c r="E2825" t="s">
        <v>13</v>
      </c>
      <c r="F2825" t="s">
        <v>18449</v>
      </c>
      <c r="G2825" t="s">
        <v>14</v>
      </c>
      <c r="H2825">
        <v>2</v>
      </c>
      <c r="I2825">
        <v>49</v>
      </c>
      <c r="J2825" s="1">
        <v>45260</v>
      </c>
      <c r="K2825" s="2">
        <v>0.79236111111111107</v>
      </c>
      <c r="L2825" t="str" cm="1">
        <f t="array" ref="L2825">_xlfn.IFS(
Table1[[#This Row],[Patient Age]]&gt;=70,"70-79",
Table1[[#This Row],[Patient Age]]&gt;=60,"60-69",
Table1[[#This Row],[Patient Age]]&gt;=50,"50-59",
Table1[[#This Row],[Patient Age]]&gt;=40,"40-49",
Table1[[#This Row],[Patient Age]]&gt;=30,"30-39",
Table1[[#This Row],[Patient Age]]&gt;=20,"20-29",
Table1[[#This Row],[Patient Age]]&gt;=10,"10-19",
TRUE,"0-9"
)</f>
        <v>10-19</v>
      </c>
      <c r="M2825" t="str">
        <f>IF(Table1[[#This Row],[Patient Waittime]]&gt;30,"Delay","Ontime")</f>
        <v>Delay</v>
      </c>
    </row>
    <row r="2826" spans="1:13" x14ac:dyDescent="0.2">
      <c r="A2826" t="s">
        <v>5675</v>
      </c>
      <c r="B2826" t="s">
        <v>5676</v>
      </c>
      <c r="C2826" t="s">
        <v>21</v>
      </c>
      <c r="D2826">
        <v>62</v>
      </c>
      <c r="E2826" t="s">
        <v>13</v>
      </c>
      <c r="F2826" t="s">
        <v>18449</v>
      </c>
      <c r="G2826" t="s">
        <v>14</v>
      </c>
      <c r="H2826">
        <v>2</v>
      </c>
      <c r="I2826">
        <v>21</v>
      </c>
      <c r="J2826" s="1">
        <v>45094</v>
      </c>
      <c r="K2826" s="2">
        <v>0.60347222222222219</v>
      </c>
      <c r="L2826" t="str" cm="1">
        <f t="array" ref="L2826">_xlfn.IFS(
Table1[[#This Row],[Patient Age]]&gt;=70,"70-79",
Table1[[#This Row],[Patient Age]]&gt;=60,"60-69",
Table1[[#This Row],[Patient Age]]&gt;=50,"50-59",
Table1[[#This Row],[Patient Age]]&gt;=40,"40-49",
Table1[[#This Row],[Patient Age]]&gt;=30,"30-39",
Table1[[#This Row],[Patient Age]]&gt;=20,"20-29",
Table1[[#This Row],[Patient Age]]&gt;=10,"10-19",
TRUE,"0-9"
)</f>
        <v>60-69</v>
      </c>
      <c r="M2826" t="str">
        <f>IF(Table1[[#This Row],[Patient Waittime]]&gt;30,"Delay","Ontime")</f>
        <v>Ontime</v>
      </c>
    </row>
    <row r="2827" spans="1:13" x14ac:dyDescent="0.2">
      <c r="A2827" t="s">
        <v>5677</v>
      </c>
      <c r="B2827" t="s">
        <v>5678</v>
      </c>
      <c r="C2827" t="s">
        <v>21</v>
      </c>
      <c r="D2827">
        <v>73</v>
      </c>
      <c r="E2827" t="s">
        <v>13</v>
      </c>
      <c r="F2827" t="s">
        <v>18449</v>
      </c>
      <c r="G2827" t="s">
        <v>14</v>
      </c>
      <c r="H2827">
        <v>2</v>
      </c>
      <c r="I2827">
        <v>36</v>
      </c>
      <c r="J2827" s="1">
        <v>45127</v>
      </c>
      <c r="K2827" s="2">
        <v>0.8520833333333333</v>
      </c>
      <c r="L2827" t="str" cm="1">
        <f t="array" ref="L2827">_xlfn.IFS(
Table1[[#This Row],[Patient Age]]&gt;=70,"70-79",
Table1[[#This Row],[Patient Age]]&gt;=60,"60-69",
Table1[[#This Row],[Patient Age]]&gt;=50,"50-59",
Table1[[#This Row],[Patient Age]]&gt;=40,"40-49",
Table1[[#This Row],[Patient Age]]&gt;=30,"30-39",
Table1[[#This Row],[Patient Age]]&gt;=20,"20-29",
Table1[[#This Row],[Patient Age]]&gt;=10,"10-19",
TRUE,"0-9"
)</f>
        <v>70-79</v>
      </c>
      <c r="M2827" t="str">
        <f>IF(Table1[[#This Row],[Patient Waittime]]&gt;30,"Delay","Ontime")</f>
        <v>Delay</v>
      </c>
    </row>
    <row r="2828" spans="1:13" x14ac:dyDescent="0.2">
      <c r="A2828" t="s">
        <v>5679</v>
      </c>
      <c r="B2828" t="s">
        <v>5680</v>
      </c>
      <c r="C2828" t="s">
        <v>21</v>
      </c>
      <c r="D2828">
        <v>1</v>
      </c>
      <c r="E2828" t="s">
        <v>13</v>
      </c>
      <c r="F2828" t="s">
        <v>18449</v>
      </c>
      <c r="G2828" t="s">
        <v>14</v>
      </c>
      <c r="H2828">
        <v>2</v>
      </c>
      <c r="I2828">
        <v>37</v>
      </c>
      <c r="J2828" s="1">
        <v>45249</v>
      </c>
      <c r="K2828" s="2">
        <v>0.59027777777777779</v>
      </c>
      <c r="L2828" t="str" cm="1">
        <f t="array" ref="L2828">_xlfn.IFS(
Table1[[#This Row],[Patient Age]]&gt;=70,"70-79",
Table1[[#This Row],[Patient Age]]&gt;=60,"60-69",
Table1[[#This Row],[Patient Age]]&gt;=50,"50-59",
Table1[[#This Row],[Patient Age]]&gt;=40,"40-49",
Table1[[#This Row],[Patient Age]]&gt;=30,"30-39",
Table1[[#This Row],[Patient Age]]&gt;=20,"20-29",
Table1[[#This Row],[Patient Age]]&gt;=10,"10-19",
TRUE,"0-9"
)</f>
        <v>0-9</v>
      </c>
      <c r="M2828" t="str">
        <f>IF(Table1[[#This Row],[Patient Waittime]]&gt;30,"Delay","Ontime")</f>
        <v>Delay</v>
      </c>
    </row>
    <row r="2829" spans="1:13" x14ac:dyDescent="0.2">
      <c r="A2829" t="s">
        <v>5681</v>
      </c>
      <c r="B2829" t="s">
        <v>5682</v>
      </c>
      <c r="C2829" t="s">
        <v>21</v>
      </c>
      <c r="D2829">
        <v>18</v>
      </c>
      <c r="E2829" t="s">
        <v>13</v>
      </c>
      <c r="F2829" t="s">
        <v>18449</v>
      </c>
      <c r="G2829" t="s">
        <v>14</v>
      </c>
      <c r="H2829">
        <v>2</v>
      </c>
      <c r="I2829">
        <v>44</v>
      </c>
      <c r="J2829" s="1">
        <v>45416</v>
      </c>
      <c r="K2829" s="2">
        <v>0.24513888888888888</v>
      </c>
      <c r="L2829" t="str" cm="1">
        <f t="array" ref="L2829">_xlfn.IFS(
Table1[[#This Row],[Patient Age]]&gt;=70,"70-79",
Table1[[#This Row],[Patient Age]]&gt;=60,"60-69",
Table1[[#This Row],[Patient Age]]&gt;=50,"50-59",
Table1[[#This Row],[Patient Age]]&gt;=40,"40-49",
Table1[[#This Row],[Patient Age]]&gt;=30,"30-39",
Table1[[#This Row],[Patient Age]]&gt;=20,"20-29",
Table1[[#This Row],[Patient Age]]&gt;=10,"10-19",
TRUE,"0-9"
)</f>
        <v>10-19</v>
      </c>
      <c r="M2829" t="str">
        <f>IF(Table1[[#This Row],[Patient Waittime]]&gt;30,"Delay","Ontime")</f>
        <v>Delay</v>
      </c>
    </row>
    <row r="2830" spans="1:13" x14ac:dyDescent="0.2">
      <c r="A2830" t="s">
        <v>5683</v>
      </c>
      <c r="B2830" t="s">
        <v>5684</v>
      </c>
      <c r="C2830" t="s">
        <v>21</v>
      </c>
      <c r="D2830">
        <v>72</v>
      </c>
      <c r="E2830" t="s">
        <v>13</v>
      </c>
      <c r="F2830" t="s">
        <v>18449</v>
      </c>
      <c r="G2830" t="s">
        <v>14</v>
      </c>
      <c r="H2830">
        <v>2</v>
      </c>
      <c r="I2830">
        <v>46</v>
      </c>
      <c r="J2830" s="1">
        <v>45144</v>
      </c>
      <c r="K2830" s="2">
        <v>9.0972222222222218E-2</v>
      </c>
      <c r="L2830" t="str" cm="1">
        <f t="array" ref="L2830">_xlfn.IFS(
Table1[[#This Row],[Patient Age]]&gt;=70,"70-79",
Table1[[#This Row],[Patient Age]]&gt;=60,"60-69",
Table1[[#This Row],[Patient Age]]&gt;=50,"50-59",
Table1[[#This Row],[Patient Age]]&gt;=40,"40-49",
Table1[[#This Row],[Patient Age]]&gt;=30,"30-39",
Table1[[#This Row],[Patient Age]]&gt;=20,"20-29",
Table1[[#This Row],[Patient Age]]&gt;=10,"10-19",
TRUE,"0-9"
)</f>
        <v>70-79</v>
      </c>
      <c r="M2830" t="str">
        <f>IF(Table1[[#This Row],[Patient Waittime]]&gt;30,"Delay","Ontime")</f>
        <v>Delay</v>
      </c>
    </row>
    <row r="2831" spans="1:13" x14ac:dyDescent="0.2">
      <c r="A2831" t="s">
        <v>5685</v>
      </c>
      <c r="B2831" t="s">
        <v>5686</v>
      </c>
      <c r="C2831" t="s">
        <v>21</v>
      </c>
      <c r="D2831">
        <v>63</v>
      </c>
      <c r="E2831" t="s">
        <v>13</v>
      </c>
      <c r="F2831" t="s">
        <v>18449</v>
      </c>
      <c r="G2831" t="s">
        <v>14</v>
      </c>
      <c r="H2831">
        <v>3</v>
      </c>
      <c r="I2831">
        <v>42</v>
      </c>
      <c r="J2831" s="1">
        <v>45218</v>
      </c>
      <c r="K2831" s="2">
        <v>0.97291666666666665</v>
      </c>
      <c r="L2831" t="str" cm="1">
        <f t="array" ref="L2831">_xlfn.IFS(
Table1[[#This Row],[Patient Age]]&gt;=70,"70-79",
Table1[[#This Row],[Patient Age]]&gt;=60,"60-69",
Table1[[#This Row],[Patient Age]]&gt;=50,"50-59",
Table1[[#This Row],[Patient Age]]&gt;=40,"40-49",
Table1[[#This Row],[Patient Age]]&gt;=30,"30-39",
Table1[[#This Row],[Patient Age]]&gt;=20,"20-29",
Table1[[#This Row],[Patient Age]]&gt;=10,"10-19",
TRUE,"0-9"
)</f>
        <v>60-69</v>
      </c>
      <c r="M2831" t="str">
        <f>IF(Table1[[#This Row],[Patient Waittime]]&gt;30,"Delay","Ontime")</f>
        <v>Delay</v>
      </c>
    </row>
    <row r="2832" spans="1:13" x14ac:dyDescent="0.2">
      <c r="A2832" t="s">
        <v>5687</v>
      </c>
      <c r="B2832" t="s">
        <v>5688</v>
      </c>
      <c r="C2832" t="s">
        <v>21</v>
      </c>
      <c r="D2832">
        <v>37</v>
      </c>
      <c r="E2832" t="s">
        <v>13</v>
      </c>
      <c r="F2832" t="s">
        <v>18449</v>
      </c>
      <c r="G2832" t="s">
        <v>14</v>
      </c>
      <c r="H2832">
        <v>3</v>
      </c>
      <c r="I2832">
        <v>55</v>
      </c>
      <c r="J2832" s="1">
        <v>45090</v>
      </c>
      <c r="K2832" s="2">
        <v>0.8979166666666667</v>
      </c>
      <c r="L2832" t="str" cm="1">
        <f t="array" ref="L2832">_xlfn.IFS(
Table1[[#This Row],[Patient Age]]&gt;=70,"70-79",
Table1[[#This Row],[Patient Age]]&gt;=60,"60-69",
Table1[[#This Row],[Patient Age]]&gt;=50,"50-59",
Table1[[#This Row],[Patient Age]]&gt;=40,"40-49",
Table1[[#This Row],[Patient Age]]&gt;=30,"30-39",
Table1[[#This Row],[Patient Age]]&gt;=20,"20-29",
Table1[[#This Row],[Patient Age]]&gt;=10,"10-19",
TRUE,"0-9"
)</f>
        <v>30-39</v>
      </c>
      <c r="M2832" t="str">
        <f>IF(Table1[[#This Row],[Patient Waittime]]&gt;30,"Delay","Ontime")</f>
        <v>Delay</v>
      </c>
    </row>
    <row r="2833" spans="1:13" x14ac:dyDescent="0.2">
      <c r="A2833" t="s">
        <v>5689</v>
      </c>
      <c r="B2833" t="s">
        <v>5690</v>
      </c>
      <c r="C2833" t="s">
        <v>21</v>
      </c>
      <c r="D2833">
        <v>55</v>
      </c>
      <c r="E2833" t="s">
        <v>13</v>
      </c>
      <c r="F2833" t="s">
        <v>18449</v>
      </c>
      <c r="G2833" t="s">
        <v>14</v>
      </c>
      <c r="H2833">
        <v>3</v>
      </c>
      <c r="I2833">
        <v>60</v>
      </c>
      <c r="J2833" s="1">
        <v>45464</v>
      </c>
      <c r="K2833" s="2">
        <v>0.35069444444444442</v>
      </c>
      <c r="L2833" t="str" cm="1">
        <f t="array" ref="L2833">_xlfn.IFS(
Table1[[#This Row],[Patient Age]]&gt;=70,"70-79",
Table1[[#This Row],[Patient Age]]&gt;=60,"60-69",
Table1[[#This Row],[Patient Age]]&gt;=50,"50-59",
Table1[[#This Row],[Patient Age]]&gt;=40,"40-49",
Table1[[#This Row],[Patient Age]]&gt;=30,"30-39",
Table1[[#This Row],[Patient Age]]&gt;=20,"20-29",
Table1[[#This Row],[Patient Age]]&gt;=10,"10-19",
TRUE,"0-9"
)</f>
        <v>50-59</v>
      </c>
      <c r="M2833" t="str">
        <f>IF(Table1[[#This Row],[Patient Waittime]]&gt;30,"Delay","Ontime")</f>
        <v>Delay</v>
      </c>
    </row>
    <row r="2834" spans="1:13" x14ac:dyDescent="0.2">
      <c r="A2834" t="s">
        <v>5691</v>
      </c>
      <c r="B2834" t="s">
        <v>5692</v>
      </c>
      <c r="C2834" t="s">
        <v>21</v>
      </c>
      <c r="D2834">
        <v>34</v>
      </c>
      <c r="E2834" t="s">
        <v>13</v>
      </c>
      <c r="F2834" t="s">
        <v>18449</v>
      </c>
      <c r="G2834" t="s">
        <v>14</v>
      </c>
      <c r="H2834">
        <v>3</v>
      </c>
      <c r="I2834">
        <v>44</v>
      </c>
      <c r="J2834" s="1">
        <v>45270</v>
      </c>
      <c r="K2834" s="2">
        <v>0.6430555555555556</v>
      </c>
      <c r="L2834" t="str" cm="1">
        <f t="array" ref="L2834">_xlfn.IFS(
Table1[[#This Row],[Patient Age]]&gt;=70,"70-79",
Table1[[#This Row],[Patient Age]]&gt;=60,"60-69",
Table1[[#This Row],[Patient Age]]&gt;=50,"50-59",
Table1[[#This Row],[Patient Age]]&gt;=40,"40-49",
Table1[[#This Row],[Patient Age]]&gt;=30,"30-39",
Table1[[#This Row],[Patient Age]]&gt;=20,"20-29",
Table1[[#This Row],[Patient Age]]&gt;=10,"10-19",
TRUE,"0-9"
)</f>
        <v>30-39</v>
      </c>
      <c r="M2834" t="str">
        <f>IF(Table1[[#This Row],[Patient Waittime]]&gt;30,"Delay","Ontime")</f>
        <v>Delay</v>
      </c>
    </row>
    <row r="2835" spans="1:13" x14ac:dyDescent="0.2">
      <c r="A2835" t="s">
        <v>5693</v>
      </c>
      <c r="B2835" t="s">
        <v>5694</v>
      </c>
      <c r="C2835" t="s">
        <v>21</v>
      </c>
      <c r="D2835">
        <v>71</v>
      </c>
      <c r="E2835" t="s">
        <v>13</v>
      </c>
      <c r="F2835" t="s">
        <v>18449</v>
      </c>
      <c r="G2835" t="s">
        <v>14</v>
      </c>
      <c r="H2835">
        <v>3</v>
      </c>
      <c r="I2835">
        <v>38</v>
      </c>
      <c r="J2835" s="1">
        <v>45510</v>
      </c>
      <c r="K2835" s="2">
        <v>0.90486111111111112</v>
      </c>
      <c r="L2835" t="str" cm="1">
        <f t="array" ref="L2835">_xlfn.IFS(
Table1[[#This Row],[Patient Age]]&gt;=70,"70-79",
Table1[[#This Row],[Patient Age]]&gt;=60,"60-69",
Table1[[#This Row],[Patient Age]]&gt;=50,"50-59",
Table1[[#This Row],[Patient Age]]&gt;=40,"40-49",
Table1[[#This Row],[Patient Age]]&gt;=30,"30-39",
Table1[[#This Row],[Patient Age]]&gt;=20,"20-29",
Table1[[#This Row],[Patient Age]]&gt;=10,"10-19",
TRUE,"0-9"
)</f>
        <v>70-79</v>
      </c>
      <c r="M2835" t="str">
        <f>IF(Table1[[#This Row],[Patient Waittime]]&gt;30,"Delay","Ontime")</f>
        <v>Delay</v>
      </c>
    </row>
    <row r="2836" spans="1:13" x14ac:dyDescent="0.2">
      <c r="A2836" t="s">
        <v>5695</v>
      </c>
      <c r="B2836" t="s">
        <v>5696</v>
      </c>
      <c r="C2836" t="s">
        <v>21</v>
      </c>
      <c r="D2836">
        <v>60</v>
      </c>
      <c r="E2836" t="s">
        <v>13</v>
      </c>
      <c r="F2836" t="s">
        <v>18449</v>
      </c>
      <c r="G2836" t="s">
        <v>14</v>
      </c>
      <c r="H2836">
        <v>3</v>
      </c>
      <c r="I2836">
        <v>55</v>
      </c>
      <c r="J2836" s="1">
        <v>45429</v>
      </c>
      <c r="K2836" s="2">
        <v>0.80972222222222223</v>
      </c>
      <c r="L2836" t="str" cm="1">
        <f t="array" ref="L2836">_xlfn.IFS(
Table1[[#This Row],[Patient Age]]&gt;=70,"70-79",
Table1[[#This Row],[Patient Age]]&gt;=60,"60-69",
Table1[[#This Row],[Patient Age]]&gt;=50,"50-59",
Table1[[#This Row],[Patient Age]]&gt;=40,"40-49",
Table1[[#This Row],[Patient Age]]&gt;=30,"30-39",
Table1[[#This Row],[Patient Age]]&gt;=20,"20-29",
Table1[[#This Row],[Patient Age]]&gt;=10,"10-19",
TRUE,"0-9"
)</f>
        <v>60-69</v>
      </c>
      <c r="M2836" t="str">
        <f>IF(Table1[[#This Row],[Patient Waittime]]&gt;30,"Delay","Ontime")</f>
        <v>Delay</v>
      </c>
    </row>
    <row r="2837" spans="1:13" x14ac:dyDescent="0.2">
      <c r="A2837" t="s">
        <v>5697</v>
      </c>
      <c r="B2837" t="s">
        <v>5698</v>
      </c>
      <c r="C2837" t="s">
        <v>21</v>
      </c>
      <c r="D2837">
        <v>36</v>
      </c>
      <c r="E2837" t="s">
        <v>13</v>
      </c>
      <c r="F2837" t="s">
        <v>18449</v>
      </c>
      <c r="G2837" t="s">
        <v>14</v>
      </c>
      <c r="H2837">
        <v>3</v>
      </c>
      <c r="I2837">
        <v>59</v>
      </c>
      <c r="J2837" s="1">
        <v>45381</v>
      </c>
      <c r="K2837" s="2">
        <v>0.59444444444444444</v>
      </c>
      <c r="L2837" t="str" cm="1">
        <f t="array" ref="L2837">_xlfn.IFS(
Table1[[#This Row],[Patient Age]]&gt;=70,"70-79",
Table1[[#This Row],[Patient Age]]&gt;=60,"60-69",
Table1[[#This Row],[Patient Age]]&gt;=50,"50-59",
Table1[[#This Row],[Patient Age]]&gt;=40,"40-49",
Table1[[#This Row],[Patient Age]]&gt;=30,"30-39",
Table1[[#This Row],[Patient Age]]&gt;=20,"20-29",
Table1[[#This Row],[Patient Age]]&gt;=10,"10-19",
TRUE,"0-9"
)</f>
        <v>30-39</v>
      </c>
      <c r="M2837" t="str">
        <f>IF(Table1[[#This Row],[Patient Waittime]]&gt;30,"Delay","Ontime")</f>
        <v>Delay</v>
      </c>
    </row>
    <row r="2838" spans="1:13" x14ac:dyDescent="0.2">
      <c r="A2838" t="s">
        <v>5699</v>
      </c>
      <c r="B2838" t="s">
        <v>5700</v>
      </c>
      <c r="C2838" t="s">
        <v>21</v>
      </c>
      <c r="D2838">
        <v>73</v>
      </c>
      <c r="E2838" t="s">
        <v>13</v>
      </c>
      <c r="F2838" t="s">
        <v>18449</v>
      </c>
      <c r="G2838" t="s">
        <v>14</v>
      </c>
      <c r="H2838">
        <v>3</v>
      </c>
      <c r="I2838">
        <v>43</v>
      </c>
      <c r="J2838" s="1">
        <v>45412</v>
      </c>
      <c r="K2838" s="2">
        <v>0.40277777777777779</v>
      </c>
      <c r="L2838" t="str" cm="1">
        <f t="array" ref="L2838">_xlfn.IFS(
Table1[[#This Row],[Patient Age]]&gt;=70,"70-79",
Table1[[#This Row],[Patient Age]]&gt;=60,"60-69",
Table1[[#This Row],[Patient Age]]&gt;=50,"50-59",
Table1[[#This Row],[Patient Age]]&gt;=40,"40-49",
Table1[[#This Row],[Patient Age]]&gt;=30,"30-39",
Table1[[#This Row],[Patient Age]]&gt;=20,"20-29",
Table1[[#This Row],[Patient Age]]&gt;=10,"10-19",
TRUE,"0-9"
)</f>
        <v>70-79</v>
      </c>
      <c r="M2838" t="str">
        <f>IF(Table1[[#This Row],[Patient Waittime]]&gt;30,"Delay","Ontime")</f>
        <v>Delay</v>
      </c>
    </row>
    <row r="2839" spans="1:13" x14ac:dyDescent="0.2">
      <c r="A2839" t="s">
        <v>5701</v>
      </c>
      <c r="B2839" t="s">
        <v>5702</v>
      </c>
      <c r="C2839" t="s">
        <v>21</v>
      </c>
      <c r="D2839">
        <v>42</v>
      </c>
      <c r="E2839" t="s">
        <v>13</v>
      </c>
      <c r="F2839" t="s">
        <v>18449</v>
      </c>
      <c r="G2839" t="s">
        <v>14</v>
      </c>
      <c r="H2839">
        <v>4</v>
      </c>
      <c r="I2839">
        <v>47</v>
      </c>
      <c r="J2839" s="1">
        <v>45560</v>
      </c>
      <c r="K2839" s="2">
        <v>0.11597222222222223</v>
      </c>
      <c r="L2839" t="str" cm="1">
        <f t="array" ref="L2839">_xlfn.IFS(
Table1[[#This Row],[Patient Age]]&gt;=70,"70-79",
Table1[[#This Row],[Patient Age]]&gt;=60,"60-69",
Table1[[#This Row],[Patient Age]]&gt;=50,"50-59",
Table1[[#This Row],[Patient Age]]&gt;=40,"40-49",
Table1[[#This Row],[Patient Age]]&gt;=30,"30-39",
Table1[[#This Row],[Patient Age]]&gt;=20,"20-29",
Table1[[#This Row],[Patient Age]]&gt;=10,"10-19",
TRUE,"0-9"
)</f>
        <v>40-49</v>
      </c>
      <c r="M2839" t="str">
        <f>IF(Table1[[#This Row],[Patient Waittime]]&gt;30,"Delay","Ontime")</f>
        <v>Delay</v>
      </c>
    </row>
    <row r="2840" spans="1:13" x14ac:dyDescent="0.2">
      <c r="A2840" t="s">
        <v>5703</v>
      </c>
      <c r="B2840" t="s">
        <v>5704</v>
      </c>
      <c r="C2840" t="s">
        <v>21</v>
      </c>
      <c r="D2840">
        <v>57</v>
      </c>
      <c r="E2840" t="s">
        <v>13</v>
      </c>
      <c r="F2840" t="s">
        <v>18449</v>
      </c>
      <c r="G2840" t="s">
        <v>14</v>
      </c>
      <c r="H2840">
        <v>4</v>
      </c>
      <c r="I2840">
        <v>41</v>
      </c>
      <c r="J2840" s="1">
        <v>45186</v>
      </c>
      <c r="K2840" s="2">
        <v>2.4305555555555556E-2</v>
      </c>
      <c r="L2840" t="str" cm="1">
        <f t="array" ref="L2840">_xlfn.IFS(
Table1[[#This Row],[Patient Age]]&gt;=70,"70-79",
Table1[[#This Row],[Patient Age]]&gt;=60,"60-69",
Table1[[#This Row],[Patient Age]]&gt;=50,"50-59",
Table1[[#This Row],[Patient Age]]&gt;=40,"40-49",
Table1[[#This Row],[Patient Age]]&gt;=30,"30-39",
Table1[[#This Row],[Patient Age]]&gt;=20,"20-29",
Table1[[#This Row],[Patient Age]]&gt;=10,"10-19",
TRUE,"0-9"
)</f>
        <v>50-59</v>
      </c>
      <c r="M2840" t="str">
        <f>IF(Table1[[#This Row],[Patient Waittime]]&gt;30,"Delay","Ontime")</f>
        <v>Delay</v>
      </c>
    </row>
    <row r="2841" spans="1:13" x14ac:dyDescent="0.2">
      <c r="A2841" t="s">
        <v>5705</v>
      </c>
      <c r="B2841" t="s">
        <v>5706</v>
      </c>
      <c r="C2841" t="s">
        <v>21</v>
      </c>
      <c r="D2841">
        <v>54</v>
      </c>
      <c r="E2841" t="s">
        <v>13</v>
      </c>
      <c r="F2841" t="s">
        <v>18449</v>
      </c>
      <c r="G2841" t="s">
        <v>14</v>
      </c>
      <c r="H2841">
        <v>4</v>
      </c>
      <c r="I2841">
        <v>28</v>
      </c>
      <c r="J2841" s="1">
        <v>45316</v>
      </c>
      <c r="K2841" s="2">
        <v>0.91180555555555554</v>
      </c>
      <c r="L2841" t="str" cm="1">
        <f t="array" ref="L2841">_xlfn.IFS(
Table1[[#This Row],[Patient Age]]&gt;=70,"70-79",
Table1[[#This Row],[Patient Age]]&gt;=60,"60-69",
Table1[[#This Row],[Patient Age]]&gt;=50,"50-59",
Table1[[#This Row],[Patient Age]]&gt;=40,"40-49",
Table1[[#This Row],[Patient Age]]&gt;=30,"30-39",
Table1[[#This Row],[Patient Age]]&gt;=20,"20-29",
Table1[[#This Row],[Patient Age]]&gt;=10,"10-19",
TRUE,"0-9"
)</f>
        <v>50-59</v>
      </c>
      <c r="M2841" t="str">
        <f>IF(Table1[[#This Row],[Patient Waittime]]&gt;30,"Delay","Ontime")</f>
        <v>Ontime</v>
      </c>
    </row>
    <row r="2842" spans="1:13" x14ac:dyDescent="0.2">
      <c r="A2842" t="s">
        <v>5707</v>
      </c>
      <c r="B2842" t="s">
        <v>5708</v>
      </c>
      <c r="C2842" t="s">
        <v>21</v>
      </c>
      <c r="D2842">
        <v>19</v>
      </c>
      <c r="E2842" t="s">
        <v>13</v>
      </c>
      <c r="F2842" t="s">
        <v>18449</v>
      </c>
      <c r="G2842" t="s">
        <v>14</v>
      </c>
      <c r="H2842">
        <v>4</v>
      </c>
      <c r="I2842">
        <v>60</v>
      </c>
      <c r="J2842" s="1">
        <v>45162</v>
      </c>
      <c r="K2842" s="2">
        <v>0.30763888888888891</v>
      </c>
      <c r="L2842" t="str" cm="1">
        <f t="array" ref="L2842">_xlfn.IFS(
Table1[[#This Row],[Patient Age]]&gt;=70,"70-79",
Table1[[#This Row],[Patient Age]]&gt;=60,"60-69",
Table1[[#This Row],[Patient Age]]&gt;=50,"50-59",
Table1[[#This Row],[Patient Age]]&gt;=40,"40-49",
Table1[[#This Row],[Patient Age]]&gt;=30,"30-39",
Table1[[#This Row],[Patient Age]]&gt;=20,"20-29",
Table1[[#This Row],[Patient Age]]&gt;=10,"10-19",
TRUE,"0-9"
)</f>
        <v>10-19</v>
      </c>
      <c r="M2842" t="str">
        <f>IF(Table1[[#This Row],[Patient Waittime]]&gt;30,"Delay","Ontime")</f>
        <v>Delay</v>
      </c>
    </row>
    <row r="2843" spans="1:13" x14ac:dyDescent="0.2">
      <c r="A2843" t="s">
        <v>5709</v>
      </c>
      <c r="B2843" t="s">
        <v>5710</v>
      </c>
      <c r="C2843" t="s">
        <v>21</v>
      </c>
      <c r="D2843">
        <v>23</v>
      </c>
      <c r="E2843" t="s">
        <v>13</v>
      </c>
      <c r="F2843" t="s">
        <v>18449</v>
      </c>
      <c r="G2843" t="s">
        <v>14</v>
      </c>
      <c r="H2843">
        <v>4</v>
      </c>
      <c r="I2843">
        <v>32</v>
      </c>
      <c r="J2843" s="1">
        <v>45099</v>
      </c>
      <c r="K2843" s="2">
        <v>0.91527777777777775</v>
      </c>
      <c r="L2843" t="str" cm="1">
        <f t="array" ref="L2843">_xlfn.IFS(
Table1[[#This Row],[Patient Age]]&gt;=70,"70-79",
Table1[[#This Row],[Patient Age]]&gt;=60,"60-69",
Table1[[#This Row],[Patient Age]]&gt;=50,"50-59",
Table1[[#This Row],[Patient Age]]&gt;=40,"40-49",
Table1[[#This Row],[Patient Age]]&gt;=30,"30-39",
Table1[[#This Row],[Patient Age]]&gt;=20,"20-29",
Table1[[#This Row],[Patient Age]]&gt;=10,"10-19",
TRUE,"0-9"
)</f>
        <v>20-29</v>
      </c>
      <c r="M2843" t="str">
        <f>IF(Table1[[#This Row],[Patient Waittime]]&gt;30,"Delay","Ontime")</f>
        <v>Delay</v>
      </c>
    </row>
    <row r="2844" spans="1:13" x14ac:dyDescent="0.2">
      <c r="A2844" t="s">
        <v>5711</v>
      </c>
      <c r="B2844" t="s">
        <v>5712</v>
      </c>
      <c r="C2844" t="s">
        <v>21</v>
      </c>
      <c r="D2844">
        <v>76</v>
      </c>
      <c r="E2844" t="s">
        <v>13</v>
      </c>
      <c r="F2844" t="s">
        <v>18449</v>
      </c>
      <c r="G2844" t="s">
        <v>14</v>
      </c>
      <c r="H2844">
        <v>4</v>
      </c>
      <c r="I2844">
        <v>39</v>
      </c>
      <c r="J2844" s="1">
        <v>45207</v>
      </c>
      <c r="K2844" s="2">
        <v>0.90694444444444444</v>
      </c>
      <c r="L2844" t="str" cm="1">
        <f t="array" ref="L2844">_xlfn.IFS(
Table1[[#This Row],[Patient Age]]&gt;=70,"70-79",
Table1[[#This Row],[Patient Age]]&gt;=60,"60-69",
Table1[[#This Row],[Patient Age]]&gt;=50,"50-59",
Table1[[#This Row],[Patient Age]]&gt;=40,"40-49",
Table1[[#This Row],[Patient Age]]&gt;=30,"30-39",
Table1[[#This Row],[Patient Age]]&gt;=20,"20-29",
Table1[[#This Row],[Patient Age]]&gt;=10,"10-19",
TRUE,"0-9"
)</f>
        <v>70-79</v>
      </c>
      <c r="M2844" t="str">
        <f>IF(Table1[[#This Row],[Patient Waittime]]&gt;30,"Delay","Ontime")</f>
        <v>Delay</v>
      </c>
    </row>
    <row r="2845" spans="1:13" x14ac:dyDescent="0.2">
      <c r="A2845" t="s">
        <v>5713</v>
      </c>
      <c r="B2845" t="s">
        <v>5714</v>
      </c>
      <c r="C2845" t="s">
        <v>21</v>
      </c>
      <c r="D2845">
        <v>11</v>
      </c>
      <c r="E2845" t="s">
        <v>13</v>
      </c>
      <c r="F2845" t="s">
        <v>18449</v>
      </c>
      <c r="G2845" t="s">
        <v>14</v>
      </c>
      <c r="H2845">
        <v>4</v>
      </c>
      <c r="I2845">
        <v>48</v>
      </c>
      <c r="J2845" s="1">
        <v>45491</v>
      </c>
      <c r="K2845" s="2">
        <v>9.583333333333334E-2</v>
      </c>
      <c r="L2845" t="str" cm="1">
        <f t="array" ref="L2845">_xlfn.IFS(
Table1[[#This Row],[Patient Age]]&gt;=70,"70-79",
Table1[[#This Row],[Patient Age]]&gt;=60,"60-69",
Table1[[#This Row],[Patient Age]]&gt;=50,"50-59",
Table1[[#This Row],[Patient Age]]&gt;=40,"40-49",
Table1[[#This Row],[Patient Age]]&gt;=30,"30-39",
Table1[[#This Row],[Patient Age]]&gt;=20,"20-29",
Table1[[#This Row],[Patient Age]]&gt;=10,"10-19",
TRUE,"0-9"
)</f>
        <v>10-19</v>
      </c>
      <c r="M2845" t="str">
        <f>IF(Table1[[#This Row],[Patient Waittime]]&gt;30,"Delay","Ontime")</f>
        <v>Delay</v>
      </c>
    </row>
    <row r="2846" spans="1:13" x14ac:dyDescent="0.2">
      <c r="A2846" t="s">
        <v>5715</v>
      </c>
      <c r="B2846" t="s">
        <v>5716</v>
      </c>
      <c r="C2846" t="s">
        <v>21</v>
      </c>
      <c r="D2846">
        <v>19</v>
      </c>
      <c r="E2846" t="s">
        <v>13</v>
      </c>
      <c r="F2846" t="s">
        <v>18449</v>
      </c>
      <c r="G2846" t="s">
        <v>14</v>
      </c>
      <c r="H2846">
        <v>4</v>
      </c>
      <c r="I2846">
        <v>35</v>
      </c>
      <c r="J2846" s="1">
        <v>45313</v>
      </c>
      <c r="K2846" s="2">
        <v>0.1701388888888889</v>
      </c>
      <c r="L2846" t="str" cm="1">
        <f t="array" ref="L2846">_xlfn.IFS(
Table1[[#This Row],[Patient Age]]&gt;=70,"70-79",
Table1[[#This Row],[Patient Age]]&gt;=60,"60-69",
Table1[[#This Row],[Patient Age]]&gt;=50,"50-59",
Table1[[#This Row],[Patient Age]]&gt;=40,"40-49",
Table1[[#This Row],[Patient Age]]&gt;=30,"30-39",
Table1[[#This Row],[Patient Age]]&gt;=20,"20-29",
Table1[[#This Row],[Patient Age]]&gt;=10,"10-19",
TRUE,"0-9"
)</f>
        <v>10-19</v>
      </c>
      <c r="M2846" t="str">
        <f>IF(Table1[[#This Row],[Patient Waittime]]&gt;30,"Delay","Ontime")</f>
        <v>Delay</v>
      </c>
    </row>
    <row r="2847" spans="1:13" x14ac:dyDescent="0.2">
      <c r="A2847" t="s">
        <v>5717</v>
      </c>
      <c r="B2847" t="s">
        <v>5718</v>
      </c>
      <c r="C2847" t="s">
        <v>21</v>
      </c>
      <c r="D2847">
        <v>49</v>
      </c>
      <c r="E2847" t="s">
        <v>13</v>
      </c>
      <c r="F2847" t="s">
        <v>18449</v>
      </c>
      <c r="G2847" t="s">
        <v>14</v>
      </c>
      <c r="H2847">
        <v>4</v>
      </c>
      <c r="I2847">
        <v>39</v>
      </c>
      <c r="J2847" s="1">
        <v>45230</v>
      </c>
      <c r="K2847" s="2">
        <v>0.31111111111111112</v>
      </c>
      <c r="L2847" t="str" cm="1">
        <f t="array" ref="L2847">_xlfn.IFS(
Table1[[#This Row],[Patient Age]]&gt;=70,"70-79",
Table1[[#This Row],[Patient Age]]&gt;=60,"60-69",
Table1[[#This Row],[Patient Age]]&gt;=50,"50-59",
Table1[[#This Row],[Patient Age]]&gt;=40,"40-49",
Table1[[#This Row],[Patient Age]]&gt;=30,"30-39",
Table1[[#This Row],[Patient Age]]&gt;=20,"20-29",
Table1[[#This Row],[Patient Age]]&gt;=10,"10-19",
TRUE,"0-9"
)</f>
        <v>40-49</v>
      </c>
      <c r="M2847" t="str">
        <f>IF(Table1[[#This Row],[Patient Waittime]]&gt;30,"Delay","Ontime")</f>
        <v>Delay</v>
      </c>
    </row>
    <row r="2848" spans="1:13" x14ac:dyDescent="0.2">
      <c r="A2848" t="s">
        <v>5719</v>
      </c>
      <c r="B2848" t="s">
        <v>5720</v>
      </c>
      <c r="C2848" t="s">
        <v>21</v>
      </c>
      <c r="D2848">
        <v>32</v>
      </c>
      <c r="E2848" t="s">
        <v>13</v>
      </c>
      <c r="F2848" t="s">
        <v>18449</v>
      </c>
      <c r="G2848" t="s">
        <v>14</v>
      </c>
      <c r="H2848">
        <v>4</v>
      </c>
      <c r="I2848">
        <v>48</v>
      </c>
      <c r="J2848" s="1">
        <v>45504</v>
      </c>
      <c r="K2848" s="2">
        <v>0.94513888888888886</v>
      </c>
      <c r="L2848" t="str" cm="1">
        <f t="array" ref="L2848">_xlfn.IFS(
Table1[[#This Row],[Patient Age]]&gt;=70,"70-79",
Table1[[#This Row],[Patient Age]]&gt;=60,"60-69",
Table1[[#This Row],[Patient Age]]&gt;=50,"50-59",
Table1[[#This Row],[Patient Age]]&gt;=40,"40-49",
Table1[[#This Row],[Patient Age]]&gt;=30,"30-39",
Table1[[#This Row],[Patient Age]]&gt;=20,"20-29",
Table1[[#This Row],[Patient Age]]&gt;=10,"10-19",
TRUE,"0-9"
)</f>
        <v>30-39</v>
      </c>
      <c r="M2848" t="str">
        <f>IF(Table1[[#This Row],[Patient Waittime]]&gt;30,"Delay","Ontime")</f>
        <v>Delay</v>
      </c>
    </row>
    <row r="2849" spans="1:13" x14ac:dyDescent="0.2">
      <c r="A2849" t="s">
        <v>5721</v>
      </c>
      <c r="B2849" t="s">
        <v>5722</v>
      </c>
      <c r="C2849" t="s">
        <v>21</v>
      </c>
      <c r="D2849">
        <v>15</v>
      </c>
      <c r="E2849" t="s">
        <v>13</v>
      </c>
      <c r="F2849" t="s">
        <v>18449</v>
      </c>
      <c r="G2849" t="s">
        <v>14</v>
      </c>
      <c r="H2849">
        <v>4</v>
      </c>
      <c r="I2849">
        <v>59</v>
      </c>
      <c r="J2849" s="1">
        <v>45087</v>
      </c>
      <c r="K2849" s="2">
        <v>9.166666666666666E-2</v>
      </c>
      <c r="L2849" t="str" cm="1">
        <f t="array" ref="L2849">_xlfn.IFS(
Table1[[#This Row],[Patient Age]]&gt;=70,"70-79",
Table1[[#This Row],[Patient Age]]&gt;=60,"60-69",
Table1[[#This Row],[Patient Age]]&gt;=50,"50-59",
Table1[[#This Row],[Patient Age]]&gt;=40,"40-49",
Table1[[#This Row],[Patient Age]]&gt;=30,"30-39",
Table1[[#This Row],[Patient Age]]&gt;=20,"20-29",
Table1[[#This Row],[Patient Age]]&gt;=10,"10-19",
TRUE,"0-9"
)</f>
        <v>10-19</v>
      </c>
      <c r="M2849" t="str">
        <f>IF(Table1[[#This Row],[Patient Waittime]]&gt;30,"Delay","Ontime")</f>
        <v>Delay</v>
      </c>
    </row>
    <row r="2850" spans="1:13" x14ac:dyDescent="0.2">
      <c r="A2850" t="s">
        <v>5723</v>
      </c>
      <c r="B2850" t="s">
        <v>5724</v>
      </c>
      <c r="C2850" t="s">
        <v>21</v>
      </c>
      <c r="D2850">
        <v>27</v>
      </c>
      <c r="E2850" t="s">
        <v>13</v>
      </c>
      <c r="F2850" t="s">
        <v>18449</v>
      </c>
      <c r="G2850" t="s">
        <v>14</v>
      </c>
      <c r="H2850">
        <v>4</v>
      </c>
      <c r="I2850">
        <v>56</v>
      </c>
      <c r="J2850" s="1">
        <v>45058</v>
      </c>
      <c r="K2850" s="2">
        <v>0.7055555555555556</v>
      </c>
      <c r="L2850" t="str" cm="1">
        <f t="array" ref="L2850">_xlfn.IFS(
Table1[[#This Row],[Patient Age]]&gt;=70,"70-79",
Table1[[#This Row],[Patient Age]]&gt;=60,"60-69",
Table1[[#This Row],[Patient Age]]&gt;=50,"50-59",
Table1[[#This Row],[Patient Age]]&gt;=40,"40-49",
Table1[[#This Row],[Patient Age]]&gt;=30,"30-39",
Table1[[#This Row],[Patient Age]]&gt;=20,"20-29",
Table1[[#This Row],[Patient Age]]&gt;=10,"10-19",
TRUE,"0-9"
)</f>
        <v>20-29</v>
      </c>
      <c r="M2850" t="str">
        <f>IF(Table1[[#This Row],[Patient Waittime]]&gt;30,"Delay","Ontime")</f>
        <v>Delay</v>
      </c>
    </row>
    <row r="2851" spans="1:13" x14ac:dyDescent="0.2">
      <c r="A2851" t="s">
        <v>5725</v>
      </c>
      <c r="B2851" t="s">
        <v>5726</v>
      </c>
      <c r="C2851" t="s">
        <v>21</v>
      </c>
      <c r="D2851">
        <v>61</v>
      </c>
      <c r="E2851" t="s">
        <v>13</v>
      </c>
      <c r="F2851" t="s">
        <v>18449</v>
      </c>
      <c r="G2851" t="s">
        <v>14</v>
      </c>
      <c r="H2851">
        <v>4</v>
      </c>
      <c r="I2851">
        <v>57</v>
      </c>
      <c r="J2851" s="1">
        <v>45175</v>
      </c>
      <c r="K2851" s="2">
        <v>0.39583333333333331</v>
      </c>
      <c r="L2851" t="str" cm="1">
        <f t="array" ref="L2851">_xlfn.IFS(
Table1[[#This Row],[Patient Age]]&gt;=70,"70-79",
Table1[[#This Row],[Patient Age]]&gt;=60,"60-69",
Table1[[#This Row],[Patient Age]]&gt;=50,"50-59",
Table1[[#This Row],[Patient Age]]&gt;=40,"40-49",
Table1[[#This Row],[Patient Age]]&gt;=30,"30-39",
Table1[[#This Row],[Patient Age]]&gt;=20,"20-29",
Table1[[#This Row],[Patient Age]]&gt;=10,"10-19",
TRUE,"0-9"
)</f>
        <v>60-69</v>
      </c>
      <c r="M2851" t="str">
        <f>IF(Table1[[#This Row],[Patient Waittime]]&gt;30,"Delay","Ontime")</f>
        <v>Delay</v>
      </c>
    </row>
    <row r="2852" spans="1:13" x14ac:dyDescent="0.2">
      <c r="A2852" t="s">
        <v>5727</v>
      </c>
      <c r="B2852" t="s">
        <v>5728</v>
      </c>
      <c r="C2852" t="s">
        <v>21</v>
      </c>
      <c r="D2852">
        <v>68</v>
      </c>
      <c r="E2852" t="s">
        <v>13</v>
      </c>
      <c r="F2852" t="s">
        <v>18449</v>
      </c>
      <c r="G2852" t="s">
        <v>14</v>
      </c>
      <c r="H2852">
        <v>4</v>
      </c>
      <c r="I2852">
        <v>58</v>
      </c>
      <c r="J2852" s="1">
        <v>45505</v>
      </c>
      <c r="K2852" s="2">
        <v>8.3333333333333329E-2</v>
      </c>
      <c r="L2852" t="str" cm="1">
        <f t="array" ref="L2852">_xlfn.IFS(
Table1[[#This Row],[Patient Age]]&gt;=70,"70-79",
Table1[[#This Row],[Patient Age]]&gt;=60,"60-69",
Table1[[#This Row],[Patient Age]]&gt;=50,"50-59",
Table1[[#This Row],[Patient Age]]&gt;=40,"40-49",
Table1[[#This Row],[Patient Age]]&gt;=30,"30-39",
Table1[[#This Row],[Patient Age]]&gt;=20,"20-29",
Table1[[#This Row],[Patient Age]]&gt;=10,"10-19",
TRUE,"0-9"
)</f>
        <v>60-69</v>
      </c>
      <c r="M2852" t="str">
        <f>IF(Table1[[#This Row],[Patient Waittime]]&gt;30,"Delay","Ontime")</f>
        <v>Delay</v>
      </c>
    </row>
    <row r="2853" spans="1:13" x14ac:dyDescent="0.2">
      <c r="A2853" t="s">
        <v>5729</v>
      </c>
      <c r="B2853" t="s">
        <v>5730</v>
      </c>
      <c r="C2853" t="s">
        <v>21</v>
      </c>
      <c r="D2853">
        <v>37</v>
      </c>
      <c r="E2853" t="s">
        <v>13</v>
      </c>
      <c r="F2853" t="s">
        <v>18449</v>
      </c>
      <c r="G2853" t="s">
        <v>14</v>
      </c>
      <c r="H2853">
        <v>5</v>
      </c>
      <c r="I2853">
        <v>10</v>
      </c>
      <c r="J2853" s="1">
        <v>45292</v>
      </c>
      <c r="K2853" s="2">
        <v>0.2076388888888889</v>
      </c>
      <c r="L2853" t="str" cm="1">
        <f t="array" ref="L2853">_xlfn.IFS(
Table1[[#This Row],[Patient Age]]&gt;=70,"70-79",
Table1[[#This Row],[Patient Age]]&gt;=60,"60-69",
Table1[[#This Row],[Patient Age]]&gt;=50,"50-59",
Table1[[#This Row],[Patient Age]]&gt;=40,"40-49",
Table1[[#This Row],[Patient Age]]&gt;=30,"30-39",
Table1[[#This Row],[Patient Age]]&gt;=20,"20-29",
Table1[[#This Row],[Patient Age]]&gt;=10,"10-19",
TRUE,"0-9"
)</f>
        <v>30-39</v>
      </c>
      <c r="M2853" t="str">
        <f>IF(Table1[[#This Row],[Patient Waittime]]&gt;30,"Delay","Ontime")</f>
        <v>Ontime</v>
      </c>
    </row>
    <row r="2854" spans="1:13" x14ac:dyDescent="0.2">
      <c r="A2854" t="s">
        <v>5731</v>
      </c>
      <c r="B2854" t="s">
        <v>5732</v>
      </c>
      <c r="C2854" t="s">
        <v>21</v>
      </c>
      <c r="D2854">
        <v>24</v>
      </c>
      <c r="E2854" t="s">
        <v>13</v>
      </c>
      <c r="F2854" t="s">
        <v>18449</v>
      </c>
      <c r="G2854" t="s">
        <v>14</v>
      </c>
      <c r="H2854">
        <v>5</v>
      </c>
      <c r="I2854">
        <v>59</v>
      </c>
      <c r="J2854" s="1">
        <v>45167</v>
      </c>
      <c r="K2854" s="2">
        <v>0.8881944444444444</v>
      </c>
      <c r="L2854" t="str" cm="1">
        <f t="array" ref="L2854">_xlfn.IFS(
Table1[[#This Row],[Patient Age]]&gt;=70,"70-79",
Table1[[#This Row],[Patient Age]]&gt;=60,"60-69",
Table1[[#This Row],[Patient Age]]&gt;=50,"50-59",
Table1[[#This Row],[Patient Age]]&gt;=40,"40-49",
Table1[[#This Row],[Patient Age]]&gt;=30,"30-39",
Table1[[#This Row],[Patient Age]]&gt;=20,"20-29",
Table1[[#This Row],[Patient Age]]&gt;=10,"10-19",
TRUE,"0-9"
)</f>
        <v>20-29</v>
      </c>
      <c r="M2854" t="str">
        <f>IF(Table1[[#This Row],[Patient Waittime]]&gt;30,"Delay","Ontime")</f>
        <v>Delay</v>
      </c>
    </row>
    <row r="2855" spans="1:13" x14ac:dyDescent="0.2">
      <c r="A2855" t="s">
        <v>5733</v>
      </c>
      <c r="B2855" t="s">
        <v>5734</v>
      </c>
      <c r="C2855" t="s">
        <v>21</v>
      </c>
      <c r="D2855">
        <v>12</v>
      </c>
      <c r="E2855" t="s">
        <v>13</v>
      </c>
      <c r="F2855" t="s">
        <v>18449</v>
      </c>
      <c r="G2855" t="s">
        <v>14</v>
      </c>
      <c r="H2855">
        <v>5</v>
      </c>
      <c r="I2855">
        <v>25</v>
      </c>
      <c r="J2855" s="1">
        <v>45427</v>
      </c>
      <c r="K2855" s="2">
        <v>0.24027777777777778</v>
      </c>
      <c r="L2855" t="str" cm="1">
        <f t="array" ref="L2855">_xlfn.IFS(
Table1[[#This Row],[Patient Age]]&gt;=70,"70-79",
Table1[[#This Row],[Patient Age]]&gt;=60,"60-69",
Table1[[#This Row],[Patient Age]]&gt;=50,"50-59",
Table1[[#This Row],[Patient Age]]&gt;=40,"40-49",
Table1[[#This Row],[Patient Age]]&gt;=30,"30-39",
Table1[[#This Row],[Patient Age]]&gt;=20,"20-29",
Table1[[#This Row],[Patient Age]]&gt;=10,"10-19",
TRUE,"0-9"
)</f>
        <v>10-19</v>
      </c>
      <c r="M2855" t="str">
        <f>IF(Table1[[#This Row],[Patient Waittime]]&gt;30,"Delay","Ontime")</f>
        <v>Ontime</v>
      </c>
    </row>
    <row r="2856" spans="1:13" x14ac:dyDescent="0.2">
      <c r="A2856" t="s">
        <v>5735</v>
      </c>
      <c r="B2856" t="s">
        <v>5736</v>
      </c>
      <c r="C2856" t="s">
        <v>21</v>
      </c>
      <c r="D2856">
        <v>41</v>
      </c>
      <c r="E2856" t="s">
        <v>13</v>
      </c>
      <c r="F2856" t="s">
        <v>18449</v>
      </c>
      <c r="G2856" t="s">
        <v>14</v>
      </c>
      <c r="H2856">
        <v>5</v>
      </c>
      <c r="I2856">
        <v>54</v>
      </c>
      <c r="J2856" s="1">
        <v>45476</v>
      </c>
      <c r="K2856" s="2">
        <v>0.65902777777777777</v>
      </c>
      <c r="L2856" t="str" cm="1">
        <f t="array" ref="L2856">_xlfn.IFS(
Table1[[#This Row],[Patient Age]]&gt;=70,"70-79",
Table1[[#This Row],[Patient Age]]&gt;=60,"60-69",
Table1[[#This Row],[Patient Age]]&gt;=50,"50-59",
Table1[[#This Row],[Patient Age]]&gt;=40,"40-49",
Table1[[#This Row],[Patient Age]]&gt;=30,"30-39",
Table1[[#This Row],[Patient Age]]&gt;=20,"20-29",
Table1[[#This Row],[Patient Age]]&gt;=10,"10-19",
TRUE,"0-9"
)</f>
        <v>40-49</v>
      </c>
      <c r="M2856" t="str">
        <f>IF(Table1[[#This Row],[Patient Waittime]]&gt;30,"Delay","Ontime")</f>
        <v>Delay</v>
      </c>
    </row>
    <row r="2857" spans="1:13" x14ac:dyDescent="0.2">
      <c r="A2857" t="s">
        <v>5737</v>
      </c>
      <c r="B2857" t="s">
        <v>5738</v>
      </c>
      <c r="C2857" t="s">
        <v>21</v>
      </c>
      <c r="D2857">
        <v>56</v>
      </c>
      <c r="E2857" t="s">
        <v>13</v>
      </c>
      <c r="F2857" t="s">
        <v>18449</v>
      </c>
      <c r="G2857" t="s">
        <v>14</v>
      </c>
      <c r="H2857">
        <v>5</v>
      </c>
      <c r="I2857">
        <v>43</v>
      </c>
      <c r="J2857" s="1">
        <v>45324</v>
      </c>
      <c r="K2857" s="2">
        <v>4.7222222222222221E-2</v>
      </c>
      <c r="L2857" t="str" cm="1">
        <f t="array" ref="L2857">_xlfn.IFS(
Table1[[#This Row],[Patient Age]]&gt;=70,"70-79",
Table1[[#This Row],[Patient Age]]&gt;=60,"60-69",
Table1[[#This Row],[Patient Age]]&gt;=50,"50-59",
Table1[[#This Row],[Patient Age]]&gt;=40,"40-49",
Table1[[#This Row],[Patient Age]]&gt;=30,"30-39",
Table1[[#This Row],[Patient Age]]&gt;=20,"20-29",
Table1[[#This Row],[Patient Age]]&gt;=10,"10-19",
TRUE,"0-9"
)</f>
        <v>50-59</v>
      </c>
      <c r="M2857" t="str">
        <f>IF(Table1[[#This Row],[Patient Waittime]]&gt;30,"Delay","Ontime")</f>
        <v>Delay</v>
      </c>
    </row>
    <row r="2858" spans="1:13" x14ac:dyDescent="0.2">
      <c r="A2858" t="s">
        <v>5739</v>
      </c>
      <c r="B2858" t="s">
        <v>5740</v>
      </c>
      <c r="C2858" t="s">
        <v>21</v>
      </c>
      <c r="D2858">
        <v>50</v>
      </c>
      <c r="E2858" t="s">
        <v>13</v>
      </c>
      <c r="F2858" t="s">
        <v>18449</v>
      </c>
      <c r="G2858" t="s">
        <v>14</v>
      </c>
      <c r="H2858">
        <v>5</v>
      </c>
      <c r="I2858">
        <v>19</v>
      </c>
      <c r="J2858" s="1">
        <v>45360</v>
      </c>
      <c r="K2858" s="2">
        <v>0.74513888888888891</v>
      </c>
      <c r="L2858" t="str" cm="1">
        <f t="array" ref="L2858">_xlfn.IFS(
Table1[[#This Row],[Patient Age]]&gt;=70,"70-79",
Table1[[#This Row],[Patient Age]]&gt;=60,"60-69",
Table1[[#This Row],[Patient Age]]&gt;=50,"50-59",
Table1[[#This Row],[Patient Age]]&gt;=40,"40-49",
Table1[[#This Row],[Patient Age]]&gt;=30,"30-39",
Table1[[#This Row],[Patient Age]]&gt;=20,"20-29",
Table1[[#This Row],[Patient Age]]&gt;=10,"10-19",
TRUE,"0-9"
)</f>
        <v>50-59</v>
      </c>
      <c r="M2858" t="str">
        <f>IF(Table1[[#This Row],[Patient Waittime]]&gt;30,"Delay","Ontime")</f>
        <v>Ontime</v>
      </c>
    </row>
    <row r="2859" spans="1:13" x14ac:dyDescent="0.2">
      <c r="A2859" t="s">
        <v>5741</v>
      </c>
      <c r="B2859" t="s">
        <v>5742</v>
      </c>
      <c r="C2859" t="s">
        <v>21</v>
      </c>
      <c r="D2859">
        <v>33</v>
      </c>
      <c r="E2859" t="s">
        <v>13</v>
      </c>
      <c r="F2859" t="s">
        <v>18449</v>
      </c>
      <c r="G2859" t="s">
        <v>14</v>
      </c>
      <c r="H2859">
        <v>6</v>
      </c>
      <c r="I2859">
        <v>35</v>
      </c>
      <c r="J2859" s="1">
        <v>45118</v>
      </c>
      <c r="K2859" s="2">
        <v>0.64027777777777772</v>
      </c>
      <c r="L2859" t="str" cm="1">
        <f t="array" ref="L2859">_xlfn.IFS(
Table1[[#This Row],[Patient Age]]&gt;=70,"70-79",
Table1[[#This Row],[Patient Age]]&gt;=60,"60-69",
Table1[[#This Row],[Patient Age]]&gt;=50,"50-59",
Table1[[#This Row],[Patient Age]]&gt;=40,"40-49",
Table1[[#This Row],[Patient Age]]&gt;=30,"30-39",
Table1[[#This Row],[Patient Age]]&gt;=20,"20-29",
Table1[[#This Row],[Patient Age]]&gt;=10,"10-19",
TRUE,"0-9"
)</f>
        <v>30-39</v>
      </c>
      <c r="M2859" t="str">
        <f>IF(Table1[[#This Row],[Patient Waittime]]&gt;30,"Delay","Ontime")</f>
        <v>Delay</v>
      </c>
    </row>
    <row r="2860" spans="1:13" x14ac:dyDescent="0.2">
      <c r="A2860" t="s">
        <v>5743</v>
      </c>
      <c r="B2860" t="s">
        <v>5744</v>
      </c>
      <c r="C2860" t="s">
        <v>21</v>
      </c>
      <c r="D2860">
        <v>41</v>
      </c>
      <c r="E2860" t="s">
        <v>13</v>
      </c>
      <c r="F2860" t="s">
        <v>18449</v>
      </c>
      <c r="G2860" t="s">
        <v>14</v>
      </c>
      <c r="H2860">
        <v>6</v>
      </c>
      <c r="I2860">
        <v>30</v>
      </c>
      <c r="J2860" s="1">
        <v>45518</v>
      </c>
      <c r="K2860" s="2">
        <v>0.25138888888888888</v>
      </c>
      <c r="L2860" t="str" cm="1">
        <f t="array" ref="L2860">_xlfn.IFS(
Table1[[#This Row],[Patient Age]]&gt;=70,"70-79",
Table1[[#This Row],[Patient Age]]&gt;=60,"60-69",
Table1[[#This Row],[Patient Age]]&gt;=50,"50-59",
Table1[[#This Row],[Patient Age]]&gt;=40,"40-49",
Table1[[#This Row],[Patient Age]]&gt;=30,"30-39",
Table1[[#This Row],[Patient Age]]&gt;=20,"20-29",
Table1[[#This Row],[Patient Age]]&gt;=10,"10-19",
TRUE,"0-9"
)</f>
        <v>40-49</v>
      </c>
      <c r="M2860" t="str">
        <f>IF(Table1[[#This Row],[Patient Waittime]]&gt;30,"Delay","Ontime")</f>
        <v>Ontime</v>
      </c>
    </row>
    <row r="2861" spans="1:13" x14ac:dyDescent="0.2">
      <c r="A2861" t="s">
        <v>5745</v>
      </c>
      <c r="B2861" t="s">
        <v>5746</v>
      </c>
      <c r="C2861" t="s">
        <v>21</v>
      </c>
      <c r="D2861">
        <v>73</v>
      </c>
      <c r="E2861" t="s">
        <v>13</v>
      </c>
      <c r="F2861" t="s">
        <v>18449</v>
      </c>
      <c r="G2861" t="s">
        <v>14</v>
      </c>
      <c r="H2861">
        <v>6</v>
      </c>
      <c r="I2861">
        <v>17</v>
      </c>
      <c r="J2861" s="1">
        <v>45466</v>
      </c>
      <c r="K2861" s="2">
        <v>1.7361111111111112E-2</v>
      </c>
      <c r="L2861" t="str" cm="1">
        <f t="array" ref="L2861">_xlfn.IFS(
Table1[[#This Row],[Patient Age]]&gt;=70,"70-79",
Table1[[#This Row],[Patient Age]]&gt;=60,"60-69",
Table1[[#This Row],[Patient Age]]&gt;=50,"50-59",
Table1[[#This Row],[Patient Age]]&gt;=40,"40-49",
Table1[[#This Row],[Patient Age]]&gt;=30,"30-39",
Table1[[#This Row],[Patient Age]]&gt;=20,"20-29",
Table1[[#This Row],[Patient Age]]&gt;=10,"10-19",
TRUE,"0-9"
)</f>
        <v>70-79</v>
      </c>
      <c r="M2861" t="str">
        <f>IF(Table1[[#This Row],[Patient Waittime]]&gt;30,"Delay","Ontime")</f>
        <v>Ontime</v>
      </c>
    </row>
    <row r="2862" spans="1:13" x14ac:dyDescent="0.2">
      <c r="A2862" t="s">
        <v>5747</v>
      </c>
      <c r="B2862" t="s">
        <v>5748</v>
      </c>
      <c r="C2862" t="s">
        <v>21</v>
      </c>
      <c r="D2862">
        <v>69</v>
      </c>
      <c r="E2862" t="s">
        <v>13</v>
      </c>
      <c r="F2862" t="s">
        <v>18449</v>
      </c>
      <c r="G2862" t="s">
        <v>14</v>
      </c>
      <c r="H2862">
        <v>6</v>
      </c>
      <c r="I2862">
        <v>45</v>
      </c>
      <c r="J2862" s="1">
        <v>45020</v>
      </c>
      <c r="K2862" s="2">
        <v>0.4375</v>
      </c>
      <c r="L2862" t="str" cm="1">
        <f t="array" ref="L2862">_xlfn.IFS(
Table1[[#This Row],[Patient Age]]&gt;=70,"70-79",
Table1[[#This Row],[Patient Age]]&gt;=60,"60-69",
Table1[[#This Row],[Patient Age]]&gt;=50,"50-59",
Table1[[#This Row],[Patient Age]]&gt;=40,"40-49",
Table1[[#This Row],[Patient Age]]&gt;=30,"30-39",
Table1[[#This Row],[Patient Age]]&gt;=20,"20-29",
Table1[[#This Row],[Patient Age]]&gt;=10,"10-19",
TRUE,"0-9"
)</f>
        <v>60-69</v>
      </c>
      <c r="M2862" t="str">
        <f>IF(Table1[[#This Row],[Patient Waittime]]&gt;30,"Delay","Ontime")</f>
        <v>Delay</v>
      </c>
    </row>
    <row r="2863" spans="1:13" x14ac:dyDescent="0.2">
      <c r="A2863" t="s">
        <v>5749</v>
      </c>
      <c r="B2863" t="s">
        <v>5750</v>
      </c>
      <c r="C2863" t="s">
        <v>21</v>
      </c>
      <c r="D2863">
        <v>1</v>
      </c>
      <c r="E2863" t="s">
        <v>13</v>
      </c>
      <c r="F2863" t="s">
        <v>18449</v>
      </c>
      <c r="G2863" t="s">
        <v>14</v>
      </c>
      <c r="H2863">
        <v>6</v>
      </c>
      <c r="I2863">
        <v>34</v>
      </c>
      <c r="J2863" s="1">
        <v>45460</v>
      </c>
      <c r="K2863" s="2">
        <v>0.48333333333333334</v>
      </c>
      <c r="L2863" t="str" cm="1">
        <f t="array" ref="L2863">_xlfn.IFS(
Table1[[#This Row],[Patient Age]]&gt;=70,"70-79",
Table1[[#This Row],[Patient Age]]&gt;=60,"60-69",
Table1[[#This Row],[Patient Age]]&gt;=50,"50-59",
Table1[[#This Row],[Patient Age]]&gt;=40,"40-49",
Table1[[#This Row],[Patient Age]]&gt;=30,"30-39",
Table1[[#This Row],[Patient Age]]&gt;=20,"20-29",
Table1[[#This Row],[Patient Age]]&gt;=10,"10-19",
TRUE,"0-9"
)</f>
        <v>0-9</v>
      </c>
      <c r="M2863" t="str">
        <f>IF(Table1[[#This Row],[Patient Waittime]]&gt;30,"Delay","Ontime")</f>
        <v>Delay</v>
      </c>
    </row>
    <row r="2864" spans="1:13" x14ac:dyDescent="0.2">
      <c r="A2864" t="s">
        <v>5751</v>
      </c>
      <c r="B2864" t="s">
        <v>5752</v>
      </c>
      <c r="C2864" t="s">
        <v>21</v>
      </c>
      <c r="D2864">
        <v>55</v>
      </c>
      <c r="E2864" t="s">
        <v>13</v>
      </c>
      <c r="F2864" t="s">
        <v>18449</v>
      </c>
      <c r="G2864" t="s">
        <v>14</v>
      </c>
      <c r="H2864">
        <v>6</v>
      </c>
      <c r="I2864">
        <v>27</v>
      </c>
      <c r="J2864" s="1">
        <v>45556</v>
      </c>
      <c r="K2864" s="2">
        <v>0.33194444444444443</v>
      </c>
      <c r="L2864" t="str" cm="1">
        <f t="array" ref="L2864">_xlfn.IFS(
Table1[[#This Row],[Patient Age]]&gt;=70,"70-79",
Table1[[#This Row],[Patient Age]]&gt;=60,"60-69",
Table1[[#This Row],[Patient Age]]&gt;=50,"50-59",
Table1[[#This Row],[Patient Age]]&gt;=40,"40-49",
Table1[[#This Row],[Patient Age]]&gt;=30,"30-39",
Table1[[#This Row],[Patient Age]]&gt;=20,"20-29",
Table1[[#This Row],[Patient Age]]&gt;=10,"10-19",
TRUE,"0-9"
)</f>
        <v>50-59</v>
      </c>
      <c r="M2864" t="str">
        <f>IF(Table1[[#This Row],[Patient Waittime]]&gt;30,"Delay","Ontime")</f>
        <v>Ontime</v>
      </c>
    </row>
    <row r="2865" spans="1:13" x14ac:dyDescent="0.2">
      <c r="A2865" t="s">
        <v>5753</v>
      </c>
      <c r="B2865" t="s">
        <v>5754</v>
      </c>
      <c r="C2865" t="s">
        <v>21</v>
      </c>
      <c r="D2865">
        <v>42</v>
      </c>
      <c r="E2865" t="s">
        <v>13</v>
      </c>
      <c r="F2865" t="s">
        <v>18449</v>
      </c>
      <c r="G2865" t="s">
        <v>14</v>
      </c>
      <c r="H2865">
        <v>6</v>
      </c>
      <c r="I2865">
        <v>12</v>
      </c>
      <c r="J2865" s="1">
        <v>45311</v>
      </c>
      <c r="K2865" s="2">
        <v>0.60347222222222219</v>
      </c>
      <c r="L2865" t="str" cm="1">
        <f t="array" ref="L2865">_xlfn.IFS(
Table1[[#This Row],[Patient Age]]&gt;=70,"70-79",
Table1[[#This Row],[Patient Age]]&gt;=60,"60-69",
Table1[[#This Row],[Patient Age]]&gt;=50,"50-59",
Table1[[#This Row],[Patient Age]]&gt;=40,"40-49",
Table1[[#This Row],[Patient Age]]&gt;=30,"30-39",
Table1[[#This Row],[Patient Age]]&gt;=20,"20-29",
Table1[[#This Row],[Patient Age]]&gt;=10,"10-19",
TRUE,"0-9"
)</f>
        <v>40-49</v>
      </c>
      <c r="M2865" t="str">
        <f>IF(Table1[[#This Row],[Patient Waittime]]&gt;30,"Delay","Ontime")</f>
        <v>Ontime</v>
      </c>
    </row>
    <row r="2866" spans="1:13" x14ac:dyDescent="0.2">
      <c r="A2866" t="s">
        <v>5755</v>
      </c>
      <c r="B2866" t="s">
        <v>5756</v>
      </c>
      <c r="C2866" t="s">
        <v>21</v>
      </c>
      <c r="D2866">
        <v>32</v>
      </c>
      <c r="E2866" t="s">
        <v>13</v>
      </c>
      <c r="F2866" t="s">
        <v>18449</v>
      </c>
      <c r="G2866" t="s">
        <v>14</v>
      </c>
      <c r="H2866">
        <v>6</v>
      </c>
      <c r="I2866">
        <v>54</v>
      </c>
      <c r="J2866" s="1">
        <v>45150</v>
      </c>
      <c r="K2866" s="2">
        <v>0.97222222222222221</v>
      </c>
      <c r="L2866" t="str" cm="1">
        <f t="array" ref="L2866">_xlfn.IFS(
Table1[[#This Row],[Patient Age]]&gt;=70,"70-79",
Table1[[#This Row],[Patient Age]]&gt;=60,"60-69",
Table1[[#This Row],[Patient Age]]&gt;=50,"50-59",
Table1[[#This Row],[Patient Age]]&gt;=40,"40-49",
Table1[[#This Row],[Patient Age]]&gt;=30,"30-39",
Table1[[#This Row],[Patient Age]]&gt;=20,"20-29",
Table1[[#This Row],[Patient Age]]&gt;=10,"10-19",
TRUE,"0-9"
)</f>
        <v>30-39</v>
      </c>
      <c r="M2866" t="str">
        <f>IF(Table1[[#This Row],[Patient Waittime]]&gt;30,"Delay","Ontime")</f>
        <v>Delay</v>
      </c>
    </row>
    <row r="2867" spans="1:13" x14ac:dyDescent="0.2">
      <c r="A2867" t="s">
        <v>5757</v>
      </c>
      <c r="B2867" t="s">
        <v>5758</v>
      </c>
      <c r="C2867" t="s">
        <v>21</v>
      </c>
      <c r="D2867">
        <v>40</v>
      </c>
      <c r="E2867" t="s">
        <v>13</v>
      </c>
      <c r="F2867" t="s">
        <v>18449</v>
      </c>
      <c r="G2867" t="s">
        <v>14</v>
      </c>
      <c r="H2867">
        <v>6</v>
      </c>
      <c r="I2867">
        <v>36</v>
      </c>
      <c r="J2867" s="1">
        <v>45478</v>
      </c>
      <c r="K2867" s="2">
        <v>0.62777777777777777</v>
      </c>
      <c r="L2867" t="str" cm="1">
        <f t="array" ref="L2867">_xlfn.IFS(
Table1[[#This Row],[Patient Age]]&gt;=70,"70-79",
Table1[[#This Row],[Patient Age]]&gt;=60,"60-69",
Table1[[#This Row],[Patient Age]]&gt;=50,"50-59",
Table1[[#This Row],[Patient Age]]&gt;=40,"40-49",
Table1[[#This Row],[Patient Age]]&gt;=30,"30-39",
Table1[[#This Row],[Patient Age]]&gt;=20,"20-29",
Table1[[#This Row],[Patient Age]]&gt;=10,"10-19",
TRUE,"0-9"
)</f>
        <v>40-49</v>
      </c>
      <c r="M2867" t="str">
        <f>IF(Table1[[#This Row],[Patient Waittime]]&gt;30,"Delay","Ontime")</f>
        <v>Delay</v>
      </c>
    </row>
    <row r="2868" spans="1:13" x14ac:dyDescent="0.2">
      <c r="A2868" t="s">
        <v>5759</v>
      </c>
      <c r="B2868" t="s">
        <v>5760</v>
      </c>
      <c r="C2868" t="s">
        <v>21</v>
      </c>
      <c r="D2868">
        <v>71</v>
      </c>
      <c r="E2868" t="s">
        <v>13</v>
      </c>
      <c r="F2868" t="s">
        <v>18449</v>
      </c>
      <c r="G2868" t="s">
        <v>14</v>
      </c>
      <c r="H2868">
        <v>7</v>
      </c>
      <c r="I2868">
        <v>18</v>
      </c>
      <c r="J2868" s="1">
        <v>45215</v>
      </c>
      <c r="K2868" s="2">
        <v>0.63402777777777775</v>
      </c>
      <c r="L2868" t="str" cm="1">
        <f t="array" ref="L2868">_xlfn.IFS(
Table1[[#This Row],[Patient Age]]&gt;=70,"70-79",
Table1[[#This Row],[Patient Age]]&gt;=60,"60-69",
Table1[[#This Row],[Patient Age]]&gt;=50,"50-59",
Table1[[#This Row],[Patient Age]]&gt;=40,"40-49",
Table1[[#This Row],[Patient Age]]&gt;=30,"30-39",
Table1[[#This Row],[Patient Age]]&gt;=20,"20-29",
Table1[[#This Row],[Patient Age]]&gt;=10,"10-19",
TRUE,"0-9"
)</f>
        <v>70-79</v>
      </c>
      <c r="M2868" t="str">
        <f>IF(Table1[[#This Row],[Patient Waittime]]&gt;30,"Delay","Ontime")</f>
        <v>Ontime</v>
      </c>
    </row>
    <row r="2869" spans="1:13" x14ac:dyDescent="0.2">
      <c r="A2869" t="s">
        <v>5761</v>
      </c>
      <c r="B2869" t="s">
        <v>5762</v>
      </c>
      <c r="C2869" t="s">
        <v>21</v>
      </c>
      <c r="D2869">
        <v>49</v>
      </c>
      <c r="E2869" t="s">
        <v>13</v>
      </c>
      <c r="F2869" t="s">
        <v>18449</v>
      </c>
      <c r="G2869" t="s">
        <v>14</v>
      </c>
      <c r="H2869">
        <v>7</v>
      </c>
      <c r="I2869">
        <v>20</v>
      </c>
      <c r="J2869" s="1">
        <v>45583</v>
      </c>
      <c r="K2869" s="2">
        <v>0.96388888888888891</v>
      </c>
      <c r="L2869" t="str" cm="1">
        <f t="array" ref="L2869">_xlfn.IFS(
Table1[[#This Row],[Patient Age]]&gt;=70,"70-79",
Table1[[#This Row],[Patient Age]]&gt;=60,"60-69",
Table1[[#This Row],[Patient Age]]&gt;=50,"50-59",
Table1[[#This Row],[Patient Age]]&gt;=40,"40-49",
Table1[[#This Row],[Patient Age]]&gt;=30,"30-39",
Table1[[#This Row],[Patient Age]]&gt;=20,"20-29",
Table1[[#This Row],[Patient Age]]&gt;=10,"10-19",
TRUE,"0-9"
)</f>
        <v>40-49</v>
      </c>
      <c r="M2869" t="str">
        <f>IF(Table1[[#This Row],[Patient Waittime]]&gt;30,"Delay","Ontime")</f>
        <v>Ontime</v>
      </c>
    </row>
    <row r="2870" spans="1:13" x14ac:dyDescent="0.2">
      <c r="A2870" t="s">
        <v>5763</v>
      </c>
      <c r="B2870" t="s">
        <v>5764</v>
      </c>
      <c r="C2870" t="s">
        <v>21</v>
      </c>
      <c r="D2870">
        <v>3</v>
      </c>
      <c r="E2870" t="s">
        <v>13</v>
      </c>
      <c r="F2870" t="s">
        <v>18449</v>
      </c>
      <c r="G2870" t="s">
        <v>14</v>
      </c>
      <c r="H2870">
        <v>7</v>
      </c>
      <c r="I2870">
        <v>26</v>
      </c>
      <c r="J2870" s="1">
        <v>45414</v>
      </c>
      <c r="K2870" s="2">
        <v>0.5708333333333333</v>
      </c>
      <c r="L2870" t="str" cm="1">
        <f t="array" ref="L2870">_xlfn.IFS(
Table1[[#This Row],[Patient Age]]&gt;=70,"70-79",
Table1[[#This Row],[Patient Age]]&gt;=60,"60-69",
Table1[[#This Row],[Patient Age]]&gt;=50,"50-59",
Table1[[#This Row],[Patient Age]]&gt;=40,"40-49",
Table1[[#This Row],[Patient Age]]&gt;=30,"30-39",
Table1[[#This Row],[Patient Age]]&gt;=20,"20-29",
Table1[[#This Row],[Patient Age]]&gt;=10,"10-19",
TRUE,"0-9"
)</f>
        <v>0-9</v>
      </c>
      <c r="M2870" t="str">
        <f>IF(Table1[[#This Row],[Patient Waittime]]&gt;30,"Delay","Ontime")</f>
        <v>Ontime</v>
      </c>
    </row>
    <row r="2871" spans="1:13" x14ac:dyDescent="0.2">
      <c r="A2871" t="s">
        <v>5765</v>
      </c>
      <c r="B2871" t="s">
        <v>5766</v>
      </c>
      <c r="C2871" t="s">
        <v>21</v>
      </c>
      <c r="D2871">
        <v>28</v>
      </c>
      <c r="E2871" t="s">
        <v>13</v>
      </c>
      <c r="F2871" t="s">
        <v>18449</v>
      </c>
      <c r="G2871" t="s">
        <v>14</v>
      </c>
      <c r="H2871">
        <v>7</v>
      </c>
      <c r="I2871">
        <v>58</v>
      </c>
      <c r="J2871" s="1">
        <v>45245</v>
      </c>
      <c r="K2871" s="2">
        <v>0.13680555555555557</v>
      </c>
      <c r="L2871" t="str" cm="1">
        <f t="array" ref="L2871">_xlfn.IFS(
Table1[[#This Row],[Patient Age]]&gt;=70,"70-79",
Table1[[#This Row],[Patient Age]]&gt;=60,"60-69",
Table1[[#This Row],[Patient Age]]&gt;=50,"50-59",
Table1[[#This Row],[Patient Age]]&gt;=40,"40-49",
Table1[[#This Row],[Patient Age]]&gt;=30,"30-39",
Table1[[#This Row],[Patient Age]]&gt;=20,"20-29",
Table1[[#This Row],[Patient Age]]&gt;=10,"10-19",
TRUE,"0-9"
)</f>
        <v>20-29</v>
      </c>
      <c r="M2871" t="str">
        <f>IF(Table1[[#This Row],[Patient Waittime]]&gt;30,"Delay","Ontime")</f>
        <v>Delay</v>
      </c>
    </row>
    <row r="2872" spans="1:13" x14ac:dyDescent="0.2">
      <c r="A2872" t="s">
        <v>5767</v>
      </c>
      <c r="B2872" t="s">
        <v>5768</v>
      </c>
      <c r="C2872" t="s">
        <v>21</v>
      </c>
      <c r="D2872">
        <v>40</v>
      </c>
      <c r="E2872" t="s">
        <v>13</v>
      </c>
      <c r="F2872" t="s">
        <v>18449</v>
      </c>
      <c r="G2872" t="s">
        <v>14</v>
      </c>
      <c r="H2872">
        <v>7</v>
      </c>
      <c r="I2872">
        <v>50</v>
      </c>
      <c r="J2872" s="1">
        <v>45283</v>
      </c>
      <c r="K2872" s="2">
        <v>0.44861111111111113</v>
      </c>
      <c r="L2872" t="str" cm="1">
        <f t="array" ref="L2872">_xlfn.IFS(
Table1[[#This Row],[Patient Age]]&gt;=70,"70-79",
Table1[[#This Row],[Patient Age]]&gt;=60,"60-69",
Table1[[#This Row],[Patient Age]]&gt;=50,"50-59",
Table1[[#This Row],[Patient Age]]&gt;=40,"40-49",
Table1[[#This Row],[Patient Age]]&gt;=30,"30-39",
Table1[[#This Row],[Patient Age]]&gt;=20,"20-29",
Table1[[#This Row],[Patient Age]]&gt;=10,"10-19",
TRUE,"0-9"
)</f>
        <v>40-49</v>
      </c>
      <c r="M2872" t="str">
        <f>IF(Table1[[#This Row],[Patient Waittime]]&gt;30,"Delay","Ontime")</f>
        <v>Delay</v>
      </c>
    </row>
    <row r="2873" spans="1:13" x14ac:dyDescent="0.2">
      <c r="A2873" t="s">
        <v>5769</v>
      </c>
      <c r="B2873" t="s">
        <v>5770</v>
      </c>
      <c r="C2873" t="s">
        <v>21</v>
      </c>
      <c r="D2873">
        <v>46</v>
      </c>
      <c r="E2873" t="s">
        <v>13</v>
      </c>
      <c r="F2873" t="s">
        <v>18449</v>
      </c>
      <c r="G2873" t="s">
        <v>14</v>
      </c>
      <c r="H2873">
        <v>7</v>
      </c>
      <c r="I2873">
        <v>16</v>
      </c>
      <c r="J2873" s="1">
        <v>45275</v>
      </c>
      <c r="K2873" s="2">
        <v>0.4861111111111111</v>
      </c>
      <c r="L2873" t="str" cm="1">
        <f t="array" ref="L2873">_xlfn.IFS(
Table1[[#This Row],[Patient Age]]&gt;=70,"70-79",
Table1[[#This Row],[Patient Age]]&gt;=60,"60-69",
Table1[[#This Row],[Patient Age]]&gt;=50,"50-59",
Table1[[#This Row],[Patient Age]]&gt;=40,"40-49",
Table1[[#This Row],[Patient Age]]&gt;=30,"30-39",
Table1[[#This Row],[Patient Age]]&gt;=20,"20-29",
Table1[[#This Row],[Patient Age]]&gt;=10,"10-19",
TRUE,"0-9"
)</f>
        <v>40-49</v>
      </c>
      <c r="M2873" t="str">
        <f>IF(Table1[[#This Row],[Patient Waittime]]&gt;30,"Delay","Ontime")</f>
        <v>Ontime</v>
      </c>
    </row>
    <row r="2874" spans="1:13" x14ac:dyDescent="0.2">
      <c r="A2874" t="s">
        <v>5771</v>
      </c>
      <c r="B2874" t="s">
        <v>5772</v>
      </c>
      <c r="C2874" t="s">
        <v>21</v>
      </c>
      <c r="D2874">
        <v>13</v>
      </c>
      <c r="E2874" t="s">
        <v>13</v>
      </c>
      <c r="F2874" t="s">
        <v>18449</v>
      </c>
      <c r="G2874" t="s">
        <v>14</v>
      </c>
      <c r="H2874">
        <v>7</v>
      </c>
      <c r="I2874">
        <v>59</v>
      </c>
      <c r="J2874" s="1">
        <v>45433</v>
      </c>
      <c r="K2874" s="2">
        <v>3.6805555555555557E-2</v>
      </c>
      <c r="L2874" t="str" cm="1">
        <f t="array" ref="L2874">_xlfn.IFS(
Table1[[#This Row],[Patient Age]]&gt;=70,"70-79",
Table1[[#This Row],[Patient Age]]&gt;=60,"60-69",
Table1[[#This Row],[Patient Age]]&gt;=50,"50-59",
Table1[[#This Row],[Patient Age]]&gt;=40,"40-49",
Table1[[#This Row],[Patient Age]]&gt;=30,"30-39",
Table1[[#This Row],[Patient Age]]&gt;=20,"20-29",
Table1[[#This Row],[Patient Age]]&gt;=10,"10-19",
TRUE,"0-9"
)</f>
        <v>10-19</v>
      </c>
      <c r="M2874" t="str">
        <f>IF(Table1[[#This Row],[Patient Waittime]]&gt;30,"Delay","Ontime")</f>
        <v>Delay</v>
      </c>
    </row>
    <row r="2875" spans="1:13" x14ac:dyDescent="0.2">
      <c r="A2875" t="s">
        <v>5773</v>
      </c>
      <c r="B2875" t="s">
        <v>5774</v>
      </c>
      <c r="C2875" t="s">
        <v>21</v>
      </c>
      <c r="D2875">
        <v>21</v>
      </c>
      <c r="E2875" t="s">
        <v>13</v>
      </c>
      <c r="F2875" t="s">
        <v>18449</v>
      </c>
      <c r="G2875" t="s">
        <v>14</v>
      </c>
      <c r="H2875">
        <v>7</v>
      </c>
      <c r="I2875">
        <v>40</v>
      </c>
      <c r="J2875" s="1">
        <v>45550</v>
      </c>
      <c r="K2875" s="2">
        <v>0.31527777777777777</v>
      </c>
      <c r="L2875" t="str" cm="1">
        <f t="array" ref="L2875">_xlfn.IFS(
Table1[[#This Row],[Patient Age]]&gt;=70,"70-79",
Table1[[#This Row],[Patient Age]]&gt;=60,"60-69",
Table1[[#This Row],[Patient Age]]&gt;=50,"50-59",
Table1[[#This Row],[Patient Age]]&gt;=40,"40-49",
Table1[[#This Row],[Patient Age]]&gt;=30,"30-39",
Table1[[#This Row],[Patient Age]]&gt;=20,"20-29",
Table1[[#This Row],[Patient Age]]&gt;=10,"10-19",
TRUE,"0-9"
)</f>
        <v>20-29</v>
      </c>
      <c r="M2875" t="str">
        <f>IF(Table1[[#This Row],[Patient Waittime]]&gt;30,"Delay","Ontime")</f>
        <v>Delay</v>
      </c>
    </row>
    <row r="2876" spans="1:13" x14ac:dyDescent="0.2">
      <c r="A2876" t="s">
        <v>5775</v>
      </c>
      <c r="B2876" t="s">
        <v>5776</v>
      </c>
      <c r="C2876" t="s">
        <v>21</v>
      </c>
      <c r="D2876">
        <v>79</v>
      </c>
      <c r="E2876" t="s">
        <v>13</v>
      </c>
      <c r="F2876" t="s">
        <v>18449</v>
      </c>
      <c r="G2876" t="s">
        <v>14</v>
      </c>
      <c r="H2876">
        <v>7</v>
      </c>
      <c r="I2876">
        <v>53</v>
      </c>
      <c r="J2876" s="1">
        <v>45365</v>
      </c>
      <c r="K2876" s="2">
        <v>0.1673611111111111</v>
      </c>
      <c r="L2876" t="str" cm="1">
        <f t="array" ref="L2876">_xlfn.IFS(
Table1[[#This Row],[Patient Age]]&gt;=70,"70-79",
Table1[[#This Row],[Patient Age]]&gt;=60,"60-69",
Table1[[#This Row],[Patient Age]]&gt;=50,"50-59",
Table1[[#This Row],[Patient Age]]&gt;=40,"40-49",
Table1[[#This Row],[Patient Age]]&gt;=30,"30-39",
Table1[[#This Row],[Patient Age]]&gt;=20,"20-29",
Table1[[#This Row],[Patient Age]]&gt;=10,"10-19",
TRUE,"0-9"
)</f>
        <v>70-79</v>
      </c>
      <c r="M2876" t="str">
        <f>IF(Table1[[#This Row],[Patient Waittime]]&gt;30,"Delay","Ontime")</f>
        <v>Delay</v>
      </c>
    </row>
    <row r="2877" spans="1:13" x14ac:dyDescent="0.2">
      <c r="A2877" t="s">
        <v>5777</v>
      </c>
      <c r="B2877" t="s">
        <v>5778</v>
      </c>
      <c r="C2877" t="s">
        <v>21</v>
      </c>
      <c r="D2877">
        <v>61</v>
      </c>
      <c r="E2877" t="s">
        <v>13</v>
      </c>
      <c r="F2877" t="s">
        <v>18449</v>
      </c>
      <c r="G2877" t="s">
        <v>14</v>
      </c>
      <c r="H2877">
        <v>8</v>
      </c>
      <c r="I2877">
        <v>42</v>
      </c>
      <c r="J2877" s="1">
        <v>45488</v>
      </c>
      <c r="K2877" s="2">
        <v>0.84861111111111109</v>
      </c>
      <c r="L2877" t="str" cm="1">
        <f t="array" ref="L2877">_xlfn.IFS(
Table1[[#This Row],[Patient Age]]&gt;=70,"70-79",
Table1[[#This Row],[Patient Age]]&gt;=60,"60-69",
Table1[[#This Row],[Patient Age]]&gt;=50,"50-59",
Table1[[#This Row],[Patient Age]]&gt;=40,"40-49",
Table1[[#This Row],[Patient Age]]&gt;=30,"30-39",
Table1[[#This Row],[Patient Age]]&gt;=20,"20-29",
Table1[[#This Row],[Patient Age]]&gt;=10,"10-19",
TRUE,"0-9"
)</f>
        <v>60-69</v>
      </c>
      <c r="M2877" t="str">
        <f>IF(Table1[[#This Row],[Patient Waittime]]&gt;30,"Delay","Ontime")</f>
        <v>Delay</v>
      </c>
    </row>
    <row r="2878" spans="1:13" x14ac:dyDescent="0.2">
      <c r="A2878" t="s">
        <v>5779</v>
      </c>
      <c r="B2878" t="s">
        <v>5780</v>
      </c>
      <c r="C2878" t="s">
        <v>21</v>
      </c>
      <c r="D2878">
        <v>17</v>
      </c>
      <c r="E2878" t="s">
        <v>13</v>
      </c>
      <c r="F2878" t="s">
        <v>18449</v>
      </c>
      <c r="G2878" t="s">
        <v>14</v>
      </c>
      <c r="H2878">
        <v>8</v>
      </c>
      <c r="I2878">
        <v>29</v>
      </c>
      <c r="J2878" s="1">
        <v>45155</v>
      </c>
      <c r="K2878" s="2">
        <v>0.20347222222222222</v>
      </c>
      <c r="L2878" t="str" cm="1">
        <f t="array" ref="L2878">_xlfn.IFS(
Table1[[#This Row],[Patient Age]]&gt;=70,"70-79",
Table1[[#This Row],[Patient Age]]&gt;=60,"60-69",
Table1[[#This Row],[Patient Age]]&gt;=50,"50-59",
Table1[[#This Row],[Patient Age]]&gt;=40,"40-49",
Table1[[#This Row],[Patient Age]]&gt;=30,"30-39",
Table1[[#This Row],[Patient Age]]&gt;=20,"20-29",
Table1[[#This Row],[Patient Age]]&gt;=10,"10-19",
TRUE,"0-9"
)</f>
        <v>10-19</v>
      </c>
      <c r="M2878" t="str">
        <f>IF(Table1[[#This Row],[Patient Waittime]]&gt;30,"Delay","Ontime")</f>
        <v>Ontime</v>
      </c>
    </row>
    <row r="2879" spans="1:13" x14ac:dyDescent="0.2">
      <c r="A2879" t="s">
        <v>5781</v>
      </c>
      <c r="B2879" t="s">
        <v>5782</v>
      </c>
      <c r="C2879" t="s">
        <v>21</v>
      </c>
      <c r="D2879">
        <v>29</v>
      </c>
      <c r="E2879" t="s">
        <v>13</v>
      </c>
      <c r="F2879" t="s">
        <v>18449</v>
      </c>
      <c r="G2879" t="s">
        <v>14</v>
      </c>
      <c r="H2879">
        <v>8</v>
      </c>
      <c r="I2879">
        <v>31</v>
      </c>
      <c r="J2879" s="1">
        <v>45310</v>
      </c>
      <c r="K2879" s="2">
        <v>0.44861111111111113</v>
      </c>
      <c r="L2879" t="str" cm="1">
        <f t="array" ref="L2879">_xlfn.IFS(
Table1[[#This Row],[Patient Age]]&gt;=70,"70-79",
Table1[[#This Row],[Patient Age]]&gt;=60,"60-69",
Table1[[#This Row],[Patient Age]]&gt;=50,"50-59",
Table1[[#This Row],[Patient Age]]&gt;=40,"40-49",
Table1[[#This Row],[Patient Age]]&gt;=30,"30-39",
Table1[[#This Row],[Patient Age]]&gt;=20,"20-29",
Table1[[#This Row],[Patient Age]]&gt;=10,"10-19",
TRUE,"0-9"
)</f>
        <v>20-29</v>
      </c>
      <c r="M2879" t="str">
        <f>IF(Table1[[#This Row],[Patient Waittime]]&gt;30,"Delay","Ontime")</f>
        <v>Delay</v>
      </c>
    </row>
    <row r="2880" spans="1:13" x14ac:dyDescent="0.2">
      <c r="A2880" t="s">
        <v>5783</v>
      </c>
      <c r="B2880" t="s">
        <v>5784</v>
      </c>
      <c r="C2880" t="s">
        <v>21</v>
      </c>
      <c r="D2880">
        <v>28</v>
      </c>
      <c r="E2880" t="s">
        <v>13</v>
      </c>
      <c r="F2880" t="s">
        <v>18449</v>
      </c>
      <c r="G2880" t="s">
        <v>14</v>
      </c>
      <c r="H2880">
        <v>8</v>
      </c>
      <c r="I2880">
        <v>50</v>
      </c>
      <c r="J2880" s="1">
        <v>45142</v>
      </c>
      <c r="K2880" s="2">
        <v>1.1805555555555555E-2</v>
      </c>
      <c r="L2880" t="str" cm="1">
        <f t="array" ref="L2880">_xlfn.IFS(
Table1[[#This Row],[Patient Age]]&gt;=70,"70-79",
Table1[[#This Row],[Patient Age]]&gt;=60,"60-69",
Table1[[#This Row],[Patient Age]]&gt;=50,"50-59",
Table1[[#This Row],[Patient Age]]&gt;=40,"40-49",
Table1[[#This Row],[Patient Age]]&gt;=30,"30-39",
Table1[[#This Row],[Patient Age]]&gt;=20,"20-29",
Table1[[#This Row],[Patient Age]]&gt;=10,"10-19",
TRUE,"0-9"
)</f>
        <v>20-29</v>
      </c>
      <c r="M2880" t="str">
        <f>IF(Table1[[#This Row],[Patient Waittime]]&gt;30,"Delay","Ontime")</f>
        <v>Delay</v>
      </c>
    </row>
    <row r="2881" spans="1:13" x14ac:dyDescent="0.2">
      <c r="A2881" t="s">
        <v>5785</v>
      </c>
      <c r="B2881" t="s">
        <v>5786</v>
      </c>
      <c r="C2881" t="s">
        <v>21</v>
      </c>
      <c r="D2881">
        <v>10</v>
      </c>
      <c r="E2881" t="s">
        <v>13</v>
      </c>
      <c r="F2881" t="s">
        <v>18449</v>
      </c>
      <c r="G2881" t="s">
        <v>14</v>
      </c>
      <c r="H2881">
        <v>8</v>
      </c>
      <c r="I2881">
        <v>43</v>
      </c>
      <c r="J2881" s="1">
        <v>45034</v>
      </c>
      <c r="K2881" s="2">
        <v>0.25347222222222221</v>
      </c>
      <c r="L2881" t="str" cm="1">
        <f t="array" ref="L2881">_xlfn.IFS(
Table1[[#This Row],[Patient Age]]&gt;=70,"70-79",
Table1[[#This Row],[Patient Age]]&gt;=60,"60-69",
Table1[[#This Row],[Patient Age]]&gt;=50,"50-59",
Table1[[#This Row],[Patient Age]]&gt;=40,"40-49",
Table1[[#This Row],[Patient Age]]&gt;=30,"30-39",
Table1[[#This Row],[Patient Age]]&gt;=20,"20-29",
Table1[[#This Row],[Patient Age]]&gt;=10,"10-19",
TRUE,"0-9"
)</f>
        <v>10-19</v>
      </c>
      <c r="M2881" t="str">
        <f>IF(Table1[[#This Row],[Patient Waittime]]&gt;30,"Delay","Ontime")</f>
        <v>Delay</v>
      </c>
    </row>
    <row r="2882" spans="1:13" x14ac:dyDescent="0.2">
      <c r="A2882" t="s">
        <v>5787</v>
      </c>
      <c r="B2882" t="s">
        <v>5788</v>
      </c>
      <c r="C2882" t="s">
        <v>21</v>
      </c>
      <c r="D2882">
        <v>36</v>
      </c>
      <c r="E2882" t="s">
        <v>13</v>
      </c>
      <c r="F2882" t="s">
        <v>18449</v>
      </c>
      <c r="G2882" t="s">
        <v>14</v>
      </c>
      <c r="H2882">
        <v>8</v>
      </c>
      <c r="I2882">
        <v>16</v>
      </c>
      <c r="J2882" s="1">
        <v>45541</v>
      </c>
      <c r="K2882" s="2">
        <v>0.13750000000000001</v>
      </c>
      <c r="L2882" t="str" cm="1">
        <f t="array" ref="L2882">_xlfn.IFS(
Table1[[#This Row],[Patient Age]]&gt;=70,"70-79",
Table1[[#This Row],[Patient Age]]&gt;=60,"60-69",
Table1[[#This Row],[Patient Age]]&gt;=50,"50-59",
Table1[[#This Row],[Patient Age]]&gt;=40,"40-49",
Table1[[#This Row],[Patient Age]]&gt;=30,"30-39",
Table1[[#This Row],[Patient Age]]&gt;=20,"20-29",
Table1[[#This Row],[Patient Age]]&gt;=10,"10-19",
TRUE,"0-9"
)</f>
        <v>30-39</v>
      </c>
      <c r="M2882" t="str">
        <f>IF(Table1[[#This Row],[Patient Waittime]]&gt;30,"Delay","Ontime")</f>
        <v>Ontime</v>
      </c>
    </row>
    <row r="2883" spans="1:13" x14ac:dyDescent="0.2">
      <c r="A2883" t="s">
        <v>5789</v>
      </c>
      <c r="B2883" t="s">
        <v>5790</v>
      </c>
      <c r="C2883" t="s">
        <v>21</v>
      </c>
      <c r="D2883">
        <v>3</v>
      </c>
      <c r="E2883" t="s">
        <v>13</v>
      </c>
      <c r="F2883" t="s">
        <v>18449</v>
      </c>
      <c r="G2883" t="s">
        <v>14</v>
      </c>
      <c r="H2883">
        <v>8</v>
      </c>
      <c r="I2883">
        <v>46</v>
      </c>
      <c r="J2883" s="1">
        <v>45429</v>
      </c>
      <c r="K2883" s="2">
        <v>0.51736111111111116</v>
      </c>
      <c r="L2883" t="str" cm="1">
        <f t="array" ref="L2883">_xlfn.IFS(
Table1[[#This Row],[Patient Age]]&gt;=70,"70-79",
Table1[[#This Row],[Patient Age]]&gt;=60,"60-69",
Table1[[#This Row],[Patient Age]]&gt;=50,"50-59",
Table1[[#This Row],[Patient Age]]&gt;=40,"40-49",
Table1[[#This Row],[Patient Age]]&gt;=30,"30-39",
Table1[[#This Row],[Patient Age]]&gt;=20,"20-29",
Table1[[#This Row],[Patient Age]]&gt;=10,"10-19",
TRUE,"0-9"
)</f>
        <v>0-9</v>
      </c>
      <c r="M2883" t="str">
        <f>IF(Table1[[#This Row],[Patient Waittime]]&gt;30,"Delay","Ontime")</f>
        <v>Delay</v>
      </c>
    </row>
    <row r="2884" spans="1:13" x14ac:dyDescent="0.2">
      <c r="A2884" t="s">
        <v>5791</v>
      </c>
      <c r="B2884" t="s">
        <v>5792</v>
      </c>
      <c r="C2884" t="s">
        <v>21</v>
      </c>
      <c r="D2884">
        <v>56</v>
      </c>
      <c r="E2884" t="s">
        <v>13</v>
      </c>
      <c r="F2884" t="s">
        <v>18449</v>
      </c>
      <c r="G2884" t="s">
        <v>14</v>
      </c>
      <c r="H2884">
        <v>8</v>
      </c>
      <c r="I2884">
        <v>33</v>
      </c>
      <c r="J2884" s="1">
        <v>45532</v>
      </c>
      <c r="K2884" s="2">
        <v>0.10069444444444445</v>
      </c>
      <c r="L2884" t="str" cm="1">
        <f t="array" ref="L2884">_xlfn.IFS(
Table1[[#This Row],[Patient Age]]&gt;=70,"70-79",
Table1[[#This Row],[Patient Age]]&gt;=60,"60-69",
Table1[[#This Row],[Patient Age]]&gt;=50,"50-59",
Table1[[#This Row],[Patient Age]]&gt;=40,"40-49",
Table1[[#This Row],[Patient Age]]&gt;=30,"30-39",
Table1[[#This Row],[Patient Age]]&gt;=20,"20-29",
Table1[[#This Row],[Patient Age]]&gt;=10,"10-19",
TRUE,"0-9"
)</f>
        <v>50-59</v>
      </c>
      <c r="M2884" t="str">
        <f>IF(Table1[[#This Row],[Patient Waittime]]&gt;30,"Delay","Ontime")</f>
        <v>Delay</v>
      </c>
    </row>
    <row r="2885" spans="1:13" x14ac:dyDescent="0.2">
      <c r="A2885" t="s">
        <v>5793</v>
      </c>
      <c r="B2885" t="s">
        <v>5794</v>
      </c>
      <c r="C2885" t="s">
        <v>21</v>
      </c>
      <c r="D2885">
        <v>46</v>
      </c>
      <c r="E2885" t="s">
        <v>13</v>
      </c>
      <c r="F2885" t="s">
        <v>18449</v>
      </c>
      <c r="G2885" t="s">
        <v>14</v>
      </c>
      <c r="H2885">
        <v>8</v>
      </c>
      <c r="I2885">
        <v>10</v>
      </c>
      <c r="J2885" s="1">
        <v>45444</v>
      </c>
      <c r="K2885" s="2">
        <v>7.2222222222222215E-2</v>
      </c>
      <c r="L2885" t="str" cm="1">
        <f t="array" ref="L2885">_xlfn.IFS(
Table1[[#This Row],[Patient Age]]&gt;=70,"70-79",
Table1[[#This Row],[Patient Age]]&gt;=60,"60-69",
Table1[[#This Row],[Patient Age]]&gt;=50,"50-59",
Table1[[#This Row],[Patient Age]]&gt;=40,"40-49",
Table1[[#This Row],[Patient Age]]&gt;=30,"30-39",
Table1[[#This Row],[Patient Age]]&gt;=20,"20-29",
Table1[[#This Row],[Patient Age]]&gt;=10,"10-19",
TRUE,"0-9"
)</f>
        <v>40-49</v>
      </c>
      <c r="M2885" t="str">
        <f>IF(Table1[[#This Row],[Patient Waittime]]&gt;30,"Delay","Ontime")</f>
        <v>Ontime</v>
      </c>
    </row>
    <row r="2886" spans="1:13" x14ac:dyDescent="0.2">
      <c r="A2886" t="s">
        <v>5795</v>
      </c>
      <c r="B2886" t="s">
        <v>5796</v>
      </c>
      <c r="C2886" t="s">
        <v>21</v>
      </c>
      <c r="D2886">
        <v>48</v>
      </c>
      <c r="E2886" t="s">
        <v>13</v>
      </c>
      <c r="F2886" t="s">
        <v>18449</v>
      </c>
      <c r="G2886" t="s">
        <v>14</v>
      </c>
      <c r="H2886">
        <v>8</v>
      </c>
      <c r="I2886">
        <v>26</v>
      </c>
      <c r="J2886" s="1">
        <v>44967</v>
      </c>
      <c r="K2886" s="2">
        <v>0.41805555555555557</v>
      </c>
      <c r="L2886" t="str" cm="1">
        <f t="array" ref="L2886">_xlfn.IFS(
Table1[[#This Row],[Patient Age]]&gt;=70,"70-79",
Table1[[#This Row],[Patient Age]]&gt;=60,"60-69",
Table1[[#This Row],[Patient Age]]&gt;=50,"50-59",
Table1[[#This Row],[Patient Age]]&gt;=40,"40-49",
Table1[[#This Row],[Patient Age]]&gt;=30,"30-39",
Table1[[#This Row],[Patient Age]]&gt;=20,"20-29",
Table1[[#This Row],[Patient Age]]&gt;=10,"10-19",
TRUE,"0-9"
)</f>
        <v>40-49</v>
      </c>
      <c r="M2886" t="str">
        <f>IF(Table1[[#This Row],[Patient Waittime]]&gt;30,"Delay","Ontime")</f>
        <v>Ontime</v>
      </c>
    </row>
    <row r="2887" spans="1:13" x14ac:dyDescent="0.2">
      <c r="A2887" t="s">
        <v>5797</v>
      </c>
      <c r="B2887" t="s">
        <v>5798</v>
      </c>
      <c r="C2887" t="s">
        <v>21</v>
      </c>
      <c r="D2887">
        <v>35</v>
      </c>
      <c r="E2887" t="s">
        <v>13</v>
      </c>
      <c r="F2887" t="s">
        <v>18449</v>
      </c>
      <c r="G2887" t="s">
        <v>14</v>
      </c>
      <c r="H2887">
        <v>8</v>
      </c>
      <c r="I2887">
        <v>44</v>
      </c>
      <c r="J2887" s="1">
        <v>45280</v>
      </c>
      <c r="K2887" s="2">
        <v>0.57222222222222219</v>
      </c>
      <c r="L2887" t="str" cm="1">
        <f t="array" ref="L2887">_xlfn.IFS(
Table1[[#This Row],[Patient Age]]&gt;=70,"70-79",
Table1[[#This Row],[Patient Age]]&gt;=60,"60-69",
Table1[[#This Row],[Patient Age]]&gt;=50,"50-59",
Table1[[#This Row],[Patient Age]]&gt;=40,"40-49",
Table1[[#This Row],[Patient Age]]&gt;=30,"30-39",
Table1[[#This Row],[Patient Age]]&gt;=20,"20-29",
Table1[[#This Row],[Patient Age]]&gt;=10,"10-19",
TRUE,"0-9"
)</f>
        <v>30-39</v>
      </c>
      <c r="M2887" t="str">
        <f>IF(Table1[[#This Row],[Patient Waittime]]&gt;30,"Delay","Ontime")</f>
        <v>Delay</v>
      </c>
    </row>
    <row r="2888" spans="1:13" x14ac:dyDescent="0.2">
      <c r="A2888" t="s">
        <v>5799</v>
      </c>
      <c r="B2888" t="s">
        <v>5800</v>
      </c>
      <c r="C2888" t="s">
        <v>21</v>
      </c>
      <c r="D2888">
        <v>66</v>
      </c>
      <c r="E2888" t="s">
        <v>13</v>
      </c>
      <c r="F2888" t="s">
        <v>18449</v>
      </c>
      <c r="G2888" t="s">
        <v>14</v>
      </c>
      <c r="H2888">
        <v>8</v>
      </c>
      <c r="I2888">
        <v>25</v>
      </c>
      <c r="J2888" s="1">
        <v>45400</v>
      </c>
      <c r="K2888" s="2">
        <v>0.2638888888888889</v>
      </c>
      <c r="L2888" t="str" cm="1">
        <f t="array" ref="L2888">_xlfn.IFS(
Table1[[#This Row],[Patient Age]]&gt;=70,"70-79",
Table1[[#This Row],[Patient Age]]&gt;=60,"60-69",
Table1[[#This Row],[Patient Age]]&gt;=50,"50-59",
Table1[[#This Row],[Patient Age]]&gt;=40,"40-49",
Table1[[#This Row],[Patient Age]]&gt;=30,"30-39",
Table1[[#This Row],[Patient Age]]&gt;=20,"20-29",
Table1[[#This Row],[Patient Age]]&gt;=10,"10-19",
TRUE,"0-9"
)</f>
        <v>60-69</v>
      </c>
      <c r="M2888" t="str">
        <f>IF(Table1[[#This Row],[Patient Waittime]]&gt;30,"Delay","Ontime")</f>
        <v>Ontime</v>
      </c>
    </row>
    <row r="2889" spans="1:13" x14ac:dyDescent="0.2">
      <c r="A2889" t="s">
        <v>5801</v>
      </c>
      <c r="B2889" t="s">
        <v>5802</v>
      </c>
      <c r="C2889" t="s">
        <v>21</v>
      </c>
      <c r="D2889">
        <v>74</v>
      </c>
      <c r="E2889" t="s">
        <v>13</v>
      </c>
      <c r="F2889" t="s">
        <v>18449</v>
      </c>
      <c r="G2889" t="s">
        <v>14</v>
      </c>
      <c r="H2889">
        <v>8</v>
      </c>
      <c r="I2889">
        <v>27</v>
      </c>
      <c r="J2889" s="1">
        <v>45531</v>
      </c>
      <c r="K2889" s="2">
        <v>0.60902777777777772</v>
      </c>
      <c r="L2889" t="str" cm="1">
        <f t="array" ref="L2889">_xlfn.IFS(
Table1[[#This Row],[Patient Age]]&gt;=70,"70-79",
Table1[[#This Row],[Patient Age]]&gt;=60,"60-69",
Table1[[#This Row],[Patient Age]]&gt;=50,"50-59",
Table1[[#This Row],[Patient Age]]&gt;=40,"40-49",
Table1[[#This Row],[Patient Age]]&gt;=30,"30-39",
Table1[[#This Row],[Patient Age]]&gt;=20,"20-29",
Table1[[#This Row],[Patient Age]]&gt;=10,"10-19",
TRUE,"0-9"
)</f>
        <v>70-79</v>
      </c>
      <c r="M2889" t="str">
        <f>IF(Table1[[#This Row],[Patient Waittime]]&gt;30,"Delay","Ontime")</f>
        <v>Ontime</v>
      </c>
    </row>
    <row r="2890" spans="1:13" x14ac:dyDescent="0.2">
      <c r="A2890" t="s">
        <v>5803</v>
      </c>
      <c r="B2890" t="s">
        <v>5804</v>
      </c>
      <c r="C2890" t="s">
        <v>21</v>
      </c>
      <c r="D2890">
        <v>73</v>
      </c>
      <c r="E2890" t="s">
        <v>13</v>
      </c>
      <c r="F2890" t="s">
        <v>18449</v>
      </c>
      <c r="G2890" t="s">
        <v>14</v>
      </c>
      <c r="H2890">
        <v>8</v>
      </c>
      <c r="I2890">
        <v>34</v>
      </c>
      <c r="J2890" s="1">
        <v>45077</v>
      </c>
      <c r="K2890" s="2">
        <v>0.11874999999999999</v>
      </c>
      <c r="L2890" t="str" cm="1">
        <f t="array" ref="L2890">_xlfn.IFS(
Table1[[#This Row],[Patient Age]]&gt;=70,"70-79",
Table1[[#This Row],[Patient Age]]&gt;=60,"60-69",
Table1[[#This Row],[Patient Age]]&gt;=50,"50-59",
Table1[[#This Row],[Patient Age]]&gt;=40,"40-49",
Table1[[#This Row],[Patient Age]]&gt;=30,"30-39",
Table1[[#This Row],[Patient Age]]&gt;=20,"20-29",
Table1[[#This Row],[Patient Age]]&gt;=10,"10-19",
TRUE,"0-9"
)</f>
        <v>70-79</v>
      </c>
      <c r="M2890" t="str">
        <f>IF(Table1[[#This Row],[Patient Waittime]]&gt;30,"Delay","Ontime")</f>
        <v>Delay</v>
      </c>
    </row>
    <row r="2891" spans="1:13" x14ac:dyDescent="0.2">
      <c r="A2891" t="s">
        <v>5805</v>
      </c>
      <c r="B2891" t="s">
        <v>5806</v>
      </c>
      <c r="C2891" t="s">
        <v>21</v>
      </c>
      <c r="D2891">
        <v>17</v>
      </c>
      <c r="E2891" t="s">
        <v>13</v>
      </c>
      <c r="F2891" t="s">
        <v>18449</v>
      </c>
      <c r="G2891" t="s">
        <v>14</v>
      </c>
      <c r="H2891">
        <v>9</v>
      </c>
      <c r="I2891">
        <v>37</v>
      </c>
      <c r="J2891" s="1">
        <v>45042</v>
      </c>
      <c r="K2891" s="2">
        <v>0.90069444444444446</v>
      </c>
      <c r="L2891" t="str" cm="1">
        <f t="array" ref="L2891">_xlfn.IFS(
Table1[[#This Row],[Patient Age]]&gt;=70,"70-79",
Table1[[#This Row],[Patient Age]]&gt;=60,"60-69",
Table1[[#This Row],[Patient Age]]&gt;=50,"50-59",
Table1[[#This Row],[Patient Age]]&gt;=40,"40-49",
Table1[[#This Row],[Patient Age]]&gt;=30,"30-39",
Table1[[#This Row],[Patient Age]]&gt;=20,"20-29",
Table1[[#This Row],[Patient Age]]&gt;=10,"10-19",
TRUE,"0-9"
)</f>
        <v>10-19</v>
      </c>
      <c r="M2891" t="str">
        <f>IF(Table1[[#This Row],[Patient Waittime]]&gt;30,"Delay","Ontime")</f>
        <v>Delay</v>
      </c>
    </row>
    <row r="2892" spans="1:13" x14ac:dyDescent="0.2">
      <c r="A2892" t="s">
        <v>5807</v>
      </c>
      <c r="B2892" t="s">
        <v>5808</v>
      </c>
      <c r="C2892" t="s">
        <v>21</v>
      </c>
      <c r="D2892">
        <v>31</v>
      </c>
      <c r="E2892" t="s">
        <v>13</v>
      </c>
      <c r="F2892" t="s">
        <v>18449</v>
      </c>
      <c r="G2892" t="s">
        <v>14</v>
      </c>
      <c r="H2892">
        <v>9</v>
      </c>
      <c r="I2892">
        <v>25</v>
      </c>
      <c r="J2892" s="1">
        <v>45294</v>
      </c>
      <c r="K2892" s="2">
        <v>0.48958333333333331</v>
      </c>
      <c r="L2892" t="str" cm="1">
        <f t="array" ref="L2892">_xlfn.IFS(
Table1[[#This Row],[Patient Age]]&gt;=70,"70-79",
Table1[[#This Row],[Patient Age]]&gt;=60,"60-69",
Table1[[#This Row],[Patient Age]]&gt;=50,"50-59",
Table1[[#This Row],[Patient Age]]&gt;=40,"40-49",
Table1[[#This Row],[Patient Age]]&gt;=30,"30-39",
Table1[[#This Row],[Patient Age]]&gt;=20,"20-29",
Table1[[#This Row],[Patient Age]]&gt;=10,"10-19",
TRUE,"0-9"
)</f>
        <v>30-39</v>
      </c>
      <c r="M2892" t="str">
        <f>IF(Table1[[#This Row],[Patient Waittime]]&gt;30,"Delay","Ontime")</f>
        <v>Ontime</v>
      </c>
    </row>
    <row r="2893" spans="1:13" x14ac:dyDescent="0.2">
      <c r="A2893" t="s">
        <v>5809</v>
      </c>
      <c r="B2893" t="s">
        <v>5810</v>
      </c>
      <c r="C2893" t="s">
        <v>21</v>
      </c>
      <c r="D2893">
        <v>65</v>
      </c>
      <c r="E2893" t="s">
        <v>13</v>
      </c>
      <c r="F2893" t="s">
        <v>18449</v>
      </c>
      <c r="G2893" t="s">
        <v>14</v>
      </c>
      <c r="H2893">
        <v>9</v>
      </c>
      <c r="I2893">
        <v>39</v>
      </c>
      <c r="J2893" s="1">
        <v>45043</v>
      </c>
      <c r="K2893" s="2">
        <v>0.65277777777777779</v>
      </c>
      <c r="L2893" t="str" cm="1">
        <f t="array" ref="L2893">_xlfn.IFS(
Table1[[#This Row],[Patient Age]]&gt;=70,"70-79",
Table1[[#This Row],[Patient Age]]&gt;=60,"60-69",
Table1[[#This Row],[Patient Age]]&gt;=50,"50-59",
Table1[[#This Row],[Patient Age]]&gt;=40,"40-49",
Table1[[#This Row],[Patient Age]]&gt;=30,"30-39",
Table1[[#This Row],[Patient Age]]&gt;=20,"20-29",
Table1[[#This Row],[Patient Age]]&gt;=10,"10-19",
TRUE,"0-9"
)</f>
        <v>60-69</v>
      </c>
      <c r="M2893" t="str">
        <f>IF(Table1[[#This Row],[Patient Waittime]]&gt;30,"Delay","Ontime")</f>
        <v>Delay</v>
      </c>
    </row>
    <row r="2894" spans="1:13" x14ac:dyDescent="0.2">
      <c r="A2894" t="s">
        <v>5811</v>
      </c>
      <c r="B2894" t="s">
        <v>5812</v>
      </c>
      <c r="C2894" t="s">
        <v>21</v>
      </c>
      <c r="D2894">
        <v>22</v>
      </c>
      <c r="E2894" t="s">
        <v>13</v>
      </c>
      <c r="F2894" t="s">
        <v>18449</v>
      </c>
      <c r="G2894" t="s">
        <v>14</v>
      </c>
      <c r="H2894">
        <v>9</v>
      </c>
      <c r="I2894">
        <v>43</v>
      </c>
      <c r="J2894" s="1">
        <v>45429</v>
      </c>
      <c r="K2894" s="2">
        <v>0.80277777777777781</v>
      </c>
      <c r="L2894" t="str" cm="1">
        <f t="array" ref="L2894">_xlfn.IFS(
Table1[[#This Row],[Patient Age]]&gt;=70,"70-79",
Table1[[#This Row],[Patient Age]]&gt;=60,"60-69",
Table1[[#This Row],[Patient Age]]&gt;=50,"50-59",
Table1[[#This Row],[Patient Age]]&gt;=40,"40-49",
Table1[[#This Row],[Patient Age]]&gt;=30,"30-39",
Table1[[#This Row],[Patient Age]]&gt;=20,"20-29",
Table1[[#This Row],[Patient Age]]&gt;=10,"10-19",
TRUE,"0-9"
)</f>
        <v>20-29</v>
      </c>
      <c r="M2894" t="str">
        <f>IF(Table1[[#This Row],[Patient Waittime]]&gt;30,"Delay","Ontime")</f>
        <v>Delay</v>
      </c>
    </row>
    <row r="2895" spans="1:13" x14ac:dyDescent="0.2">
      <c r="A2895" t="s">
        <v>5813</v>
      </c>
      <c r="B2895" t="s">
        <v>5814</v>
      </c>
      <c r="C2895" t="s">
        <v>21</v>
      </c>
      <c r="D2895">
        <v>49</v>
      </c>
      <c r="E2895" t="s">
        <v>13</v>
      </c>
      <c r="F2895" t="s">
        <v>18449</v>
      </c>
      <c r="G2895" t="s">
        <v>14</v>
      </c>
      <c r="H2895">
        <v>9</v>
      </c>
      <c r="I2895">
        <v>38</v>
      </c>
      <c r="J2895" s="1">
        <v>45298</v>
      </c>
      <c r="K2895" s="2">
        <v>0.42569444444444443</v>
      </c>
      <c r="L2895" t="str" cm="1">
        <f t="array" ref="L2895">_xlfn.IFS(
Table1[[#This Row],[Patient Age]]&gt;=70,"70-79",
Table1[[#This Row],[Patient Age]]&gt;=60,"60-69",
Table1[[#This Row],[Patient Age]]&gt;=50,"50-59",
Table1[[#This Row],[Patient Age]]&gt;=40,"40-49",
Table1[[#This Row],[Patient Age]]&gt;=30,"30-39",
Table1[[#This Row],[Patient Age]]&gt;=20,"20-29",
Table1[[#This Row],[Patient Age]]&gt;=10,"10-19",
TRUE,"0-9"
)</f>
        <v>40-49</v>
      </c>
      <c r="M2895" t="str">
        <f>IF(Table1[[#This Row],[Patient Waittime]]&gt;30,"Delay","Ontime")</f>
        <v>Delay</v>
      </c>
    </row>
    <row r="2896" spans="1:13" x14ac:dyDescent="0.2">
      <c r="A2896" t="s">
        <v>5815</v>
      </c>
      <c r="B2896" t="s">
        <v>5816</v>
      </c>
      <c r="C2896" t="s">
        <v>21</v>
      </c>
      <c r="D2896">
        <v>66</v>
      </c>
      <c r="E2896" t="s">
        <v>13</v>
      </c>
      <c r="F2896" t="s">
        <v>18449</v>
      </c>
      <c r="G2896" t="s">
        <v>14</v>
      </c>
      <c r="H2896">
        <v>9</v>
      </c>
      <c r="I2896">
        <v>33</v>
      </c>
      <c r="J2896" s="1">
        <v>45025</v>
      </c>
      <c r="K2896" s="2">
        <v>0.22569444444444445</v>
      </c>
      <c r="L2896" t="str" cm="1">
        <f t="array" ref="L2896">_xlfn.IFS(
Table1[[#This Row],[Patient Age]]&gt;=70,"70-79",
Table1[[#This Row],[Patient Age]]&gt;=60,"60-69",
Table1[[#This Row],[Patient Age]]&gt;=50,"50-59",
Table1[[#This Row],[Patient Age]]&gt;=40,"40-49",
Table1[[#This Row],[Patient Age]]&gt;=30,"30-39",
Table1[[#This Row],[Patient Age]]&gt;=20,"20-29",
Table1[[#This Row],[Patient Age]]&gt;=10,"10-19",
TRUE,"0-9"
)</f>
        <v>60-69</v>
      </c>
      <c r="M2896" t="str">
        <f>IF(Table1[[#This Row],[Patient Waittime]]&gt;30,"Delay","Ontime")</f>
        <v>Delay</v>
      </c>
    </row>
    <row r="2897" spans="1:13" x14ac:dyDescent="0.2">
      <c r="A2897" t="s">
        <v>5817</v>
      </c>
      <c r="B2897" t="s">
        <v>5818</v>
      </c>
      <c r="C2897" t="s">
        <v>21</v>
      </c>
      <c r="D2897">
        <v>62</v>
      </c>
      <c r="E2897" t="s">
        <v>13</v>
      </c>
      <c r="F2897" t="s">
        <v>18449</v>
      </c>
      <c r="G2897" t="s">
        <v>14</v>
      </c>
      <c r="H2897">
        <v>10</v>
      </c>
      <c r="I2897">
        <v>56</v>
      </c>
      <c r="J2897" s="1">
        <v>45166</v>
      </c>
      <c r="K2897" s="2">
        <v>0.91388888888888886</v>
      </c>
      <c r="L2897" t="str" cm="1">
        <f t="array" ref="L2897">_xlfn.IFS(
Table1[[#This Row],[Patient Age]]&gt;=70,"70-79",
Table1[[#This Row],[Patient Age]]&gt;=60,"60-69",
Table1[[#This Row],[Patient Age]]&gt;=50,"50-59",
Table1[[#This Row],[Patient Age]]&gt;=40,"40-49",
Table1[[#This Row],[Patient Age]]&gt;=30,"30-39",
Table1[[#This Row],[Patient Age]]&gt;=20,"20-29",
Table1[[#This Row],[Patient Age]]&gt;=10,"10-19",
TRUE,"0-9"
)</f>
        <v>60-69</v>
      </c>
      <c r="M2897" t="str">
        <f>IF(Table1[[#This Row],[Patient Waittime]]&gt;30,"Delay","Ontime")</f>
        <v>Delay</v>
      </c>
    </row>
    <row r="2898" spans="1:13" x14ac:dyDescent="0.2">
      <c r="A2898" t="s">
        <v>5819</v>
      </c>
      <c r="B2898" t="s">
        <v>5820</v>
      </c>
      <c r="C2898" t="s">
        <v>21</v>
      </c>
      <c r="D2898">
        <v>27</v>
      </c>
      <c r="E2898" t="s">
        <v>13</v>
      </c>
      <c r="F2898" t="s">
        <v>18449</v>
      </c>
      <c r="G2898" t="s">
        <v>14</v>
      </c>
      <c r="H2898">
        <v>10</v>
      </c>
      <c r="I2898">
        <v>60</v>
      </c>
      <c r="J2898" s="1">
        <v>45240</v>
      </c>
      <c r="K2898" s="2">
        <v>0.11874999999999999</v>
      </c>
      <c r="L2898" t="str" cm="1">
        <f t="array" ref="L2898">_xlfn.IFS(
Table1[[#This Row],[Patient Age]]&gt;=70,"70-79",
Table1[[#This Row],[Patient Age]]&gt;=60,"60-69",
Table1[[#This Row],[Patient Age]]&gt;=50,"50-59",
Table1[[#This Row],[Patient Age]]&gt;=40,"40-49",
Table1[[#This Row],[Patient Age]]&gt;=30,"30-39",
Table1[[#This Row],[Patient Age]]&gt;=20,"20-29",
Table1[[#This Row],[Patient Age]]&gt;=10,"10-19",
TRUE,"0-9"
)</f>
        <v>20-29</v>
      </c>
      <c r="M2898" t="str">
        <f>IF(Table1[[#This Row],[Patient Waittime]]&gt;30,"Delay","Ontime")</f>
        <v>Delay</v>
      </c>
    </row>
    <row r="2899" spans="1:13" x14ac:dyDescent="0.2">
      <c r="A2899" t="s">
        <v>5821</v>
      </c>
      <c r="B2899" t="s">
        <v>5822</v>
      </c>
      <c r="C2899" t="s">
        <v>21</v>
      </c>
      <c r="D2899">
        <v>76</v>
      </c>
      <c r="E2899" t="s">
        <v>13</v>
      </c>
      <c r="F2899" t="s">
        <v>28</v>
      </c>
      <c r="G2899" t="s">
        <v>14</v>
      </c>
      <c r="I2899">
        <v>56</v>
      </c>
      <c r="J2899" s="1">
        <v>45581</v>
      </c>
      <c r="K2899" s="2">
        <v>0.95902777777777781</v>
      </c>
      <c r="L2899" t="str" cm="1">
        <f t="array" ref="L2899">_xlfn.IFS(
Table1[[#This Row],[Patient Age]]&gt;=70,"70-79",
Table1[[#This Row],[Patient Age]]&gt;=60,"60-69",
Table1[[#This Row],[Patient Age]]&gt;=50,"50-59",
Table1[[#This Row],[Patient Age]]&gt;=40,"40-49",
Table1[[#This Row],[Patient Age]]&gt;=30,"30-39",
Table1[[#This Row],[Patient Age]]&gt;=20,"20-29",
Table1[[#This Row],[Patient Age]]&gt;=10,"10-19",
TRUE,"0-9"
)</f>
        <v>70-79</v>
      </c>
      <c r="M2899" t="str">
        <f>IF(Table1[[#This Row],[Patient Waittime]]&gt;30,"Delay","Ontime")</f>
        <v>Delay</v>
      </c>
    </row>
    <row r="2900" spans="1:13" x14ac:dyDescent="0.2">
      <c r="A2900" t="s">
        <v>5823</v>
      </c>
      <c r="B2900" t="s">
        <v>5824</v>
      </c>
      <c r="C2900" t="s">
        <v>21</v>
      </c>
      <c r="D2900">
        <v>16</v>
      </c>
      <c r="E2900" t="s">
        <v>13</v>
      </c>
      <c r="F2900" t="s">
        <v>28</v>
      </c>
      <c r="G2900" t="s">
        <v>14</v>
      </c>
      <c r="I2900">
        <v>39</v>
      </c>
      <c r="J2900" s="1">
        <v>45378</v>
      </c>
      <c r="K2900" s="2">
        <v>0.41736111111111113</v>
      </c>
      <c r="L2900" t="str" cm="1">
        <f t="array" ref="L2900">_xlfn.IFS(
Table1[[#This Row],[Patient Age]]&gt;=70,"70-79",
Table1[[#This Row],[Patient Age]]&gt;=60,"60-69",
Table1[[#This Row],[Patient Age]]&gt;=50,"50-59",
Table1[[#This Row],[Patient Age]]&gt;=40,"40-49",
Table1[[#This Row],[Patient Age]]&gt;=30,"30-39",
Table1[[#This Row],[Patient Age]]&gt;=20,"20-29",
Table1[[#This Row],[Patient Age]]&gt;=10,"10-19",
TRUE,"0-9"
)</f>
        <v>10-19</v>
      </c>
      <c r="M2900" t="str">
        <f>IF(Table1[[#This Row],[Patient Waittime]]&gt;30,"Delay","Ontime")</f>
        <v>Delay</v>
      </c>
    </row>
    <row r="2901" spans="1:13" x14ac:dyDescent="0.2">
      <c r="A2901" t="s">
        <v>5825</v>
      </c>
      <c r="B2901" t="s">
        <v>5826</v>
      </c>
      <c r="C2901" t="s">
        <v>21</v>
      </c>
      <c r="D2901">
        <v>28</v>
      </c>
      <c r="E2901" t="s">
        <v>13</v>
      </c>
      <c r="F2901" t="s">
        <v>28</v>
      </c>
      <c r="G2901" t="s">
        <v>14</v>
      </c>
      <c r="I2901">
        <v>40</v>
      </c>
      <c r="J2901" s="1">
        <v>45502</v>
      </c>
      <c r="K2901" s="2">
        <v>0.78472222222222221</v>
      </c>
      <c r="L2901" t="str" cm="1">
        <f t="array" ref="L2901">_xlfn.IFS(
Table1[[#This Row],[Patient Age]]&gt;=70,"70-79",
Table1[[#This Row],[Patient Age]]&gt;=60,"60-69",
Table1[[#This Row],[Patient Age]]&gt;=50,"50-59",
Table1[[#This Row],[Patient Age]]&gt;=40,"40-49",
Table1[[#This Row],[Patient Age]]&gt;=30,"30-39",
Table1[[#This Row],[Patient Age]]&gt;=20,"20-29",
Table1[[#This Row],[Patient Age]]&gt;=10,"10-19",
TRUE,"0-9"
)</f>
        <v>20-29</v>
      </c>
      <c r="M2901" t="str">
        <f>IF(Table1[[#This Row],[Patient Waittime]]&gt;30,"Delay","Ontime")</f>
        <v>Delay</v>
      </c>
    </row>
    <row r="2902" spans="1:13" x14ac:dyDescent="0.2">
      <c r="A2902" t="s">
        <v>5827</v>
      </c>
      <c r="B2902" t="s">
        <v>5828</v>
      </c>
      <c r="C2902" t="s">
        <v>21</v>
      </c>
      <c r="D2902">
        <v>18</v>
      </c>
      <c r="E2902" t="s">
        <v>13</v>
      </c>
      <c r="F2902" t="s">
        <v>28</v>
      </c>
      <c r="G2902" t="s">
        <v>14</v>
      </c>
      <c r="I2902">
        <v>41</v>
      </c>
      <c r="J2902" s="1">
        <v>45084</v>
      </c>
      <c r="K2902" s="2">
        <v>0.97777777777777775</v>
      </c>
      <c r="L2902" t="str" cm="1">
        <f t="array" ref="L2902">_xlfn.IFS(
Table1[[#This Row],[Patient Age]]&gt;=70,"70-79",
Table1[[#This Row],[Patient Age]]&gt;=60,"60-69",
Table1[[#This Row],[Patient Age]]&gt;=50,"50-59",
Table1[[#This Row],[Patient Age]]&gt;=40,"40-49",
Table1[[#This Row],[Patient Age]]&gt;=30,"30-39",
Table1[[#This Row],[Patient Age]]&gt;=20,"20-29",
Table1[[#This Row],[Patient Age]]&gt;=10,"10-19",
TRUE,"0-9"
)</f>
        <v>10-19</v>
      </c>
      <c r="M2902" t="str">
        <f>IF(Table1[[#This Row],[Patient Waittime]]&gt;30,"Delay","Ontime")</f>
        <v>Delay</v>
      </c>
    </row>
    <row r="2903" spans="1:13" x14ac:dyDescent="0.2">
      <c r="A2903" t="s">
        <v>5829</v>
      </c>
      <c r="B2903" t="s">
        <v>5830</v>
      </c>
      <c r="C2903" t="s">
        <v>21</v>
      </c>
      <c r="D2903">
        <v>51</v>
      </c>
      <c r="E2903" t="s">
        <v>13</v>
      </c>
      <c r="F2903" t="s">
        <v>28</v>
      </c>
      <c r="G2903" t="s">
        <v>14</v>
      </c>
      <c r="I2903">
        <v>11</v>
      </c>
      <c r="J2903" s="1">
        <v>45033</v>
      </c>
      <c r="K2903" s="2">
        <v>0.5180555555555556</v>
      </c>
      <c r="L2903" t="str" cm="1">
        <f t="array" ref="L2903">_xlfn.IFS(
Table1[[#This Row],[Patient Age]]&gt;=70,"70-79",
Table1[[#This Row],[Patient Age]]&gt;=60,"60-69",
Table1[[#This Row],[Patient Age]]&gt;=50,"50-59",
Table1[[#This Row],[Patient Age]]&gt;=40,"40-49",
Table1[[#This Row],[Patient Age]]&gt;=30,"30-39",
Table1[[#This Row],[Patient Age]]&gt;=20,"20-29",
Table1[[#This Row],[Patient Age]]&gt;=10,"10-19",
TRUE,"0-9"
)</f>
        <v>50-59</v>
      </c>
      <c r="M2903" t="str">
        <f>IF(Table1[[#This Row],[Patient Waittime]]&gt;30,"Delay","Ontime")</f>
        <v>Ontime</v>
      </c>
    </row>
    <row r="2904" spans="1:13" x14ac:dyDescent="0.2">
      <c r="A2904" t="s">
        <v>5831</v>
      </c>
      <c r="B2904" t="s">
        <v>5832</v>
      </c>
      <c r="C2904" t="s">
        <v>21</v>
      </c>
      <c r="D2904">
        <v>2</v>
      </c>
      <c r="E2904" t="s">
        <v>13</v>
      </c>
      <c r="F2904" t="s">
        <v>28</v>
      </c>
      <c r="G2904" t="s">
        <v>14</v>
      </c>
      <c r="I2904">
        <v>14</v>
      </c>
      <c r="J2904" s="1">
        <v>45561</v>
      </c>
      <c r="K2904" s="2">
        <v>4.8611111111111112E-2</v>
      </c>
      <c r="L2904" t="str" cm="1">
        <f t="array" ref="L2904">_xlfn.IFS(
Table1[[#This Row],[Patient Age]]&gt;=70,"70-79",
Table1[[#This Row],[Patient Age]]&gt;=60,"60-69",
Table1[[#This Row],[Patient Age]]&gt;=50,"50-59",
Table1[[#This Row],[Patient Age]]&gt;=40,"40-49",
Table1[[#This Row],[Patient Age]]&gt;=30,"30-39",
Table1[[#This Row],[Patient Age]]&gt;=20,"20-29",
Table1[[#This Row],[Patient Age]]&gt;=10,"10-19",
TRUE,"0-9"
)</f>
        <v>0-9</v>
      </c>
      <c r="M2904" t="str">
        <f>IF(Table1[[#This Row],[Patient Waittime]]&gt;30,"Delay","Ontime")</f>
        <v>Ontime</v>
      </c>
    </row>
    <row r="2905" spans="1:13" x14ac:dyDescent="0.2">
      <c r="A2905" t="s">
        <v>5833</v>
      </c>
      <c r="B2905" t="s">
        <v>5834</v>
      </c>
      <c r="C2905" t="s">
        <v>21</v>
      </c>
      <c r="D2905">
        <v>15</v>
      </c>
      <c r="E2905" t="s">
        <v>13</v>
      </c>
      <c r="F2905" t="s">
        <v>28</v>
      </c>
      <c r="G2905" t="s">
        <v>14</v>
      </c>
      <c r="I2905">
        <v>30</v>
      </c>
      <c r="J2905" s="1">
        <v>45589</v>
      </c>
      <c r="K2905" s="2">
        <v>0.26111111111111113</v>
      </c>
      <c r="L2905" t="str" cm="1">
        <f t="array" ref="L2905">_xlfn.IFS(
Table1[[#This Row],[Patient Age]]&gt;=70,"70-79",
Table1[[#This Row],[Patient Age]]&gt;=60,"60-69",
Table1[[#This Row],[Patient Age]]&gt;=50,"50-59",
Table1[[#This Row],[Patient Age]]&gt;=40,"40-49",
Table1[[#This Row],[Patient Age]]&gt;=30,"30-39",
Table1[[#This Row],[Patient Age]]&gt;=20,"20-29",
Table1[[#This Row],[Patient Age]]&gt;=10,"10-19",
TRUE,"0-9"
)</f>
        <v>10-19</v>
      </c>
      <c r="M2905" t="str">
        <f>IF(Table1[[#This Row],[Patient Waittime]]&gt;30,"Delay","Ontime")</f>
        <v>Ontime</v>
      </c>
    </row>
    <row r="2906" spans="1:13" x14ac:dyDescent="0.2">
      <c r="A2906" t="s">
        <v>5835</v>
      </c>
      <c r="B2906" t="s">
        <v>5836</v>
      </c>
      <c r="C2906" t="s">
        <v>21</v>
      </c>
      <c r="D2906">
        <v>15</v>
      </c>
      <c r="E2906" t="s">
        <v>13</v>
      </c>
      <c r="F2906" t="s">
        <v>28</v>
      </c>
      <c r="G2906" t="s">
        <v>14</v>
      </c>
      <c r="I2906">
        <v>19</v>
      </c>
      <c r="J2906" s="1">
        <v>45176</v>
      </c>
      <c r="K2906" s="2">
        <v>0.8520833333333333</v>
      </c>
      <c r="L2906" t="str" cm="1">
        <f t="array" ref="L2906">_xlfn.IFS(
Table1[[#This Row],[Patient Age]]&gt;=70,"70-79",
Table1[[#This Row],[Patient Age]]&gt;=60,"60-69",
Table1[[#This Row],[Patient Age]]&gt;=50,"50-59",
Table1[[#This Row],[Patient Age]]&gt;=40,"40-49",
Table1[[#This Row],[Patient Age]]&gt;=30,"30-39",
Table1[[#This Row],[Patient Age]]&gt;=20,"20-29",
Table1[[#This Row],[Patient Age]]&gt;=10,"10-19",
TRUE,"0-9"
)</f>
        <v>10-19</v>
      </c>
      <c r="M2906" t="str">
        <f>IF(Table1[[#This Row],[Patient Waittime]]&gt;30,"Delay","Ontime")</f>
        <v>Ontime</v>
      </c>
    </row>
    <row r="2907" spans="1:13" x14ac:dyDescent="0.2">
      <c r="A2907" t="s">
        <v>5837</v>
      </c>
      <c r="B2907" t="s">
        <v>5838</v>
      </c>
      <c r="C2907" t="s">
        <v>21</v>
      </c>
      <c r="D2907">
        <v>78</v>
      </c>
      <c r="E2907" t="s">
        <v>13</v>
      </c>
      <c r="F2907" t="s">
        <v>28</v>
      </c>
      <c r="G2907" t="s">
        <v>14</v>
      </c>
      <c r="I2907">
        <v>26</v>
      </c>
      <c r="J2907" s="1">
        <v>45210</v>
      </c>
      <c r="K2907" s="2">
        <v>0.96319444444444446</v>
      </c>
      <c r="L2907" t="str" cm="1">
        <f t="array" ref="L2907">_xlfn.IFS(
Table1[[#This Row],[Patient Age]]&gt;=70,"70-79",
Table1[[#This Row],[Patient Age]]&gt;=60,"60-69",
Table1[[#This Row],[Patient Age]]&gt;=50,"50-59",
Table1[[#This Row],[Patient Age]]&gt;=40,"40-49",
Table1[[#This Row],[Patient Age]]&gt;=30,"30-39",
Table1[[#This Row],[Patient Age]]&gt;=20,"20-29",
Table1[[#This Row],[Patient Age]]&gt;=10,"10-19",
TRUE,"0-9"
)</f>
        <v>70-79</v>
      </c>
      <c r="M2907" t="str">
        <f>IF(Table1[[#This Row],[Patient Waittime]]&gt;30,"Delay","Ontime")</f>
        <v>Ontime</v>
      </c>
    </row>
    <row r="2908" spans="1:13" x14ac:dyDescent="0.2">
      <c r="A2908" t="s">
        <v>5839</v>
      </c>
      <c r="B2908" t="s">
        <v>5840</v>
      </c>
      <c r="C2908" t="s">
        <v>21</v>
      </c>
      <c r="D2908">
        <v>16</v>
      </c>
      <c r="E2908" t="s">
        <v>13</v>
      </c>
      <c r="F2908" t="s">
        <v>28</v>
      </c>
      <c r="G2908" t="s">
        <v>14</v>
      </c>
      <c r="I2908">
        <v>36</v>
      </c>
      <c r="J2908" s="1">
        <v>45494</v>
      </c>
      <c r="K2908" s="2">
        <v>0.53541666666666665</v>
      </c>
      <c r="L2908" t="str" cm="1">
        <f t="array" ref="L2908">_xlfn.IFS(
Table1[[#This Row],[Patient Age]]&gt;=70,"70-79",
Table1[[#This Row],[Patient Age]]&gt;=60,"60-69",
Table1[[#This Row],[Patient Age]]&gt;=50,"50-59",
Table1[[#This Row],[Patient Age]]&gt;=40,"40-49",
Table1[[#This Row],[Patient Age]]&gt;=30,"30-39",
Table1[[#This Row],[Patient Age]]&gt;=20,"20-29",
Table1[[#This Row],[Patient Age]]&gt;=10,"10-19",
TRUE,"0-9"
)</f>
        <v>10-19</v>
      </c>
      <c r="M2908" t="str">
        <f>IF(Table1[[#This Row],[Patient Waittime]]&gt;30,"Delay","Ontime")</f>
        <v>Delay</v>
      </c>
    </row>
    <row r="2909" spans="1:13" x14ac:dyDescent="0.2">
      <c r="A2909" t="s">
        <v>5841</v>
      </c>
      <c r="B2909" t="s">
        <v>5842</v>
      </c>
      <c r="C2909" t="s">
        <v>21</v>
      </c>
      <c r="D2909">
        <v>37</v>
      </c>
      <c r="E2909" t="s">
        <v>13</v>
      </c>
      <c r="F2909" t="s">
        <v>28</v>
      </c>
      <c r="G2909" t="s">
        <v>14</v>
      </c>
      <c r="I2909">
        <v>49</v>
      </c>
      <c r="J2909" s="1">
        <v>45276</v>
      </c>
      <c r="K2909" s="2">
        <v>0.18888888888888888</v>
      </c>
      <c r="L2909" t="str" cm="1">
        <f t="array" ref="L2909">_xlfn.IFS(
Table1[[#This Row],[Patient Age]]&gt;=70,"70-79",
Table1[[#This Row],[Patient Age]]&gt;=60,"60-69",
Table1[[#This Row],[Patient Age]]&gt;=50,"50-59",
Table1[[#This Row],[Patient Age]]&gt;=40,"40-49",
Table1[[#This Row],[Patient Age]]&gt;=30,"30-39",
Table1[[#This Row],[Patient Age]]&gt;=20,"20-29",
Table1[[#This Row],[Patient Age]]&gt;=10,"10-19",
TRUE,"0-9"
)</f>
        <v>30-39</v>
      </c>
      <c r="M2909" t="str">
        <f>IF(Table1[[#This Row],[Patient Waittime]]&gt;30,"Delay","Ontime")</f>
        <v>Delay</v>
      </c>
    </row>
    <row r="2910" spans="1:13" x14ac:dyDescent="0.2">
      <c r="A2910" t="s">
        <v>5843</v>
      </c>
      <c r="B2910" t="s">
        <v>5844</v>
      </c>
      <c r="C2910" t="s">
        <v>21</v>
      </c>
      <c r="D2910">
        <v>36</v>
      </c>
      <c r="E2910" t="s">
        <v>13</v>
      </c>
      <c r="F2910" t="s">
        <v>28</v>
      </c>
      <c r="G2910" t="s">
        <v>14</v>
      </c>
      <c r="I2910">
        <v>19</v>
      </c>
      <c r="J2910" s="1">
        <v>45510</v>
      </c>
      <c r="K2910" s="2">
        <v>0.87222222222222223</v>
      </c>
      <c r="L2910" t="str" cm="1">
        <f t="array" ref="L2910">_xlfn.IFS(
Table1[[#This Row],[Patient Age]]&gt;=70,"70-79",
Table1[[#This Row],[Patient Age]]&gt;=60,"60-69",
Table1[[#This Row],[Patient Age]]&gt;=50,"50-59",
Table1[[#This Row],[Patient Age]]&gt;=40,"40-49",
Table1[[#This Row],[Patient Age]]&gt;=30,"30-39",
Table1[[#This Row],[Patient Age]]&gt;=20,"20-29",
Table1[[#This Row],[Patient Age]]&gt;=10,"10-19",
TRUE,"0-9"
)</f>
        <v>30-39</v>
      </c>
      <c r="M2910" t="str">
        <f>IF(Table1[[#This Row],[Patient Waittime]]&gt;30,"Delay","Ontime")</f>
        <v>Ontime</v>
      </c>
    </row>
    <row r="2911" spans="1:13" x14ac:dyDescent="0.2">
      <c r="A2911" t="s">
        <v>5845</v>
      </c>
      <c r="B2911" t="s">
        <v>5846</v>
      </c>
      <c r="C2911" t="s">
        <v>21</v>
      </c>
      <c r="D2911">
        <v>35</v>
      </c>
      <c r="E2911" t="s">
        <v>13</v>
      </c>
      <c r="F2911" t="s">
        <v>28</v>
      </c>
      <c r="G2911" t="s">
        <v>14</v>
      </c>
      <c r="I2911">
        <v>38</v>
      </c>
      <c r="J2911" s="1">
        <v>45101</v>
      </c>
      <c r="K2911" s="2">
        <v>0.63472222222222219</v>
      </c>
      <c r="L2911" t="str" cm="1">
        <f t="array" ref="L2911">_xlfn.IFS(
Table1[[#This Row],[Patient Age]]&gt;=70,"70-79",
Table1[[#This Row],[Patient Age]]&gt;=60,"60-69",
Table1[[#This Row],[Patient Age]]&gt;=50,"50-59",
Table1[[#This Row],[Patient Age]]&gt;=40,"40-49",
Table1[[#This Row],[Patient Age]]&gt;=30,"30-39",
Table1[[#This Row],[Patient Age]]&gt;=20,"20-29",
Table1[[#This Row],[Patient Age]]&gt;=10,"10-19",
TRUE,"0-9"
)</f>
        <v>30-39</v>
      </c>
      <c r="M2911" t="str">
        <f>IF(Table1[[#This Row],[Patient Waittime]]&gt;30,"Delay","Ontime")</f>
        <v>Delay</v>
      </c>
    </row>
    <row r="2912" spans="1:13" x14ac:dyDescent="0.2">
      <c r="A2912" t="s">
        <v>5847</v>
      </c>
      <c r="B2912" t="s">
        <v>5848</v>
      </c>
      <c r="C2912" t="s">
        <v>21</v>
      </c>
      <c r="D2912">
        <v>66</v>
      </c>
      <c r="E2912" t="s">
        <v>13</v>
      </c>
      <c r="F2912" t="s">
        <v>28</v>
      </c>
      <c r="G2912" t="s">
        <v>14</v>
      </c>
      <c r="I2912">
        <v>59</v>
      </c>
      <c r="J2912" s="1">
        <v>45248</v>
      </c>
      <c r="K2912" s="2">
        <v>0.125</v>
      </c>
      <c r="L2912" t="str" cm="1">
        <f t="array" ref="L2912">_xlfn.IFS(
Table1[[#This Row],[Patient Age]]&gt;=70,"70-79",
Table1[[#This Row],[Patient Age]]&gt;=60,"60-69",
Table1[[#This Row],[Patient Age]]&gt;=50,"50-59",
Table1[[#This Row],[Patient Age]]&gt;=40,"40-49",
Table1[[#This Row],[Patient Age]]&gt;=30,"30-39",
Table1[[#This Row],[Patient Age]]&gt;=20,"20-29",
Table1[[#This Row],[Patient Age]]&gt;=10,"10-19",
TRUE,"0-9"
)</f>
        <v>60-69</v>
      </c>
      <c r="M2912" t="str">
        <f>IF(Table1[[#This Row],[Patient Waittime]]&gt;30,"Delay","Ontime")</f>
        <v>Delay</v>
      </c>
    </row>
    <row r="2913" spans="1:13" x14ac:dyDescent="0.2">
      <c r="A2913" t="s">
        <v>5849</v>
      </c>
      <c r="B2913" t="s">
        <v>5850</v>
      </c>
      <c r="C2913" t="s">
        <v>21</v>
      </c>
      <c r="D2913">
        <v>28</v>
      </c>
      <c r="E2913" t="s">
        <v>13</v>
      </c>
      <c r="F2913" t="s">
        <v>28</v>
      </c>
      <c r="G2913" t="s">
        <v>14</v>
      </c>
      <c r="I2913">
        <v>10</v>
      </c>
      <c r="J2913" s="1">
        <v>45494</v>
      </c>
      <c r="K2913" s="2">
        <v>3.6111111111111108E-2</v>
      </c>
      <c r="L2913" t="str" cm="1">
        <f t="array" ref="L2913">_xlfn.IFS(
Table1[[#This Row],[Patient Age]]&gt;=70,"70-79",
Table1[[#This Row],[Patient Age]]&gt;=60,"60-69",
Table1[[#This Row],[Patient Age]]&gt;=50,"50-59",
Table1[[#This Row],[Patient Age]]&gt;=40,"40-49",
Table1[[#This Row],[Patient Age]]&gt;=30,"30-39",
Table1[[#This Row],[Patient Age]]&gt;=20,"20-29",
Table1[[#This Row],[Patient Age]]&gt;=10,"10-19",
TRUE,"0-9"
)</f>
        <v>20-29</v>
      </c>
      <c r="M2913" t="str">
        <f>IF(Table1[[#This Row],[Patient Waittime]]&gt;30,"Delay","Ontime")</f>
        <v>Ontime</v>
      </c>
    </row>
    <row r="2914" spans="1:13" x14ac:dyDescent="0.2">
      <c r="A2914" t="s">
        <v>5851</v>
      </c>
      <c r="B2914" t="s">
        <v>5852</v>
      </c>
      <c r="C2914" t="s">
        <v>21</v>
      </c>
      <c r="D2914">
        <v>14</v>
      </c>
      <c r="E2914" t="s">
        <v>13</v>
      </c>
      <c r="F2914" t="s">
        <v>28</v>
      </c>
      <c r="G2914" t="s">
        <v>14</v>
      </c>
      <c r="I2914">
        <v>39</v>
      </c>
      <c r="J2914" s="1">
        <v>45225</v>
      </c>
      <c r="K2914" s="2">
        <v>0.81388888888888888</v>
      </c>
      <c r="L2914" t="str" cm="1">
        <f t="array" ref="L2914">_xlfn.IFS(
Table1[[#This Row],[Patient Age]]&gt;=70,"70-79",
Table1[[#This Row],[Patient Age]]&gt;=60,"60-69",
Table1[[#This Row],[Patient Age]]&gt;=50,"50-59",
Table1[[#This Row],[Patient Age]]&gt;=40,"40-49",
Table1[[#This Row],[Patient Age]]&gt;=30,"30-39",
Table1[[#This Row],[Patient Age]]&gt;=20,"20-29",
Table1[[#This Row],[Patient Age]]&gt;=10,"10-19",
TRUE,"0-9"
)</f>
        <v>10-19</v>
      </c>
      <c r="M2914" t="str">
        <f>IF(Table1[[#This Row],[Patient Waittime]]&gt;30,"Delay","Ontime")</f>
        <v>Delay</v>
      </c>
    </row>
    <row r="2915" spans="1:13" x14ac:dyDescent="0.2">
      <c r="A2915" t="s">
        <v>5853</v>
      </c>
      <c r="B2915" t="s">
        <v>5854</v>
      </c>
      <c r="C2915" t="s">
        <v>21</v>
      </c>
      <c r="D2915">
        <v>20</v>
      </c>
      <c r="E2915" t="s">
        <v>13</v>
      </c>
      <c r="F2915" t="s">
        <v>28</v>
      </c>
      <c r="G2915" t="s">
        <v>14</v>
      </c>
      <c r="I2915">
        <v>55</v>
      </c>
      <c r="J2915" s="1">
        <v>45452</v>
      </c>
      <c r="K2915" s="2">
        <v>0.73611111111111116</v>
      </c>
      <c r="L2915" t="str" cm="1">
        <f t="array" ref="L2915">_xlfn.IFS(
Table1[[#This Row],[Patient Age]]&gt;=70,"70-79",
Table1[[#This Row],[Patient Age]]&gt;=60,"60-69",
Table1[[#This Row],[Patient Age]]&gt;=50,"50-59",
Table1[[#This Row],[Patient Age]]&gt;=40,"40-49",
Table1[[#This Row],[Patient Age]]&gt;=30,"30-39",
Table1[[#This Row],[Patient Age]]&gt;=20,"20-29",
Table1[[#This Row],[Patient Age]]&gt;=10,"10-19",
TRUE,"0-9"
)</f>
        <v>20-29</v>
      </c>
      <c r="M2915" t="str">
        <f>IF(Table1[[#This Row],[Patient Waittime]]&gt;30,"Delay","Ontime")</f>
        <v>Delay</v>
      </c>
    </row>
    <row r="2916" spans="1:13" x14ac:dyDescent="0.2">
      <c r="A2916" t="s">
        <v>5855</v>
      </c>
      <c r="B2916" t="s">
        <v>5856</v>
      </c>
      <c r="C2916" t="s">
        <v>21</v>
      </c>
      <c r="D2916">
        <v>39</v>
      </c>
      <c r="E2916" t="s">
        <v>13</v>
      </c>
      <c r="F2916" t="s">
        <v>28</v>
      </c>
      <c r="G2916" t="s">
        <v>14</v>
      </c>
      <c r="I2916">
        <v>55</v>
      </c>
      <c r="J2916" s="1">
        <v>45176</v>
      </c>
      <c r="K2916" s="2">
        <v>0.30972222222222223</v>
      </c>
      <c r="L2916" t="str" cm="1">
        <f t="array" ref="L2916">_xlfn.IFS(
Table1[[#This Row],[Patient Age]]&gt;=70,"70-79",
Table1[[#This Row],[Patient Age]]&gt;=60,"60-69",
Table1[[#This Row],[Patient Age]]&gt;=50,"50-59",
Table1[[#This Row],[Patient Age]]&gt;=40,"40-49",
Table1[[#This Row],[Patient Age]]&gt;=30,"30-39",
Table1[[#This Row],[Patient Age]]&gt;=20,"20-29",
Table1[[#This Row],[Patient Age]]&gt;=10,"10-19",
TRUE,"0-9"
)</f>
        <v>30-39</v>
      </c>
      <c r="M2916" t="str">
        <f>IF(Table1[[#This Row],[Patient Waittime]]&gt;30,"Delay","Ontime")</f>
        <v>Delay</v>
      </c>
    </row>
    <row r="2917" spans="1:13" x14ac:dyDescent="0.2">
      <c r="A2917" t="s">
        <v>5857</v>
      </c>
      <c r="B2917" t="s">
        <v>5858</v>
      </c>
      <c r="C2917" t="s">
        <v>21</v>
      </c>
      <c r="D2917">
        <v>57</v>
      </c>
      <c r="E2917" t="s">
        <v>13</v>
      </c>
      <c r="F2917" t="s">
        <v>28</v>
      </c>
      <c r="G2917" t="s">
        <v>14</v>
      </c>
      <c r="I2917">
        <v>15</v>
      </c>
      <c r="J2917" s="1">
        <v>45106</v>
      </c>
      <c r="K2917" s="2">
        <v>0.34652777777777777</v>
      </c>
      <c r="L2917" t="str" cm="1">
        <f t="array" ref="L2917">_xlfn.IFS(
Table1[[#This Row],[Patient Age]]&gt;=70,"70-79",
Table1[[#This Row],[Patient Age]]&gt;=60,"60-69",
Table1[[#This Row],[Patient Age]]&gt;=50,"50-59",
Table1[[#This Row],[Patient Age]]&gt;=40,"40-49",
Table1[[#This Row],[Patient Age]]&gt;=30,"30-39",
Table1[[#This Row],[Patient Age]]&gt;=20,"20-29",
Table1[[#This Row],[Patient Age]]&gt;=10,"10-19",
TRUE,"0-9"
)</f>
        <v>50-59</v>
      </c>
      <c r="M2917" t="str">
        <f>IF(Table1[[#This Row],[Patient Waittime]]&gt;30,"Delay","Ontime")</f>
        <v>Ontime</v>
      </c>
    </row>
    <row r="2918" spans="1:13" x14ac:dyDescent="0.2">
      <c r="A2918" t="s">
        <v>5859</v>
      </c>
      <c r="B2918" t="s">
        <v>5860</v>
      </c>
      <c r="C2918" t="s">
        <v>21</v>
      </c>
      <c r="D2918">
        <v>70</v>
      </c>
      <c r="E2918" t="s">
        <v>13</v>
      </c>
      <c r="F2918" t="s">
        <v>28</v>
      </c>
      <c r="G2918" t="s">
        <v>14</v>
      </c>
      <c r="I2918">
        <v>19</v>
      </c>
      <c r="J2918" s="1">
        <v>44993</v>
      </c>
      <c r="K2918" s="2">
        <v>0.61250000000000004</v>
      </c>
      <c r="L2918" t="str" cm="1">
        <f t="array" ref="L2918">_xlfn.IFS(
Table1[[#This Row],[Patient Age]]&gt;=70,"70-79",
Table1[[#This Row],[Patient Age]]&gt;=60,"60-69",
Table1[[#This Row],[Patient Age]]&gt;=50,"50-59",
Table1[[#This Row],[Patient Age]]&gt;=40,"40-49",
Table1[[#This Row],[Patient Age]]&gt;=30,"30-39",
Table1[[#This Row],[Patient Age]]&gt;=20,"20-29",
Table1[[#This Row],[Patient Age]]&gt;=10,"10-19",
TRUE,"0-9"
)</f>
        <v>70-79</v>
      </c>
      <c r="M2918" t="str">
        <f>IF(Table1[[#This Row],[Patient Waittime]]&gt;30,"Delay","Ontime")</f>
        <v>Ontime</v>
      </c>
    </row>
    <row r="2919" spans="1:13" x14ac:dyDescent="0.2">
      <c r="A2919" t="s">
        <v>5861</v>
      </c>
      <c r="B2919" t="s">
        <v>5862</v>
      </c>
      <c r="C2919" t="s">
        <v>21</v>
      </c>
      <c r="D2919">
        <v>16</v>
      </c>
      <c r="E2919" t="s">
        <v>13</v>
      </c>
      <c r="F2919" t="s">
        <v>28</v>
      </c>
      <c r="G2919" t="s">
        <v>14</v>
      </c>
      <c r="I2919">
        <v>48</v>
      </c>
      <c r="J2919" s="1">
        <v>45457</v>
      </c>
      <c r="K2919" s="2">
        <v>0.40694444444444444</v>
      </c>
      <c r="L2919" t="str" cm="1">
        <f t="array" ref="L2919">_xlfn.IFS(
Table1[[#This Row],[Patient Age]]&gt;=70,"70-79",
Table1[[#This Row],[Patient Age]]&gt;=60,"60-69",
Table1[[#This Row],[Patient Age]]&gt;=50,"50-59",
Table1[[#This Row],[Patient Age]]&gt;=40,"40-49",
Table1[[#This Row],[Patient Age]]&gt;=30,"30-39",
Table1[[#This Row],[Patient Age]]&gt;=20,"20-29",
Table1[[#This Row],[Patient Age]]&gt;=10,"10-19",
TRUE,"0-9"
)</f>
        <v>10-19</v>
      </c>
      <c r="M2919" t="str">
        <f>IF(Table1[[#This Row],[Patient Waittime]]&gt;30,"Delay","Ontime")</f>
        <v>Delay</v>
      </c>
    </row>
    <row r="2920" spans="1:13" x14ac:dyDescent="0.2">
      <c r="A2920" t="s">
        <v>5863</v>
      </c>
      <c r="B2920" t="s">
        <v>5864</v>
      </c>
      <c r="C2920" t="s">
        <v>21</v>
      </c>
      <c r="D2920">
        <v>67</v>
      </c>
      <c r="E2920" t="s">
        <v>13</v>
      </c>
      <c r="F2920" t="s">
        <v>28</v>
      </c>
      <c r="G2920" t="s">
        <v>14</v>
      </c>
      <c r="I2920">
        <v>53</v>
      </c>
      <c r="J2920" s="1">
        <v>45361</v>
      </c>
      <c r="K2920" s="2">
        <v>0.90972222222222221</v>
      </c>
      <c r="L2920" t="str" cm="1">
        <f t="array" ref="L2920">_xlfn.IFS(
Table1[[#This Row],[Patient Age]]&gt;=70,"70-79",
Table1[[#This Row],[Patient Age]]&gt;=60,"60-69",
Table1[[#This Row],[Patient Age]]&gt;=50,"50-59",
Table1[[#This Row],[Patient Age]]&gt;=40,"40-49",
Table1[[#This Row],[Patient Age]]&gt;=30,"30-39",
Table1[[#This Row],[Patient Age]]&gt;=20,"20-29",
Table1[[#This Row],[Patient Age]]&gt;=10,"10-19",
TRUE,"0-9"
)</f>
        <v>60-69</v>
      </c>
      <c r="M2920" t="str">
        <f>IF(Table1[[#This Row],[Patient Waittime]]&gt;30,"Delay","Ontime")</f>
        <v>Delay</v>
      </c>
    </row>
    <row r="2921" spans="1:13" x14ac:dyDescent="0.2">
      <c r="A2921" t="s">
        <v>5865</v>
      </c>
      <c r="B2921" t="s">
        <v>5866</v>
      </c>
      <c r="C2921" t="s">
        <v>21</v>
      </c>
      <c r="D2921">
        <v>49</v>
      </c>
      <c r="E2921" t="s">
        <v>13</v>
      </c>
      <c r="F2921" t="s">
        <v>28</v>
      </c>
      <c r="G2921" t="s">
        <v>14</v>
      </c>
      <c r="I2921">
        <v>11</v>
      </c>
      <c r="J2921" s="1">
        <v>45518</v>
      </c>
      <c r="K2921" s="2">
        <v>0.2638888888888889</v>
      </c>
      <c r="L2921" t="str" cm="1">
        <f t="array" ref="L2921">_xlfn.IFS(
Table1[[#This Row],[Patient Age]]&gt;=70,"70-79",
Table1[[#This Row],[Patient Age]]&gt;=60,"60-69",
Table1[[#This Row],[Patient Age]]&gt;=50,"50-59",
Table1[[#This Row],[Patient Age]]&gt;=40,"40-49",
Table1[[#This Row],[Patient Age]]&gt;=30,"30-39",
Table1[[#This Row],[Patient Age]]&gt;=20,"20-29",
Table1[[#This Row],[Patient Age]]&gt;=10,"10-19",
TRUE,"0-9"
)</f>
        <v>40-49</v>
      </c>
      <c r="M2921" t="str">
        <f>IF(Table1[[#This Row],[Patient Waittime]]&gt;30,"Delay","Ontime")</f>
        <v>Ontime</v>
      </c>
    </row>
    <row r="2922" spans="1:13" x14ac:dyDescent="0.2">
      <c r="A2922" t="s">
        <v>5867</v>
      </c>
      <c r="B2922" t="s">
        <v>5868</v>
      </c>
      <c r="C2922" t="s">
        <v>21</v>
      </c>
      <c r="D2922">
        <v>4</v>
      </c>
      <c r="E2922" t="s">
        <v>13</v>
      </c>
      <c r="F2922" t="s">
        <v>28</v>
      </c>
      <c r="G2922" t="s">
        <v>14</v>
      </c>
      <c r="I2922">
        <v>13</v>
      </c>
      <c r="J2922" s="1">
        <v>45470</v>
      </c>
      <c r="K2922" s="2">
        <v>0.51180555555555551</v>
      </c>
      <c r="L2922" t="str" cm="1">
        <f t="array" ref="L2922">_xlfn.IFS(
Table1[[#This Row],[Patient Age]]&gt;=70,"70-79",
Table1[[#This Row],[Patient Age]]&gt;=60,"60-69",
Table1[[#This Row],[Patient Age]]&gt;=50,"50-59",
Table1[[#This Row],[Patient Age]]&gt;=40,"40-49",
Table1[[#This Row],[Patient Age]]&gt;=30,"30-39",
Table1[[#This Row],[Patient Age]]&gt;=20,"20-29",
Table1[[#This Row],[Patient Age]]&gt;=10,"10-19",
TRUE,"0-9"
)</f>
        <v>0-9</v>
      </c>
      <c r="M2922" t="str">
        <f>IF(Table1[[#This Row],[Patient Waittime]]&gt;30,"Delay","Ontime")</f>
        <v>Ontime</v>
      </c>
    </row>
    <row r="2923" spans="1:13" x14ac:dyDescent="0.2">
      <c r="A2923" t="s">
        <v>5869</v>
      </c>
      <c r="B2923" t="s">
        <v>5870</v>
      </c>
      <c r="C2923" t="s">
        <v>21</v>
      </c>
      <c r="D2923">
        <v>56</v>
      </c>
      <c r="E2923" t="s">
        <v>13</v>
      </c>
      <c r="F2923" t="s">
        <v>28</v>
      </c>
      <c r="G2923" t="s">
        <v>14</v>
      </c>
      <c r="I2923">
        <v>40</v>
      </c>
      <c r="J2923" s="1">
        <v>45357</v>
      </c>
      <c r="K2923" s="2">
        <v>0.96250000000000002</v>
      </c>
      <c r="L2923" t="str" cm="1">
        <f t="array" ref="L2923">_xlfn.IFS(
Table1[[#This Row],[Patient Age]]&gt;=70,"70-79",
Table1[[#This Row],[Patient Age]]&gt;=60,"60-69",
Table1[[#This Row],[Patient Age]]&gt;=50,"50-59",
Table1[[#This Row],[Patient Age]]&gt;=40,"40-49",
Table1[[#This Row],[Patient Age]]&gt;=30,"30-39",
Table1[[#This Row],[Patient Age]]&gt;=20,"20-29",
Table1[[#This Row],[Patient Age]]&gt;=10,"10-19",
TRUE,"0-9"
)</f>
        <v>50-59</v>
      </c>
      <c r="M2923" t="str">
        <f>IF(Table1[[#This Row],[Patient Waittime]]&gt;30,"Delay","Ontime")</f>
        <v>Delay</v>
      </c>
    </row>
    <row r="2924" spans="1:13" x14ac:dyDescent="0.2">
      <c r="A2924" t="s">
        <v>5871</v>
      </c>
      <c r="B2924" t="s">
        <v>5872</v>
      </c>
      <c r="C2924" t="s">
        <v>21</v>
      </c>
      <c r="D2924">
        <v>12</v>
      </c>
      <c r="E2924" t="s">
        <v>13</v>
      </c>
      <c r="F2924" t="s">
        <v>28</v>
      </c>
      <c r="G2924" t="s">
        <v>14</v>
      </c>
      <c r="I2924">
        <v>48</v>
      </c>
      <c r="J2924" s="1">
        <v>45106</v>
      </c>
      <c r="K2924" s="2">
        <v>0.35555555555555557</v>
      </c>
      <c r="L2924" t="str" cm="1">
        <f t="array" ref="L2924">_xlfn.IFS(
Table1[[#This Row],[Patient Age]]&gt;=70,"70-79",
Table1[[#This Row],[Patient Age]]&gt;=60,"60-69",
Table1[[#This Row],[Patient Age]]&gt;=50,"50-59",
Table1[[#This Row],[Patient Age]]&gt;=40,"40-49",
Table1[[#This Row],[Patient Age]]&gt;=30,"30-39",
Table1[[#This Row],[Patient Age]]&gt;=20,"20-29",
Table1[[#This Row],[Patient Age]]&gt;=10,"10-19",
TRUE,"0-9"
)</f>
        <v>10-19</v>
      </c>
      <c r="M2924" t="str">
        <f>IF(Table1[[#This Row],[Patient Waittime]]&gt;30,"Delay","Ontime")</f>
        <v>Delay</v>
      </c>
    </row>
    <row r="2925" spans="1:13" x14ac:dyDescent="0.2">
      <c r="A2925" t="s">
        <v>5873</v>
      </c>
      <c r="B2925" t="s">
        <v>5874</v>
      </c>
      <c r="C2925" t="s">
        <v>21</v>
      </c>
      <c r="D2925">
        <v>6</v>
      </c>
      <c r="E2925" t="s">
        <v>13</v>
      </c>
      <c r="F2925" t="s">
        <v>28</v>
      </c>
      <c r="G2925" t="s">
        <v>14</v>
      </c>
      <c r="I2925">
        <v>24</v>
      </c>
      <c r="J2925" s="1">
        <v>45359</v>
      </c>
      <c r="K2925" s="2">
        <v>0.77847222222222223</v>
      </c>
      <c r="L2925" t="str" cm="1">
        <f t="array" ref="L2925">_xlfn.IFS(
Table1[[#This Row],[Patient Age]]&gt;=70,"70-79",
Table1[[#This Row],[Patient Age]]&gt;=60,"60-69",
Table1[[#This Row],[Patient Age]]&gt;=50,"50-59",
Table1[[#This Row],[Patient Age]]&gt;=40,"40-49",
Table1[[#This Row],[Patient Age]]&gt;=30,"30-39",
Table1[[#This Row],[Patient Age]]&gt;=20,"20-29",
Table1[[#This Row],[Patient Age]]&gt;=10,"10-19",
TRUE,"0-9"
)</f>
        <v>0-9</v>
      </c>
      <c r="M2925" t="str">
        <f>IF(Table1[[#This Row],[Patient Waittime]]&gt;30,"Delay","Ontime")</f>
        <v>Ontime</v>
      </c>
    </row>
    <row r="2926" spans="1:13" x14ac:dyDescent="0.2">
      <c r="A2926" t="s">
        <v>5875</v>
      </c>
      <c r="B2926" t="s">
        <v>5876</v>
      </c>
      <c r="C2926" t="s">
        <v>21</v>
      </c>
      <c r="D2926">
        <v>51</v>
      </c>
      <c r="E2926" t="s">
        <v>13</v>
      </c>
      <c r="F2926" t="s">
        <v>28</v>
      </c>
      <c r="G2926" t="s">
        <v>14</v>
      </c>
      <c r="I2926">
        <v>42</v>
      </c>
      <c r="J2926" s="1">
        <v>45327</v>
      </c>
      <c r="K2926" s="2">
        <v>0.87777777777777777</v>
      </c>
      <c r="L2926" t="str" cm="1">
        <f t="array" ref="L2926">_xlfn.IFS(
Table1[[#This Row],[Patient Age]]&gt;=70,"70-79",
Table1[[#This Row],[Patient Age]]&gt;=60,"60-69",
Table1[[#This Row],[Patient Age]]&gt;=50,"50-59",
Table1[[#This Row],[Patient Age]]&gt;=40,"40-49",
Table1[[#This Row],[Patient Age]]&gt;=30,"30-39",
Table1[[#This Row],[Patient Age]]&gt;=20,"20-29",
Table1[[#This Row],[Patient Age]]&gt;=10,"10-19",
TRUE,"0-9"
)</f>
        <v>50-59</v>
      </c>
      <c r="M2926" t="str">
        <f>IF(Table1[[#This Row],[Patient Waittime]]&gt;30,"Delay","Ontime")</f>
        <v>Delay</v>
      </c>
    </row>
    <row r="2927" spans="1:13" x14ac:dyDescent="0.2">
      <c r="A2927" t="s">
        <v>5877</v>
      </c>
      <c r="B2927" t="s">
        <v>5878</v>
      </c>
      <c r="C2927" t="s">
        <v>21</v>
      </c>
      <c r="D2927">
        <v>3</v>
      </c>
      <c r="E2927" t="s">
        <v>13</v>
      </c>
      <c r="F2927" t="s">
        <v>28</v>
      </c>
      <c r="G2927" t="s">
        <v>14</v>
      </c>
      <c r="I2927">
        <v>32</v>
      </c>
      <c r="J2927" s="1">
        <v>45142</v>
      </c>
      <c r="K2927" s="2">
        <v>5.1388888888888887E-2</v>
      </c>
      <c r="L2927" t="str" cm="1">
        <f t="array" ref="L2927">_xlfn.IFS(
Table1[[#This Row],[Patient Age]]&gt;=70,"70-79",
Table1[[#This Row],[Patient Age]]&gt;=60,"60-69",
Table1[[#This Row],[Patient Age]]&gt;=50,"50-59",
Table1[[#This Row],[Patient Age]]&gt;=40,"40-49",
Table1[[#This Row],[Patient Age]]&gt;=30,"30-39",
Table1[[#This Row],[Patient Age]]&gt;=20,"20-29",
Table1[[#This Row],[Patient Age]]&gt;=10,"10-19",
TRUE,"0-9"
)</f>
        <v>0-9</v>
      </c>
      <c r="M2927" t="str">
        <f>IF(Table1[[#This Row],[Patient Waittime]]&gt;30,"Delay","Ontime")</f>
        <v>Delay</v>
      </c>
    </row>
    <row r="2928" spans="1:13" x14ac:dyDescent="0.2">
      <c r="A2928" t="s">
        <v>5879</v>
      </c>
      <c r="B2928" t="s">
        <v>5880</v>
      </c>
      <c r="C2928" t="s">
        <v>21</v>
      </c>
      <c r="D2928">
        <v>19</v>
      </c>
      <c r="E2928" t="s">
        <v>13</v>
      </c>
      <c r="F2928" t="s">
        <v>28</v>
      </c>
      <c r="G2928" t="s">
        <v>14</v>
      </c>
      <c r="I2928">
        <v>28</v>
      </c>
      <c r="J2928" s="1">
        <v>45570</v>
      </c>
      <c r="K2928" s="2">
        <v>0.92083333333333328</v>
      </c>
      <c r="L2928" t="str" cm="1">
        <f t="array" ref="L2928">_xlfn.IFS(
Table1[[#This Row],[Patient Age]]&gt;=70,"70-79",
Table1[[#This Row],[Patient Age]]&gt;=60,"60-69",
Table1[[#This Row],[Patient Age]]&gt;=50,"50-59",
Table1[[#This Row],[Patient Age]]&gt;=40,"40-49",
Table1[[#This Row],[Patient Age]]&gt;=30,"30-39",
Table1[[#This Row],[Patient Age]]&gt;=20,"20-29",
Table1[[#This Row],[Patient Age]]&gt;=10,"10-19",
TRUE,"0-9"
)</f>
        <v>10-19</v>
      </c>
      <c r="M2928" t="str">
        <f>IF(Table1[[#This Row],[Patient Waittime]]&gt;30,"Delay","Ontime")</f>
        <v>Ontime</v>
      </c>
    </row>
    <row r="2929" spans="1:13" x14ac:dyDescent="0.2">
      <c r="A2929" t="s">
        <v>5881</v>
      </c>
      <c r="B2929" t="s">
        <v>5882</v>
      </c>
      <c r="C2929" t="s">
        <v>21</v>
      </c>
      <c r="D2929">
        <v>48</v>
      </c>
      <c r="E2929" t="s">
        <v>13</v>
      </c>
      <c r="F2929" t="s">
        <v>28</v>
      </c>
      <c r="G2929" t="s">
        <v>14</v>
      </c>
      <c r="I2929">
        <v>35</v>
      </c>
      <c r="J2929" s="1">
        <v>44992</v>
      </c>
      <c r="K2929" s="2">
        <v>0.62847222222222221</v>
      </c>
      <c r="L2929" t="str" cm="1">
        <f t="array" ref="L2929">_xlfn.IFS(
Table1[[#This Row],[Patient Age]]&gt;=70,"70-79",
Table1[[#This Row],[Patient Age]]&gt;=60,"60-69",
Table1[[#This Row],[Patient Age]]&gt;=50,"50-59",
Table1[[#This Row],[Patient Age]]&gt;=40,"40-49",
Table1[[#This Row],[Patient Age]]&gt;=30,"30-39",
Table1[[#This Row],[Patient Age]]&gt;=20,"20-29",
Table1[[#This Row],[Patient Age]]&gt;=10,"10-19",
TRUE,"0-9"
)</f>
        <v>40-49</v>
      </c>
      <c r="M2929" t="str">
        <f>IF(Table1[[#This Row],[Patient Waittime]]&gt;30,"Delay","Ontime")</f>
        <v>Delay</v>
      </c>
    </row>
    <row r="2930" spans="1:13" x14ac:dyDescent="0.2">
      <c r="A2930" t="s">
        <v>5883</v>
      </c>
      <c r="B2930" t="s">
        <v>5884</v>
      </c>
      <c r="C2930" t="s">
        <v>21</v>
      </c>
      <c r="D2930">
        <v>29</v>
      </c>
      <c r="E2930" t="s">
        <v>13</v>
      </c>
      <c r="F2930" t="s">
        <v>28</v>
      </c>
      <c r="G2930" t="s">
        <v>14</v>
      </c>
      <c r="I2930">
        <v>37</v>
      </c>
      <c r="J2930" s="1">
        <v>45314</v>
      </c>
      <c r="K2930" s="2">
        <v>0.39305555555555555</v>
      </c>
      <c r="L2930" t="str" cm="1">
        <f t="array" ref="L2930">_xlfn.IFS(
Table1[[#This Row],[Patient Age]]&gt;=70,"70-79",
Table1[[#This Row],[Patient Age]]&gt;=60,"60-69",
Table1[[#This Row],[Patient Age]]&gt;=50,"50-59",
Table1[[#This Row],[Patient Age]]&gt;=40,"40-49",
Table1[[#This Row],[Patient Age]]&gt;=30,"30-39",
Table1[[#This Row],[Patient Age]]&gt;=20,"20-29",
Table1[[#This Row],[Patient Age]]&gt;=10,"10-19",
TRUE,"0-9"
)</f>
        <v>20-29</v>
      </c>
      <c r="M2930" t="str">
        <f>IF(Table1[[#This Row],[Patient Waittime]]&gt;30,"Delay","Ontime")</f>
        <v>Delay</v>
      </c>
    </row>
    <row r="2931" spans="1:13" x14ac:dyDescent="0.2">
      <c r="A2931" t="s">
        <v>5885</v>
      </c>
      <c r="B2931" t="s">
        <v>5886</v>
      </c>
      <c r="C2931" t="s">
        <v>21</v>
      </c>
      <c r="D2931">
        <v>73</v>
      </c>
      <c r="E2931" t="s">
        <v>13</v>
      </c>
      <c r="F2931" t="s">
        <v>28</v>
      </c>
      <c r="G2931" t="s">
        <v>14</v>
      </c>
      <c r="I2931">
        <v>42</v>
      </c>
      <c r="J2931" s="1">
        <v>45114</v>
      </c>
      <c r="K2931" s="2">
        <v>6.9444444444444448E-2</v>
      </c>
      <c r="L2931" t="str" cm="1">
        <f t="array" ref="L2931">_xlfn.IFS(
Table1[[#This Row],[Patient Age]]&gt;=70,"70-79",
Table1[[#This Row],[Patient Age]]&gt;=60,"60-69",
Table1[[#This Row],[Patient Age]]&gt;=50,"50-59",
Table1[[#This Row],[Patient Age]]&gt;=40,"40-49",
Table1[[#This Row],[Patient Age]]&gt;=30,"30-39",
Table1[[#This Row],[Patient Age]]&gt;=20,"20-29",
Table1[[#This Row],[Patient Age]]&gt;=10,"10-19",
TRUE,"0-9"
)</f>
        <v>70-79</v>
      </c>
      <c r="M2931" t="str">
        <f>IF(Table1[[#This Row],[Patient Waittime]]&gt;30,"Delay","Ontime")</f>
        <v>Delay</v>
      </c>
    </row>
    <row r="2932" spans="1:13" x14ac:dyDescent="0.2">
      <c r="A2932" t="s">
        <v>5887</v>
      </c>
      <c r="B2932" t="s">
        <v>5888</v>
      </c>
      <c r="C2932" t="s">
        <v>21</v>
      </c>
      <c r="D2932">
        <v>49</v>
      </c>
      <c r="E2932" t="s">
        <v>13</v>
      </c>
      <c r="F2932" t="s">
        <v>28</v>
      </c>
      <c r="G2932" t="s">
        <v>14</v>
      </c>
      <c r="I2932">
        <v>20</v>
      </c>
      <c r="J2932" s="1">
        <v>45177</v>
      </c>
      <c r="K2932" s="2">
        <v>0.75624999999999998</v>
      </c>
      <c r="L2932" t="str" cm="1">
        <f t="array" ref="L2932">_xlfn.IFS(
Table1[[#This Row],[Patient Age]]&gt;=70,"70-79",
Table1[[#This Row],[Patient Age]]&gt;=60,"60-69",
Table1[[#This Row],[Patient Age]]&gt;=50,"50-59",
Table1[[#This Row],[Patient Age]]&gt;=40,"40-49",
Table1[[#This Row],[Patient Age]]&gt;=30,"30-39",
Table1[[#This Row],[Patient Age]]&gt;=20,"20-29",
Table1[[#This Row],[Patient Age]]&gt;=10,"10-19",
TRUE,"0-9"
)</f>
        <v>40-49</v>
      </c>
      <c r="M2932" t="str">
        <f>IF(Table1[[#This Row],[Patient Waittime]]&gt;30,"Delay","Ontime")</f>
        <v>Ontime</v>
      </c>
    </row>
    <row r="2933" spans="1:13" x14ac:dyDescent="0.2">
      <c r="A2933" t="s">
        <v>5889</v>
      </c>
      <c r="B2933" t="s">
        <v>5890</v>
      </c>
      <c r="C2933" t="s">
        <v>21</v>
      </c>
      <c r="D2933">
        <v>46</v>
      </c>
      <c r="E2933" t="s">
        <v>13</v>
      </c>
      <c r="F2933" t="s">
        <v>28</v>
      </c>
      <c r="G2933" t="s">
        <v>14</v>
      </c>
      <c r="I2933">
        <v>21</v>
      </c>
      <c r="J2933" s="1">
        <v>45250</v>
      </c>
      <c r="K2933" s="2">
        <v>0.26458333333333334</v>
      </c>
      <c r="L2933" t="str" cm="1">
        <f t="array" ref="L2933">_xlfn.IFS(
Table1[[#This Row],[Patient Age]]&gt;=70,"70-79",
Table1[[#This Row],[Patient Age]]&gt;=60,"60-69",
Table1[[#This Row],[Patient Age]]&gt;=50,"50-59",
Table1[[#This Row],[Patient Age]]&gt;=40,"40-49",
Table1[[#This Row],[Patient Age]]&gt;=30,"30-39",
Table1[[#This Row],[Patient Age]]&gt;=20,"20-29",
Table1[[#This Row],[Patient Age]]&gt;=10,"10-19",
TRUE,"0-9"
)</f>
        <v>40-49</v>
      </c>
      <c r="M2933" t="str">
        <f>IF(Table1[[#This Row],[Patient Waittime]]&gt;30,"Delay","Ontime")</f>
        <v>Ontime</v>
      </c>
    </row>
    <row r="2934" spans="1:13" x14ac:dyDescent="0.2">
      <c r="A2934" t="s">
        <v>5891</v>
      </c>
      <c r="B2934" t="s">
        <v>5892</v>
      </c>
      <c r="C2934" t="s">
        <v>21</v>
      </c>
      <c r="D2934">
        <v>21</v>
      </c>
      <c r="E2934" t="s">
        <v>13</v>
      </c>
      <c r="F2934" t="s">
        <v>28</v>
      </c>
      <c r="G2934" t="s">
        <v>14</v>
      </c>
      <c r="I2934">
        <v>34</v>
      </c>
      <c r="J2934" s="1">
        <v>45273</v>
      </c>
      <c r="K2934" s="2">
        <v>0.75694444444444442</v>
      </c>
      <c r="L2934" t="str" cm="1">
        <f t="array" ref="L2934">_xlfn.IFS(
Table1[[#This Row],[Patient Age]]&gt;=70,"70-79",
Table1[[#This Row],[Patient Age]]&gt;=60,"60-69",
Table1[[#This Row],[Patient Age]]&gt;=50,"50-59",
Table1[[#This Row],[Patient Age]]&gt;=40,"40-49",
Table1[[#This Row],[Patient Age]]&gt;=30,"30-39",
Table1[[#This Row],[Patient Age]]&gt;=20,"20-29",
Table1[[#This Row],[Patient Age]]&gt;=10,"10-19",
TRUE,"0-9"
)</f>
        <v>20-29</v>
      </c>
      <c r="M2934" t="str">
        <f>IF(Table1[[#This Row],[Patient Waittime]]&gt;30,"Delay","Ontime")</f>
        <v>Delay</v>
      </c>
    </row>
    <row r="2935" spans="1:13" x14ac:dyDescent="0.2">
      <c r="A2935" t="s">
        <v>5893</v>
      </c>
      <c r="B2935" t="s">
        <v>5894</v>
      </c>
      <c r="C2935" t="s">
        <v>21</v>
      </c>
      <c r="D2935">
        <v>56</v>
      </c>
      <c r="E2935" t="s">
        <v>13</v>
      </c>
      <c r="F2935" t="s">
        <v>28</v>
      </c>
      <c r="G2935" t="s">
        <v>14</v>
      </c>
      <c r="I2935">
        <v>43</v>
      </c>
      <c r="J2935" s="1">
        <v>45295</v>
      </c>
      <c r="K2935" s="2">
        <v>0.43333333333333335</v>
      </c>
      <c r="L2935" t="str" cm="1">
        <f t="array" ref="L2935">_xlfn.IFS(
Table1[[#This Row],[Patient Age]]&gt;=70,"70-79",
Table1[[#This Row],[Patient Age]]&gt;=60,"60-69",
Table1[[#This Row],[Patient Age]]&gt;=50,"50-59",
Table1[[#This Row],[Patient Age]]&gt;=40,"40-49",
Table1[[#This Row],[Patient Age]]&gt;=30,"30-39",
Table1[[#This Row],[Patient Age]]&gt;=20,"20-29",
Table1[[#This Row],[Patient Age]]&gt;=10,"10-19",
TRUE,"0-9"
)</f>
        <v>50-59</v>
      </c>
      <c r="M2935" t="str">
        <f>IF(Table1[[#This Row],[Patient Waittime]]&gt;30,"Delay","Ontime")</f>
        <v>Delay</v>
      </c>
    </row>
    <row r="2936" spans="1:13" x14ac:dyDescent="0.2">
      <c r="A2936" t="s">
        <v>5895</v>
      </c>
      <c r="B2936" t="s">
        <v>5896</v>
      </c>
      <c r="C2936" t="s">
        <v>21</v>
      </c>
      <c r="D2936">
        <v>38</v>
      </c>
      <c r="E2936" t="s">
        <v>13</v>
      </c>
      <c r="F2936" t="s">
        <v>28</v>
      </c>
      <c r="G2936" t="s">
        <v>14</v>
      </c>
      <c r="I2936">
        <v>52</v>
      </c>
      <c r="J2936" s="1">
        <v>44937</v>
      </c>
      <c r="K2936" s="2">
        <v>0.3034722222222222</v>
      </c>
      <c r="L2936" t="str" cm="1">
        <f t="array" ref="L2936">_xlfn.IFS(
Table1[[#This Row],[Patient Age]]&gt;=70,"70-79",
Table1[[#This Row],[Patient Age]]&gt;=60,"60-69",
Table1[[#This Row],[Patient Age]]&gt;=50,"50-59",
Table1[[#This Row],[Patient Age]]&gt;=40,"40-49",
Table1[[#This Row],[Patient Age]]&gt;=30,"30-39",
Table1[[#This Row],[Patient Age]]&gt;=20,"20-29",
Table1[[#This Row],[Patient Age]]&gt;=10,"10-19",
TRUE,"0-9"
)</f>
        <v>30-39</v>
      </c>
      <c r="M2936" t="str">
        <f>IF(Table1[[#This Row],[Patient Waittime]]&gt;30,"Delay","Ontime")</f>
        <v>Delay</v>
      </c>
    </row>
    <row r="2937" spans="1:13" x14ac:dyDescent="0.2">
      <c r="A2937" t="s">
        <v>5897</v>
      </c>
      <c r="B2937" t="s">
        <v>5898</v>
      </c>
      <c r="C2937" t="s">
        <v>21</v>
      </c>
      <c r="D2937">
        <v>52</v>
      </c>
      <c r="E2937" t="s">
        <v>13</v>
      </c>
      <c r="F2937" t="s">
        <v>28</v>
      </c>
      <c r="G2937" t="s">
        <v>14</v>
      </c>
      <c r="I2937">
        <v>23</v>
      </c>
      <c r="J2937" s="1">
        <v>45589</v>
      </c>
      <c r="K2937" s="2">
        <v>0.30902777777777779</v>
      </c>
      <c r="L2937" t="str" cm="1">
        <f t="array" ref="L2937">_xlfn.IFS(
Table1[[#This Row],[Patient Age]]&gt;=70,"70-79",
Table1[[#This Row],[Patient Age]]&gt;=60,"60-69",
Table1[[#This Row],[Patient Age]]&gt;=50,"50-59",
Table1[[#This Row],[Patient Age]]&gt;=40,"40-49",
Table1[[#This Row],[Patient Age]]&gt;=30,"30-39",
Table1[[#This Row],[Patient Age]]&gt;=20,"20-29",
Table1[[#This Row],[Patient Age]]&gt;=10,"10-19",
TRUE,"0-9"
)</f>
        <v>50-59</v>
      </c>
      <c r="M2937" t="str">
        <f>IF(Table1[[#This Row],[Patient Waittime]]&gt;30,"Delay","Ontime")</f>
        <v>Ontime</v>
      </c>
    </row>
    <row r="2938" spans="1:13" x14ac:dyDescent="0.2">
      <c r="A2938" t="s">
        <v>5899</v>
      </c>
      <c r="B2938" t="s">
        <v>5900</v>
      </c>
      <c r="C2938" t="s">
        <v>21</v>
      </c>
      <c r="D2938">
        <v>54</v>
      </c>
      <c r="E2938" t="s">
        <v>13</v>
      </c>
      <c r="F2938" t="s">
        <v>28</v>
      </c>
      <c r="G2938" t="s">
        <v>14</v>
      </c>
      <c r="I2938">
        <v>25</v>
      </c>
      <c r="J2938" s="1">
        <v>45456</v>
      </c>
      <c r="K2938" s="2">
        <v>0.70138888888888884</v>
      </c>
      <c r="L2938" t="str" cm="1">
        <f t="array" ref="L2938">_xlfn.IFS(
Table1[[#This Row],[Patient Age]]&gt;=70,"70-79",
Table1[[#This Row],[Patient Age]]&gt;=60,"60-69",
Table1[[#This Row],[Patient Age]]&gt;=50,"50-59",
Table1[[#This Row],[Patient Age]]&gt;=40,"40-49",
Table1[[#This Row],[Patient Age]]&gt;=30,"30-39",
Table1[[#This Row],[Patient Age]]&gt;=20,"20-29",
Table1[[#This Row],[Patient Age]]&gt;=10,"10-19",
TRUE,"0-9"
)</f>
        <v>50-59</v>
      </c>
      <c r="M2938" t="str">
        <f>IF(Table1[[#This Row],[Patient Waittime]]&gt;30,"Delay","Ontime")</f>
        <v>Ontime</v>
      </c>
    </row>
    <row r="2939" spans="1:13" x14ac:dyDescent="0.2">
      <c r="A2939" t="s">
        <v>5901</v>
      </c>
      <c r="B2939" t="s">
        <v>5902</v>
      </c>
      <c r="C2939" t="s">
        <v>21</v>
      </c>
      <c r="D2939">
        <v>45</v>
      </c>
      <c r="E2939" t="s">
        <v>13</v>
      </c>
      <c r="F2939" t="s">
        <v>28</v>
      </c>
      <c r="G2939" t="s">
        <v>14</v>
      </c>
      <c r="I2939">
        <v>29</v>
      </c>
      <c r="J2939" s="1">
        <v>45259</v>
      </c>
      <c r="K2939" s="2">
        <v>0.20624999999999999</v>
      </c>
      <c r="L2939" t="str" cm="1">
        <f t="array" ref="L2939">_xlfn.IFS(
Table1[[#This Row],[Patient Age]]&gt;=70,"70-79",
Table1[[#This Row],[Patient Age]]&gt;=60,"60-69",
Table1[[#This Row],[Patient Age]]&gt;=50,"50-59",
Table1[[#This Row],[Patient Age]]&gt;=40,"40-49",
Table1[[#This Row],[Patient Age]]&gt;=30,"30-39",
Table1[[#This Row],[Patient Age]]&gt;=20,"20-29",
Table1[[#This Row],[Patient Age]]&gt;=10,"10-19",
TRUE,"0-9"
)</f>
        <v>40-49</v>
      </c>
      <c r="M2939" t="str">
        <f>IF(Table1[[#This Row],[Patient Waittime]]&gt;30,"Delay","Ontime")</f>
        <v>Ontime</v>
      </c>
    </row>
    <row r="2940" spans="1:13" x14ac:dyDescent="0.2">
      <c r="A2940" t="s">
        <v>5903</v>
      </c>
      <c r="B2940" t="s">
        <v>5904</v>
      </c>
      <c r="C2940" t="s">
        <v>21</v>
      </c>
      <c r="D2940">
        <v>11</v>
      </c>
      <c r="E2940" t="s">
        <v>13</v>
      </c>
      <c r="F2940" t="s">
        <v>28</v>
      </c>
      <c r="G2940" t="s">
        <v>14</v>
      </c>
      <c r="I2940">
        <v>32</v>
      </c>
      <c r="J2940" s="1">
        <v>45240</v>
      </c>
      <c r="K2940" s="2">
        <v>0.45069444444444445</v>
      </c>
      <c r="L2940" t="str" cm="1">
        <f t="array" ref="L2940">_xlfn.IFS(
Table1[[#This Row],[Patient Age]]&gt;=70,"70-79",
Table1[[#This Row],[Patient Age]]&gt;=60,"60-69",
Table1[[#This Row],[Patient Age]]&gt;=50,"50-59",
Table1[[#This Row],[Patient Age]]&gt;=40,"40-49",
Table1[[#This Row],[Patient Age]]&gt;=30,"30-39",
Table1[[#This Row],[Patient Age]]&gt;=20,"20-29",
Table1[[#This Row],[Patient Age]]&gt;=10,"10-19",
TRUE,"0-9"
)</f>
        <v>10-19</v>
      </c>
      <c r="M2940" t="str">
        <f>IF(Table1[[#This Row],[Patient Waittime]]&gt;30,"Delay","Ontime")</f>
        <v>Delay</v>
      </c>
    </row>
    <row r="2941" spans="1:13" x14ac:dyDescent="0.2">
      <c r="A2941" t="s">
        <v>5905</v>
      </c>
      <c r="B2941" t="s">
        <v>5906</v>
      </c>
      <c r="C2941" t="s">
        <v>21</v>
      </c>
      <c r="D2941">
        <v>40</v>
      </c>
      <c r="E2941" t="s">
        <v>13</v>
      </c>
      <c r="F2941" t="s">
        <v>28</v>
      </c>
      <c r="G2941" t="s">
        <v>14</v>
      </c>
      <c r="I2941">
        <v>39</v>
      </c>
      <c r="J2941" s="1">
        <v>45267</v>
      </c>
      <c r="K2941" s="2">
        <v>0.1388888888888889</v>
      </c>
      <c r="L2941" t="str" cm="1">
        <f t="array" ref="L2941">_xlfn.IFS(
Table1[[#This Row],[Patient Age]]&gt;=70,"70-79",
Table1[[#This Row],[Patient Age]]&gt;=60,"60-69",
Table1[[#This Row],[Patient Age]]&gt;=50,"50-59",
Table1[[#This Row],[Patient Age]]&gt;=40,"40-49",
Table1[[#This Row],[Patient Age]]&gt;=30,"30-39",
Table1[[#This Row],[Patient Age]]&gt;=20,"20-29",
Table1[[#This Row],[Patient Age]]&gt;=10,"10-19",
TRUE,"0-9"
)</f>
        <v>40-49</v>
      </c>
      <c r="M2941" t="str">
        <f>IF(Table1[[#This Row],[Patient Waittime]]&gt;30,"Delay","Ontime")</f>
        <v>Delay</v>
      </c>
    </row>
    <row r="2942" spans="1:13" x14ac:dyDescent="0.2">
      <c r="A2942" t="s">
        <v>5907</v>
      </c>
      <c r="B2942" t="s">
        <v>5908</v>
      </c>
      <c r="C2942" t="s">
        <v>21</v>
      </c>
      <c r="D2942">
        <v>9</v>
      </c>
      <c r="E2942" t="s">
        <v>13</v>
      </c>
      <c r="F2942" t="s">
        <v>28</v>
      </c>
      <c r="G2942" t="s">
        <v>14</v>
      </c>
      <c r="I2942">
        <v>49</v>
      </c>
      <c r="J2942" s="1">
        <v>45052</v>
      </c>
      <c r="K2942" s="2">
        <v>0.21041666666666667</v>
      </c>
      <c r="L2942" t="str" cm="1">
        <f t="array" ref="L2942">_xlfn.IFS(
Table1[[#This Row],[Patient Age]]&gt;=70,"70-79",
Table1[[#This Row],[Patient Age]]&gt;=60,"60-69",
Table1[[#This Row],[Patient Age]]&gt;=50,"50-59",
Table1[[#This Row],[Patient Age]]&gt;=40,"40-49",
Table1[[#This Row],[Patient Age]]&gt;=30,"30-39",
Table1[[#This Row],[Patient Age]]&gt;=20,"20-29",
Table1[[#This Row],[Patient Age]]&gt;=10,"10-19",
TRUE,"0-9"
)</f>
        <v>0-9</v>
      </c>
      <c r="M2942" t="str">
        <f>IF(Table1[[#This Row],[Patient Waittime]]&gt;30,"Delay","Ontime")</f>
        <v>Delay</v>
      </c>
    </row>
    <row r="2943" spans="1:13" x14ac:dyDescent="0.2">
      <c r="A2943" t="s">
        <v>5909</v>
      </c>
      <c r="B2943" t="s">
        <v>5910</v>
      </c>
      <c r="C2943" t="s">
        <v>21</v>
      </c>
      <c r="D2943">
        <v>75</v>
      </c>
      <c r="E2943" t="s">
        <v>13</v>
      </c>
      <c r="F2943" t="s">
        <v>28</v>
      </c>
      <c r="G2943" t="s">
        <v>14</v>
      </c>
      <c r="I2943">
        <v>17</v>
      </c>
      <c r="J2943" s="1">
        <v>45247</v>
      </c>
      <c r="K2943" s="2">
        <v>0.82222222222222219</v>
      </c>
      <c r="L2943" t="str" cm="1">
        <f t="array" ref="L2943">_xlfn.IFS(
Table1[[#This Row],[Patient Age]]&gt;=70,"70-79",
Table1[[#This Row],[Patient Age]]&gt;=60,"60-69",
Table1[[#This Row],[Patient Age]]&gt;=50,"50-59",
Table1[[#This Row],[Patient Age]]&gt;=40,"40-49",
Table1[[#This Row],[Patient Age]]&gt;=30,"30-39",
Table1[[#This Row],[Patient Age]]&gt;=20,"20-29",
Table1[[#This Row],[Patient Age]]&gt;=10,"10-19",
TRUE,"0-9"
)</f>
        <v>70-79</v>
      </c>
      <c r="M2943" t="str">
        <f>IF(Table1[[#This Row],[Patient Waittime]]&gt;30,"Delay","Ontime")</f>
        <v>Ontime</v>
      </c>
    </row>
    <row r="2944" spans="1:13" x14ac:dyDescent="0.2">
      <c r="A2944" t="s">
        <v>5911</v>
      </c>
      <c r="B2944" t="s">
        <v>5912</v>
      </c>
      <c r="C2944" t="s">
        <v>21</v>
      </c>
      <c r="D2944">
        <v>43</v>
      </c>
      <c r="E2944" t="s">
        <v>13</v>
      </c>
      <c r="F2944" t="s">
        <v>28</v>
      </c>
      <c r="G2944" t="s">
        <v>14</v>
      </c>
      <c r="I2944">
        <v>32</v>
      </c>
      <c r="J2944" s="1">
        <v>45382</v>
      </c>
      <c r="K2944" s="2">
        <v>1.3888888888888889E-3</v>
      </c>
      <c r="L2944" t="str" cm="1">
        <f t="array" ref="L2944">_xlfn.IFS(
Table1[[#This Row],[Patient Age]]&gt;=70,"70-79",
Table1[[#This Row],[Patient Age]]&gt;=60,"60-69",
Table1[[#This Row],[Patient Age]]&gt;=50,"50-59",
Table1[[#This Row],[Patient Age]]&gt;=40,"40-49",
Table1[[#This Row],[Patient Age]]&gt;=30,"30-39",
Table1[[#This Row],[Patient Age]]&gt;=20,"20-29",
Table1[[#This Row],[Patient Age]]&gt;=10,"10-19",
TRUE,"0-9"
)</f>
        <v>40-49</v>
      </c>
      <c r="M2944" t="str">
        <f>IF(Table1[[#This Row],[Patient Waittime]]&gt;30,"Delay","Ontime")</f>
        <v>Delay</v>
      </c>
    </row>
    <row r="2945" spans="1:13" x14ac:dyDescent="0.2">
      <c r="A2945" t="s">
        <v>5913</v>
      </c>
      <c r="B2945" t="s">
        <v>5914</v>
      </c>
      <c r="C2945" t="s">
        <v>21</v>
      </c>
      <c r="D2945">
        <v>49</v>
      </c>
      <c r="E2945" t="s">
        <v>13</v>
      </c>
      <c r="F2945" t="s">
        <v>28</v>
      </c>
      <c r="G2945" t="s">
        <v>14</v>
      </c>
      <c r="I2945">
        <v>42</v>
      </c>
      <c r="J2945" s="1">
        <v>45133</v>
      </c>
      <c r="K2945" s="2">
        <v>0.46388888888888891</v>
      </c>
      <c r="L2945" t="str" cm="1">
        <f t="array" ref="L2945">_xlfn.IFS(
Table1[[#This Row],[Patient Age]]&gt;=70,"70-79",
Table1[[#This Row],[Patient Age]]&gt;=60,"60-69",
Table1[[#This Row],[Patient Age]]&gt;=50,"50-59",
Table1[[#This Row],[Patient Age]]&gt;=40,"40-49",
Table1[[#This Row],[Patient Age]]&gt;=30,"30-39",
Table1[[#This Row],[Patient Age]]&gt;=20,"20-29",
Table1[[#This Row],[Patient Age]]&gt;=10,"10-19",
TRUE,"0-9"
)</f>
        <v>40-49</v>
      </c>
      <c r="M2945" t="str">
        <f>IF(Table1[[#This Row],[Patient Waittime]]&gt;30,"Delay","Ontime")</f>
        <v>Delay</v>
      </c>
    </row>
    <row r="2946" spans="1:13" x14ac:dyDescent="0.2">
      <c r="A2946" t="s">
        <v>5915</v>
      </c>
      <c r="B2946" t="s">
        <v>5916</v>
      </c>
      <c r="C2946" t="s">
        <v>21</v>
      </c>
      <c r="D2946">
        <v>62</v>
      </c>
      <c r="E2946" t="s">
        <v>13</v>
      </c>
      <c r="F2946" t="s">
        <v>28</v>
      </c>
      <c r="G2946" t="s">
        <v>14</v>
      </c>
      <c r="I2946">
        <v>25</v>
      </c>
      <c r="J2946" s="1">
        <v>45551</v>
      </c>
      <c r="K2946" s="2">
        <v>0.69930555555555551</v>
      </c>
      <c r="L2946" t="str" cm="1">
        <f t="array" ref="L2946">_xlfn.IFS(
Table1[[#This Row],[Patient Age]]&gt;=70,"70-79",
Table1[[#This Row],[Patient Age]]&gt;=60,"60-69",
Table1[[#This Row],[Patient Age]]&gt;=50,"50-59",
Table1[[#This Row],[Patient Age]]&gt;=40,"40-49",
Table1[[#This Row],[Patient Age]]&gt;=30,"30-39",
Table1[[#This Row],[Patient Age]]&gt;=20,"20-29",
Table1[[#This Row],[Patient Age]]&gt;=10,"10-19",
TRUE,"0-9"
)</f>
        <v>60-69</v>
      </c>
      <c r="M2946" t="str">
        <f>IF(Table1[[#This Row],[Patient Waittime]]&gt;30,"Delay","Ontime")</f>
        <v>Ontime</v>
      </c>
    </row>
    <row r="2947" spans="1:13" x14ac:dyDescent="0.2">
      <c r="A2947" t="s">
        <v>5917</v>
      </c>
      <c r="B2947" t="s">
        <v>5918</v>
      </c>
      <c r="C2947" t="s">
        <v>21</v>
      </c>
      <c r="D2947">
        <v>29</v>
      </c>
      <c r="E2947" t="s">
        <v>13</v>
      </c>
      <c r="F2947" t="s">
        <v>28</v>
      </c>
      <c r="G2947" t="s">
        <v>14</v>
      </c>
      <c r="H2947">
        <v>1</v>
      </c>
      <c r="I2947">
        <v>25</v>
      </c>
      <c r="J2947" s="1">
        <v>45632</v>
      </c>
      <c r="K2947" s="2">
        <v>6.9444444444444447E-4</v>
      </c>
      <c r="L2947" t="str" cm="1">
        <f t="array" ref="L2947">_xlfn.IFS(
Table1[[#This Row],[Patient Age]]&gt;=70,"70-79",
Table1[[#This Row],[Patient Age]]&gt;=60,"60-69",
Table1[[#This Row],[Patient Age]]&gt;=50,"50-59",
Table1[[#This Row],[Patient Age]]&gt;=40,"40-49",
Table1[[#This Row],[Patient Age]]&gt;=30,"30-39",
Table1[[#This Row],[Patient Age]]&gt;=20,"20-29",
Table1[[#This Row],[Patient Age]]&gt;=10,"10-19",
TRUE,"0-9"
)</f>
        <v>20-29</v>
      </c>
      <c r="M2947" t="str">
        <f>IF(Table1[[#This Row],[Patient Waittime]]&gt;30,"Delay","Ontime")</f>
        <v>Ontime</v>
      </c>
    </row>
    <row r="2948" spans="1:13" x14ac:dyDescent="0.2">
      <c r="A2948" t="s">
        <v>5919</v>
      </c>
      <c r="B2948" t="s">
        <v>5920</v>
      </c>
      <c r="C2948" t="s">
        <v>21</v>
      </c>
      <c r="D2948">
        <v>6</v>
      </c>
      <c r="E2948" t="s">
        <v>13</v>
      </c>
      <c r="F2948" t="s">
        <v>28</v>
      </c>
      <c r="G2948" t="s">
        <v>14</v>
      </c>
      <c r="H2948">
        <v>2</v>
      </c>
      <c r="I2948">
        <v>56</v>
      </c>
      <c r="J2948" s="1">
        <v>45236</v>
      </c>
      <c r="K2948" s="2">
        <v>0.37569444444444444</v>
      </c>
      <c r="L2948" t="str" cm="1">
        <f t="array" ref="L2948">_xlfn.IFS(
Table1[[#This Row],[Patient Age]]&gt;=70,"70-79",
Table1[[#This Row],[Patient Age]]&gt;=60,"60-69",
Table1[[#This Row],[Patient Age]]&gt;=50,"50-59",
Table1[[#This Row],[Patient Age]]&gt;=40,"40-49",
Table1[[#This Row],[Patient Age]]&gt;=30,"30-39",
Table1[[#This Row],[Patient Age]]&gt;=20,"20-29",
Table1[[#This Row],[Patient Age]]&gt;=10,"10-19",
TRUE,"0-9"
)</f>
        <v>0-9</v>
      </c>
      <c r="M2948" t="str">
        <f>IF(Table1[[#This Row],[Patient Waittime]]&gt;30,"Delay","Ontime")</f>
        <v>Delay</v>
      </c>
    </row>
    <row r="2949" spans="1:13" x14ac:dyDescent="0.2">
      <c r="A2949" t="s">
        <v>5921</v>
      </c>
      <c r="B2949" t="s">
        <v>5922</v>
      </c>
      <c r="C2949" t="s">
        <v>21</v>
      </c>
      <c r="D2949">
        <v>11</v>
      </c>
      <c r="E2949" t="s">
        <v>13</v>
      </c>
      <c r="F2949" t="s">
        <v>28</v>
      </c>
      <c r="G2949" t="s">
        <v>14</v>
      </c>
      <c r="H2949">
        <v>4</v>
      </c>
      <c r="I2949">
        <v>42</v>
      </c>
      <c r="J2949" s="1">
        <v>45383</v>
      </c>
      <c r="K2949" s="2">
        <v>0.1451388888888889</v>
      </c>
      <c r="L2949" t="str" cm="1">
        <f t="array" ref="L2949">_xlfn.IFS(
Table1[[#This Row],[Patient Age]]&gt;=70,"70-79",
Table1[[#This Row],[Patient Age]]&gt;=60,"60-69",
Table1[[#This Row],[Patient Age]]&gt;=50,"50-59",
Table1[[#This Row],[Patient Age]]&gt;=40,"40-49",
Table1[[#This Row],[Patient Age]]&gt;=30,"30-39",
Table1[[#This Row],[Patient Age]]&gt;=20,"20-29",
Table1[[#This Row],[Patient Age]]&gt;=10,"10-19",
TRUE,"0-9"
)</f>
        <v>10-19</v>
      </c>
      <c r="M2949" t="str">
        <f>IF(Table1[[#This Row],[Patient Waittime]]&gt;30,"Delay","Ontime")</f>
        <v>Delay</v>
      </c>
    </row>
    <row r="2950" spans="1:13" x14ac:dyDescent="0.2">
      <c r="A2950" t="s">
        <v>5923</v>
      </c>
      <c r="B2950" t="s">
        <v>5924</v>
      </c>
      <c r="C2950" t="s">
        <v>21</v>
      </c>
      <c r="D2950">
        <v>4</v>
      </c>
      <c r="E2950" t="s">
        <v>13</v>
      </c>
      <c r="F2950" t="s">
        <v>28</v>
      </c>
      <c r="G2950" t="s">
        <v>14</v>
      </c>
      <c r="H2950">
        <v>5</v>
      </c>
      <c r="I2950">
        <v>24</v>
      </c>
      <c r="J2950" s="1">
        <v>45417</v>
      </c>
      <c r="K2950" s="2">
        <v>0.59930555555555554</v>
      </c>
      <c r="L2950" t="str" cm="1">
        <f t="array" ref="L2950">_xlfn.IFS(
Table1[[#This Row],[Patient Age]]&gt;=70,"70-79",
Table1[[#This Row],[Patient Age]]&gt;=60,"60-69",
Table1[[#This Row],[Patient Age]]&gt;=50,"50-59",
Table1[[#This Row],[Patient Age]]&gt;=40,"40-49",
Table1[[#This Row],[Patient Age]]&gt;=30,"30-39",
Table1[[#This Row],[Patient Age]]&gt;=20,"20-29",
Table1[[#This Row],[Patient Age]]&gt;=10,"10-19",
TRUE,"0-9"
)</f>
        <v>0-9</v>
      </c>
      <c r="M2950" t="str">
        <f>IF(Table1[[#This Row],[Patient Waittime]]&gt;30,"Delay","Ontime")</f>
        <v>Ontime</v>
      </c>
    </row>
    <row r="2951" spans="1:13" x14ac:dyDescent="0.2">
      <c r="A2951" t="s">
        <v>5925</v>
      </c>
      <c r="B2951" t="s">
        <v>5926</v>
      </c>
      <c r="C2951" t="s">
        <v>21</v>
      </c>
      <c r="D2951">
        <v>64</v>
      </c>
      <c r="E2951" t="s">
        <v>13</v>
      </c>
      <c r="F2951" t="s">
        <v>28</v>
      </c>
      <c r="G2951" t="s">
        <v>14</v>
      </c>
      <c r="H2951">
        <v>6</v>
      </c>
      <c r="I2951">
        <v>41</v>
      </c>
      <c r="J2951" s="1">
        <v>45088</v>
      </c>
      <c r="K2951" s="2">
        <v>0.23680555555555555</v>
      </c>
      <c r="L2951" t="str" cm="1">
        <f t="array" ref="L2951">_xlfn.IFS(
Table1[[#This Row],[Patient Age]]&gt;=70,"70-79",
Table1[[#This Row],[Patient Age]]&gt;=60,"60-69",
Table1[[#This Row],[Patient Age]]&gt;=50,"50-59",
Table1[[#This Row],[Patient Age]]&gt;=40,"40-49",
Table1[[#This Row],[Patient Age]]&gt;=30,"30-39",
Table1[[#This Row],[Patient Age]]&gt;=20,"20-29",
Table1[[#This Row],[Patient Age]]&gt;=10,"10-19",
TRUE,"0-9"
)</f>
        <v>60-69</v>
      </c>
      <c r="M2951" t="str">
        <f>IF(Table1[[#This Row],[Patient Waittime]]&gt;30,"Delay","Ontime")</f>
        <v>Delay</v>
      </c>
    </row>
    <row r="2952" spans="1:13" x14ac:dyDescent="0.2">
      <c r="A2952" t="s">
        <v>5927</v>
      </c>
      <c r="B2952" t="s">
        <v>5928</v>
      </c>
      <c r="C2952" t="s">
        <v>21</v>
      </c>
      <c r="D2952">
        <v>28</v>
      </c>
      <c r="E2952" t="s">
        <v>13</v>
      </c>
      <c r="F2952" t="s">
        <v>28</v>
      </c>
      <c r="G2952" t="s">
        <v>14</v>
      </c>
      <c r="H2952">
        <v>6</v>
      </c>
      <c r="I2952">
        <v>12</v>
      </c>
      <c r="J2952" s="1">
        <v>45512</v>
      </c>
      <c r="K2952" s="2">
        <v>0.90833333333333333</v>
      </c>
      <c r="L2952" t="str" cm="1">
        <f t="array" ref="L2952">_xlfn.IFS(
Table1[[#This Row],[Patient Age]]&gt;=70,"70-79",
Table1[[#This Row],[Patient Age]]&gt;=60,"60-69",
Table1[[#This Row],[Patient Age]]&gt;=50,"50-59",
Table1[[#This Row],[Patient Age]]&gt;=40,"40-49",
Table1[[#This Row],[Patient Age]]&gt;=30,"30-39",
Table1[[#This Row],[Patient Age]]&gt;=20,"20-29",
Table1[[#This Row],[Patient Age]]&gt;=10,"10-19",
TRUE,"0-9"
)</f>
        <v>20-29</v>
      </c>
      <c r="M2952" t="str">
        <f>IF(Table1[[#This Row],[Patient Waittime]]&gt;30,"Delay","Ontime")</f>
        <v>Ontime</v>
      </c>
    </row>
    <row r="2953" spans="1:13" x14ac:dyDescent="0.2">
      <c r="A2953" t="s">
        <v>5929</v>
      </c>
      <c r="B2953" t="s">
        <v>5930</v>
      </c>
      <c r="C2953" t="s">
        <v>21</v>
      </c>
      <c r="D2953">
        <v>57</v>
      </c>
      <c r="E2953" t="s">
        <v>13</v>
      </c>
      <c r="F2953" t="s">
        <v>28</v>
      </c>
      <c r="G2953" t="s">
        <v>14</v>
      </c>
      <c r="H2953">
        <v>7</v>
      </c>
      <c r="I2953">
        <v>22</v>
      </c>
      <c r="J2953" s="1">
        <v>45476</v>
      </c>
      <c r="K2953" s="2">
        <v>0.14861111111111111</v>
      </c>
      <c r="L2953" t="str" cm="1">
        <f t="array" ref="L2953">_xlfn.IFS(
Table1[[#This Row],[Patient Age]]&gt;=70,"70-79",
Table1[[#This Row],[Patient Age]]&gt;=60,"60-69",
Table1[[#This Row],[Patient Age]]&gt;=50,"50-59",
Table1[[#This Row],[Patient Age]]&gt;=40,"40-49",
Table1[[#This Row],[Patient Age]]&gt;=30,"30-39",
Table1[[#This Row],[Patient Age]]&gt;=20,"20-29",
Table1[[#This Row],[Patient Age]]&gt;=10,"10-19",
TRUE,"0-9"
)</f>
        <v>50-59</v>
      </c>
      <c r="M2953" t="str">
        <f>IF(Table1[[#This Row],[Patient Waittime]]&gt;30,"Delay","Ontime")</f>
        <v>Ontime</v>
      </c>
    </row>
    <row r="2954" spans="1:13" x14ac:dyDescent="0.2">
      <c r="A2954" t="s">
        <v>5931</v>
      </c>
      <c r="B2954" t="s">
        <v>5932</v>
      </c>
      <c r="C2954" t="s">
        <v>21</v>
      </c>
      <c r="D2954">
        <v>58</v>
      </c>
      <c r="E2954" t="s">
        <v>13</v>
      </c>
      <c r="F2954" t="s">
        <v>28</v>
      </c>
      <c r="G2954" t="s">
        <v>14</v>
      </c>
      <c r="H2954">
        <v>7</v>
      </c>
      <c r="I2954">
        <v>18</v>
      </c>
      <c r="J2954" s="1">
        <v>45084</v>
      </c>
      <c r="K2954" s="2">
        <v>0.72916666666666663</v>
      </c>
      <c r="L2954" t="str" cm="1">
        <f t="array" ref="L2954">_xlfn.IFS(
Table1[[#This Row],[Patient Age]]&gt;=70,"70-79",
Table1[[#This Row],[Patient Age]]&gt;=60,"60-69",
Table1[[#This Row],[Patient Age]]&gt;=50,"50-59",
Table1[[#This Row],[Patient Age]]&gt;=40,"40-49",
Table1[[#This Row],[Patient Age]]&gt;=30,"30-39",
Table1[[#This Row],[Patient Age]]&gt;=20,"20-29",
Table1[[#This Row],[Patient Age]]&gt;=10,"10-19",
TRUE,"0-9"
)</f>
        <v>50-59</v>
      </c>
      <c r="M2954" t="str">
        <f>IF(Table1[[#This Row],[Patient Waittime]]&gt;30,"Delay","Ontime")</f>
        <v>Ontime</v>
      </c>
    </row>
    <row r="2955" spans="1:13" x14ac:dyDescent="0.2">
      <c r="A2955" t="s">
        <v>5933</v>
      </c>
      <c r="B2955" t="s">
        <v>5934</v>
      </c>
      <c r="C2955" t="s">
        <v>21</v>
      </c>
      <c r="D2955">
        <v>22</v>
      </c>
      <c r="E2955" t="s">
        <v>13</v>
      </c>
      <c r="F2955" t="s">
        <v>28</v>
      </c>
      <c r="G2955" t="s">
        <v>14</v>
      </c>
      <c r="H2955">
        <v>7</v>
      </c>
      <c r="I2955">
        <v>53</v>
      </c>
      <c r="J2955" s="1">
        <v>45386</v>
      </c>
      <c r="K2955" s="2">
        <v>0.96111111111111114</v>
      </c>
      <c r="L2955" t="str" cm="1">
        <f t="array" ref="L2955">_xlfn.IFS(
Table1[[#This Row],[Patient Age]]&gt;=70,"70-79",
Table1[[#This Row],[Patient Age]]&gt;=60,"60-69",
Table1[[#This Row],[Patient Age]]&gt;=50,"50-59",
Table1[[#This Row],[Patient Age]]&gt;=40,"40-49",
Table1[[#This Row],[Patient Age]]&gt;=30,"30-39",
Table1[[#This Row],[Patient Age]]&gt;=20,"20-29",
Table1[[#This Row],[Patient Age]]&gt;=10,"10-19",
TRUE,"0-9"
)</f>
        <v>20-29</v>
      </c>
      <c r="M2955" t="str">
        <f>IF(Table1[[#This Row],[Patient Waittime]]&gt;30,"Delay","Ontime")</f>
        <v>Delay</v>
      </c>
    </row>
    <row r="2956" spans="1:13" x14ac:dyDescent="0.2">
      <c r="A2956" t="s">
        <v>5935</v>
      </c>
      <c r="B2956" t="s">
        <v>5936</v>
      </c>
      <c r="C2956" t="s">
        <v>21</v>
      </c>
      <c r="D2956">
        <v>61</v>
      </c>
      <c r="E2956" t="s">
        <v>13</v>
      </c>
      <c r="F2956" t="s">
        <v>28</v>
      </c>
      <c r="G2956" t="s">
        <v>14</v>
      </c>
      <c r="H2956">
        <v>8</v>
      </c>
      <c r="I2956">
        <v>13</v>
      </c>
      <c r="J2956" s="1">
        <v>45242</v>
      </c>
      <c r="K2956" s="2">
        <v>0.84513888888888888</v>
      </c>
      <c r="L2956" t="str" cm="1">
        <f t="array" ref="L2956">_xlfn.IFS(
Table1[[#This Row],[Patient Age]]&gt;=70,"70-79",
Table1[[#This Row],[Patient Age]]&gt;=60,"60-69",
Table1[[#This Row],[Patient Age]]&gt;=50,"50-59",
Table1[[#This Row],[Patient Age]]&gt;=40,"40-49",
Table1[[#This Row],[Patient Age]]&gt;=30,"30-39",
Table1[[#This Row],[Patient Age]]&gt;=20,"20-29",
Table1[[#This Row],[Patient Age]]&gt;=10,"10-19",
TRUE,"0-9"
)</f>
        <v>60-69</v>
      </c>
      <c r="M2956" t="str">
        <f>IF(Table1[[#This Row],[Patient Waittime]]&gt;30,"Delay","Ontime")</f>
        <v>Ontime</v>
      </c>
    </row>
    <row r="2957" spans="1:13" x14ac:dyDescent="0.2">
      <c r="A2957" t="s">
        <v>5937</v>
      </c>
      <c r="B2957" t="s">
        <v>5938</v>
      </c>
      <c r="C2957" t="s">
        <v>21</v>
      </c>
      <c r="D2957">
        <v>61</v>
      </c>
      <c r="E2957" t="s">
        <v>13</v>
      </c>
      <c r="F2957" t="s">
        <v>28</v>
      </c>
      <c r="G2957" t="s">
        <v>14</v>
      </c>
      <c r="H2957">
        <v>9</v>
      </c>
      <c r="I2957">
        <v>18</v>
      </c>
      <c r="J2957" s="1">
        <v>45050</v>
      </c>
      <c r="K2957" s="2">
        <v>0.77152777777777781</v>
      </c>
      <c r="L2957" t="str" cm="1">
        <f t="array" ref="L2957">_xlfn.IFS(
Table1[[#This Row],[Patient Age]]&gt;=70,"70-79",
Table1[[#This Row],[Patient Age]]&gt;=60,"60-69",
Table1[[#This Row],[Patient Age]]&gt;=50,"50-59",
Table1[[#This Row],[Patient Age]]&gt;=40,"40-49",
Table1[[#This Row],[Patient Age]]&gt;=30,"30-39",
Table1[[#This Row],[Patient Age]]&gt;=20,"20-29",
Table1[[#This Row],[Patient Age]]&gt;=10,"10-19",
TRUE,"0-9"
)</f>
        <v>60-69</v>
      </c>
      <c r="M2957" t="str">
        <f>IF(Table1[[#This Row],[Patient Waittime]]&gt;30,"Delay","Ontime")</f>
        <v>Ontime</v>
      </c>
    </row>
    <row r="2958" spans="1:13" x14ac:dyDescent="0.2">
      <c r="A2958" t="s">
        <v>5939</v>
      </c>
      <c r="B2958" t="s">
        <v>5940</v>
      </c>
      <c r="C2958" t="s">
        <v>21</v>
      </c>
      <c r="D2958">
        <v>24</v>
      </c>
      <c r="E2958" t="s">
        <v>13</v>
      </c>
      <c r="F2958" t="s">
        <v>28</v>
      </c>
      <c r="G2958" t="s">
        <v>14</v>
      </c>
      <c r="H2958">
        <v>10</v>
      </c>
      <c r="I2958">
        <v>31</v>
      </c>
      <c r="J2958" s="1">
        <v>45392</v>
      </c>
      <c r="K2958" s="2">
        <v>9.0972222222222218E-2</v>
      </c>
      <c r="L2958" t="str" cm="1">
        <f t="array" ref="L2958">_xlfn.IFS(
Table1[[#This Row],[Patient Age]]&gt;=70,"70-79",
Table1[[#This Row],[Patient Age]]&gt;=60,"60-69",
Table1[[#This Row],[Patient Age]]&gt;=50,"50-59",
Table1[[#This Row],[Patient Age]]&gt;=40,"40-49",
Table1[[#This Row],[Patient Age]]&gt;=30,"30-39",
Table1[[#This Row],[Patient Age]]&gt;=20,"20-29",
Table1[[#This Row],[Patient Age]]&gt;=10,"10-19",
TRUE,"0-9"
)</f>
        <v>20-29</v>
      </c>
      <c r="M2958" t="str">
        <f>IF(Table1[[#This Row],[Patient Waittime]]&gt;30,"Delay","Ontime")</f>
        <v>Delay</v>
      </c>
    </row>
    <row r="2959" spans="1:13" x14ac:dyDescent="0.2">
      <c r="A2959" t="s">
        <v>5941</v>
      </c>
      <c r="B2959" t="s">
        <v>5942</v>
      </c>
      <c r="C2959" t="s">
        <v>21</v>
      </c>
      <c r="D2959">
        <v>62</v>
      </c>
      <c r="E2959" t="s">
        <v>13</v>
      </c>
      <c r="F2959" t="s">
        <v>62</v>
      </c>
      <c r="G2959" t="s">
        <v>14</v>
      </c>
      <c r="I2959">
        <v>47</v>
      </c>
      <c r="J2959" s="1">
        <v>45343</v>
      </c>
      <c r="K2959" s="2">
        <v>0.87222222222222223</v>
      </c>
      <c r="L2959" t="str" cm="1">
        <f t="array" ref="L2959">_xlfn.IFS(
Table1[[#This Row],[Patient Age]]&gt;=70,"70-79",
Table1[[#This Row],[Patient Age]]&gt;=60,"60-69",
Table1[[#This Row],[Patient Age]]&gt;=50,"50-59",
Table1[[#This Row],[Patient Age]]&gt;=40,"40-49",
Table1[[#This Row],[Patient Age]]&gt;=30,"30-39",
Table1[[#This Row],[Patient Age]]&gt;=20,"20-29",
Table1[[#This Row],[Patient Age]]&gt;=10,"10-19",
TRUE,"0-9"
)</f>
        <v>60-69</v>
      </c>
      <c r="M2959" t="str">
        <f>IF(Table1[[#This Row],[Patient Waittime]]&gt;30,"Delay","Ontime")</f>
        <v>Delay</v>
      </c>
    </row>
    <row r="2960" spans="1:13" x14ac:dyDescent="0.2">
      <c r="A2960" t="s">
        <v>5943</v>
      </c>
      <c r="B2960" t="s">
        <v>5944</v>
      </c>
      <c r="C2960" t="s">
        <v>21</v>
      </c>
      <c r="D2960">
        <v>23</v>
      </c>
      <c r="E2960" t="s">
        <v>13</v>
      </c>
      <c r="F2960" t="s">
        <v>62</v>
      </c>
      <c r="G2960" t="s">
        <v>14</v>
      </c>
      <c r="I2960">
        <v>59</v>
      </c>
      <c r="J2960" s="1">
        <v>45537</v>
      </c>
      <c r="K2960" s="2">
        <v>0.44097222222222221</v>
      </c>
      <c r="L2960" t="str" cm="1">
        <f t="array" ref="L2960">_xlfn.IFS(
Table1[[#This Row],[Patient Age]]&gt;=70,"70-79",
Table1[[#This Row],[Patient Age]]&gt;=60,"60-69",
Table1[[#This Row],[Patient Age]]&gt;=50,"50-59",
Table1[[#This Row],[Patient Age]]&gt;=40,"40-49",
Table1[[#This Row],[Patient Age]]&gt;=30,"30-39",
Table1[[#This Row],[Patient Age]]&gt;=20,"20-29",
Table1[[#This Row],[Patient Age]]&gt;=10,"10-19",
TRUE,"0-9"
)</f>
        <v>20-29</v>
      </c>
      <c r="M2960" t="str">
        <f>IF(Table1[[#This Row],[Patient Waittime]]&gt;30,"Delay","Ontime")</f>
        <v>Delay</v>
      </c>
    </row>
    <row r="2961" spans="1:13" x14ac:dyDescent="0.2">
      <c r="A2961" t="s">
        <v>5945</v>
      </c>
      <c r="B2961" t="s">
        <v>5946</v>
      </c>
      <c r="C2961" t="s">
        <v>21</v>
      </c>
      <c r="D2961">
        <v>67</v>
      </c>
      <c r="E2961" t="s">
        <v>13</v>
      </c>
      <c r="F2961" t="s">
        <v>62</v>
      </c>
      <c r="G2961" t="s">
        <v>14</v>
      </c>
      <c r="I2961">
        <v>15</v>
      </c>
      <c r="J2961" s="1">
        <v>45498</v>
      </c>
      <c r="K2961" s="2">
        <v>3.125E-2</v>
      </c>
      <c r="L2961" t="str" cm="1">
        <f t="array" ref="L2961">_xlfn.IFS(
Table1[[#This Row],[Patient Age]]&gt;=70,"70-79",
Table1[[#This Row],[Patient Age]]&gt;=60,"60-69",
Table1[[#This Row],[Patient Age]]&gt;=50,"50-59",
Table1[[#This Row],[Patient Age]]&gt;=40,"40-49",
Table1[[#This Row],[Patient Age]]&gt;=30,"30-39",
Table1[[#This Row],[Patient Age]]&gt;=20,"20-29",
Table1[[#This Row],[Patient Age]]&gt;=10,"10-19",
TRUE,"0-9"
)</f>
        <v>60-69</v>
      </c>
      <c r="M2961" t="str">
        <f>IF(Table1[[#This Row],[Patient Waittime]]&gt;30,"Delay","Ontime")</f>
        <v>Ontime</v>
      </c>
    </row>
    <row r="2962" spans="1:13" x14ac:dyDescent="0.2">
      <c r="A2962" t="s">
        <v>5947</v>
      </c>
      <c r="B2962" t="s">
        <v>5948</v>
      </c>
      <c r="C2962" t="s">
        <v>21</v>
      </c>
      <c r="D2962">
        <v>43</v>
      </c>
      <c r="E2962" t="s">
        <v>13</v>
      </c>
      <c r="F2962" t="s">
        <v>62</v>
      </c>
      <c r="G2962" t="s">
        <v>14</v>
      </c>
      <c r="I2962">
        <v>31</v>
      </c>
      <c r="J2962" s="1">
        <v>45327</v>
      </c>
      <c r="K2962" s="2">
        <v>0.64097222222222228</v>
      </c>
      <c r="L2962" t="str" cm="1">
        <f t="array" ref="L2962">_xlfn.IFS(
Table1[[#This Row],[Patient Age]]&gt;=70,"70-79",
Table1[[#This Row],[Patient Age]]&gt;=60,"60-69",
Table1[[#This Row],[Patient Age]]&gt;=50,"50-59",
Table1[[#This Row],[Patient Age]]&gt;=40,"40-49",
Table1[[#This Row],[Patient Age]]&gt;=30,"30-39",
Table1[[#This Row],[Patient Age]]&gt;=20,"20-29",
Table1[[#This Row],[Patient Age]]&gt;=10,"10-19",
TRUE,"0-9"
)</f>
        <v>40-49</v>
      </c>
      <c r="M2962" t="str">
        <f>IF(Table1[[#This Row],[Patient Waittime]]&gt;30,"Delay","Ontime")</f>
        <v>Delay</v>
      </c>
    </row>
    <row r="2963" spans="1:13" x14ac:dyDescent="0.2">
      <c r="A2963" t="s">
        <v>5949</v>
      </c>
      <c r="B2963" t="s">
        <v>5950</v>
      </c>
      <c r="C2963" t="s">
        <v>21</v>
      </c>
      <c r="D2963">
        <v>57</v>
      </c>
      <c r="E2963" t="s">
        <v>13</v>
      </c>
      <c r="F2963" t="s">
        <v>62</v>
      </c>
      <c r="G2963" t="s">
        <v>14</v>
      </c>
      <c r="I2963">
        <v>59</v>
      </c>
      <c r="J2963" s="1">
        <v>45098</v>
      </c>
      <c r="K2963" s="2">
        <v>2.0833333333333333E-3</v>
      </c>
      <c r="L2963" t="str" cm="1">
        <f t="array" ref="L2963">_xlfn.IFS(
Table1[[#This Row],[Patient Age]]&gt;=70,"70-79",
Table1[[#This Row],[Patient Age]]&gt;=60,"60-69",
Table1[[#This Row],[Patient Age]]&gt;=50,"50-59",
Table1[[#This Row],[Patient Age]]&gt;=40,"40-49",
Table1[[#This Row],[Patient Age]]&gt;=30,"30-39",
Table1[[#This Row],[Patient Age]]&gt;=20,"20-29",
Table1[[#This Row],[Patient Age]]&gt;=10,"10-19",
TRUE,"0-9"
)</f>
        <v>50-59</v>
      </c>
      <c r="M2963" t="str">
        <f>IF(Table1[[#This Row],[Patient Waittime]]&gt;30,"Delay","Ontime")</f>
        <v>Delay</v>
      </c>
    </row>
    <row r="2964" spans="1:13" x14ac:dyDescent="0.2">
      <c r="A2964" t="s">
        <v>5951</v>
      </c>
      <c r="B2964" t="s">
        <v>5952</v>
      </c>
      <c r="C2964" t="s">
        <v>21</v>
      </c>
      <c r="D2964">
        <v>46</v>
      </c>
      <c r="E2964" t="s">
        <v>13</v>
      </c>
      <c r="F2964" t="s">
        <v>62</v>
      </c>
      <c r="G2964" t="s">
        <v>14</v>
      </c>
      <c r="I2964">
        <v>45</v>
      </c>
      <c r="J2964" s="1">
        <v>45065</v>
      </c>
      <c r="K2964" s="2">
        <v>0.47638888888888886</v>
      </c>
      <c r="L2964" t="str" cm="1">
        <f t="array" ref="L2964">_xlfn.IFS(
Table1[[#This Row],[Patient Age]]&gt;=70,"70-79",
Table1[[#This Row],[Patient Age]]&gt;=60,"60-69",
Table1[[#This Row],[Patient Age]]&gt;=50,"50-59",
Table1[[#This Row],[Patient Age]]&gt;=40,"40-49",
Table1[[#This Row],[Patient Age]]&gt;=30,"30-39",
Table1[[#This Row],[Patient Age]]&gt;=20,"20-29",
Table1[[#This Row],[Patient Age]]&gt;=10,"10-19",
TRUE,"0-9"
)</f>
        <v>40-49</v>
      </c>
      <c r="M2964" t="str">
        <f>IF(Table1[[#This Row],[Patient Waittime]]&gt;30,"Delay","Ontime")</f>
        <v>Delay</v>
      </c>
    </row>
    <row r="2965" spans="1:13" x14ac:dyDescent="0.2">
      <c r="A2965" t="s">
        <v>5953</v>
      </c>
      <c r="B2965" t="s">
        <v>5954</v>
      </c>
      <c r="C2965" t="s">
        <v>21</v>
      </c>
      <c r="D2965">
        <v>78</v>
      </c>
      <c r="E2965" t="s">
        <v>13</v>
      </c>
      <c r="F2965" t="s">
        <v>62</v>
      </c>
      <c r="G2965" t="s">
        <v>14</v>
      </c>
      <c r="I2965">
        <v>30</v>
      </c>
      <c r="J2965" s="1">
        <v>45354</v>
      </c>
      <c r="K2965" s="2">
        <v>0.40486111111111112</v>
      </c>
      <c r="L2965" t="str" cm="1">
        <f t="array" ref="L2965">_xlfn.IFS(
Table1[[#This Row],[Patient Age]]&gt;=70,"70-79",
Table1[[#This Row],[Patient Age]]&gt;=60,"60-69",
Table1[[#This Row],[Patient Age]]&gt;=50,"50-59",
Table1[[#This Row],[Patient Age]]&gt;=40,"40-49",
Table1[[#This Row],[Patient Age]]&gt;=30,"30-39",
Table1[[#This Row],[Patient Age]]&gt;=20,"20-29",
Table1[[#This Row],[Patient Age]]&gt;=10,"10-19",
TRUE,"0-9"
)</f>
        <v>70-79</v>
      </c>
      <c r="M2965" t="str">
        <f>IF(Table1[[#This Row],[Patient Waittime]]&gt;30,"Delay","Ontime")</f>
        <v>Ontime</v>
      </c>
    </row>
    <row r="2966" spans="1:13" x14ac:dyDescent="0.2">
      <c r="A2966" t="s">
        <v>5955</v>
      </c>
      <c r="B2966" t="s">
        <v>5956</v>
      </c>
      <c r="C2966" t="s">
        <v>21</v>
      </c>
      <c r="D2966">
        <v>57</v>
      </c>
      <c r="E2966" t="s">
        <v>13</v>
      </c>
      <c r="F2966" t="s">
        <v>62</v>
      </c>
      <c r="G2966" t="s">
        <v>14</v>
      </c>
      <c r="I2966">
        <v>19</v>
      </c>
      <c r="J2966" s="1">
        <v>45074</v>
      </c>
      <c r="K2966" s="2">
        <v>0.42916666666666664</v>
      </c>
      <c r="L2966" t="str" cm="1">
        <f t="array" ref="L2966">_xlfn.IFS(
Table1[[#This Row],[Patient Age]]&gt;=70,"70-79",
Table1[[#This Row],[Patient Age]]&gt;=60,"60-69",
Table1[[#This Row],[Patient Age]]&gt;=50,"50-59",
Table1[[#This Row],[Patient Age]]&gt;=40,"40-49",
Table1[[#This Row],[Patient Age]]&gt;=30,"30-39",
Table1[[#This Row],[Patient Age]]&gt;=20,"20-29",
Table1[[#This Row],[Patient Age]]&gt;=10,"10-19",
TRUE,"0-9"
)</f>
        <v>50-59</v>
      </c>
      <c r="M2966" t="str">
        <f>IF(Table1[[#This Row],[Patient Waittime]]&gt;30,"Delay","Ontime")</f>
        <v>Ontime</v>
      </c>
    </row>
    <row r="2967" spans="1:13" x14ac:dyDescent="0.2">
      <c r="A2967" t="s">
        <v>5957</v>
      </c>
      <c r="B2967" t="s">
        <v>5958</v>
      </c>
      <c r="C2967" t="s">
        <v>21</v>
      </c>
      <c r="D2967">
        <v>19</v>
      </c>
      <c r="E2967" t="s">
        <v>13</v>
      </c>
      <c r="F2967" t="s">
        <v>62</v>
      </c>
      <c r="G2967" t="s">
        <v>14</v>
      </c>
      <c r="I2967">
        <v>26</v>
      </c>
      <c r="J2967" s="1">
        <v>45076</v>
      </c>
      <c r="K2967" s="2">
        <v>0.1111111111111111</v>
      </c>
      <c r="L2967" t="str" cm="1">
        <f t="array" ref="L2967">_xlfn.IFS(
Table1[[#This Row],[Patient Age]]&gt;=70,"70-79",
Table1[[#This Row],[Patient Age]]&gt;=60,"60-69",
Table1[[#This Row],[Patient Age]]&gt;=50,"50-59",
Table1[[#This Row],[Patient Age]]&gt;=40,"40-49",
Table1[[#This Row],[Patient Age]]&gt;=30,"30-39",
Table1[[#This Row],[Patient Age]]&gt;=20,"20-29",
Table1[[#This Row],[Patient Age]]&gt;=10,"10-19",
TRUE,"0-9"
)</f>
        <v>10-19</v>
      </c>
      <c r="M2967" t="str">
        <f>IF(Table1[[#This Row],[Patient Waittime]]&gt;30,"Delay","Ontime")</f>
        <v>Ontime</v>
      </c>
    </row>
    <row r="2968" spans="1:13" x14ac:dyDescent="0.2">
      <c r="A2968" t="s">
        <v>5959</v>
      </c>
      <c r="B2968" t="s">
        <v>5960</v>
      </c>
      <c r="C2968" t="s">
        <v>21</v>
      </c>
      <c r="D2968">
        <v>54</v>
      </c>
      <c r="E2968" t="s">
        <v>13</v>
      </c>
      <c r="F2968" t="s">
        <v>62</v>
      </c>
      <c r="G2968" t="s">
        <v>14</v>
      </c>
      <c r="I2968">
        <v>59</v>
      </c>
      <c r="J2968" s="1">
        <v>45505</v>
      </c>
      <c r="K2968" s="2">
        <v>0.22916666666666666</v>
      </c>
      <c r="L2968" t="str" cm="1">
        <f t="array" ref="L2968">_xlfn.IFS(
Table1[[#This Row],[Patient Age]]&gt;=70,"70-79",
Table1[[#This Row],[Patient Age]]&gt;=60,"60-69",
Table1[[#This Row],[Patient Age]]&gt;=50,"50-59",
Table1[[#This Row],[Patient Age]]&gt;=40,"40-49",
Table1[[#This Row],[Patient Age]]&gt;=30,"30-39",
Table1[[#This Row],[Patient Age]]&gt;=20,"20-29",
Table1[[#This Row],[Patient Age]]&gt;=10,"10-19",
TRUE,"0-9"
)</f>
        <v>50-59</v>
      </c>
      <c r="M2968" t="str">
        <f>IF(Table1[[#This Row],[Patient Waittime]]&gt;30,"Delay","Ontime")</f>
        <v>Delay</v>
      </c>
    </row>
    <row r="2969" spans="1:13" x14ac:dyDescent="0.2">
      <c r="A2969" t="s">
        <v>5961</v>
      </c>
      <c r="B2969" t="s">
        <v>5962</v>
      </c>
      <c r="C2969" t="s">
        <v>21</v>
      </c>
      <c r="D2969">
        <v>67</v>
      </c>
      <c r="E2969" t="s">
        <v>13</v>
      </c>
      <c r="F2969" t="s">
        <v>62</v>
      </c>
      <c r="G2969" t="s">
        <v>14</v>
      </c>
      <c r="I2969">
        <v>56</v>
      </c>
      <c r="J2969" s="1">
        <v>45532</v>
      </c>
      <c r="K2969" s="2">
        <v>0.12847222222222221</v>
      </c>
      <c r="L2969" t="str" cm="1">
        <f t="array" ref="L2969">_xlfn.IFS(
Table1[[#This Row],[Patient Age]]&gt;=70,"70-79",
Table1[[#This Row],[Patient Age]]&gt;=60,"60-69",
Table1[[#This Row],[Patient Age]]&gt;=50,"50-59",
Table1[[#This Row],[Patient Age]]&gt;=40,"40-49",
Table1[[#This Row],[Patient Age]]&gt;=30,"30-39",
Table1[[#This Row],[Patient Age]]&gt;=20,"20-29",
Table1[[#This Row],[Patient Age]]&gt;=10,"10-19",
TRUE,"0-9"
)</f>
        <v>60-69</v>
      </c>
      <c r="M2969" t="str">
        <f>IF(Table1[[#This Row],[Patient Waittime]]&gt;30,"Delay","Ontime")</f>
        <v>Delay</v>
      </c>
    </row>
    <row r="2970" spans="1:13" x14ac:dyDescent="0.2">
      <c r="A2970" t="s">
        <v>5963</v>
      </c>
      <c r="B2970" t="s">
        <v>5964</v>
      </c>
      <c r="C2970" t="s">
        <v>21</v>
      </c>
      <c r="D2970">
        <v>36</v>
      </c>
      <c r="E2970" t="s">
        <v>13</v>
      </c>
      <c r="F2970" t="s">
        <v>62</v>
      </c>
      <c r="G2970" t="s">
        <v>14</v>
      </c>
      <c r="I2970">
        <v>30</v>
      </c>
      <c r="J2970" s="1">
        <v>45224</v>
      </c>
      <c r="K2970" s="2">
        <v>0.5493055555555556</v>
      </c>
      <c r="L2970" t="str" cm="1">
        <f t="array" ref="L2970">_xlfn.IFS(
Table1[[#This Row],[Patient Age]]&gt;=70,"70-79",
Table1[[#This Row],[Patient Age]]&gt;=60,"60-69",
Table1[[#This Row],[Patient Age]]&gt;=50,"50-59",
Table1[[#This Row],[Patient Age]]&gt;=40,"40-49",
Table1[[#This Row],[Patient Age]]&gt;=30,"30-39",
Table1[[#This Row],[Patient Age]]&gt;=20,"20-29",
Table1[[#This Row],[Patient Age]]&gt;=10,"10-19",
TRUE,"0-9"
)</f>
        <v>30-39</v>
      </c>
      <c r="M2970" t="str">
        <f>IF(Table1[[#This Row],[Patient Waittime]]&gt;30,"Delay","Ontime")</f>
        <v>Ontime</v>
      </c>
    </row>
    <row r="2971" spans="1:13" x14ac:dyDescent="0.2">
      <c r="A2971" t="s">
        <v>5965</v>
      </c>
      <c r="B2971" t="s">
        <v>5966</v>
      </c>
      <c r="C2971" t="s">
        <v>21</v>
      </c>
      <c r="D2971">
        <v>45</v>
      </c>
      <c r="E2971" t="s">
        <v>13</v>
      </c>
      <c r="F2971" t="s">
        <v>62</v>
      </c>
      <c r="G2971" t="s">
        <v>14</v>
      </c>
      <c r="I2971">
        <v>31</v>
      </c>
      <c r="J2971" s="1">
        <v>45591</v>
      </c>
      <c r="K2971" s="2">
        <v>0.99583333333333335</v>
      </c>
      <c r="L2971" t="str" cm="1">
        <f t="array" ref="L2971">_xlfn.IFS(
Table1[[#This Row],[Patient Age]]&gt;=70,"70-79",
Table1[[#This Row],[Patient Age]]&gt;=60,"60-69",
Table1[[#This Row],[Patient Age]]&gt;=50,"50-59",
Table1[[#This Row],[Patient Age]]&gt;=40,"40-49",
Table1[[#This Row],[Patient Age]]&gt;=30,"30-39",
Table1[[#This Row],[Patient Age]]&gt;=20,"20-29",
Table1[[#This Row],[Patient Age]]&gt;=10,"10-19",
TRUE,"0-9"
)</f>
        <v>40-49</v>
      </c>
      <c r="M2971" t="str">
        <f>IF(Table1[[#This Row],[Patient Waittime]]&gt;30,"Delay","Ontime")</f>
        <v>Delay</v>
      </c>
    </row>
    <row r="2972" spans="1:13" x14ac:dyDescent="0.2">
      <c r="A2972" t="s">
        <v>5967</v>
      </c>
      <c r="B2972" t="s">
        <v>5968</v>
      </c>
      <c r="C2972" t="s">
        <v>21</v>
      </c>
      <c r="D2972">
        <v>58</v>
      </c>
      <c r="E2972" t="s">
        <v>13</v>
      </c>
      <c r="F2972" t="s">
        <v>62</v>
      </c>
      <c r="G2972" t="s">
        <v>14</v>
      </c>
      <c r="H2972">
        <v>8</v>
      </c>
      <c r="I2972">
        <v>49</v>
      </c>
      <c r="J2972" s="1">
        <v>45152</v>
      </c>
      <c r="K2972" s="2">
        <v>0.31597222222222221</v>
      </c>
      <c r="L2972" t="str" cm="1">
        <f t="array" ref="L2972">_xlfn.IFS(
Table1[[#This Row],[Patient Age]]&gt;=70,"70-79",
Table1[[#This Row],[Patient Age]]&gt;=60,"60-69",
Table1[[#This Row],[Patient Age]]&gt;=50,"50-59",
Table1[[#This Row],[Patient Age]]&gt;=40,"40-49",
Table1[[#This Row],[Patient Age]]&gt;=30,"30-39",
Table1[[#This Row],[Patient Age]]&gt;=20,"20-29",
Table1[[#This Row],[Patient Age]]&gt;=10,"10-19",
TRUE,"0-9"
)</f>
        <v>50-59</v>
      </c>
      <c r="M2972" t="str">
        <f>IF(Table1[[#This Row],[Patient Waittime]]&gt;30,"Delay","Ontime")</f>
        <v>Delay</v>
      </c>
    </row>
    <row r="2973" spans="1:13" x14ac:dyDescent="0.2">
      <c r="A2973" t="s">
        <v>5969</v>
      </c>
      <c r="B2973" t="s">
        <v>5970</v>
      </c>
      <c r="C2973" t="s">
        <v>21</v>
      </c>
      <c r="D2973">
        <v>50</v>
      </c>
      <c r="E2973" t="s">
        <v>13</v>
      </c>
      <c r="F2973" t="s">
        <v>265</v>
      </c>
      <c r="G2973" t="s">
        <v>14</v>
      </c>
      <c r="I2973">
        <v>35</v>
      </c>
      <c r="J2973" s="1">
        <v>45524</v>
      </c>
      <c r="K2973" s="2">
        <v>0.38055555555555554</v>
      </c>
      <c r="L2973" t="str" cm="1">
        <f t="array" ref="L2973">_xlfn.IFS(
Table1[[#This Row],[Patient Age]]&gt;=70,"70-79",
Table1[[#This Row],[Patient Age]]&gt;=60,"60-69",
Table1[[#This Row],[Patient Age]]&gt;=50,"50-59",
Table1[[#This Row],[Patient Age]]&gt;=40,"40-49",
Table1[[#This Row],[Patient Age]]&gt;=30,"30-39",
Table1[[#This Row],[Patient Age]]&gt;=20,"20-29",
Table1[[#This Row],[Patient Age]]&gt;=10,"10-19",
TRUE,"0-9"
)</f>
        <v>50-59</v>
      </c>
      <c r="M2973" t="str">
        <f>IF(Table1[[#This Row],[Patient Waittime]]&gt;30,"Delay","Ontime")</f>
        <v>Delay</v>
      </c>
    </row>
    <row r="2974" spans="1:13" x14ac:dyDescent="0.2">
      <c r="A2974" t="s">
        <v>5971</v>
      </c>
      <c r="B2974" t="s">
        <v>5972</v>
      </c>
      <c r="C2974" t="s">
        <v>21</v>
      </c>
      <c r="D2974">
        <v>65</v>
      </c>
      <c r="E2974" t="s">
        <v>13</v>
      </c>
      <c r="F2974" t="s">
        <v>265</v>
      </c>
      <c r="G2974" t="s">
        <v>14</v>
      </c>
      <c r="I2974">
        <v>15</v>
      </c>
      <c r="J2974" s="1">
        <v>45225</v>
      </c>
      <c r="K2974" s="2">
        <v>9.930555555555555E-2</v>
      </c>
      <c r="L2974" t="str" cm="1">
        <f t="array" ref="L2974">_xlfn.IFS(
Table1[[#This Row],[Patient Age]]&gt;=70,"70-79",
Table1[[#This Row],[Patient Age]]&gt;=60,"60-69",
Table1[[#This Row],[Patient Age]]&gt;=50,"50-59",
Table1[[#This Row],[Patient Age]]&gt;=40,"40-49",
Table1[[#This Row],[Patient Age]]&gt;=30,"30-39",
Table1[[#This Row],[Patient Age]]&gt;=20,"20-29",
Table1[[#This Row],[Patient Age]]&gt;=10,"10-19",
TRUE,"0-9"
)</f>
        <v>60-69</v>
      </c>
      <c r="M2974" t="str">
        <f>IF(Table1[[#This Row],[Patient Waittime]]&gt;30,"Delay","Ontime")</f>
        <v>Ontime</v>
      </c>
    </row>
    <row r="2975" spans="1:13" x14ac:dyDescent="0.2">
      <c r="A2975" t="s">
        <v>5973</v>
      </c>
      <c r="B2975" t="s">
        <v>5974</v>
      </c>
      <c r="C2975" t="s">
        <v>21</v>
      </c>
      <c r="D2975">
        <v>68</v>
      </c>
      <c r="E2975" t="s">
        <v>13</v>
      </c>
      <c r="F2975" t="s">
        <v>265</v>
      </c>
      <c r="G2975" t="s">
        <v>14</v>
      </c>
      <c r="I2975">
        <v>51</v>
      </c>
      <c r="J2975" s="1">
        <v>45111</v>
      </c>
      <c r="K2975" s="2">
        <v>0.49861111111111112</v>
      </c>
      <c r="L2975" t="str" cm="1">
        <f t="array" ref="L2975">_xlfn.IFS(
Table1[[#This Row],[Patient Age]]&gt;=70,"70-79",
Table1[[#This Row],[Patient Age]]&gt;=60,"60-69",
Table1[[#This Row],[Patient Age]]&gt;=50,"50-59",
Table1[[#This Row],[Patient Age]]&gt;=40,"40-49",
Table1[[#This Row],[Patient Age]]&gt;=30,"30-39",
Table1[[#This Row],[Patient Age]]&gt;=20,"20-29",
Table1[[#This Row],[Patient Age]]&gt;=10,"10-19",
TRUE,"0-9"
)</f>
        <v>60-69</v>
      </c>
      <c r="M2975" t="str">
        <f>IF(Table1[[#This Row],[Patient Waittime]]&gt;30,"Delay","Ontime")</f>
        <v>Delay</v>
      </c>
    </row>
    <row r="2976" spans="1:13" x14ac:dyDescent="0.2">
      <c r="A2976" t="s">
        <v>5975</v>
      </c>
      <c r="B2976" t="s">
        <v>5976</v>
      </c>
      <c r="C2976" t="s">
        <v>21</v>
      </c>
      <c r="D2976">
        <v>39</v>
      </c>
      <c r="E2976" t="s">
        <v>13</v>
      </c>
      <c r="F2976" t="s">
        <v>265</v>
      </c>
      <c r="G2976" t="s">
        <v>14</v>
      </c>
      <c r="I2976">
        <v>15</v>
      </c>
      <c r="J2976" s="1">
        <v>44962</v>
      </c>
      <c r="K2976" s="2">
        <v>0.6069444444444444</v>
      </c>
      <c r="L2976" t="str" cm="1">
        <f t="array" ref="L2976">_xlfn.IFS(
Table1[[#This Row],[Patient Age]]&gt;=70,"70-79",
Table1[[#This Row],[Patient Age]]&gt;=60,"60-69",
Table1[[#This Row],[Patient Age]]&gt;=50,"50-59",
Table1[[#This Row],[Patient Age]]&gt;=40,"40-49",
Table1[[#This Row],[Patient Age]]&gt;=30,"30-39",
Table1[[#This Row],[Patient Age]]&gt;=20,"20-29",
Table1[[#This Row],[Patient Age]]&gt;=10,"10-19",
TRUE,"0-9"
)</f>
        <v>30-39</v>
      </c>
      <c r="M2976" t="str">
        <f>IF(Table1[[#This Row],[Patient Waittime]]&gt;30,"Delay","Ontime")</f>
        <v>Ontime</v>
      </c>
    </row>
    <row r="2977" spans="1:13" x14ac:dyDescent="0.2">
      <c r="A2977" t="s">
        <v>5977</v>
      </c>
      <c r="B2977" t="s">
        <v>5978</v>
      </c>
      <c r="C2977" t="s">
        <v>21</v>
      </c>
      <c r="D2977">
        <v>27</v>
      </c>
      <c r="E2977" t="s">
        <v>13</v>
      </c>
      <c r="F2977" t="s">
        <v>265</v>
      </c>
      <c r="G2977" t="s">
        <v>14</v>
      </c>
      <c r="I2977">
        <v>17</v>
      </c>
      <c r="J2977" s="1">
        <v>45326</v>
      </c>
      <c r="K2977" s="2">
        <v>0.66874999999999996</v>
      </c>
      <c r="L2977" t="str" cm="1">
        <f t="array" ref="L2977">_xlfn.IFS(
Table1[[#This Row],[Patient Age]]&gt;=70,"70-79",
Table1[[#This Row],[Patient Age]]&gt;=60,"60-69",
Table1[[#This Row],[Patient Age]]&gt;=50,"50-59",
Table1[[#This Row],[Patient Age]]&gt;=40,"40-49",
Table1[[#This Row],[Patient Age]]&gt;=30,"30-39",
Table1[[#This Row],[Patient Age]]&gt;=20,"20-29",
Table1[[#This Row],[Patient Age]]&gt;=10,"10-19",
TRUE,"0-9"
)</f>
        <v>20-29</v>
      </c>
      <c r="M2977" t="str">
        <f>IF(Table1[[#This Row],[Patient Waittime]]&gt;30,"Delay","Ontime")</f>
        <v>Ontime</v>
      </c>
    </row>
    <row r="2978" spans="1:13" x14ac:dyDescent="0.2">
      <c r="A2978" t="s">
        <v>5979</v>
      </c>
      <c r="B2978" t="s">
        <v>5980</v>
      </c>
      <c r="C2978" t="s">
        <v>21</v>
      </c>
      <c r="D2978">
        <v>63</v>
      </c>
      <c r="E2978" t="s">
        <v>13</v>
      </c>
      <c r="F2978" t="s">
        <v>265</v>
      </c>
      <c r="G2978" t="s">
        <v>14</v>
      </c>
      <c r="H2978">
        <v>7</v>
      </c>
      <c r="I2978">
        <v>49</v>
      </c>
      <c r="J2978" s="1">
        <v>45062</v>
      </c>
      <c r="K2978" s="2">
        <v>0.21736111111111112</v>
      </c>
      <c r="L2978" t="str" cm="1">
        <f t="array" ref="L2978">_xlfn.IFS(
Table1[[#This Row],[Patient Age]]&gt;=70,"70-79",
Table1[[#This Row],[Patient Age]]&gt;=60,"60-69",
Table1[[#This Row],[Patient Age]]&gt;=50,"50-59",
Table1[[#This Row],[Patient Age]]&gt;=40,"40-49",
Table1[[#This Row],[Patient Age]]&gt;=30,"30-39",
Table1[[#This Row],[Patient Age]]&gt;=20,"20-29",
Table1[[#This Row],[Patient Age]]&gt;=10,"10-19",
TRUE,"0-9"
)</f>
        <v>60-69</v>
      </c>
      <c r="M2978" t="str">
        <f>IF(Table1[[#This Row],[Patient Waittime]]&gt;30,"Delay","Ontime")</f>
        <v>Delay</v>
      </c>
    </row>
    <row r="2979" spans="1:13" x14ac:dyDescent="0.2">
      <c r="A2979" t="s">
        <v>5981</v>
      </c>
      <c r="B2979" t="s">
        <v>5982</v>
      </c>
      <c r="C2979" t="s">
        <v>21</v>
      </c>
      <c r="D2979">
        <v>27</v>
      </c>
      <c r="E2979" t="s">
        <v>13</v>
      </c>
      <c r="F2979" t="s">
        <v>265</v>
      </c>
      <c r="G2979" t="s">
        <v>14</v>
      </c>
      <c r="H2979">
        <v>10</v>
      </c>
      <c r="I2979">
        <v>28</v>
      </c>
      <c r="J2979" s="1">
        <v>45545</v>
      </c>
      <c r="K2979" s="2">
        <v>0.62986111111111109</v>
      </c>
      <c r="L2979" t="str" cm="1">
        <f t="array" ref="L2979">_xlfn.IFS(
Table1[[#This Row],[Patient Age]]&gt;=70,"70-79",
Table1[[#This Row],[Patient Age]]&gt;=60,"60-69",
Table1[[#This Row],[Patient Age]]&gt;=50,"50-59",
Table1[[#This Row],[Patient Age]]&gt;=40,"40-49",
Table1[[#This Row],[Patient Age]]&gt;=30,"30-39",
Table1[[#This Row],[Patient Age]]&gt;=20,"20-29",
Table1[[#This Row],[Patient Age]]&gt;=10,"10-19",
TRUE,"0-9"
)</f>
        <v>20-29</v>
      </c>
      <c r="M2979" t="str">
        <f>IF(Table1[[#This Row],[Patient Waittime]]&gt;30,"Delay","Ontime")</f>
        <v>Ontime</v>
      </c>
    </row>
    <row r="2980" spans="1:13" x14ac:dyDescent="0.2">
      <c r="A2980" t="s">
        <v>5983</v>
      </c>
      <c r="B2980" t="s">
        <v>5984</v>
      </c>
      <c r="C2980" t="s">
        <v>12</v>
      </c>
      <c r="D2980">
        <v>59</v>
      </c>
      <c r="E2980" t="s">
        <v>22</v>
      </c>
      <c r="F2980" t="s">
        <v>178</v>
      </c>
      <c r="G2980" t="s">
        <v>14</v>
      </c>
      <c r="I2980">
        <v>54</v>
      </c>
      <c r="J2980" s="1">
        <v>45059</v>
      </c>
      <c r="K2980" s="2">
        <v>0.58402777777777781</v>
      </c>
      <c r="L2980" t="str" cm="1">
        <f t="array" ref="L2980">_xlfn.IFS(
Table1[[#This Row],[Patient Age]]&gt;=70,"70-79",
Table1[[#This Row],[Patient Age]]&gt;=60,"60-69",
Table1[[#This Row],[Patient Age]]&gt;=50,"50-59",
Table1[[#This Row],[Patient Age]]&gt;=40,"40-49",
Table1[[#This Row],[Patient Age]]&gt;=30,"30-39",
Table1[[#This Row],[Patient Age]]&gt;=20,"20-29",
Table1[[#This Row],[Patient Age]]&gt;=10,"10-19",
TRUE,"0-9"
)</f>
        <v>50-59</v>
      </c>
      <c r="M2980" t="str">
        <f>IF(Table1[[#This Row],[Patient Waittime]]&gt;30,"Delay","Ontime")</f>
        <v>Delay</v>
      </c>
    </row>
    <row r="2981" spans="1:13" x14ac:dyDescent="0.2">
      <c r="A2981" t="s">
        <v>5985</v>
      </c>
      <c r="B2981" t="s">
        <v>5986</v>
      </c>
      <c r="C2981" t="s">
        <v>12</v>
      </c>
      <c r="D2981">
        <v>14</v>
      </c>
      <c r="E2981" t="s">
        <v>22</v>
      </c>
      <c r="F2981" t="s">
        <v>178</v>
      </c>
      <c r="G2981" t="s">
        <v>14</v>
      </c>
      <c r="I2981">
        <v>22</v>
      </c>
      <c r="J2981" s="1">
        <v>45241</v>
      </c>
      <c r="K2981" s="2">
        <v>0.62013888888888891</v>
      </c>
      <c r="L2981" t="str" cm="1">
        <f t="array" ref="L2981">_xlfn.IFS(
Table1[[#This Row],[Patient Age]]&gt;=70,"70-79",
Table1[[#This Row],[Patient Age]]&gt;=60,"60-69",
Table1[[#This Row],[Patient Age]]&gt;=50,"50-59",
Table1[[#This Row],[Patient Age]]&gt;=40,"40-49",
Table1[[#This Row],[Patient Age]]&gt;=30,"30-39",
Table1[[#This Row],[Patient Age]]&gt;=20,"20-29",
Table1[[#This Row],[Patient Age]]&gt;=10,"10-19",
TRUE,"0-9"
)</f>
        <v>10-19</v>
      </c>
      <c r="M2981" t="str">
        <f>IF(Table1[[#This Row],[Patient Waittime]]&gt;30,"Delay","Ontime")</f>
        <v>Ontime</v>
      </c>
    </row>
    <row r="2982" spans="1:13" x14ac:dyDescent="0.2">
      <c r="A2982" t="s">
        <v>5987</v>
      </c>
      <c r="B2982" t="s">
        <v>5988</v>
      </c>
      <c r="C2982" t="s">
        <v>12</v>
      </c>
      <c r="D2982">
        <v>73</v>
      </c>
      <c r="E2982" t="s">
        <v>22</v>
      </c>
      <c r="F2982" t="s">
        <v>178</v>
      </c>
      <c r="G2982" t="s">
        <v>14</v>
      </c>
      <c r="I2982">
        <v>25</v>
      </c>
      <c r="J2982" s="1">
        <v>45020</v>
      </c>
      <c r="K2982" s="2">
        <v>0.31527777777777777</v>
      </c>
      <c r="L2982" t="str" cm="1">
        <f t="array" ref="L2982">_xlfn.IFS(
Table1[[#This Row],[Patient Age]]&gt;=70,"70-79",
Table1[[#This Row],[Patient Age]]&gt;=60,"60-69",
Table1[[#This Row],[Patient Age]]&gt;=50,"50-59",
Table1[[#This Row],[Patient Age]]&gt;=40,"40-49",
Table1[[#This Row],[Patient Age]]&gt;=30,"30-39",
Table1[[#This Row],[Patient Age]]&gt;=20,"20-29",
Table1[[#This Row],[Patient Age]]&gt;=10,"10-19",
TRUE,"0-9"
)</f>
        <v>70-79</v>
      </c>
      <c r="M2982" t="str">
        <f>IF(Table1[[#This Row],[Patient Waittime]]&gt;30,"Delay","Ontime")</f>
        <v>Ontime</v>
      </c>
    </row>
    <row r="2983" spans="1:13" x14ac:dyDescent="0.2">
      <c r="A2983" t="s">
        <v>5989</v>
      </c>
      <c r="B2983" t="s">
        <v>5990</v>
      </c>
      <c r="C2983" t="s">
        <v>12</v>
      </c>
      <c r="D2983">
        <v>24</v>
      </c>
      <c r="E2983" t="s">
        <v>22</v>
      </c>
      <c r="F2983" t="s">
        <v>178</v>
      </c>
      <c r="G2983" t="s">
        <v>14</v>
      </c>
      <c r="I2983">
        <v>30</v>
      </c>
      <c r="J2983" s="1">
        <v>45165</v>
      </c>
      <c r="K2983" s="2">
        <v>0.87291666666666667</v>
      </c>
      <c r="L2983" t="str" cm="1">
        <f t="array" ref="L2983">_xlfn.IFS(
Table1[[#This Row],[Patient Age]]&gt;=70,"70-79",
Table1[[#This Row],[Patient Age]]&gt;=60,"60-69",
Table1[[#This Row],[Patient Age]]&gt;=50,"50-59",
Table1[[#This Row],[Patient Age]]&gt;=40,"40-49",
Table1[[#This Row],[Patient Age]]&gt;=30,"30-39",
Table1[[#This Row],[Patient Age]]&gt;=20,"20-29",
Table1[[#This Row],[Patient Age]]&gt;=10,"10-19",
TRUE,"0-9"
)</f>
        <v>20-29</v>
      </c>
      <c r="M2983" t="str">
        <f>IF(Table1[[#This Row],[Patient Waittime]]&gt;30,"Delay","Ontime")</f>
        <v>Ontime</v>
      </c>
    </row>
    <row r="2984" spans="1:13" x14ac:dyDescent="0.2">
      <c r="A2984" t="s">
        <v>5991</v>
      </c>
      <c r="B2984" t="s">
        <v>5992</v>
      </c>
      <c r="C2984" t="s">
        <v>12</v>
      </c>
      <c r="D2984">
        <v>14</v>
      </c>
      <c r="E2984" t="s">
        <v>22</v>
      </c>
      <c r="F2984" t="s">
        <v>178</v>
      </c>
      <c r="G2984" t="s">
        <v>14</v>
      </c>
      <c r="I2984">
        <v>58</v>
      </c>
      <c r="J2984" s="1">
        <v>44965</v>
      </c>
      <c r="K2984" s="2">
        <v>0.61805555555555558</v>
      </c>
      <c r="L2984" t="str" cm="1">
        <f t="array" ref="L2984">_xlfn.IFS(
Table1[[#This Row],[Patient Age]]&gt;=70,"70-79",
Table1[[#This Row],[Patient Age]]&gt;=60,"60-69",
Table1[[#This Row],[Patient Age]]&gt;=50,"50-59",
Table1[[#This Row],[Patient Age]]&gt;=40,"40-49",
Table1[[#This Row],[Patient Age]]&gt;=30,"30-39",
Table1[[#This Row],[Patient Age]]&gt;=20,"20-29",
Table1[[#This Row],[Patient Age]]&gt;=10,"10-19",
TRUE,"0-9"
)</f>
        <v>10-19</v>
      </c>
      <c r="M2984" t="str">
        <f>IF(Table1[[#This Row],[Patient Waittime]]&gt;30,"Delay","Ontime")</f>
        <v>Delay</v>
      </c>
    </row>
    <row r="2985" spans="1:13" x14ac:dyDescent="0.2">
      <c r="A2985" t="s">
        <v>5993</v>
      </c>
      <c r="B2985" t="s">
        <v>5994</v>
      </c>
      <c r="C2985" t="s">
        <v>12</v>
      </c>
      <c r="D2985">
        <v>57</v>
      </c>
      <c r="E2985" t="s">
        <v>22</v>
      </c>
      <c r="F2985" t="s">
        <v>178</v>
      </c>
      <c r="G2985" t="s">
        <v>14</v>
      </c>
      <c r="I2985">
        <v>31</v>
      </c>
      <c r="J2985" s="1">
        <v>44989</v>
      </c>
      <c r="K2985" s="2">
        <v>0.65555555555555556</v>
      </c>
      <c r="L2985" t="str" cm="1">
        <f t="array" ref="L2985">_xlfn.IFS(
Table1[[#This Row],[Patient Age]]&gt;=70,"70-79",
Table1[[#This Row],[Patient Age]]&gt;=60,"60-69",
Table1[[#This Row],[Patient Age]]&gt;=50,"50-59",
Table1[[#This Row],[Patient Age]]&gt;=40,"40-49",
Table1[[#This Row],[Patient Age]]&gt;=30,"30-39",
Table1[[#This Row],[Patient Age]]&gt;=20,"20-29",
Table1[[#This Row],[Patient Age]]&gt;=10,"10-19",
TRUE,"0-9"
)</f>
        <v>50-59</v>
      </c>
      <c r="M2985" t="str">
        <f>IF(Table1[[#This Row],[Patient Waittime]]&gt;30,"Delay","Ontime")</f>
        <v>Delay</v>
      </c>
    </row>
    <row r="2986" spans="1:13" x14ac:dyDescent="0.2">
      <c r="A2986" t="s">
        <v>5995</v>
      </c>
      <c r="B2986" t="s">
        <v>5996</v>
      </c>
      <c r="C2986" t="s">
        <v>12</v>
      </c>
      <c r="D2986">
        <v>15</v>
      </c>
      <c r="E2986" t="s">
        <v>22</v>
      </c>
      <c r="F2986" t="s">
        <v>178</v>
      </c>
      <c r="G2986" t="s">
        <v>14</v>
      </c>
      <c r="I2986">
        <v>50</v>
      </c>
      <c r="J2986" s="1">
        <v>45506</v>
      </c>
      <c r="K2986" s="2">
        <v>0.13125000000000001</v>
      </c>
      <c r="L2986" t="str" cm="1">
        <f t="array" ref="L2986">_xlfn.IFS(
Table1[[#This Row],[Patient Age]]&gt;=70,"70-79",
Table1[[#This Row],[Patient Age]]&gt;=60,"60-69",
Table1[[#This Row],[Patient Age]]&gt;=50,"50-59",
Table1[[#This Row],[Patient Age]]&gt;=40,"40-49",
Table1[[#This Row],[Patient Age]]&gt;=30,"30-39",
Table1[[#This Row],[Patient Age]]&gt;=20,"20-29",
Table1[[#This Row],[Patient Age]]&gt;=10,"10-19",
TRUE,"0-9"
)</f>
        <v>10-19</v>
      </c>
      <c r="M2986" t="str">
        <f>IF(Table1[[#This Row],[Patient Waittime]]&gt;30,"Delay","Ontime")</f>
        <v>Delay</v>
      </c>
    </row>
    <row r="2987" spans="1:13" x14ac:dyDescent="0.2">
      <c r="A2987" t="s">
        <v>5997</v>
      </c>
      <c r="B2987" t="s">
        <v>5998</v>
      </c>
      <c r="C2987" t="s">
        <v>12</v>
      </c>
      <c r="D2987">
        <v>58</v>
      </c>
      <c r="E2987" t="s">
        <v>22</v>
      </c>
      <c r="F2987" t="s">
        <v>178</v>
      </c>
      <c r="G2987" t="s">
        <v>14</v>
      </c>
      <c r="I2987">
        <v>17</v>
      </c>
      <c r="J2987" s="1">
        <v>45513</v>
      </c>
      <c r="K2987" s="2">
        <v>0.16250000000000001</v>
      </c>
      <c r="L2987" t="str" cm="1">
        <f t="array" ref="L2987">_xlfn.IFS(
Table1[[#This Row],[Patient Age]]&gt;=70,"70-79",
Table1[[#This Row],[Patient Age]]&gt;=60,"60-69",
Table1[[#This Row],[Patient Age]]&gt;=50,"50-59",
Table1[[#This Row],[Patient Age]]&gt;=40,"40-49",
Table1[[#This Row],[Patient Age]]&gt;=30,"30-39",
Table1[[#This Row],[Patient Age]]&gt;=20,"20-29",
Table1[[#This Row],[Patient Age]]&gt;=10,"10-19",
TRUE,"0-9"
)</f>
        <v>50-59</v>
      </c>
      <c r="M2987" t="str">
        <f>IF(Table1[[#This Row],[Patient Waittime]]&gt;30,"Delay","Ontime")</f>
        <v>Ontime</v>
      </c>
    </row>
    <row r="2988" spans="1:13" x14ac:dyDescent="0.2">
      <c r="A2988" t="s">
        <v>5999</v>
      </c>
      <c r="B2988" t="s">
        <v>6000</v>
      </c>
      <c r="C2988" t="s">
        <v>12</v>
      </c>
      <c r="D2988">
        <v>51</v>
      </c>
      <c r="E2988" t="s">
        <v>22</v>
      </c>
      <c r="F2988" t="s">
        <v>178</v>
      </c>
      <c r="G2988" t="s">
        <v>14</v>
      </c>
      <c r="I2988">
        <v>60</v>
      </c>
      <c r="J2988" s="1">
        <v>45123</v>
      </c>
      <c r="K2988" s="2">
        <v>0.78749999999999998</v>
      </c>
      <c r="L2988" t="str" cm="1">
        <f t="array" ref="L2988">_xlfn.IFS(
Table1[[#This Row],[Patient Age]]&gt;=70,"70-79",
Table1[[#This Row],[Patient Age]]&gt;=60,"60-69",
Table1[[#This Row],[Patient Age]]&gt;=50,"50-59",
Table1[[#This Row],[Patient Age]]&gt;=40,"40-49",
Table1[[#This Row],[Patient Age]]&gt;=30,"30-39",
Table1[[#This Row],[Patient Age]]&gt;=20,"20-29",
Table1[[#This Row],[Patient Age]]&gt;=10,"10-19",
TRUE,"0-9"
)</f>
        <v>50-59</v>
      </c>
      <c r="M2988" t="str">
        <f>IF(Table1[[#This Row],[Patient Waittime]]&gt;30,"Delay","Ontime")</f>
        <v>Delay</v>
      </c>
    </row>
    <row r="2989" spans="1:13" x14ac:dyDescent="0.2">
      <c r="A2989" t="s">
        <v>6001</v>
      </c>
      <c r="B2989" t="s">
        <v>6002</v>
      </c>
      <c r="C2989" t="s">
        <v>12</v>
      </c>
      <c r="D2989">
        <v>30</v>
      </c>
      <c r="E2989" t="s">
        <v>22</v>
      </c>
      <c r="F2989" t="s">
        <v>178</v>
      </c>
      <c r="G2989" t="s">
        <v>14</v>
      </c>
      <c r="I2989">
        <v>50</v>
      </c>
      <c r="J2989" s="1">
        <v>45435</v>
      </c>
      <c r="K2989" s="2">
        <v>0.40277777777777779</v>
      </c>
      <c r="L2989" t="str" cm="1">
        <f t="array" ref="L2989">_xlfn.IFS(
Table1[[#This Row],[Patient Age]]&gt;=70,"70-79",
Table1[[#This Row],[Patient Age]]&gt;=60,"60-69",
Table1[[#This Row],[Patient Age]]&gt;=50,"50-59",
Table1[[#This Row],[Patient Age]]&gt;=40,"40-49",
Table1[[#This Row],[Patient Age]]&gt;=30,"30-39",
Table1[[#This Row],[Patient Age]]&gt;=20,"20-29",
Table1[[#This Row],[Patient Age]]&gt;=10,"10-19",
TRUE,"0-9"
)</f>
        <v>30-39</v>
      </c>
      <c r="M2989" t="str">
        <f>IF(Table1[[#This Row],[Patient Waittime]]&gt;30,"Delay","Ontime")</f>
        <v>Delay</v>
      </c>
    </row>
    <row r="2990" spans="1:13" x14ac:dyDescent="0.2">
      <c r="A2990" t="s">
        <v>6003</v>
      </c>
      <c r="B2990" t="s">
        <v>6004</v>
      </c>
      <c r="C2990" t="s">
        <v>12</v>
      </c>
      <c r="D2990">
        <v>70</v>
      </c>
      <c r="E2990" t="s">
        <v>22</v>
      </c>
      <c r="F2990" t="s">
        <v>178</v>
      </c>
      <c r="G2990" t="s">
        <v>14</v>
      </c>
      <c r="I2990">
        <v>55</v>
      </c>
      <c r="J2990" s="1">
        <v>45054</v>
      </c>
      <c r="K2990" s="2">
        <v>0.19166666666666668</v>
      </c>
      <c r="L2990" t="str" cm="1">
        <f t="array" ref="L2990">_xlfn.IFS(
Table1[[#This Row],[Patient Age]]&gt;=70,"70-79",
Table1[[#This Row],[Patient Age]]&gt;=60,"60-69",
Table1[[#This Row],[Patient Age]]&gt;=50,"50-59",
Table1[[#This Row],[Patient Age]]&gt;=40,"40-49",
Table1[[#This Row],[Patient Age]]&gt;=30,"30-39",
Table1[[#This Row],[Patient Age]]&gt;=20,"20-29",
Table1[[#This Row],[Patient Age]]&gt;=10,"10-19",
TRUE,"0-9"
)</f>
        <v>70-79</v>
      </c>
      <c r="M2990" t="str">
        <f>IF(Table1[[#This Row],[Patient Waittime]]&gt;30,"Delay","Ontime")</f>
        <v>Delay</v>
      </c>
    </row>
    <row r="2991" spans="1:13" x14ac:dyDescent="0.2">
      <c r="A2991" t="s">
        <v>6005</v>
      </c>
      <c r="B2991" t="s">
        <v>6006</v>
      </c>
      <c r="C2991" t="s">
        <v>12</v>
      </c>
      <c r="D2991">
        <v>3</v>
      </c>
      <c r="E2991" t="s">
        <v>22</v>
      </c>
      <c r="F2991" t="s">
        <v>178</v>
      </c>
      <c r="G2991" t="s">
        <v>14</v>
      </c>
      <c r="I2991">
        <v>59</v>
      </c>
      <c r="J2991" s="1">
        <v>45096</v>
      </c>
      <c r="K2991" s="2">
        <v>0.35138888888888886</v>
      </c>
      <c r="L2991" t="str" cm="1">
        <f t="array" ref="L2991">_xlfn.IFS(
Table1[[#This Row],[Patient Age]]&gt;=70,"70-79",
Table1[[#This Row],[Patient Age]]&gt;=60,"60-69",
Table1[[#This Row],[Patient Age]]&gt;=50,"50-59",
Table1[[#This Row],[Patient Age]]&gt;=40,"40-49",
Table1[[#This Row],[Patient Age]]&gt;=30,"30-39",
Table1[[#This Row],[Patient Age]]&gt;=20,"20-29",
Table1[[#This Row],[Patient Age]]&gt;=10,"10-19",
TRUE,"0-9"
)</f>
        <v>0-9</v>
      </c>
      <c r="M2991" t="str">
        <f>IF(Table1[[#This Row],[Patient Waittime]]&gt;30,"Delay","Ontime")</f>
        <v>Delay</v>
      </c>
    </row>
    <row r="2992" spans="1:13" x14ac:dyDescent="0.2">
      <c r="A2992" t="s">
        <v>6007</v>
      </c>
      <c r="B2992" t="s">
        <v>6008</v>
      </c>
      <c r="C2992" t="s">
        <v>12</v>
      </c>
      <c r="D2992">
        <v>60</v>
      </c>
      <c r="E2992" t="s">
        <v>22</v>
      </c>
      <c r="F2992" t="s">
        <v>178</v>
      </c>
      <c r="G2992" t="s">
        <v>14</v>
      </c>
      <c r="H2992">
        <v>4</v>
      </c>
      <c r="I2992">
        <v>58</v>
      </c>
      <c r="J2992" s="1">
        <v>45242</v>
      </c>
      <c r="K2992" s="2">
        <v>0</v>
      </c>
      <c r="L2992" t="str" cm="1">
        <f t="array" ref="L2992">_xlfn.IFS(
Table1[[#This Row],[Patient Age]]&gt;=70,"70-79",
Table1[[#This Row],[Patient Age]]&gt;=60,"60-69",
Table1[[#This Row],[Patient Age]]&gt;=50,"50-59",
Table1[[#This Row],[Patient Age]]&gt;=40,"40-49",
Table1[[#This Row],[Patient Age]]&gt;=30,"30-39",
Table1[[#This Row],[Patient Age]]&gt;=20,"20-29",
Table1[[#This Row],[Patient Age]]&gt;=10,"10-19",
TRUE,"0-9"
)</f>
        <v>60-69</v>
      </c>
      <c r="M2992" t="str">
        <f>IF(Table1[[#This Row],[Patient Waittime]]&gt;30,"Delay","Ontime")</f>
        <v>Delay</v>
      </c>
    </row>
    <row r="2993" spans="1:13" x14ac:dyDescent="0.2">
      <c r="A2993" t="s">
        <v>6009</v>
      </c>
      <c r="B2993" t="s">
        <v>6010</v>
      </c>
      <c r="C2993" t="s">
        <v>12</v>
      </c>
      <c r="D2993">
        <v>36</v>
      </c>
      <c r="E2993" t="s">
        <v>22</v>
      </c>
      <c r="F2993" t="s">
        <v>178</v>
      </c>
      <c r="G2993" t="s">
        <v>14</v>
      </c>
      <c r="H2993">
        <v>10</v>
      </c>
      <c r="I2993">
        <v>48</v>
      </c>
      <c r="J2993" s="1">
        <v>45250</v>
      </c>
      <c r="K2993" s="2">
        <v>0.91111111111111109</v>
      </c>
      <c r="L2993" t="str" cm="1">
        <f t="array" ref="L2993">_xlfn.IFS(
Table1[[#This Row],[Patient Age]]&gt;=70,"70-79",
Table1[[#This Row],[Patient Age]]&gt;=60,"60-69",
Table1[[#This Row],[Patient Age]]&gt;=50,"50-59",
Table1[[#This Row],[Patient Age]]&gt;=40,"40-49",
Table1[[#This Row],[Patient Age]]&gt;=30,"30-39",
Table1[[#This Row],[Patient Age]]&gt;=20,"20-29",
Table1[[#This Row],[Patient Age]]&gt;=10,"10-19",
TRUE,"0-9"
)</f>
        <v>30-39</v>
      </c>
      <c r="M2993" t="str">
        <f>IF(Table1[[#This Row],[Patient Waittime]]&gt;30,"Delay","Ontime")</f>
        <v>Delay</v>
      </c>
    </row>
    <row r="2994" spans="1:13" x14ac:dyDescent="0.2">
      <c r="A2994" t="s">
        <v>6011</v>
      </c>
      <c r="B2994" t="s">
        <v>6012</v>
      </c>
      <c r="C2994" t="s">
        <v>12</v>
      </c>
      <c r="D2994">
        <v>65</v>
      </c>
      <c r="E2994" t="s">
        <v>22</v>
      </c>
      <c r="F2994" t="s">
        <v>43</v>
      </c>
      <c r="G2994" t="s">
        <v>14</v>
      </c>
      <c r="I2994">
        <v>44</v>
      </c>
      <c r="J2994" s="1">
        <v>45103</v>
      </c>
      <c r="K2994" s="2">
        <v>0.34513888888888888</v>
      </c>
      <c r="L2994" t="str" cm="1">
        <f t="array" ref="L2994">_xlfn.IFS(
Table1[[#This Row],[Patient Age]]&gt;=70,"70-79",
Table1[[#This Row],[Patient Age]]&gt;=60,"60-69",
Table1[[#This Row],[Patient Age]]&gt;=50,"50-59",
Table1[[#This Row],[Patient Age]]&gt;=40,"40-49",
Table1[[#This Row],[Patient Age]]&gt;=30,"30-39",
Table1[[#This Row],[Patient Age]]&gt;=20,"20-29",
Table1[[#This Row],[Patient Age]]&gt;=10,"10-19",
TRUE,"0-9"
)</f>
        <v>60-69</v>
      </c>
      <c r="M2994" t="str">
        <f>IF(Table1[[#This Row],[Patient Waittime]]&gt;30,"Delay","Ontime")</f>
        <v>Delay</v>
      </c>
    </row>
    <row r="2995" spans="1:13" x14ac:dyDescent="0.2">
      <c r="A2995" t="s">
        <v>6013</v>
      </c>
      <c r="B2995" t="s">
        <v>6014</v>
      </c>
      <c r="C2995" t="s">
        <v>12</v>
      </c>
      <c r="D2995">
        <v>50</v>
      </c>
      <c r="E2995" t="s">
        <v>22</v>
      </c>
      <c r="F2995" t="s">
        <v>43</v>
      </c>
      <c r="G2995" t="s">
        <v>14</v>
      </c>
      <c r="I2995">
        <v>59</v>
      </c>
      <c r="J2995" s="1">
        <v>45226</v>
      </c>
      <c r="K2995" s="2">
        <v>0.28194444444444444</v>
      </c>
      <c r="L2995" t="str" cm="1">
        <f t="array" ref="L2995">_xlfn.IFS(
Table1[[#This Row],[Patient Age]]&gt;=70,"70-79",
Table1[[#This Row],[Patient Age]]&gt;=60,"60-69",
Table1[[#This Row],[Patient Age]]&gt;=50,"50-59",
Table1[[#This Row],[Patient Age]]&gt;=40,"40-49",
Table1[[#This Row],[Patient Age]]&gt;=30,"30-39",
Table1[[#This Row],[Patient Age]]&gt;=20,"20-29",
Table1[[#This Row],[Patient Age]]&gt;=10,"10-19",
TRUE,"0-9"
)</f>
        <v>50-59</v>
      </c>
      <c r="M2995" t="str">
        <f>IF(Table1[[#This Row],[Patient Waittime]]&gt;30,"Delay","Ontime")</f>
        <v>Delay</v>
      </c>
    </row>
    <row r="2996" spans="1:13" x14ac:dyDescent="0.2">
      <c r="A2996" t="s">
        <v>6015</v>
      </c>
      <c r="B2996" t="s">
        <v>6016</v>
      </c>
      <c r="C2996" t="s">
        <v>12</v>
      </c>
      <c r="D2996">
        <v>49</v>
      </c>
      <c r="E2996" t="s">
        <v>22</v>
      </c>
      <c r="F2996" t="s">
        <v>43</v>
      </c>
      <c r="G2996" t="s">
        <v>14</v>
      </c>
      <c r="I2996">
        <v>47</v>
      </c>
      <c r="J2996" s="1">
        <v>45355</v>
      </c>
      <c r="K2996" s="2">
        <v>0.43263888888888891</v>
      </c>
      <c r="L2996" t="str" cm="1">
        <f t="array" ref="L2996">_xlfn.IFS(
Table1[[#This Row],[Patient Age]]&gt;=70,"70-79",
Table1[[#This Row],[Patient Age]]&gt;=60,"60-69",
Table1[[#This Row],[Patient Age]]&gt;=50,"50-59",
Table1[[#This Row],[Patient Age]]&gt;=40,"40-49",
Table1[[#This Row],[Patient Age]]&gt;=30,"30-39",
Table1[[#This Row],[Patient Age]]&gt;=20,"20-29",
Table1[[#This Row],[Patient Age]]&gt;=10,"10-19",
TRUE,"0-9"
)</f>
        <v>40-49</v>
      </c>
      <c r="M2996" t="str">
        <f>IF(Table1[[#This Row],[Patient Waittime]]&gt;30,"Delay","Ontime")</f>
        <v>Delay</v>
      </c>
    </row>
    <row r="2997" spans="1:13" x14ac:dyDescent="0.2">
      <c r="A2997" t="s">
        <v>6017</v>
      </c>
      <c r="B2997" t="s">
        <v>6018</v>
      </c>
      <c r="C2997" t="s">
        <v>12</v>
      </c>
      <c r="D2997">
        <v>18</v>
      </c>
      <c r="E2997" t="s">
        <v>22</v>
      </c>
      <c r="F2997" t="s">
        <v>43</v>
      </c>
      <c r="G2997" t="s">
        <v>14</v>
      </c>
      <c r="I2997">
        <v>37</v>
      </c>
      <c r="J2997" s="1">
        <v>45603</v>
      </c>
      <c r="K2997" s="2">
        <v>0.94166666666666665</v>
      </c>
      <c r="L2997" t="str" cm="1">
        <f t="array" ref="L2997">_xlfn.IFS(
Table1[[#This Row],[Patient Age]]&gt;=70,"70-79",
Table1[[#This Row],[Patient Age]]&gt;=60,"60-69",
Table1[[#This Row],[Patient Age]]&gt;=50,"50-59",
Table1[[#This Row],[Patient Age]]&gt;=40,"40-49",
Table1[[#This Row],[Patient Age]]&gt;=30,"30-39",
Table1[[#This Row],[Patient Age]]&gt;=20,"20-29",
Table1[[#This Row],[Patient Age]]&gt;=10,"10-19",
TRUE,"0-9"
)</f>
        <v>10-19</v>
      </c>
      <c r="M2997" t="str">
        <f>IF(Table1[[#This Row],[Patient Waittime]]&gt;30,"Delay","Ontime")</f>
        <v>Delay</v>
      </c>
    </row>
    <row r="2998" spans="1:13" x14ac:dyDescent="0.2">
      <c r="A2998" t="s">
        <v>6019</v>
      </c>
      <c r="B2998" t="s">
        <v>6020</v>
      </c>
      <c r="C2998" t="s">
        <v>12</v>
      </c>
      <c r="D2998">
        <v>36</v>
      </c>
      <c r="E2998" t="s">
        <v>22</v>
      </c>
      <c r="F2998" t="s">
        <v>43</v>
      </c>
      <c r="G2998" t="s">
        <v>14</v>
      </c>
      <c r="I2998">
        <v>21</v>
      </c>
      <c r="J2998" s="1">
        <v>45260</v>
      </c>
      <c r="K2998" s="2">
        <v>0.10972222222222222</v>
      </c>
      <c r="L2998" t="str" cm="1">
        <f t="array" ref="L2998">_xlfn.IFS(
Table1[[#This Row],[Patient Age]]&gt;=70,"70-79",
Table1[[#This Row],[Patient Age]]&gt;=60,"60-69",
Table1[[#This Row],[Patient Age]]&gt;=50,"50-59",
Table1[[#This Row],[Patient Age]]&gt;=40,"40-49",
Table1[[#This Row],[Patient Age]]&gt;=30,"30-39",
Table1[[#This Row],[Patient Age]]&gt;=20,"20-29",
Table1[[#This Row],[Patient Age]]&gt;=10,"10-19",
TRUE,"0-9"
)</f>
        <v>30-39</v>
      </c>
      <c r="M2998" t="str">
        <f>IF(Table1[[#This Row],[Patient Waittime]]&gt;30,"Delay","Ontime")</f>
        <v>Ontime</v>
      </c>
    </row>
    <row r="2999" spans="1:13" x14ac:dyDescent="0.2">
      <c r="A2999" t="s">
        <v>6021</v>
      </c>
      <c r="B2999" t="s">
        <v>6022</v>
      </c>
      <c r="C2999" t="s">
        <v>12</v>
      </c>
      <c r="D2999">
        <v>49</v>
      </c>
      <c r="E2999" t="s">
        <v>22</v>
      </c>
      <c r="F2999" t="s">
        <v>43</v>
      </c>
      <c r="G2999" t="s">
        <v>14</v>
      </c>
      <c r="H2999">
        <v>2</v>
      </c>
      <c r="I2999">
        <v>50</v>
      </c>
      <c r="J2999" s="1">
        <v>45542</v>
      </c>
      <c r="K2999" s="2">
        <v>0.53263888888888888</v>
      </c>
      <c r="L2999" t="str" cm="1">
        <f t="array" ref="L2999">_xlfn.IFS(
Table1[[#This Row],[Patient Age]]&gt;=70,"70-79",
Table1[[#This Row],[Patient Age]]&gt;=60,"60-69",
Table1[[#This Row],[Patient Age]]&gt;=50,"50-59",
Table1[[#This Row],[Patient Age]]&gt;=40,"40-49",
Table1[[#This Row],[Patient Age]]&gt;=30,"30-39",
Table1[[#This Row],[Patient Age]]&gt;=20,"20-29",
Table1[[#This Row],[Patient Age]]&gt;=10,"10-19",
TRUE,"0-9"
)</f>
        <v>40-49</v>
      </c>
      <c r="M2999" t="str">
        <f>IF(Table1[[#This Row],[Patient Waittime]]&gt;30,"Delay","Ontime")</f>
        <v>Delay</v>
      </c>
    </row>
    <row r="3000" spans="1:13" x14ac:dyDescent="0.2">
      <c r="A3000" t="s">
        <v>6023</v>
      </c>
      <c r="B3000" t="s">
        <v>6024</v>
      </c>
      <c r="C3000" t="s">
        <v>12</v>
      </c>
      <c r="D3000">
        <v>2</v>
      </c>
      <c r="E3000" t="s">
        <v>22</v>
      </c>
      <c r="F3000" t="s">
        <v>23</v>
      </c>
      <c r="G3000" t="s">
        <v>14</v>
      </c>
      <c r="I3000">
        <v>27</v>
      </c>
      <c r="J3000" s="1">
        <v>45294</v>
      </c>
      <c r="K3000" s="2">
        <v>0.70277777777777772</v>
      </c>
      <c r="L3000" t="str" cm="1">
        <f t="array" ref="L3000">_xlfn.IFS(
Table1[[#This Row],[Patient Age]]&gt;=70,"70-79",
Table1[[#This Row],[Patient Age]]&gt;=60,"60-69",
Table1[[#This Row],[Patient Age]]&gt;=50,"50-59",
Table1[[#This Row],[Patient Age]]&gt;=40,"40-49",
Table1[[#This Row],[Patient Age]]&gt;=30,"30-39",
Table1[[#This Row],[Patient Age]]&gt;=20,"20-29",
Table1[[#This Row],[Patient Age]]&gt;=10,"10-19",
TRUE,"0-9"
)</f>
        <v>0-9</v>
      </c>
      <c r="M3000" t="str">
        <f>IF(Table1[[#This Row],[Patient Waittime]]&gt;30,"Delay","Ontime")</f>
        <v>Ontime</v>
      </c>
    </row>
    <row r="3001" spans="1:13" x14ac:dyDescent="0.2">
      <c r="A3001" t="s">
        <v>6025</v>
      </c>
      <c r="B3001" t="s">
        <v>6026</v>
      </c>
      <c r="C3001" t="s">
        <v>12</v>
      </c>
      <c r="D3001">
        <v>50</v>
      </c>
      <c r="E3001" t="s">
        <v>22</v>
      </c>
      <c r="F3001" t="s">
        <v>23</v>
      </c>
      <c r="G3001" t="s">
        <v>14</v>
      </c>
      <c r="I3001">
        <v>30</v>
      </c>
      <c r="J3001" s="1">
        <v>45559</v>
      </c>
      <c r="K3001" s="2">
        <v>0.37777777777777777</v>
      </c>
      <c r="L3001" t="str" cm="1">
        <f t="array" ref="L3001">_xlfn.IFS(
Table1[[#This Row],[Patient Age]]&gt;=70,"70-79",
Table1[[#This Row],[Patient Age]]&gt;=60,"60-69",
Table1[[#This Row],[Patient Age]]&gt;=50,"50-59",
Table1[[#This Row],[Patient Age]]&gt;=40,"40-49",
Table1[[#This Row],[Patient Age]]&gt;=30,"30-39",
Table1[[#This Row],[Patient Age]]&gt;=20,"20-29",
Table1[[#This Row],[Patient Age]]&gt;=10,"10-19",
TRUE,"0-9"
)</f>
        <v>50-59</v>
      </c>
      <c r="M3001" t="str">
        <f>IF(Table1[[#This Row],[Patient Waittime]]&gt;30,"Delay","Ontime")</f>
        <v>Ontime</v>
      </c>
    </row>
    <row r="3002" spans="1:13" x14ac:dyDescent="0.2">
      <c r="A3002" t="s">
        <v>6027</v>
      </c>
      <c r="B3002" t="s">
        <v>6028</v>
      </c>
      <c r="C3002" t="s">
        <v>12</v>
      </c>
      <c r="D3002">
        <v>69</v>
      </c>
      <c r="E3002" t="s">
        <v>22</v>
      </c>
      <c r="F3002" t="s">
        <v>23</v>
      </c>
      <c r="G3002" t="s">
        <v>14</v>
      </c>
      <c r="I3002">
        <v>32</v>
      </c>
      <c r="J3002" s="1">
        <v>45481</v>
      </c>
      <c r="K3002" s="2">
        <v>0.17291666666666666</v>
      </c>
      <c r="L3002" t="str" cm="1">
        <f t="array" ref="L3002">_xlfn.IFS(
Table1[[#This Row],[Patient Age]]&gt;=70,"70-79",
Table1[[#This Row],[Patient Age]]&gt;=60,"60-69",
Table1[[#This Row],[Patient Age]]&gt;=50,"50-59",
Table1[[#This Row],[Patient Age]]&gt;=40,"40-49",
Table1[[#This Row],[Patient Age]]&gt;=30,"30-39",
Table1[[#This Row],[Patient Age]]&gt;=20,"20-29",
Table1[[#This Row],[Patient Age]]&gt;=10,"10-19",
TRUE,"0-9"
)</f>
        <v>60-69</v>
      </c>
      <c r="M3002" t="str">
        <f>IF(Table1[[#This Row],[Patient Waittime]]&gt;30,"Delay","Ontime")</f>
        <v>Delay</v>
      </c>
    </row>
    <row r="3003" spans="1:13" x14ac:dyDescent="0.2">
      <c r="A3003" t="s">
        <v>6029</v>
      </c>
      <c r="B3003" t="s">
        <v>6030</v>
      </c>
      <c r="C3003" t="s">
        <v>12</v>
      </c>
      <c r="D3003">
        <v>58</v>
      </c>
      <c r="E3003" t="s">
        <v>22</v>
      </c>
      <c r="F3003" t="s">
        <v>23</v>
      </c>
      <c r="G3003" t="s">
        <v>14</v>
      </c>
      <c r="I3003">
        <v>44</v>
      </c>
      <c r="J3003" s="1">
        <v>44968</v>
      </c>
      <c r="K3003" s="2">
        <v>0.68611111111111112</v>
      </c>
      <c r="L3003" t="str" cm="1">
        <f t="array" ref="L3003">_xlfn.IFS(
Table1[[#This Row],[Patient Age]]&gt;=70,"70-79",
Table1[[#This Row],[Patient Age]]&gt;=60,"60-69",
Table1[[#This Row],[Patient Age]]&gt;=50,"50-59",
Table1[[#This Row],[Patient Age]]&gt;=40,"40-49",
Table1[[#This Row],[Patient Age]]&gt;=30,"30-39",
Table1[[#This Row],[Patient Age]]&gt;=20,"20-29",
Table1[[#This Row],[Patient Age]]&gt;=10,"10-19",
TRUE,"0-9"
)</f>
        <v>50-59</v>
      </c>
      <c r="M3003" t="str">
        <f>IF(Table1[[#This Row],[Patient Waittime]]&gt;30,"Delay","Ontime")</f>
        <v>Delay</v>
      </c>
    </row>
    <row r="3004" spans="1:13" x14ac:dyDescent="0.2">
      <c r="A3004" t="s">
        <v>6031</v>
      </c>
      <c r="B3004" t="s">
        <v>6032</v>
      </c>
      <c r="C3004" t="s">
        <v>12</v>
      </c>
      <c r="D3004">
        <v>53</v>
      </c>
      <c r="E3004" t="s">
        <v>22</v>
      </c>
      <c r="F3004" t="s">
        <v>23</v>
      </c>
      <c r="G3004" t="s">
        <v>14</v>
      </c>
      <c r="I3004">
        <v>35</v>
      </c>
      <c r="J3004" s="1">
        <v>45352</v>
      </c>
      <c r="K3004" s="2">
        <v>0.36458333333333331</v>
      </c>
      <c r="L3004" t="str" cm="1">
        <f t="array" ref="L3004">_xlfn.IFS(
Table1[[#This Row],[Patient Age]]&gt;=70,"70-79",
Table1[[#This Row],[Patient Age]]&gt;=60,"60-69",
Table1[[#This Row],[Patient Age]]&gt;=50,"50-59",
Table1[[#This Row],[Patient Age]]&gt;=40,"40-49",
Table1[[#This Row],[Patient Age]]&gt;=30,"30-39",
Table1[[#This Row],[Patient Age]]&gt;=20,"20-29",
Table1[[#This Row],[Patient Age]]&gt;=10,"10-19",
TRUE,"0-9"
)</f>
        <v>50-59</v>
      </c>
      <c r="M3004" t="str">
        <f>IF(Table1[[#This Row],[Patient Waittime]]&gt;30,"Delay","Ontime")</f>
        <v>Delay</v>
      </c>
    </row>
    <row r="3005" spans="1:13" x14ac:dyDescent="0.2">
      <c r="A3005" t="s">
        <v>6033</v>
      </c>
      <c r="B3005" t="s">
        <v>6034</v>
      </c>
      <c r="C3005" t="s">
        <v>12</v>
      </c>
      <c r="D3005">
        <v>16</v>
      </c>
      <c r="E3005" t="s">
        <v>22</v>
      </c>
      <c r="F3005" t="s">
        <v>23</v>
      </c>
      <c r="G3005" t="s">
        <v>14</v>
      </c>
      <c r="I3005">
        <v>43</v>
      </c>
      <c r="J3005" s="1">
        <v>45549</v>
      </c>
      <c r="K3005" s="2">
        <v>0.98819444444444449</v>
      </c>
      <c r="L3005" t="str" cm="1">
        <f t="array" ref="L3005">_xlfn.IFS(
Table1[[#This Row],[Patient Age]]&gt;=70,"70-79",
Table1[[#This Row],[Patient Age]]&gt;=60,"60-69",
Table1[[#This Row],[Patient Age]]&gt;=50,"50-59",
Table1[[#This Row],[Patient Age]]&gt;=40,"40-49",
Table1[[#This Row],[Patient Age]]&gt;=30,"30-39",
Table1[[#This Row],[Patient Age]]&gt;=20,"20-29",
Table1[[#This Row],[Patient Age]]&gt;=10,"10-19",
TRUE,"0-9"
)</f>
        <v>10-19</v>
      </c>
      <c r="M3005" t="str">
        <f>IF(Table1[[#This Row],[Patient Waittime]]&gt;30,"Delay","Ontime")</f>
        <v>Delay</v>
      </c>
    </row>
    <row r="3006" spans="1:13" x14ac:dyDescent="0.2">
      <c r="A3006" t="s">
        <v>6035</v>
      </c>
      <c r="B3006" t="s">
        <v>6036</v>
      </c>
      <c r="C3006" t="s">
        <v>12</v>
      </c>
      <c r="D3006">
        <v>16</v>
      </c>
      <c r="E3006" t="s">
        <v>22</v>
      </c>
      <c r="F3006" t="s">
        <v>23</v>
      </c>
      <c r="G3006" t="s">
        <v>14</v>
      </c>
      <c r="I3006">
        <v>26</v>
      </c>
      <c r="J3006" s="1">
        <v>45570</v>
      </c>
      <c r="K3006" s="2">
        <v>0.26666666666666666</v>
      </c>
      <c r="L3006" t="str" cm="1">
        <f t="array" ref="L3006">_xlfn.IFS(
Table1[[#This Row],[Patient Age]]&gt;=70,"70-79",
Table1[[#This Row],[Patient Age]]&gt;=60,"60-69",
Table1[[#This Row],[Patient Age]]&gt;=50,"50-59",
Table1[[#This Row],[Patient Age]]&gt;=40,"40-49",
Table1[[#This Row],[Patient Age]]&gt;=30,"30-39",
Table1[[#This Row],[Patient Age]]&gt;=20,"20-29",
Table1[[#This Row],[Patient Age]]&gt;=10,"10-19",
TRUE,"0-9"
)</f>
        <v>10-19</v>
      </c>
      <c r="M3006" t="str">
        <f>IF(Table1[[#This Row],[Patient Waittime]]&gt;30,"Delay","Ontime")</f>
        <v>Ontime</v>
      </c>
    </row>
    <row r="3007" spans="1:13" x14ac:dyDescent="0.2">
      <c r="A3007" t="s">
        <v>6037</v>
      </c>
      <c r="B3007" t="s">
        <v>6038</v>
      </c>
      <c r="C3007" t="s">
        <v>12</v>
      </c>
      <c r="D3007">
        <v>62</v>
      </c>
      <c r="E3007" t="s">
        <v>22</v>
      </c>
      <c r="F3007" t="s">
        <v>23</v>
      </c>
      <c r="G3007" t="s">
        <v>14</v>
      </c>
      <c r="I3007">
        <v>50</v>
      </c>
      <c r="J3007" s="1">
        <v>45304</v>
      </c>
      <c r="K3007" s="2">
        <v>1.8749999999999999E-2</v>
      </c>
      <c r="L3007" t="str" cm="1">
        <f t="array" ref="L3007">_xlfn.IFS(
Table1[[#This Row],[Patient Age]]&gt;=70,"70-79",
Table1[[#This Row],[Patient Age]]&gt;=60,"60-69",
Table1[[#This Row],[Patient Age]]&gt;=50,"50-59",
Table1[[#This Row],[Patient Age]]&gt;=40,"40-49",
Table1[[#This Row],[Patient Age]]&gt;=30,"30-39",
Table1[[#This Row],[Patient Age]]&gt;=20,"20-29",
Table1[[#This Row],[Patient Age]]&gt;=10,"10-19",
TRUE,"0-9"
)</f>
        <v>60-69</v>
      </c>
      <c r="M3007" t="str">
        <f>IF(Table1[[#This Row],[Patient Waittime]]&gt;30,"Delay","Ontime")</f>
        <v>Delay</v>
      </c>
    </row>
    <row r="3008" spans="1:13" x14ac:dyDescent="0.2">
      <c r="A3008" t="s">
        <v>6039</v>
      </c>
      <c r="B3008" t="s">
        <v>6040</v>
      </c>
      <c r="C3008" t="s">
        <v>12</v>
      </c>
      <c r="D3008">
        <v>3</v>
      </c>
      <c r="E3008" t="s">
        <v>22</v>
      </c>
      <c r="F3008" t="s">
        <v>23</v>
      </c>
      <c r="G3008" t="s">
        <v>14</v>
      </c>
      <c r="I3008">
        <v>51</v>
      </c>
      <c r="J3008" s="1">
        <v>45187</v>
      </c>
      <c r="K3008" s="2">
        <v>0.15208333333333332</v>
      </c>
      <c r="L3008" t="str" cm="1">
        <f t="array" ref="L3008">_xlfn.IFS(
Table1[[#This Row],[Patient Age]]&gt;=70,"70-79",
Table1[[#This Row],[Patient Age]]&gt;=60,"60-69",
Table1[[#This Row],[Patient Age]]&gt;=50,"50-59",
Table1[[#This Row],[Patient Age]]&gt;=40,"40-49",
Table1[[#This Row],[Patient Age]]&gt;=30,"30-39",
Table1[[#This Row],[Patient Age]]&gt;=20,"20-29",
Table1[[#This Row],[Patient Age]]&gt;=10,"10-19",
TRUE,"0-9"
)</f>
        <v>0-9</v>
      </c>
      <c r="M3008" t="str">
        <f>IF(Table1[[#This Row],[Patient Waittime]]&gt;30,"Delay","Ontime")</f>
        <v>Delay</v>
      </c>
    </row>
    <row r="3009" spans="1:13" x14ac:dyDescent="0.2">
      <c r="A3009" t="s">
        <v>6041</v>
      </c>
      <c r="B3009" t="s">
        <v>6042</v>
      </c>
      <c r="C3009" t="s">
        <v>12</v>
      </c>
      <c r="D3009">
        <v>74</v>
      </c>
      <c r="E3009" t="s">
        <v>22</v>
      </c>
      <c r="F3009" t="s">
        <v>23</v>
      </c>
      <c r="G3009" t="s">
        <v>14</v>
      </c>
      <c r="I3009">
        <v>55</v>
      </c>
      <c r="J3009" s="1">
        <v>45116</v>
      </c>
      <c r="K3009" s="2">
        <v>0.14166666666666666</v>
      </c>
      <c r="L3009" t="str" cm="1">
        <f t="array" ref="L3009">_xlfn.IFS(
Table1[[#This Row],[Patient Age]]&gt;=70,"70-79",
Table1[[#This Row],[Patient Age]]&gt;=60,"60-69",
Table1[[#This Row],[Patient Age]]&gt;=50,"50-59",
Table1[[#This Row],[Patient Age]]&gt;=40,"40-49",
Table1[[#This Row],[Patient Age]]&gt;=30,"30-39",
Table1[[#This Row],[Patient Age]]&gt;=20,"20-29",
Table1[[#This Row],[Patient Age]]&gt;=10,"10-19",
TRUE,"0-9"
)</f>
        <v>70-79</v>
      </c>
      <c r="M3009" t="str">
        <f>IF(Table1[[#This Row],[Patient Waittime]]&gt;30,"Delay","Ontime")</f>
        <v>Delay</v>
      </c>
    </row>
    <row r="3010" spans="1:13" x14ac:dyDescent="0.2">
      <c r="A3010" t="s">
        <v>6043</v>
      </c>
      <c r="B3010" t="s">
        <v>6044</v>
      </c>
      <c r="C3010" t="s">
        <v>12</v>
      </c>
      <c r="D3010">
        <v>62</v>
      </c>
      <c r="E3010" t="s">
        <v>22</v>
      </c>
      <c r="F3010" t="s">
        <v>23</v>
      </c>
      <c r="G3010" t="s">
        <v>14</v>
      </c>
      <c r="I3010">
        <v>59</v>
      </c>
      <c r="J3010" s="1">
        <v>45238</v>
      </c>
      <c r="K3010" s="2">
        <v>0.26250000000000001</v>
      </c>
      <c r="L3010" t="str" cm="1">
        <f t="array" ref="L3010">_xlfn.IFS(
Table1[[#This Row],[Patient Age]]&gt;=70,"70-79",
Table1[[#This Row],[Patient Age]]&gt;=60,"60-69",
Table1[[#This Row],[Patient Age]]&gt;=50,"50-59",
Table1[[#This Row],[Patient Age]]&gt;=40,"40-49",
Table1[[#This Row],[Patient Age]]&gt;=30,"30-39",
Table1[[#This Row],[Patient Age]]&gt;=20,"20-29",
Table1[[#This Row],[Patient Age]]&gt;=10,"10-19",
TRUE,"0-9"
)</f>
        <v>60-69</v>
      </c>
      <c r="M3010" t="str">
        <f>IF(Table1[[#This Row],[Patient Waittime]]&gt;30,"Delay","Ontime")</f>
        <v>Delay</v>
      </c>
    </row>
    <row r="3011" spans="1:13" x14ac:dyDescent="0.2">
      <c r="A3011" t="s">
        <v>6045</v>
      </c>
      <c r="B3011" t="s">
        <v>6046</v>
      </c>
      <c r="C3011" t="s">
        <v>12</v>
      </c>
      <c r="D3011">
        <v>13</v>
      </c>
      <c r="E3011" t="s">
        <v>22</v>
      </c>
      <c r="F3011" t="s">
        <v>23</v>
      </c>
      <c r="G3011" t="s">
        <v>14</v>
      </c>
      <c r="I3011">
        <v>42</v>
      </c>
      <c r="J3011" s="1">
        <v>45056</v>
      </c>
      <c r="K3011" s="2">
        <v>0.17222222222222222</v>
      </c>
      <c r="L3011" t="str" cm="1">
        <f t="array" ref="L3011">_xlfn.IFS(
Table1[[#This Row],[Patient Age]]&gt;=70,"70-79",
Table1[[#This Row],[Patient Age]]&gt;=60,"60-69",
Table1[[#This Row],[Patient Age]]&gt;=50,"50-59",
Table1[[#This Row],[Patient Age]]&gt;=40,"40-49",
Table1[[#This Row],[Patient Age]]&gt;=30,"30-39",
Table1[[#This Row],[Patient Age]]&gt;=20,"20-29",
Table1[[#This Row],[Patient Age]]&gt;=10,"10-19",
TRUE,"0-9"
)</f>
        <v>10-19</v>
      </c>
      <c r="M3011" t="str">
        <f>IF(Table1[[#This Row],[Patient Waittime]]&gt;30,"Delay","Ontime")</f>
        <v>Delay</v>
      </c>
    </row>
    <row r="3012" spans="1:13" x14ac:dyDescent="0.2">
      <c r="A3012" t="s">
        <v>6047</v>
      </c>
      <c r="B3012" t="s">
        <v>6048</v>
      </c>
      <c r="C3012" t="s">
        <v>12</v>
      </c>
      <c r="D3012">
        <v>78</v>
      </c>
      <c r="E3012" t="s">
        <v>22</v>
      </c>
      <c r="F3012" t="s">
        <v>23</v>
      </c>
      <c r="G3012" t="s">
        <v>14</v>
      </c>
      <c r="I3012">
        <v>11</v>
      </c>
      <c r="J3012" s="1">
        <v>45568</v>
      </c>
      <c r="K3012" s="2">
        <v>0.2722222222222222</v>
      </c>
      <c r="L3012" t="str" cm="1">
        <f t="array" ref="L3012">_xlfn.IFS(
Table1[[#This Row],[Patient Age]]&gt;=70,"70-79",
Table1[[#This Row],[Patient Age]]&gt;=60,"60-69",
Table1[[#This Row],[Patient Age]]&gt;=50,"50-59",
Table1[[#This Row],[Patient Age]]&gt;=40,"40-49",
Table1[[#This Row],[Patient Age]]&gt;=30,"30-39",
Table1[[#This Row],[Patient Age]]&gt;=20,"20-29",
Table1[[#This Row],[Patient Age]]&gt;=10,"10-19",
TRUE,"0-9"
)</f>
        <v>70-79</v>
      </c>
      <c r="M3012" t="str">
        <f>IF(Table1[[#This Row],[Patient Waittime]]&gt;30,"Delay","Ontime")</f>
        <v>Ontime</v>
      </c>
    </row>
    <row r="3013" spans="1:13" x14ac:dyDescent="0.2">
      <c r="A3013" t="s">
        <v>6049</v>
      </c>
      <c r="B3013" t="s">
        <v>6050</v>
      </c>
      <c r="C3013" t="s">
        <v>12</v>
      </c>
      <c r="D3013">
        <v>67</v>
      </c>
      <c r="E3013" t="s">
        <v>22</v>
      </c>
      <c r="F3013" t="s">
        <v>23</v>
      </c>
      <c r="G3013" t="s">
        <v>14</v>
      </c>
      <c r="I3013">
        <v>11</v>
      </c>
      <c r="J3013" s="1">
        <v>45234</v>
      </c>
      <c r="K3013" s="2">
        <v>0.55208333333333337</v>
      </c>
      <c r="L3013" t="str" cm="1">
        <f t="array" ref="L3013">_xlfn.IFS(
Table1[[#This Row],[Patient Age]]&gt;=70,"70-79",
Table1[[#This Row],[Patient Age]]&gt;=60,"60-69",
Table1[[#This Row],[Patient Age]]&gt;=50,"50-59",
Table1[[#This Row],[Patient Age]]&gt;=40,"40-49",
Table1[[#This Row],[Patient Age]]&gt;=30,"30-39",
Table1[[#This Row],[Patient Age]]&gt;=20,"20-29",
Table1[[#This Row],[Patient Age]]&gt;=10,"10-19",
TRUE,"0-9"
)</f>
        <v>60-69</v>
      </c>
      <c r="M3013" t="str">
        <f>IF(Table1[[#This Row],[Patient Waittime]]&gt;30,"Delay","Ontime")</f>
        <v>Ontime</v>
      </c>
    </row>
    <row r="3014" spans="1:13" x14ac:dyDescent="0.2">
      <c r="A3014" t="s">
        <v>6051</v>
      </c>
      <c r="B3014" t="s">
        <v>6052</v>
      </c>
      <c r="C3014" t="s">
        <v>12</v>
      </c>
      <c r="D3014">
        <v>70</v>
      </c>
      <c r="E3014" t="s">
        <v>22</v>
      </c>
      <c r="F3014" t="s">
        <v>23</v>
      </c>
      <c r="G3014" t="s">
        <v>14</v>
      </c>
      <c r="I3014">
        <v>25</v>
      </c>
      <c r="J3014" s="1">
        <v>45412</v>
      </c>
      <c r="K3014" s="2">
        <v>0.28749999999999998</v>
      </c>
      <c r="L3014" t="str" cm="1">
        <f t="array" ref="L3014">_xlfn.IFS(
Table1[[#This Row],[Patient Age]]&gt;=70,"70-79",
Table1[[#This Row],[Patient Age]]&gt;=60,"60-69",
Table1[[#This Row],[Patient Age]]&gt;=50,"50-59",
Table1[[#This Row],[Patient Age]]&gt;=40,"40-49",
Table1[[#This Row],[Patient Age]]&gt;=30,"30-39",
Table1[[#This Row],[Patient Age]]&gt;=20,"20-29",
Table1[[#This Row],[Patient Age]]&gt;=10,"10-19",
TRUE,"0-9"
)</f>
        <v>70-79</v>
      </c>
      <c r="M3014" t="str">
        <f>IF(Table1[[#This Row],[Patient Waittime]]&gt;30,"Delay","Ontime")</f>
        <v>Ontime</v>
      </c>
    </row>
    <row r="3015" spans="1:13" x14ac:dyDescent="0.2">
      <c r="A3015" t="s">
        <v>6053</v>
      </c>
      <c r="B3015" t="s">
        <v>6054</v>
      </c>
      <c r="C3015" t="s">
        <v>12</v>
      </c>
      <c r="D3015">
        <v>25</v>
      </c>
      <c r="E3015" t="s">
        <v>22</v>
      </c>
      <c r="F3015" t="s">
        <v>23</v>
      </c>
      <c r="G3015" t="s">
        <v>14</v>
      </c>
      <c r="I3015">
        <v>57</v>
      </c>
      <c r="J3015" s="1">
        <v>45345</v>
      </c>
      <c r="K3015" s="2">
        <v>0.80694444444444446</v>
      </c>
      <c r="L3015" t="str" cm="1">
        <f t="array" ref="L3015">_xlfn.IFS(
Table1[[#This Row],[Patient Age]]&gt;=70,"70-79",
Table1[[#This Row],[Patient Age]]&gt;=60,"60-69",
Table1[[#This Row],[Patient Age]]&gt;=50,"50-59",
Table1[[#This Row],[Patient Age]]&gt;=40,"40-49",
Table1[[#This Row],[Patient Age]]&gt;=30,"30-39",
Table1[[#This Row],[Patient Age]]&gt;=20,"20-29",
Table1[[#This Row],[Patient Age]]&gt;=10,"10-19",
TRUE,"0-9"
)</f>
        <v>20-29</v>
      </c>
      <c r="M3015" t="str">
        <f>IF(Table1[[#This Row],[Patient Waittime]]&gt;30,"Delay","Ontime")</f>
        <v>Delay</v>
      </c>
    </row>
    <row r="3016" spans="1:13" x14ac:dyDescent="0.2">
      <c r="A3016" t="s">
        <v>6055</v>
      </c>
      <c r="B3016" t="s">
        <v>6056</v>
      </c>
      <c r="C3016" t="s">
        <v>12</v>
      </c>
      <c r="D3016">
        <v>49</v>
      </c>
      <c r="E3016" t="s">
        <v>22</v>
      </c>
      <c r="F3016" t="s">
        <v>23</v>
      </c>
      <c r="G3016" t="s">
        <v>14</v>
      </c>
      <c r="I3016">
        <v>57</v>
      </c>
      <c r="J3016" s="1">
        <v>45384</v>
      </c>
      <c r="K3016" s="2">
        <v>0.68263888888888891</v>
      </c>
      <c r="L3016" t="str" cm="1">
        <f t="array" ref="L3016">_xlfn.IFS(
Table1[[#This Row],[Patient Age]]&gt;=70,"70-79",
Table1[[#This Row],[Patient Age]]&gt;=60,"60-69",
Table1[[#This Row],[Patient Age]]&gt;=50,"50-59",
Table1[[#This Row],[Patient Age]]&gt;=40,"40-49",
Table1[[#This Row],[Patient Age]]&gt;=30,"30-39",
Table1[[#This Row],[Patient Age]]&gt;=20,"20-29",
Table1[[#This Row],[Patient Age]]&gt;=10,"10-19",
TRUE,"0-9"
)</f>
        <v>40-49</v>
      </c>
      <c r="M3016" t="str">
        <f>IF(Table1[[#This Row],[Patient Waittime]]&gt;30,"Delay","Ontime")</f>
        <v>Delay</v>
      </c>
    </row>
    <row r="3017" spans="1:13" x14ac:dyDescent="0.2">
      <c r="A3017" t="s">
        <v>6057</v>
      </c>
      <c r="B3017" t="s">
        <v>6058</v>
      </c>
      <c r="C3017" t="s">
        <v>12</v>
      </c>
      <c r="D3017">
        <v>42</v>
      </c>
      <c r="E3017" t="s">
        <v>22</v>
      </c>
      <c r="F3017" t="s">
        <v>23</v>
      </c>
      <c r="G3017" t="s">
        <v>14</v>
      </c>
      <c r="I3017">
        <v>33</v>
      </c>
      <c r="J3017" s="1">
        <v>45096</v>
      </c>
      <c r="K3017" s="2">
        <v>3.7499999999999999E-2</v>
      </c>
      <c r="L3017" t="str" cm="1">
        <f t="array" ref="L3017">_xlfn.IFS(
Table1[[#This Row],[Patient Age]]&gt;=70,"70-79",
Table1[[#This Row],[Patient Age]]&gt;=60,"60-69",
Table1[[#This Row],[Patient Age]]&gt;=50,"50-59",
Table1[[#This Row],[Patient Age]]&gt;=40,"40-49",
Table1[[#This Row],[Patient Age]]&gt;=30,"30-39",
Table1[[#This Row],[Patient Age]]&gt;=20,"20-29",
Table1[[#This Row],[Patient Age]]&gt;=10,"10-19",
TRUE,"0-9"
)</f>
        <v>40-49</v>
      </c>
      <c r="M3017" t="str">
        <f>IF(Table1[[#This Row],[Patient Waittime]]&gt;30,"Delay","Ontime")</f>
        <v>Delay</v>
      </c>
    </row>
    <row r="3018" spans="1:13" x14ac:dyDescent="0.2">
      <c r="A3018" t="s">
        <v>6059</v>
      </c>
      <c r="B3018" t="s">
        <v>6060</v>
      </c>
      <c r="C3018" t="s">
        <v>12</v>
      </c>
      <c r="D3018">
        <v>13</v>
      </c>
      <c r="E3018" t="s">
        <v>22</v>
      </c>
      <c r="F3018" t="s">
        <v>23</v>
      </c>
      <c r="G3018" t="s">
        <v>14</v>
      </c>
      <c r="I3018">
        <v>54</v>
      </c>
      <c r="J3018" s="1">
        <v>45162</v>
      </c>
      <c r="K3018" s="2">
        <v>0.81041666666666667</v>
      </c>
      <c r="L3018" t="str" cm="1">
        <f t="array" ref="L3018">_xlfn.IFS(
Table1[[#This Row],[Patient Age]]&gt;=70,"70-79",
Table1[[#This Row],[Patient Age]]&gt;=60,"60-69",
Table1[[#This Row],[Patient Age]]&gt;=50,"50-59",
Table1[[#This Row],[Patient Age]]&gt;=40,"40-49",
Table1[[#This Row],[Patient Age]]&gt;=30,"30-39",
Table1[[#This Row],[Patient Age]]&gt;=20,"20-29",
Table1[[#This Row],[Patient Age]]&gt;=10,"10-19",
TRUE,"0-9"
)</f>
        <v>10-19</v>
      </c>
      <c r="M3018" t="str">
        <f>IF(Table1[[#This Row],[Patient Waittime]]&gt;30,"Delay","Ontime")</f>
        <v>Delay</v>
      </c>
    </row>
    <row r="3019" spans="1:13" x14ac:dyDescent="0.2">
      <c r="A3019" t="s">
        <v>6061</v>
      </c>
      <c r="B3019" t="s">
        <v>6062</v>
      </c>
      <c r="C3019" t="s">
        <v>12</v>
      </c>
      <c r="D3019">
        <v>27</v>
      </c>
      <c r="E3019" t="s">
        <v>22</v>
      </c>
      <c r="F3019" t="s">
        <v>23</v>
      </c>
      <c r="G3019" t="s">
        <v>14</v>
      </c>
      <c r="I3019">
        <v>43</v>
      </c>
      <c r="J3019" s="1">
        <v>45565</v>
      </c>
      <c r="K3019" s="2">
        <v>0.90763888888888888</v>
      </c>
      <c r="L3019" t="str" cm="1">
        <f t="array" ref="L3019">_xlfn.IFS(
Table1[[#This Row],[Patient Age]]&gt;=70,"70-79",
Table1[[#This Row],[Patient Age]]&gt;=60,"60-69",
Table1[[#This Row],[Patient Age]]&gt;=50,"50-59",
Table1[[#This Row],[Patient Age]]&gt;=40,"40-49",
Table1[[#This Row],[Patient Age]]&gt;=30,"30-39",
Table1[[#This Row],[Patient Age]]&gt;=20,"20-29",
Table1[[#This Row],[Patient Age]]&gt;=10,"10-19",
TRUE,"0-9"
)</f>
        <v>20-29</v>
      </c>
      <c r="M3019" t="str">
        <f>IF(Table1[[#This Row],[Patient Waittime]]&gt;30,"Delay","Ontime")</f>
        <v>Delay</v>
      </c>
    </row>
    <row r="3020" spans="1:13" x14ac:dyDescent="0.2">
      <c r="A3020" t="s">
        <v>6063</v>
      </c>
      <c r="B3020" t="s">
        <v>6064</v>
      </c>
      <c r="C3020" t="s">
        <v>12</v>
      </c>
      <c r="D3020">
        <v>72</v>
      </c>
      <c r="E3020" t="s">
        <v>22</v>
      </c>
      <c r="F3020" t="s">
        <v>23</v>
      </c>
      <c r="G3020" t="s">
        <v>14</v>
      </c>
      <c r="I3020">
        <v>44</v>
      </c>
      <c r="J3020" s="1">
        <v>45586</v>
      </c>
      <c r="K3020" s="2">
        <v>0.7319444444444444</v>
      </c>
      <c r="L3020" t="str" cm="1">
        <f t="array" ref="L3020">_xlfn.IFS(
Table1[[#This Row],[Patient Age]]&gt;=70,"70-79",
Table1[[#This Row],[Patient Age]]&gt;=60,"60-69",
Table1[[#This Row],[Patient Age]]&gt;=50,"50-59",
Table1[[#This Row],[Patient Age]]&gt;=40,"40-49",
Table1[[#This Row],[Patient Age]]&gt;=30,"30-39",
Table1[[#This Row],[Patient Age]]&gt;=20,"20-29",
Table1[[#This Row],[Patient Age]]&gt;=10,"10-19",
TRUE,"0-9"
)</f>
        <v>70-79</v>
      </c>
      <c r="M3020" t="str">
        <f>IF(Table1[[#This Row],[Patient Waittime]]&gt;30,"Delay","Ontime")</f>
        <v>Delay</v>
      </c>
    </row>
    <row r="3021" spans="1:13" x14ac:dyDescent="0.2">
      <c r="A3021" t="s">
        <v>6065</v>
      </c>
      <c r="B3021" t="s">
        <v>6066</v>
      </c>
      <c r="C3021" t="s">
        <v>12</v>
      </c>
      <c r="D3021">
        <v>42</v>
      </c>
      <c r="E3021" t="s">
        <v>22</v>
      </c>
      <c r="F3021" t="s">
        <v>23</v>
      </c>
      <c r="G3021" t="s">
        <v>14</v>
      </c>
      <c r="I3021">
        <v>59</v>
      </c>
      <c r="J3021" s="1">
        <v>45461</v>
      </c>
      <c r="K3021" s="2">
        <v>0.95486111111111116</v>
      </c>
      <c r="L3021" t="str" cm="1">
        <f t="array" ref="L3021">_xlfn.IFS(
Table1[[#This Row],[Patient Age]]&gt;=70,"70-79",
Table1[[#This Row],[Patient Age]]&gt;=60,"60-69",
Table1[[#This Row],[Patient Age]]&gt;=50,"50-59",
Table1[[#This Row],[Patient Age]]&gt;=40,"40-49",
Table1[[#This Row],[Patient Age]]&gt;=30,"30-39",
Table1[[#This Row],[Patient Age]]&gt;=20,"20-29",
Table1[[#This Row],[Patient Age]]&gt;=10,"10-19",
TRUE,"0-9"
)</f>
        <v>40-49</v>
      </c>
      <c r="M3021" t="str">
        <f>IF(Table1[[#This Row],[Patient Waittime]]&gt;30,"Delay","Ontime")</f>
        <v>Delay</v>
      </c>
    </row>
    <row r="3022" spans="1:13" x14ac:dyDescent="0.2">
      <c r="A3022" t="s">
        <v>6067</v>
      </c>
      <c r="B3022" t="s">
        <v>6068</v>
      </c>
      <c r="C3022" t="s">
        <v>12</v>
      </c>
      <c r="D3022">
        <v>30</v>
      </c>
      <c r="E3022" t="s">
        <v>22</v>
      </c>
      <c r="F3022" t="s">
        <v>23</v>
      </c>
      <c r="G3022" t="s">
        <v>14</v>
      </c>
      <c r="I3022">
        <v>12</v>
      </c>
      <c r="J3022" s="1">
        <v>45323</v>
      </c>
      <c r="K3022" s="2">
        <v>0.93819444444444444</v>
      </c>
      <c r="L3022" t="str" cm="1">
        <f t="array" ref="L3022">_xlfn.IFS(
Table1[[#This Row],[Patient Age]]&gt;=70,"70-79",
Table1[[#This Row],[Patient Age]]&gt;=60,"60-69",
Table1[[#This Row],[Patient Age]]&gt;=50,"50-59",
Table1[[#This Row],[Patient Age]]&gt;=40,"40-49",
Table1[[#This Row],[Patient Age]]&gt;=30,"30-39",
Table1[[#This Row],[Patient Age]]&gt;=20,"20-29",
Table1[[#This Row],[Patient Age]]&gt;=10,"10-19",
TRUE,"0-9"
)</f>
        <v>30-39</v>
      </c>
      <c r="M3022" t="str">
        <f>IF(Table1[[#This Row],[Patient Waittime]]&gt;30,"Delay","Ontime")</f>
        <v>Ontime</v>
      </c>
    </row>
    <row r="3023" spans="1:13" x14ac:dyDescent="0.2">
      <c r="A3023" t="s">
        <v>6069</v>
      </c>
      <c r="B3023" t="s">
        <v>6070</v>
      </c>
      <c r="C3023" t="s">
        <v>12</v>
      </c>
      <c r="D3023">
        <v>4</v>
      </c>
      <c r="E3023" t="s">
        <v>22</v>
      </c>
      <c r="F3023" t="s">
        <v>23</v>
      </c>
      <c r="G3023" t="s">
        <v>14</v>
      </c>
      <c r="I3023">
        <v>31</v>
      </c>
      <c r="J3023" s="1">
        <v>45350</v>
      </c>
      <c r="K3023" s="2">
        <v>0.86458333333333337</v>
      </c>
      <c r="L3023" t="str" cm="1">
        <f t="array" ref="L3023">_xlfn.IFS(
Table1[[#This Row],[Patient Age]]&gt;=70,"70-79",
Table1[[#This Row],[Patient Age]]&gt;=60,"60-69",
Table1[[#This Row],[Patient Age]]&gt;=50,"50-59",
Table1[[#This Row],[Patient Age]]&gt;=40,"40-49",
Table1[[#This Row],[Patient Age]]&gt;=30,"30-39",
Table1[[#This Row],[Patient Age]]&gt;=20,"20-29",
Table1[[#This Row],[Patient Age]]&gt;=10,"10-19",
TRUE,"0-9"
)</f>
        <v>0-9</v>
      </c>
      <c r="M3023" t="str">
        <f>IF(Table1[[#This Row],[Patient Waittime]]&gt;30,"Delay","Ontime")</f>
        <v>Delay</v>
      </c>
    </row>
    <row r="3024" spans="1:13" x14ac:dyDescent="0.2">
      <c r="A3024" t="s">
        <v>6071</v>
      </c>
      <c r="B3024" t="s">
        <v>6072</v>
      </c>
      <c r="C3024" t="s">
        <v>12</v>
      </c>
      <c r="D3024">
        <v>79</v>
      </c>
      <c r="E3024" t="s">
        <v>22</v>
      </c>
      <c r="F3024" t="s">
        <v>23</v>
      </c>
      <c r="G3024" t="s">
        <v>14</v>
      </c>
      <c r="I3024">
        <v>31</v>
      </c>
      <c r="J3024" s="1">
        <v>45488</v>
      </c>
      <c r="K3024" s="2">
        <v>0.42916666666666664</v>
      </c>
      <c r="L3024" t="str" cm="1">
        <f t="array" ref="L3024">_xlfn.IFS(
Table1[[#This Row],[Patient Age]]&gt;=70,"70-79",
Table1[[#This Row],[Patient Age]]&gt;=60,"60-69",
Table1[[#This Row],[Patient Age]]&gt;=50,"50-59",
Table1[[#This Row],[Patient Age]]&gt;=40,"40-49",
Table1[[#This Row],[Patient Age]]&gt;=30,"30-39",
Table1[[#This Row],[Patient Age]]&gt;=20,"20-29",
Table1[[#This Row],[Patient Age]]&gt;=10,"10-19",
TRUE,"0-9"
)</f>
        <v>70-79</v>
      </c>
      <c r="M3024" t="str">
        <f>IF(Table1[[#This Row],[Patient Waittime]]&gt;30,"Delay","Ontime")</f>
        <v>Delay</v>
      </c>
    </row>
    <row r="3025" spans="1:13" x14ac:dyDescent="0.2">
      <c r="A3025" t="s">
        <v>6073</v>
      </c>
      <c r="B3025" t="s">
        <v>6074</v>
      </c>
      <c r="C3025" t="s">
        <v>12</v>
      </c>
      <c r="D3025">
        <v>28</v>
      </c>
      <c r="E3025" t="s">
        <v>22</v>
      </c>
      <c r="F3025" t="s">
        <v>23</v>
      </c>
      <c r="G3025" t="s">
        <v>14</v>
      </c>
      <c r="I3025">
        <v>32</v>
      </c>
      <c r="J3025" s="1">
        <v>45214</v>
      </c>
      <c r="K3025" s="2">
        <v>0.72847222222222219</v>
      </c>
      <c r="L3025" t="str" cm="1">
        <f t="array" ref="L3025">_xlfn.IFS(
Table1[[#This Row],[Patient Age]]&gt;=70,"70-79",
Table1[[#This Row],[Patient Age]]&gt;=60,"60-69",
Table1[[#This Row],[Patient Age]]&gt;=50,"50-59",
Table1[[#This Row],[Patient Age]]&gt;=40,"40-49",
Table1[[#This Row],[Patient Age]]&gt;=30,"30-39",
Table1[[#This Row],[Patient Age]]&gt;=20,"20-29",
Table1[[#This Row],[Patient Age]]&gt;=10,"10-19",
TRUE,"0-9"
)</f>
        <v>20-29</v>
      </c>
      <c r="M3025" t="str">
        <f>IF(Table1[[#This Row],[Patient Waittime]]&gt;30,"Delay","Ontime")</f>
        <v>Delay</v>
      </c>
    </row>
    <row r="3026" spans="1:13" x14ac:dyDescent="0.2">
      <c r="A3026" t="s">
        <v>6075</v>
      </c>
      <c r="B3026" t="s">
        <v>6076</v>
      </c>
      <c r="C3026" t="s">
        <v>12</v>
      </c>
      <c r="D3026">
        <v>11</v>
      </c>
      <c r="E3026" t="s">
        <v>22</v>
      </c>
      <c r="F3026" t="s">
        <v>23</v>
      </c>
      <c r="G3026" t="s">
        <v>14</v>
      </c>
      <c r="I3026">
        <v>26</v>
      </c>
      <c r="J3026" s="1">
        <v>45115</v>
      </c>
      <c r="K3026" s="2">
        <v>0.79097222222222219</v>
      </c>
      <c r="L3026" t="str" cm="1">
        <f t="array" ref="L3026">_xlfn.IFS(
Table1[[#This Row],[Patient Age]]&gt;=70,"70-79",
Table1[[#This Row],[Patient Age]]&gt;=60,"60-69",
Table1[[#This Row],[Patient Age]]&gt;=50,"50-59",
Table1[[#This Row],[Patient Age]]&gt;=40,"40-49",
Table1[[#This Row],[Patient Age]]&gt;=30,"30-39",
Table1[[#This Row],[Patient Age]]&gt;=20,"20-29",
Table1[[#This Row],[Patient Age]]&gt;=10,"10-19",
TRUE,"0-9"
)</f>
        <v>10-19</v>
      </c>
      <c r="M3026" t="str">
        <f>IF(Table1[[#This Row],[Patient Waittime]]&gt;30,"Delay","Ontime")</f>
        <v>Ontime</v>
      </c>
    </row>
    <row r="3027" spans="1:13" x14ac:dyDescent="0.2">
      <c r="A3027" t="s">
        <v>6077</v>
      </c>
      <c r="B3027" t="s">
        <v>6078</v>
      </c>
      <c r="C3027" t="s">
        <v>12</v>
      </c>
      <c r="D3027">
        <v>53</v>
      </c>
      <c r="E3027" t="s">
        <v>22</v>
      </c>
      <c r="F3027" t="s">
        <v>23</v>
      </c>
      <c r="G3027" t="s">
        <v>14</v>
      </c>
      <c r="I3027">
        <v>46</v>
      </c>
      <c r="J3027" s="1">
        <v>45504</v>
      </c>
      <c r="K3027" s="2">
        <v>0.86944444444444446</v>
      </c>
      <c r="L3027" t="str" cm="1">
        <f t="array" ref="L3027">_xlfn.IFS(
Table1[[#This Row],[Patient Age]]&gt;=70,"70-79",
Table1[[#This Row],[Patient Age]]&gt;=60,"60-69",
Table1[[#This Row],[Patient Age]]&gt;=50,"50-59",
Table1[[#This Row],[Patient Age]]&gt;=40,"40-49",
Table1[[#This Row],[Patient Age]]&gt;=30,"30-39",
Table1[[#This Row],[Patient Age]]&gt;=20,"20-29",
Table1[[#This Row],[Patient Age]]&gt;=10,"10-19",
TRUE,"0-9"
)</f>
        <v>50-59</v>
      </c>
      <c r="M3027" t="str">
        <f>IF(Table1[[#This Row],[Patient Waittime]]&gt;30,"Delay","Ontime")</f>
        <v>Delay</v>
      </c>
    </row>
    <row r="3028" spans="1:13" x14ac:dyDescent="0.2">
      <c r="A3028" t="s">
        <v>6079</v>
      </c>
      <c r="B3028" t="s">
        <v>6080</v>
      </c>
      <c r="C3028" t="s">
        <v>12</v>
      </c>
      <c r="D3028">
        <v>15</v>
      </c>
      <c r="E3028" t="s">
        <v>22</v>
      </c>
      <c r="F3028" t="s">
        <v>23</v>
      </c>
      <c r="G3028" t="s">
        <v>14</v>
      </c>
      <c r="I3028">
        <v>52</v>
      </c>
      <c r="J3028" s="1">
        <v>45248</v>
      </c>
      <c r="K3028" s="2">
        <v>5.7638888888888892E-2</v>
      </c>
      <c r="L3028" t="str" cm="1">
        <f t="array" ref="L3028">_xlfn.IFS(
Table1[[#This Row],[Patient Age]]&gt;=70,"70-79",
Table1[[#This Row],[Patient Age]]&gt;=60,"60-69",
Table1[[#This Row],[Patient Age]]&gt;=50,"50-59",
Table1[[#This Row],[Patient Age]]&gt;=40,"40-49",
Table1[[#This Row],[Patient Age]]&gt;=30,"30-39",
Table1[[#This Row],[Patient Age]]&gt;=20,"20-29",
Table1[[#This Row],[Patient Age]]&gt;=10,"10-19",
TRUE,"0-9"
)</f>
        <v>10-19</v>
      </c>
      <c r="M3028" t="str">
        <f>IF(Table1[[#This Row],[Patient Waittime]]&gt;30,"Delay","Ontime")</f>
        <v>Delay</v>
      </c>
    </row>
    <row r="3029" spans="1:13" x14ac:dyDescent="0.2">
      <c r="A3029" t="s">
        <v>6081</v>
      </c>
      <c r="B3029" t="s">
        <v>6082</v>
      </c>
      <c r="C3029" t="s">
        <v>12</v>
      </c>
      <c r="D3029">
        <v>27</v>
      </c>
      <c r="E3029" t="s">
        <v>22</v>
      </c>
      <c r="F3029" t="s">
        <v>23</v>
      </c>
      <c r="G3029" t="s">
        <v>14</v>
      </c>
      <c r="I3029">
        <v>30</v>
      </c>
      <c r="J3029" s="1">
        <v>45271</v>
      </c>
      <c r="K3029" s="2">
        <v>0.46944444444444444</v>
      </c>
      <c r="L3029" t="str" cm="1">
        <f t="array" ref="L3029">_xlfn.IFS(
Table1[[#This Row],[Patient Age]]&gt;=70,"70-79",
Table1[[#This Row],[Patient Age]]&gt;=60,"60-69",
Table1[[#This Row],[Patient Age]]&gt;=50,"50-59",
Table1[[#This Row],[Patient Age]]&gt;=40,"40-49",
Table1[[#This Row],[Patient Age]]&gt;=30,"30-39",
Table1[[#This Row],[Patient Age]]&gt;=20,"20-29",
Table1[[#This Row],[Patient Age]]&gt;=10,"10-19",
TRUE,"0-9"
)</f>
        <v>20-29</v>
      </c>
      <c r="M3029" t="str">
        <f>IF(Table1[[#This Row],[Patient Waittime]]&gt;30,"Delay","Ontime")</f>
        <v>Ontime</v>
      </c>
    </row>
    <row r="3030" spans="1:13" x14ac:dyDescent="0.2">
      <c r="A3030" t="s">
        <v>6083</v>
      </c>
      <c r="B3030" t="s">
        <v>6084</v>
      </c>
      <c r="C3030" t="s">
        <v>12</v>
      </c>
      <c r="D3030">
        <v>22</v>
      </c>
      <c r="E3030" t="s">
        <v>22</v>
      </c>
      <c r="F3030" t="s">
        <v>23</v>
      </c>
      <c r="G3030" t="s">
        <v>14</v>
      </c>
      <c r="I3030">
        <v>40</v>
      </c>
      <c r="J3030" s="1">
        <v>45181</v>
      </c>
      <c r="K3030" s="2">
        <v>0.15902777777777777</v>
      </c>
      <c r="L3030" t="str" cm="1">
        <f t="array" ref="L3030">_xlfn.IFS(
Table1[[#This Row],[Patient Age]]&gt;=70,"70-79",
Table1[[#This Row],[Patient Age]]&gt;=60,"60-69",
Table1[[#This Row],[Patient Age]]&gt;=50,"50-59",
Table1[[#This Row],[Patient Age]]&gt;=40,"40-49",
Table1[[#This Row],[Patient Age]]&gt;=30,"30-39",
Table1[[#This Row],[Patient Age]]&gt;=20,"20-29",
Table1[[#This Row],[Patient Age]]&gt;=10,"10-19",
TRUE,"0-9"
)</f>
        <v>20-29</v>
      </c>
      <c r="M3030" t="str">
        <f>IF(Table1[[#This Row],[Patient Waittime]]&gt;30,"Delay","Ontime")</f>
        <v>Delay</v>
      </c>
    </row>
    <row r="3031" spans="1:13" x14ac:dyDescent="0.2">
      <c r="A3031" t="s">
        <v>6085</v>
      </c>
      <c r="B3031" t="s">
        <v>6086</v>
      </c>
      <c r="C3031" t="s">
        <v>12</v>
      </c>
      <c r="D3031">
        <v>55</v>
      </c>
      <c r="E3031" t="s">
        <v>22</v>
      </c>
      <c r="F3031" t="s">
        <v>23</v>
      </c>
      <c r="G3031" t="s">
        <v>14</v>
      </c>
      <c r="I3031">
        <v>58</v>
      </c>
      <c r="J3031" s="1">
        <v>44990</v>
      </c>
      <c r="K3031" s="2">
        <v>0.23125000000000001</v>
      </c>
      <c r="L3031" t="str" cm="1">
        <f t="array" ref="L3031">_xlfn.IFS(
Table1[[#This Row],[Patient Age]]&gt;=70,"70-79",
Table1[[#This Row],[Patient Age]]&gt;=60,"60-69",
Table1[[#This Row],[Patient Age]]&gt;=50,"50-59",
Table1[[#This Row],[Patient Age]]&gt;=40,"40-49",
Table1[[#This Row],[Patient Age]]&gt;=30,"30-39",
Table1[[#This Row],[Patient Age]]&gt;=20,"20-29",
Table1[[#This Row],[Patient Age]]&gt;=10,"10-19",
TRUE,"0-9"
)</f>
        <v>50-59</v>
      </c>
      <c r="M3031" t="str">
        <f>IF(Table1[[#This Row],[Patient Waittime]]&gt;30,"Delay","Ontime")</f>
        <v>Delay</v>
      </c>
    </row>
    <row r="3032" spans="1:13" x14ac:dyDescent="0.2">
      <c r="A3032" t="s">
        <v>6087</v>
      </c>
      <c r="B3032" t="s">
        <v>6088</v>
      </c>
      <c r="C3032" t="s">
        <v>12</v>
      </c>
      <c r="D3032">
        <v>46</v>
      </c>
      <c r="E3032" t="s">
        <v>22</v>
      </c>
      <c r="F3032" t="s">
        <v>23</v>
      </c>
      <c r="G3032" t="s">
        <v>14</v>
      </c>
      <c r="I3032">
        <v>10</v>
      </c>
      <c r="J3032" s="1">
        <v>45084</v>
      </c>
      <c r="K3032" s="2">
        <v>6.3888888888888884E-2</v>
      </c>
      <c r="L3032" t="str" cm="1">
        <f t="array" ref="L3032">_xlfn.IFS(
Table1[[#This Row],[Patient Age]]&gt;=70,"70-79",
Table1[[#This Row],[Patient Age]]&gt;=60,"60-69",
Table1[[#This Row],[Patient Age]]&gt;=50,"50-59",
Table1[[#This Row],[Patient Age]]&gt;=40,"40-49",
Table1[[#This Row],[Patient Age]]&gt;=30,"30-39",
Table1[[#This Row],[Patient Age]]&gt;=20,"20-29",
Table1[[#This Row],[Patient Age]]&gt;=10,"10-19",
TRUE,"0-9"
)</f>
        <v>40-49</v>
      </c>
      <c r="M3032" t="str">
        <f>IF(Table1[[#This Row],[Patient Waittime]]&gt;30,"Delay","Ontime")</f>
        <v>Ontime</v>
      </c>
    </row>
    <row r="3033" spans="1:13" x14ac:dyDescent="0.2">
      <c r="A3033" t="s">
        <v>6089</v>
      </c>
      <c r="B3033" t="s">
        <v>6090</v>
      </c>
      <c r="C3033" t="s">
        <v>12</v>
      </c>
      <c r="D3033">
        <v>28</v>
      </c>
      <c r="E3033" t="s">
        <v>22</v>
      </c>
      <c r="F3033" t="s">
        <v>23</v>
      </c>
      <c r="G3033" t="s">
        <v>14</v>
      </c>
      <c r="I3033">
        <v>13</v>
      </c>
      <c r="J3033" s="1">
        <v>45630</v>
      </c>
      <c r="K3033" s="2">
        <v>0.10208333333333333</v>
      </c>
      <c r="L3033" t="str" cm="1">
        <f t="array" ref="L3033">_xlfn.IFS(
Table1[[#This Row],[Patient Age]]&gt;=70,"70-79",
Table1[[#This Row],[Patient Age]]&gt;=60,"60-69",
Table1[[#This Row],[Patient Age]]&gt;=50,"50-59",
Table1[[#This Row],[Patient Age]]&gt;=40,"40-49",
Table1[[#This Row],[Patient Age]]&gt;=30,"30-39",
Table1[[#This Row],[Patient Age]]&gt;=20,"20-29",
Table1[[#This Row],[Patient Age]]&gt;=10,"10-19",
TRUE,"0-9"
)</f>
        <v>20-29</v>
      </c>
      <c r="M3033" t="str">
        <f>IF(Table1[[#This Row],[Patient Waittime]]&gt;30,"Delay","Ontime")</f>
        <v>Ontime</v>
      </c>
    </row>
    <row r="3034" spans="1:13" x14ac:dyDescent="0.2">
      <c r="A3034" t="s">
        <v>6091</v>
      </c>
      <c r="B3034" t="s">
        <v>6092</v>
      </c>
      <c r="C3034" t="s">
        <v>12</v>
      </c>
      <c r="D3034">
        <v>1</v>
      </c>
      <c r="E3034" t="s">
        <v>22</v>
      </c>
      <c r="F3034" t="s">
        <v>23</v>
      </c>
      <c r="G3034" t="s">
        <v>14</v>
      </c>
      <c r="I3034">
        <v>39</v>
      </c>
      <c r="J3034" s="1">
        <v>45059</v>
      </c>
      <c r="K3034" s="2">
        <v>0.20416666666666666</v>
      </c>
      <c r="L3034" t="str" cm="1">
        <f t="array" ref="L3034">_xlfn.IFS(
Table1[[#This Row],[Patient Age]]&gt;=70,"70-79",
Table1[[#This Row],[Patient Age]]&gt;=60,"60-69",
Table1[[#This Row],[Patient Age]]&gt;=50,"50-59",
Table1[[#This Row],[Patient Age]]&gt;=40,"40-49",
Table1[[#This Row],[Patient Age]]&gt;=30,"30-39",
Table1[[#This Row],[Patient Age]]&gt;=20,"20-29",
Table1[[#This Row],[Patient Age]]&gt;=10,"10-19",
TRUE,"0-9"
)</f>
        <v>0-9</v>
      </c>
      <c r="M3034" t="str">
        <f>IF(Table1[[#This Row],[Patient Waittime]]&gt;30,"Delay","Ontime")</f>
        <v>Delay</v>
      </c>
    </row>
    <row r="3035" spans="1:13" x14ac:dyDescent="0.2">
      <c r="A3035" t="s">
        <v>6093</v>
      </c>
      <c r="B3035" t="s">
        <v>6094</v>
      </c>
      <c r="C3035" t="s">
        <v>12</v>
      </c>
      <c r="D3035">
        <v>39</v>
      </c>
      <c r="E3035" t="s">
        <v>22</v>
      </c>
      <c r="F3035" t="s">
        <v>23</v>
      </c>
      <c r="G3035" t="s">
        <v>14</v>
      </c>
      <c r="I3035">
        <v>40</v>
      </c>
      <c r="J3035" s="1">
        <v>45135</v>
      </c>
      <c r="K3035" s="2">
        <v>0.87777777777777777</v>
      </c>
      <c r="L3035" t="str" cm="1">
        <f t="array" ref="L3035">_xlfn.IFS(
Table1[[#This Row],[Patient Age]]&gt;=70,"70-79",
Table1[[#This Row],[Patient Age]]&gt;=60,"60-69",
Table1[[#This Row],[Patient Age]]&gt;=50,"50-59",
Table1[[#This Row],[Patient Age]]&gt;=40,"40-49",
Table1[[#This Row],[Patient Age]]&gt;=30,"30-39",
Table1[[#This Row],[Patient Age]]&gt;=20,"20-29",
Table1[[#This Row],[Patient Age]]&gt;=10,"10-19",
TRUE,"0-9"
)</f>
        <v>30-39</v>
      </c>
      <c r="M3035" t="str">
        <f>IF(Table1[[#This Row],[Patient Waittime]]&gt;30,"Delay","Ontime")</f>
        <v>Delay</v>
      </c>
    </row>
    <row r="3036" spans="1:13" x14ac:dyDescent="0.2">
      <c r="A3036" t="s">
        <v>6095</v>
      </c>
      <c r="B3036" t="s">
        <v>6096</v>
      </c>
      <c r="C3036" t="s">
        <v>12</v>
      </c>
      <c r="D3036">
        <v>56</v>
      </c>
      <c r="E3036" t="s">
        <v>22</v>
      </c>
      <c r="F3036" t="s">
        <v>23</v>
      </c>
      <c r="G3036" t="s">
        <v>14</v>
      </c>
      <c r="I3036">
        <v>43</v>
      </c>
      <c r="J3036" s="1">
        <v>45314</v>
      </c>
      <c r="K3036" s="2">
        <v>0.92013888888888884</v>
      </c>
      <c r="L3036" t="str" cm="1">
        <f t="array" ref="L3036">_xlfn.IFS(
Table1[[#This Row],[Patient Age]]&gt;=70,"70-79",
Table1[[#This Row],[Patient Age]]&gt;=60,"60-69",
Table1[[#This Row],[Patient Age]]&gt;=50,"50-59",
Table1[[#This Row],[Patient Age]]&gt;=40,"40-49",
Table1[[#This Row],[Patient Age]]&gt;=30,"30-39",
Table1[[#This Row],[Patient Age]]&gt;=20,"20-29",
Table1[[#This Row],[Patient Age]]&gt;=10,"10-19",
TRUE,"0-9"
)</f>
        <v>50-59</v>
      </c>
      <c r="M3036" t="str">
        <f>IF(Table1[[#This Row],[Patient Waittime]]&gt;30,"Delay","Ontime")</f>
        <v>Delay</v>
      </c>
    </row>
    <row r="3037" spans="1:13" x14ac:dyDescent="0.2">
      <c r="A3037" t="s">
        <v>6097</v>
      </c>
      <c r="B3037" t="s">
        <v>6098</v>
      </c>
      <c r="C3037" t="s">
        <v>12</v>
      </c>
      <c r="D3037">
        <v>38</v>
      </c>
      <c r="E3037" t="s">
        <v>22</v>
      </c>
      <c r="F3037" t="s">
        <v>23</v>
      </c>
      <c r="G3037" t="s">
        <v>14</v>
      </c>
      <c r="I3037">
        <v>52</v>
      </c>
      <c r="J3037" s="1">
        <v>45184</v>
      </c>
      <c r="K3037" s="2">
        <v>0.56874999999999998</v>
      </c>
      <c r="L3037" t="str" cm="1">
        <f t="array" ref="L3037">_xlfn.IFS(
Table1[[#This Row],[Patient Age]]&gt;=70,"70-79",
Table1[[#This Row],[Patient Age]]&gt;=60,"60-69",
Table1[[#This Row],[Patient Age]]&gt;=50,"50-59",
Table1[[#This Row],[Patient Age]]&gt;=40,"40-49",
Table1[[#This Row],[Patient Age]]&gt;=30,"30-39",
Table1[[#This Row],[Patient Age]]&gt;=20,"20-29",
Table1[[#This Row],[Patient Age]]&gt;=10,"10-19",
TRUE,"0-9"
)</f>
        <v>30-39</v>
      </c>
      <c r="M3037" t="str">
        <f>IF(Table1[[#This Row],[Patient Waittime]]&gt;30,"Delay","Ontime")</f>
        <v>Delay</v>
      </c>
    </row>
    <row r="3038" spans="1:13" x14ac:dyDescent="0.2">
      <c r="A3038" t="s">
        <v>6099</v>
      </c>
      <c r="B3038" t="s">
        <v>6100</v>
      </c>
      <c r="C3038" t="s">
        <v>12</v>
      </c>
      <c r="D3038">
        <v>26</v>
      </c>
      <c r="E3038" t="s">
        <v>22</v>
      </c>
      <c r="F3038" t="s">
        <v>23</v>
      </c>
      <c r="G3038" t="s">
        <v>14</v>
      </c>
      <c r="I3038">
        <v>22</v>
      </c>
      <c r="J3038" s="1">
        <v>45599</v>
      </c>
      <c r="K3038" s="2">
        <v>0.45694444444444443</v>
      </c>
      <c r="L3038" t="str" cm="1">
        <f t="array" ref="L3038">_xlfn.IFS(
Table1[[#This Row],[Patient Age]]&gt;=70,"70-79",
Table1[[#This Row],[Patient Age]]&gt;=60,"60-69",
Table1[[#This Row],[Patient Age]]&gt;=50,"50-59",
Table1[[#This Row],[Patient Age]]&gt;=40,"40-49",
Table1[[#This Row],[Patient Age]]&gt;=30,"30-39",
Table1[[#This Row],[Patient Age]]&gt;=20,"20-29",
Table1[[#This Row],[Patient Age]]&gt;=10,"10-19",
TRUE,"0-9"
)</f>
        <v>20-29</v>
      </c>
      <c r="M3038" t="str">
        <f>IF(Table1[[#This Row],[Patient Waittime]]&gt;30,"Delay","Ontime")</f>
        <v>Ontime</v>
      </c>
    </row>
    <row r="3039" spans="1:13" x14ac:dyDescent="0.2">
      <c r="A3039" t="s">
        <v>6101</v>
      </c>
      <c r="B3039" t="s">
        <v>6102</v>
      </c>
      <c r="C3039" t="s">
        <v>12</v>
      </c>
      <c r="D3039">
        <v>53</v>
      </c>
      <c r="E3039" t="s">
        <v>22</v>
      </c>
      <c r="F3039" t="s">
        <v>23</v>
      </c>
      <c r="G3039" t="s">
        <v>14</v>
      </c>
      <c r="I3039">
        <v>26</v>
      </c>
      <c r="J3039" s="1">
        <v>45223</v>
      </c>
      <c r="K3039" s="2">
        <v>0.36666666666666664</v>
      </c>
      <c r="L3039" t="str" cm="1">
        <f t="array" ref="L3039">_xlfn.IFS(
Table1[[#This Row],[Patient Age]]&gt;=70,"70-79",
Table1[[#This Row],[Patient Age]]&gt;=60,"60-69",
Table1[[#This Row],[Patient Age]]&gt;=50,"50-59",
Table1[[#This Row],[Patient Age]]&gt;=40,"40-49",
Table1[[#This Row],[Patient Age]]&gt;=30,"30-39",
Table1[[#This Row],[Patient Age]]&gt;=20,"20-29",
Table1[[#This Row],[Patient Age]]&gt;=10,"10-19",
TRUE,"0-9"
)</f>
        <v>50-59</v>
      </c>
      <c r="M3039" t="str">
        <f>IF(Table1[[#This Row],[Patient Waittime]]&gt;30,"Delay","Ontime")</f>
        <v>Ontime</v>
      </c>
    </row>
    <row r="3040" spans="1:13" x14ac:dyDescent="0.2">
      <c r="A3040" t="s">
        <v>6103</v>
      </c>
      <c r="B3040" t="s">
        <v>6104</v>
      </c>
      <c r="C3040" t="s">
        <v>12</v>
      </c>
      <c r="D3040">
        <v>43</v>
      </c>
      <c r="E3040" t="s">
        <v>22</v>
      </c>
      <c r="F3040" t="s">
        <v>23</v>
      </c>
      <c r="G3040" t="s">
        <v>14</v>
      </c>
      <c r="I3040">
        <v>43</v>
      </c>
      <c r="J3040" s="1">
        <v>45471</v>
      </c>
      <c r="K3040" s="2">
        <v>0.98541666666666672</v>
      </c>
      <c r="L3040" t="str" cm="1">
        <f t="array" ref="L3040">_xlfn.IFS(
Table1[[#This Row],[Patient Age]]&gt;=70,"70-79",
Table1[[#This Row],[Patient Age]]&gt;=60,"60-69",
Table1[[#This Row],[Patient Age]]&gt;=50,"50-59",
Table1[[#This Row],[Patient Age]]&gt;=40,"40-49",
Table1[[#This Row],[Patient Age]]&gt;=30,"30-39",
Table1[[#This Row],[Patient Age]]&gt;=20,"20-29",
Table1[[#This Row],[Patient Age]]&gt;=10,"10-19",
TRUE,"0-9"
)</f>
        <v>40-49</v>
      </c>
      <c r="M3040" t="str">
        <f>IF(Table1[[#This Row],[Patient Waittime]]&gt;30,"Delay","Ontime")</f>
        <v>Delay</v>
      </c>
    </row>
    <row r="3041" spans="1:13" x14ac:dyDescent="0.2">
      <c r="A3041" t="s">
        <v>6105</v>
      </c>
      <c r="B3041" t="s">
        <v>6106</v>
      </c>
      <c r="C3041" t="s">
        <v>12</v>
      </c>
      <c r="D3041">
        <v>61</v>
      </c>
      <c r="E3041" t="s">
        <v>22</v>
      </c>
      <c r="F3041" t="s">
        <v>23</v>
      </c>
      <c r="G3041" t="s">
        <v>14</v>
      </c>
      <c r="I3041">
        <v>59</v>
      </c>
      <c r="J3041" s="1">
        <v>45204</v>
      </c>
      <c r="K3041" s="2">
        <v>0.46805555555555556</v>
      </c>
      <c r="L3041" t="str" cm="1">
        <f t="array" ref="L3041">_xlfn.IFS(
Table1[[#This Row],[Patient Age]]&gt;=70,"70-79",
Table1[[#This Row],[Patient Age]]&gt;=60,"60-69",
Table1[[#This Row],[Patient Age]]&gt;=50,"50-59",
Table1[[#This Row],[Patient Age]]&gt;=40,"40-49",
Table1[[#This Row],[Patient Age]]&gt;=30,"30-39",
Table1[[#This Row],[Patient Age]]&gt;=20,"20-29",
Table1[[#This Row],[Patient Age]]&gt;=10,"10-19",
TRUE,"0-9"
)</f>
        <v>60-69</v>
      </c>
      <c r="M3041" t="str">
        <f>IF(Table1[[#This Row],[Patient Waittime]]&gt;30,"Delay","Ontime")</f>
        <v>Delay</v>
      </c>
    </row>
    <row r="3042" spans="1:13" x14ac:dyDescent="0.2">
      <c r="A3042" t="s">
        <v>6107</v>
      </c>
      <c r="B3042" t="s">
        <v>6108</v>
      </c>
      <c r="C3042" t="s">
        <v>12</v>
      </c>
      <c r="D3042">
        <v>38</v>
      </c>
      <c r="E3042" t="s">
        <v>22</v>
      </c>
      <c r="F3042" t="s">
        <v>23</v>
      </c>
      <c r="G3042" t="s">
        <v>14</v>
      </c>
      <c r="I3042">
        <v>60</v>
      </c>
      <c r="J3042" s="1">
        <v>45452</v>
      </c>
      <c r="K3042" s="2">
        <v>0.49791666666666667</v>
      </c>
      <c r="L3042" t="str" cm="1">
        <f t="array" ref="L3042">_xlfn.IFS(
Table1[[#This Row],[Patient Age]]&gt;=70,"70-79",
Table1[[#This Row],[Patient Age]]&gt;=60,"60-69",
Table1[[#This Row],[Patient Age]]&gt;=50,"50-59",
Table1[[#This Row],[Patient Age]]&gt;=40,"40-49",
Table1[[#This Row],[Patient Age]]&gt;=30,"30-39",
Table1[[#This Row],[Patient Age]]&gt;=20,"20-29",
Table1[[#This Row],[Patient Age]]&gt;=10,"10-19",
TRUE,"0-9"
)</f>
        <v>30-39</v>
      </c>
      <c r="M3042" t="str">
        <f>IF(Table1[[#This Row],[Patient Waittime]]&gt;30,"Delay","Ontime")</f>
        <v>Delay</v>
      </c>
    </row>
    <row r="3043" spans="1:13" x14ac:dyDescent="0.2">
      <c r="A3043" t="s">
        <v>6109</v>
      </c>
      <c r="B3043" t="s">
        <v>6110</v>
      </c>
      <c r="C3043" t="s">
        <v>12</v>
      </c>
      <c r="D3043">
        <v>33</v>
      </c>
      <c r="E3043" t="s">
        <v>22</v>
      </c>
      <c r="F3043" t="s">
        <v>23</v>
      </c>
      <c r="G3043" t="s">
        <v>14</v>
      </c>
      <c r="I3043">
        <v>27</v>
      </c>
      <c r="J3043" s="1">
        <v>45563</v>
      </c>
      <c r="K3043" s="2">
        <v>0.11597222222222223</v>
      </c>
      <c r="L3043" t="str" cm="1">
        <f t="array" ref="L3043">_xlfn.IFS(
Table1[[#This Row],[Patient Age]]&gt;=70,"70-79",
Table1[[#This Row],[Patient Age]]&gt;=60,"60-69",
Table1[[#This Row],[Patient Age]]&gt;=50,"50-59",
Table1[[#This Row],[Patient Age]]&gt;=40,"40-49",
Table1[[#This Row],[Patient Age]]&gt;=30,"30-39",
Table1[[#This Row],[Patient Age]]&gt;=20,"20-29",
Table1[[#This Row],[Patient Age]]&gt;=10,"10-19",
TRUE,"0-9"
)</f>
        <v>30-39</v>
      </c>
      <c r="M3043" t="str">
        <f>IF(Table1[[#This Row],[Patient Waittime]]&gt;30,"Delay","Ontime")</f>
        <v>Ontime</v>
      </c>
    </row>
    <row r="3044" spans="1:13" x14ac:dyDescent="0.2">
      <c r="A3044" t="s">
        <v>6111</v>
      </c>
      <c r="B3044" t="s">
        <v>6112</v>
      </c>
      <c r="C3044" t="s">
        <v>12</v>
      </c>
      <c r="D3044">
        <v>5</v>
      </c>
      <c r="E3044" t="s">
        <v>22</v>
      </c>
      <c r="F3044" t="s">
        <v>23</v>
      </c>
      <c r="G3044" t="s">
        <v>14</v>
      </c>
      <c r="I3044">
        <v>41</v>
      </c>
      <c r="J3044" s="1">
        <v>45408</v>
      </c>
      <c r="K3044" s="2">
        <v>0.8930555555555556</v>
      </c>
      <c r="L3044" t="str" cm="1">
        <f t="array" ref="L3044">_xlfn.IFS(
Table1[[#This Row],[Patient Age]]&gt;=70,"70-79",
Table1[[#This Row],[Patient Age]]&gt;=60,"60-69",
Table1[[#This Row],[Patient Age]]&gt;=50,"50-59",
Table1[[#This Row],[Patient Age]]&gt;=40,"40-49",
Table1[[#This Row],[Patient Age]]&gt;=30,"30-39",
Table1[[#This Row],[Patient Age]]&gt;=20,"20-29",
Table1[[#This Row],[Patient Age]]&gt;=10,"10-19",
TRUE,"0-9"
)</f>
        <v>0-9</v>
      </c>
      <c r="M3044" t="str">
        <f>IF(Table1[[#This Row],[Patient Waittime]]&gt;30,"Delay","Ontime")</f>
        <v>Delay</v>
      </c>
    </row>
    <row r="3045" spans="1:13" x14ac:dyDescent="0.2">
      <c r="A3045" t="s">
        <v>6113</v>
      </c>
      <c r="B3045" t="s">
        <v>6114</v>
      </c>
      <c r="C3045" t="s">
        <v>12</v>
      </c>
      <c r="D3045">
        <v>61</v>
      </c>
      <c r="E3045" t="s">
        <v>22</v>
      </c>
      <c r="F3045" t="s">
        <v>23</v>
      </c>
      <c r="G3045" t="s">
        <v>14</v>
      </c>
      <c r="I3045">
        <v>58</v>
      </c>
      <c r="J3045" s="1">
        <v>45568</v>
      </c>
      <c r="K3045" s="2">
        <v>0.61527777777777781</v>
      </c>
      <c r="L3045" t="str" cm="1">
        <f t="array" ref="L3045">_xlfn.IFS(
Table1[[#This Row],[Patient Age]]&gt;=70,"70-79",
Table1[[#This Row],[Patient Age]]&gt;=60,"60-69",
Table1[[#This Row],[Patient Age]]&gt;=50,"50-59",
Table1[[#This Row],[Patient Age]]&gt;=40,"40-49",
Table1[[#This Row],[Patient Age]]&gt;=30,"30-39",
Table1[[#This Row],[Patient Age]]&gt;=20,"20-29",
Table1[[#This Row],[Patient Age]]&gt;=10,"10-19",
TRUE,"0-9"
)</f>
        <v>60-69</v>
      </c>
      <c r="M3045" t="str">
        <f>IF(Table1[[#This Row],[Patient Waittime]]&gt;30,"Delay","Ontime")</f>
        <v>Delay</v>
      </c>
    </row>
    <row r="3046" spans="1:13" x14ac:dyDescent="0.2">
      <c r="A3046" t="s">
        <v>6115</v>
      </c>
      <c r="B3046" t="s">
        <v>6116</v>
      </c>
      <c r="C3046" t="s">
        <v>12</v>
      </c>
      <c r="D3046">
        <v>40</v>
      </c>
      <c r="E3046" t="s">
        <v>22</v>
      </c>
      <c r="F3046" t="s">
        <v>23</v>
      </c>
      <c r="G3046" t="s">
        <v>14</v>
      </c>
      <c r="I3046">
        <v>23</v>
      </c>
      <c r="J3046" s="1">
        <v>45314</v>
      </c>
      <c r="K3046" s="2">
        <v>0.32777777777777778</v>
      </c>
      <c r="L3046" t="str" cm="1">
        <f t="array" ref="L3046">_xlfn.IFS(
Table1[[#This Row],[Patient Age]]&gt;=70,"70-79",
Table1[[#This Row],[Patient Age]]&gt;=60,"60-69",
Table1[[#This Row],[Patient Age]]&gt;=50,"50-59",
Table1[[#This Row],[Patient Age]]&gt;=40,"40-49",
Table1[[#This Row],[Patient Age]]&gt;=30,"30-39",
Table1[[#This Row],[Patient Age]]&gt;=20,"20-29",
Table1[[#This Row],[Patient Age]]&gt;=10,"10-19",
TRUE,"0-9"
)</f>
        <v>40-49</v>
      </c>
      <c r="M3046" t="str">
        <f>IF(Table1[[#This Row],[Patient Waittime]]&gt;30,"Delay","Ontime")</f>
        <v>Ontime</v>
      </c>
    </row>
    <row r="3047" spans="1:13" x14ac:dyDescent="0.2">
      <c r="A3047" t="s">
        <v>6117</v>
      </c>
      <c r="B3047" t="s">
        <v>6118</v>
      </c>
      <c r="C3047" t="s">
        <v>12</v>
      </c>
      <c r="D3047">
        <v>47</v>
      </c>
      <c r="E3047" t="s">
        <v>22</v>
      </c>
      <c r="F3047" t="s">
        <v>23</v>
      </c>
      <c r="G3047" t="s">
        <v>14</v>
      </c>
      <c r="I3047">
        <v>43</v>
      </c>
      <c r="J3047" s="1">
        <v>45124</v>
      </c>
      <c r="K3047" s="2">
        <v>0.79791666666666672</v>
      </c>
      <c r="L3047" t="str" cm="1">
        <f t="array" ref="L3047">_xlfn.IFS(
Table1[[#This Row],[Patient Age]]&gt;=70,"70-79",
Table1[[#This Row],[Patient Age]]&gt;=60,"60-69",
Table1[[#This Row],[Patient Age]]&gt;=50,"50-59",
Table1[[#This Row],[Patient Age]]&gt;=40,"40-49",
Table1[[#This Row],[Patient Age]]&gt;=30,"30-39",
Table1[[#This Row],[Patient Age]]&gt;=20,"20-29",
Table1[[#This Row],[Patient Age]]&gt;=10,"10-19",
TRUE,"0-9"
)</f>
        <v>40-49</v>
      </c>
      <c r="M3047" t="str">
        <f>IF(Table1[[#This Row],[Patient Waittime]]&gt;30,"Delay","Ontime")</f>
        <v>Delay</v>
      </c>
    </row>
    <row r="3048" spans="1:13" x14ac:dyDescent="0.2">
      <c r="A3048" t="s">
        <v>6119</v>
      </c>
      <c r="B3048" t="s">
        <v>6120</v>
      </c>
      <c r="C3048" t="s">
        <v>12</v>
      </c>
      <c r="D3048">
        <v>29</v>
      </c>
      <c r="E3048" t="s">
        <v>22</v>
      </c>
      <c r="F3048" t="s">
        <v>23</v>
      </c>
      <c r="G3048" t="s">
        <v>14</v>
      </c>
      <c r="I3048">
        <v>43</v>
      </c>
      <c r="J3048" s="1">
        <v>45431</v>
      </c>
      <c r="K3048" s="2">
        <v>0.31736111111111109</v>
      </c>
      <c r="L3048" t="str" cm="1">
        <f t="array" ref="L3048">_xlfn.IFS(
Table1[[#This Row],[Patient Age]]&gt;=70,"70-79",
Table1[[#This Row],[Patient Age]]&gt;=60,"60-69",
Table1[[#This Row],[Patient Age]]&gt;=50,"50-59",
Table1[[#This Row],[Patient Age]]&gt;=40,"40-49",
Table1[[#This Row],[Patient Age]]&gt;=30,"30-39",
Table1[[#This Row],[Patient Age]]&gt;=20,"20-29",
Table1[[#This Row],[Patient Age]]&gt;=10,"10-19",
TRUE,"0-9"
)</f>
        <v>20-29</v>
      </c>
      <c r="M3048" t="str">
        <f>IF(Table1[[#This Row],[Patient Waittime]]&gt;30,"Delay","Ontime")</f>
        <v>Delay</v>
      </c>
    </row>
    <row r="3049" spans="1:13" x14ac:dyDescent="0.2">
      <c r="A3049" t="s">
        <v>6121</v>
      </c>
      <c r="B3049" t="s">
        <v>6122</v>
      </c>
      <c r="C3049" t="s">
        <v>12</v>
      </c>
      <c r="D3049">
        <v>43</v>
      </c>
      <c r="E3049" t="s">
        <v>22</v>
      </c>
      <c r="F3049" t="s">
        <v>23</v>
      </c>
      <c r="G3049" t="s">
        <v>14</v>
      </c>
      <c r="I3049">
        <v>44</v>
      </c>
      <c r="J3049" s="1">
        <v>45527</v>
      </c>
      <c r="K3049" s="2">
        <v>9.375E-2</v>
      </c>
      <c r="L3049" t="str" cm="1">
        <f t="array" ref="L3049">_xlfn.IFS(
Table1[[#This Row],[Patient Age]]&gt;=70,"70-79",
Table1[[#This Row],[Patient Age]]&gt;=60,"60-69",
Table1[[#This Row],[Patient Age]]&gt;=50,"50-59",
Table1[[#This Row],[Patient Age]]&gt;=40,"40-49",
Table1[[#This Row],[Patient Age]]&gt;=30,"30-39",
Table1[[#This Row],[Patient Age]]&gt;=20,"20-29",
Table1[[#This Row],[Patient Age]]&gt;=10,"10-19",
TRUE,"0-9"
)</f>
        <v>40-49</v>
      </c>
      <c r="M3049" t="str">
        <f>IF(Table1[[#This Row],[Patient Waittime]]&gt;30,"Delay","Ontime")</f>
        <v>Delay</v>
      </c>
    </row>
    <row r="3050" spans="1:13" x14ac:dyDescent="0.2">
      <c r="A3050" t="s">
        <v>6123</v>
      </c>
      <c r="B3050" t="s">
        <v>6124</v>
      </c>
      <c r="C3050" t="s">
        <v>12</v>
      </c>
      <c r="D3050">
        <v>59</v>
      </c>
      <c r="E3050" t="s">
        <v>22</v>
      </c>
      <c r="F3050" t="s">
        <v>23</v>
      </c>
      <c r="G3050" t="s">
        <v>14</v>
      </c>
      <c r="I3050">
        <v>51</v>
      </c>
      <c r="J3050" s="1">
        <v>45599</v>
      </c>
      <c r="K3050" s="2">
        <v>0.67291666666666672</v>
      </c>
      <c r="L3050" t="str" cm="1">
        <f t="array" ref="L3050">_xlfn.IFS(
Table1[[#This Row],[Patient Age]]&gt;=70,"70-79",
Table1[[#This Row],[Patient Age]]&gt;=60,"60-69",
Table1[[#This Row],[Patient Age]]&gt;=50,"50-59",
Table1[[#This Row],[Patient Age]]&gt;=40,"40-49",
Table1[[#This Row],[Patient Age]]&gt;=30,"30-39",
Table1[[#This Row],[Patient Age]]&gt;=20,"20-29",
Table1[[#This Row],[Patient Age]]&gt;=10,"10-19",
TRUE,"0-9"
)</f>
        <v>50-59</v>
      </c>
      <c r="M3050" t="str">
        <f>IF(Table1[[#This Row],[Patient Waittime]]&gt;30,"Delay","Ontime")</f>
        <v>Delay</v>
      </c>
    </row>
    <row r="3051" spans="1:13" x14ac:dyDescent="0.2">
      <c r="A3051" t="s">
        <v>6125</v>
      </c>
      <c r="B3051" t="s">
        <v>6126</v>
      </c>
      <c r="C3051" t="s">
        <v>12</v>
      </c>
      <c r="D3051">
        <v>22</v>
      </c>
      <c r="E3051" t="s">
        <v>22</v>
      </c>
      <c r="F3051" t="s">
        <v>23</v>
      </c>
      <c r="G3051" t="s">
        <v>14</v>
      </c>
      <c r="I3051">
        <v>13</v>
      </c>
      <c r="J3051" s="1">
        <v>45478</v>
      </c>
      <c r="K3051" s="2">
        <v>0.51180555555555551</v>
      </c>
      <c r="L3051" t="str" cm="1">
        <f t="array" ref="L3051">_xlfn.IFS(
Table1[[#This Row],[Patient Age]]&gt;=70,"70-79",
Table1[[#This Row],[Patient Age]]&gt;=60,"60-69",
Table1[[#This Row],[Patient Age]]&gt;=50,"50-59",
Table1[[#This Row],[Patient Age]]&gt;=40,"40-49",
Table1[[#This Row],[Patient Age]]&gt;=30,"30-39",
Table1[[#This Row],[Patient Age]]&gt;=20,"20-29",
Table1[[#This Row],[Patient Age]]&gt;=10,"10-19",
TRUE,"0-9"
)</f>
        <v>20-29</v>
      </c>
      <c r="M3051" t="str">
        <f>IF(Table1[[#This Row],[Patient Waittime]]&gt;30,"Delay","Ontime")</f>
        <v>Ontime</v>
      </c>
    </row>
    <row r="3052" spans="1:13" x14ac:dyDescent="0.2">
      <c r="A3052" t="s">
        <v>6127</v>
      </c>
      <c r="B3052" t="s">
        <v>6128</v>
      </c>
      <c r="C3052" t="s">
        <v>12</v>
      </c>
      <c r="D3052">
        <v>52</v>
      </c>
      <c r="E3052" t="s">
        <v>22</v>
      </c>
      <c r="F3052" t="s">
        <v>23</v>
      </c>
      <c r="G3052" t="s">
        <v>14</v>
      </c>
      <c r="I3052">
        <v>23</v>
      </c>
      <c r="J3052" s="1">
        <v>45185</v>
      </c>
      <c r="K3052" s="2">
        <v>0.20833333333333334</v>
      </c>
      <c r="L3052" t="str" cm="1">
        <f t="array" ref="L3052">_xlfn.IFS(
Table1[[#This Row],[Patient Age]]&gt;=70,"70-79",
Table1[[#This Row],[Patient Age]]&gt;=60,"60-69",
Table1[[#This Row],[Patient Age]]&gt;=50,"50-59",
Table1[[#This Row],[Patient Age]]&gt;=40,"40-49",
Table1[[#This Row],[Patient Age]]&gt;=30,"30-39",
Table1[[#This Row],[Patient Age]]&gt;=20,"20-29",
Table1[[#This Row],[Patient Age]]&gt;=10,"10-19",
TRUE,"0-9"
)</f>
        <v>50-59</v>
      </c>
      <c r="M3052" t="str">
        <f>IF(Table1[[#This Row],[Patient Waittime]]&gt;30,"Delay","Ontime")</f>
        <v>Ontime</v>
      </c>
    </row>
    <row r="3053" spans="1:13" x14ac:dyDescent="0.2">
      <c r="A3053" t="s">
        <v>6129</v>
      </c>
      <c r="B3053" t="s">
        <v>6130</v>
      </c>
      <c r="C3053" t="s">
        <v>12</v>
      </c>
      <c r="D3053">
        <v>61</v>
      </c>
      <c r="E3053" t="s">
        <v>22</v>
      </c>
      <c r="F3053" t="s">
        <v>23</v>
      </c>
      <c r="G3053" t="s">
        <v>14</v>
      </c>
      <c r="I3053">
        <v>46</v>
      </c>
      <c r="J3053" s="1">
        <v>45397</v>
      </c>
      <c r="K3053" s="2">
        <v>0.52916666666666667</v>
      </c>
      <c r="L3053" t="str" cm="1">
        <f t="array" ref="L3053">_xlfn.IFS(
Table1[[#This Row],[Patient Age]]&gt;=70,"70-79",
Table1[[#This Row],[Patient Age]]&gt;=60,"60-69",
Table1[[#This Row],[Patient Age]]&gt;=50,"50-59",
Table1[[#This Row],[Patient Age]]&gt;=40,"40-49",
Table1[[#This Row],[Patient Age]]&gt;=30,"30-39",
Table1[[#This Row],[Patient Age]]&gt;=20,"20-29",
Table1[[#This Row],[Patient Age]]&gt;=10,"10-19",
TRUE,"0-9"
)</f>
        <v>60-69</v>
      </c>
      <c r="M3053" t="str">
        <f>IF(Table1[[#This Row],[Patient Waittime]]&gt;30,"Delay","Ontime")</f>
        <v>Delay</v>
      </c>
    </row>
    <row r="3054" spans="1:13" x14ac:dyDescent="0.2">
      <c r="A3054" t="s">
        <v>6131</v>
      </c>
      <c r="B3054" t="s">
        <v>6132</v>
      </c>
      <c r="C3054" t="s">
        <v>12</v>
      </c>
      <c r="D3054">
        <v>19</v>
      </c>
      <c r="E3054" t="s">
        <v>22</v>
      </c>
      <c r="F3054" t="s">
        <v>23</v>
      </c>
      <c r="G3054" t="s">
        <v>14</v>
      </c>
      <c r="I3054">
        <v>15</v>
      </c>
      <c r="J3054" s="1">
        <v>45369</v>
      </c>
      <c r="K3054" s="2">
        <v>0.8354166666666667</v>
      </c>
      <c r="L3054" t="str" cm="1">
        <f t="array" ref="L3054">_xlfn.IFS(
Table1[[#This Row],[Patient Age]]&gt;=70,"70-79",
Table1[[#This Row],[Patient Age]]&gt;=60,"60-69",
Table1[[#This Row],[Patient Age]]&gt;=50,"50-59",
Table1[[#This Row],[Patient Age]]&gt;=40,"40-49",
Table1[[#This Row],[Patient Age]]&gt;=30,"30-39",
Table1[[#This Row],[Patient Age]]&gt;=20,"20-29",
Table1[[#This Row],[Patient Age]]&gt;=10,"10-19",
TRUE,"0-9"
)</f>
        <v>10-19</v>
      </c>
      <c r="M3054" t="str">
        <f>IF(Table1[[#This Row],[Patient Waittime]]&gt;30,"Delay","Ontime")</f>
        <v>Ontime</v>
      </c>
    </row>
    <row r="3055" spans="1:13" x14ac:dyDescent="0.2">
      <c r="A3055" t="s">
        <v>6133</v>
      </c>
      <c r="B3055" t="s">
        <v>6134</v>
      </c>
      <c r="C3055" t="s">
        <v>12</v>
      </c>
      <c r="D3055">
        <v>4</v>
      </c>
      <c r="E3055" t="s">
        <v>22</v>
      </c>
      <c r="F3055" t="s">
        <v>23</v>
      </c>
      <c r="G3055" t="s">
        <v>14</v>
      </c>
      <c r="I3055">
        <v>41</v>
      </c>
      <c r="J3055" s="1">
        <v>44967</v>
      </c>
      <c r="K3055" s="2">
        <v>0.6020833333333333</v>
      </c>
      <c r="L3055" t="str" cm="1">
        <f t="array" ref="L3055">_xlfn.IFS(
Table1[[#This Row],[Patient Age]]&gt;=70,"70-79",
Table1[[#This Row],[Patient Age]]&gt;=60,"60-69",
Table1[[#This Row],[Patient Age]]&gt;=50,"50-59",
Table1[[#This Row],[Patient Age]]&gt;=40,"40-49",
Table1[[#This Row],[Patient Age]]&gt;=30,"30-39",
Table1[[#This Row],[Patient Age]]&gt;=20,"20-29",
Table1[[#This Row],[Patient Age]]&gt;=10,"10-19",
TRUE,"0-9"
)</f>
        <v>0-9</v>
      </c>
      <c r="M3055" t="str">
        <f>IF(Table1[[#This Row],[Patient Waittime]]&gt;30,"Delay","Ontime")</f>
        <v>Delay</v>
      </c>
    </row>
    <row r="3056" spans="1:13" x14ac:dyDescent="0.2">
      <c r="A3056" t="s">
        <v>6135</v>
      </c>
      <c r="B3056" t="s">
        <v>6136</v>
      </c>
      <c r="C3056" t="s">
        <v>12</v>
      </c>
      <c r="D3056">
        <v>70</v>
      </c>
      <c r="E3056" t="s">
        <v>22</v>
      </c>
      <c r="F3056" t="s">
        <v>23</v>
      </c>
      <c r="G3056" t="s">
        <v>14</v>
      </c>
      <c r="I3056">
        <v>25</v>
      </c>
      <c r="J3056" s="1">
        <v>44963</v>
      </c>
      <c r="K3056" s="2">
        <v>0.26180555555555557</v>
      </c>
      <c r="L3056" t="str" cm="1">
        <f t="array" ref="L3056">_xlfn.IFS(
Table1[[#This Row],[Patient Age]]&gt;=70,"70-79",
Table1[[#This Row],[Patient Age]]&gt;=60,"60-69",
Table1[[#This Row],[Patient Age]]&gt;=50,"50-59",
Table1[[#This Row],[Patient Age]]&gt;=40,"40-49",
Table1[[#This Row],[Patient Age]]&gt;=30,"30-39",
Table1[[#This Row],[Patient Age]]&gt;=20,"20-29",
Table1[[#This Row],[Patient Age]]&gt;=10,"10-19",
TRUE,"0-9"
)</f>
        <v>70-79</v>
      </c>
      <c r="M3056" t="str">
        <f>IF(Table1[[#This Row],[Patient Waittime]]&gt;30,"Delay","Ontime")</f>
        <v>Ontime</v>
      </c>
    </row>
    <row r="3057" spans="1:13" x14ac:dyDescent="0.2">
      <c r="A3057" t="s">
        <v>6137</v>
      </c>
      <c r="B3057" t="s">
        <v>6138</v>
      </c>
      <c r="C3057" t="s">
        <v>12</v>
      </c>
      <c r="D3057">
        <v>1</v>
      </c>
      <c r="E3057" t="s">
        <v>22</v>
      </c>
      <c r="F3057" t="s">
        <v>23</v>
      </c>
      <c r="G3057" t="s">
        <v>14</v>
      </c>
      <c r="I3057">
        <v>49</v>
      </c>
      <c r="J3057" s="1">
        <v>45332</v>
      </c>
      <c r="K3057" s="2">
        <v>0.74791666666666667</v>
      </c>
      <c r="L3057" t="str" cm="1">
        <f t="array" ref="L3057">_xlfn.IFS(
Table1[[#This Row],[Patient Age]]&gt;=70,"70-79",
Table1[[#This Row],[Patient Age]]&gt;=60,"60-69",
Table1[[#This Row],[Patient Age]]&gt;=50,"50-59",
Table1[[#This Row],[Patient Age]]&gt;=40,"40-49",
Table1[[#This Row],[Patient Age]]&gt;=30,"30-39",
Table1[[#This Row],[Patient Age]]&gt;=20,"20-29",
Table1[[#This Row],[Patient Age]]&gt;=10,"10-19",
TRUE,"0-9"
)</f>
        <v>0-9</v>
      </c>
      <c r="M3057" t="str">
        <f>IF(Table1[[#This Row],[Patient Waittime]]&gt;30,"Delay","Ontime")</f>
        <v>Delay</v>
      </c>
    </row>
    <row r="3058" spans="1:13" x14ac:dyDescent="0.2">
      <c r="A3058" t="s">
        <v>6139</v>
      </c>
      <c r="B3058" t="s">
        <v>6140</v>
      </c>
      <c r="C3058" t="s">
        <v>12</v>
      </c>
      <c r="D3058">
        <v>66</v>
      </c>
      <c r="E3058" t="s">
        <v>22</v>
      </c>
      <c r="F3058" t="s">
        <v>23</v>
      </c>
      <c r="G3058" t="s">
        <v>14</v>
      </c>
      <c r="I3058">
        <v>49</v>
      </c>
      <c r="J3058" s="1">
        <v>45350</v>
      </c>
      <c r="K3058" s="2">
        <v>0.51527777777777772</v>
      </c>
      <c r="L3058" t="str" cm="1">
        <f t="array" ref="L3058">_xlfn.IFS(
Table1[[#This Row],[Patient Age]]&gt;=70,"70-79",
Table1[[#This Row],[Patient Age]]&gt;=60,"60-69",
Table1[[#This Row],[Patient Age]]&gt;=50,"50-59",
Table1[[#This Row],[Patient Age]]&gt;=40,"40-49",
Table1[[#This Row],[Patient Age]]&gt;=30,"30-39",
Table1[[#This Row],[Patient Age]]&gt;=20,"20-29",
Table1[[#This Row],[Patient Age]]&gt;=10,"10-19",
TRUE,"0-9"
)</f>
        <v>60-69</v>
      </c>
      <c r="M3058" t="str">
        <f>IF(Table1[[#This Row],[Patient Waittime]]&gt;30,"Delay","Ontime")</f>
        <v>Delay</v>
      </c>
    </row>
    <row r="3059" spans="1:13" x14ac:dyDescent="0.2">
      <c r="A3059" t="s">
        <v>6141</v>
      </c>
      <c r="B3059" t="s">
        <v>6142</v>
      </c>
      <c r="C3059" t="s">
        <v>12</v>
      </c>
      <c r="D3059">
        <v>8</v>
      </c>
      <c r="E3059" t="s">
        <v>22</v>
      </c>
      <c r="F3059" t="s">
        <v>23</v>
      </c>
      <c r="G3059" t="s">
        <v>14</v>
      </c>
      <c r="I3059">
        <v>12</v>
      </c>
      <c r="J3059" s="1">
        <v>45529</v>
      </c>
      <c r="K3059" s="2">
        <v>0.76388888888888884</v>
      </c>
      <c r="L3059" t="str" cm="1">
        <f t="array" ref="L3059">_xlfn.IFS(
Table1[[#This Row],[Patient Age]]&gt;=70,"70-79",
Table1[[#This Row],[Patient Age]]&gt;=60,"60-69",
Table1[[#This Row],[Patient Age]]&gt;=50,"50-59",
Table1[[#This Row],[Patient Age]]&gt;=40,"40-49",
Table1[[#This Row],[Patient Age]]&gt;=30,"30-39",
Table1[[#This Row],[Patient Age]]&gt;=20,"20-29",
Table1[[#This Row],[Patient Age]]&gt;=10,"10-19",
TRUE,"0-9"
)</f>
        <v>0-9</v>
      </c>
      <c r="M3059" t="str">
        <f>IF(Table1[[#This Row],[Patient Waittime]]&gt;30,"Delay","Ontime")</f>
        <v>Ontime</v>
      </c>
    </row>
    <row r="3060" spans="1:13" x14ac:dyDescent="0.2">
      <c r="A3060" t="s">
        <v>6143</v>
      </c>
      <c r="B3060" t="s">
        <v>6144</v>
      </c>
      <c r="C3060" t="s">
        <v>12</v>
      </c>
      <c r="D3060">
        <v>18</v>
      </c>
      <c r="E3060" t="s">
        <v>22</v>
      </c>
      <c r="F3060" t="s">
        <v>23</v>
      </c>
      <c r="G3060" t="s">
        <v>14</v>
      </c>
      <c r="I3060">
        <v>42</v>
      </c>
      <c r="J3060" s="1">
        <v>45163</v>
      </c>
      <c r="K3060" s="2">
        <v>0.20277777777777778</v>
      </c>
      <c r="L3060" t="str" cm="1">
        <f t="array" ref="L3060">_xlfn.IFS(
Table1[[#This Row],[Patient Age]]&gt;=70,"70-79",
Table1[[#This Row],[Patient Age]]&gt;=60,"60-69",
Table1[[#This Row],[Patient Age]]&gt;=50,"50-59",
Table1[[#This Row],[Patient Age]]&gt;=40,"40-49",
Table1[[#This Row],[Patient Age]]&gt;=30,"30-39",
Table1[[#This Row],[Patient Age]]&gt;=20,"20-29",
Table1[[#This Row],[Patient Age]]&gt;=10,"10-19",
TRUE,"0-9"
)</f>
        <v>10-19</v>
      </c>
      <c r="M3060" t="str">
        <f>IF(Table1[[#This Row],[Patient Waittime]]&gt;30,"Delay","Ontime")</f>
        <v>Delay</v>
      </c>
    </row>
    <row r="3061" spans="1:13" x14ac:dyDescent="0.2">
      <c r="A3061" t="s">
        <v>6145</v>
      </c>
      <c r="B3061" t="s">
        <v>6146</v>
      </c>
      <c r="C3061" t="s">
        <v>12</v>
      </c>
      <c r="D3061">
        <v>71</v>
      </c>
      <c r="E3061" t="s">
        <v>22</v>
      </c>
      <c r="F3061" t="s">
        <v>23</v>
      </c>
      <c r="G3061" t="s">
        <v>14</v>
      </c>
      <c r="I3061">
        <v>42</v>
      </c>
      <c r="J3061" s="1">
        <v>45104</v>
      </c>
      <c r="K3061" s="2">
        <v>3.4027777777777775E-2</v>
      </c>
      <c r="L3061" t="str" cm="1">
        <f t="array" ref="L3061">_xlfn.IFS(
Table1[[#This Row],[Patient Age]]&gt;=70,"70-79",
Table1[[#This Row],[Patient Age]]&gt;=60,"60-69",
Table1[[#This Row],[Patient Age]]&gt;=50,"50-59",
Table1[[#This Row],[Patient Age]]&gt;=40,"40-49",
Table1[[#This Row],[Patient Age]]&gt;=30,"30-39",
Table1[[#This Row],[Patient Age]]&gt;=20,"20-29",
Table1[[#This Row],[Patient Age]]&gt;=10,"10-19",
TRUE,"0-9"
)</f>
        <v>70-79</v>
      </c>
      <c r="M3061" t="str">
        <f>IF(Table1[[#This Row],[Patient Waittime]]&gt;30,"Delay","Ontime")</f>
        <v>Delay</v>
      </c>
    </row>
    <row r="3062" spans="1:13" x14ac:dyDescent="0.2">
      <c r="A3062" t="s">
        <v>6147</v>
      </c>
      <c r="B3062" t="s">
        <v>6148</v>
      </c>
      <c r="C3062" t="s">
        <v>12</v>
      </c>
      <c r="D3062">
        <v>32</v>
      </c>
      <c r="E3062" t="s">
        <v>22</v>
      </c>
      <c r="F3062" t="s">
        <v>23</v>
      </c>
      <c r="G3062" t="s">
        <v>14</v>
      </c>
      <c r="I3062">
        <v>48</v>
      </c>
      <c r="J3062" s="1">
        <v>45259</v>
      </c>
      <c r="K3062" s="2">
        <v>0.56111111111111112</v>
      </c>
      <c r="L3062" t="str" cm="1">
        <f t="array" ref="L3062">_xlfn.IFS(
Table1[[#This Row],[Patient Age]]&gt;=70,"70-79",
Table1[[#This Row],[Patient Age]]&gt;=60,"60-69",
Table1[[#This Row],[Patient Age]]&gt;=50,"50-59",
Table1[[#This Row],[Patient Age]]&gt;=40,"40-49",
Table1[[#This Row],[Patient Age]]&gt;=30,"30-39",
Table1[[#This Row],[Patient Age]]&gt;=20,"20-29",
Table1[[#This Row],[Patient Age]]&gt;=10,"10-19",
TRUE,"0-9"
)</f>
        <v>30-39</v>
      </c>
      <c r="M3062" t="str">
        <f>IF(Table1[[#This Row],[Patient Waittime]]&gt;30,"Delay","Ontime")</f>
        <v>Delay</v>
      </c>
    </row>
    <row r="3063" spans="1:13" x14ac:dyDescent="0.2">
      <c r="A3063" t="s">
        <v>6149</v>
      </c>
      <c r="B3063" t="s">
        <v>6150</v>
      </c>
      <c r="C3063" t="s">
        <v>12</v>
      </c>
      <c r="D3063">
        <v>54</v>
      </c>
      <c r="E3063" t="s">
        <v>22</v>
      </c>
      <c r="F3063" t="s">
        <v>23</v>
      </c>
      <c r="G3063" t="s">
        <v>14</v>
      </c>
      <c r="I3063">
        <v>43</v>
      </c>
      <c r="J3063" s="1">
        <v>45326</v>
      </c>
      <c r="K3063" s="2">
        <v>0.84305555555555556</v>
      </c>
      <c r="L3063" t="str" cm="1">
        <f t="array" ref="L3063">_xlfn.IFS(
Table1[[#This Row],[Patient Age]]&gt;=70,"70-79",
Table1[[#This Row],[Patient Age]]&gt;=60,"60-69",
Table1[[#This Row],[Patient Age]]&gt;=50,"50-59",
Table1[[#This Row],[Patient Age]]&gt;=40,"40-49",
Table1[[#This Row],[Patient Age]]&gt;=30,"30-39",
Table1[[#This Row],[Patient Age]]&gt;=20,"20-29",
Table1[[#This Row],[Patient Age]]&gt;=10,"10-19",
TRUE,"0-9"
)</f>
        <v>50-59</v>
      </c>
      <c r="M3063" t="str">
        <f>IF(Table1[[#This Row],[Patient Waittime]]&gt;30,"Delay","Ontime")</f>
        <v>Delay</v>
      </c>
    </row>
    <row r="3064" spans="1:13" x14ac:dyDescent="0.2">
      <c r="A3064" t="s">
        <v>6151</v>
      </c>
      <c r="B3064" t="s">
        <v>6152</v>
      </c>
      <c r="C3064" t="s">
        <v>12</v>
      </c>
      <c r="D3064">
        <v>50</v>
      </c>
      <c r="E3064" t="s">
        <v>22</v>
      </c>
      <c r="F3064" t="s">
        <v>23</v>
      </c>
      <c r="G3064" t="s">
        <v>14</v>
      </c>
      <c r="I3064">
        <v>46</v>
      </c>
      <c r="J3064" s="1">
        <v>45553</v>
      </c>
      <c r="K3064" s="2">
        <v>0.40347222222222223</v>
      </c>
      <c r="L3064" t="str" cm="1">
        <f t="array" ref="L3064">_xlfn.IFS(
Table1[[#This Row],[Patient Age]]&gt;=70,"70-79",
Table1[[#This Row],[Patient Age]]&gt;=60,"60-69",
Table1[[#This Row],[Patient Age]]&gt;=50,"50-59",
Table1[[#This Row],[Patient Age]]&gt;=40,"40-49",
Table1[[#This Row],[Patient Age]]&gt;=30,"30-39",
Table1[[#This Row],[Patient Age]]&gt;=20,"20-29",
Table1[[#This Row],[Patient Age]]&gt;=10,"10-19",
TRUE,"0-9"
)</f>
        <v>50-59</v>
      </c>
      <c r="M3064" t="str">
        <f>IF(Table1[[#This Row],[Patient Waittime]]&gt;30,"Delay","Ontime")</f>
        <v>Delay</v>
      </c>
    </row>
    <row r="3065" spans="1:13" x14ac:dyDescent="0.2">
      <c r="A3065" t="s">
        <v>6153</v>
      </c>
      <c r="B3065" t="s">
        <v>6154</v>
      </c>
      <c r="C3065" t="s">
        <v>12</v>
      </c>
      <c r="D3065">
        <v>15</v>
      </c>
      <c r="E3065" t="s">
        <v>22</v>
      </c>
      <c r="F3065" t="s">
        <v>23</v>
      </c>
      <c r="G3065" t="s">
        <v>14</v>
      </c>
      <c r="I3065">
        <v>53</v>
      </c>
      <c r="J3065" s="1">
        <v>45210</v>
      </c>
      <c r="K3065" s="2">
        <v>0.20902777777777778</v>
      </c>
      <c r="L3065" t="str" cm="1">
        <f t="array" ref="L3065">_xlfn.IFS(
Table1[[#This Row],[Patient Age]]&gt;=70,"70-79",
Table1[[#This Row],[Patient Age]]&gt;=60,"60-69",
Table1[[#This Row],[Patient Age]]&gt;=50,"50-59",
Table1[[#This Row],[Patient Age]]&gt;=40,"40-49",
Table1[[#This Row],[Patient Age]]&gt;=30,"30-39",
Table1[[#This Row],[Patient Age]]&gt;=20,"20-29",
Table1[[#This Row],[Patient Age]]&gt;=10,"10-19",
TRUE,"0-9"
)</f>
        <v>10-19</v>
      </c>
      <c r="M3065" t="str">
        <f>IF(Table1[[#This Row],[Patient Waittime]]&gt;30,"Delay","Ontime")</f>
        <v>Delay</v>
      </c>
    </row>
    <row r="3066" spans="1:13" x14ac:dyDescent="0.2">
      <c r="A3066" t="s">
        <v>6155</v>
      </c>
      <c r="B3066" t="s">
        <v>6156</v>
      </c>
      <c r="C3066" t="s">
        <v>12</v>
      </c>
      <c r="D3066">
        <v>78</v>
      </c>
      <c r="E3066" t="s">
        <v>22</v>
      </c>
      <c r="F3066" t="s">
        <v>23</v>
      </c>
      <c r="G3066" t="s">
        <v>14</v>
      </c>
      <c r="I3066">
        <v>57</v>
      </c>
      <c r="J3066" s="1">
        <v>45367</v>
      </c>
      <c r="K3066" s="2">
        <v>0.42152777777777778</v>
      </c>
      <c r="L3066" t="str" cm="1">
        <f t="array" ref="L3066">_xlfn.IFS(
Table1[[#This Row],[Patient Age]]&gt;=70,"70-79",
Table1[[#This Row],[Patient Age]]&gt;=60,"60-69",
Table1[[#This Row],[Patient Age]]&gt;=50,"50-59",
Table1[[#This Row],[Patient Age]]&gt;=40,"40-49",
Table1[[#This Row],[Patient Age]]&gt;=30,"30-39",
Table1[[#This Row],[Patient Age]]&gt;=20,"20-29",
Table1[[#This Row],[Patient Age]]&gt;=10,"10-19",
TRUE,"0-9"
)</f>
        <v>70-79</v>
      </c>
      <c r="M3066" t="str">
        <f>IF(Table1[[#This Row],[Patient Waittime]]&gt;30,"Delay","Ontime")</f>
        <v>Delay</v>
      </c>
    </row>
    <row r="3067" spans="1:13" x14ac:dyDescent="0.2">
      <c r="A3067" t="s">
        <v>6157</v>
      </c>
      <c r="B3067" t="s">
        <v>6158</v>
      </c>
      <c r="C3067" t="s">
        <v>12</v>
      </c>
      <c r="D3067">
        <v>71</v>
      </c>
      <c r="E3067" t="s">
        <v>22</v>
      </c>
      <c r="F3067" t="s">
        <v>23</v>
      </c>
      <c r="G3067" t="s">
        <v>14</v>
      </c>
      <c r="H3067">
        <v>1</v>
      </c>
      <c r="I3067">
        <v>31</v>
      </c>
      <c r="J3067" s="1">
        <v>45375</v>
      </c>
      <c r="K3067" s="2">
        <v>0.18472222222222223</v>
      </c>
      <c r="L3067" t="str" cm="1">
        <f t="array" ref="L3067">_xlfn.IFS(
Table1[[#This Row],[Patient Age]]&gt;=70,"70-79",
Table1[[#This Row],[Patient Age]]&gt;=60,"60-69",
Table1[[#This Row],[Patient Age]]&gt;=50,"50-59",
Table1[[#This Row],[Patient Age]]&gt;=40,"40-49",
Table1[[#This Row],[Patient Age]]&gt;=30,"30-39",
Table1[[#This Row],[Patient Age]]&gt;=20,"20-29",
Table1[[#This Row],[Patient Age]]&gt;=10,"10-19",
TRUE,"0-9"
)</f>
        <v>70-79</v>
      </c>
      <c r="M3067" t="str">
        <f>IF(Table1[[#This Row],[Patient Waittime]]&gt;30,"Delay","Ontime")</f>
        <v>Delay</v>
      </c>
    </row>
    <row r="3068" spans="1:13" x14ac:dyDescent="0.2">
      <c r="A3068" t="s">
        <v>6159</v>
      </c>
      <c r="B3068" t="s">
        <v>6160</v>
      </c>
      <c r="C3068" t="s">
        <v>12</v>
      </c>
      <c r="D3068">
        <v>32</v>
      </c>
      <c r="E3068" t="s">
        <v>22</v>
      </c>
      <c r="F3068" t="s">
        <v>23</v>
      </c>
      <c r="G3068" t="s">
        <v>14</v>
      </c>
      <c r="H3068">
        <v>1</v>
      </c>
      <c r="I3068">
        <v>46</v>
      </c>
      <c r="J3068" s="1">
        <v>45126</v>
      </c>
      <c r="K3068" s="2">
        <v>0.98888888888888893</v>
      </c>
      <c r="L3068" t="str" cm="1">
        <f t="array" ref="L3068">_xlfn.IFS(
Table1[[#This Row],[Patient Age]]&gt;=70,"70-79",
Table1[[#This Row],[Patient Age]]&gt;=60,"60-69",
Table1[[#This Row],[Patient Age]]&gt;=50,"50-59",
Table1[[#This Row],[Patient Age]]&gt;=40,"40-49",
Table1[[#This Row],[Patient Age]]&gt;=30,"30-39",
Table1[[#This Row],[Patient Age]]&gt;=20,"20-29",
Table1[[#This Row],[Patient Age]]&gt;=10,"10-19",
TRUE,"0-9"
)</f>
        <v>30-39</v>
      </c>
      <c r="M3068" t="str">
        <f>IF(Table1[[#This Row],[Patient Waittime]]&gt;30,"Delay","Ontime")</f>
        <v>Delay</v>
      </c>
    </row>
    <row r="3069" spans="1:13" x14ac:dyDescent="0.2">
      <c r="A3069" t="s">
        <v>6161</v>
      </c>
      <c r="B3069" t="s">
        <v>6162</v>
      </c>
      <c r="C3069" t="s">
        <v>12</v>
      </c>
      <c r="D3069">
        <v>14</v>
      </c>
      <c r="E3069" t="s">
        <v>22</v>
      </c>
      <c r="F3069" t="s">
        <v>23</v>
      </c>
      <c r="G3069" t="s">
        <v>14</v>
      </c>
      <c r="H3069">
        <v>2</v>
      </c>
      <c r="I3069">
        <v>21</v>
      </c>
      <c r="J3069" s="1">
        <v>45068</v>
      </c>
      <c r="K3069" s="2">
        <v>0.48888888888888887</v>
      </c>
      <c r="L3069" t="str" cm="1">
        <f t="array" ref="L3069">_xlfn.IFS(
Table1[[#This Row],[Patient Age]]&gt;=70,"70-79",
Table1[[#This Row],[Patient Age]]&gt;=60,"60-69",
Table1[[#This Row],[Patient Age]]&gt;=50,"50-59",
Table1[[#This Row],[Patient Age]]&gt;=40,"40-49",
Table1[[#This Row],[Patient Age]]&gt;=30,"30-39",
Table1[[#This Row],[Patient Age]]&gt;=20,"20-29",
Table1[[#This Row],[Patient Age]]&gt;=10,"10-19",
TRUE,"0-9"
)</f>
        <v>10-19</v>
      </c>
      <c r="M3069" t="str">
        <f>IF(Table1[[#This Row],[Patient Waittime]]&gt;30,"Delay","Ontime")</f>
        <v>Ontime</v>
      </c>
    </row>
    <row r="3070" spans="1:13" x14ac:dyDescent="0.2">
      <c r="A3070" t="s">
        <v>6163</v>
      </c>
      <c r="B3070" t="s">
        <v>6164</v>
      </c>
      <c r="C3070" t="s">
        <v>12</v>
      </c>
      <c r="D3070">
        <v>44</v>
      </c>
      <c r="E3070" t="s">
        <v>22</v>
      </c>
      <c r="F3070" t="s">
        <v>23</v>
      </c>
      <c r="G3070" t="s">
        <v>14</v>
      </c>
      <c r="H3070">
        <v>3</v>
      </c>
      <c r="I3070">
        <v>58</v>
      </c>
      <c r="J3070" s="1">
        <v>45283</v>
      </c>
      <c r="K3070" s="2">
        <v>0.38819444444444445</v>
      </c>
      <c r="L3070" t="str" cm="1">
        <f t="array" ref="L3070">_xlfn.IFS(
Table1[[#This Row],[Patient Age]]&gt;=70,"70-79",
Table1[[#This Row],[Patient Age]]&gt;=60,"60-69",
Table1[[#This Row],[Patient Age]]&gt;=50,"50-59",
Table1[[#This Row],[Patient Age]]&gt;=40,"40-49",
Table1[[#This Row],[Patient Age]]&gt;=30,"30-39",
Table1[[#This Row],[Patient Age]]&gt;=20,"20-29",
Table1[[#This Row],[Patient Age]]&gt;=10,"10-19",
TRUE,"0-9"
)</f>
        <v>40-49</v>
      </c>
      <c r="M3070" t="str">
        <f>IF(Table1[[#This Row],[Patient Waittime]]&gt;30,"Delay","Ontime")</f>
        <v>Delay</v>
      </c>
    </row>
    <row r="3071" spans="1:13" x14ac:dyDescent="0.2">
      <c r="A3071" t="s">
        <v>6165</v>
      </c>
      <c r="B3071" t="s">
        <v>6166</v>
      </c>
      <c r="C3071" t="s">
        <v>12</v>
      </c>
      <c r="D3071">
        <v>50</v>
      </c>
      <c r="E3071" t="s">
        <v>22</v>
      </c>
      <c r="F3071" t="s">
        <v>23</v>
      </c>
      <c r="G3071" t="s">
        <v>14</v>
      </c>
      <c r="H3071">
        <v>3</v>
      </c>
      <c r="I3071">
        <v>16</v>
      </c>
      <c r="J3071" s="1">
        <v>44968</v>
      </c>
      <c r="K3071" s="2">
        <v>0.18958333333333333</v>
      </c>
      <c r="L3071" t="str" cm="1">
        <f t="array" ref="L3071">_xlfn.IFS(
Table1[[#This Row],[Patient Age]]&gt;=70,"70-79",
Table1[[#This Row],[Patient Age]]&gt;=60,"60-69",
Table1[[#This Row],[Patient Age]]&gt;=50,"50-59",
Table1[[#This Row],[Patient Age]]&gt;=40,"40-49",
Table1[[#This Row],[Patient Age]]&gt;=30,"30-39",
Table1[[#This Row],[Patient Age]]&gt;=20,"20-29",
Table1[[#This Row],[Patient Age]]&gt;=10,"10-19",
TRUE,"0-9"
)</f>
        <v>50-59</v>
      </c>
      <c r="M3071" t="str">
        <f>IF(Table1[[#This Row],[Patient Waittime]]&gt;30,"Delay","Ontime")</f>
        <v>Ontime</v>
      </c>
    </row>
    <row r="3072" spans="1:13" x14ac:dyDescent="0.2">
      <c r="A3072" t="s">
        <v>6167</v>
      </c>
      <c r="B3072" t="s">
        <v>6168</v>
      </c>
      <c r="C3072" t="s">
        <v>12</v>
      </c>
      <c r="D3072">
        <v>13</v>
      </c>
      <c r="E3072" t="s">
        <v>22</v>
      </c>
      <c r="F3072" t="s">
        <v>23</v>
      </c>
      <c r="G3072" t="s">
        <v>14</v>
      </c>
      <c r="H3072">
        <v>3</v>
      </c>
      <c r="I3072">
        <v>40</v>
      </c>
      <c r="J3072" s="1">
        <v>45442</v>
      </c>
      <c r="K3072" s="2">
        <v>0.13541666666666666</v>
      </c>
      <c r="L3072" t="str" cm="1">
        <f t="array" ref="L3072">_xlfn.IFS(
Table1[[#This Row],[Patient Age]]&gt;=70,"70-79",
Table1[[#This Row],[Patient Age]]&gt;=60,"60-69",
Table1[[#This Row],[Patient Age]]&gt;=50,"50-59",
Table1[[#This Row],[Patient Age]]&gt;=40,"40-49",
Table1[[#This Row],[Patient Age]]&gt;=30,"30-39",
Table1[[#This Row],[Patient Age]]&gt;=20,"20-29",
Table1[[#This Row],[Patient Age]]&gt;=10,"10-19",
TRUE,"0-9"
)</f>
        <v>10-19</v>
      </c>
      <c r="M3072" t="str">
        <f>IF(Table1[[#This Row],[Patient Waittime]]&gt;30,"Delay","Ontime")</f>
        <v>Delay</v>
      </c>
    </row>
    <row r="3073" spans="1:13" x14ac:dyDescent="0.2">
      <c r="A3073" t="s">
        <v>6169</v>
      </c>
      <c r="B3073" t="s">
        <v>6170</v>
      </c>
      <c r="C3073" t="s">
        <v>12</v>
      </c>
      <c r="D3073">
        <v>68</v>
      </c>
      <c r="E3073" t="s">
        <v>22</v>
      </c>
      <c r="F3073" t="s">
        <v>23</v>
      </c>
      <c r="G3073" t="s">
        <v>14</v>
      </c>
      <c r="H3073">
        <v>4</v>
      </c>
      <c r="I3073">
        <v>43</v>
      </c>
      <c r="J3073" s="1">
        <v>45539</v>
      </c>
      <c r="K3073" s="2">
        <v>0.44583333333333336</v>
      </c>
      <c r="L3073" t="str" cm="1">
        <f t="array" ref="L3073">_xlfn.IFS(
Table1[[#This Row],[Patient Age]]&gt;=70,"70-79",
Table1[[#This Row],[Patient Age]]&gt;=60,"60-69",
Table1[[#This Row],[Patient Age]]&gt;=50,"50-59",
Table1[[#This Row],[Patient Age]]&gt;=40,"40-49",
Table1[[#This Row],[Patient Age]]&gt;=30,"30-39",
Table1[[#This Row],[Patient Age]]&gt;=20,"20-29",
Table1[[#This Row],[Patient Age]]&gt;=10,"10-19",
TRUE,"0-9"
)</f>
        <v>60-69</v>
      </c>
      <c r="M3073" t="str">
        <f>IF(Table1[[#This Row],[Patient Waittime]]&gt;30,"Delay","Ontime")</f>
        <v>Delay</v>
      </c>
    </row>
    <row r="3074" spans="1:13" x14ac:dyDescent="0.2">
      <c r="A3074" t="s">
        <v>6171</v>
      </c>
      <c r="B3074" t="s">
        <v>6172</v>
      </c>
      <c r="C3074" t="s">
        <v>12</v>
      </c>
      <c r="D3074">
        <v>79</v>
      </c>
      <c r="E3074" t="s">
        <v>22</v>
      </c>
      <c r="F3074" t="s">
        <v>23</v>
      </c>
      <c r="G3074" t="s">
        <v>14</v>
      </c>
      <c r="H3074">
        <v>5</v>
      </c>
      <c r="I3074">
        <v>31</v>
      </c>
      <c r="J3074" s="1">
        <v>45628</v>
      </c>
      <c r="K3074" s="2">
        <v>0.37013888888888891</v>
      </c>
      <c r="L3074" t="str" cm="1">
        <f t="array" ref="L3074">_xlfn.IFS(
Table1[[#This Row],[Patient Age]]&gt;=70,"70-79",
Table1[[#This Row],[Patient Age]]&gt;=60,"60-69",
Table1[[#This Row],[Patient Age]]&gt;=50,"50-59",
Table1[[#This Row],[Patient Age]]&gt;=40,"40-49",
Table1[[#This Row],[Patient Age]]&gt;=30,"30-39",
Table1[[#This Row],[Patient Age]]&gt;=20,"20-29",
Table1[[#This Row],[Patient Age]]&gt;=10,"10-19",
TRUE,"0-9"
)</f>
        <v>70-79</v>
      </c>
      <c r="M3074" t="str">
        <f>IF(Table1[[#This Row],[Patient Waittime]]&gt;30,"Delay","Ontime")</f>
        <v>Delay</v>
      </c>
    </row>
    <row r="3075" spans="1:13" x14ac:dyDescent="0.2">
      <c r="A3075" t="s">
        <v>6173</v>
      </c>
      <c r="B3075" t="s">
        <v>6174</v>
      </c>
      <c r="C3075" t="s">
        <v>12</v>
      </c>
      <c r="D3075">
        <v>73</v>
      </c>
      <c r="E3075" t="s">
        <v>22</v>
      </c>
      <c r="F3075" t="s">
        <v>23</v>
      </c>
      <c r="G3075" t="s">
        <v>14</v>
      </c>
      <c r="H3075">
        <v>5</v>
      </c>
      <c r="I3075">
        <v>50</v>
      </c>
      <c r="J3075" s="1">
        <v>45441</v>
      </c>
      <c r="K3075" s="2">
        <v>0.70277777777777772</v>
      </c>
      <c r="L3075" t="str" cm="1">
        <f t="array" ref="L3075">_xlfn.IFS(
Table1[[#This Row],[Patient Age]]&gt;=70,"70-79",
Table1[[#This Row],[Patient Age]]&gt;=60,"60-69",
Table1[[#This Row],[Patient Age]]&gt;=50,"50-59",
Table1[[#This Row],[Patient Age]]&gt;=40,"40-49",
Table1[[#This Row],[Patient Age]]&gt;=30,"30-39",
Table1[[#This Row],[Patient Age]]&gt;=20,"20-29",
Table1[[#This Row],[Patient Age]]&gt;=10,"10-19",
TRUE,"0-9"
)</f>
        <v>70-79</v>
      </c>
      <c r="M3075" t="str">
        <f>IF(Table1[[#This Row],[Patient Waittime]]&gt;30,"Delay","Ontime")</f>
        <v>Delay</v>
      </c>
    </row>
    <row r="3076" spans="1:13" x14ac:dyDescent="0.2">
      <c r="A3076" t="s">
        <v>6175</v>
      </c>
      <c r="B3076" t="s">
        <v>6176</v>
      </c>
      <c r="C3076" t="s">
        <v>12</v>
      </c>
      <c r="D3076">
        <v>46</v>
      </c>
      <c r="E3076" t="s">
        <v>22</v>
      </c>
      <c r="F3076" t="s">
        <v>23</v>
      </c>
      <c r="G3076" t="s">
        <v>14</v>
      </c>
      <c r="H3076">
        <v>5</v>
      </c>
      <c r="I3076">
        <v>54</v>
      </c>
      <c r="J3076" s="1">
        <v>45228</v>
      </c>
      <c r="K3076" s="2">
        <v>0.21458333333333332</v>
      </c>
      <c r="L3076" t="str" cm="1">
        <f t="array" ref="L3076">_xlfn.IFS(
Table1[[#This Row],[Patient Age]]&gt;=70,"70-79",
Table1[[#This Row],[Patient Age]]&gt;=60,"60-69",
Table1[[#This Row],[Patient Age]]&gt;=50,"50-59",
Table1[[#This Row],[Patient Age]]&gt;=40,"40-49",
Table1[[#This Row],[Patient Age]]&gt;=30,"30-39",
Table1[[#This Row],[Patient Age]]&gt;=20,"20-29",
Table1[[#This Row],[Patient Age]]&gt;=10,"10-19",
TRUE,"0-9"
)</f>
        <v>40-49</v>
      </c>
      <c r="M3076" t="str">
        <f>IF(Table1[[#This Row],[Patient Waittime]]&gt;30,"Delay","Ontime")</f>
        <v>Delay</v>
      </c>
    </row>
    <row r="3077" spans="1:13" x14ac:dyDescent="0.2">
      <c r="A3077" t="s">
        <v>6177</v>
      </c>
      <c r="B3077" t="s">
        <v>6178</v>
      </c>
      <c r="C3077" t="s">
        <v>12</v>
      </c>
      <c r="D3077">
        <v>19</v>
      </c>
      <c r="E3077" t="s">
        <v>22</v>
      </c>
      <c r="F3077" t="s">
        <v>23</v>
      </c>
      <c r="G3077" t="s">
        <v>14</v>
      </c>
      <c r="H3077">
        <v>6</v>
      </c>
      <c r="I3077">
        <v>40</v>
      </c>
      <c r="J3077" s="1">
        <v>45289</v>
      </c>
      <c r="K3077" s="2">
        <v>0.99097222222222225</v>
      </c>
      <c r="L3077" t="str" cm="1">
        <f t="array" ref="L3077">_xlfn.IFS(
Table1[[#This Row],[Patient Age]]&gt;=70,"70-79",
Table1[[#This Row],[Patient Age]]&gt;=60,"60-69",
Table1[[#This Row],[Patient Age]]&gt;=50,"50-59",
Table1[[#This Row],[Patient Age]]&gt;=40,"40-49",
Table1[[#This Row],[Patient Age]]&gt;=30,"30-39",
Table1[[#This Row],[Patient Age]]&gt;=20,"20-29",
Table1[[#This Row],[Patient Age]]&gt;=10,"10-19",
TRUE,"0-9"
)</f>
        <v>10-19</v>
      </c>
      <c r="M3077" t="str">
        <f>IF(Table1[[#This Row],[Patient Waittime]]&gt;30,"Delay","Ontime")</f>
        <v>Delay</v>
      </c>
    </row>
    <row r="3078" spans="1:13" x14ac:dyDescent="0.2">
      <c r="A3078" t="s">
        <v>6179</v>
      </c>
      <c r="B3078" t="s">
        <v>6180</v>
      </c>
      <c r="C3078" t="s">
        <v>12</v>
      </c>
      <c r="D3078">
        <v>61</v>
      </c>
      <c r="E3078" t="s">
        <v>22</v>
      </c>
      <c r="F3078" t="s">
        <v>23</v>
      </c>
      <c r="G3078" t="s">
        <v>14</v>
      </c>
      <c r="H3078">
        <v>6</v>
      </c>
      <c r="I3078">
        <v>36</v>
      </c>
      <c r="J3078" s="1">
        <v>45230</v>
      </c>
      <c r="K3078" s="2">
        <v>0.74861111111111112</v>
      </c>
      <c r="L3078" t="str" cm="1">
        <f t="array" ref="L3078">_xlfn.IFS(
Table1[[#This Row],[Patient Age]]&gt;=70,"70-79",
Table1[[#This Row],[Patient Age]]&gt;=60,"60-69",
Table1[[#This Row],[Patient Age]]&gt;=50,"50-59",
Table1[[#This Row],[Patient Age]]&gt;=40,"40-49",
Table1[[#This Row],[Patient Age]]&gt;=30,"30-39",
Table1[[#This Row],[Patient Age]]&gt;=20,"20-29",
Table1[[#This Row],[Patient Age]]&gt;=10,"10-19",
TRUE,"0-9"
)</f>
        <v>60-69</v>
      </c>
      <c r="M3078" t="str">
        <f>IF(Table1[[#This Row],[Patient Waittime]]&gt;30,"Delay","Ontime")</f>
        <v>Delay</v>
      </c>
    </row>
    <row r="3079" spans="1:13" x14ac:dyDescent="0.2">
      <c r="A3079" t="s">
        <v>6181</v>
      </c>
      <c r="B3079" t="s">
        <v>6182</v>
      </c>
      <c r="C3079" t="s">
        <v>12</v>
      </c>
      <c r="D3079">
        <v>29</v>
      </c>
      <c r="E3079" t="s">
        <v>22</v>
      </c>
      <c r="F3079" t="s">
        <v>23</v>
      </c>
      <c r="G3079" t="s">
        <v>14</v>
      </c>
      <c r="H3079">
        <v>7</v>
      </c>
      <c r="I3079">
        <v>51</v>
      </c>
      <c r="J3079" s="1">
        <v>45175</v>
      </c>
      <c r="K3079" s="2">
        <v>0.82777777777777772</v>
      </c>
      <c r="L3079" t="str" cm="1">
        <f t="array" ref="L3079">_xlfn.IFS(
Table1[[#This Row],[Patient Age]]&gt;=70,"70-79",
Table1[[#This Row],[Patient Age]]&gt;=60,"60-69",
Table1[[#This Row],[Patient Age]]&gt;=50,"50-59",
Table1[[#This Row],[Patient Age]]&gt;=40,"40-49",
Table1[[#This Row],[Patient Age]]&gt;=30,"30-39",
Table1[[#This Row],[Patient Age]]&gt;=20,"20-29",
Table1[[#This Row],[Patient Age]]&gt;=10,"10-19",
TRUE,"0-9"
)</f>
        <v>20-29</v>
      </c>
      <c r="M3079" t="str">
        <f>IF(Table1[[#This Row],[Patient Waittime]]&gt;30,"Delay","Ontime")</f>
        <v>Delay</v>
      </c>
    </row>
    <row r="3080" spans="1:13" x14ac:dyDescent="0.2">
      <c r="A3080" t="s">
        <v>6183</v>
      </c>
      <c r="B3080" t="s">
        <v>6184</v>
      </c>
      <c r="C3080" t="s">
        <v>12</v>
      </c>
      <c r="D3080">
        <v>24</v>
      </c>
      <c r="E3080" t="s">
        <v>22</v>
      </c>
      <c r="F3080" t="s">
        <v>23</v>
      </c>
      <c r="G3080" t="s">
        <v>14</v>
      </c>
      <c r="H3080">
        <v>7</v>
      </c>
      <c r="I3080">
        <v>40</v>
      </c>
      <c r="J3080" s="1">
        <v>45114</v>
      </c>
      <c r="K3080" s="2">
        <v>0.54583333333333328</v>
      </c>
      <c r="L3080" t="str" cm="1">
        <f t="array" ref="L3080">_xlfn.IFS(
Table1[[#This Row],[Patient Age]]&gt;=70,"70-79",
Table1[[#This Row],[Patient Age]]&gt;=60,"60-69",
Table1[[#This Row],[Patient Age]]&gt;=50,"50-59",
Table1[[#This Row],[Patient Age]]&gt;=40,"40-49",
Table1[[#This Row],[Patient Age]]&gt;=30,"30-39",
Table1[[#This Row],[Patient Age]]&gt;=20,"20-29",
Table1[[#This Row],[Patient Age]]&gt;=10,"10-19",
TRUE,"0-9"
)</f>
        <v>20-29</v>
      </c>
      <c r="M3080" t="str">
        <f>IF(Table1[[#This Row],[Patient Waittime]]&gt;30,"Delay","Ontime")</f>
        <v>Delay</v>
      </c>
    </row>
    <row r="3081" spans="1:13" x14ac:dyDescent="0.2">
      <c r="A3081" t="s">
        <v>6185</v>
      </c>
      <c r="B3081" t="s">
        <v>6186</v>
      </c>
      <c r="C3081" t="s">
        <v>12</v>
      </c>
      <c r="D3081">
        <v>12</v>
      </c>
      <c r="E3081" t="s">
        <v>22</v>
      </c>
      <c r="F3081" t="s">
        <v>23</v>
      </c>
      <c r="G3081" t="s">
        <v>14</v>
      </c>
      <c r="H3081">
        <v>8</v>
      </c>
      <c r="I3081">
        <v>52</v>
      </c>
      <c r="J3081" s="1">
        <v>45553</v>
      </c>
      <c r="K3081" s="2">
        <v>0.57847222222222228</v>
      </c>
      <c r="L3081" t="str" cm="1">
        <f t="array" ref="L3081">_xlfn.IFS(
Table1[[#This Row],[Patient Age]]&gt;=70,"70-79",
Table1[[#This Row],[Patient Age]]&gt;=60,"60-69",
Table1[[#This Row],[Patient Age]]&gt;=50,"50-59",
Table1[[#This Row],[Patient Age]]&gt;=40,"40-49",
Table1[[#This Row],[Patient Age]]&gt;=30,"30-39",
Table1[[#This Row],[Patient Age]]&gt;=20,"20-29",
Table1[[#This Row],[Patient Age]]&gt;=10,"10-19",
TRUE,"0-9"
)</f>
        <v>10-19</v>
      </c>
      <c r="M3081" t="str">
        <f>IF(Table1[[#This Row],[Patient Waittime]]&gt;30,"Delay","Ontime")</f>
        <v>Delay</v>
      </c>
    </row>
    <row r="3082" spans="1:13" x14ac:dyDescent="0.2">
      <c r="A3082" t="s">
        <v>6187</v>
      </c>
      <c r="B3082" t="s">
        <v>6188</v>
      </c>
      <c r="C3082" t="s">
        <v>12</v>
      </c>
      <c r="D3082">
        <v>74</v>
      </c>
      <c r="E3082" t="s">
        <v>22</v>
      </c>
      <c r="F3082" t="s">
        <v>23</v>
      </c>
      <c r="G3082" t="s">
        <v>14</v>
      </c>
      <c r="H3082">
        <v>8</v>
      </c>
      <c r="I3082">
        <v>53</v>
      </c>
      <c r="J3082" s="1">
        <v>45335</v>
      </c>
      <c r="K3082" s="2">
        <v>0.52430555555555558</v>
      </c>
      <c r="L3082" t="str" cm="1">
        <f t="array" ref="L3082">_xlfn.IFS(
Table1[[#This Row],[Patient Age]]&gt;=70,"70-79",
Table1[[#This Row],[Patient Age]]&gt;=60,"60-69",
Table1[[#This Row],[Patient Age]]&gt;=50,"50-59",
Table1[[#This Row],[Patient Age]]&gt;=40,"40-49",
Table1[[#This Row],[Patient Age]]&gt;=30,"30-39",
Table1[[#This Row],[Patient Age]]&gt;=20,"20-29",
Table1[[#This Row],[Patient Age]]&gt;=10,"10-19",
TRUE,"0-9"
)</f>
        <v>70-79</v>
      </c>
      <c r="M3082" t="str">
        <f>IF(Table1[[#This Row],[Patient Waittime]]&gt;30,"Delay","Ontime")</f>
        <v>Delay</v>
      </c>
    </row>
    <row r="3083" spans="1:13" x14ac:dyDescent="0.2">
      <c r="A3083" t="s">
        <v>6189</v>
      </c>
      <c r="B3083" t="s">
        <v>6190</v>
      </c>
      <c r="C3083" t="s">
        <v>12</v>
      </c>
      <c r="D3083">
        <v>44</v>
      </c>
      <c r="E3083" t="s">
        <v>22</v>
      </c>
      <c r="F3083" t="s">
        <v>23</v>
      </c>
      <c r="G3083" t="s">
        <v>14</v>
      </c>
      <c r="H3083">
        <v>8</v>
      </c>
      <c r="I3083">
        <v>34</v>
      </c>
      <c r="J3083" s="1">
        <v>45239</v>
      </c>
      <c r="K3083" s="2">
        <v>0.17152777777777778</v>
      </c>
      <c r="L3083" t="str" cm="1">
        <f t="array" ref="L3083">_xlfn.IFS(
Table1[[#This Row],[Patient Age]]&gt;=70,"70-79",
Table1[[#This Row],[Patient Age]]&gt;=60,"60-69",
Table1[[#This Row],[Patient Age]]&gt;=50,"50-59",
Table1[[#This Row],[Patient Age]]&gt;=40,"40-49",
Table1[[#This Row],[Patient Age]]&gt;=30,"30-39",
Table1[[#This Row],[Patient Age]]&gt;=20,"20-29",
Table1[[#This Row],[Patient Age]]&gt;=10,"10-19",
TRUE,"0-9"
)</f>
        <v>40-49</v>
      </c>
      <c r="M3083" t="str">
        <f>IF(Table1[[#This Row],[Patient Waittime]]&gt;30,"Delay","Ontime")</f>
        <v>Delay</v>
      </c>
    </row>
    <row r="3084" spans="1:13" x14ac:dyDescent="0.2">
      <c r="A3084" t="s">
        <v>6191</v>
      </c>
      <c r="B3084" t="s">
        <v>6192</v>
      </c>
      <c r="C3084" t="s">
        <v>12</v>
      </c>
      <c r="D3084">
        <v>37</v>
      </c>
      <c r="E3084" t="s">
        <v>22</v>
      </c>
      <c r="F3084" t="s">
        <v>23</v>
      </c>
      <c r="G3084" t="s">
        <v>14</v>
      </c>
      <c r="H3084">
        <v>9</v>
      </c>
      <c r="I3084">
        <v>43</v>
      </c>
      <c r="J3084" s="1">
        <v>45336</v>
      </c>
      <c r="K3084" s="2">
        <v>0.59375</v>
      </c>
      <c r="L3084" t="str" cm="1">
        <f t="array" ref="L3084">_xlfn.IFS(
Table1[[#This Row],[Patient Age]]&gt;=70,"70-79",
Table1[[#This Row],[Patient Age]]&gt;=60,"60-69",
Table1[[#This Row],[Patient Age]]&gt;=50,"50-59",
Table1[[#This Row],[Patient Age]]&gt;=40,"40-49",
Table1[[#This Row],[Patient Age]]&gt;=30,"30-39",
Table1[[#This Row],[Patient Age]]&gt;=20,"20-29",
Table1[[#This Row],[Patient Age]]&gt;=10,"10-19",
TRUE,"0-9"
)</f>
        <v>30-39</v>
      </c>
      <c r="M3084" t="str">
        <f>IF(Table1[[#This Row],[Patient Waittime]]&gt;30,"Delay","Ontime")</f>
        <v>Delay</v>
      </c>
    </row>
    <row r="3085" spans="1:13" x14ac:dyDescent="0.2">
      <c r="A3085" t="s">
        <v>6193</v>
      </c>
      <c r="B3085" t="s">
        <v>6194</v>
      </c>
      <c r="C3085" t="s">
        <v>12</v>
      </c>
      <c r="D3085">
        <v>64</v>
      </c>
      <c r="E3085" t="s">
        <v>22</v>
      </c>
      <c r="F3085" t="s">
        <v>23</v>
      </c>
      <c r="G3085" t="s">
        <v>14</v>
      </c>
      <c r="H3085">
        <v>10</v>
      </c>
      <c r="I3085">
        <v>18</v>
      </c>
      <c r="J3085" s="1">
        <v>45500</v>
      </c>
      <c r="K3085" s="2">
        <v>0.64652777777777781</v>
      </c>
      <c r="L3085" t="str" cm="1">
        <f t="array" ref="L3085">_xlfn.IFS(
Table1[[#This Row],[Patient Age]]&gt;=70,"70-79",
Table1[[#This Row],[Patient Age]]&gt;=60,"60-69",
Table1[[#This Row],[Patient Age]]&gt;=50,"50-59",
Table1[[#This Row],[Patient Age]]&gt;=40,"40-49",
Table1[[#This Row],[Patient Age]]&gt;=30,"30-39",
Table1[[#This Row],[Patient Age]]&gt;=20,"20-29",
Table1[[#This Row],[Patient Age]]&gt;=10,"10-19",
TRUE,"0-9"
)</f>
        <v>60-69</v>
      </c>
      <c r="M3085" t="str">
        <f>IF(Table1[[#This Row],[Patient Waittime]]&gt;30,"Delay","Ontime")</f>
        <v>Ontime</v>
      </c>
    </row>
    <row r="3086" spans="1:13" x14ac:dyDescent="0.2">
      <c r="A3086" t="s">
        <v>6195</v>
      </c>
      <c r="B3086" t="s">
        <v>6196</v>
      </c>
      <c r="C3086" t="s">
        <v>12</v>
      </c>
      <c r="D3086">
        <v>48</v>
      </c>
      <c r="E3086" t="s">
        <v>22</v>
      </c>
      <c r="F3086" t="s">
        <v>23</v>
      </c>
      <c r="G3086" t="s">
        <v>14</v>
      </c>
      <c r="H3086">
        <v>10</v>
      </c>
      <c r="I3086">
        <v>48</v>
      </c>
      <c r="J3086" s="1">
        <v>45252</v>
      </c>
      <c r="K3086" s="2">
        <v>0.63472222222222219</v>
      </c>
      <c r="L3086" t="str" cm="1">
        <f t="array" ref="L3086">_xlfn.IFS(
Table1[[#This Row],[Patient Age]]&gt;=70,"70-79",
Table1[[#This Row],[Patient Age]]&gt;=60,"60-69",
Table1[[#This Row],[Patient Age]]&gt;=50,"50-59",
Table1[[#This Row],[Patient Age]]&gt;=40,"40-49",
Table1[[#This Row],[Patient Age]]&gt;=30,"30-39",
Table1[[#This Row],[Patient Age]]&gt;=20,"20-29",
Table1[[#This Row],[Patient Age]]&gt;=10,"10-19",
TRUE,"0-9"
)</f>
        <v>40-49</v>
      </c>
      <c r="M3086" t="str">
        <f>IF(Table1[[#This Row],[Patient Waittime]]&gt;30,"Delay","Ontime")</f>
        <v>Delay</v>
      </c>
    </row>
    <row r="3087" spans="1:13" x14ac:dyDescent="0.2">
      <c r="A3087" t="s">
        <v>6197</v>
      </c>
      <c r="B3087" t="s">
        <v>6198</v>
      </c>
      <c r="C3087" t="s">
        <v>12</v>
      </c>
      <c r="D3087">
        <v>47</v>
      </c>
      <c r="E3087" t="s">
        <v>22</v>
      </c>
      <c r="F3087" t="s">
        <v>87</v>
      </c>
      <c r="G3087" t="s">
        <v>14</v>
      </c>
      <c r="I3087">
        <v>59</v>
      </c>
      <c r="J3087" s="1">
        <v>45548</v>
      </c>
      <c r="K3087" s="2">
        <v>0.93472222222222223</v>
      </c>
      <c r="L3087" t="str" cm="1">
        <f t="array" ref="L3087">_xlfn.IFS(
Table1[[#This Row],[Patient Age]]&gt;=70,"70-79",
Table1[[#This Row],[Patient Age]]&gt;=60,"60-69",
Table1[[#This Row],[Patient Age]]&gt;=50,"50-59",
Table1[[#This Row],[Patient Age]]&gt;=40,"40-49",
Table1[[#This Row],[Patient Age]]&gt;=30,"30-39",
Table1[[#This Row],[Patient Age]]&gt;=20,"20-29",
Table1[[#This Row],[Patient Age]]&gt;=10,"10-19",
TRUE,"0-9"
)</f>
        <v>40-49</v>
      </c>
      <c r="M3087" t="str">
        <f>IF(Table1[[#This Row],[Patient Waittime]]&gt;30,"Delay","Ontime")</f>
        <v>Delay</v>
      </c>
    </row>
    <row r="3088" spans="1:13" x14ac:dyDescent="0.2">
      <c r="A3088" t="s">
        <v>6199</v>
      </c>
      <c r="B3088" t="s">
        <v>6200</v>
      </c>
      <c r="C3088" t="s">
        <v>12</v>
      </c>
      <c r="D3088">
        <v>69</v>
      </c>
      <c r="E3088" t="s">
        <v>22</v>
      </c>
      <c r="F3088" t="s">
        <v>87</v>
      </c>
      <c r="G3088" t="s">
        <v>14</v>
      </c>
      <c r="I3088">
        <v>57</v>
      </c>
      <c r="J3088" s="1">
        <v>45356</v>
      </c>
      <c r="K3088" s="2">
        <v>0.74791666666666667</v>
      </c>
      <c r="L3088" t="str" cm="1">
        <f t="array" ref="L3088">_xlfn.IFS(
Table1[[#This Row],[Patient Age]]&gt;=70,"70-79",
Table1[[#This Row],[Patient Age]]&gt;=60,"60-69",
Table1[[#This Row],[Patient Age]]&gt;=50,"50-59",
Table1[[#This Row],[Patient Age]]&gt;=40,"40-49",
Table1[[#This Row],[Patient Age]]&gt;=30,"30-39",
Table1[[#This Row],[Patient Age]]&gt;=20,"20-29",
Table1[[#This Row],[Patient Age]]&gt;=10,"10-19",
TRUE,"0-9"
)</f>
        <v>60-69</v>
      </c>
      <c r="M3088" t="str">
        <f>IF(Table1[[#This Row],[Patient Waittime]]&gt;30,"Delay","Ontime")</f>
        <v>Delay</v>
      </c>
    </row>
    <row r="3089" spans="1:13" x14ac:dyDescent="0.2">
      <c r="A3089" t="s">
        <v>6201</v>
      </c>
      <c r="B3089" t="s">
        <v>6202</v>
      </c>
      <c r="C3089" t="s">
        <v>12</v>
      </c>
      <c r="D3089">
        <v>67</v>
      </c>
      <c r="E3089" t="s">
        <v>22</v>
      </c>
      <c r="F3089" t="s">
        <v>87</v>
      </c>
      <c r="G3089" t="s">
        <v>14</v>
      </c>
      <c r="I3089">
        <v>20</v>
      </c>
      <c r="J3089" s="1">
        <v>45541</v>
      </c>
      <c r="K3089" s="2">
        <v>7.2222222222222215E-2</v>
      </c>
      <c r="L3089" t="str" cm="1">
        <f t="array" ref="L3089">_xlfn.IFS(
Table1[[#This Row],[Patient Age]]&gt;=70,"70-79",
Table1[[#This Row],[Patient Age]]&gt;=60,"60-69",
Table1[[#This Row],[Patient Age]]&gt;=50,"50-59",
Table1[[#This Row],[Patient Age]]&gt;=40,"40-49",
Table1[[#This Row],[Patient Age]]&gt;=30,"30-39",
Table1[[#This Row],[Patient Age]]&gt;=20,"20-29",
Table1[[#This Row],[Patient Age]]&gt;=10,"10-19",
TRUE,"0-9"
)</f>
        <v>60-69</v>
      </c>
      <c r="M3089" t="str">
        <f>IF(Table1[[#This Row],[Patient Waittime]]&gt;30,"Delay","Ontime")</f>
        <v>Ontime</v>
      </c>
    </row>
    <row r="3090" spans="1:13" x14ac:dyDescent="0.2">
      <c r="A3090" t="s">
        <v>6203</v>
      </c>
      <c r="B3090" t="s">
        <v>6204</v>
      </c>
      <c r="C3090" t="s">
        <v>12</v>
      </c>
      <c r="D3090">
        <v>78</v>
      </c>
      <c r="E3090" t="s">
        <v>22</v>
      </c>
      <c r="F3090" t="s">
        <v>87</v>
      </c>
      <c r="G3090" t="s">
        <v>14</v>
      </c>
      <c r="I3090">
        <v>20</v>
      </c>
      <c r="J3090" s="1">
        <v>45239</v>
      </c>
      <c r="K3090" s="2">
        <v>0.68819444444444444</v>
      </c>
      <c r="L3090" t="str" cm="1">
        <f t="array" ref="L3090">_xlfn.IFS(
Table1[[#This Row],[Patient Age]]&gt;=70,"70-79",
Table1[[#This Row],[Patient Age]]&gt;=60,"60-69",
Table1[[#This Row],[Patient Age]]&gt;=50,"50-59",
Table1[[#This Row],[Patient Age]]&gt;=40,"40-49",
Table1[[#This Row],[Patient Age]]&gt;=30,"30-39",
Table1[[#This Row],[Patient Age]]&gt;=20,"20-29",
Table1[[#This Row],[Patient Age]]&gt;=10,"10-19",
TRUE,"0-9"
)</f>
        <v>70-79</v>
      </c>
      <c r="M3090" t="str">
        <f>IF(Table1[[#This Row],[Patient Waittime]]&gt;30,"Delay","Ontime")</f>
        <v>Ontime</v>
      </c>
    </row>
    <row r="3091" spans="1:13" x14ac:dyDescent="0.2">
      <c r="A3091" t="s">
        <v>6205</v>
      </c>
      <c r="B3091" t="s">
        <v>6206</v>
      </c>
      <c r="C3091" t="s">
        <v>12</v>
      </c>
      <c r="D3091">
        <v>78</v>
      </c>
      <c r="E3091" t="s">
        <v>22</v>
      </c>
      <c r="F3091" t="s">
        <v>87</v>
      </c>
      <c r="G3091" t="s">
        <v>14</v>
      </c>
      <c r="I3091">
        <v>41</v>
      </c>
      <c r="J3091" s="1">
        <v>45634</v>
      </c>
      <c r="K3091" s="2">
        <v>0.41319444444444442</v>
      </c>
      <c r="L3091" t="str" cm="1">
        <f t="array" ref="L3091">_xlfn.IFS(
Table1[[#This Row],[Patient Age]]&gt;=70,"70-79",
Table1[[#This Row],[Patient Age]]&gt;=60,"60-69",
Table1[[#This Row],[Patient Age]]&gt;=50,"50-59",
Table1[[#This Row],[Patient Age]]&gt;=40,"40-49",
Table1[[#This Row],[Patient Age]]&gt;=30,"30-39",
Table1[[#This Row],[Patient Age]]&gt;=20,"20-29",
Table1[[#This Row],[Patient Age]]&gt;=10,"10-19",
TRUE,"0-9"
)</f>
        <v>70-79</v>
      </c>
      <c r="M3091" t="str">
        <f>IF(Table1[[#This Row],[Patient Waittime]]&gt;30,"Delay","Ontime")</f>
        <v>Delay</v>
      </c>
    </row>
    <row r="3092" spans="1:13" x14ac:dyDescent="0.2">
      <c r="A3092" t="s">
        <v>6207</v>
      </c>
      <c r="B3092" t="s">
        <v>6208</v>
      </c>
      <c r="C3092" t="s">
        <v>12</v>
      </c>
      <c r="D3092">
        <v>9</v>
      </c>
      <c r="E3092" t="s">
        <v>22</v>
      </c>
      <c r="F3092" t="s">
        <v>87</v>
      </c>
      <c r="G3092" t="s">
        <v>14</v>
      </c>
      <c r="I3092">
        <v>55</v>
      </c>
      <c r="J3092" s="1">
        <v>45219</v>
      </c>
      <c r="K3092" s="2">
        <v>0.8930555555555556</v>
      </c>
      <c r="L3092" t="str" cm="1">
        <f t="array" ref="L3092">_xlfn.IFS(
Table1[[#This Row],[Patient Age]]&gt;=70,"70-79",
Table1[[#This Row],[Patient Age]]&gt;=60,"60-69",
Table1[[#This Row],[Patient Age]]&gt;=50,"50-59",
Table1[[#This Row],[Patient Age]]&gt;=40,"40-49",
Table1[[#This Row],[Patient Age]]&gt;=30,"30-39",
Table1[[#This Row],[Patient Age]]&gt;=20,"20-29",
Table1[[#This Row],[Patient Age]]&gt;=10,"10-19",
TRUE,"0-9"
)</f>
        <v>0-9</v>
      </c>
      <c r="M3092" t="str">
        <f>IF(Table1[[#This Row],[Patient Waittime]]&gt;30,"Delay","Ontime")</f>
        <v>Delay</v>
      </c>
    </row>
    <row r="3093" spans="1:13" x14ac:dyDescent="0.2">
      <c r="A3093" t="s">
        <v>6209</v>
      </c>
      <c r="B3093" t="s">
        <v>6210</v>
      </c>
      <c r="C3093" t="s">
        <v>12</v>
      </c>
      <c r="D3093">
        <v>25</v>
      </c>
      <c r="E3093" t="s">
        <v>22</v>
      </c>
      <c r="F3093" t="s">
        <v>87</v>
      </c>
      <c r="G3093" t="s">
        <v>14</v>
      </c>
      <c r="I3093">
        <v>11</v>
      </c>
      <c r="J3093" s="1">
        <v>45214</v>
      </c>
      <c r="K3093" s="2">
        <v>0.68055555555555558</v>
      </c>
      <c r="L3093" t="str" cm="1">
        <f t="array" ref="L3093">_xlfn.IFS(
Table1[[#This Row],[Patient Age]]&gt;=70,"70-79",
Table1[[#This Row],[Patient Age]]&gt;=60,"60-69",
Table1[[#This Row],[Patient Age]]&gt;=50,"50-59",
Table1[[#This Row],[Patient Age]]&gt;=40,"40-49",
Table1[[#This Row],[Patient Age]]&gt;=30,"30-39",
Table1[[#This Row],[Patient Age]]&gt;=20,"20-29",
Table1[[#This Row],[Patient Age]]&gt;=10,"10-19",
TRUE,"0-9"
)</f>
        <v>20-29</v>
      </c>
      <c r="M3093" t="str">
        <f>IF(Table1[[#This Row],[Patient Waittime]]&gt;30,"Delay","Ontime")</f>
        <v>Ontime</v>
      </c>
    </row>
    <row r="3094" spans="1:13" x14ac:dyDescent="0.2">
      <c r="A3094" t="s">
        <v>6211</v>
      </c>
      <c r="B3094" t="s">
        <v>6212</v>
      </c>
      <c r="C3094" t="s">
        <v>12</v>
      </c>
      <c r="D3094">
        <v>65</v>
      </c>
      <c r="E3094" t="s">
        <v>22</v>
      </c>
      <c r="F3094" t="s">
        <v>87</v>
      </c>
      <c r="G3094" t="s">
        <v>14</v>
      </c>
      <c r="I3094">
        <v>32</v>
      </c>
      <c r="J3094" s="1">
        <v>45456</v>
      </c>
      <c r="K3094" s="2">
        <v>0.75624999999999998</v>
      </c>
      <c r="L3094" t="str" cm="1">
        <f t="array" ref="L3094">_xlfn.IFS(
Table1[[#This Row],[Patient Age]]&gt;=70,"70-79",
Table1[[#This Row],[Patient Age]]&gt;=60,"60-69",
Table1[[#This Row],[Patient Age]]&gt;=50,"50-59",
Table1[[#This Row],[Patient Age]]&gt;=40,"40-49",
Table1[[#This Row],[Patient Age]]&gt;=30,"30-39",
Table1[[#This Row],[Patient Age]]&gt;=20,"20-29",
Table1[[#This Row],[Patient Age]]&gt;=10,"10-19",
TRUE,"0-9"
)</f>
        <v>60-69</v>
      </c>
      <c r="M3094" t="str">
        <f>IF(Table1[[#This Row],[Patient Waittime]]&gt;30,"Delay","Ontime")</f>
        <v>Delay</v>
      </c>
    </row>
    <row r="3095" spans="1:13" x14ac:dyDescent="0.2">
      <c r="A3095" t="s">
        <v>6213</v>
      </c>
      <c r="B3095" t="s">
        <v>6214</v>
      </c>
      <c r="C3095" t="s">
        <v>12</v>
      </c>
      <c r="D3095">
        <v>55</v>
      </c>
      <c r="E3095" t="s">
        <v>22</v>
      </c>
      <c r="F3095" t="s">
        <v>87</v>
      </c>
      <c r="G3095" t="s">
        <v>14</v>
      </c>
      <c r="H3095">
        <v>2</v>
      </c>
      <c r="I3095">
        <v>45</v>
      </c>
      <c r="J3095" s="1">
        <v>45268</v>
      </c>
      <c r="K3095" s="2">
        <v>0.61111111111111116</v>
      </c>
      <c r="L3095" t="str" cm="1">
        <f t="array" ref="L3095">_xlfn.IFS(
Table1[[#This Row],[Patient Age]]&gt;=70,"70-79",
Table1[[#This Row],[Patient Age]]&gt;=60,"60-69",
Table1[[#This Row],[Patient Age]]&gt;=50,"50-59",
Table1[[#This Row],[Patient Age]]&gt;=40,"40-49",
Table1[[#This Row],[Patient Age]]&gt;=30,"30-39",
Table1[[#This Row],[Patient Age]]&gt;=20,"20-29",
Table1[[#This Row],[Patient Age]]&gt;=10,"10-19",
TRUE,"0-9"
)</f>
        <v>50-59</v>
      </c>
      <c r="M3095" t="str">
        <f>IF(Table1[[#This Row],[Patient Waittime]]&gt;30,"Delay","Ontime")</f>
        <v>Delay</v>
      </c>
    </row>
    <row r="3096" spans="1:13" x14ac:dyDescent="0.2">
      <c r="A3096" t="s">
        <v>6215</v>
      </c>
      <c r="B3096" t="s">
        <v>6216</v>
      </c>
      <c r="C3096" t="s">
        <v>12</v>
      </c>
      <c r="D3096">
        <v>12</v>
      </c>
      <c r="E3096" t="s">
        <v>22</v>
      </c>
      <c r="F3096" t="s">
        <v>87</v>
      </c>
      <c r="G3096" t="s">
        <v>14</v>
      </c>
      <c r="H3096">
        <v>4</v>
      </c>
      <c r="I3096">
        <v>52</v>
      </c>
      <c r="J3096" s="1">
        <v>45352</v>
      </c>
      <c r="K3096" s="2">
        <v>0.10833333333333334</v>
      </c>
      <c r="L3096" t="str" cm="1">
        <f t="array" ref="L3096">_xlfn.IFS(
Table1[[#This Row],[Patient Age]]&gt;=70,"70-79",
Table1[[#This Row],[Patient Age]]&gt;=60,"60-69",
Table1[[#This Row],[Patient Age]]&gt;=50,"50-59",
Table1[[#This Row],[Patient Age]]&gt;=40,"40-49",
Table1[[#This Row],[Patient Age]]&gt;=30,"30-39",
Table1[[#This Row],[Patient Age]]&gt;=20,"20-29",
Table1[[#This Row],[Patient Age]]&gt;=10,"10-19",
TRUE,"0-9"
)</f>
        <v>10-19</v>
      </c>
      <c r="M3096" t="str">
        <f>IF(Table1[[#This Row],[Patient Waittime]]&gt;30,"Delay","Ontime")</f>
        <v>Delay</v>
      </c>
    </row>
    <row r="3097" spans="1:13" x14ac:dyDescent="0.2">
      <c r="A3097" t="s">
        <v>6217</v>
      </c>
      <c r="B3097" t="s">
        <v>6218</v>
      </c>
      <c r="C3097" t="s">
        <v>12</v>
      </c>
      <c r="D3097">
        <v>48</v>
      </c>
      <c r="E3097" t="s">
        <v>22</v>
      </c>
      <c r="F3097" t="s">
        <v>18449</v>
      </c>
      <c r="G3097" t="s">
        <v>14</v>
      </c>
      <c r="I3097">
        <v>11</v>
      </c>
      <c r="J3097" s="1">
        <v>45206</v>
      </c>
      <c r="K3097" s="2">
        <v>0.19722222222222222</v>
      </c>
      <c r="L3097" t="str" cm="1">
        <f t="array" ref="L3097">_xlfn.IFS(
Table1[[#This Row],[Patient Age]]&gt;=70,"70-79",
Table1[[#This Row],[Patient Age]]&gt;=60,"60-69",
Table1[[#This Row],[Patient Age]]&gt;=50,"50-59",
Table1[[#This Row],[Patient Age]]&gt;=40,"40-49",
Table1[[#This Row],[Patient Age]]&gt;=30,"30-39",
Table1[[#This Row],[Patient Age]]&gt;=20,"20-29",
Table1[[#This Row],[Patient Age]]&gt;=10,"10-19",
TRUE,"0-9"
)</f>
        <v>40-49</v>
      </c>
      <c r="M3097" t="str">
        <f>IF(Table1[[#This Row],[Patient Waittime]]&gt;30,"Delay","Ontime")</f>
        <v>Ontime</v>
      </c>
    </row>
    <row r="3098" spans="1:13" x14ac:dyDescent="0.2">
      <c r="A3098" t="s">
        <v>6219</v>
      </c>
      <c r="B3098" t="s">
        <v>6220</v>
      </c>
      <c r="C3098" t="s">
        <v>12</v>
      </c>
      <c r="D3098">
        <v>62</v>
      </c>
      <c r="E3098" t="s">
        <v>22</v>
      </c>
      <c r="F3098" t="s">
        <v>18449</v>
      </c>
      <c r="G3098" t="s">
        <v>14</v>
      </c>
      <c r="I3098">
        <v>12</v>
      </c>
      <c r="J3098" s="1">
        <v>45510</v>
      </c>
      <c r="K3098" s="2">
        <v>3.472222222222222E-3</v>
      </c>
      <c r="L3098" t="str" cm="1">
        <f t="array" ref="L3098">_xlfn.IFS(
Table1[[#This Row],[Patient Age]]&gt;=70,"70-79",
Table1[[#This Row],[Patient Age]]&gt;=60,"60-69",
Table1[[#This Row],[Patient Age]]&gt;=50,"50-59",
Table1[[#This Row],[Patient Age]]&gt;=40,"40-49",
Table1[[#This Row],[Patient Age]]&gt;=30,"30-39",
Table1[[#This Row],[Patient Age]]&gt;=20,"20-29",
Table1[[#This Row],[Patient Age]]&gt;=10,"10-19",
TRUE,"0-9"
)</f>
        <v>60-69</v>
      </c>
      <c r="M3098" t="str">
        <f>IF(Table1[[#This Row],[Patient Waittime]]&gt;30,"Delay","Ontime")</f>
        <v>Ontime</v>
      </c>
    </row>
    <row r="3099" spans="1:13" x14ac:dyDescent="0.2">
      <c r="A3099" t="s">
        <v>6221</v>
      </c>
      <c r="B3099" t="s">
        <v>6222</v>
      </c>
      <c r="C3099" t="s">
        <v>12</v>
      </c>
      <c r="D3099">
        <v>37</v>
      </c>
      <c r="E3099" t="s">
        <v>22</v>
      </c>
      <c r="F3099" t="s">
        <v>18449</v>
      </c>
      <c r="G3099" t="s">
        <v>14</v>
      </c>
      <c r="I3099">
        <v>14</v>
      </c>
      <c r="J3099" s="1">
        <v>45188</v>
      </c>
      <c r="K3099" s="2">
        <v>0.92708333333333337</v>
      </c>
      <c r="L3099" t="str" cm="1">
        <f t="array" ref="L3099">_xlfn.IFS(
Table1[[#This Row],[Patient Age]]&gt;=70,"70-79",
Table1[[#This Row],[Patient Age]]&gt;=60,"60-69",
Table1[[#This Row],[Patient Age]]&gt;=50,"50-59",
Table1[[#This Row],[Patient Age]]&gt;=40,"40-49",
Table1[[#This Row],[Patient Age]]&gt;=30,"30-39",
Table1[[#This Row],[Patient Age]]&gt;=20,"20-29",
Table1[[#This Row],[Patient Age]]&gt;=10,"10-19",
TRUE,"0-9"
)</f>
        <v>30-39</v>
      </c>
      <c r="M3099" t="str">
        <f>IF(Table1[[#This Row],[Patient Waittime]]&gt;30,"Delay","Ontime")</f>
        <v>Ontime</v>
      </c>
    </row>
    <row r="3100" spans="1:13" x14ac:dyDescent="0.2">
      <c r="A3100" t="s">
        <v>6223</v>
      </c>
      <c r="B3100" t="s">
        <v>6224</v>
      </c>
      <c r="C3100" t="s">
        <v>12</v>
      </c>
      <c r="D3100">
        <v>56</v>
      </c>
      <c r="E3100" t="s">
        <v>22</v>
      </c>
      <c r="F3100" t="s">
        <v>18449</v>
      </c>
      <c r="G3100" t="s">
        <v>14</v>
      </c>
      <c r="I3100">
        <v>18</v>
      </c>
      <c r="J3100" s="1">
        <v>45163</v>
      </c>
      <c r="K3100" s="2">
        <v>0.47638888888888886</v>
      </c>
      <c r="L3100" t="str" cm="1">
        <f t="array" ref="L3100">_xlfn.IFS(
Table1[[#This Row],[Patient Age]]&gt;=70,"70-79",
Table1[[#This Row],[Patient Age]]&gt;=60,"60-69",
Table1[[#This Row],[Patient Age]]&gt;=50,"50-59",
Table1[[#This Row],[Patient Age]]&gt;=40,"40-49",
Table1[[#This Row],[Patient Age]]&gt;=30,"30-39",
Table1[[#This Row],[Patient Age]]&gt;=20,"20-29",
Table1[[#This Row],[Patient Age]]&gt;=10,"10-19",
TRUE,"0-9"
)</f>
        <v>50-59</v>
      </c>
      <c r="M3100" t="str">
        <f>IF(Table1[[#This Row],[Patient Waittime]]&gt;30,"Delay","Ontime")</f>
        <v>Ontime</v>
      </c>
    </row>
    <row r="3101" spans="1:13" x14ac:dyDescent="0.2">
      <c r="A3101" t="s">
        <v>6225</v>
      </c>
      <c r="B3101" t="s">
        <v>6226</v>
      </c>
      <c r="C3101" t="s">
        <v>12</v>
      </c>
      <c r="D3101">
        <v>67</v>
      </c>
      <c r="E3101" t="s">
        <v>22</v>
      </c>
      <c r="F3101" t="s">
        <v>18449</v>
      </c>
      <c r="G3101" t="s">
        <v>14</v>
      </c>
      <c r="I3101">
        <v>30</v>
      </c>
      <c r="J3101" s="1">
        <v>45375</v>
      </c>
      <c r="K3101" s="2">
        <v>0.66805555555555551</v>
      </c>
      <c r="L3101" t="str" cm="1">
        <f t="array" ref="L3101">_xlfn.IFS(
Table1[[#This Row],[Patient Age]]&gt;=70,"70-79",
Table1[[#This Row],[Patient Age]]&gt;=60,"60-69",
Table1[[#This Row],[Patient Age]]&gt;=50,"50-59",
Table1[[#This Row],[Patient Age]]&gt;=40,"40-49",
Table1[[#This Row],[Patient Age]]&gt;=30,"30-39",
Table1[[#This Row],[Patient Age]]&gt;=20,"20-29",
Table1[[#This Row],[Patient Age]]&gt;=10,"10-19",
TRUE,"0-9"
)</f>
        <v>60-69</v>
      </c>
      <c r="M3101" t="str">
        <f>IF(Table1[[#This Row],[Patient Waittime]]&gt;30,"Delay","Ontime")</f>
        <v>Ontime</v>
      </c>
    </row>
    <row r="3102" spans="1:13" x14ac:dyDescent="0.2">
      <c r="A3102" t="s">
        <v>6227</v>
      </c>
      <c r="B3102" t="s">
        <v>6228</v>
      </c>
      <c r="C3102" t="s">
        <v>12</v>
      </c>
      <c r="D3102">
        <v>60</v>
      </c>
      <c r="E3102" t="s">
        <v>22</v>
      </c>
      <c r="F3102" t="s">
        <v>18449</v>
      </c>
      <c r="G3102" t="s">
        <v>14</v>
      </c>
      <c r="I3102">
        <v>34</v>
      </c>
      <c r="J3102" s="1">
        <v>45590</v>
      </c>
      <c r="K3102" s="2">
        <v>0.1076388888888889</v>
      </c>
      <c r="L3102" t="str" cm="1">
        <f t="array" ref="L3102">_xlfn.IFS(
Table1[[#This Row],[Patient Age]]&gt;=70,"70-79",
Table1[[#This Row],[Patient Age]]&gt;=60,"60-69",
Table1[[#This Row],[Patient Age]]&gt;=50,"50-59",
Table1[[#This Row],[Patient Age]]&gt;=40,"40-49",
Table1[[#This Row],[Patient Age]]&gt;=30,"30-39",
Table1[[#This Row],[Patient Age]]&gt;=20,"20-29",
Table1[[#This Row],[Patient Age]]&gt;=10,"10-19",
TRUE,"0-9"
)</f>
        <v>60-69</v>
      </c>
      <c r="M3102" t="str">
        <f>IF(Table1[[#This Row],[Patient Waittime]]&gt;30,"Delay","Ontime")</f>
        <v>Delay</v>
      </c>
    </row>
    <row r="3103" spans="1:13" x14ac:dyDescent="0.2">
      <c r="A3103" t="s">
        <v>6229</v>
      </c>
      <c r="B3103" t="s">
        <v>6230</v>
      </c>
      <c r="C3103" t="s">
        <v>12</v>
      </c>
      <c r="D3103">
        <v>55</v>
      </c>
      <c r="E3103" t="s">
        <v>22</v>
      </c>
      <c r="F3103" t="s">
        <v>18449</v>
      </c>
      <c r="G3103" t="s">
        <v>14</v>
      </c>
      <c r="I3103">
        <v>56</v>
      </c>
      <c r="J3103" s="1">
        <v>45402</v>
      </c>
      <c r="K3103" s="2">
        <v>0.47499999999999998</v>
      </c>
      <c r="L3103" t="str" cm="1">
        <f t="array" ref="L3103">_xlfn.IFS(
Table1[[#This Row],[Patient Age]]&gt;=70,"70-79",
Table1[[#This Row],[Patient Age]]&gt;=60,"60-69",
Table1[[#This Row],[Patient Age]]&gt;=50,"50-59",
Table1[[#This Row],[Patient Age]]&gt;=40,"40-49",
Table1[[#This Row],[Patient Age]]&gt;=30,"30-39",
Table1[[#This Row],[Patient Age]]&gt;=20,"20-29",
Table1[[#This Row],[Patient Age]]&gt;=10,"10-19",
TRUE,"0-9"
)</f>
        <v>50-59</v>
      </c>
      <c r="M3103" t="str">
        <f>IF(Table1[[#This Row],[Patient Waittime]]&gt;30,"Delay","Ontime")</f>
        <v>Delay</v>
      </c>
    </row>
    <row r="3104" spans="1:13" x14ac:dyDescent="0.2">
      <c r="A3104" t="s">
        <v>6231</v>
      </c>
      <c r="B3104" t="s">
        <v>6232</v>
      </c>
      <c r="C3104" t="s">
        <v>12</v>
      </c>
      <c r="D3104">
        <v>54</v>
      </c>
      <c r="E3104" t="s">
        <v>22</v>
      </c>
      <c r="F3104" t="s">
        <v>18449</v>
      </c>
      <c r="G3104" t="s">
        <v>14</v>
      </c>
      <c r="I3104">
        <v>11</v>
      </c>
      <c r="J3104" s="1">
        <v>45243</v>
      </c>
      <c r="K3104" s="2">
        <v>0.2902777777777778</v>
      </c>
      <c r="L3104" t="str" cm="1">
        <f t="array" ref="L3104">_xlfn.IFS(
Table1[[#This Row],[Patient Age]]&gt;=70,"70-79",
Table1[[#This Row],[Patient Age]]&gt;=60,"60-69",
Table1[[#This Row],[Patient Age]]&gt;=50,"50-59",
Table1[[#This Row],[Patient Age]]&gt;=40,"40-49",
Table1[[#This Row],[Patient Age]]&gt;=30,"30-39",
Table1[[#This Row],[Patient Age]]&gt;=20,"20-29",
Table1[[#This Row],[Patient Age]]&gt;=10,"10-19",
TRUE,"0-9"
)</f>
        <v>50-59</v>
      </c>
      <c r="M3104" t="str">
        <f>IF(Table1[[#This Row],[Patient Waittime]]&gt;30,"Delay","Ontime")</f>
        <v>Ontime</v>
      </c>
    </row>
    <row r="3105" spans="1:13" x14ac:dyDescent="0.2">
      <c r="A3105" t="s">
        <v>6233</v>
      </c>
      <c r="B3105" t="s">
        <v>6234</v>
      </c>
      <c r="C3105" t="s">
        <v>12</v>
      </c>
      <c r="D3105">
        <v>61</v>
      </c>
      <c r="E3105" t="s">
        <v>22</v>
      </c>
      <c r="F3105" t="s">
        <v>18449</v>
      </c>
      <c r="G3105" t="s">
        <v>14</v>
      </c>
      <c r="I3105">
        <v>13</v>
      </c>
      <c r="J3105" s="1">
        <v>45097</v>
      </c>
      <c r="K3105" s="2">
        <v>0.24791666666666667</v>
      </c>
      <c r="L3105" t="str" cm="1">
        <f t="array" ref="L3105">_xlfn.IFS(
Table1[[#This Row],[Patient Age]]&gt;=70,"70-79",
Table1[[#This Row],[Patient Age]]&gt;=60,"60-69",
Table1[[#This Row],[Patient Age]]&gt;=50,"50-59",
Table1[[#This Row],[Patient Age]]&gt;=40,"40-49",
Table1[[#This Row],[Patient Age]]&gt;=30,"30-39",
Table1[[#This Row],[Patient Age]]&gt;=20,"20-29",
Table1[[#This Row],[Patient Age]]&gt;=10,"10-19",
TRUE,"0-9"
)</f>
        <v>60-69</v>
      </c>
      <c r="M3105" t="str">
        <f>IF(Table1[[#This Row],[Patient Waittime]]&gt;30,"Delay","Ontime")</f>
        <v>Ontime</v>
      </c>
    </row>
    <row r="3106" spans="1:13" x14ac:dyDescent="0.2">
      <c r="A3106" t="s">
        <v>6235</v>
      </c>
      <c r="B3106" t="s">
        <v>6236</v>
      </c>
      <c r="C3106" t="s">
        <v>12</v>
      </c>
      <c r="D3106">
        <v>28</v>
      </c>
      <c r="E3106" t="s">
        <v>22</v>
      </c>
      <c r="F3106" t="s">
        <v>18449</v>
      </c>
      <c r="G3106" t="s">
        <v>14</v>
      </c>
      <c r="I3106">
        <v>17</v>
      </c>
      <c r="J3106" s="1">
        <v>45443</v>
      </c>
      <c r="K3106" s="2">
        <v>0.36666666666666664</v>
      </c>
      <c r="L3106" t="str" cm="1">
        <f t="array" ref="L3106">_xlfn.IFS(
Table1[[#This Row],[Patient Age]]&gt;=70,"70-79",
Table1[[#This Row],[Patient Age]]&gt;=60,"60-69",
Table1[[#This Row],[Patient Age]]&gt;=50,"50-59",
Table1[[#This Row],[Patient Age]]&gt;=40,"40-49",
Table1[[#This Row],[Patient Age]]&gt;=30,"30-39",
Table1[[#This Row],[Patient Age]]&gt;=20,"20-29",
Table1[[#This Row],[Patient Age]]&gt;=10,"10-19",
TRUE,"0-9"
)</f>
        <v>20-29</v>
      </c>
      <c r="M3106" t="str">
        <f>IF(Table1[[#This Row],[Patient Waittime]]&gt;30,"Delay","Ontime")</f>
        <v>Ontime</v>
      </c>
    </row>
    <row r="3107" spans="1:13" x14ac:dyDescent="0.2">
      <c r="A3107" t="s">
        <v>6237</v>
      </c>
      <c r="B3107" t="s">
        <v>6238</v>
      </c>
      <c r="C3107" t="s">
        <v>12</v>
      </c>
      <c r="D3107">
        <v>67</v>
      </c>
      <c r="E3107" t="s">
        <v>22</v>
      </c>
      <c r="F3107" t="s">
        <v>18449</v>
      </c>
      <c r="G3107" t="s">
        <v>14</v>
      </c>
      <c r="I3107">
        <v>20</v>
      </c>
      <c r="J3107" s="1">
        <v>45227</v>
      </c>
      <c r="K3107" s="2">
        <v>0.98611111111111116</v>
      </c>
      <c r="L3107" t="str" cm="1">
        <f t="array" ref="L3107">_xlfn.IFS(
Table1[[#This Row],[Patient Age]]&gt;=70,"70-79",
Table1[[#This Row],[Patient Age]]&gt;=60,"60-69",
Table1[[#This Row],[Patient Age]]&gt;=50,"50-59",
Table1[[#This Row],[Patient Age]]&gt;=40,"40-49",
Table1[[#This Row],[Patient Age]]&gt;=30,"30-39",
Table1[[#This Row],[Patient Age]]&gt;=20,"20-29",
Table1[[#This Row],[Patient Age]]&gt;=10,"10-19",
TRUE,"0-9"
)</f>
        <v>60-69</v>
      </c>
      <c r="M3107" t="str">
        <f>IF(Table1[[#This Row],[Patient Waittime]]&gt;30,"Delay","Ontime")</f>
        <v>Ontime</v>
      </c>
    </row>
    <row r="3108" spans="1:13" x14ac:dyDescent="0.2">
      <c r="A3108" t="s">
        <v>6239</v>
      </c>
      <c r="B3108" t="s">
        <v>6240</v>
      </c>
      <c r="C3108" t="s">
        <v>12</v>
      </c>
      <c r="D3108">
        <v>45</v>
      </c>
      <c r="E3108" t="s">
        <v>22</v>
      </c>
      <c r="F3108" t="s">
        <v>18449</v>
      </c>
      <c r="G3108" t="s">
        <v>14</v>
      </c>
      <c r="I3108">
        <v>29</v>
      </c>
      <c r="J3108" s="1">
        <v>44931</v>
      </c>
      <c r="K3108" s="2">
        <v>0.44166666666666665</v>
      </c>
      <c r="L3108" t="str" cm="1">
        <f t="array" ref="L3108">_xlfn.IFS(
Table1[[#This Row],[Patient Age]]&gt;=70,"70-79",
Table1[[#This Row],[Patient Age]]&gt;=60,"60-69",
Table1[[#This Row],[Patient Age]]&gt;=50,"50-59",
Table1[[#This Row],[Patient Age]]&gt;=40,"40-49",
Table1[[#This Row],[Patient Age]]&gt;=30,"30-39",
Table1[[#This Row],[Patient Age]]&gt;=20,"20-29",
Table1[[#This Row],[Patient Age]]&gt;=10,"10-19",
TRUE,"0-9"
)</f>
        <v>40-49</v>
      </c>
      <c r="M3108" t="str">
        <f>IF(Table1[[#This Row],[Patient Waittime]]&gt;30,"Delay","Ontime")</f>
        <v>Ontime</v>
      </c>
    </row>
    <row r="3109" spans="1:13" x14ac:dyDescent="0.2">
      <c r="A3109" t="s">
        <v>6241</v>
      </c>
      <c r="B3109" t="s">
        <v>6242</v>
      </c>
      <c r="C3109" t="s">
        <v>12</v>
      </c>
      <c r="D3109">
        <v>25</v>
      </c>
      <c r="E3109" t="s">
        <v>22</v>
      </c>
      <c r="F3109" t="s">
        <v>18449</v>
      </c>
      <c r="G3109" t="s">
        <v>14</v>
      </c>
      <c r="I3109">
        <v>34</v>
      </c>
      <c r="J3109" s="1">
        <v>45400</v>
      </c>
      <c r="K3109" s="2">
        <v>0.95416666666666672</v>
      </c>
      <c r="L3109" t="str" cm="1">
        <f t="array" ref="L3109">_xlfn.IFS(
Table1[[#This Row],[Patient Age]]&gt;=70,"70-79",
Table1[[#This Row],[Patient Age]]&gt;=60,"60-69",
Table1[[#This Row],[Patient Age]]&gt;=50,"50-59",
Table1[[#This Row],[Patient Age]]&gt;=40,"40-49",
Table1[[#This Row],[Patient Age]]&gt;=30,"30-39",
Table1[[#This Row],[Patient Age]]&gt;=20,"20-29",
Table1[[#This Row],[Patient Age]]&gt;=10,"10-19",
TRUE,"0-9"
)</f>
        <v>20-29</v>
      </c>
      <c r="M3109" t="str">
        <f>IF(Table1[[#This Row],[Patient Waittime]]&gt;30,"Delay","Ontime")</f>
        <v>Delay</v>
      </c>
    </row>
    <row r="3110" spans="1:13" x14ac:dyDescent="0.2">
      <c r="A3110" t="s">
        <v>6243</v>
      </c>
      <c r="B3110" t="s">
        <v>6244</v>
      </c>
      <c r="C3110" t="s">
        <v>12</v>
      </c>
      <c r="D3110">
        <v>7</v>
      </c>
      <c r="E3110" t="s">
        <v>22</v>
      </c>
      <c r="F3110" t="s">
        <v>18449</v>
      </c>
      <c r="G3110" t="s">
        <v>14</v>
      </c>
      <c r="I3110">
        <v>45</v>
      </c>
      <c r="J3110" s="1">
        <v>45360</v>
      </c>
      <c r="K3110" s="2">
        <v>0.58750000000000002</v>
      </c>
      <c r="L3110" t="str" cm="1">
        <f t="array" ref="L3110">_xlfn.IFS(
Table1[[#This Row],[Patient Age]]&gt;=70,"70-79",
Table1[[#This Row],[Patient Age]]&gt;=60,"60-69",
Table1[[#This Row],[Patient Age]]&gt;=50,"50-59",
Table1[[#This Row],[Patient Age]]&gt;=40,"40-49",
Table1[[#This Row],[Patient Age]]&gt;=30,"30-39",
Table1[[#This Row],[Patient Age]]&gt;=20,"20-29",
Table1[[#This Row],[Patient Age]]&gt;=10,"10-19",
TRUE,"0-9"
)</f>
        <v>0-9</v>
      </c>
      <c r="M3110" t="str">
        <f>IF(Table1[[#This Row],[Patient Waittime]]&gt;30,"Delay","Ontime")</f>
        <v>Delay</v>
      </c>
    </row>
    <row r="3111" spans="1:13" x14ac:dyDescent="0.2">
      <c r="A3111" t="s">
        <v>6245</v>
      </c>
      <c r="B3111" t="s">
        <v>6246</v>
      </c>
      <c r="C3111" t="s">
        <v>12</v>
      </c>
      <c r="D3111">
        <v>52</v>
      </c>
      <c r="E3111" t="s">
        <v>22</v>
      </c>
      <c r="F3111" t="s">
        <v>18449</v>
      </c>
      <c r="G3111" t="s">
        <v>14</v>
      </c>
      <c r="I3111">
        <v>13</v>
      </c>
      <c r="J3111" s="1">
        <v>45249</v>
      </c>
      <c r="K3111" s="2">
        <v>0.40208333333333335</v>
      </c>
      <c r="L3111" t="str" cm="1">
        <f t="array" ref="L3111">_xlfn.IFS(
Table1[[#This Row],[Patient Age]]&gt;=70,"70-79",
Table1[[#This Row],[Patient Age]]&gt;=60,"60-69",
Table1[[#This Row],[Patient Age]]&gt;=50,"50-59",
Table1[[#This Row],[Patient Age]]&gt;=40,"40-49",
Table1[[#This Row],[Patient Age]]&gt;=30,"30-39",
Table1[[#This Row],[Patient Age]]&gt;=20,"20-29",
Table1[[#This Row],[Patient Age]]&gt;=10,"10-19",
TRUE,"0-9"
)</f>
        <v>50-59</v>
      </c>
      <c r="M3111" t="str">
        <f>IF(Table1[[#This Row],[Patient Waittime]]&gt;30,"Delay","Ontime")</f>
        <v>Ontime</v>
      </c>
    </row>
    <row r="3112" spans="1:13" x14ac:dyDescent="0.2">
      <c r="A3112" t="s">
        <v>6247</v>
      </c>
      <c r="B3112" t="s">
        <v>6248</v>
      </c>
      <c r="C3112" t="s">
        <v>12</v>
      </c>
      <c r="D3112">
        <v>65</v>
      </c>
      <c r="E3112" t="s">
        <v>22</v>
      </c>
      <c r="F3112" t="s">
        <v>18449</v>
      </c>
      <c r="G3112" t="s">
        <v>14</v>
      </c>
      <c r="I3112">
        <v>13</v>
      </c>
      <c r="J3112" s="1">
        <v>45157</v>
      </c>
      <c r="K3112" s="2">
        <v>0.38194444444444442</v>
      </c>
      <c r="L3112" t="str" cm="1">
        <f t="array" ref="L3112">_xlfn.IFS(
Table1[[#This Row],[Patient Age]]&gt;=70,"70-79",
Table1[[#This Row],[Patient Age]]&gt;=60,"60-69",
Table1[[#This Row],[Patient Age]]&gt;=50,"50-59",
Table1[[#This Row],[Patient Age]]&gt;=40,"40-49",
Table1[[#This Row],[Patient Age]]&gt;=30,"30-39",
Table1[[#This Row],[Patient Age]]&gt;=20,"20-29",
Table1[[#This Row],[Patient Age]]&gt;=10,"10-19",
TRUE,"0-9"
)</f>
        <v>60-69</v>
      </c>
      <c r="M3112" t="str">
        <f>IF(Table1[[#This Row],[Patient Waittime]]&gt;30,"Delay","Ontime")</f>
        <v>Ontime</v>
      </c>
    </row>
    <row r="3113" spans="1:13" x14ac:dyDescent="0.2">
      <c r="A3113" t="s">
        <v>6249</v>
      </c>
      <c r="B3113" t="s">
        <v>6250</v>
      </c>
      <c r="C3113" t="s">
        <v>12</v>
      </c>
      <c r="D3113">
        <v>17</v>
      </c>
      <c r="E3113" t="s">
        <v>22</v>
      </c>
      <c r="F3113" t="s">
        <v>18449</v>
      </c>
      <c r="G3113" t="s">
        <v>14</v>
      </c>
      <c r="I3113">
        <v>23</v>
      </c>
      <c r="J3113" s="1">
        <v>45035</v>
      </c>
      <c r="K3113" s="2">
        <v>0.39861111111111114</v>
      </c>
      <c r="L3113" t="str" cm="1">
        <f t="array" ref="L3113">_xlfn.IFS(
Table1[[#This Row],[Patient Age]]&gt;=70,"70-79",
Table1[[#This Row],[Patient Age]]&gt;=60,"60-69",
Table1[[#This Row],[Patient Age]]&gt;=50,"50-59",
Table1[[#This Row],[Patient Age]]&gt;=40,"40-49",
Table1[[#This Row],[Patient Age]]&gt;=30,"30-39",
Table1[[#This Row],[Patient Age]]&gt;=20,"20-29",
Table1[[#This Row],[Patient Age]]&gt;=10,"10-19",
TRUE,"0-9"
)</f>
        <v>10-19</v>
      </c>
      <c r="M3113" t="str">
        <f>IF(Table1[[#This Row],[Patient Waittime]]&gt;30,"Delay","Ontime")</f>
        <v>Ontime</v>
      </c>
    </row>
    <row r="3114" spans="1:13" x14ac:dyDescent="0.2">
      <c r="A3114" t="s">
        <v>6251</v>
      </c>
      <c r="B3114" t="s">
        <v>6252</v>
      </c>
      <c r="C3114" t="s">
        <v>12</v>
      </c>
      <c r="D3114">
        <v>74</v>
      </c>
      <c r="E3114" t="s">
        <v>22</v>
      </c>
      <c r="F3114" t="s">
        <v>18449</v>
      </c>
      <c r="G3114" t="s">
        <v>14</v>
      </c>
      <c r="I3114">
        <v>42</v>
      </c>
      <c r="J3114" s="1">
        <v>45240</v>
      </c>
      <c r="K3114" s="2">
        <v>0.33124999999999999</v>
      </c>
      <c r="L3114" t="str" cm="1">
        <f t="array" ref="L3114">_xlfn.IFS(
Table1[[#This Row],[Patient Age]]&gt;=70,"70-79",
Table1[[#This Row],[Patient Age]]&gt;=60,"60-69",
Table1[[#This Row],[Patient Age]]&gt;=50,"50-59",
Table1[[#This Row],[Patient Age]]&gt;=40,"40-49",
Table1[[#This Row],[Patient Age]]&gt;=30,"30-39",
Table1[[#This Row],[Patient Age]]&gt;=20,"20-29",
Table1[[#This Row],[Patient Age]]&gt;=10,"10-19",
TRUE,"0-9"
)</f>
        <v>70-79</v>
      </c>
      <c r="M3114" t="str">
        <f>IF(Table1[[#This Row],[Patient Waittime]]&gt;30,"Delay","Ontime")</f>
        <v>Delay</v>
      </c>
    </row>
    <row r="3115" spans="1:13" x14ac:dyDescent="0.2">
      <c r="A3115" t="s">
        <v>6253</v>
      </c>
      <c r="B3115" t="s">
        <v>6254</v>
      </c>
      <c r="C3115" t="s">
        <v>12</v>
      </c>
      <c r="D3115">
        <v>58</v>
      </c>
      <c r="E3115" t="s">
        <v>22</v>
      </c>
      <c r="F3115" t="s">
        <v>18449</v>
      </c>
      <c r="G3115" t="s">
        <v>14</v>
      </c>
      <c r="I3115">
        <v>49</v>
      </c>
      <c r="J3115" s="1">
        <v>45584</v>
      </c>
      <c r="K3115" s="2">
        <v>0.37361111111111112</v>
      </c>
      <c r="L3115" t="str" cm="1">
        <f t="array" ref="L3115">_xlfn.IFS(
Table1[[#This Row],[Patient Age]]&gt;=70,"70-79",
Table1[[#This Row],[Patient Age]]&gt;=60,"60-69",
Table1[[#This Row],[Patient Age]]&gt;=50,"50-59",
Table1[[#This Row],[Patient Age]]&gt;=40,"40-49",
Table1[[#This Row],[Patient Age]]&gt;=30,"30-39",
Table1[[#This Row],[Patient Age]]&gt;=20,"20-29",
Table1[[#This Row],[Patient Age]]&gt;=10,"10-19",
TRUE,"0-9"
)</f>
        <v>50-59</v>
      </c>
      <c r="M3115" t="str">
        <f>IF(Table1[[#This Row],[Patient Waittime]]&gt;30,"Delay","Ontime")</f>
        <v>Delay</v>
      </c>
    </row>
    <row r="3116" spans="1:13" x14ac:dyDescent="0.2">
      <c r="A3116" t="s">
        <v>6255</v>
      </c>
      <c r="B3116" t="s">
        <v>6256</v>
      </c>
      <c r="C3116" t="s">
        <v>12</v>
      </c>
      <c r="D3116">
        <v>63</v>
      </c>
      <c r="E3116" t="s">
        <v>22</v>
      </c>
      <c r="F3116" t="s">
        <v>18449</v>
      </c>
      <c r="G3116" t="s">
        <v>14</v>
      </c>
      <c r="I3116">
        <v>51</v>
      </c>
      <c r="J3116" s="1">
        <v>45173</v>
      </c>
      <c r="K3116" s="2">
        <v>0.46458333333333335</v>
      </c>
      <c r="L3116" t="str" cm="1">
        <f t="array" ref="L3116">_xlfn.IFS(
Table1[[#This Row],[Patient Age]]&gt;=70,"70-79",
Table1[[#This Row],[Patient Age]]&gt;=60,"60-69",
Table1[[#This Row],[Patient Age]]&gt;=50,"50-59",
Table1[[#This Row],[Patient Age]]&gt;=40,"40-49",
Table1[[#This Row],[Patient Age]]&gt;=30,"30-39",
Table1[[#This Row],[Patient Age]]&gt;=20,"20-29",
Table1[[#This Row],[Patient Age]]&gt;=10,"10-19",
TRUE,"0-9"
)</f>
        <v>60-69</v>
      </c>
      <c r="M3116" t="str">
        <f>IF(Table1[[#This Row],[Patient Waittime]]&gt;30,"Delay","Ontime")</f>
        <v>Delay</v>
      </c>
    </row>
    <row r="3117" spans="1:13" x14ac:dyDescent="0.2">
      <c r="A3117" t="s">
        <v>6257</v>
      </c>
      <c r="B3117" t="s">
        <v>6258</v>
      </c>
      <c r="C3117" t="s">
        <v>12</v>
      </c>
      <c r="D3117">
        <v>31</v>
      </c>
      <c r="E3117" t="s">
        <v>22</v>
      </c>
      <c r="F3117" t="s">
        <v>18449</v>
      </c>
      <c r="G3117" t="s">
        <v>14</v>
      </c>
      <c r="I3117">
        <v>60</v>
      </c>
      <c r="J3117" s="1">
        <v>45466</v>
      </c>
      <c r="K3117" s="2">
        <v>0.58680555555555558</v>
      </c>
      <c r="L3117" t="str" cm="1">
        <f t="array" ref="L3117">_xlfn.IFS(
Table1[[#This Row],[Patient Age]]&gt;=70,"70-79",
Table1[[#This Row],[Patient Age]]&gt;=60,"60-69",
Table1[[#This Row],[Patient Age]]&gt;=50,"50-59",
Table1[[#This Row],[Patient Age]]&gt;=40,"40-49",
Table1[[#This Row],[Patient Age]]&gt;=30,"30-39",
Table1[[#This Row],[Patient Age]]&gt;=20,"20-29",
Table1[[#This Row],[Patient Age]]&gt;=10,"10-19",
TRUE,"0-9"
)</f>
        <v>30-39</v>
      </c>
      <c r="M3117" t="str">
        <f>IF(Table1[[#This Row],[Patient Waittime]]&gt;30,"Delay","Ontime")</f>
        <v>Delay</v>
      </c>
    </row>
    <row r="3118" spans="1:13" x14ac:dyDescent="0.2">
      <c r="A3118" t="s">
        <v>6259</v>
      </c>
      <c r="B3118" t="s">
        <v>6260</v>
      </c>
      <c r="C3118" t="s">
        <v>12</v>
      </c>
      <c r="D3118">
        <v>3</v>
      </c>
      <c r="E3118" t="s">
        <v>22</v>
      </c>
      <c r="F3118" t="s">
        <v>18449</v>
      </c>
      <c r="G3118" t="s">
        <v>14</v>
      </c>
      <c r="I3118">
        <v>14</v>
      </c>
      <c r="J3118" s="1">
        <v>45442</v>
      </c>
      <c r="K3118" s="2">
        <v>7.3611111111111113E-2</v>
      </c>
      <c r="L3118" t="str" cm="1">
        <f t="array" ref="L3118">_xlfn.IFS(
Table1[[#This Row],[Patient Age]]&gt;=70,"70-79",
Table1[[#This Row],[Patient Age]]&gt;=60,"60-69",
Table1[[#This Row],[Patient Age]]&gt;=50,"50-59",
Table1[[#This Row],[Patient Age]]&gt;=40,"40-49",
Table1[[#This Row],[Patient Age]]&gt;=30,"30-39",
Table1[[#This Row],[Patient Age]]&gt;=20,"20-29",
Table1[[#This Row],[Patient Age]]&gt;=10,"10-19",
TRUE,"0-9"
)</f>
        <v>0-9</v>
      </c>
      <c r="M3118" t="str">
        <f>IF(Table1[[#This Row],[Patient Waittime]]&gt;30,"Delay","Ontime")</f>
        <v>Ontime</v>
      </c>
    </row>
    <row r="3119" spans="1:13" x14ac:dyDescent="0.2">
      <c r="A3119" t="s">
        <v>6261</v>
      </c>
      <c r="B3119" t="s">
        <v>6262</v>
      </c>
      <c r="C3119" t="s">
        <v>12</v>
      </c>
      <c r="D3119">
        <v>73</v>
      </c>
      <c r="E3119" t="s">
        <v>22</v>
      </c>
      <c r="F3119" t="s">
        <v>18449</v>
      </c>
      <c r="G3119" t="s">
        <v>14</v>
      </c>
      <c r="I3119">
        <v>22</v>
      </c>
      <c r="J3119" s="1">
        <v>45167</v>
      </c>
      <c r="K3119" s="2">
        <v>0.94097222222222221</v>
      </c>
      <c r="L3119" t="str" cm="1">
        <f t="array" ref="L3119">_xlfn.IFS(
Table1[[#This Row],[Patient Age]]&gt;=70,"70-79",
Table1[[#This Row],[Patient Age]]&gt;=60,"60-69",
Table1[[#This Row],[Patient Age]]&gt;=50,"50-59",
Table1[[#This Row],[Patient Age]]&gt;=40,"40-49",
Table1[[#This Row],[Patient Age]]&gt;=30,"30-39",
Table1[[#This Row],[Patient Age]]&gt;=20,"20-29",
Table1[[#This Row],[Patient Age]]&gt;=10,"10-19",
TRUE,"0-9"
)</f>
        <v>70-79</v>
      </c>
      <c r="M3119" t="str">
        <f>IF(Table1[[#This Row],[Patient Waittime]]&gt;30,"Delay","Ontime")</f>
        <v>Ontime</v>
      </c>
    </row>
    <row r="3120" spans="1:13" x14ac:dyDescent="0.2">
      <c r="A3120" t="s">
        <v>6263</v>
      </c>
      <c r="B3120" t="s">
        <v>6264</v>
      </c>
      <c r="C3120" t="s">
        <v>12</v>
      </c>
      <c r="D3120">
        <v>43</v>
      </c>
      <c r="E3120" t="s">
        <v>22</v>
      </c>
      <c r="F3120" t="s">
        <v>18449</v>
      </c>
      <c r="G3120" t="s">
        <v>14</v>
      </c>
      <c r="I3120">
        <v>39</v>
      </c>
      <c r="J3120" s="1">
        <v>45268</v>
      </c>
      <c r="K3120" s="2">
        <v>1.3194444444444444E-2</v>
      </c>
      <c r="L3120" t="str" cm="1">
        <f t="array" ref="L3120">_xlfn.IFS(
Table1[[#This Row],[Patient Age]]&gt;=70,"70-79",
Table1[[#This Row],[Patient Age]]&gt;=60,"60-69",
Table1[[#This Row],[Patient Age]]&gt;=50,"50-59",
Table1[[#This Row],[Patient Age]]&gt;=40,"40-49",
Table1[[#This Row],[Patient Age]]&gt;=30,"30-39",
Table1[[#This Row],[Patient Age]]&gt;=20,"20-29",
Table1[[#This Row],[Patient Age]]&gt;=10,"10-19",
TRUE,"0-9"
)</f>
        <v>40-49</v>
      </c>
      <c r="M3120" t="str">
        <f>IF(Table1[[#This Row],[Patient Waittime]]&gt;30,"Delay","Ontime")</f>
        <v>Delay</v>
      </c>
    </row>
    <row r="3121" spans="1:13" x14ac:dyDescent="0.2">
      <c r="A3121" t="s">
        <v>6265</v>
      </c>
      <c r="B3121" t="s">
        <v>6266</v>
      </c>
      <c r="C3121" t="s">
        <v>12</v>
      </c>
      <c r="D3121">
        <v>23</v>
      </c>
      <c r="E3121" t="s">
        <v>22</v>
      </c>
      <c r="F3121" t="s">
        <v>18449</v>
      </c>
      <c r="G3121" t="s">
        <v>14</v>
      </c>
      <c r="I3121">
        <v>48</v>
      </c>
      <c r="J3121" s="1">
        <v>45328</v>
      </c>
      <c r="K3121" s="2">
        <v>0.64513888888888893</v>
      </c>
      <c r="L3121" t="str" cm="1">
        <f t="array" ref="L3121">_xlfn.IFS(
Table1[[#This Row],[Patient Age]]&gt;=70,"70-79",
Table1[[#This Row],[Patient Age]]&gt;=60,"60-69",
Table1[[#This Row],[Patient Age]]&gt;=50,"50-59",
Table1[[#This Row],[Patient Age]]&gt;=40,"40-49",
Table1[[#This Row],[Patient Age]]&gt;=30,"30-39",
Table1[[#This Row],[Patient Age]]&gt;=20,"20-29",
Table1[[#This Row],[Patient Age]]&gt;=10,"10-19",
TRUE,"0-9"
)</f>
        <v>20-29</v>
      </c>
      <c r="M3121" t="str">
        <f>IF(Table1[[#This Row],[Patient Waittime]]&gt;30,"Delay","Ontime")</f>
        <v>Delay</v>
      </c>
    </row>
    <row r="3122" spans="1:13" x14ac:dyDescent="0.2">
      <c r="A3122" t="s">
        <v>6267</v>
      </c>
      <c r="B3122" t="s">
        <v>6268</v>
      </c>
      <c r="C3122" t="s">
        <v>12</v>
      </c>
      <c r="D3122">
        <v>45</v>
      </c>
      <c r="E3122" t="s">
        <v>22</v>
      </c>
      <c r="F3122" t="s">
        <v>18449</v>
      </c>
      <c r="G3122" t="s">
        <v>14</v>
      </c>
      <c r="I3122">
        <v>10</v>
      </c>
      <c r="J3122" s="1">
        <v>45563</v>
      </c>
      <c r="K3122" s="2">
        <v>8.4027777777777785E-2</v>
      </c>
      <c r="L3122" t="str" cm="1">
        <f t="array" ref="L3122">_xlfn.IFS(
Table1[[#This Row],[Patient Age]]&gt;=70,"70-79",
Table1[[#This Row],[Patient Age]]&gt;=60,"60-69",
Table1[[#This Row],[Patient Age]]&gt;=50,"50-59",
Table1[[#This Row],[Patient Age]]&gt;=40,"40-49",
Table1[[#This Row],[Patient Age]]&gt;=30,"30-39",
Table1[[#This Row],[Patient Age]]&gt;=20,"20-29",
Table1[[#This Row],[Patient Age]]&gt;=10,"10-19",
TRUE,"0-9"
)</f>
        <v>40-49</v>
      </c>
      <c r="M3122" t="str">
        <f>IF(Table1[[#This Row],[Patient Waittime]]&gt;30,"Delay","Ontime")</f>
        <v>Ontime</v>
      </c>
    </row>
    <row r="3123" spans="1:13" x14ac:dyDescent="0.2">
      <c r="A3123" t="s">
        <v>6269</v>
      </c>
      <c r="B3123" t="s">
        <v>6270</v>
      </c>
      <c r="C3123" t="s">
        <v>12</v>
      </c>
      <c r="D3123">
        <v>53</v>
      </c>
      <c r="E3123" t="s">
        <v>22</v>
      </c>
      <c r="F3123" t="s">
        <v>18449</v>
      </c>
      <c r="G3123" t="s">
        <v>14</v>
      </c>
      <c r="I3123">
        <v>11</v>
      </c>
      <c r="J3123" s="1">
        <v>45321</v>
      </c>
      <c r="K3123" s="2">
        <v>0.18402777777777779</v>
      </c>
      <c r="L3123" t="str" cm="1">
        <f t="array" ref="L3123">_xlfn.IFS(
Table1[[#This Row],[Patient Age]]&gt;=70,"70-79",
Table1[[#This Row],[Patient Age]]&gt;=60,"60-69",
Table1[[#This Row],[Patient Age]]&gt;=50,"50-59",
Table1[[#This Row],[Patient Age]]&gt;=40,"40-49",
Table1[[#This Row],[Patient Age]]&gt;=30,"30-39",
Table1[[#This Row],[Patient Age]]&gt;=20,"20-29",
Table1[[#This Row],[Patient Age]]&gt;=10,"10-19",
TRUE,"0-9"
)</f>
        <v>50-59</v>
      </c>
      <c r="M3123" t="str">
        <f>IF(Table1[[#This Row],[Patient Waittime]]&gt;30,"Delay","Ontime")</f>
        <v>Ontime</v>
      </c>
    </row>
    <row r="3124" spans="1:13" x14ac:dyDescent="0.2">
      <c r="A3124" t="s">
        <v>6271</v>
      </c>
      <c r="B3124" t="s">
        <v>6272</v>
      </c>
      <c r="C3124" t="s">
        <v>12</v>
      </c>
      <c r="D3124">
        <v>2</v>
      </c>
      <c r="E3124" t="s">
        <v>22</v>
      </c>
      <c r="F3124" t="s">
        <v>18449</v>
      </c>
      <c r="G3124" t="s">
        <v>14</v>
      </c>
      <c r="I3124">
        <v>17</v>
      </c>
      <c r="J3124" s="1">
        <v>45450</v>
      </c>
      <c r="K3124" s="2">
        <v>0.15486111111111112</v>
      </c>
      <c r="L3124" t="str" cm="1">
        <f t="array" ref="L3124">_xlfn.IFS(
Table1[[#This Row],[Patient Age]]&gt;=70,"70-79",
Table1[[#This Row],[Patient Age]]&gt;=60,"60-69",
Table1[[#This Row],[Patient Age]]&gt;=50,"50-59",
Table1[[#This Row],[Patient Age]]&gt;=40,"40-49",
Table1[[#This Row],[Patient Age]]&gt;=30,"30-39",
Table1[[#This Row],[Patient Age]]&gt;=20,"20-29",
Table1[[#This Row],[Patient Age]]&gt;=10,"10-19",
TRUE,"0-9"
)</f>
        <v>0-9</v>
      </c>
      <c r="M3124" t="str">
        <f>IF(Table1[[#This Row],[Patient Waittime]]&gt;30,"Delay","Ontime")</f>
        <v>Ontime</v>
      </c>
    </row>
    <row r="3125" spans="1:13" x14ac:dyDescent="0.2">
      <c r="A3125" t="s">
        <v>6273</v>
      </c>
      <c r="B3125" t="s">
        <v>6274</v>
      </c>
      <c r="C3125" t="s">
        <v>12</v>
      </c>
      <c r="D3125">
        <v>65</v>
      </c>
      <c r="E3125" t="s">
        <v>22</v>
      </c>
      <c r="F3125" t="s">
        <v>18449</v>
      </c>
      <c r="G3125" t="s">
        <v>14</v>
      </c>
      <c r="I3125">
        <v>18</v>
      </c>
      <c r="J3125" s="1">
        <v>45252</v>
      </c>
      <c r="K3125" s="2">
        <v>0.39583333333333331</v>
      </c>
      <c r="L3125" t="str" cm="1">
        <f t="array" ref="L3125">_xlfn.IFS(
Table1[[#This Row],[Patient Age]]&gt;=70,"70-79",
Table1[[#This Row],[Patient Age]]&gt;=60,"60-69",
Table1[[#This Row],[Patient Age]]&gt;=50,"50-59",
Table1[[#This Row],[Patient Age]]&gt;=40,"40-49",
Table1[[#This Row],[Patient Age]]&gt;=30,"30-39",
Table1[[#This Row],[Patient Age]]&gt;=20,"20-29",
Table1[[#This Row],[Patient Age]]&gt;=10,"10-19",
TRUE,"0-9"
)</f>
        <v>60-69</v>
      </c>
      <c r="M3125" t="str">
        <f>IF(Table1[[#This Row],[Patient Waittime]]&gt;30,"Delay","Ontime")</f>
        <v>Ontime</v>
      </c>
    </row>
    <row r="3126" spans="1:13" x14ac:dyDescent="0.2">
      <c r="A3126" t="s">
        <v>6275</v>
      </c>
      <c r="B3126" t="s">
        <v>6276</v>
      </c>
      <c r="C3126" t="s">
        <v>12</v>
      </c>
      <c r="D3126">
        <v>68</v>
      </c>
      <c r="E3126" t="s">
        <v>22</v>
      </c>
      <c r="F3126" t="s">
        <v>18449</v>
      </c>
      <c r="G3126" t="s">
        <v>14</v>
      </c>
      <c r="I3126">
        <v>24</v>
      </c>
      <c r="J3126" s="1">
        <v>45601</v>
      </c>
      <c r="K3126" s="2">
        <v>0.99375000000000002</v>
      </c>
      <c r="L3126" t="str" cm="1">
        <f t="array" ref="L3126">_xlfn.IFS(
Table1[[#This Row],[Patient Age]]&gt;=70,"70-79",
Table1[[#This Row],[Patient Age]]&gt;=60,"60-69",
Table1[[#This Row],[Patient Age]]&gt;=50,"50-59",
Table1[[#This Row],[Patient Age]]&gt;=40,"40-49",
Table1[[#This Row],[Patient Age]]&gt;=30,"30-39",
Table1[[#This Row],[Patient Age]]&gt;=20,"20-29",
Table1[[#This Row],[Patient Age]]&gt;=10,"10-19",
TRUE,"0-9"
)</f>
        <v>60-69</v>
      </c>
      <c r="M3126" t="str">
        <f>IF(Table1[[#This Row],[Patient Waittime]]&gt;30,"Delay","Ontime")</f>
        <v>Ontime</v>
      </c>
    </row>
    <row r="3127" spans="1:13" x14ac:dyDescent="0.2">
      <c r="A3127" t="s">
        <v>6277</v>
      </c>
      <c r="B3127" t="s">
        <v>6278</v>
      </c>
      <c r="C3127" t="s">
        <v>12</v>
      </c>
      <c r="D3127">
        <v>50</v>
      </c>
      <c r="E3127" t="s">
        <v>22</v>
      </c>
      <c r="F3127" t="s">
        <v>18449</v>
      </c>
      <c r="G3127" t="s">
        <v>14</v>
      </c>
      <c r="I3127">
        <v>27</v>
      </c>
      <c r="J3127" s="1">
        <v>45563</v>
      </c>
      <c r="K3127" s="2">
        <v>0.45902777777777776</v>
      </c>
      <c r="L3127" t="str" cm="1">
        <f t="array" ref="L3127">_xlfn.IFS(
Table1[[#This Row],[Patient Age]]&gt;=70,"70-79",
Table1[[#This Row],[Patient Age]]&gt;=60,"60-69",
Table1[[#This Row],[Patient Age]]&gt;=50,"50-59",
Table1[[#This Row],[Patient Age]]&gt;=40,"40-49",
Table1[[#This Row],[Patient Age]]&gt;=30,"30-39",
Table1[[#This Row],[Patient Age]]&gt;=20,"20-29",
Table1[[#This Row],[Patient Age]]&gt;=10,"10-19",
TRUE,"0-9"
)</f>
        <v>50-59</v>
      </c>
      <c r="M3127" t="str">
        <f>IF(Table1[[#This Row],[Patient Waittime]]&gt;30,"Delay","Ontime")</f>
        <v>Ontime</v>
      </c>
    </row>
    <row r="3128" spans="1:13" x14ac:dyDescent="0.2">
      <c r="A3128" t="s">
        <v>6279</v>
      </c>
      <c r="B3128" t="s">
        <v>6280</v>
      </c>
      <c r="C3128" t="s">
        <v>12</v>
      </c>
      <c r="D3128">
        <v>48</v>
      </c>
      <c r="E3128" t="s">
        <v>22</v>
      </c>
      <c r="F3128" t="s">
        <v>18449</v>
      </c>
      <c r="G3128" t="s">
        <v>14</v>
      </c>
      <c r="I3128">
        <v>29</v>
      </c>
      <c r="J3128" s="1">
        <v>45283</v>
      </c>
      <c r="K3128" s="2">
        <v>0.60624999999999996</v>
      </c>
      <c r="L3128" t="str" cm="1">
        <f t="array" ref="L3128">_xlfn.IFS(
Table1[[#This Row],[Patient Age]]&gt;=70,"70-79",
Table1[[#This Row],[Patient Age]]&gt;=60,"60-69",
Table1[[#This Row],[Patient Age]]&gt;=50,"50-59",
Table1[[#This Row],[Patient Age]]&gt;=40,"40-49",
Table1[[#This Row],[Patient Age]]&gt;=30,"30-39",
Table1[[#This Row],[Patient Age]]&gt;=20,"20-29",
Table1[[#This Row],[Patient Age]]&gt;=10,"10-19",
TRUE,"0-9"
)</f>
        <v>40-49</v>
      </c>
      <c r="M3128" t="str">
        <f>IF(Table1[[#This Row],[Patient Waittime]]&gt;30,"Delay","Ontime")</f>
        <v>Ontime</v>
      </c>
    </row>
    <row r="3129" spans="1:13" x14ac:dyDescent="0.2">
      <c r="A3129" t="s">
        <v>6281</v>
      </c>
      <c r="B3129" t="s">
        <v>6282</v>
      </c>
      <c r="C3129" t="s">
        <v>12</v>
      </c>
      <c r="D3129">
        <v>75</v>
      </c>
      <c r="E3129" t="s">
        <v>22</v>
      </c>
      <c r="F3129" t="s">
        <v>18449</v>
      </c>
      <c r="G3129" t="s">
        <v>14</v>
      </c>
      <c r="I3129">
        <v>32</v>
      </c>
      <c r="J3129" s="1">
        <v>45329</v>
      </c>
      <c r="K3129" s="2">
        <v>0.23819444444444443</v>
      </c>
      <c r="L3129" t="str" cm="1">
        <f t="array" ref="L3129">_xlfn.IFS(
Table1[[#This Row],[Patient Age]]&gt;=70,"70-79",
Table1[[#This Row],[Patient Age]]&gt;=60,"60-69",
Table1[[#This Row],[Patient Age]]&gt;=50,"50-59",
Table1[[#This Row],[Patient Age]]&gt;=40,"40-49",
Table1[[#This Row],[Patient Age]]&gt;=30,"30-39",
Table1[[#This Row],[Patient Age]]&gt;=20,"20-29",
Table1[[#This Row],[Patient Age]]&gt;=10,"10-19",
TRUE,"0-9"
)</f>
        <v>70-79</v>
      </c>
      <c r="M3129" t="str">
        <f>IF(Table1[[#This Row],[Patient Waittime]]&gt;30,"Delay","Ontime")</f>
        <v>Delay</v>
      </c>
    </row>
    <row r="3130" spans="1:13" x14ac:dyDescent="0.2">
      <c r="A3130" t="s">
        <v>6283</v>
      </c>
      <c r="B3130" t="s">
        <v>6284</v>
      </c>
      <c r="C3130" t="s">
        <v>12</v>
      </c>
      <c r="D3130">
        <v>55</v>
      </c>
      <c r="E3130" t="s">
        <v>22</v>
      </c>
      <c r="F3130" t="s">
        <v>18449</v>
      </c>
      <c r="G3130" t="s">
        <v>14</v>
      </c>
      <c r="I3130">
        <v>33</v>
      </c>
      <c r="J3130" s="1">
        <v>45604</v>
      </c>
      <c r="K3130" s="2">
        <v>0.50069444444444444</v>
      </c>
      <c r="L3130" t="str" cm="1">
        <f t="array" ref="L3130">_xlfn.IFS(
Table1[[#This Row],[Patient Age]]&gt;=70,"70-79",
Table1[[#This Row],[Patient Age]]&gt;=60,"60-69",
Table1[[#This Row],[Patient Age]]&gt;=50,"50-59",
Table1[[#This Row],[Patient Age]]&gt;=40,"40-49",
Table1[[#This Row],[Patient Age]]&gt;=30,"30-39",
Table1[[#This Row],[Patient Age]]&gt;=20,"20-29",
Table1[[#This Row],[Patient Age]]&gt;=10,"10-19",
TRUE,"0-9"
)</f>
        <v>50-59</v>
      </c>
      <c r="M3130" t="str">
        <f>IF(Table1[[#This Row],[Patient Waittime]]&gt;30,"Delay","Ontime")</f>
        <v>Delay</v>
      </c>
    </row>
    <row r="3131" spans="1:13" x14ac:dyDescent="0.2">
      <c r="A3131" t="s">
        <v>6285</v>
      </c>
      <c r="B3131" t="s">
        <v>6286</v>
      </c>
      <c r="C3131" t="s">
        <v>12</v>
      </c>
      <c r="D3131">
        <v>2</v>
      </c>
      <c r="E3131" t="s">
        <v>22</v>
      </c>
      <c r="F3131" t="s">
        <v>18449</v>
      </c>
      <c r="G3131" t="s">
        <v>14</v>
      </c>
      <c r="I3131">
        <v>35</v>
      </c>
      <c r="J3131" s="1">
        <v>45522</v>
      </c>
      <c r="K3131" s="2">
        <v>0.97013888888888888</v>
      </c>
      <c r="L3131" t="str" cm="1">
        <f t="array" ref="L3131">_xlfn.IFS(
Table1[[#This Row],[Patient Age]]&gt;=70,"70-79",
Table1[[#This Row],[Patient Age]]&gt;=60,"60-69",
Table1[[#This Row],[Patient Age]]&gt;=50,"50-59",
Table1[[#This Row],[Patient Age]]&gt;=40,"40-49",
Table1[[#This Row],[Patient Age]]&gt;=30,"30-39",
Table1[[#This Row],[Patient Age]]&gt;=20,"20-29",
Table1[[#This Row],[Patient Age]]&gt;=10,"10-19",
TRUE,"0-9"
)</f>
        <v>0-9</v>
      </c>
      <c r="M3131" t="str">
        <f>IF(Table1[[#This Row],[Patient Waittime]]&gt;30,"Delay","Ontime")</f>
        <v>Delay</v>
      </c>
    </row>
    <row r="3132" spans="1:13" x14ac:dyDescent="0.2">
      <c r="A3132" t="s">
        <v>6287</v>
      </c>
      <c r="B3132" t="s">
        <v>6288</v>
      </c>
      <c r="C3132" t="s">
        <v>12</v>
      </c>
      <c r="D3132">
        <v>11</v>
      </c>
      <c r="E3132" t="s">
        <v>22</v>
      </c>
      <c r="F3132" t="s">
        <v>18449</v>
      </c>
      <c r="G3132" t="s">
        <v>14</v>
      </c>
      <c r="I3132">
        <v>35</v>
      </c>
      <c r="J3132" s="1">
        <v>45034</v>
      </c>
      <c r="K3132" s="2">
        <v>0.67013888888888884</v>
      </c>
      <c r="L3132" t="str" cm="1">
        <f t="array" ref="L3132">_xlfn.IFS(
Table1[[#This Row],[Patient Age]]&gt;=70,"70-79",
Table1[[#This Row],[Patient Age]]&gt;=60,"60-69",
Table1[[#This Row],[Patient Age]]&gt;=50,"50-59",
Table1[[#This Row],[Patient Age]]&gt;=40,"40-49",
Table1[[#This Row],[Patient Age]]&gt;=30,"30-39",
Table1[[#This Row],[Patient Age]]&gt;=20,"20-29",
Table1[[#This Row],[Patient Age]]&gt;=10,"10-19",
TRUE,"0-9"
)</f>
        <v>10-19</v>
      </c>
      <c r="M3132" t="str">
        <f>IF(Table1[[#This Row],[Patient Waittime]]&gt;30,"Delay","Ontime")</f>
        <v>Delay</v>
      </c>
    </row>
    <row r="3133" spans="1:13" x14ac:dyDescent="0.2">
      <c r="A3133" t="s">
        <v>6289</v>
      </c>
      <c r="B3133" t="s">
        <v>6290</v>
      </c>
      <c r="C3133" t="s">
        <v>12</v>
      </c>
      <c r="D3133">
        <v>65</v>
      </c>
      <c r="E3133" t="s">
        <v>22</v>
      </c>
      <c r="F3133" t="s">
        <v>18449</v>
      </c>
      <c r="G3133" t="s">
        <v>14</v>
      </c>
      <c r="I3133">
        <v>36</v>
      </c>
      <c r="J3133" s="1">
        <v>45427</v>
      </c>
      <c r="K3133" s="2">
        <v>0.56041666666666667</v>
      </c>
      <c r="L3133" t="str" cm="1">
        <f t="array" ref="L3133">_xlfn.IFS(
Table1[[#This Row],[Patient Age]]&gt;=70,"70-79",
Table1[[#This Row],[Patient Age]]&gt;=60,"60-69",
Table1[[#This Row],[Patient Age]]&gt;=50,"50-59",
Table1[[#This Row],[Patient Age]]&gt;=40,"40-49",
Table1[[#This Row],[Patient Age]]&gt;=30,"30-39",
Table1[[#This Row],[Patient Age]]&gt;=20,"20-29",
Table1[[#This Row],[Patient Age]]&gt;=10,"10-19",
TRUE,"0-9"
)</f>
        <v>60-69</v>
      </c>
      <c r="M3133" t="str">
        <f>IF(Table1[[#This Row],[Patient Waittime]]&gt;30,"Delay","Ontime")</f>
        <v>Delay</v>
      </c>
    </row>
    <row r="3134" spans="1:13" x14ac:dyDescent="0.2">
      <c r="A3134" t="s">
        <v>6291</v>
      </c>
      <c r="B3134" t="s">
        <v>6292</v>
      </c>
      <c r="C3134" t="s">
        <v>12</v>
      </c>
      <c r="D3134">
        <v>25</v>
      </c>
      <c r="E3134" t="s">
        <v>22</v>
      </c>
      <c r="F3134" t="s">
        <v>18449</v>
      </c>
      <c r="G3134" t="s">
        <v>14</v>
      </c>
      <c r="I3134">
        <v>21</v>
      </c>
      <c r="J3134" s="1">
        <v>45566</v>
      </c>
      <c r="K3134" s="2">
        <v>0.68402777777777779</v>
      </c>
      <c r="L3134" t="str" cm="1">
        <f t="array" ref="L3134">_xlfn.IFS(
Table1[[#This Row],[Patient Age]]&gt;=70,"70-79",
Table1[[#This Row],[Patient Age]]&gt;=60,"60-69",
Table1[[#This Row],[Patient Age]]&gt;=50,"50-59",
Table1[[#This Row],[Patient Age]]&gt;=40,"40-49",
Table1[[#This Row],[Patient Age]]&gt;=30,"30-39",
Table1[[#This Row],[Patient Age]]&gt;=20,"20-29",
Table1[[#This Row],[Patient Age]]&gt;=10,"10-19",
TRUE,"0-9"
)</f>
        <v>20-29</v>
      </c>
      <c r="M3134" t="str">
        <f>IF(Table1[[#This Row],[Patient Waittime]]&gt;30,"Delay","Ontime")</f>
        <v>Ontime</v>
      </c>
    </row>
    <row r="3135" spans="1:13" x14ac:dyDescent="0.2">
      <c r="A3135" t="s">
        <v>6293</v>
      </c>
      <c r="B3135" t="s">
        <v>6294</v>
      </c>
      <c r="C3135" t="s">
        <v>12</v>
      </c>
      <c r="D3135">
        <v>58</v>
      </c>
      <c r="E3135" t="s">
        <v>22</v>
      </c>
      <c r="F3135" t="s">
        <v>18449</v>
      </c>
      <c r="G3135" t="s">
        <v>14</v>
      </c>
      <c r="I3135">
        <v>23</v>
      </c>
      <c r="J3135" s="1">
        <v>45408</v>
      </c>
      <c r="K3135" s="2">
        <v>4.1666666666666666E-3</v>
      </c>
      <c r="L3135" t="str" cm="1">
        <f t="array" ref="L3135">_xlfn.IFS(
Table1[[#This Row],[Patient Age]]&gt;=70,"70-79",
Table1[[#This Row],[Patient Age]]&gt;=60,"60-69",
Table1[[#This Row],[Patient Age]]&gt;=50,"50-59",
Table1[[#This Row],[Patient Age]]&gt;=40,"40-49",
Table1[[#This Row],[Patient Age]]&gt;=30,"30-39",
Table1[[#This Row],[Patient Age]]&gt;=20,"20-29",
Table1[[#This Row],[Patient Age]]&gt;=10,"10-19",
TRUE,"0-9"
)</f>
        <v>50-59</v>
      </c>
      <c r="M3135" t="str">
        <f>IF(Table1[[#This Row],[Patient Waittime]]&gt;30,"Delay","Ontime")</f>
        <v>Ontime</v>
      </c>
    </row>
    <row r="3136" spans="1:13" x14ac:dyDescent="0.2">
      <c r="A3136" t="s">
        <v>6295</v>
      </c>
      <c r="B3136" t="s">
        <v>6296</v>
      </c>
      <c r="C3136" t="s">
        <v>12</v>
      </c>
      <c r="D3136">
        <v>40</v>
      </c>
      <c r="E3136" t="s">
        <v>22</v>
      </c>
      <c r="F3136" t="s">
        <v>18449</v>
      </c>
      <c r="G3136" t="s">
        <v>14</v>
      </c>
      <c r="I3136">
        <v>30</v>
      </c>
      <c r="J3136" s="1">
        <v>45204</v>
      </c>
      <c r="K3136" s="2">
        <v>0.73541666666666672</v>
      </c>
      <c r="L3136" t="str" cm="1">
        <f t="array" ref="L3136">_xlfn.IFS(
Table1[[#This Row],[Patient Age]]&gt;=70,"70-79",
Table1[[#This Row],[Patient Age]]&gt;=60,"60-69",
Table1[[#This Row],[Patient Age]]&gt;=50,"50-59",
Table1[[#This Row],[Patient Age]]&gt;=40,"40-49",
Table1[[#This Row],[Patient Age]]&gt;=30,"30-39",
Table1[[#This Row],[Patient Age]]&gt;=20,"20-29",
Table1[[#This Row],[Patient Age]]&gt;=10,"10-19",
TRUE,"0-9"
)</f>
        <v>40-49</v>
      </c>
      <c r="M3136" t="str">
        <f>IF(Table1[[#This Row],[Patient Waittime]]&gt;30,"Delay","Ontime")</f>
        <v>Ontime</v>
      </c>
    </row>
    <row r="3137" spans="1:13" x14ac:dyDescent="0.2">
      <c r="A3137" t="s">
        <v>6297</v>
      </c>
      <c r="B3137" t="s">
        <v>6298</v>
      </c>
      <c r="C3137" t="s">
        <v>12</v>
      </c>
      <c r="D3137">
        <v>62</v>
      </c>
      <c r="E3137" t="s">
        <v>22</v>
      </c>
      <c r="F3137" t="s">
        <v>18449</v>
      </c>
      <c r="G3137" t="s">
        <v>14</v>
      </c>
      <c r="I3137">
        <v>34</v>
      </c>
      <c r="J3137" s="1">
        <v>45603</v>
      </c>
      <c r="K3137" s="2">
        <v>0.83680555555555558</v>
      </c>
      <c r="L3137" t="str" cm="1">
        <f t="array" ref="L3137">_xlfn.IFS(
Table1[[#This Row],[Patient Age]]&gt;=70,"70-79",
Table1[[#This Row],[Patient Age]]&gt;=60,"60-69",
Table1[[#This Row],[Patient Age]]&gt;=50,"50-59",
Table1[[#This Row],[Patient Age]]&gt;=40,"40-49",
Table1[[#This Row],[Patient Age]]&gt;=30,"30-39",
Table1[[#This Row],[Patient Age]]&gt;=20,"20-29",
Table1[[#This Row],[Patient Age]]&gt;=10,"10-19",
TRUE,"0-9"
)</f>
        <v>60-69</v>
      </c>
      <c r="M3137" t="str">
        <f>IF(Table1[[#This Row],[Patient Waittime]]&gt;30,"Delay","Ontime")</f>
        <v>Delay</v>
      </c>
    </row>
    <row r="3138" spans="1:13" x14ac:dyDescent="0.2">
      <c r="A3138" t="s">
        <v>6299</v>
      </c>
      <c r="B3138" t="s">
        <v>6300</v>
      </c>
      <c r="C3138" t="s">
        <v>12</v>
      </c>
      <c r="D3138">
        <v>6</v>
      </c>
      <c r="E3138" t="s">
        <v>22</v>
      </c>
      <c r="F3138" t="s">
        <v>18449</v>
      </c>
      <c r="G3138" t="s">
        <v>14</v>
      </c>
      <c r="I3138">
        <v>35</v>
      </c>
      <c r="J3138" s="1">
        <v>45122</v>
      </c>
      <c r="K3138" s="2">
        <v>0.13958333333333334</v>
      </c>
      <c r="L3138" t="str" cm="1">
        <f t="array" ref="L3138">_xlfn.IFS(
Table1[[#This Row],[Patient Age]]&gt;=70,"70-79",
Table1[[#This Row],[Patient Age]]&gt;=60,"60-69",
Table1[[#This Row],[Patient Age]]&gt;=50,"50-59",
Table1[[#This Row],[Patient Age]]&gt;=40,"40-49",
Table1[[#This Row],[Patient Age]]&gt;=30,"30-39",
Table1[[#This Row],[Patient Age]]&gt;=20,"20-29",
Table1[[#This Row],[Patient Age]]&gt;=10,"10-19",
TRUE,"0-9"
)</f>
        <v>0-9</v>
      </c>
      <c r="M3138" t="str">
        <f>IF(Table1[[#This Row],[Patient Waittime]]&gt;30,"Delay","Ontime")</f>
        <v>Delay</v>
      </c>
    </row>
    <row r="3139" spans="1:13" x14ac:dyDescent="0.2">
      <c r="A3139" t="s">
        <v>6301</v>
      </c>
      <c r="B3139" t="s">
        <v>6302</v>
      </c>
      <c r="C3139" t="s">
        <v>12</v>
      </c>
      <c r="D3139">
        <v>22</v>
      </c>
      <c r="E3139" t="s">
        <v>22</v>
      </c>
      <c r="F3139" t="s">
        <v>18449</v>
      </c>
      <c r="G3139" t="s">
        <v>14</v>
      </c>
      <c r="I3139">
        <v>41</v>
      </c>
      <c r="J3139" s="1">
        <v>45205</v>
      </c>
      <c r="K3139" s="2">
        <v>0.28125</v>
      </c>
      <c r="L3139" t="str" cm="1">
        <f t="array" ref="L3139">_xlfn.IFS(
Table1[[#This Row],[Patient Age]]&gt;=70,"70-79",
Table1[[#This Row],[Patient Age]]&gt;=60,"60-69",
Table1[[#This Row],[Patient Age]]&gt;=50,"50-59",
Table1[[#This Row],[Patient Age]]&gt;=40,"40-49",
Table1[[#This Row],[Patient Age]]&gt;=30,"30-39",
Table1[[#This Row],[Patient Age]]&gt;=20,"20-29",
Table1[[#This Row],[Patient Age]]&gt;=10,"10-19",
TRUE,"0-9"
)</f>
        <v>20-29</v>
      </c>
      <c r="M3139" t="str">
        <f>IF(Table1[[#This Row],[Patient Waittime]]&gt;30,"Delay","Ontime")</f>
        <v>Delay</v>
      </c>
    </row>
    <row r="3140" spans="1:13" x14ac:dyDescent="0.2">
      <c r="A3140" t="s">
        <v>6303</v>
      </c>
      <c r="B3140" t="s">
        <v>6304</v>
      </c>
      <c r="C3140" t="s">
        <v>12</v>
      </c>
      <c r="D3140">
        <v>50</v>
      </c>
      <c r="E3140" t="s">
        <v>22</v>
      </c>
      <c r="F3140" t="s">
        <v>18449</v>
      </c>
      <c r="G3140" t="s">
        <v>14</v>
      </c>
      <c r="I3140">
        <v>56</v>
      </c>
      <c r="J3140" s="1">
        <v>45155</v>
      </c>
      <c r="K3140" s="2">
        <v>0.40625</v>
      </c>
      <c r="L3140" t="str" cm="1">
        <f t="array" ref="L3140">_xlfn.IFS(
Table1[[#This Row],[Patient Age]]&gt;=70,"70-79",
Table1[[#This Row],[Patient Age]]&gt;=60,"60-69",
Table1[[#This Row],[Patient Age]]&gt;=50,"50-59",
Table1[[#This Row],[Patient Age]]&gt;=40,"40-49",
Table1[[#This Row],[Patient Age]]&gt;=30,"30-39",
Table1[[#This Row],[Patient Age]]&gt;=20,"20-29",
Table1[[#This Row],[Patient Age]]&gt;=10,"10-19",
TRUE,"0-9"
)</f>
        <v>50-59</v>
      </c>
      <c r="M3140" t="str">
        <f>IF(Table1[[#This Row],[Patient Waittime]]&gt;30,"Delay","Ontime")</f>
        <v>Delay</v>
      </c>
    </row>
    <row r="3141" spans="1:13" x14ac:dyDescent="0.2">
      <c r="A3141" t="s">
        <v>6305</v>
      </c>
      <c r="B3141" t="s">
        <v>6306</v>
      </c>
      <c r="C3141" t="s">
        <v>12</v>
      </c>
      <c r="D3141">
        <v>5</v>
      </c>
      <c r="E3141" t="s">
        <v>22</v>
      </c>
      <c r="F3141" t="s">
        <v>18449</v>
      </c>
      <c r="G3141" t="s">
        <v>14</v>
      </c>
      <c r="I3141">
        <v>11</v>
      </c>
      <c r="J3141" s="1">
        <v>45584</v>
      </c>
      <c r="K3141" s="2">
        <v>0.26180555555555557</v>
      </c>
      <c r="L3141" t="str" cm="1">
        <f t="array" ref="L3141">_xlfn.IFS(
Table1[[#This Row],[Patient Age]]&gt;=70,"70-79",
Table1[[#This Row],[Patient Age]]&gt;=60,"60-69",
Table1[[#This Row],[Patient Age]]&gt;=50,"50-59",
Table1[[#This Row],[Patient Age]]&gt;=40,"40-49",
Table1[[#This Row],[Patient Age]]&gt;=30,"30-39",
Table1[[#This Row],[Patient Age]]&gt;=20,"20-29",
Table1[[#This Row],[Patient Age]]&gt;=10,"10-19",
TRUE,"0-9"
)</f>
        <v>0-9</v>
      </c>
      <c r="M3141" t="str">
        <f>IF(Table1[[#This Row],[Patient Waittime]]&gt;30,"Delay","Ontime")</f>
        <v>Ontime</v>
      </c>
    </row>
    <row r="3142" spans="1:13" x14ac:dyDescent="0.2">
      <c r="A3142" t="s">
        <v>6307</v>
      </c>
      <c r="B3142" t="s">
        <v>6308</v>
      </c>
      <c r="C3142" t="s">
        <v>12</v>
      </c>
      <c r="D3142">
        <v>35</v>
      </c>
      <c r="E3142" t="s">
        <v>22</v>
      </c>
      <c r="F3142" t="s">
        <v>18449</v>
      </c>
      <c r="G3142" t="s">
        <v>14</v>
      </c>
      <c r="I3142">
        <v>17</v>
      </c>
      <c r="J3142" s="1">
        <v>45060</v>
      </c>
      <c r="K3142" s="2">
        <v>0.24236111111111111</v>
      </c>
      <c r="L3142" t="str" cm="1">
        <f t="array" ref="L3142">_xlfn.IFS(
Table1[[#This Row],[Patient Age]]&gt;=70,"70-79",
Table1[[#This Row],[Patient Age]]&gt;=60,"60-69",
Table1[[#This Row],[Patient Age]]&gt;=50,"50-59",
Table1[[#This Row],[Patient Age]]&gt;=40,"40-49",
Table1[[#This Row],[Patient Age]]&gt;=30,"30-39",
Table1[[#This Row],[Patient Age]]&gt;=20,"20-29",
Table1[[#This Row],[Patient Age]]&gt;=10,"10-19",
TRUE,"0-9"
)</f>
        <v>30-39</v>
      </c>
      <c r="M3142" t="str">
        <f>IF(Table1[[#This Row],[Patient Waittime]]&gt;30,"Delay","Ontime")</f>
        <v>Ontime</v>
      </c>
    </row>
    <row r="3143" spans="1:13" x14ac:dyDescent="0.2">
      <c r="A3143" t="s">
        <v>6309</v>
      </c>
      <c r="B3143" t="s">
        <v>6310</v>
      </c>
      <c r="C3143" t="s">
        <v>12</v>
      </c>
      <c r="D3143">
        <v>5</v>
      </c>
      <c r="E3143" t="s">
        <v>22</v>
      </c>
      <c r="F3143" t="s">
        <v>18449</v>
      </c>
      <c r="G3143" t="s">
        <v>14</v>
      </c>
      <c r="I3143">
        <v>21</v>
      </c>
      <c r="J3143" s="1">
        <v>45572</v>
      </c>
      <c r="K3143" s="2">
        <v>0.27847222222222223</v>
      </c>
      <c r="L3143" t="str" cm="1">
        <f t="array" ref="L3143">_xlfn.IFS(
Table1[[#This Row],[Patient Age]]&gt;=70,"70-79",
Table1[[#This Row],[Patient Age]]&gt;=60,"60-69",
Table1[[#This Row],[Patient Age]]&gt;=50,"50-59",
Table1[[#This Row],[Patient Age]]&gt;=40,"40-49",
Table1[[#This Row],[Patient Age]]&gt;=30,"30-39",
Table1[[#This Row],[Patient Age]]&gt;=20,"20-29",
Table1[[#This Row],[Patient Age]]&gt;=10,"10-19",
TRUE,"0-9"
)</f>
        <v>0-9</v>
      </c>
      <c r="M3143" t="str">
        <f>IF(Table1[[#This Row],[Patient Waittime]]&gt;30,"Delay","Ontime")</f>
        <v>Ontime</v>
      </c>
    </row>
    <row r="3144" spans="1:13" x14ac:dyDescent="0.2">
      <c r="A3144" t="s">
        <v>6311</v>
      </c>
      <c r="B3144" t="s">
        <v>6312</v>
      </c>
      <c r="C3144" t="s">
        <v>12</v>
      </c>
      <c r="D3144">
        <v>24</v>
      </c>
      <c r="E3144" t="s">
        <v>22</v>
      </c>
      <c r="F3144" t="s">
        <v>18449</v>
      </c>
      <c r="G3144" t="s">
        <v>14</v>
      </c>
      <c r="I3144">
        <v>30</v>
      </c>
      <c r="J3144" s="1">
        <v>45236</v>
      </c>
      <c r="K3144" s="2">
        <v>0.79791666666666672</v>
      </c>
      <c r="L3144" t="str" cm="1">
        <f t="array" ref="L3144">_xlfn.IFS(
Table1[[#This Row],[Patient Age]]&gt;=70,"70-79",
Table1[[#This Row],[Patient Age]]&gt;=60,"60-69",
Table1[[#This Row],[Patient Age]]&gt;=50,"50-59",
Table1[[#This Row],[Patient Age]]&gt;=40,"40-49",
Table1[[#This Row],[Patient Age]]&gt;=30,"30-39",
Table1[[#This Row],[Patient Age]]&gt;=20,"20-29",
Table1[[#This Row],[Patient Age]]&gt;=10,"10-19",
TRUE,"0-9"
)</f>
        <v>20-29</v>
      </c>
      <c r="M3144" t="str">
        <f>IF(Table1[[#This Row],[Patient Waittime]]&gt;30,"Delay","Ontime")</f>
        <v>Ontime</v>
      </c>
    </row>
    <row r="3145" spans="1:13" x14ac:dyDescent="0.2">
      <c r="A3145" t="s">
        <v>6313</v>
      </c>
      <c r="B3145" t="s">
        <v>6314</v>
      </c>
      <c r="C3145" t="s">
        <v>12</v>
      </c>
      <c r="D3145">
        <v>54</v>
      </c>
      <c r="E3145" t="s">
        <v>22</v>
      </c>
      <c r="F3145" t="s">
        <v>18449</v>
      </c>
      <c r="G3145" t="s">
        <v>14</v>
      </c>
      <c r="I3145">
        <v>30</v>
      </c>
      <c r="J3145" s="1">
        <v>45307</v>
      </c>
      <c r="K3145" s="2">
        <v>0.24444444444444444</v>
      </c>
      <c r="L3145" t="str" cm="1">
        <f t="array" ref="L3145">_xlfn.IFS(
Table1[[#This Row],[Patient Age]]&gt;=70,"70-79",
Table1[[#This Row],[Patient Age]]&gt;=60,"60-69",
Table1[[#This Row],[Patient Age]]&gt;=50,"50-59",
Table1[[#This Row],[Patient Age]]&gt;=40,"40-49",
Table1[[#This Row],[Patient Age]]&gt;=30,"30-39",
Table1[[#This Row],[Patient Age]]&gt;=20,"20-29",
Table1[[#This Row],[Patient Age]]&gt;=10,"10-19",
TRUE,"0-9"
)</f>
        <v>50-59</v>
      </c>
      <c r="M3145" t="str">
        <f>IF(Table1[[#This Row],[Patient Waittime]]&gt;30,"Delay","Ontime")</f>
        <v>Ontime</v>
      </c>
    </row>
    <row r="3146" spans="1:13" x14ac:dyDescent="0.2">
      <c r="A3146" t="s">
        <v>6315</v>
      </c>
      <c r="B3146" t="s">
        <v>6316</v>
      </c>
      <c r="C3146" t="s">
        <v>12</v>
      </c>
      <c r="D3146">
        <v>77</v>
      </c>
      <c r="E3146" t="s">
        <v>22</v>
      </c>
      <c r="F3146" t="s">
        <v>18449</v>
      </c>
      <c r="G3146" t="s">
        <v>14</v>
      </c>
      <c r="I3146">
        <v>50</v>
      </c>
      <c r="J3146" s="1">
        <v>45584</v>
      </c>
      <c r="K3146" s="2">
        <v>0.14166666666666666</v>
      </c>
      <c r="L3146" t="str" cm="1">
        <f t="array" ref="L3146">_xlfn.IFS(
Table1[[#This Row],[Patient Age]]&gt;=70,"70-79",
Table1[[#This Row],[Patient Age]]&gt;=60,"60-69",
Table1[[#This Row],[Patient Age]]&gt;=50,"50-59",
Table1[[#This Row],[Patient Age]]&gt;=40,"40-49",
Table1[[#This Row],[Patient Age]]&gt;=30,"30-39",
Table1[[#This Row],[Patient Age]]&gt;=20,"20-29",
Table1[[#This Row],[Patient Age]]&gt;=10,"10-19",
TRUE,"0-9"
)</f>
        <v>70-79</v>
      </c>
      <c r="M3146" t="str">
        <f>IF(Table1[[#This Row],[Patient Waittime]]&gt;30,"Delay","Ontime")</f>
        <v>Delay</v>
      </c>
    </row>
    <row r="3147" spans="1:13" x14ac:dyDescent="0.2">
      <c r="A3147" t="s">
        <v>6317</v>
      </c>
      <c r="B3147" t="s">
        <v>6318</v>
      </c>
      <c r="C3147" t="s">
        <v>12</v>
      </c>
      <c r="D3147">
        <v>37</v>
      </c>
      <c r="E3147" t="s">
        <v>22</v>
      </c>
      <c r="F3147" t="s">
        <v>18449</v>
      </c>
      <c r="G3147" t="s">
        <v>14</v>
      </c>
      <c r="I3147">
        <v>55</v>
      </c>
      <c r="J3147" s="1">
        <v>45289</v>
      </c>
      <c r="K3147" s="2">
        <v>0.94305555555555554</v>
      </c>
      <c r="L3147" t="str" cm="1">
        <f t="array" ref="L3147">_xlfn.IFS(
Table1[[#This Row],[Patient Age]]&gt;=70,"70-79",
Table1[[#This Row],[Patient Age]]&gt;=60,"60-69",
Table1[[#This Row],[Patient Age]]&gt;=50,"50-59",
Table1[[#This Row],[Patient Age]]&gt;=40,"40-49",
Table1[[#This Row],[Patient Age]]&gt;=30,"30-39",
Table1[[#This Row],[Patient Age]]&gt;=20,"20-29",
Table1[[#This Row],[Patient Age]]&gt;=10,"10-19",
TRUE,"0-9"
)</f>
        <v>30-39</v>
      </c>
      <c r="M3147" t="str">
        <f>IF(Table1[[#This Row],[Patient Waittime]]&gt;30,"Delay","Ontime")</f>
        <v>Delay</v>
      </c>
    </row>
    <row r="3148" spans="1:13" x14ac:dyDescent="0.2">
      <c r="A3148" t="s">
        <v>6319</v>
      </c>
      <c r="B3148" t="s">
        <v>6320</v>
      </c>
      <c r="C3148" t="s">
        <v>12</v>
      </c>
      <c r="D3148">
        <v>47</v>
      </c>
      <c r="E3148" t="s">
        <v>22</v>
      </c>
      <c r="F3148" t="s">
        <v>18449</v>
      </c>
      <c r="G3148" t="s">
        <v>14</v>
      </c>
      <c r="I3148">
        <v>56</v>
      </c>
      <c r="J3148" s="1">
        <v>45537</v>
      </c>
      <c r="K3148" s="2">
        <v>4.1666666666666664E-2</v>
      </c>
      <c r="L3148" t="str" cm="1">
        <f t="array" ref="L3148">_xlfn.IFS(
Table1[[#This Row],[Patient Age]]&gt;=70,"70-79",
Table1[[#This Row],[Patient Age]]&gt;=60,"60-69",
Table1[[#This Row],[Patient Age]]&gt;=50,"50-59",
Table1[[#This Row],[Patient Age]]&gt;=40,"40-49",
Table1[[#This Row],[Patient Age]]&gt;=30,"30-39",
Table1[[#This Row],[Patient Age]]&gt;=20,"20-29",
Table1[[#This Row],[Patient Age]]&gt;=10,"10-19",
TRUE,"0-9"
)</f>
        <v>40-49</v>
      </c>
      <c r="M3148" t="str">
        <f>IF(Table1[[#This Row],[Patient Waittime]]&gt;30,"Delay","Ontime")</f>
        <v>Delay</v>
      </c>
    </row>
    <row r="3149" spans="1:13" x14ac:dyDescent="0.2">
      <c r="A3149" t="s">
        <v>6321</v>
      </c>
      <c r="B3149" t="s">
        <v>6322</v>
      </c>
      <c r="C3149" t="s">
        <v>12</v>
      </c>
      <c r="D3149">
        <v>35</v>
      </c>
      <c r="E3149" t="s">
        <v>22</v>
      </c>
      <c r="F3149" t="s">
        <v>18449</v>
      </c>
      <c r="G3149" t="s">
        <v>14</v>
      </c>
      <c r="I3149">
        <v>58</v>
      </c>
      <c r="J3149" s="1">
        <v>45359</v>
      </c>
      <c r="K3149" s="2">
        <v>0.53819444444444442</v>
      </c>
      <c r="L3149" t="str" cm="1">
        <f t="array" ref="L3149">_xlfn.IFS(
Table1[[#This Row],[Patient Age]]&gt;=70,"70-79",
Table1[[#This Row],[Patient Age]]&gt;=60,"60-69",
Table1[[#This Row],[Patient Age]]&gt;=50,"50-59",
Table1[[#This Row],[Patient Age]]&gt;=40,"40-49",
Table1[[#This Row],[Patient Age]]&gt;=30,"30-39",
Table1[[#This Row],[Patient Age]]&gt;=20,"20-29",
Table1[[#This Row],[Patient Age]]&gt;=10,"10-19",
TRUE,"0-9"
)</f>
        <v>30-39</v>
      </c>
      <c r="M3149" t="str">
        <f>IF(Table1[[#This Row],[Patient Waittime]]&gt;30,"Delay","Ontime")</f>
        <v>Delay</v>
      </c>
    </row>
    <row r="3150" spans="1:13" x14ac:dyDescent="0.2">
      <c r="A3150" t="s">
        <v>6323</v>
      </c>
      <c r="B3150" t="s">
        <v>6324</v>
      </c>
      <c r="C3150" t="s">
        <v>12</v>
      </c>
      <c r="D3150">
        <v>76</v>
      </c>
      <c r="E3150" t="s">
        <v>22</v>
      </c>
      <c r="F3150" t="s">
        <v>18449</v>
      </c>
      <c r="G3150" t="s">
        <v>14</v>
      </c>
      <c r="I3150">
        <v>58</v>
      </c>
      <c r="J3150" s="1">
        <v>45421</v>
      </c>
      <c r="K3150" s="2">
        <v>0.30972222222222223</v>
      </c>
      <c r="L3150" t="str" cm="1">
        <f t="array" ref="L3150">_xlfn.IFS(
Table1[[#This Row],[Patient Age]]&gt;=70,"70-79",
Table1[[#This Row],[Patient Age]]&gt;=60,"60-69",
Table1[[#This Row],[Patient Age]]&gt;=50,"50-59",
Table1[[#This Row],[Patient Age]]&gt;=40,"40-49",
Table1[[#This Row],[Patient Age]]&gt;=30,"30-39",
Table1[[#This Row],[Patient Age]]&gt;=20,"20-29",
Table1[[#This Row],[Patient Age]]&gt;=10,"10-19",
TRUE,"0-9"
)</f>
        <v>70-79</v>
      </c>
      <c r="M3150" t="str">
        <f>IF(Table1[[#This Row],[Patient Waittime]]&gt;30,"Delay","Ontime")</f>
        <v>Delay</v>
      </c>
    </row>
    <row r="3151" spans="1:13" x14ac:dyDescent="0.2">
      <c r="A3151" t="s">
        <v>6325</v>
      </c>
      <c r="B3151" t="s">
        <v>6326</v>
      </c>
      <c r="C3151" t="s">
        <v>12</v>
      </c>
      <c r="D3151">
        <v>76</v>
      </c>
      <c r="E3151" t="s">
        <v>22</v>
      </c>
      <c r="F3151" t="s">
        <v>18449</v>
      </c>
      <c r="G3151" t="s">
        <v>14</v>
      </c>
      <c r="I3151">
        <v>36</v>
      </c>
      <c r="J3151" s="1">
        <v>45574</v>
      </c>
      <c r="K3151" s="2">
        <v>0.32083333333333336</v>
      </c>
      <c r="L3151" t="str" cm="1">
        <f t="array" ref="L3151">_xlfn.IFS(
Table1[[#This Row],[Patient Age]]&gt;=70,"70-79",
Table1[[#This Row],[Patient Age]]&gt;=60,"60-69",
Table1[[#This Row],[Patient Age]]&gt;=50,"50-59",
Table1[[#This Row],[Patient Age]]&gt;=40,"40-49",
Table1[[#This Row],[Patient Age]]&gt;=30,"30-39",
Table1[[#This Row],[Patient Age]]&gt;=20,"20-29",
Table1[[#This Row],[Patient Age]]&gt;=10,"10-19",
TRUE,"0-9"
)</f>
        <v>70-79</v>
      </c>
      <c r="M3151" t="str">
        <f>IF(Table1[[#This Row],[Patient Waittime]]&gt;30,"Delay","Ontime")</f>
        <v>Delay</v>
      </c>
    </row>
    <row r="3152" spans="1:13" x14ac:dyDescent="0.2">
      <c r="A3152" t="s">
        <v>6327</v>
      </c>
      <c r="B3152" t="s">
        <v>6328</v>
      </c>
      <c r="C3152" t="s">
        <v>12</v>
      </c>
      <c r="D3152">
        <v>78</v>
      </c>
      <c r="E3152" t="s">
        <v>22</v>
      </c>
      <c r="F3152" t="s">
        <v>18449</v>
      </c>
      <c r="G3152" t="s">
        <v>14</v>
      </c>
      <c r="I3152">
        <v>40</v>
      </c>
      <c r="J3152" s="1">
        <v>45504</v>
      </c>
      <c r="K3152" s="2">
        <v>0.87222222222222223</v>
      </c>
      <c r="L3152" t="str" cm="1">
        <f t="array" ref="L3152">_xlfn.IFS(
Table1[[#This Row],[Patient Age]]&gt;=70,"70-79",
Table1[[#This Row],[Patient Age]]&gt;=60,"60-69",
Table1[[#This Row],[Patient Age]]&gt;=50,"50-59",
Table1[[#This Row],[Patient Age]]&gt;=40,"40-49",
Table1[[#This Row],[Patient Age]]&gt;=30,"30-39",
Table1[[#This Row],[Patient Age]]&gt;=20,"20-29",
Table1[[#This Row],[Patient Age]]&gt;=10,"10-19",
TRUE,"0-9"
)</f>
        <v>70-79</v>
      </c>
      <c r="M3152" t="str">
        <f>IF(Table1[[#This Row],[Patient Waittime]]&gt;30,"Delay","Ontime")</f>
        <v>Delay</v>
      </c>
    </row>
    <row r="3153" spans="1:13" x14ac:dyDescent="0.2">
      <c r="A3153" t="s">
        <v>6329</v>
      </c>
      <c r="B3153" t="s">
        <v>6330</v>
      </c>
      <c r="C3153" t="s">
        <v>12</v>
      </c>
      <c r="D3153">
        <v>25</v>
      </c>
      <c r="E3153" t="s">
        <v>22</v>
      </c>
      <c r="F3153" t="s">
        <v>18449</v>
      </c>
      <c r="G3153" t="s">
        <v>14</v>
      </c>
      <c r="I3153">
        <v>24</v>
      </c>
      <c r="J3153" s="1">
        <v>45153</v>
      </c>
      <c r="K3153" s="2">
        <v>7.3611111111111113E-2</v>
      </c>
      <c r="L3153" t="str" cm="1">
        <f t="array" ref="L3153">_xlfn.IFS(
Table1[[#This Row],[Patient Age]]&gt;=70,"70-79",
Table1[[#This Row],[Patient Age]]&gt;=60,"60-69",
Table1[[#This Row],[Patient Age]]&gt;=50,"50-59",
Table1[[#This Row],[Patient Age]]&gt;=40,"40-49",
Table1[[#This Row],[Patient Age]]&gt;=30,"30-39",
Table1[[#This Row],[Patient Age]]&gt;=20,"20-29",
Table1[[#This Row],[Patient Age]]&gt;=10,"10-19",
TRUE,"0-9"
)</f>
        <v>20-29</v>
      </c>
      <c r="M3153" t="str">
        <f>IF(Table1[[#This Row],[Patient Waittime]]&gt;30,"Delay","Ontime")</f>
        <v>Ontime</v>
      </c>
    </row>
    <row r="3154" spans="1:13" x14ac:dyDescent="0.2">
      <c r="A3154" t="s">
        <v>6331</v>
      </c>
      <c r="B3154" t="s">
        <v>6332</v>
      </c>
      <c r="C3154" t="s">
        <v>12</v>
      </c>
      <c r="D3154">
        <v>30</v>
      </c>
      <c r="E3154" t="s">
        <v>22</v>
      </c>
      <c r="F3154" t="s">
        <v>18449</v>
      </c>
      <c r="G3154" t="s">
        <v>14</v>
      </c>
      <c r="I3154">
        <v>25</v>
      </c>
      <c r="J3154" s="1">
        <v>45088</v>
      </c>
      <c r="K3154" s="2">
        <v>0.75208333333333333</v>
      </c>
      <c r="L3154" t="str" cm="1">
        <f t="array" ref="L3154">_xlfn.IFS(
Table1[[#This Row],[Patient Age]]&gt;=70,"70-79",
Table1[[#This Row],[Patient Age]]&gt;=60,"60-69",
Table1[[#This Row],[Patient Age]]&gt;=50,"50-59",
Table1[[#This Row],[Patient Age]]&gt;=40,"40-49",
Table1[[#This Row],[Patient Age]]&gt;=30,"30-39",
Table1[[#This Row],[Patient Age]]&gt;=20,"20-29",
Table1[[#This Row],[Patient Age]]&gt;=10,"10-19",
TRUE,"0-9"
)</f>
        <v>30-39</v>
      </c>
      <c r="M3154" t="str">
        <f>IF(Table1[[#This Row],[Patient Waittime]]&gt;30,"Delay","Ontime")</f>
        <v>Ontime</v>
      </c>
    </row>
    <row r="3155" spans="1:13" x14ac:dyDescent="0.2">
      <c r="A3155" t="s">
        <v>6333</v>
      </c>
      <c r="B3155" t="s">
        <v>6334</v>
      </c>
      <c r="C3155" t="s">
        <v>12</v>
      </c>
      <c r="D3155">
        <v>40</v>
      </c>
      <c r="E3155" t="s">
        <v>22</v>
      </c>
      <c r="F3155" t="s">
        <v>18449</v>
      </c>
      <c r="G3155" t="s">
        <v>14</v>
      </c>
      <c r="I3155">
        <v>29</v>
      </c>
      <c r="J3155" s="1">
        <v>45198</v>
      </c>
      <c r="K3155" s="2">
        <v>0.27569444444444446</v>
      </c>
      <c r="L3155" t="str" cm="1">
        <f t="array" ref="L3155">_xlfn.IFS(
Table1[[#This Row],[Patient Age]]&gt;=70,"70-79",
Table1[[#This Row],[Patient Age]]&gt;=60,"60-69",
Table1[[#This Row],[Patient Age]]&gt;=50,"50-59",
Table1[[#This Row],[Patient Age]]&gt;=40,"40-49",
Table1[[#This Row],[Patient Age]]&gt;=30,"30-39",
Table1[[#This Row],[Patient Age]]&gt;=20,"20-29",
Table1[[#This Row],[Patient Age]]&gt;=10,"10-19",
TRUE,"0-9"
)</f>
        <v>40-49</v>
      </c>
      <c r="M3155" t="str">
        <f>IF(Table1[[#This Row],[Patient Waittime]]&gt;30,"Delay","Ontime")</f>
        <v>Ontime</v>
      </c>
    </row>
    <row r="3156" spans="1:13" x14ac:dyDescent="0.2">
      <c r="A3156" t="s">
        <v>6335</v>
      </c>
      <c r="B3156" t="s">
        <v>6336</v>
      </c>
      <c r="C3156" t="s">
        <v>12</v>
      </c>
      <c r="D3156">
        <v>44</v>
      </c>
      <c r="E3156" t="s">
        <v>22</v>
      </c>
      <c r="F3156" t="s">
        <v>18449</v>
      </c>
      <c r="G3156" t="s">
        <v>14</v>
      </c>
      <c r="I3156">
        <v>44</v>
      </c>
      <c r="J3156" s="1">
        <v>45605</v>
      </c>
      <c r="K3156" s="2">
        <v>0.48680555555555555</v>
      </c>
      <c r="L3156" t="str" cm="1">
        <f t="array" ref="L3156">_xlfn.IFS(
Table1[[#This Row],[Patient Age]]&gt;=70,"70-79",
Table1[[#This Row],[Patient Age]]&gt;=60,"60-69",
Table1[[#This Row],[Patient Age]]&gt;=50,"50-59",
Table1[[#This Row],[Patient Age]]&gt;=40,"40-49",
Table1[[#This Row],[Patient Age]]&gt;=30,"30-39",
Table1[[#This Row],[Patient Age]]&gt;=20,"20-29",
Table1[[#This Row],[Patient Age]]&gt;=10,"10-19",
TRUE,"0-9"
)</f>
        <v>40-49</v>
      </c>
      <c r="M3156" t="str">
        <f>IF(Table1[[#This Row],[Patient Waittime]]&gt;30,"Delay","Ontime")</f>
        <v>Delay</v>
      </c>
    </row>
    <row r="3157" spans="1:13" x14ac:dyDescent="0.2">
      <c r="A3157" t="s">
        <v>6337</v>
      </c>
      <c r="B3157" t="s">
        <v>6338</v>
      </c>
      <c r="C3157" t="s">
        <v>12</v>
      </c>
      <c r="D3157">
        <v>67</v>
      </c>
      <c r="E3157" t="s">
        <v>22</v>
      </c>
      <c r="F3157" t="s">
        <v>18449</v>
      </c>
      <c r="G3157" t="s">
        <v>14</v>
      </c>
      <c r="I3157">
        <v>44</v>
      </c>
      <c r="J3157" s="1">
        <v>45321</v>
      </c>
      <c r="K3157" s="2">
        <v>0.19791666666666666</v>
      </c>
      <c r="L3157" t="str" cm="1">
        <f t="array" ref="L3157">_xlfn.IFS(
Table1[[#This Row],[Patient Age]]&gt;=70,"70-79",
Table1[[#This Row],[Patient Age]]&gt;=60,"60-69",
Table1[[#This Row],[Patient Age]]&gt;=50,"50-59",
Table1[[#This Row],[Patient Age]]&gt;=40,"40-49",
Table1[[#This Row],[Patient Age]]&gt;=30,"30-39",
Table1[[#This Row],[Patient Age]]&gt;=20,"20-29",
Table1[[#This Row],[Patient Age]]&gt;=10,"10-19",
TRUE,"0-9"
)</f>
        <v>60-69</v>
      </c>
      <c r="M3157" t="str">
        <f>IF(Table1[[#This Row],[Patient Waittime]]&gt;30,"Delay","Ontime")</f>
        <v>Delay</v>
      </c>
    </row>
    <row r="3158" spans="1:13" x14ac:dyDescent="0.2">
      <c r="A3158" t="s">
        <v>6339</v>
      </c>
      <c r="B3158" t="s">
        <v>6340</v>
      </c>
      <c r="C3158" t="s">
        <v>12</v>
      </c>
      <c r="D3158">
        <v>11</v>
      </c>
      <c r="E3158" t="s">
        <v>22</v>
      </c>
      <c r="F3158" t="s">
        <v>18449</v>
      </c>
      <c r="G3158" t="s">
        <v>14</v>
      </c>
      <c r="I3158">
        <v>47</v>
      </c>
      <c r="J3158" s="1">
        <v>45636</v>
      </c>
      <c r="K3158" s="2">
        <v>0.57986111111111116</v>
      </c>
      <c r="L3158" t="str" cm="1">
        <f t="array" ref="L3158">_xlfn.IFS(
Table1[[#This Row],[Patient Age]]&gt;=70,"70-79",
Table1[[#This Row],[Patient Age]]&gt;=60,"60-69",
Table1[[#This Row],[Patient Age]]&gt;=50,"50-59",
Table1[[#This Row],[Patient Age]]&gt;=40,"40-49",
Table1[[#This Row],[Patient Age]]&gt;=30,"30-39",
Table1[[#This Row],[Patient Age]]&gt;=20,"20-29",
Table1[[#This Row],[Patient Age]]&gt;=10,"10-19",
TRUE,"0-9"
)</f>
        <v>10-19</v>
      </c>
      <c r="M3158" t="str">
        <f>IF(Table1[[#This Row],[Patient Waittime]]&gt;30,"Delay","Ontime")</f>
        <v>Delay</v>
      </c>
    </row>
    <row r="3159" spans="1:13" x14ac:dyDescent="0.2">
      <c r="A3159" t="s">
        <v>6341</v>
      </c>
      <c r="B3159" t="s">
        <v>6342</v>
      </c>
      <c r="C3159" t="s">
        <v>12</v>
      </c>
      <c r="D3159">
        <v>59</v>
      </c>
      <c r="E3159" t="s">
        <v>22</v>
      </c>
      <c r="F3159" t="s">
        <v>18449</v>
      </c>
      <c r="G3159" t="s">
        <v>14</v>
      </c>
      <c r="I3159">
        <v>48</v>
      </c>
      <c r="J3159" s="1">
        <v>45371</v>
      </c>
      <c r="K3159" s="2">
        <v>0.41041666666666665</v>
      </c>
      <c r="L3159" t="str" cm="1">
        <f t="array" ref="L3159">_xlfn.IFS(
Table1[[#This Row],[Patient Age]]&gt;=70,"70-79",
Table1[[#This Row],[Patient Age]]&gt;=60,"60-69",
Table1[[#This Row],[Patient Age]]&gt;=50,"50-59",
Table1[[#This Row],[Patient Age]]&gt;=40,"40-49",
Table1[[#This Row],[Patient Age]]&gt;=30,"30-39",
Table1[[#This Row],[Patient Age]]&gt;=20,"20-29",
Table1[[#This Row],[Patient Age]]&gt;=10,"10-19",
TRUE,"0-9"
)</f>
        <v>50-59</v>
      </c>
      <c r="M3159" t="str">
        <f>IF(Table1[[#This Row],[Patient Waittime]]&gt;30,"Delay","Ontime")</f>
        <v>Delay</v>
      </c>
    </row>
    <row r="3160" spans="1:13" x14ac:dyDescent="0.2">
      <c r="A3160" t="s">
        <v>6343</v>
      </c>
      <c r="B3160" t="s">
        <v>6344</v>
      </c>
      <c r="C3160" t="s">
        <v>12</v>
      </c>
      <c r="D3160">
        <v>74</v>
      </c>
      <c r="E3160" t="s">
        <v>22</v>
      </c>
      <c r="F3160" t="s">
        <v>18449</v>
      </c>
      <c r="G3160" t="s">
        <v>14</v>
      </c>
      <c r="I3160">
        <v>53</v>
      </c>
      <c r="J3160" s="1">
        <v>45069</v>
      </c>
      <c r="K3160" s="2">
        <v>0.3</v>
      </c>
      <c r="L3160" t="str" cm="1">
        <f t="array" ref="L3160">_xlfn.IFS(
Table1[[#This Row],[Patient Age]]&gt;=70,"70-79",
Table1[[#This Row],[Patient Age]]&gt;=60,"60-69",
Table1[[#This Row],[Patient Age]]&gt;=50,"50-59",
Table1[[#This Row],[Patient Age]]&gt;=40,"40-49",
Table1[[#This Row],[Patient Age]]&gt;=30,"30-39",
Table1[[#This Row],[Patient Age]]&gt;=20,"20-29",
Table1[[#This Row],[Patient Age]]&gt;=10,"10-19",
TRUE,"0-9"
)</f>
        <v>70-79</v>
      </c>
      <c r="M3160" t="str">
        <f>IF(Table1[[#This Row],[Patient Waittime]]&gt;30,"Delay","Ontime")</f>
        <v>Delay</v>
      </c>
    </row>
    <row r="3161" spans="1:13" x14ac:dyDescent="0.2">
      <c r="A3161" t="s">
        <v>6345</v>
      </c>
      <c r="B3161" t="s">
        <v>6346</v>
      </c>
      <c r="C3161" t="s">
        <v>12</v>
      </c>
      <c r="D3161">
        <v>67</v>
      </c>
      <c r="E3161" t="s">
        <v>22</v>
      </c>
      <c r="F3161" t="s">
        <v>18449</v>
      </c>
      <c r="G3161" t="s">
        <v>14</v>
      </c>
      <c r="I3161">
        <v>57</v>
      </c>
      <c r="J3161" s="1">
        <v>45257</v>
      </c>
      <c r="K3161" s="2">
        <v>0.3576388888888889</v>
      </c>
      <c r="L3161" t="str" cm="1">
        <f t="array" ref="L3161">_xlfn.IFS(
Table1[[#This Row],[Patient Age]]&gt;=70,"70-79",
Table1[[#This Row],[Patient Age]]&gt;=60,"60-69",
Table1[[#This Row],[Patient Age]]&gt;=50,"50-59",
Table1[[#This Row],[Patient Age]]&gt;=40,"40-49",
Table1[[#This Row],[Patient Age]]&gt;=30,"30-39",
Table1[[#This Row],[Patient Age]]&gt;=20,"20-29",
Table1[[#This Row],[Patient Age]]&gt;=10,"10-19",
TRUE,"0-9"
)</f>
        <v>60-69</v>
      </c>
      <c r="M3161" t="str">
        <f>IF(Table1[[#This Row],[Patient Waittime]]&gt;30,"Delay","Ontime")</f>
        <v>Delay</v>
      </c>
    </row>
    <row r="3162" spans="1:13" x14ac:dyDescent="0.2">
      <c r="A3162" t="s">
        <v>6347</v>
      </c>
      <c r="B3162" t="s">
        <v>6348</v>
      </c>
      <c r="C3162" t="s">
        <v>12</v>
      </c>
      <c r="D3162">
        <v>29</v>
      </c>
      <c r="E3162" t="s">
        <v>22</v>
      </c>
      <c r="F3162" t="s">
        <v>18449</v>
      </c>
      <c r="G3162" t="s">
        <v>14</v>
      </c>
      <c r="I3162">
        <v>11</v>
      </c>
      <c r="J3162" s="1">
        <v>45284</v>
      </c>
      <c r="K3162" s="2">
        <v>0.82430555555555551</v>
      </c>
      <c r="L3162" t="str" cm="1">
        <f t="array" ref="L3162">_xlfn.IFS(
Table1[[#This Row],[Patient Age]]&gt;=70,"70-79",
Table1[[#This Row],[Patient Age]]&gt;=60,"60-69",
Table1[[#This Row],[Patient Age]]&gt;=50,"50-59",
Table1[[#This Row],[Patient Age]]&gt;=40,"40-49",
Table1[[#This Row],[Patient Age]]&gt;=30,"30-39",
Table1[[#This Row],[Patient Age]]&gt;=20,"20-29",
Table1[[#This Row],[Patient Age]]&gt;=10,"10-19",
TRUE,"0-9"
)</f>
        <v>20-29</v>
      </c>
      <c r="M3162" t="str">
        <f>IF(Table1[[#This Row],[Patient Waittime]]&gt;30,"Delay","Ontime")</f>
        <v>Ontime</v>
      </c>
    </row>
    <row r="3163" spans="1:13" x14ac:dyDescent="0.2">
      <c r="A3163" t="s">
        <v>6349</v>
      </c>
      <c r="B3163" t="s">
        <v>6350</v>
      </c>
      <c r="C3163" t="s">
        <v>12</v>
      </c>
      <c r="D3163">
        <v>75</v>
      </c>
      <c r="E3163" t="s">
        <v>22</v>
      </c>
      <c r="F3163" t="s">
        <v>18449</v>
      </c>
      <c r="G3163" t="s">
        <v>14</v>
      </c>
      <c r="I3163">
        <v>13</v>
      </c>
      <c r="J3163" s="1">
        <v>45554</v>
      </c>
      <c r="K3163" s="2">
        <v>0.71805555555555556</v>
      </c>
      <c r="L3163" t="str" cm="1">
        <f t="array" ref="L3163">_xlfn.IFS(
Table1[[#This Row],[Patient Age]]&gt;=70,"70-79",
Table1[[#This Row],[Patient Age]]&gt;=60,"60-69",
Table1[[#This Row],[Patient Age]]&gt;=50,"50-59",
Table1[[#This Row],[Patient Age]]&gt;=40,"40-49",
Table1[[#This Row],[Patient Age]]&gt;=30,"30-39",
Table1[[#This Row],[Patient Age]]&gt;=20,"20-29",
Table1[[#This Row],[Patient Age]]&gt;=10,"10-19",
TRUE,"0-9"
)</f>
        <v>70-79</v>
      </c>
      <c r="M3163" t="str">
        <f>IF(Table1[[#This Row],[Patient Waittime]]&gt;30,"Delay","Ontime")</f>
        <v>Ontime</v>
      </c>
    </row>
    <row r="3164" spans="1:13" x14ac:dyDescent="0.2">
      <c r="A3164" t="s">
        <v>6351</v>
      </c>
      <c r="B3164" t="s">
        <v>6352</v>
      </c>
      <c r="C3164" t="s">
        <v>12</v>
      </c>
      <c r="D3164">
        <v>2</v>
      </c>
      <c r="E3164" t="s">
        <v>22</v>
      </c>
      <c r="F3164" t="s">
        <v>18449</v>
      </c>
      <c r="G3164" t="s">
        <v>14</v>
      </c>
      <c r="I3164">
        <v>27</v>
      </c>
      <c r="J3164" s="1">
        <v>45031</v>
      </c>
      <c r="K3164" s="2">
        <v>0.40555555555555556</v>
      </c>
      <c r="L3164" t="str" cm="1">
        <f t="array" ref="L3164">_xlfn.IFS(
Table1[[#This Row],[Patient Age]]&gt;=70,"70-79",
Table1[[#This Row],[Patient Age]]&gt;=60,"60-69",
Table1[[#This Row],[Patient Age]]&gt;=50,"50-59",
Table1[[#This Row],[Patient Age]]&gt;=40,"40-49",
Table1[[#This Row],[Patient Age]]&gt;=30,"30-39",
Table1[[#This Row],[Patient Age]]&gt;=20,"20-29",
Table1[[#This Row],[Patient Age]]&gt;=10,"10-19",
TRUE,"0-9"
)</f>
        <v>0-9</v>
      </c>
      <c r="M3164" t="str">
        <f>IF(Table1[[#This Row],[Patient Waittime]]&gt;30,"Delay","Ontime")</f>
        <v>Ontime</v>
      </c>
    </row>
    <row r="3165" spans="1:13" x14ac:dyDescent="0.2">
      <c r="A3165" t="s">
        <v>6353</v>
      </c>
      <c r="B3165" t="s">
        <v>6354</v>
      </c>
      <c r="C3165" t="s">
        <v>12</v>
      </c>
      <c r="D3165">
        <v>27</v>
      </c>
      <c r="E3165" t="s">
        <v>22</v>
      </c>
      <c r="F3165" t="s">
        <v>18449</v>
      </c>
      <c r="G3165" t="s">
        <v>14</v>
      </c>
      <c r="I3165">
        <v>28</v>
      </c>
      <c r="J3165" s="1">
        <v>45218</v>
      </c>
      <c r="K3165" s="2">
        <v>0.97430555555555554</v>
      </c>
      <c r="L3165" t="str" cm="1">
        <f t="array" ref="L3165">_xlfn.IFS(
Table1[[#This Row],[Patient Age]]&gt;=70,"70-79",
Table1[[#This Row],[Patient Age]]&gt;=60,"60-69",
Table1[[#This Row],[Patient Age]]&gt;=50,"50-59",
Table1[[#This Row],[Patient Age]]&gt;=40,"40-49",
Table1[[#This Row],[Patient Age]]&gt;=30,"30-39",
Table1[[#This Row],[Patient Age]]&gt;=20,"20-29",
Table1[[#This Row],[Patient Age]]&gt;=10,"10-19",
TRUE,"0-9"
)</f>
        <v>20-29</v>
      </c>
      <c r="M3165" t="str">
        <f>IF(Table1[[#This Row],[Patient Waittime]]&gt;30,"Delay","Ontime")</f>
        <v>Ontime</v>
      </c>
    </row>
    <row r="3166" spans="1:13" x14ac:dyDescent="0.2">
      <c r="A3166" t="s">
        <v>6355</v>
      </c>
      <c r="B3166" t="s">
        <v>6356</v>
      </c>
      <c r="C3166" t="s">
        <v>12</v>
      </c>
      <c r="D3166">
        <v>27</v>
      </c>
      <c r="E3166" t="s">
        <v>22</v>
      </c>
      <c r="F3166" t="s">
        <v>18449</v>
      </c>
      <c r="G3166" t="s">
        <v>14</v>
      </c>
      <c r="I3166">
        <v>33</v>
      </c>
      <c r="J3166" s="1">
        <v>45378</v>
      </c>
      <c r="K3166" s="2">
        <v>0.82291666666666663</v>
      </c>
      <c r="L3166" t="str" cm="1">
        <f t="array" ref="L3166">_xlfn.IFS(
Table1[[#This Row],[Patient Age]]&gt;=70,"70-79",
Table1[[#This Row],[Patient Age]]&gt;=60,"60-69",
Table1[[#This Row],[Patient Age]]&gt;=50,"50-59",
Table1[[#This Row],[Patient Age]]&gt;=40,"40-49",
Table1[[#This Row],[Patient Age]]&gt;=30,"30-39",
Table1[[#This Row],[Patient Age]]&gt;=20,"20-29",
Table1[[#This Row],[Patient Age]]&gt;=10,"10-19",
TRUE,"0-9"
)</f>
        <v>20-29</v>
      </c>
      <c r="M3166" t="str">
        <f>IF(Table1[[#This Row],[Patient Waittime]]&gt;30,"Delay","Ontime")</f>
        <v>Delay</v>
      </c>
    </row>
    <row r="3167" spans="1:13" x14ac:dyDescent="0.2">
      <c r="A3167" t="s">
        <v>6357</v>
      </c>
      <c r="B3167" t="s">
        <v>6358</v>
      </c>
      <c r="C3167" t="s">
        <v>12</v>
      </c>
      <c r="D3167">
        <v>61</v>
      </c>
      <c r="E3167" t="s">
        <v>22</v>
      </c>
      <c r="F3167" t="s">
        <v>18449</v>
      </c>
      <c r="G3167" t="s">
        <v>14</v>
      </c>
      <c r="I3167">
        <v>45</v>
      </c>
      <c r="J3167" s="1">
        <v>45604</v>
      </c>
      <c r="K3167" s="2">
        <v>0.97499999999999998</v>
      </c>
      <c r="L3167" t="str" cm="1">
        <f t="array" ref="L3167">_xlfn.IFS(
Table1[[#This Row],[Patient Age]]&gt;=70,"70-79",
Table1[[#This Row],[Patient Age]]&gt;=60,"60-69",
Table1[[#This Row],[Patient Age]]&gt;=50,"50-59",
Table1[[#This Row],[Patient Age]]&gt;=40,"40-49",
Table1[[#This Row],[Patient Age]]&gt;=30,"30-39",
Table1[[#This Row],[Patient Age]]&gt;=20,"20-29",
Table1[[#This Row],[Patient Age]]&gt;=10,"10-19",
TRUE,"0-9"
)</f>
        <v>60-69</v>
      </c>
      <c r="M3167" t="str">
        <f>IF(Table1[[#This Row],[Patient Waittime]]&gt;30,"Delay","Ontime")</f>
        <v>Delay</v>
      </c>
    </row>
    <row r="3168" spans="1:13" x14ac:dyDescent="0.2">
      <c r="A3168" t="s">
        <v>6359</v>
      </c>
      <c r="B3168" t="s">
        <v>6360</v>
      </c>
      <c r="C3168" t="s">
        <v>12</v>
      </c>
      <c r="D3168">
        <v>65</v>
      </c>
      <c r="E3168" t="s">
        <v>22</v>
      </c>
      <c r="F3168" t="s">
        <v>18449</v>
      </c>
      <c r="G3168" t="s">
        <v>14</v>
      </c>
      <c r="I3168">
        <v>54</v>
      </c>
      <c r="J3168" s="1">
        <v>45347</v>
      </c>
      <c r="K3168" s="2">
        <v>0.18541666666666667</v>
      </c>
      <c r="L3168" t="str" cm="1">
        <f t="array" ref="L3168">_xlfn.IFS(
Table1[[#This Row],[Patient Age]]&gt;=70,"70-79",
Table1[[#This Row],[Patient Age]]&gt;=60,"60-69",
Table1[[#This Row],[Patient Age]]&gt;=50,"50-59",
Table1[[#This Row],[Patient Age]]&gt;=40,"40-49",
Table1[[#This Row],[Patient Age]]&gt;=30,"30-39",
Table1[[#This Row],[Patient Age]]&gt;=20,"20-29",
Table1[[#This Row],[Patient Age]]&gt;=10,"10-19",
TRUE,"0-9"
)</f>
        <v>60-69</v>
      </c>
      <c r="M3168" t="str">
        <f>IF(Table1[[#This Row],[Patient Waittime]]&gt;30,"Delay","Ontime")</f>
        <v>Delay</v>
      </c>
    </row>
    <row r="3169" spans="1:13" x14ac:dyDescent="0.2">
      <c r="A3169" t="s">
        <v>6361</v>
      </c>
      <c r="B3169" t="s">
        <v>6362</v>
      </c>
      <c r="C3169" t="s">
        <v>12</v>
      </c>
      <c r="D3169">
        <v>73</v>
      </c>
      <c r="E3169" t="s">
        <v>22</v>
      </c>
      <c r="F3169" t="s">
        <v>18449</v>
      </c>
      <c r="G3169" t="s">
        <v>14</v>
      </c>
      <c r="I3169">
        <v>58</v>
      </c>
      <c r="J3169" s="1">
        <v>45158</v>
      </c>
      <c r="K3169" s="2">
        <v>0.89166666666666672</v>
      </c>
      <c r="L3169" t="str" cm="1">
        <f t="array" ref="L3169">_xlfn.IFS(
Table1[[#This Row],[Patient Age]]&gt;=70,"70-79",
Table1[[#This Row],[Patient Age]]&gt;=60,"60-69",
Table1[[#This Row],[Patient Age]]&gt;=50,"50-59",
Table1[[#This Row],[Patient Age]]&gt;=40,"40-49",
Table1[[#This Row],[Patient Age]]&gt;=30,"30-39",
Table1[[#This Row],[Patient Age]]&gt;=20,"20-29",
Table1[[#This Row],[Patient Age]]&gt;=10,"10-19",
TRUE,"0-9"
)</f>
        <v>70-79</v>
      </c>
      <c r="M3169" t="str">
        <f>IF(Table1[[#This Row],[Patient Waittime]]&gt;30,"Delay","Ontime")</f>
        <v>Delay</v>
      </c>
    </row>
    <row r="3170" spans="1:13" x14ac:dyDescent="0.2">
      <c r="A3170" t="s">
        <v>6363</v>
      </c>
      <c r="B3170" t="s">
        <v>6364</v>
      </c>
      <c r="C3170" t="s">
        <v>12</v>
      </c>
      <c r="D3170">
        <v>29</v>
      </c>
      <c r="E3170" t="s">
        <v>22</v>
      </c>
      <c r="F3170" t="s">
        <v>18449</v>
      </c>
      <c r="G3170" t="s">
        <v>14</v>
      </c>
      <c r="I3170">
        <v>60</v>
      </c>
      <c r="J3170" s="1">
        <v>45082</v>
      </c>
      <c r="K3170" s="2">
        <v>0.62777777777777777</v>
      </c>
      <c r="L3170" t="str" cm="1">
        <f t="array" ref="L3170">_xlfn.IFS(
Table1[[#This Row],[Patient Age]]&gt;=70,"70-79",
Table1[[#This Row],[Patient Age]]&gt;=60,"60-69",
Table1[[#This Row],[Patient Age]]&gt;=50,"50-59",
Table1[[#This Row],[Patient Age]]&gt;=40,"40-49",
Table1[[#This Row],[Patient Age]]&gt;=30,"30-39",
Table1[[#This Row],[Patient Age]]&gt;=20,"20-29",
Table1[[#This Row],[Patient Age]]&gt;=10,"10-19",
TRUE,"0-9"
)</f>
        <v>20-29</v>
      </c>
      <c r="M3170" t="str">
        <f>IF(Table1[[#This Row],[Patient Waittime]]&gt;30,"Delay","Ontime")</f>
        <v>Delay</v>
      </c>
    </row>
    <row r="3171" spans="1:13" x14ac:dyDescent="0.2">
      <c r="A3171" t="s">
        <v>6365</v>
      </c>
      <c r="B3171" t="s">
        <v>6366</v>
      </c>
      <c r="C3171" t="s">
        <v>12</v>
      </c>
      <c r="D3171">
        <v>1</v>
      </c>
      <c r="E3171" t="s">
        <v>22</v>
      </c>
      <c r="F3171" t="s">
        <v>18449</v>
      </c>
      <c r="G3171" t="s">
        <v>14</v>
      </c>
      <c r="I3171">
        <v>14</v>
      </c>
      <c r="J3171" s="1">
        <v>45123</v>
      </c>
      <c r="K3171" s="2">
        <v>7.1527777777777773E-2</v>
      </c>
      <c r="L3171" t="str" cm="1">
        <f t="array" ref="L3171">_xlfn.IFS(
Table1[[#This Row],[Patient Age]]&gt;=70,"70-79",
Table1[[#This Row],[Patient Age]]&gt;=60,"60-69",
Table1[[#This Row],[Patient Age]]&gt;=50,"50-59",
Table1[[#This Row],[Patient Age]]&gt;=40,"40-49",
Table1[[#This Row],[Patient Age]]&gt;=30,"30-39",
Table1[[#This Row],[Patient Age]]&gt;=20,"20-29",
Table1[[#This Row],[Patient Age]]&gt;=10,"10-19",
TRUE,"0-9"
)</f>
        <v>0-9</v>
      </c>
      <c r="M3171" t="str">
        <f>IF(Table1[[#This Row],[Patient Waittime]]&gt;30,"Delay","Ontime")</f>
        <v>Ontime</v>
      </c>
    </row>
    <row r="3172" spans="1:13" x14ac:dyDescent="0.2">
      <c r="A3172" t="s">
        <v>6367</v>
      </c>
      <c r="B3172" t="s">
        <v>6368</v>
      </c>
      <c r="C3172" t="s">
        <v>12</v>
      </c>
      <c r="D3172">
        <v>46</v>
      </c>
      <c r="E3172" t="s">
        <v>22</v>
      </c>
      <c r="F3172" t="s">
        <v>18449</v>
      </c>
      <c r="G3172" t="s">
        <v>14</v>
      </c>
      <c r="I3172">
        <v>17</v>
      </c>
      <c r="J3172" s="1">
        <v>45601</v>
      </c>
      <c r="K3172" s="2">
        <v>6.6666666666666666E-2</v>
      </c>
      <c r="L3172" t="str" cm="1">
        <f t="array" ref="L3172">_xlfn.IFS(
Table1[[#This Row],[Patient Age]]&gt;=70,"70-79",
Table1[[#This Row],[Patient Age]]&gt;=60,"60-69",
Table1[[#This Row],[Patient Age]]&gt;=50,"50-59",
Table1[[#This Row],[Patient Age]]&gt;=40,"40-49",
Table1[[#This Row],[Patient Age]]&gt;=30,"30-39",
Table1[[#This Row],[Patient Age]]&gt;=20,"20-29",
Table1[[#This Row],[Patient Age]]&gt;=10,"10-19",
TRUE,"0-9"
)</f>
        <v>40-49</v>
      </c>
      <c r="M3172" t="str">
        <f>IF(Table1[[#This Row],[Patient Waittime]]&gt;30,"Delay","Ontime")</f>
        <v>Ontime</v>
      </c>
    </row>
    <row r="3173" spans="1:13" x14ac:dyDescent="0.2">
      <c r="A3173" t="s">
        <v>6369</v>
      </c>
      <c r="B3173" t="s">
        <v>6370</v>
      </c>
      <c r="C3173" t="s">
        <v>12</v>
      </c>
      <c r="D3173">
        <v>36</v>
      </c>
      <c r="E3173" t="s">
        <v>22</v>
      </c>
      <c r="F3173" t="s">
        <v>18449</v>
      </c>
      <c r="G3173" t="s">
        <v>14</v>
      </c>
      <c r="I3173">
        <v>24</v>
      </c>
      <c r="J3173" s="1">
        <v>45072</v>
      </c>
      <c r="K3173" s="2">
        <v>0.23749999999999999</v>
      </c>
      <c r="L3173" t="str" cm="1">
        <f t="array" ref="L3173">_xlfn.IFS(
Table1[[#This Row],[Patient Age]]&gt;=70,"70-79",
Table1[[#This Row],[Patient Age]]&gt;=60,"60-69",
Table1[[#This Row],[Patient Age]]&gt;=50,"50-59",
Table1[[#This Row],[Patient Age]]&gt;=40,"40-49",
Table1[[#This Row],[Patient Age]]&gt;=30,"30-39",
Table1[[#This Row],[Patient Age]]&gt;=20,"20-29",
Table1[[#This Row],[Patient Age]]&gt;=10,"10-19",
TRUE,"0-9"
)</f>
        <v>30-39</v>
      </c>
      <c r="M3173" t="str">
        <f>IF(Table1[[#This Row],[Patient Waittime]]&gt;30,"Delay","Ontime")</f>
        <v>Ontime</v>
      </c>
    </row>
    <row r="3174" spans="1:13" x14ac:dyDescent="0.2">
      <c r="A3174" t="s">
        <v>6371</v>
      </c>
      <c r="B3174" t="s">
        <v>6372</v>
      </c>
      <c r="C3174" t="s">
        <v>12</v>
      </c>
      <c r="D3174">
        <v>72</v>
      </c>
      <c r="E3174" t="s">
        <v>22</v>
      </c>
      <c r="F3174" t="s">
        <v>18449</v>
      </c>
      <c r="G3174" t="s">
        <v>14</v>
      </c>
      <c r="I3174">
        <v>39</v>
      </c>
      <c r="J3174" s="1">
        <v>45417</v>
      </c>
      <c r="K3174" s="2">
        <v>0.90833333333333333</v>
      </c>
      <c r="L3174" t="str" cm="1">
        <f t="array" ref="L3174">_xlfn.IFS(
Table1[[#This Row],[Patient Age]]&gt;=70,"70-79",
Table1[[#This Row],[Patient Age]]&gt;=60,"60-69",
Table1[[#This Row],[Patient Age]]&gt;=50,"50-59",
Table1[[#This Row],[Patient Age]]&gt;=40,"40-49",
Table1[[#This Row],[Patient Age]]&gt;=30,"30-39",
Table1[[#This Row],[Patient Age]]&gt;=20,"20-29",
Table1[[#This Row],[Patient Age]]&gt;=10,"10-19",
TRUE,"0-9"
)</f>
        <v>70-79</v>
      </c>
      <c r="M3174" t="str">
        <f>IF(Table1[[#This Row],[Patient Waittime]]&gt;30,"Delay","Ontime")</f>
        <v>Delay</v>
      </c>
    </row>
    <row r="3175" spans="1:13" x14ac:dyDescent="0.2">
      <c r="A3175" t="s">
        <v>6373</v>
      </c>
      <c r="B3175" t="s">
        <v>6374</v>
      </c>
      <c r="C3175" t="s">
        <v>12</v>
      </c>
      <c r="D3175">
        <v>45</v>
      </c>
      <c r="E3175" t="s">
        <v>22</v>
      </c>
      <c r="F3175" t="s">
        <v>18449</v>
      </c>
      <c r="G3175" t="s">
        <v>14</v>
      </c>
      <c r="I3175">
        <v>40</v>
      </c>
      <c r="J3175" s="1">
        <v>45463</v>
      </c>
      <c r="K3175" s="2">
        <v>0.35</v>
      </c>
      <c r="L3175" t="str" cm="1">
        <f t="array" ref="L3175">_xlfn.IFS(
Table1[[#This Row],[Patient Age]]&gt;=70,"70-79",
Table1[[#This Row],[Patient Age]]&gt;=60,"60-69",
Table1[[#This Row],[Patient Age]]&gt;=50,"50-59",
Table1[[#This Row],[Patient Age]]&gt;=40,"40-49",
Table1[[#This Row],[Patient Age]]&gt;=30,"30-39",
Table1[[#This Row],[Patient Age]]&gt;=20,"20-29",
Table1[[#This Row],[Patient Age]]&gt;=10,"10-19",
TRUE,"0-9"
)</f>
        <v>40-49</v>
      </c>
      <c r="M3175" t="str">
        <f>IF(Table1[[#This Row],[Patient Waittime]]&gt;30,"Delay","Ontime")</f>
        <v>Delay</v>
      </c>
    </row>
    <row r="3176" spans="1:13" x14ac:dyDescent="0.2">
      <c r="A3176" t="s">
        <v>6375</v>
      </c>
      <c r="B3176" t="s">
        <v>6376</v>
      </c>
      <c r="C3176" t="s">
        <v>12</v>
      </c>
      <c r="D3176">
        <v>38</v>
      </c>
      <c r="E3176" t="s">
        <v>22</v>
      </c>
      <c r="F3176" t="s">
        <v>18449</v>
      </c>
      <c r="G3176" t="s">
        <v>14</v>
      </c>
      <c r="I3176">
        <v>42</v>
      </c>
      <c r="J3176" s="1">
        <v>45368</v>
      </c>
      <c r="K3176" s="2">
        <v>0.41875000000000001</v>
      </c>
      <c r="L3176" t="str" cm="1">
        <f t="array" ref="L3176">_xlfn.IFS(
Table1[[#This Row],[Patient Age]]&gt;=70,"70-79",
Table1[[#This Row],[Patient Age]]&gt;=60,"60-69",
Table1[[#This Row],[Patient Age]]&gt;=50,"50-59",
Table1[[#This Row],[Patient Age]]&gt;=40,"40-49",
Table1[[#This Row],[Patient Age]]&gt;=30,"30-39",
Table1[[#This Row],[Patient Age]]&gt;=20,"20-29",
Table1[[#This Row],[Patient Age]]&gt;=10,"10-19",
TRUE,"0-9"
)</f>
        <v>30-39</v>
      </c>
      <c r="M3176" t="str">
        <f>IF(Table1[[#This Row],[Patient Waittime]]&gt;30,"Delay","Ontime")</f>
        <v>Delay</v>
      </c>
    </row>
    <row r="3177" spans="1:13" x14ac:dyDescent="0.2">
      <c r="A3177" t="s">
        <v>6377</v>
      </c>
      <c r="B3177" t="s">
        <v>6378</v>
      </c>
      <c r="C3177" t="s">
        <v>12</v>
      </c>
      <c r="D3177">
        <v>31</v>
      </c>
      <c r="E3177" t="s">
        <v>22</v>
      </c>
      <c r="F3177" t="s">
        <v>18449</v>
      </c>
      <c r="G3177" t="s">
        <v>14</v>
      </c>
      <c r="I3177">
        <v>47</v>
      </c>
      <c r="J3177" s="1">
        <v>45227</v>
      </c>
      <c r="K3177" s="2">
        <v>6.0416666666666667E-2</v>
      </c>
      <c r="L3177" t="str" cm="1">
        <f t="array" ref="L3177">_xlfn.IFS(
Table1[[#This Row],[Patient Age]]&gt;=70,"70-79",
Table1[[#This Row],[Patient Age]]&gt;=60,"60-69",
Table1[[#This Row],[Patient Age]]&gt;=50,"50-59",
Table1[[#This Row],[Patient Age]]&gt;=40,"40-49",
Table1[[#This Row],[Patient Age]]&gt;=30,"30-39",
Table1[[#This Row],[Patient Age]]&gt;=20,"20-29",
Table1[[#This Row],[Patient Age]]&gt;=10,"10-19",
TRUE,"0-9"
)</f>
        <v>30-39</v>
      </c>
      <c r="M3177" t="str">
        <f>IF(Table1[[#This Row],[Patient Waittime]]&gt;30,"Delay","Ontime")</f>
        <v>Delay</v>
      </c>
    </row>
    <row r="3178" spans="1:13" x14ac:dyDescent="0.2">
      <c r="A3178" t="s">
        <v>6379</v>
      </c>
      <c r="B3178" t="s">
        <v>6380</v>
      </c>
      <c r="C3178" t="s">
        <v>12</v>
      </c>
      <c r="D3178">
        <v>41</v>
      </c>
      <c r="E3178" t="s">
        <v>22</v>
      </c>
      <c r="F3178" t="s">
        <v>18449</v>
      </c>
      <c r="G3178" t="s">
        <v>14</v>
      </c>
      <c r="I3178">
        <v>48</v>
      </c>
      <c r="J3178" s="1">
        <v>45404</v>
      </c>
      <c r="K3178" s="2">
        <v>0.35208333333333336</v>
      </c>
      <c r="L3178" t="str" cm="1">
        <f t="array" ref="L3178">_xlfn.IFS(
Table1[[#This Row],[Patient Age]]&gt;=70,"70-79",
Table1[[#This Row],[Patient Age]]&gt;=60,"60-69",
Table1[[#This Row],[Patient Age]]&gt;=50,"50-59",
Table1[[#This Row],[Patient Age]]&gt;=40,"40-49",
Table1[[#This Row],[Patient Age]]&gt;=30,"30-39",
Table1[[#This Row],[Patient Age]]&gt;=20,"20-29",
Table1[[#This Row],[Patient Age]]&gt;=10,"10-19",
TRUE,"0-9"
)</f>
        <v>40-49</v>
      </c>
      <c r="M3178" t="str">
        <f>IF(Table1[[#This Row],[Patient Waittime]]&gt;30,"Delay","Ontime")</f>
        <v>Delay</v>
      </c>
    </row>
    <row r="3179" spans="1:13" x14ac:dyDescent="0.2">
      <c r="A3179" t="s">
        <v>6381</v>
      </c>
      <c r="B3179" t="s">
        <v>6382</v>
      </c>
      <c r="C3179" t="s">
        <v>12</v>
      </c>
      <c r="D3179">
        <v>66</v>
      </c>
      <c r="E3179" t="s">
        <v>22</v>
      </c>
      <c r="F3179" t="s">
        <v>18449</v>
      </c>
      <c r="G3179" t="s">
        <v>14</v>
      </c>
      <c r="I3179">
        <v>15</v>
      </c>
      <c r="J3179" s="1">
        <v>45506</v>
      </c>
      <c r="K3179" s="2">
        <v>0.69722222222222219</v>
      </c>
      <c r="L3179" t="str" cm="1">
        <f t="array" ref="L3179">_xlfn.IFS(
Table1[[#This Row],[Patient Age]]&gt;=70,"70-79",
Table1[[#This Row],[Patient Age]]&gt;=60,"60-69",
Table1[[#This Row],[Patient Age]]&gt;=50,"50-59",
Table1[[#This Row],[Patient Age]]&gt;=40,"40-49",
Table1[[#This Row],[Patient Age]]&gt;=30,"30-39",
Table1[[#This Row],[Patient Age]]&gt;=20,"20-29",
Table1[[#This Row],[Patient Age]]&gt;=10,"10-19",
TRUE,"0-9"
)</f>
        <v>60-69</v>
      </c>
      <c r="M3179" t="str">
        <f>IF(Table1[[#This Row],[Patient Waittime]]&gt;30,"Delay","Ontime")</f>
        <v>Ontime</v>
      </c>
    </row>
    <row r="3180" spans="1:13" x14ac:dyDescent="0.2">
      <c r="A3180" t="s">
        <v>6383</v>
      </c>
      <c r="B3180" t="s">
        <v>6384</v>
      </c>
      <c r="C3180" t="s">
        <v>12</v>
      </c>
      <c r="D3180">
        <v>50</v>
      </c>
      <c r="E3180" t="s">
        <v>22</v>
      </c>
      <c r="F3180" t="s">
        <v>18449</v>
      </c>
      <c r="G3180" t="s">
        <v>14</v>
      </c>
      <c r="I3180">
        <v>27</v>
      </c>
      <c r="J3180" s="1">
        <v>45124</v>
      </c>
      <c r="K3180" s="2">
        <v>0.1423611111111111</v>
      </c>
      <c r="L3180" t="str" cm="1">
        <f t="array" ref="L3180">_xlfn.IFS(
Table1[[#This Row],[Patient Age]]&gt;=70,"70-79",
Table1[[#This Row],[Patient Age]]&gt;=60,"60-69",
Table1[[#This Row],[Patient Age]]&gt;=50,"50-59",
Table1[[#This Row],[Patient Age]]&gt;=40,"40-49",
Table1[[#This Row],[Patient Age]]&gt;=30,"30-39",
Table1[[#This Row],[Patient Age]]&gt;=20,"20-29",
Table1[[#This Row],[Patient Age]]&gt;=10,"10-19",
TRUE,"0-9"
)</f>
        <v>50-59</v>
      </c>
      <c r="M3180" t="str">
        <f>IF(Table1[[#This Row],[Patient Waittime]]&gt;30,"Delay","Ontime")</f>
        <v>Ontime</v>
      </c>
    </row>
    <row r="3181" spans="1:13" x14ac:dyDescent="0.2">
      <c r="A3181" t="s">
        <v>6385</v>
      </c>
      <c r="B3181" t="s">
        <v>6386</v>
      </c>
      <c r="C3181" t="s">
        <v>12</v>
      </c>
      <c r="D3181">
        <v>21</v>
      </c>
      <c r="E3181" t="s">
        <v>22</v>
      </c>
      <c r="F3181" t="s">
        <v>18449</v>
      </c>
      <c r="G3181" t="s">
        <v>14</v>
      </c>
      <c r="I3181">
        <v>28</v>
      </c>
      <c r="J3181" s="1">
        <v>45392</v>
      </c>
      <c r="K3181" s="2">
        <v>0.9375</v>
      </c>
      <c r="L3181" t="str" cm="1">
        <f t="array" ref="L3181">_xlfn.IFS(
Table1[[#This Row],[Patient Age]]&gt;=70,"70-79",
Table1[[#This Row],[Patient Age]]&gt;=60,"60-69",
Table1[[#This Row],[Patient Age]]&gt;=50,"50-59",
Table1[[#This Row],[Patient Age]]&gt;=40,"40-49",
Table1[[#This Row],[Patient Age]]&gt;=30,"30-39",
Table1[[#This Row],[Patient Age]]&gt;=20,"20-29",
Table1[[#This Row],[Patient Age]]&gt;=10,"10-19",
TRUE,"0-9"
)</f>
        <v>20-29</v>
      </c>
      <c r="M3181" t="str">
        <f>IF(Table1[[#This Row],[Patient Waittime]]&gt;30,"Delay","Ontime")</f>
        <v>Ontime</v>
      </c>
    </row>
    <row r="3182" spans="1:13" x14ac:dyDescent="0.2">
      <c r="A3182" t="s">
        <v>6387</v>
      </c>
      <c r="B3182" t="s">
        <v>6388</v>
      </c>
      <c r="C3182" t="s">
        <v>12</v>
      </c>
      <c r="D3182">
        <v>24</v>
      </c>
      <c r="E3182" t="s">
        <v>22</v>
      </c>
      <c r="F3182" t="s">
        <v>18449</v>
      </c>
      <c r="G3182" t="s">
        <v>14</v>
      </c>
      <c r="I3182">
        <v>29</v>
      </c>
      <c r="J3182" s="1">
        <v>45386</v>
      </c>
      <c r="K3182" s="2">
        <v>0.35555555555555557</v>
      </c>
      <c r="L3182" t="str" cm="1">
        <f t="array" ref="L3182">_xlfn.IFS(
Table1[[#This Row],[Patient Age]]&gt;=70,"70-79",
Table1[[#This Row],[Patient Age]]&gt;=60,"60-69",
Table1[[#This Row],[Patient Age]]&gt;=50,"50-59",
Table1[[#This Row],[Patient Age]]&gt;=40,"40-49",
Table1[[#This Row],[Patient Age]]&gt;=30,"30-39",
Table1[[#This Row],[Patient Age]]&gt;=20,"20-29",
Table1[[#This Row],[Patient Age]]&gt;=10,"10-19",
TRUE,"0-9"
)</f>
        <v>20-29</v>
      </c>
      <c r="M3182" t="str">
        <f>IF(Table1[[#This Row],[Patient Waittime]]&gt;30,"Delay","Ontime")</f>
        <v>Ontime</v>
      </c>
    </row>
    <row r="3183" spans="1:13" x14ac:dyDescent="0.2">
      <c r="A3183" t="s">
        <v>6389</v>
      </c>
      <c r="B3183" t="s">
        <v>6390</v>
      </c>
      <c r="C3183" t="s">
        <v>12</v>
      </c>
      <c r="D3183">
        <v>66</v>
      </c>
      <c r="E3183" t="s">
        <v>22</v>
      </c>
      <c r="F3183" t="s">
        <v>18449</v>
      </c>
      <c r="G3183" t="s">
        <v>14</v>
      </c>
      <c r="I3183">
        <v>43</v>
      </c>
      <c r="J3183" s="1">
        <v>45511</v>
      </c>
      <c r="K3183" s="2">
        <v>0.50902777777777775</v>
      </c>
      <c r="L3183" t="str" cm="1">
        <f t="array" ref="L3183">_xlfn.IFS(
Table1[[#This Row],[Patient Age]]&gt;=70,"70-79",
Table1[[#This Row],[Patient Age]]&gt;=60,"60-69",
Table1[[#This Row],[Patient Age]]&gt;=50,"50-59",
Table1[[#This Row],[Patient Age]]&gt;=40,"40-49",
Table1[[#This Row],[Patient Age]]&gt;=30,"30-39",
Table1[[#This Row],[Patient Age]]&gt;=20,"20-29",
Table1[[#This Row],[Patient Age]]&gt;=10,"10-19",
TRUE,"0-9"
)</f>
        <v>60-69</v>
      </c>
      <c r="M3183" t="str">
        <f>IF(Table1[[#This Row],[Patient Waittime]]&gt;30,"Delay","Ontime")</f>
        <v>Delay</v>
      </c>
    </row>
    <row r="3184" spans="1:13" x14ac:dyDescent="0.2">
      <c r="A3184" t="s">
        <v>6391</v>
      </c>
      <c r="B3184" t="s">
        <v>6392</v>
      </c>
      <c r="C3184" t="s">
        <v>12</v>
      </c>
      <c r="D3184">
        <v>1</v>
      </c>
      <c r="E3184" t="s">
        <v>22</v>
      </c>
      <c r="F3184" t="s">
        <v>18449</v>
      </c>
      <c r="G3184" t="s">
        <v>14</v>
      </c>
      <c r="I3184">
        <v>52</v>
      </c>
      <c r="J3184" s="1">
        <v>45208</v>
      </c>
      <c r="K3184" s="2">
        <v>0.48402777777777778</v>
      </c>
      <c r="L3184" t="str" cm="1">
        <f t="array" ref="L3184">_xlfn.IFS(
Table1[[#This Row],[Patient Age]]&gt;=70,"70-79",
Table1[[#This Row],[Patient Age]]&gt;=60,"60-69",
Table1[[#This Row],[Patient Age]]&gt;=50,"50-59",
Table1[[#This Row],[Patient Age]]&gt;=40,"40-49",
Table1[[#This Row],[Patient Age]]&gt;=30,"30-39",
Table1[[#This Row],[Patient Age]]&gt;=20,"20-29",
Table1[[#This Row],[Patient Age]]&gt;=10,"10-19",
TRUE,"0-9"
)</f>
        <v>0-9</v>
      </c>
      <c r="M3184" t="str">
        <f>IF(Table1[[#This Row],[Patient Waittime]]&gt;30,"Delay","Ontime")</f>
        <v>Delay</v>
      </c>
    </row>
    <row r="3185" spans="1:13" x14ac:dyDescent="0.2">
      <c r="A3185" t="s">
        <v>6393</v>
      </c>
      <c r="B3185" t="s">
        <v>6394</v>
      </c>
      <c r="C3185" t="s">
        <v>12</v>
      </c>
      <c r="D3185">
        <v>18</v>
      </c>
      <c r="E3185" t="s">
        <v>22</v>
      </c>
      <c r="F3185" t="s">
        <v>18449</v>
      </c>
      <c r="G3185" t="s">
        <v>14</v>
      </c>
      <c r="I3185">
        <v>17</v>
      </c>
      <c r="J3185" s="1">
        <v>45103</v>
      </c>
      <c r="K3185" s="2">
        <v>0.93541666666666667</v>
      </c>
      <c r="L3185" t="str" cm="1">
        <f t="array" ref="L3185">_xlfn.IFS(
Table1[[#This Row],[Patient Age]]&gt;=70,"70-79",
Table1[[#This Row],[Patient Age]]&gt;=60,"60-69",
Table1[[#This Row],[Patient Age]]&gt;=50,"50-59",
Table1[[#This Row],[Patient Age]]&gt;=40,"40-49",
Table1[[#This Row],[Patient Age]]&gt;=30,"30-39",
Table1[[#This Row],[Patient Age]]&gt;=20,"20-29",
Table1[[#This Row],[Patient Age]]&gt;=10,"10-19",
TRUE,"0-9"
)</f>
        <v>10-19</v>
      </c>
      <c r="M3185" t="str">
        <f>IF(Table1[[#This Row],[Patient Waittime]]&gt;30,"Delay","Ontime")</f>
        <v>Ontime</v>
      </c>
    </row>
    <row r="3186" spans="1:13" x14ac:dyDescent="0.2">
      <c r="A3186" t="s">
        <v>6395</v>
      </c>
      <c r="B3186" t="s">
        <v>6396</v>
      </c>
      <c r="C3186" t="s">
        <v>12</v>
      </c>
      <c r="D3186">
        <v>37</v>
      </c>
      <c r="E3186" t="s">
        <v>22</v>
      </c>
      <c r="F3186" t="s">
        <v>18449</v>
      </c>
      <c r="G3186" t="s">
        <v>14</v>
      </c>
      <c r="I3186">
        <v>20</v>
      </c>
      <c r="J3186" s="1">
        <v>45355</v>
      </c>
      <c r="K3186" s="2">
        <v>0.91319444444444442</v>
      </c>
      <c r="L3186" t="str" cm="1">
        <f t="array" ref="L3186">_xlfn.IFS(
Table1[[#This Row],[Patient Age]]&gt;=70,"70-79",
Table1[[#This Row],[Patient Age]]&gt;=60,"60-69",
Table1[[#This Row],[Patient Age]]&gt;=50,"50-59",
Table1[[#This Row],[Patient Age]]&gt;=40,"40-49",
Table1[[#This Row],[Patient Age]]&gt;=30,"30-39",
Table1[[#This Row],[Patient Age]]&gt;=20,"20-29",
Table1[[#This Row],[Patient Age]]&gt;=10,"10-19",
TRUE,"0-9"
)</f>
        <v>30-39</v>
      </c>
      <c r="M3186" t="str">
        <f>IF(Table1[[#This Row],[Patient Waittime]]&gt;30,"Delay","Ontime")</f>
        <v>Ontime</v>
      </c>
    </row>
    <row r="3187" spans="1:13" x14ac:dyDescent="0.2">
      <c r="A3187" t="s">
        <v>6397</v>
      </c>
      <c r="B3187" t="s">
        <v>6398</v>
      </c>
      <c r="C3187" t="s">
        <v>12</v>
      </c>
      <c r="D3187">
        <v>14</v>
      </c>
      <c r="E3187" t="s">
        <v>22</v>
      </c>
      <c r="F3187" t="s">
        <v>18449</v>
      </c>
      <c r="G3187" t="s">
        <v>14</v>
      </c>
      <c r="I3187">
        <v>22</v>
      </c>
      <c r="J3187" s="1">
        <v>45254</v>
      </c>
      <c r="K3187" s="2">
        <v>0.79166666666666663</v>
      </c>
      <c r="L3187" t="str" cm="1">
        <f t="array" ref="L3187">_xlfn.IFS(
Table1[[#This Row],[Patient Age]]&gt;=70,"70-79",
Table1[[#This Row],[Patient Age]]&gt;=60,"60-69",
Table1[[#This Row],[Patient Age]]&gt;=50,"50-59",
Table1[[#This Row],[Patient Age]]&gt;=40,"40-49",
Table1[[#This Row],[Patient Age]]&gt;=30,"30-39",
Table1[[#This Row],[Patient Age]]&gt;=20,"20-29",
Table1[[#This Row],[Patient Age]]&gt;=10,"10-19",
TRUE,"0-9"
)</f>
        <v>10-19</v>
      </c>
      <c r="M3187" t="str">
        <f>IF(Table1[[#This Row],[Patient Waittime]]&gt;30,"Delay","Ontime")</f>
        <v>Ontime</v>
      </c>
    </row>
    <row r="3188" spans="1:13" x14ac:dyDescent="0.2">
      <c r="A3188" t="s">
        <v>6399</v>
      </c>
      <c r="B3188" t="s">
        <v>6400</v>
      </c>
      <c r="C3188" t="s">
        <v>12</v>
      </c>
      <c r="D3188">
        <v>8</v>
      </c>
      <c r="E3188" t="s">
        <v>22</v>
      </c>
      <c r="F3188" t="s">
        <v>18449</v>
      </c>
      <c r="G3188" t="s">
        <v>14</v>
      </c>
      <c r="I3188">
        <v>23</v>
      </c>
      <c r="J3188" s="1">
        <v>45292</v>
      </c>
      <c r="K3188" s="2">
        <v>0.6381944444444444</v>
      </c>
      <c r="L3188" t="str" cm="1">
        <f t="array" ref="L3188">_xlfn.IFS(
Table1[[#This Row],[Patient Age]]&gt;=70,"70-79",
Table1[[#This Row],[Patient Age]]&gt;=60,"60-69",
Table1[[#This Row],[Patient Age]]&gt;=50,"50-59",
Table1[[#This Row],[Patient Age]]&gt;=40,"40-49",
Table1[[#This Row],[Patient Age]]&gt;=30,"30-39",
Table1[[#This Row],[Patient Age]]&gt;=20,"20-29",
Table1[[#This Row],[Patient Age]]&gt;=10,"10-19",
TRUE,"0-9"
)</f>
        <v>0-9</v>
      </c>
      <c r="M3188" t="str">
        <f>IF(Table1[[#This Row],[Patient Waittime]]&gt;30,"Delay","Ontime")</f>
        <v>Ontime</v>
      </c>
    </row>
    <row r="3189" spans="1:13" x14ac:dyDescent="0.2">
      <c r="A3189" t="s">
        <v>6401</v>
      </c>
      <c r="B3189" t="s">
        <v>6402</v>
      </c>
      <c r="C3189" t="s">
        <v>12</v>
      </c>
      <c r="D3189">
        <v>59</v>
      </c>
      <c r="E3189" t="s">
        <v>22</v>
      </c>
      <c r="F3189" t="s">
        <v>18449</v>
      </c>
      <c r="G3189" t="s">
        <v>14</v>
      </c>
      <c r="I3189">
        <v>33</v>
      </c>
      <c r="J3189" s="1">
        <v>45242</v>
      </c>
      <c r="K3189" s="2">
        <v>0.12638888888888888</v>
      </c>
      <c r="L3189" t="str" cm="1">
        <f t="array" ref="L3189">_xlfn.IFS(
Table1[[#This Row],[Patient Age]]&gt;=70,"70-79",
Table1[[#This Row],[Patient Age]]&gt;=60,"60-69",
Table1[[#This Row],[Patient Age]]&gt;=50,"50-59",
Table1[[#This Row],[Patient Age]]&gt;=40,"40-49",
Table1[[#This Row],[Patient Age]]&gt;=30,"30-39",
Table1[[#This Row],[Patient Age]]&gt;=20,"20-29",
Table1[[#This Row],[Patient Age]]&gt;=10,"10-19",
TRUE,"0-9"
)</f>
        <v>50-59</v>
      </c>
      <c r="M3189" t="str">
        <f>IF(Table1[[#This Row],[Patient Waittime]]&gt;30,"Delay","Ontime")</f>
        <v>Delay</v>
      </c>
    </row>
    <row r="3190" spans="1:13" x14ac:dyDescent="0.2">
      <c r="A3190" t="s">
        <v>6403</v>
      </c>
      <c r="B3190" t="s">
        <v>6404</v>
      </c>
      <c r="C3190" t="s">
        <v>12</v>
      </c>
      <c r="D3190">
        <v>62</v>
      </c>
      <c r="E3190" t="s">
        <v>22</v>
      </c>
      <c r="F3190" t="s">
        <v>18449</v>
      </c>
      <c r="G3190" t="s">
        <v>14</v>
      </c>
      <c r="I3190">
        <v>34</v>
      </c>
      <c r="J3190" s="1">
        <v>45024</v>
      </c>
      <c r="K3190" s="2">
        <v>0.1</v>
      </c>
      <c r="L3190" t="str" cm="1">
        <f t="array" ref="L3190">_xlfn.IFS(
Table1[[#This Row],[Patient Age]]&gt;=70,"70-79",
Table1[[#This Row],[Patient Age]]&gt;=60,"60-69",
Table1[[#This Row],[Patient Age]]&gt;=50,"50-59",
Table1[[#This Row],[Patient Age]]&gt;=40,"40-49",
Table1[[#This Row],[Patient Age]]&gt;=30,"30-39",
Table1[[#This Row],[Patient Age]]&gt;=20,"20-29",
Table1[[#This Row],[Patient Age]]&gt;=10,"10-19",
TRUE,"0-9"
)</f>
        <v>60-69</v>
      </c>
      <c r="M3190" t="str">
        <f>IF(Table1[[#This Row],[Patient Waittime]]&gt;30,"Delay","Ontime")</f>
        <v>Delay</v>
      </c>
    </row>
    <row r="3191" spans="1:13" x14ac:dyDescent="0.2">
      <c r="A3191" t="s">
        <v>6405</v>
      </c>
      <c r="B3191" t="s">
        <v>6406</v>
      </c>
      <c r="C3191" t="s">
        <v>12</v>
      </c>
      <c r="D3191">
        <v>67</v>
      </c>
      <c r="E3191" t="s">
        <v>22</v>
      </c>
      <c r="F3191" t="s">
        <v>18449</v>
      </c>
      <c r="G3191" t="s">
        <v>14</v>
      </c>
      <c r="I3191">
        <v>34</v>
      </c>
      <c r="J3191" s="1">
        <v>44965</v>
      </c>
      <c r="K3191" s="2">
        <v>0.64513888888888893</v>
      </c>
      <c r="L3191" t="str" cm="1">
        <f t="array" ref="L3191">_xlfn.IFS(
Table1[[#This Row],[Patient Age]]&gt;=70,"70-79",
Table1[[#This Row],[Patient Age]]&gt;=60,"60-69",
Table1[[#This Row],[Patient Age]]&gt;=50,"50-59",
Table1[[#This Row],[Patient Age]]&gt;=40,"40-49",
Table1[[#This Row],[Patient Age]]&gt;=30,"30-39",
Table1[[#This Row],[Patient Age]]&gt;=20,"20-29",
Table1[[#This Row],[Patient Age]]&gt;=10,"10-19",
TRUE,"0-9"
)</f>
        <v>60-69</v>
      </c>
      <c r="M3191" t="str">
        <f>IF(Table1[[#This Row],[Patient Waittime]]&gt;30,"Delay","Ontime")</f>
        <v>Delay</v>
      </c>
    </row>
    <row r="3192" spans="1:13" x14ac:dyDescent="0.2">
      <c r="A3192" t="s">
        <v>6407</v>
      </c>
      <c r="B3192" t="s">
        <v>6408</v>
      </c>
      <c r="C3192" t="s">
        <v>12</v>
      </c>
      <c r="D3192">
        <v>36</v>
      </c>
      <c r="E3192" t="s">
        <v>22</v>
      </c>
      <c r="F3192" t="s">
        <v>18449</v>
      </c>
      <c r="G3192" t="s">
        <v>14</v>
      </c>
      <c r="I3192">
        <v>36</v>
      </c>
      <c r="J3192" s="1">
        <v>45320</v>
      </c>
      <c r="K3192" s="2">
        <v>0.69791666666666663</v>
      </c>
      <c r="L3192" t="str" cm="1">
        <f t="array" ref="L3192">_xlfn.IFS(
Table1[[#This Row],[Patient Age]]&gt;=70,"70-79",
Table1[[#This Row],[Patient Age]]&gt;=60,"60-69",
Table1[[#This Row],[Patient Age]]&gt;=50,"50-59",
Table1[[#This Row],[Patient Age]]&gt;=40,"40-49",
Table1[[#This Row],[Patient Age]]&gt;=30,"30-39",
Table1[[#This Row],[Patient Age]]&gt;=20,"20-29",
Table1[[#This Row],[Patient Age]]&gt;=10,"10-19",
TRUE,"0-9"
)</f>
        <v>30-39</v>
      </c>
      <c r="M3192" t="str">
        <f>IF(Table1[[#This Row],[Patient Waittime]]&gt;30,"Delay","Ontime")</f>
        <v>Delay</v>
      </c>
    </row>
    <row r="3193" spans="1:13" x14ac:dyDescent="0.2">
      <c r="A3193" t="s">
        <v>6409</v>
      </c>
      <c r="B3193" t="s">
        <v>6410</v>
      </c>
      <c r="C3193" t="s">
        <v>12</v>
      </c>
      <c r="D3193">
        <v>68</v>
      </c>
      <c r="E3193" t="s">
        <v>22</v>
      </c>
      <c r="F3193" t="s">
        <v>18449</v>
      </c>
      <c r="G3193" t="s">
        <v>14</v>
      </c>
      <c r="I3193">
        <v>44</v>
      </c>
      <c r="J3193" s="1">
        <v>45358</v>
      </c>
      <c r="K3193" s="2">
        <v>0.53541666666666665</v>
      </c>
      <c r="L3193" t="str" cm="1">
        <f t="array" ref="L3193">_xlfn.IFS(
Table1[[#This Row],[Patient Age]]&gt;=70,"70-79",
Table1[[#This Row],[Patient Age]]&gt;=60,"60-69",
Table1[[#This Row],[Patient Age]]&gt;=50,"50-59",
Table1[[#This Row],[Patient Age]]&gt;=40,"40-49",
Table1[[#This Row],[Patient Age]]&gt;=30,"30-39",
Table1[[#This Row],[Patient Age]]&gt;=20,"20-29",
Table1[[#This Row],[Patient Age]]&gt;=10,"10-19",
TRUE,"0-9"
)</f>
        <v>60-69</v>
      </c>
      <c r="M3193" t="str">
        <f>IF(Table1[[#This Row],[Patient Waittime]]&gt;30,"Delay","Ontime")</f>
        <v>Delay</v>
      </c>
    </row>
    <row r="3194" spans="1:13" x14ac:dyDescent="0.2">
      <c r="A3194" t="s">
        <v>6411</v>
      </c>
      <c r="B3194" t="s">
        <v>6412</v>
      </c>
      <c r="C3194" t="s">
        <v>12</v>
      </c>
      <c r="D3194">
        <v>55</v>
      </c>
      <c r="E3194" t="s">
        <v>22</v>
      </c>
      <c r="F3194" t="s">
        <v>18449</v>
      </c>
      <c r="G3194" t="s">
        <v>14</v>
      </c>
      <c r="I3194">
        <v>45</v>
      </c>
      <c r="J3194" s="1">
        <v>45629</v>
      </c>
      <c r="K3194" s="2">
        <v>0.4826388888888889</v>
      </c>
      <c r="L3194" t="str" cm="1">
        <f t="array" ref="L3194">_xlfn.IFS(
Table1[[#This Row],[Patient Age]]&gt;=70,"70-79",
Table1[[#This Row],[Patient Age]]&gt;=60,"60-69",
Table1[[#This Row],[Patient Age]]&gt;=50,"50-59",
Table1[[#This Row],[Patient Age]]&gt;=40,"40-49",
Table1[[#This Row],[Patient Age]]&gt;=30,"30-39",
Table1[[#This Row],[Patient Age]]&gt;=20,"20-29",
Table1[[#This Row],[Patient Age]]&gt;=10,"10-19",
TRUE,"0-9"
)</f>
        <v>50-59</v>
      </c>
      <c r="M3194" t="str">
        <f>IF(Table1[[#This Row],[Patient Waittime]]&gt;30,"Delay","Ontime")</f>
        <v>Delay</v>
      </c>
    </row>
    <row r="3195" spans="1:13" x14ac:dyDescent="0.2">
      <c r="A3195" t="s">
        <v>6413</v>
      </c>
      <c r="B3195" t="s">
        <v>6414</v>
      </c>
      <c r="C3195" t="s">
        <v>12</v>
      </c>
      <c r="D3195">
        <v>14</v>
      </c>
      <c r="E3195" t="s">
        <v>22</v>
      </c>
      <c r="F3195" t="s">
        <v>18449</v>
      </c>
      <c r="G3195" t="s">
        <v>14</v>
      </c>
      <c r="I3195">
        <v>51</v>
      </c>
      <c r="J3195" s="1">
        <v>45451</v>
      </c>
      <c r="K3195" s="2">
        <v>0.31874999999999998</v>
      </c>
      <c r="L3195" t="str" cm="1">
        <f t="array" ref="L3195">_xlfn.IFS(
Table1[[#This Row],[Patient Age]]&gt;=70,"70-79",
Table1[[#This Row],[Patient Age]]&gt;=60,"60-69",
Table1[[#This Row],[Patient Age]]&gt;=50,"50-59",
Table1[[#This Row],[Patient Age]]&gt;=40,"40-49",
Table1[[#This Row],[Patient Age]]&gt;=30,"30-39",
Table1[[#This Row],[Patient Age]]&gt;=20,"20-29",
Table1[[#This Row],[Patient Age]]&gt;=10,"10-19",
TRUE,"0-9"
)</f>
        <v>10-19</v>
      </c>
      <c r="M3195" t="str">
        <f>IF(Table1[[#This Row],[Patient Waittime]]&gt;30,"Delay","Ontime")</f>
        <v>Delay</v>
      </c>
    </row>
    <row r="3196" spans="1:13" x14ac:dyDescent="0.2">
      <c r="A3196" t="s">
        <v>6415</v>
      </c>
      <c r="B3196" t="s">
        <v>6416</v>
      </c>
      <c r="C3196" t="s">
        <v>12</v>
      </c>
      <c r="D3196">
        <v>12</v>
      </c>
      <c r="E3196" t="s">
        <v>22</v>
      </c>
      <c r="F3196" t="s">
        <v>18449</v>
      </c>
      <c r="G3196" t="s">
        <v>14</v>
      </c>
      <c r="I3196">
        <v>55</v>
      </c>
      <c r="J3196" s="1">
        <v>45550</v>
      </c>
      <c r="K3196" s="2">
        <v>0.90902777777777777</v>
      </c>
      <c r="L3196" t="str" cm="1">
        <f t="array" ref="L3196">_xlfn.IFS(
Table1[[#This Row],[Patient Age]]&gt;=70,"70-79",
Table1[[#This Row],[Patient Age]]&gt;=60,"60-69",
Table1[[#This Row],[Patient Age]]&gt;=50,"50-59",
Table1[[#This Row],[Patient Age]]&gt;=40,"40-49",
Table1[[#This Row],[Patient Age]]&gt;=30,"30-39",
Table1[[#This Row],[Patient Age]]&gt;=20,"20-29",
Table1[[#This Row],[Patient Age]]&gt;=10,"10-19",
TRUE,"0-9"
)</f>
        <v>10-19</v>
      </c>
      <c r="M3196" t="str">
        <f>IF(Table1[[#This Row],[Patient Waittime]]&gt;30,"Delay","Ontime")</f>
        <v>Delay</v>
      </c>
    </row>
    <row r="3197" spans="1:13" x14ac:dyDescent="0.2">
      <c r="A3197" t="s">
        <v>6417</v>
      </c>
      <c r="B3197" t="s">
        <v>6418</v>
      </c>
      <c r="C3197" t="s">
        <v>12</v>
      </c>
      <c r="D3197">
        <v>32</v>
      </c>
      <c r="E3197" t="s">
        <v>22</v>
      </c>
      <c r="F3197" t="s">
        <v>18449</v>
      </c>
      <c r="G3197" t="s">
        <v>14</v>
      </c>
      <c r="I3197">
        <v>59</v>
      </c>
      <c r="J3197" s="1">
        <v>45478</v>
      </c>
      <c r="K3197" s="2">
        <v>1.0416666666666666E-2</v>
      </c>
      <c r="L3197" t="str" cm="1">
        <f t="array" ref="L3197">_xlfn.IFS(
Table1[[#This Row],[Patient Age]]&gt;=70,"70-79",
Table1[[#This Row],[Patient Age]]&gt;=60,"60-69",
Table1[[#This Row],[Patient Age]]&gt;=50,"50-59",
Table1[[#This Row],[Patient Age]]&gt;=40,"40-49",
Table1[[#This Row],[Patient Age]]&gt;=30,"30-39",
Table1[[#This Row],[Patient Age]]&gt;=20,"20-29",
Table1[[#This Row],[Patient Age]]&gt;=10,"10-19",
TRUE,"0-9"
)</f>
        <v>30-39</v>
      </c>
      <c r="M3197" t="str">
        <f>IF(Table1[[#This Row],[Patient Waittime]]&gt;30,"Delay","Ontime")</f>
        <v>Delay</v>
      </c>
    </row>
    <row r="3198" spans="1:13" x14ac:dyDescent="0.2">
      <c r="A3198" t="s">
        <v>6419</v>
      </c>
      <c r="B3198" t="s">
        <v>6420</v>
      </c>
      <c r="C3198" t="s">
        <v>12</v>
      </c>
      <c r="D3198">
        <v>79</v>
      </c>
      <c r="E3198" t="s">
        <v>22</v>
      </c>
      <c r="F3198" t="s">
        <v>18449</v>
      </c>
      <c r="G3198" t="s">
        <v>14</v>
      </c>
      <c r="I3198">
        <v>14</v>
      </c>
      <c r="J3198" s="1">
        <v>45276</v>
      </c>
      <c r="K3198" s="2">
        <v>0.96805555555555556</v>
      </c>
      <c r="L3198" t="str" cm="1">
        <f t="array" ref="L3198">_xlfn.IFS(
Table1[[#This Row],[Patient Age]]&gt;=70,"70-79",
Table1[[#This Row],[Patient Age]]&gt;=60,"60-69",
Table1[[#This Row],[Patient Age]]&gt;=50,"50-59",
Table1[[#This Row],[Patient Age]]&gt;=40,"40-49",
Table1[[#This Row],[Patient Age]]&gt;=30,"30-39",
Table1[[#This Row],[Patient Age]]&gt;=20,"20-29",
Table1[[#This Row],[Patient Age]]&gt;=10,"10-19",
TRUE,"0-9"
)</f>
        <v>70-79</v>
      </c>
      <c r="M3198" t="str">
        <f>IF(Table1[[#This Row],[Patient Waittime]]&gt;30,"Delay","Ontime")</f>
        <v>Ontime</v>
      </c>
    </row>
    <row r="3199" spans="1:13" x14ac:dyDescent="0.2">
      <c r="A3199" t="s">
        <v>6421</v>
      </c>
      <c r="B3199" t="s">
        <v>6422</v>
      </c>
      <c r="C3199" t="s">
        <v>12</v>
      </c>
      <c r="D3199">
        <v>77</v>
      </c>
      <c r="E3199" t="s">
        <v>22</v>
      </c>
      <c r="F3199" t="s">
        <v>18449</v>
      </c>
      <c r="G3199" t="s">
        <v>14</v>
      </c>
      <c r="I3199">
        <v>21</v>
      </c>
      <c r="J3199" s="1">
        <v>45076</v>
      </c>
      <c r="K3199" s="2">
        <v>0.62569444444444444</v>
      </c>
      <c r="L3199" t="str" cm="1">
        <f t="array" ref="L3199">_xlfn.IFS(
Table1[[#This Row],[Patient Age]]&gt;=70,"70-79",
Table1[[#This Row],[Patient Age]]&gt;=60,"60-69",
Table1[[#This Row],[Patient Age]]&gt;=50,"50-59",
Table1[[#This Row],[Patient Age]]&gt;=40,"40-49",
Table1[[#This Row],[Patient Age]]&gt;=30,"30-39",
Table1[[#This Row],[Patient Age]]&gt;=20,"20-29",
Table1[[#This Row],[Patient Age]]&gt;=10,"10-19",
TRUE,"0-9"
)</f>
        <v>70-79</v>
      </c>
      <c r="M3199" t="str">
        <f>IF(Table1[[#This Row],[Patient Waittime]]&gt;30,"Delay","Ontime")</f>
        <v>Ontime</v>
      </c>
    </row>
    <row r="3200" spans="1:13" x14ac:dyDescent="0.2">
      <c r="A3200" t="s">
        <v>6423</v>
      </c>
      <c r="B3200" t="s">
        <v>6424</v>
      </c>
      <c r="C3200" t="s">
        <v>12</v>
      </c>
      <c r="D3200">
        <v>11</v>
      </c>
      <c r="E3200" t="s">
        <v>22</v>
      </c>
      <c r="F3200" t="s">
        <v>18449</v>
      </c>
      <c r="G3200" t="s">
        <v>14</v>
      </c>
      <c r="I3200">
        <v>34</v>
      </c>
      <c r="J3200" s="1">
        <v>45521</v>
      </c>
      <c r="K3200" s="2">
        <v>0.43541666666666667</v>
      </c>
      <c r="L3200" t="str" cm="1">
        <f t="array" ref="L3200">_xlfn.IFS(
Table1[[#This Row],[Patient Age]]&gt;=70,"70-79",
Table1[[#This Row],[Patient Age]]&gt;=60,"60-69",
Table1[[#This Row],[Patient Age]]&gt;=50,"50-59",
Table1[[#This Row],[Patient Age]]&gt;=40,"40-49",
Table1[[#This Row],[Patient Age]]&gt;=30,"30-39",
Table1[[#This Row],[Patient Age]]&gt;=20,"20-29",
Table1[[#This Row],[Patient Age]]&gt;=10,"10-19",
TRUE,"0-9"
)</f>
        <v>10-19</v>
      </c>
      <c r="M3200" t="str">
        <f>IF(Table1[[#This Row],[Patient Waittime]]&gt;30,"Delay","Ontime")</f>
        <v>Delay</v>
      </c>
    </row>
    <row r="3201" spans="1:13" x14ac:dyDescent="0.2">
      <c r="A3201" t="s">
        <v>6425</v>
      </c>
      <c r="B3201" t="s">
        <v>6426</v>
      </c>
      <c r="C3201" t="s">
        <v>12</v>
      </c>
      <c r="D3201">
        <v>43</v>
      </c>
      <c r="E3201" t="s">
        <v>22</v>
      </c>
      <c r="F3201" t="s">
        <v>18449</v>
      </c>
      <c r="G3201" t="s">
        <v>14</v>
      </c>
      <c r="I3201">
        <v>43</v>
      </c>
      <c r="J3201" s="1">
        <v>45549</v>
      </c>
      <c r="K3201" s="2">
        <v>0.53125</v>
      </c>
      <c r="L3201" t="str" cm="1">
        <f t="array" ref="L3201">_xlfn.IFS(
Table1[[#This Row],[Patient Age]]&gt;=70,"70-79",
Table1[[#This Row],[Patient Age]]&gt;=60,"60-69",
Table1[[#This Row],[Patient Age]]&gt;=50,"50-59",
Table1[[#This Row],[Patient Age]]&gt;=40,"40-49",
Table1[[#This Row],[Patient Age]]&gt;=30,"30-39",
Table1[[#This Row],[Patient Age]]&gt;=20,"20-29",
Table1[[#This Row],[Patient Age]]&gt;=10,"10-19",
TRUE,"0-9"
)</f>
        <v>40-49</v>
      </c>
      <c r="M3201" t="str">
        <f>IF(Table1[[#This Row],[Patient Waittime]]&gt;30,"Delay","Ontime")</f>
        <v>Delay</v>
      </c>
    </row>
    <row r="3202" spans="1:13" x14ac:dyDescent="0.2">
      <c r="A3202" t="s">
        <v>6427</v>
      </c>
      <c r="B3202" t="s">
        <v>6428</v>
      </c>
      <c r="C3202" t="s">
        <v>12</v>
      </c>
      <c r="D3202">
        <v>58</v>
      </c>
      <c r="E3202" t="s">
        <v>22</v>
      </c>
      <c r="F3202" t="s">
        <v>18449</v>
      </c>
      <c r="G3202" t="s">
        <v>14</v>
      </c>
      <c r="I3202">
        <v>54</v>
      </c>
      <c r="J3202" s="1">
        <v>45606</v>
      </c>
      <c r="K3202" s="2">
        <v>0.2298611111111111</v>
      </c>
      <c r="L3202" t="str" cm="1">
        <f t="array" ref="L3202">_xlfn.IFS(
Table1[[#This Row],[Patient Age]]&gt;=70,"70-79",
Table1[[#This Row],[Patient Age]]&gt;=60,"60-69",
Table1[[#This Row],[Patient Age]]&gt;=50,"50-59",
Table1[[#This Row],[Patient Age]]&gt;=40,"40-49",
Table1[[#This Row],[Patient Age]]&gt;=30,"30-39",
Table1[[#This Row],[Patient Age]]&gt;=20,"20-29",
Table1[[#This Row],[Patient Age]]&gt;=10,"10-19",
TRUE,"0-9"
)</f>
        <v>50-59</v>
      </c>
      <c r="M3202" t="str">
        <f>IF(Table1[[#This Row],[Patient Waittime]]&gt;30,"Delay","Ontime")</f>
        <v>Delay</v>
      </c>
    </row>
    <row r="3203" spans="1:13" x14ac:dyDescent="0.2">
      <c r="A3203" t="s">
        <v>6429</v>
      </c>
      <c r="B3203" t="s">
        <v>6430</v>
      </c>
      <c r="C3203" t="s">
        <v>12</v>
      </c>
      <c r="D3203">
        <v>79</v>
      </c>
      <c r="E3203" t="s">
        <v>22</v>
      </c>
      <c r="F3203" t="s">
        <v>18449</v>
      </c>
      <c r="G3203" t="s">
        <v>14</v>
      </c>
      <c r="I3203">
        <v>18</v>
      </c>
      <c r="J3203" s="1">
        <v>45068</v>
      </c>
      <c r="K3203" s="2">
        <v>0.56527777777777777</v>
      </c>
      <c r="L3203" t="str" cm="1">
        <f t="array" ref="L3203">_xlfn.IFS(
Table1[[#This Row],[Patient Age]]&gt;=70,"70-79",
Table1[[#This Row],[Patient Age]]&gt;=60,"60-69",
Table1[[#This Row],[Patient Age]]&gt;=50,"50-59",
Table1[[#This Row],[Patient Age]]&gt;=40,"40-49",
Table1[[#This Row],[Patient Age]]&gt;=30,"30-39",
Table1[[#This Row],[Patient Age]]&gt;=20,"20-29",
Table1[[#This Row],[Patient Age]]&gt;=10,"10-19",
TRUE,"0-9"
)</f>
        <v>70-79</v>
      </c>
      <c r="M3203" t="str">
        <f>IF(Table1[[#This Row],[Patient Waittime]]&gt;30,"Delay","Ontime")</f>
        <v>Ontime</v>
      </c>
    </row>
    <row r="3204" spans="1:13" x14ac:dyDescent="0.2">
      <c r="A3204" t="s">
        <v>6431</v>
      </c>
      <c r="B3204" t="s">
        <v>6432</v>
      </c>
      <c r="C3204" t="s">
        <v>12</v>
      </c>
      <c r="D3204">
        <v>42</v>
      </c>
      <c r="E3204" t="s">
        <v>22</v>
      </c>
      <c r="F3204" t="s">
        <v>18449</v>
      </c>
      <c r="G3204" t="s">
        <v>14</v>
      </c>
      <c r="I3204">
        <v>21</v>
      </c>
      <c r="J3204" s="1">
        <v>45219</v>
      </c>
      <c r="K3204" s="2">
        <v>0.42986111111111114</v>
      </c>
      <c r="L3204" t="str" cm="1">
        <f t="array" ref="L3204">_xlfn.IFS(
Table1[[#This Row],[Patient Age]]&gt;=70,"70-79",
Table1[[#This Row],[Patient Age]]&gt;=60,"60-69",
Table1[[#This Row],[Patient Age]]&gt;=50,"50-59",
Table1[[#This Row],[Patient Age]]&gt;=40,"40-49",
Table1[[#This Row],[Patient Age]]&gt;=30,"30-39",
Table1[[#This Row],[Patient Age]]&gt;=20,"20-29",
Table1[[#This Row],[Patient Age]]&gt;=10,"10-19",
TRUE,"0-9"
)</f>
        <v>40-49</v>
      </c>
      <c r="M3204" t="str">
        <f>IF(Table1[[#This Row],[Patient Waittime]]&gt;30,"Delay","Ontime")</f>
        <v>Ontime</v>
      </c>
    </row>
    <row r="3205" spans="1:13" x14ac:dyDescent="0.2">
      <c r="A3205" t="s">
        <v>6433</v>
      </c>
      <c r="B3205" t="s">
        <v>6434</v>
      </c>
      <c r="C3205" t="s">
        <v>12</v>
      </c>
      <c r="D3205">
        <v>7</v>
      </c>
      <c r="E3205" t="s">
        <v>22</v>
      </c>
      <c r="F3205" t="s">
        <v>18449</v>
      </c>
      <c r="G3205" t="s">
        <v>14</v>
      </c>
      <c r="I3205">
        <v>29</v>
      </c>
      <c r="J3205" s="1">
        <v>45431</v>
      </c>
      <c r="K3205" s="2">
        <v>0.43402777777777779</v>
      </c>
      <c r="L3205" t="str" cm="1">
        <f t="array" ref="L3205">_xlfn.IFS(
Table1[[#This Row],[Patient Age]]&gt;=70,"70-79",
Table1[[#This Row],[Patient Age]]&gt;=60,"60-69",
Table1[[#This Row],[Patient Age]]&gt;=50,"50-59",
Table1[[#This Row],[Patient Age]]&gt;=40,"40-49",
Table1[[#This Row],[Patient Age]]&gt;=30,"30-39",
Table1[[#This Row],[Patient Age]]&gt;=20,"20-29",
Table1[[#This Row],[Patient Age]]&gt;=10,"10-19",
TRUE,"0-9"
)</f>
        <v>0-9</v>
      </c>
      <c r="M3205" t="str">
        <f>IF(Table1[[#This Row],[Patient Waittime]]&gt;30,"Delay","Ontime")</f>
        <v>Ontime</v>
      </c>
    </row>
    <row r="3206" spans="1:13" x14ac:dyDescent="0.2">
      <c r="A3206" t="s">
        <v>6435</v>
      </c>
      <c r="B3206" t="s">
        <v>6436</v>
      </c>
      <c r="C3206" t="s">
        <v>12</v>
      </c>
      <c r="D3206">
        <v>72</v>
      </c>
      <c r="E3206" t="s">
        <v>22</v>
      </c>
      <c r="F3206" t="s">
        <v>18449</v>
      </c>
      <c r="G3206" t="s">
        <v>14</v>
      </c>
      <c r="I3206">
        <v>29</v>
      </c>
      <c r="J3206" s="1">
        <v>45533</v>
      </c>
      <c r="K3206" s="2">
        <v>3.5416666666666666E-2</v>
      </c>
      <c r="L3206" t="str" cm="1">
        <f t="array" ref="L3206">_xlfn.IFS(
Table1[[#This Row],[Patient Age]]&gt;=70,"70-79",
Table1[[#This Row],[Patient Age]]&gt;=60,"60-69",
Table1[[#This Row],[Patient Age]]&gt;=50,"50-59",
Table1[[#This Row],[Patient Age]]&gt;=40,"40-49",
Table1[[#This Row],[Patient Age]]&gt;=30,"30-39",
Table1[[#This Row],[Patient Age]]&gt;=20,"20-29",
Table1[[#This Row],[Patient Age]]&gt;=10,"10-19",
TRUE,"0-9"
)</f>
        <v>70-79</v>
      </c>
      <c r="M3206" t="str">
        <f>IF(Table1[[#This Row],[Patient Waittime]]&gt;30,"Delay","Ontime")</f>
        <v>Ontime</v>
      </c>
    </row>
    <row r="3207" spans="1:13" x14ac:dyDescent="0.2">
      <c r="A3207" t="s">
        <v>6437</v>
      </c>
      <c r="B3207" t="s">
        <v>6438</v>
      </c>
      <c r="C3207" t="s">
        <v>12</v>
      </c>
      <c r="D3207">
        <v>23</v>
      </c>
      <c r="E3207" t="s">
        <v>22</v>
      </c>
      <c r="F3207" t="s">
        <v>18449</v>
      </c>
      <c r="G3207" t="s">
        <v>14</v>
      </c>
      <c r="I3207">
        <v>42</v>
      </c>
      <c r="J3207" s="1">
        <v>45185</v>
      </c>
      <c r="K3207" s="2">
        <v>1.5972222222222221E-2</v>
      </c>
      <c r="L3207" t="str" cm="1">
        <f t="array" ref="L3207">_xlfn.IFS(
Table1[[#This Row],[Patient Age]]&gt;=70,"70-79",
Table1[[#This Row],[Patient Age]]&gt;=60,"60-69",
Table1[[#This Row],[Patient Age]]&gt;=50,"50-59",
Table1[[#This Row],[Patient Age]]&gt;=40,"40-49",
Table1[[#This Row],[Patient Age]]&gt;=30,"30-39",
Table1[[#This Row],[Patient Age]]&gt;=20,"20-29",
Table1[[#This Row],[Patient Age]]&gt;=10,"10-19",
TRUE,"0-9"
)</f>
        <v>20-29</v>
      </c>
      <c r="M3207" t="str">
        <f>IF(Table1[[#This Row],[Patient Waittime]]&gt;30,"Delay","Ontime")</f>
        <v>Delay</v>
      </c>
    </row>
    <row r="3208" spans="1:13" x14ac:dyDescent="0.2">
      <c r="A3208" t="s">
        <v>6439</v>
      </c>
      <c r="B3208" t="s">
        <v>6440</v>
      </c>
      <c r="C3208" t="s">
        <v>12</v>
      </c>
      <c r="D3208">
        <v>57</v>
      </c>
      <c r="E3208" t="s">
        <v>22</v>
      </c>
      <c r="F3208" t="s">
        <v>18449</v>
      </c>
      <c r="G3208" t="s">
        <v>14</v>
      </c>
      <c r="I3208">
        <v>43</v>
      </c>
      <c r="J3208" s="1">
        <v>45328</v>
      </c>
      <c r="K3208" s="2">
        <v>0.52638888888888891</v>
      </c>
      <c r="L3208" t="str" cm="1">
        <f t="array" ref="L3208">_xlfn.IFS(
Table1[[#This Row],[Patient Age]]&gt;=70,"70-79",
Table1[[#This Row],[Patient Age]]&gt;=60,"60-69",
Table1[[#This Row],[Patient Age]]&gt;=50,"50-59",
Table1[[#This Row],[Patient Age]]&gt;=40,"40-49",
Table1[[#This Row],[Patient Age]]&gt;=30,"30-39",
Table1[[#This Row],[Patient Age]]&gt;=20,"20-29",
Table1[[#This Row],[Patient Age]]&gt;=10,"10-19",
TRUE,"0-9"
)</f>
        <v>50-59</v>
      </c>
      <c r="M3208" t="str">
        <f>IF(Table1[[#This Row],[Patient Waittime]]&gt;30,"Delay","Ontime")</f>
        <v>Delay</v>
      </c>
    </row>
    <row r="3209" spans="1:13" x14ac:dyDescent="0.2">
      <c r="A3209" t="s">
        <v>6441</v>
      </c>
      <c r="B3209" t="s">
        <v>6442</v>
      </c>
      <c r="C3209" t="s">
        <v>12</v>
      </c>
      <c r="D3209">
        <v>22</v>
      </c>
      <c r="E3209" t="s">
        <v>22</v>
      </c>
      <c r="F3209" t="s">
        <v>18449</v>
      </c>
      <c r="G3209" t="s">
        <v>14</v>
      </c>
      <c r="I3209">
        <v>52</v>
      </c>
      <c r="J3209" s="1">
        <v>45299</v>
      </c>
      <c r="K3209" s="2">
        <v>0.16388888888888889</v>
      </c>
      <c r="L3209" t="str" cm="1">
        <f t="array" ref="L3209">_xlfn.IFS(
Table1[[#This Row],[Patient Age]]&gt;=70,"70-79",
Table1[[#This Row],[Patient Age]]&gt;=60,"60-69",
Table1[[#This Row],[Patient Age]]&gt;=50,"50-59",
Table1[[#This Row],[Patient Age]]&gt;=40,"40-49",
Table1[[#This Row],[Patient Age]]&gt;=30,"30-39",
Table1[[#This Row],[Patient Age]]&gt;=20,"20-29",
Table1[[#This Row],[Patient Age]]&gt;=10,"10-19",
TRUE,"0-9"
)</f>
        <v>20-29</v>
      </c>
      <c r="M3209" t="str">
        <f>IF(Table1[[#This Row],[Patient Waittime]]&gt;30,"Delay","Ontime")</f>
        <v>Delay</v>
      </c>
    </row>
    <row r="3210" spans="1:13" x14ac:dyDescent="0.2">
      <c r="A3210" t="s">
        <v>6443</v>
      </c>
      <c r="B3210" t="s">
        <v>6444</v>
      </c>
      <c r="C3210" t="s">
        <v>12</v>
      </c>
      <c r="D3210">
        <v>53</v>
      </c>
      <c r="E3210" t="s">
        <v>22</v>
      </c>
      <c r="F3210" t="s">
        <v>18449</v>
      </c>
      <c r="G3210" t="s">
        <v>14</v>
      </c>
      <c r="I3210">
        <v>58</v>
      </c>
      <c r="J3210" s="1">
        <v>45566</v>
      </c>
      <c r="K3210" s="2">
        <v>0.49027777777777776</v>
      </c>
      <c r="L3210" t="str" cm="1">
        <f t="array" ref="L3210">_xlfn.IFS(
Table1[[#This Row],[Patient Age]]&gt;=70,"70-79",
Table1[[#This Row],[Patient Age]]&gt;=60,"60-69",
Table1[[#This Row],[Patient Age]]&gt;=50,"50-59",
Table1[[#This Row],[Patient Age]]&gt;=40,"40-49",
Table1[[#This Row],[Patient Age]]&gt;=30,"30-39",
Table1[[#This Row],[Patient Age]]&gt;=20,"20-29",
Table1[[#This Row],[Patient Age]]&gt;=10,"10-19",
TRUE,"0-9"
)</f>
        <v>50-59</v>
      </c>
      <c r="M3210" t="str">
        <f>IF(Table1[[#This Row],[Patient Waittime]]&gt;30,"Delay","Ontime")</f>
        <v>Delay</v>
      </c>
    </row>
    <row r="3211" spans="1:13" x14ac:dyDescent="0.2">
      <c r="A3211" t="s">
        <v>6445</v>
      </c>
      <c r="B3211" t="s">
        <v>6446</v>
      </c>
      <c r="C3211" t="s">
        <v>12</v>
      </c>
      <c r="D3211">
        <v>12</v>
      </c>
      <c r="E3211" t="s">
        <v>22</v>
      </c>
      <c r="F3211" t="s">
        <v>18449</v>
      </c>
      <c r="G3211" t="s">
        <v>14</v>
      </c>
      <c r="I3211">
        <v>16</v>
      </c>
      <c r="J3211" s="1">
        <v>44989</v>
      </c>
      <c r="K3211" s="2">
        <v>0.52152777777777781</v>
      </c>
      <c r="L3211" t="str" cm="1">
        <f t="array" ref="L3211">_xlfn.IFS(
Table1[[#This Row],[Patient Age]]&gt;=70,"70-79",
Table1[[#This Row],[Patient Age]]&gt;=60,"60-69",
Table1[[#This Row],[Patient Age]]&gt;=50,"50-59",
Table1[[#This Row],[Patient Age]]&gt;=40,"40-49",
Table1[[#This Row],[Patient Age]]&gt;=30,"30-39",
Table1[[#This Row],[Patient Age]]&gt;=20,"20-29",
Table1[[#This Row],[Patient Age]]&gt;=10,"10-19",
TRUE,"0-9"
)</f>
        <v>10-19</v>
      </c>
      <c r="M3211" t="str">
        <f>IF(Table1[[#This Row],[Patient Waittime]]&gt;30,"Delay","Ontime")</f>
        <v>Ontime</v>
      </c>
    </row>
    <row r="3212" spans="1:13" x14ac:dyDescent="0.2">
      <c r="A3212" t="s">
        <v>6447</v>
      </c>
      <c r="B3212" t="s">
        <v>6448</v>
      </c>
      <c r="C3212" t="s">
        <v>12</v>
      </c>
      <c r="D3212">
        <v>4</v>
      </c>
      <c r="E3212" t="s">
        <v>22</v>
      </c>
      <c r="F3212" t="s">
        <v>18449</v>
      </c>
      <c r="G3212" t="s">
        <v>14</v>
      </c>
      <c r="I3212">
        <v>22</v>
      </c>
      <c r="J3212" s="1">
        <v>45206</v>
      </c>
      <c r="K3212" s="2">
        <v>0.86250000000000004</v>
      </c>
      <c r="L3212" t="str" cm="1">
        <f t="array" ref="L3212">_xlfn.IFS(
Table1[[#This Row],[Patient Age]]&gt;=70,"70-79",
Table1[[#This Row],[Patient Age]]&gt;=60,"60-69",
Table1[[#This Row],[Patient Age]]&gt;=50,"50-59",
Table1[[#This Row],[Patient Age]]&gt;=40,"40-49",
Table1[[#This Row],[Patient Age]]&gt;=30,"30-39",
Table1[[#This Row],[Patient Age]]&gt;=20,"20-29",
Table1[[#This Row],[Patient Age]]&gt;=10,"10-19",
TRUE,"0-9"
)</f>
        <v>0-9</v>
      </c>
      <c r="M3212" t="str">
        <f>IF(Table1[[#This Row],[Patient Waittime]]&gt;30,"Delay","Ontime")</f>
        <v>Ontime</v>
      </c>
    </row>
    <row r="3213" spans="1:13" x14ac:dyDescent="0.2">
      <c r="A3213" t="s">
        <v>6449</v>
      </c>
      <c r="B3213" t="s">
        <v>6450</v>
      </c>
      <c r="C3213" t="s">
        <v>12</v>
      </c>
      <c r="D3213">
        <v>15</v>
      </c>
      <c r="E3213" t="s">
        <v>22</v>
      </c>
      <c r="F3213" t="s">
        <v>18449</v>
      </c>
      <c r="G3213" t="s">
        <v>14</v>
      </c>
      <c r="I3213">
        <v>23</v>
      </c>
      <c r="J3213" s="1">
        <v>45388</v>
      </c>
      <c r="K3213" s="2">
        <v>0.7270833333333333</v>
      </c>
      <c r="L3213" t="str" cm="1">
        <f t="array" ref="L3213">_xlfn.IFS(
Table1[[#This Row],[Patient Age]]&gt;=70,"70-79",
Table1[[#This Row],[Patient Age]]&gt;=60,"60-69",
Table1[[#This Row],[Patient Age]]&gt;=50,"50-59",
Table1[[#This Row],[Patient Age]]&gt;=40,"40-49",
Table1[[#This Row],[Patient Age]]&gt;=30,"30-39",
Table1[[#This Row],[Patient Age]]&gt;=20,"20-29",
Table1[[#This Row],[Patient Age]]&gt;=10,"10-19",
TRUE,"0-9"
)</f>
        <v>10-19</v>
      </c>
      <c r="M3213" t="str">
        <f>IF(Table1[[#This Row],[Patient Waittime]]&gt;30,"Delay","Ontime")</f>
        <v>Ontime</v>
      </c>
    </row>
    <row r="3214" spans="1:13" x14ac:dyDescent="0.2">
      <c r="A3214" t="s">
        <v>6451</v>
      </c>
      <c r="B3214" t="s">
        <v>6452</v>
      </c>
      <c r="C3214" t="s">
        <v>12</v>
      </c>
      <c r="D3214">
        <v>24</v>
      </c>
      <c r="E3214" t="s">
        <v>22</v>
      </c>
      <c r="F3214" t="s">
        <v>18449</v>
      </c>
      <c r="G3214" t="s">
        <v>14</v>
      </c>
      <c r="I3214">
        <v>28</v>
      </c>
      <c r="J3214" s="1">
        <v>45403</v>
      </c>
      <c r="K3214" s="2">
        <v>0.44374999999999998</v>
      </c>
      <c r="L3214" t="str" cm="1">
        <f t="array" ref="L3214">_xlfn.IFS(
Table1[[#This Row],[Patient Age]]&gt;=70,"70-79",
Table1[[#This Row],[Patient Age]]&gt;=60,"60-69",
Table1[[#This Row],[Patient Age]]&gt;=50,"50-59",
Table1[[#This Row],[Patient Age]]&gt;=40,"40-49",
Table1[[#This Row],[Patient Age]]&gt;=30,"30-39",
Table1[[#This Row],[Patient Age]]&gt;=20,"20-29",
Table1[[#This Row],[Patient Age]]&gt;=10,"10-19",
TRUE,"0-9"
)</f>
        <v>20-29</v>
      </c>
      <c r="M3214" t="str">
        <f>IF(Table1[[#This Row],[Patient Waittime]]&gt;30,"Delay","Ontime")</f>
        <v>Ontime</v>
      </c>
    </row>
    <row r="3215" spans="1:13" x14ac:dyDescent="0.2">
      <c r="A3215" t="s">
        <v>6453</v>
      </c>
      <c r="B3215" t="s">
        <v>6454</v>
      </c>
      <c r="C3215" t="s">
        <v>12</v>
      </c>
      <c r="D3215">
        <v>31</v>
      </c>
      <c r="E3215" t="s">
        <v>22</v>
      </c>
      <c r="F3215" t="s">
        <v>18449</v>
      </c>
      <c r="G3215" t="s">
        <v>14</v>
      </c>
      <c r="I3215">
        <v>28</v>
      </c>
      <c r="J3215" s="1">
        <v>45276</v>
      </c>
      <c r="K3215" s="2">
        <v>0.62152777777777779</v>
      </c>
      <c r="L3215" t="str" cm="1">
        <f t="array" ref="L3215">_xlfn.IFS(
Table1[[#This Row],[Patient Age]]&gt;=70,"70-79",
Table1[[#This Row],[Patient Age]]&gt;=60,"60-69",
Table1[[#This Row],[Patient Age]]&gt;=50,"50-59",
Table1[[#This Row],[Patient Age]]&gt;=40,"40-49",
Table1[[#This Row],[Patient Age]]&gt;=30,"30-39",
Table1[[#This Row],[Patient Age]]&gt;=20,"20-29",
Table1[[#This Row],[Patient Age]]&gt;=10,"10-19",
TRUE,"0-9"
)</f>
        <v>30-39</v>
      </c>
      <c r="M3215" t="str">
        <f>IF(Table1[[#This Row],[Patient Waittime]]&gt;30,"Delay","Ontime")</f>
        <v>Ontime</v>
      </c>
    </row>
    <row r="3216" spans="1:13" x14ac:dyDescent="0.2">
      <c r="A3216" t="s">
        <v>6455</v>
      </c>
      <c r="B3216" t="s">
        <v>6456</v>
      </c>
      <c r="C3216" t="s">
        <v>12</v>
      </c>
      <c r="D3216">
        <v>56</v>
      </c>
      <c r="E3216" t="s">
        <v>22</v>
      </c>
      <c r="F3216" t="s">
        <v>18449</v>
      </c>
      <c r="G3216" t="s">
        <v>14</v>
      </c>
      <c r="I3216">
        <v>32</v>
      </c>
      <c r="J3216" s="1">
        <v>45532</v>
      </c>
      <c r="K3216" s="2">
        <v>0.6118055555555556</v>
      </c>
      <c r="L3216" t="str" cm="1">
        <f t="array" ref="L3216">_xlfn.IFS(
Table1[[#This Row],[Patient Age]]&gt;=70,"70-79",
Table1[[#This Row],[Patient Age]]&gt;=60,"60-69",
Table1[[#This Row],[Patient Age]]&gt;=50,"50-59",
Table1[[#This Row],[Patient Age]]&gt;=40,"40-49",
Table1[[#This Row],[Patient Age]]&gt;=30,"30-39",
Table1[[#This Row],[Patient Age]]&gt;=20,"20-29",
Table1[[#This Row],[Patient Age]]&gt;=10,"10-19",
TRUE,"0-9"
)</f>
        <v>50-59</v>
      </c>
      <c r="M3216" t="str">
        <f>IF(Table1[[#This Row],[Patient Waittime]]&gt;30,"Delay","Ontime")</f>
        <v>Delay</v>
      </c>
    </row>
    <row r="3217" spans="1:13" x14ac:dyDescent="0.2">
      <c r="A3217" t="s">
        <v>6457</v>
      </c>
      <c r="B3217" t="s">
        <v>6458</v>
      </c>
      <c r="C3217" t="s">
        <v>12</v>
      </c>
      <c r="D3217">
        <v>57</v>
      </c>
      <c r="E3217" t="s">
        <v>22</v>
      </c>
      <c r="F3217" t="s">
        <v>18449</v>
      </c>
      <c r="G3217" t="s">
        <v>14</v>
      </c>
      <c r="I3217">
        <v>32</v>
      </c>
      <c r="J3217" s="1">
        <v>44966</v>
      </c>
      <c r="K3217" s="2">
        <v>0.15763888888888888</v>
      </c>
      <c r="L3217" t="str" cm="1">
        <f t="array" ref="L3217">_xlfn.IFS(
Table1[[#This Row],[Patient Age]]&gt;=70,"70-79",
Table1[[#This Row],[Patient Age]]&gt;=60,"60-69",
Table1[[#This Row],[Patient Age]]&gt;=50,"50-59",
Table1[[#This Row],[Patient Age]]&gt;=40,"40-49",
Table1[[#This Row],[Patient Age]]&gt;=30,"30-39",
Table1[[#This Row],[Patient Age]]&gt;=20,"20-29",
Table1[[#This Row],[Patient Age]]&gt;=10,"10-19",
TRUE,"0-9"
)</f>
        <v>50-59</v>
      </c>
      <c r="M3217" t="str">
        <f>IF(Table1[[#This Row],[Patient Waittime]]&gt;30,"Delay","Ontime")</f>
        <v>Delay</v>
      </c>
    </row>
    <row r="3218" spans="1:13" x14ac:dyDescent="0.2">
      <c r="A3218" t="s">
        <v>6459</v>
      </c>
      <c r="B3218" t="s">
        <v>6460</v>
      </c>
      <c r="C3218" t="s">
        <v>12</v>
      </c>
      <c r="D3218">
        <v>39</v>
      </c>
      <c r="E3218" t="s">
        <v>22</v>
      </c>
      <c r="F3218" t="s">
        <v>18449</v>
      </c>
      <c r="G3218" t="s">
        <v>14</v>
      </c>
      <c r="I3218">
        <v>37</v>
      </c>
      <c r="J3218" s="1">
        <v>45090</v>
      </c>
      <c r="K3218" s="2">
        <v>0.56666666666666665</v>
      </c>
      <c r="L3218" t="str" cm="1">
        <f t="array" ref="L3218">_xlfn.IFS(
Table1[[#This Row],[Patient Age]]&gt;=70,"70-79",
Table1[[#This Row],[Patient Age]]&gt;=60,"60-69",
Table1[[#This Row],[Patient Age]]&gt;=50,"50-59",
Table1[[#This Row],[Patient Age]]&gt;=40,"40-49",
Table1[[#This Row],[Patient Age]]&gt;=30,"30-39",
Table1[[#This Row],[Patient Age]]&gt;=20,"20-29",
Table1[[#This Row],[Patient Age]]&gt;=10,"10-19",
TRUE,"0-9"
)</f>
        <v>30-39</v>
      </c>
      <c r="M3218" t="str">
        <f>IF(Table1[[#This Row],[Patient Waittime]]&gt;30,"Delay","Ontime")</f>
        <v>Delay</v>
      </c>
    </row>
    <row r="3219" spans="1:13" x14ac:dyDescent="0.2">
      <c r="A3219" t="s">
        <v>6461</v>
      </c>
      <c r="B3219" t="s">
        <v>6462</v>
      </c>
      <c r="C3219" t="s">
        <v>12</v>
      </c>
      <c r="D3219">
        <v>30</v>
      </c>
      <c r="E3219" t="s">
        <v>22</v>
      </c>
      <c r="F3219" t="s">
        <v>18449</v>
      </c>
      <c r="G3219" t="s">
        <v>14</v>
      </c>
      <c r="I3219">
        <v>38</v>
      </c>
      <c r="J3219" s="1">
        <v>45411</v>
      </c>
      <c r="K3219" s="2">
        <v>0.58958333333333335</v>
      </c>
      <c r="L3219" t="str" cm="1">
        <f t="array" ref="L3219">_xlfn.IFS(
Table1[[#This Row],[Patient Age]]&gt;=70,"70-79",
Table1[[#This Row],[Patient Age]]&gt;=60,"60-69",
Table1[[#This Row],[Patient Age]]&gt;=50,"50-59",
Table1[[#This Row],[Patient Age]]&gt;=40,"40-49",
Table1[[#This Row],[Patient Age]]&gt;=30,"30-39",
Table1[[#This Row],[Patient Age]]&gt;=20,"20-29",
Table1[[#This Row],[Patient Age]]&gt;=10,"10-19",
TRUE,"0-9"
)</f>
        <v>30-39</v>
      </c>
      <c r="M3219" t="str">
        <f>IF(Table1[[#This Row],[Patient Waittime]]&gt;30,"Delay","Ontime")</f>
        <v>Delay</v>
      </c>
    </row>
    <row r="3220" spans="1:13" x14ac:dyDescent="0.2">
      <c r="A3220" t="s">
        <v>6463</v>
      </c>
      <c r="B3220" t="s">
        <v>6464</v>
      </c>
      <c r="C3220" t="s">
        <v>12</v>
      </c>
      <c r="D3220">
        <v>53</v>
      </c>
      <c r="E3220" t="s">
        <v>22</v>
      </c>
      <c r="F3220" t="s">
        <v>18449</v>
      </c>
      <c r="G3220" t="s">
        <v>14</v>
      </c>
      <c r="I3220">
        <v>40</v>
      </c>
      <c r="J3220" s="1">
        <v>45398</v>
      </c>
      <c r="K3220" s="2">
        <v>0.24097222222222223</v>
      </c>
      <c r="L3220" t="str" cm="1">
        <f t="array" ref="L3220">_xlfn.IFS(
Table1[[#This Row],[Patient Age]]&gt;=70,"70-79",
Table1[[#This Row],[Patient Age]]&gt;=60,"60-69",
Table1[[#This Row],[Patient Age]]&gt;=50,"50-59",
Table1[[#This Row],[Patient Age]]&gt;=40,"40-49",
Table1[[#This Row],[Patient Age]]&gt;=30,"30-39",
Table1[[#This Row],[Patient Age]]&gt;=20,"20-29",
Table1[[#This Row],[Patient Age]]&gt;=10,"10-19",
TRUE,"0-9"
)</f>
        <v>50-59</v>
      </c>
      <c r="M3220" t="str">
        <f>IF(Table1[[#This Row],[Patient Waittime]]&gt;30,"Delay","Ontime")</f>
        <v>Delay</v>
      </c>
    </row>
    <row r="3221" spans="1:13" x14ac:dyDescent="0.2">
      <c r="A3221" t="s">
        <v>6465</v>
      </c>
      <c r="B3221" t="s">
        <v>6466</v>
      </c>
      <c r="C3221" t="s">
        <v>12</v>
      </c>
      <c r="D3221">
        <v>17</v>
      </c>
      <c r="E3221" t="s">
        <v>22</v>
      </c>
      <c r="F3221" t="s">
        <v>18449</v>
      </c>
      <c r="G3221" t="s">
        <v>14</v>
      </c>
      <c r="I3221">
        <v>48</v>
      </c>
      <c r="J3221" s="1">
        <v>45569</v>
      </c>
      <c r="K3221" s="2">
        <v>0.40347222222222223</v>
      </c>
      <c r="L3221" t="str" cm="1">
        <f t="array" ref="L3221">_xlfn.IFS(
Table1[[#This Row],[Patient Age]]&gt;=70,"70-79",
Table1[[#This Row],[Patient Age]]&gt;=60,"60-69",
Table1[[#This Row],[Patient Age]]&gt;=50,"50-59",
Table1[[#This Row],[Patient Age]]&gt;=40,"40-49",
Table1[[#This Row],[Patient Age]]&gt;=30,"30-39",
Table1[[#This Row],[Patient Age]]&gt;=20,"20-29",
Table1[[#This Row],[Patient Age]]&gt;=10,"10-19",
TRUE,"0-9"
)</f>
        <v>10-19</v>
      </c>
      <c r="M3221" t="str">
        <f>IF(Table1[[#This Row],[Patient Waittime]]&gt;30,"Delay","Ontime")</f>
        <v>Delay</v>
      </c>
    </row>
    <row r="3222" spans="1:13" x14ac:dyDescent="0.2">
      <c r="A3222" t="s">
        <v>6467</v>
      </c>
      <c r="B3222" t="s">
        <v>6468</v>
      </c>
      <c r="C3222" t="s">
        <v>12</v>
      </c>
      <c r="D3222">
        <v>38</v>
      </c>
      <c r="E3222" t="s">
        <v>22</v>
      </c>
      <c r="F3222" t="s">
        <v>18449</v>
      </c>
      <c r="G3222" t="s">
        <v>14</v>
      </c>
      <c r="I3222">
        <v>23</v>
      </c>
      <c r="J3222" s="1">
        <v>45124</v>
      </c>
      <c r="K3222" s="2">
        <v>2.5000000000000001E-2</v>
      </c>
      <c r="L3222" t="str" cm="1">
        <f t="array" ref="L3222">_xlfn.IFS(
Table1[[#This Row],[Patient Age]]&gt;=70,"70-79",
Table1[[#This Row],[Patient Age]]&gt;=60,"60-69",
Table1[[#This Row],[Patient Age]]&gt;=50,"50-59",
Table1[[#This Row],[Patient Age]]&gt;=40,"40-49",
Table1[[#This Row],[Patient Age]]&gt;=30,"30-39",
Table1[[#This Row],[Patient Age]]&gt;=20,"20-29",
Table1[[#This Row],[Patient Age]]&gt;=10,"10-19",
TRUE,"0-9"
)</f>
        <v>30-39</v>
      </c>
      <c r="M3222" t="str">
        <f>IF(Table1[[#This Row],[Patient Waittime]]&gt;30,"Delay","Ontime")</f>
        <v>Ontime</v>
      </c>
    </row>
    <row r="3223" spans="1:13" x14ac:dyDescent="0.2">
      <c r="A3223" t="s">
        <v>6469</v>
      </c>
      <c r="B3223" t="s">
        <v>6470</v>
      </c>
      <c r="C3223" t="s">
        <v>12</v>
      </c>
      <c r="D3223">
        <v>20</v>
      </c>
      <c r="E3223" t="s">
        <v>22</v>
      </c>
      <c r="F3223" t="s">
        <v>18449</v>
      </c>
      <c r="G3223" t="s">
        <v>14</v>
      </c>
      <c r="I3223">
        <v>28</v>
      </c>
      <c r="J3223" s="1">
        <v>44995</v>
      </c>
      <c r="K3223" s="2">
        <v>4.3749999999999997E-2</v>
      </c>
      <c r="L3223" t="str" cm="1">
        <f t="array" ref="L3223">_xlfn.IFS(
Table1[[#This Row],[Patient Age]]&gt;=70,"70-79",
Table1[[#This Row],[Patient Age]]&gt;=60,"60-69",
Table1[[#This Row],[Patient Age]]&gt;=50,"50-59",
Table1[[#This Row],[Patient Age]]&gt;=40,"40-49",
Table1[[#This Row],[Patient Age]]&gt;=30,"30-39",
Table1[[#This Row],[Patient Age]]&gt;=20,"20-29",
Table1[[#This Row],[Patient Age]]&gt;=10,"10-19",
TRUE,"0-9"
)</f>
        <v>20-29</v>
      </c>
      <c r="M3223" t="str">
        <f>IF(Table1[[#This Row],[Patient Waittime]]&gt;30,"Delay","Ontime")</f>
        <v>Ontime</v>
      </c>
    </row>
    <row r="3224" spans="1:13" x14ac:dyDescent="0.2">
      <c r="A3224" t="s">
        <v>6471</v>
      </c>
      <c r="B3224" t="s">
        <v>6472</v>
      </c>
      <c r="C3224" t="s">
        <v>12</v>
      </c>
      <c r="D3224">
        <v>38</v>
      </c>
      <c r="E3224" t="s">
        <v>22</v>
      </c>
      <c r="F3224" t="s">
        <v>18449</v>
      </c>
      <c r="G3224" t="s">
        <v>14</v>
      </c>
      <c r="I3224">
        <v>31</v>
      </c>
      <c r="J3224" s="1">
        <v>44934</v>
      </c>
      <c r="K3224" s="2">
        <v>0.40555555555555556</v>
      </c>
      <c r="L3224" t="str" cm="1">
        <f t="array" ref="L3224">_xlfn.IFS(
Table1[[#This Row],[Patient Age]]&gt;=70,"70-79",
Table1[[#This Row],[Patient Age]]&gt;=60,"60-69",
Table1[[#This Row],[Patient Age]]&gt;=50,"50-59",
Table1[[#This Row],[Patient Age]]&gt;=40,"40-49",
Table1[[#This Row],[Patient Age]]&gt;=30,"30-39",
Table1[[#This Row],[Patient Age]]&gt;=20,"20-29",
Table1[[#This Row],[Patient Age]]&gt;=10,"10-19",
TRUE,"0-9"
)</f>
        <v>30-39</v>
      </c>
      <c r="M3224" t="str">
        <f>IF(Table1[[#This Row],[Patient Waittime]]&gt;30,"Delay","Ontime")</f>
        <v>Delay</v>
      </c>
    </row>
    <row r="3225" spans="1:13" x14ac:dyDescent="0.2">
      <c r="A3225" t="s">
        <v>6473</v>
      </c>
      <c r="B3225" t="s">
        <v>6474</v>
      </c>
      <c r="C3225" t="s">
        <v>12</v>
      </c>
      <c r="D3225">
        <v>50</v>
      </c>
      <c r="E3225" t="s">
        <v>22</v>
      </c>
      <c r="F3225" t="s">
        <v>18449</v>
      </c>
      <c r="G3225" t="s">
        <v>14</v>
      </c>
      <c r="I3225">
        <v>34</v>
      </c>
      <c r="J3225" s="1">
        <v>45336</v>
      </c>
      <c r="K3225" s="2">
        <v>0.40138888888888891</v>
      </c>
      <c r="L3225" t="str" cm="1">
        <f t="array" ref="L3225">_xlfn.IFS(
Table1[[#This Row],[Patient Age]]&gt;=70,"70-79",
Table1[[#This Row],[Patient Age]]&gt;=60,"60-69",
Table1[[#This Row],[Patient Age]]&gt;=50,"50-59",
Table1[[#This Row],[Patient Age]]&gt;=40,"40-49",
Table1[[#This Row],[Patient Age]]&gt;=30,"30-39",
Table1[[#This Row],[Patient Age]]&gt;=20,"20-29",
Table1[[#This Row],[Patient Age]]&gt;=10,"10-19",
TRUE,"0-9"
)</f>
        <v>50-59</v>
      </c>
      <c r="M3225" t="str">
        <f>IF(Table1[[#This Row],[Patient Waittime]]&gt;30,"Delay","Ontime")</f>
        <v>Delay</v>
      </c>
    </row>
    <row r="3226" spans="1:13" x14ac:dyDescent="0.2">
      <c r="A3226" t="s">
        <v>6475</v>
      </c>
      <c r="B3226" t="s">
        <v>6476</v>
      </c>
      <c r="C3226" t="s">
        <v>12</v>
      </c>
      <c r="D3226">
        <v>73</v>
      </c>
      <c r="E3226" t="s">
        <v>22</v>
      </c>
      <c r="F3226" t="s">
        <v>18449</v>
      </c>
      <c r="G3226" t="s">
        <v>14</v>
      </c>
      <c r="I3226">
        <v>39</v>
      </c>
      <c r="J3226" s="1">
        <v>45235</v>
      </c>
      <c r="K3226" s="2">
        <v>0.69513888888888886</v>
      </c>
      <c r="L3226" t="str" cm="1">
        <f t="array" ref="L3226">_xlfn.IFS(
Table1[[#This Row],[Patient Age]]&gt;=70,"70-79",
Table1[[#This Row],[Patient Age]]&gt;=60,"60-69",
Table1[[#This Row],[Patient Age]]&gt;=50,"50-59",
Table1[[#This Row],[Patient Age]]&gt;=40,"40-49",
Table1[[#This Row],[Patient Age]]&gt;=30,"30-39",
Table1[[#This Row],[Patient Age]]&gt;=20,"20-29",
Table1[[#This Row],[Patient Age]]&gt;=10,"10-19",
TRUE,"0-9"
)</f>
        <v>70-79</v>
      </c>
      <c r="M3226" t="str">
        <f>IF(Table1[[#This Row],[Patient Waittime]]&gt;30,"Delay","Ontime")</f>
        <v>Delay</v>
      </c>
    </row>
    <row r="3227" spans="1:13" x14ac:dyDescent="0.2">
      <c r="A3227" t="s">
        <v>6477</v>
      </c>
      <c r="B3227" t="s">
        <v>6478</v>
      </c>
      <c r="C3227" t="s">
        <v>12</v>
      </c>
      <c r="D3227">
        <v>9</v>
      </c>
      <c r="E3227" t="s">
        <v>22</v>
      </c>
      <c r="F3227" t="s">
        <v>18449</v>
      </c>
      <c r="G3227" t="s">
        <v>14</v>
      </c>
      <c r="I3227">
        <v>16</v>
      </c>
      <c r="J3227" s="1">
        <v>45279</v>
      </c>
      <c r="K3227" s="2">
        <v>0.31527777777777777</v>
      </c>
      <c r="L3227" t="str" cm="1">
        <f t="array" ref="L3227">_xlfn.IFS(
Table1[[#This Row],[Patient Age]]&gt;=70,"70-79",
Table1[[#This Row],[Patient Age]]&gt;=60,"60-69",
Table1[[#This Row],[Patient Age]]&gt;=50,"50-59",
Table1[[#This Row],[Patient Age]]&gt;=40,"40-49",
Table1[[#This Row],[Patient Age]]&gt;=30,"30-39",
Table1[[#This Row],[Patient Age]]&gt;=20,"20-29",
Table1[[#This Row],[Patient Age]]&gt;=10,"10-19",
TRUE,"0-9"
)</f>
        <v>0-9</v>
      </c>
      <c r="M3227" t="str">
        <f>IF(Table1[[#This Row],[Patient Waittime]]&gt;30,"Delay","Ontime")</f>
        <v>Ontime</v>
      </c>
    </row>
    <row r="3228" spans="1:13" x14ac:dyDescent="0.2">
      <c r="A3228" t="s">
        <v>6479</v>
      </c>
      <c r="B3228" t="s">
        <v>6480</v>
      </c>
      <c r="C3228" t="s">
        <v>12</v>
      </c>
      <c r="D3228">
        <v>55</v>
      </c>
      <c r="E3228" t="s">
        <v>22</v>
      </c>
      <c r="F3228" t="s">
        <v>18449</v>
      </c>
      <c r="G3228" t="s">
        <v>14</v>
      </c>
      <c r="I3228">
        <v>20</v>
      </c>
      <c r="J3228" s="1">
        <v>45489</v>
      </c>
      <c r="K3228" s="2">
        <v>0.20347222222222222</v>
      </c>
      <c r="L3228" t="str" cm="1">
        <f t="array" ref="L3228">_xlfn.IFS(
Table1[[#This Row],[Patient Age]]&gt;=70,"70-79",
Table1[[#This Row],[Patient Age]]&gt;=60,"60-69",
Table1[[#This Row],[Patient Age]]&gt;=50,"50-59",
Table1[[#This Row],[Patient Age]]&gt;=40,"40-49",
Table1[[#This Row],[Patient Age]]&gt;=30,"30-39",
Table1[[#This Row],[Patient Age]]&gt;=20,"20-29",
Table1[[#This Row],[Patient Age]]&gt;=10,"10-19",
TRUE,"0-9"
)</f>
        <v>50-59</v>
      </c>
      <c r="M3228" t="str">
        <f>IF(Table1[[#This Row],[Patient Waittime]]&gt;30,"Delay","Ontime")</f>
        <v>Ontime</v>
      </c>
    </row>
    <row r="3229" spans="1:13" x14ac:dyDescent="0.2">
      <c r="A3229" t="s">
        <v>6481</v>
      </c>
      <c r="B3229" t="s">
        <v>6482</v>
      </c>
      <c r="C3229" t="s">
        <v>12</v>
      </c>
      <c r="D3229">
        <v>55</v>
      </c>
      <c r="E3229" t="s">
        <v>22</v>
      </c>
      <c r="F3229" t="s">
        <v>18449</v>
      </c>
      <c r="G3229" t="s">
        <v>14</v>
      </c>
      <c r="I3229">
        <v>28</v>
      </c>
      <c r="J3229" s="1">
        <v>45583</v>
      </c>
      <c r="K3229" s="2">
        <v>0.43611111111111112</v>
      </c>
      <c r="L3229" t="str" cm="1">
        <f t="array" ref="L3229">_xlfn.IFS(
Table1[[#This Row],[Patient Age]]&gt;=70,"70-79",
Table1[[#This Row],[Patient Age]]&gt;=60,"60-69",
Table1[[#This Row],[Patient Age]]&gt;=50,"50-59",
Table1[[#This Row],[Patient Age]]&gt;=40,"40-49",
Table1[[#This Row],[Patient Age]]&gt;=30,"30-39",
Table1[[#This Row],[Patient Age]]&gt;=20,"20-29",
Table1[[#This Row],[Patient Age]]&gt;=10,"10-19",
TRUE,"0-9"
)</f>
        <v>50-59</v>
      </c>
      <c r="M3229" t="str">
        <f>IF(Table1[[#This Row],[Patient Waittime]]&gt;30,"Delay","Ontime")</f>
        <v>Ontime</v>
      </c>
    </row>
    <row r="3230" spans="1:13" x14ac:dyDescent="0.2">
      <c r="A3230" t="s">
        <v>6483</v>
      </c>
      <c r="B3230" t="s">
        <v>6484</v>
      </c>
      <c r="C3230" t="s">
        <v>12</v>
      </c>
      <c r="D3230">
        <v>1</v>
      </c>
      <c r="E3230" t="s">
        <v>22</v>
      </c>
      <c r="F3230" t="s">
        <v>18449</v>
      </c>
      <c r="G3230" t="s">
        <v>14</v>
      </c>
      <c r="I3230">
        <v>39</v>
      </c>
      <c r="J3230" s="1">
        <v>45082</v>
      </c>
      <c r="K3230" s="2">
        <v>0.29097222222222224</v>
      </c>
      <c r="L3230" t="str" cm="1">
        <f t="array" ref="L3230">_xlfn.IFS(
Table1[[#This Row],[Patient Age]]&gt;=70,"70-79",
Table1[[#This Row],[Patient Age]]&gt;=60,"60-69",
Table1[[#This Row],[Patient Age]]&gt;=50,"50-59",
Table1[[#This Row],[Patient Age]]&gt;=40,"40-49",
Table1[[#This Row],[Patient Age]]&gt;=30,"30-39",
Table1[[#This Row],[Patient Age]]&gt;=20,"20-29",
Table1[[#This Row],[Patient Age]]&gt;=10,"10-19",
TRUE,"0-9"
)</f>
        <v>0-9</v>
      </c>
      <c r="M3230" t="str">
        <f>IF(Table1[[#This Row],[Patient Waittime]]&gt;30,"Delay","Ontime")</f>
        <v>Delay</v>
      </c>
    </row>
    <row r="3231" spans="1:13" x14ac:dyDescent="0.2">
      <c r="A3231" t="s">
        <v>6485</v>
      </c>
      <c r="B3231" t="s">
        <v>6486</v>
      </c>
      <c r="C3231" t="s">
        <v>12</v>
      </c>
      <c r="D3231">
        <v>56</v>
      </c>
      <c r="E3231" t="s">
        <v>22</v>
      </c>
      <c r="F3231" t="s">
        <v>18449</v>
      </c>
      <c r="G3231" t="s">
        <v>14</v>
      </c>
      <c r="I3231">
        <v>41</v>
      </c>
      <c r="J3231" s="1">
        <v>45427</v>
      </c>
      <c r="K3231" s="2">
        <v>0.51458333333333328</v>
      </c>
      <c r="L3231" t="str" cm="1">
        <f t="array" ref="L3231">_xlfn.IFS(
Table1[[#This Row],[Patient Age]]&gt;=70,"70-79",
Table1[[#This Row],[Patient Age]]&gt;=60,"60-69",
Table1[[#This Row],[Patient Age]]&gt;=50,"50-59",
Table1[[#This Row],[Patient Age]]&gt;=40,"40-49",
Table1[[#This Row],[Patient Age]]&gt;=30,"30-39",
Table1[[#This Row],[Patient Age]]&gt;=20,"20-29",
Table1[[#This Row],[Patient Age]]&gt;=10,"10-19",
TRUE,"0-9"
)</f>
        <v>50-59</v>
      </c>
      <c r="M3231" t="str">
        <f>IF(Table1[[#This Row],[Patient Waittime]]&gt;30,"Delay","Ontime")</f>
        <v>Delay</v>
      </c>
    </row>
    <row r="3232" spans="1:13" x14ac:dyDescent="0.2">
      <c r="A3232" t="s">
        <v>6487</v>
      </c>
      <c r="B3232" t="s">
        <v>6488</v>
      </c>
      <c r="C3232" t="s">
        <v>12</v>
      </c>
      <c r="D3232">
        <v>20</v>
      </c>
      <c r="E3232" t="s">
        <v>22</v>
      </c>
      <c r="F3232" t="s">
        <v>18449</v>
      </c>
      <c r="G3232" t="s">
        <v>14</v>
      </c>
      <c r="I3232">
        <v>56</v>
      </c>
      <c r="J3232" s="1">
        <v>45266</v>
      </c>
      <c r="K3232" s="2">
        <v>0.94861111111111107</v>
      </c>
      <c r="L3232" t="str" cm="1">
        <f t="array" ref="L3232">_xlfn.IFS(
Table1[[#This Row],[Patient Age]]&gt;=70,"70-79",
Table1[[#This Row],[Patient Age]]&gt;=60,"60-69",
Table1[[#This Row],[Patient Age]]&gt;=50,"50-59",
Table1[[#This Row],[Patient Age]]&gt;=40,"40-49",
Table1[[#This Row],[Patient Age]]&gt;=30,"30-39",
Table1[[#This Row],[Patient Age]]&gt;=20,"20-29",
Table1[[#This Row],[Patient Age]]&gt;=10,"10-19",
TRUE,"0-9"
)</f>
        <v>20-29</v>
      </c>
      <c r="M3232" t="str">
        <f>IF(Table1[[#This Row],[Patient Waittime]]&gt;30,"Delay","Ontime")</f>
        <v>Delay</v>
      </c>
    </row>
    <row r="3233" spans="1:13" x14ac:dyDescent="0.2">
      <c r="A3233" t="s">
        <v>6489</v>
      </c>
      <c r="B3233" t="s">
        <v>6490</v>
      </c>
      <c r="C3233" t="s">
        <v>12</v>
      </c>
      <c r="D3233">
        <v>38</v>
      </c>
      <c r="E3233" t="s">
        <v>22</v>
      </c>
      <c r="F3233" t="s">
        <v>18449</v>
      </c>
      <c r="G3233" t="s">
        <v>14</v>
      </c>
      <c r="I3233">
        <v>57</v>
      </c>
      <c r="J3233" s="1">
        <v>45305</v>
      </c>
      <c r="K3233" s="2">
        <v>7.1527777777777773E-2</v>
      </c>
      <c r="L3233" t="str" cm="1">
        <f t="array" ref="L3233">_xlfn.IFS(
Table1[[#This Row],[Patient Age]]&gt;=70,"70-79",
Table1[[#This Row],[Patient Age]]&gt;=60,"60-69",
Table1[[#This Row],[Patient Age]]&gt;=50,"50-59",
Table1[[#This Row],[Patient Age]]&gt;=40,"40-49",
Table1[[#This Row],[Patient Age]]&gt;=30,"30-39",
Table1[[#This Row],[Patient Age]]&gt;=20,"20-29",
Table1[[#This Row],[Patient Age]]&gt;=10,"10-19",
TRUE,"0-9"
)</f>
        <v>30-39</v>
      </c>
      <c r="M3233" t="str">
        <f>IF(Table1[[#This Row],[Patient Waittime]]&gt;30,"Delay","Ontime")</f>
        <v>Delay</v>
      </c>
    </row>
    <row r="3234" spans="1:13" x14ac:dyDescent="0.2">
      <c r="A3234" t="s">
        <v>6491</v>
      </c>
      <c r="B3234" t="s">
        <v>6492</v>
      </c>
      <c r="C3234" t="s">
        <v>12</v>
      </c>
      <c r="D3234">
        <v>39</v>
      </c>
      <c r="E3234" t="s">
        <v>22</v>
      </c>
      <c r="F3234" t="s">
        <v>18449</v>
      </c>
      <c r="G3234" t="s">
        <v>14</v>
      </c>
      <c r="I3234">
        <v>57</v>
      </c>
      <c r="J3234" s="1">
        <v>45367</v>
      </c>
      <c r="K3234" s="2">
        <v>0.26458333333333334</v>
      </c>
      <c r="L3234" t="str" cm="1">
        <f t="array" ref="L3234">_xlfn.IFS(
Table1[[#This Row],[Patient Age]]&gt;=70,"70-79",
Table1[[#This Row],[Patient Age]]&gt;=60,"60-69",
Table1[[#This Row],[Patient Age]]&gt;=50,"50-59",
Table1[[#This Row],[Patient Age]]&gt;=40,"40-49",
Table1[[#This Row],[Patient Age]]&gt;=30,"30-39",
Table1[[#This Row],[Patient Age]]&gt;=20,"20-29",
Table1[[#This Row],[Patient Age]]&gt;=10,"10-19",
TRUE,"0-9"
)</f>
        <v>30-39</v>
      </c>
      <c r="M3234" t="str">
        <f>IF(Table1[[#This Row],[Patient Waittime]]&gt;30,"Delay","Ontime")</f>
        <v>Delay</v>
      </c>
    </row>
    <row r="3235" spans="1:13" x14ac:dyDescent="0.2">
      <c r="A3235" t="s">
        <v>6493</v>
      </c>
      <c r="B3235" t="s">
        <v>6494</v>
      </c>
      <c r="C3235" t="s">
        <v>12</v>
      </c>
      <c r="D3235">
        <v>28</v>
      </c>
      <c r="E3235" t="s">
        <v>22</v>
      </c>
      <c r="F3235" t="s">
        <v>18449</v>
      </c>
      <c r="G3235" t="s">
        <v>14</v>
      </c>
      <c r="I3235">
        <v>12</v>
      </c>
      <c r="J3235" s="1">
        <v>45192</v>
      </c>
      <c r="K3235" s="2">
        <v>0.3347222222222222</v>
      </c>
      <c r="L3235" t="str" cm="1">
        <f t="array" ref="L3235">_xlfn.IFS(
Table1[[#This Row],[Patient Age]]&gt;=70,"70-79",
Table1[[#This Row],[Patient Age]]&gt;=60,"60-69",
Table1[[#This Row],[Patient Age]]&gt;=50,"50-59",
Table1[[#This Row],[Patient Age]]&gt;=40,"40-49",
Table1[[#This Row],[Patient Age]]&gt;=30,"30-39",
Table1[[#This Row],[Patient Age]]&gt;=20,"20-29",
Table1[[#This Row],[Patient Age]]&gt;=10,"10-19",
TRUE,"0-9"
)</f>
        <v>20-29</v>
      </c>
      <c r="M3235" t="str">
        <f>IF(Table1[[#This Row],[Patient Waittime]]&gt;30,"Delay","Ontime")</f>
        <v>Ontime</v>
      </c>
    </row>
    <row r="3236" spans="1:13" x14ac:dyDescent="0.2">
      <c r="A3236" t="s">
        <v>6495</v>
      </c>
      <c r="B3236" t="s">
        <v>6496</v>
      </c>
      <c r="C3236" t="s">
        <v>12</v>
      </c>
      <c r="D3236">
        <v>30</v>
      </c>
      <c r="E3236" t="s">
        <v>22</v>
      </c>
      <c r="F3236" t="s">
        <v>18449</v>
      </c>
      <c r="G3236" t="s">
        <v>14</v>
      </c>
      <c r="I3236">
        <v>12</v>
      </c>
      <c r="J3236" s="1">
        <v>45606</v>
      </c>
      <c r="K3236" s="2">
        <v>0.46666666666666667</v>
      </c>
      <c r="L3236" t="str" cm="1">
        <f t="array" ref="L3236">_xlfn.IFS(
Table1[[#This Row],[Patient Age]]&gt;=70,"70-79",
Table1[[#This Row],[Patient Age]]&gt;=60,"60-69",
Table1[[#This Row],[Patient Age]]&gt;=50,"50-59",
Table1[[#This Row],[Patient Age]]&gt;=40,"40-49",
Table1[[#This Row],[Patient Age]]&gt;=30,"30-39",
Table1[[#This Row],[Patient Age]]&gt;=20,"20-29",
Table1[[#This Row],[Patient Age]]&gt;=10,"10-19",
TRUE,"0-9"
)</f>
        <v>30-39</v>
      </c>
      <c r="M3236" t="str">
        <f>IF(Table1[[#This Row],[Patient Waittime]]&gt;30,"Delay","Ontime")</f>
        <v>Ontime</v>
      </c>
    </row>
    <row r="3237" spans="1:13" x14ac:dyDescent="0.2">
      <c r="A3237" t="s">
        <v>6497</v>
      </c>
      <c r="B3237" t="s">
        <v>6498</v>
      </c>
      <c r="C3237" t="s">
        <v>12</v>
      </c>
      <c r="D3237">
        <v>57</v>
      </c>
      <c r="E3237" t="s">
        <v>22</v>
      </c>
      <c r="F3237" t="s">
        <v>18449</v>
      </c>
      <c r="G3237" t="s">
        <v>14</v>
      </c>
      <c r="I3237">
        <v>34</v>
      </c>
      <c r="J3237" s="1">
        <v>45208</v>
      </c>
      <c r="K3237" s="2">
        <v>0.94791666666666663</v>
      </c>
      <c r="L3237" t="str" cm="1">
        <f t="array" ref="L3237">_xlfn.IFS(
Table1[[#This Row],[Patient Age]]&gt;=70,"70-79",
Table1[[#This Row],[Patient Age]]&gt;=60,"60-69",
Table1[[#This Row],[Patient Age]]&gt;=50,"50-59",
Table1[[#This Row],[Patient Age]]&gt;=40,"40-49",
Table1[[#This Row],[Patient Age]]&gt;=30,"30-39",
Table1[[#This Row],[Patient Age]]&gt;=20,"20-29",
Table1[[#This Row],[Patient Age]]&gt;=10,"10-19",
TRUE,"0-9"
)</f>
        <v>50-59</v>
      </c>
      <c r="M3237" t="str">
        <f>IF(Table1[[#This Row],[Patient Waittime]]&gt;30,"Delay","Ontime")</f>
        <v>Delay</v>
      </c>
    </row>
    <row r="3238" spans="1:13" x14ac:dyDescent="0.2">
      <c r="A3238" t="s">
        <v>6499</v>
      </c>
      <c r="B3238" t="s">
        <v>6500</v>
      </c>
      <c r="C3238" t="s">
        <v>12</v>
      </c>
      <c r="D3238">
        <v>11</v>
      </c>
      <c r="E3238" t="s">
        <v>22</v>
      </c>
      <c r="F3238" t="s">
        <v>18449</v>
      </c>
      <c r="G3238" t="s">
        <v>14</v>
      </c>
      <c r="I3238">
        <v>51</v>
      </c>
      <c r="J3238" s="1">
        <v>45028</v>
      </c>
      <c r="K3238" s="2">
        <v>1.9444444444444445E-2</v>
      </c>
      <c r="L3238" t="str" cm="1">
        <f t="array" ref="L3238">_xlfn.IFS(
Table1[[#This Row],[Patient Age]]&gt;=70,"70-79",
Table1[[#This Row],[Patient Age]]&gt;=60,"60-69",
Table1[[#This Row],[Patient Age]]&gt;=50,"50-59",
Table1[[#This Row],[Patient Age]]&gt;=40,"40-49",
Table1[[#This Row],[Patient Age]]&gt;=30,"30-39",
Table1[[#This Row],[Patient Age]]&gt;=20,"20-29",
Table1[[#This Row],[Patient Age]]&gt;=10,"10-19",
TRUE,"0-9"
)</f>
        <v>10-19</v>
      </c>
      <c r="M3238" t="str">
        <f>IF(Table1[[#This Row],[Patient Waittime]]&gt;30,"Delay","Ontime")</f>
        <v>Delay</v>
      </c>
    </row>
    <row r="3239" spans="1:13" x14ac:dyDescent="0.2">
      <c r="A3239" t="s">
        <v>6501</v>
      </c>
      <c r="B3239" t="s">
        <v>6502</v>
      </c>
      <c r="C3239" t="s">
        <v>12</v>
      </c>
      <c r="D3239">
        <v>51</v>
      </c>
      <c r="E3239" t="s">
        <v>22</v>
      </c>
      <c r="F3239" t="s">
        <v>18449</v>
      </c>
      <c r="G3239" t="s">
        <v>14</v>
      </c>
      <c r="I3239">
        <v>55</v>
      </c>
      <c r="J3239" s="1">
        <v>45056</v>
      </c>
      <c r="K3239" s="2">
        <v>0.39374999999999999</v>
      </c>
      <c r="L3239" t="str" cm="1">
        <f t="array" ref="L3239">_xlfn.IFS(
Table1[[#This Row],[Patient Age]]&gt;=70,"70-79",
Table1[[#This Row],[Patient Age]]&gt;=60,"60-69",
Table1[[#This Row],[Patient Age]]&gt;=50,"50-59",
Table1[[#This Row],[Patient Age]]&gt;=40,"40-49",
Table1[[#This Row],[Patient Age]]&gt;=30,"30-39",
Table1[[#This Row],[Patient Age]]&gt;=20,"20-29",
Table1[[#This Row],[Patient Age]]&gt;=10,"10-19",
TRUE,"0-9"
)</f>
        <v>50-59</v>
      </c>
      <c r="M3239" t="str">
        <f>IF(Table1[[#This Row],[Patient Waittime]]&gt;30,"Delay","Ontime")</f>
        <v>Delay</v>
      </c>
    </row>
    <row r="3240" spans="1:13" x14ac:dyDescent="0.2">
      <c r="A3240" t="s">
        <v>6503</v>
      </c>
      <c r="B3240" t="s">
        <v>6504</v>
      </c>
      <c r="C3240" t="s">
        <v>12</v>
      </c>
      <c r="D3240">
        <v>22</v>
      </c>
      <c r="E3240" t="s">
        <v>22</v>
      </c>
      <c r="F3240" t="s">
        <v>18449</v>
      </c>
      <c r="G3240" t="s">
        <v>14</v>
      </c>
      <c r="I3240">
        <v>14</v>
      </c>
      <c r="J3240" s="1">
        <v>45483</v>
      </c>
      <c r="K3240" s="2">
        <v>0.39374999999999999</v>
      </c>
      <c r="L3240" t="str" cm="1">
        <f t="array" ref="L3240">_xlfn.IFS(
Table1[[#This Row],[Patient Age]]&gt;=70,"70-79",
Table1[[#This Row],[Patient Age]]&gt;=60,"60-69",
Table1[[#This Row],[Patient Age]]&gt;=50,"50-59",
Table1[[#This Row],[Patient Age]]&gt;=40,"40-49",
Table1[[#This Row],[Patient Age]]&gt;=30,"30-39",
Table1[[#This Row],[Patient Age]]&gt;=20,"20-29",
Table1[[#This Row],[Patient Age]]&gt;=10,"10-19",
TRUE,"0-9"
)</f>
        <v>20-29</v>
      </c>
      <c r="M3240" t="str">
        <f>IF(Table1[[#This Row],[Patient Waittime]]&gt;30,"Delay","Ontime")</f>
        <v>Ontime</v>
      </c>
    </row>
    <row r="3241" spans="1:13" x14ac:dyDescent="0.2">
      <c r="A3241" t="s">
        <v>6505</v>
      </c>
      <c r="B3241" t="s">
        <v>6506</v>
      </c>
      <c r="C3241" t="s">
        <v>12</v>
      </c>
      <c r="D3241">
        <v>32</v>
      </c>
      <c r="E3241" t="s">
        <v>22</v>
      </c>
      <c r="F3241" t="s">
        <v>18449</v>
      </c>
      <c r="G3241" t="s">
        <v>14</v>
      </c>
      <c r="I3241">
        <v>45</v>
      </c>
      <c r="J3241" s="1">
        <v>45194</v>
      </c>
      <c r="K3241" s="2">
        <v>0.37569444444444444</v>
      </c>
      <c r="L3241" t="str" cm="1">
        <f t="array" ref="L3241">_xlfn.IFS(
Table1[[#This Row],[Patient Age]]&gt;=70,"70-79",
Table1[[#This Row],[Patient Age]]&gt;=60,"60-69",
Table1[[#This Row],[Patient Age]]&gt;=50,"50-59",
Table1[[#This Row],[Patient Age]]&gt;=40,"40-49",
Table1[[#This Row],[Patient Age]]&gt;=30,"30-39",
Table1[[#This Row],[Patient Age]]&gt;=20,"20-29",
Table1[[#This Row],[Patient Age]]&gt;=10,"10-19",
TRUE,"0-9"
)</f>
        <v>30-39</v>
      </c>
      <c r="M3241" t="str">
        <f>IF(Table1[[#This Row],[Patient Waittime]]&gt;30,"Delay","Ontime")</f>
        <v>Delay</v>
      </c>
    </row>
    <row r="3242" spans="1:13" x14ac:dyDescent="0.2">
      <c r="A3242" t="s">
        <v>6507</v>
      </c>
      <c r="B3242" t="s">
        <v>6508</v>
      </c>
      <c r="C3242" t="s">
        <v>12</v>
      </c>
      <c r="D3242">
        <v>10</v>
      </c>
      <c r="E3242" t="s">
        <v>22</v>
      </c>
      <c r="F3242" t="s">
        <v>18449</v>
      </c>
      <c r="G3242" t="s">
        <v>14</v>
      </c>
      <c r="I3242">
        <v>20</v>
      </c>
      <c r="J3242" s="1">
        <v>45412</v>
      </c>
      <c r="K3242" s="2">
        <v>0.49444444444444446</v>
      </c>
      <c r="L3242" t="str" cm="1">
        <f t="array" ref="L3242">_xlfn.IFS(
Table1[[#This Row],[Patient Age]]&gt;=70,"70-79",
Table1[[#This Row],[Patient Age]]&gt;=60,"60-69",
Table1[[#This Row],[Patient Age]]&gt;=50,"50-59",
Table1[[#This Row],[Patient Age]]&gt;=40,"40-49",
Table1[[#This Row],[Patient Age]]&gt;=30,"30-39",
Table1[[#This Row],[Patient Age]]&gt;=20,"20-29",
Table1[[#This Row],[Patient Age]]&gt;=10,"10-19",
TRUE,"0-9"
)</f>
        <v>10-19</v>
      </c>
      <c r="M3242" t="str">
        <f>IF(Table1[[#This Row],[Patient Waittime]]&gt;30,"Delay","Ontime")</f>
        <v>Ontime</v>
      </c>
    </row>
    <row r="3243" spans="1:13" x14ac:dyDescent="0.2">
      <c r="A3243" t="s">
        <v>6509</v>
      </c>
      <c r="B3243" t="s">
        <v>6510</v>
      </c>
      <c r="C3243" t="s">
        <v>12</v>
      </c>
      <c r="D3243">
        <v>63</v>
      </c>
      <c r="E3243" t="s">
        <v>22</v>
      </c>
      <c r="F3243" t="s">
        <v>18449</v>
      </c>
      <c r="G3243" t="s">
        <v>14</v>
      </c>
      <c r="I3243">
        <v>23</v>
      </c>
      <c r="J3243" s="1">
        <v>45147</v>
      </c>
      <c r="K3243" s="2">
        <v>0.36944444444444446</v>
      </c>
      <c r="L3243" t="str" cm="1">
        <f t="array" ref="L3243">_xlfn.IFS(
Table1[[#This Row],[Patient Age]]&gt;=70,"70-79",
Table1[[#This Row],[Patient Age]]&gt;=60,"60-69",
Table1[[#This Row],[Patient Age]]&gt;=50,"50-59",
Table1[[#This Row],[Patient Age]]&gt;=40,"40-49",
Table1[[#This Row],[Patient Age]]&gt;=30,"30-39",
Table1[[#This Row],[Patient Age]]&gt;=20,"20-29",
Table1[[#This Row],[Patient Age]]&gt;=10,"10-19",
TRUE,"0-9"
)</f>
        <v>60-69</v>
      </c>
      <c r="M3243" t="str">
        <f>IF(Table1[[#This Row],[Patient Waittime]]&gt;30,"Delay","Ontime")</f>
        <v>Ontime</v>
      </c>
    </row>
    <row r="3244" spans="1:13" x14ac:dyDescent="0.2">
      <c r="A3244" t="s">
        <v>6511</v>
      </c>
      <c r="B3244" t="s">
        <v>6512</v>
      </c>
      <c r="C3244" t="s">
        <v>12</v>
      </c>
      <c r="D3244">
        <v>2</v>
      </c>
      <c r="E3244" t="s">
        <v>22</v>
      </c>
      <c r="F3244" t="s">
        <v>18449</v>
      </c>
      <c r="G3244" t="s">
        <v>14</v>
      </c>
      <c r="I3244">
        <v>28</v>
      </c>
      <c r="J3244" s="1">
        <v>45076</v>
      </c>
      <c r="K3244" s="2">
        <v>0.24305555555555555</v>
      </c>
      <c r="L3244" t="str" cm="1">
        <f t="array" ref="L3244">_xlfn.IFS(
Table1[[#This Row],[Patient Age]]&gt;=70,"70-79",
Table1[[#This Row],[Patient Age]]&gt;=60,"60-69",
Table1[[#This Row],[Patient Age]]&gt;=50,"50-59",
Table1[[#This Row],[Patient Age]]&gt;=40,"40-49",
Table1[[#This Row],[Patient Age]]&gt;=30,"30-39",
Table1[[#This Row],[Patient Age]]&gt;=20,"20-29",
Table1[[#This Row],[Patient Age]]&gt;=10,"10-19",
TRUE,"0-9"
)</f>
        <v>0-9</v>
      </c>
      <c r="M3244" t="str">
        <f>IF(Table1[[#This Row],[Patient Waittime]]&gt;30,"Delay","Ontime")</f>
        <v>Ontime</v>
      </c>
    </row>
    <row r="3245" spans="1:13" x14ac:dyDescent="0.2">
      <c r="A3245" t="s">
        <v>6513</v>
      </c>
      <c r="B3245" t="s">
        <v>6514</v>
      </c>
      <c r="C3245" t="s">
        <v>12</v>
      </c>
      <c r="D3245">
        <v>59</v>
      </c>
      <c r="E3245" t="s">
        <v>22</v>
      </c>
      <c r="F3245" t="s">
        <v>18449</v>
      </c>
      <c r="G3245" t="s">
        <v>14</v>
      </c>
      <c r="I3245">
        <v>37</v>
      </c>
      <c r="J3245" s="1">
        <v>45090</v>
      </c>
      <c r="K3245" s="2">
        <v>7.5694444444444439E-2</v>
      </c>
      <c r="L3245" t="str" cm="1">
        <f t="array" ref="L3245">_xlfn.IFS(
Table1[[#This Row],[Patient Age]]&gt;=70,"70-79",
Table1[[#This Row],[Patient Age]]&gt;=60,"60-69",
Table1[[#This Row],[Patient Age]]&gt;=50,"50-59",
Table1[[#This Row],[Patient Age]]&gt;=40,"40-49",
Table1[[#This Row],[Patient Age]]&gt;=30,"30-39",
Table1[[#This Row],[Patient Age]]&gt;=20,"20-29",
Table1[[#This Row],[Patient Age]]&gt;=10,"10-19",
TRUE,"0-9"
)</f>
        <v>50-59</v>
      </c>
      <c r="M3245" t="str">
        <f>IF(Table1[[#This Row],[Patient Waittime]]&gt;30,"Delay","Ontime")</f>
        <v>Delay</v>
      </c>
    </row>
    <row r="3246" spans="1:13" x14ac:dyDescent="0.2">
      <c r="A3246" t="s">
        <v>6515</v>
      </c>
      <c r="B3246" t="s">
        <v>6516</v>
      </c>
      <c r="C3246" t="s">
        <v>12</v>
      </c>
      <c r="D3246">
        <v>59</v>
      </c>
      <c r="E3246" t="s">
        <v>22</v>
      </c>
      <c r="F3246" t="s">
        <v>18449</v>
      </c>
      <c r="G3246" t="s">
        <v>14</v>
      </c>
      <c r="I3246">
        <v>39</v>
      </c>
      <c r="J3246" s="1">
        <v>45185</v>
      </c>
      <c r="K3246" s="2">
        <v>0.20972222222222223</v>
      </c>
      <c r="L3246" t="str" cm="1">
        <f t="array" ref="L3246">_xlfn.IFS(
Table1[[#This Row],[Patient Age]]&gt;=70,"70-79",
Table1[[#This Row],[Patient Age]]&gt;=60,"60-69",
Table1[[#This Row],[Patient Age]]&gt;=50,"50-59",
Table1[[#This Row],[Patient Age]]&gt;=40,"40-49",
Table1[[#This Row],[Patient Age]]&gt;=30,"30-39",
Table1[[#This Row],[Patient Age]]&gt;=20,"20-29",
Table1[[#This Row],[Patient Age]]&gt;=10,"10-19",
TRUE,"0-9"
)</f>
        <v>50-59</v>
      </c>
      <c r="M3246" t="str">
        <f>IF(Table1[[#This Row],[Patient Waittime]]&gt;30,"Delay","Ontime")</f>
        <v>Delay</v>
      </c>
    </row>
    <row r="3247" spans="1:13" x14ac:dyDescent="0.2">
      <c r="A3247" t="s">
        <v>6517</v>
      </c>
      <c r="B3247" t="s">
        <v>6518</v>
      </c>
      <c r="C3247" t="s">
        <v>12</v>
      </c>
      <c r="D3247">
        <v>48</v>
      </c>
      <c r="E3247" t="s">
        <v>22</v>
      </c>
      <c r="F3247" t="s">
        <v>18449</v>
      </c>
      <c r="G3247" t="s">
        <v>14</v>
      </c>
      <c r="I3247">
        <v>43</v>
      </c>
      <c r="J3247" s="1">
        <v>45093</v>
      </c>
      <c r="K3247" s="2">
        <v>0.75</v>
      </c>
      <c r="L3247" t="str" cm="1">
        <f t="array" ref="L3247">_xlfn.IFS(
Table1[[#This Row],[Patient Age]]&gt;=70,"70-79",
Table1[[#This Row],[Patient Age]]&gt;=60,"60-69",
Table1[[#This Row],[Patient Age]]&gt;=50,"50-59",
Table1[[#This Row],[Patient Age]]&gt;=40,"40-49",
Table1[[#This Row],[Patient Age]]&gt;=30,"30-39",
Table1[[#This Row],[Patient Age]]&gt;=20,"20-29",
Table1[[#This Row],[Patient Age]]&gt;=10,"10-19",
TRUE,"0-9"
)</f>
        <v>40-49</v>
      </c>
      <c r="M3247" t="str">
        <f>IF(Table1[[#This Row],[Patient Waittime]]&gt;30,"Delay","Ontime")</f>
        <v>Delay</v>
      </c>
    </row>
    <row r="3248" spans="1:13" x14ac:dyDescent="0.2">
      <c r="A3248" t="s">
        <v>6519</v>
      </c>
      <c r="B3248" t="s">
        <v>6520</v>
      </c>
      <c r="C3248" t="s">
        <v>12</v>
      </c>
      <c r="D3248">
        <v>66</v>
      </c>
      <c r="E3248" t="s">
        <v>22</v>
      </c>
      <c r="F3248" t="s">
        <v>18449</v>
      </c>
      <c r="G3248" t="s">
        <v>14</v>
      </c>
      <c r="I3248">
        <v>20</v>
      </c>
      <c r="J3248" s="1">
        <v>45342</v>
      </c>
      <c r="K3248" s="2">
        <v>0.23125000000000001</v>
      </c>
      <c r="L3248" t="str" cm="1">
        <f t="array" ref="L3248">_xlfn.IFS(
Table1[[#This Row],[Patient Age]]&gt;=70,"70-79",
Table1[[#This Row],[Patient Age]]&gt;=60,"60-69",
Table1[[#This Row],[Patient Age]]&gt;=50,"50-59",
Table1[[#This Row],[Patient Age]]&gt;=40,"40-49",
Table1[[#This Row],[Patient Age]]&gt;=30,"30-39",
Table1[[#This Row],[Patient Age]]&gt;=20,"20-29",
Table1[[#This Row],[Patient Age]]&gt;=10,"10-19",
TRUE,"0-9"
)</f>
        <v>60-69</v>
      </c>
      <c r="M3248" t="str">
        <f>IF(Table1[[#This Row],[Patient Waittime]]&gt;30,"Delay","Ontime")</f>
        <v>Ontime</v>
      </c>
    </row>
    <row r="3249" spans="1:13" x14ac:dyDescent="0.2">
      <c r="A3249" t="s">
        <v>6521</v>
      </c>
      <c r="B3249" t="s">
        <v>6522</v>
      </c>
      <c r="C3249" t="s">
        <v>12</v>
      </c>
      <c r="D3249">
        <v>46</v>
      </c>
      <c r="E3249" t="s">
        <v>22</v>
      </c>
      <c r="F3249" t="s">
        <v>18449</v>
      </c>
      <c r="G3249" t="s">
        <v>14</v>
      </c>
      <c r="I3249">
        <v>36</v>
      </c>
      <c r="J3249" s="1">
        <v>45414</v>
      </c>
      <c r="K3249" s="2">
        <v>0.16458333333333333</v>
      </c>
      <c r="L3249" t="str" cm="1">
        <f t="array" ref="L3249">_xlfn.IFS(
Table1[[#This Row],[Patient Age]]&gt;=70,"70-79",
Table1[[#This Row],[Patient Age]]&gt;=60,"60-69",
Table1[[#This Row],[Patient Age]]&gt;=50,"50-59",
Table1[[#This Row],[Patient Age]]&gt;=40,"40-49",
Table1[[#This Row],[Patient Age]]&gt;=30,"30-39",
Table1[[#This Row],[Patient Age]]&gt;=20,"20-29",
Table1[[#This Row],[Patient Age]]&gt;=10,"10-19",
TRUE,"0-9"
)</f>
        <v>40-49</v>
      </c>
      <c r="M3249" t="str">
        <f>IF(Table1[[#This Row],[Patient Waittime]]&gt;30,"Delay","Ontime")</f>
        <v>Delay</v>
      </c>
    </row>
    <row r="3250" spans="1:13" x14ac:dyDescent="0.2">
      <c r="A3250" t="s">
        <v>6523</v>
      </c>
      <c r="B3250" t="s">
        <v>6524</v>
      </c>
      <c r="C3250" t="s">
        <v>12</v>
      </c>
      <c r="D3250">
        <v>3</v>
      </c>
      <c r="E3250" t="s">
        <v>22</v>
      </c>
      <c r="F3250" t="s">
        <v>18449</v>
      </c>
      <c r="G3250" t="s">
        <v>14</v>
      </c>
      <c r="I3250">
        <v>43</v>
      </c>
      <c r="J3250" s="1">
        <v>45361</v>
      </c>
      <c r="K3250" s="2">
        <v>0.59930555555555554</v>
      </c>
      <c r="L3250" t="str" cm="1">
        <f t="array" ref="L3250">_xlfn.IFS(
Table1[[#This Row],[Patient Age]]&gt;=70,"70-79",
Table1[[#This Row],[Patient Age]]&gt;=60,"60-69",
Table1[[#This Row],[Patient Age]]&gt;=50,"50-59",
Table1[[#This Row],[Patient Age]]&gt;=40,"40-49",
Table1[[#This Row],[Patient Age]]&gt;=30,"30-39",
Table1[[#This Row],[Patient Age]]&gt;=20,"20-29",
Table1[[#This Row],[Patient Age]]&gt;=10,"10-19",
TRUE,"0-9"
)</f>
        <v>0-9</v>
      </c>
      <c r="M3250" t="str">
        <f>IF(Table1[[#This Row],[Patient Waittime]]&gt;30,"Delay","Ontime")</f>
        <v>Delay</v>
      </c>
    </row>
    <row r="3251" spans="1:13" x14ac:dyDescent="0.2">
      <c r="A3251" t="s">
        <v>6525</v>
      </c>
      <c r="B3251" t="s">
        <v>6526</v>
      </c>
      <c r="C3251" t="s">
        <v>12</v>
      </c>
      <c r="D3251">
        <v>48</v>
      </c>
      <c r="E3251" t="s">
        <v>22</v>
      </c>
      <c r="F3251" t="s">
        <v>18449</v>
      </c>
      <c r="G3251" t="s">
        <v>14</v>
      </c>
      <c r="I3251">
        <v>45</v>
      </c>
      <c r="J3251" s="1">
        <v>45050</v>
      </c>
      <c r="K3251" s="2">
        <v>0.7055555555555556</v>
      </c>
      <c r="L3251" t="str" cm="1">
        <f t="array" ref="L3251">_xlfn.IFS(
Table1[[#This Row],[Patient Age]]&gt;=70,"70-79",
Table1[[#This Row],[Patient Age]]&gt;=60,"60-69",
Table1[[#This Row],[Patient Age]]&gt;=50,"50-59",
Table1[[#This Row],[Patient Age]]&gt;=40,"40-49",
Table1[[#This Row],[Patient Age]]&gt;=30,"30-39",
Table1[[#This Row],[Patient Age]]&gt;=20,"20-29",
Table1[[#This Row],[Patient Age]]&gt;=10,"10-19",
TRUE,"0-9"
)</f>
        <v>40-49</v>
      </c>
      <c r="M3251" t="str">
        <f>IF(Table1[[#This Row],[Patient Waittime]]&gt;30,"Delay","Ontime")</f>
        <v>Delay</v>
      </c>
    </row>
    <row r="3252" spans="1:13" x14ac:dyDescent="0.2">
      <c r="A3252" t="s">
        <v>6527</v>
      </c>
      <c r="B3252" t="s">
        <v>6528</v>
      </c>
      <c r="C3252" t="s">
        <v>12</v>
      </c>
      <c r="D3252">
        <v>33</v>
      </c>
      <c r="E3252" t="s">
        <v>22</v>
      </c>
      <c r="F3252" t="s">
        <v>18449</v>
      </c>
      <c r="G3252" t="s">
        <v>14</v>
      </c>
      <c r="I3252">
        <v>47</v>
      </c>
      <c r="J3252" s="1">
        <v>45376</v>
      </c>
      <c r="K3252" s="2">
        <v>0.44791666666666669</v>
      </c>
      <c r="L3252" t="str" cm="1">
        <f t="array" ref="L3252">_xlfn.IFS(
Table1[[#This Row],[Patient Age]]&gt;=70,"70-79",
Table1[[#This Row],[Patient Age]]&gt;=60,"60-69",
Table1[[#This Row],[Patient Age]]&gt;=50,"50-59",
Table1[[#This Row],[Patient Age]]&gt;=40,"40-49",
Table1[[#This Row],[Patient Age]]&gt;=30,"30-39",
Table1[[#This Row],[Patient Age]]&gt;=20,"20-29",
Table1[[#This Row],[Patient Age]]&gt;=10,"10-19",
TRUE,"0-9"
)</f>
        <v>30-39</v>
      </c>
      <c r="M3252" t="str">
        <f>IF(Table1[[#This Row],[Patient Waittime]]&gt;30,"Delay","Ontime")</f>
        <v>Delay</v>
      </c>
    </row>
    <row r="3253" spans="1:13" x14ac:dyDescent="0.2">
      <c r="A3253" t="s">
        <v>6529</v>
      </c>
      <c r="B3253" t="s">
        <v>6530</v>
      </c>
      <c r="C3253" t="s">
        <v>12</v>
      </c>
      <c r="D3253">
        <v>67</v>
      </c>
      <c r="E3253" t="s">
        <v>22</v>
      </c>
      <c r="F3253" t="s">
        <v>18449</v>
      </c>
      <c r="G3253" t="s">
        <v>14</v>
      </c>
      <c r="I3253">
        <v>60</v>
      </c>
      <c r="J3253" s="1">
        <v>45305</v>
      </c>
      <c r="K3253" s="2">
        <v>0.80555555555555558</v>
      </c>
      <c r="L3253" t="str" cm="1">
        <f t="array" ref="L3253">_xlfn.IFS(
Table1[[#This Row],[Patient Age]]&gt;=70,"70-79",
Table1[[#This Row],[Patient Age]]&gt;=60,"60-69",
Table1[[#This Row],[Patient Age]]&gt;=50,"50-59",
Table1[[#This Row],[Patient Age]]&gt;=40,"40-49",
Table1[[#This Row],[Patient Age]]&gt;=30,"30-39",
Table1[[#This Row],[Patient Age]]&gt;=20,"20-29",
Table1[[#This Row],[Patient Age]]&gt;=10,"10-19",
TRUE,"0-9"
)</f>
        <v>60-69</v>
      </c>
      <c r="M3253" t="str">
        <f>IF(Table1[[#This Row],[Patient Waittime]]&gt;30,"Delay","Ontime")</f>
        <v>Delay</v>
      </c>
    </row>
    <row r="3254" spans="1:13" x14ac:dyDescent="0.2">
      <c r="A3254" t="s">
        <v>6531</v>
      </c>
      <c r="B3254" t="s">
        <v>6532</v>
      </c>
      <c r="C3254" t="s">
        <v>12</v>
      </c>
      <c r="D3254">
        <v>73</v>
      </c>
      <c r="E3254" t="s">
        <v>22</v>
      </c>
      <c r="F3254" t="s">
        <v>18449</v>
      </c>
      <c r="G3254" t="s">
        <v>14</v>
      </c>
      <c r="I3254">
        <v>21</v>
      </c>
      <c r="J3254" s="1">
        <v>45361</v>
      </c>
      <c r="K3254" s="2">
        <v>0.29583333333333334</v>
      </c>
      <c r="L3254" t="str" cm="1">
        <f t="array" ref="L3254">_xlfn.IFS(
Table1[[#This Row],[Patient Age]]&gt;=70,"70-79",
Table1[[#This Row],[Patient Age]]&gt;=60,"60-69",
Table1[[#This Row],[Patient Age]]&gt;=50,"50-59",
Table1[[#This Row],[Patient Age]]&gt;=40,"40-49",
Table1[[#This Row],[Patient Age]]&gt;=30,"30-39",
Table1[[#This Row],[Patient Age]]&gt;=20,"20-29",
Table1[[#This Row],[Patient Age]]&gt;=10,"10-19",
TRUE,"0-9"
)</f>
        <v>70-79</v>
      </c>
      <c r="M3254" t="str">
        <f>IF(Table1[[#This Row],[Patient Waittime]]&gt;30,"Delay","Ontime")</f>
        <v>Ontime</v>
      </c>
    </row>
    <row r="3255" spans="1:13" x14ac:dyDescent="0.2">
      <c r="A3255" t="s">
        <v>6533</v>
      </c>
      <c r="B3255" t="s">
        <v>6534</v>
      </c>
      <c r="C3255" t="s">
        <v>12</v>
      </c>
      <c r="D3255">
        <v>31</v>
      </c>
      <c r="E3255" t="s">
        <v>22</v>
      </c>
      <c r="F3255" t="s">
        <v>18449</v>
      </c>
      <c r="G3255" t="s">
        <v>14</v>
      </c>
      <c r="I3255">
        <v>43</v>
      </c>
      <c r="J3255" s="1">
        <v>45379</v>
      </c>
      <c r="K3255" s="2">
        <v>0.40694444444444444</v>
      </c>
      <c r="L3255" t="str" cm="1">
        <f t="array" ref="L3255">_xlfn.IFS(
Table1[[#This Row],[Patient Age]]&gt;=70,"70-79",
Table1[[#This Row],[Patient Age]]&gt;=60,"60-69",
Table1[[#This Row],[Patient Age]]&gt;=50,"50-59",
Table1[[#This Row],[Patient Age]]&gt;=40,"40-49",
Table1[[#This Row],[Patient Age]]&gt;=30,"30-39",
Table1[[#This Row],[Patient Age]]&gt;=20,"20-29",
Table1[[#This Row],[Patient Age]]&gt;=10,"10-19",
TRUE,"0-9"
)</f>
        <v>30-39</v>
      </c>
      <c r="M3255" t="str">
        <f>IF(Table1[[#This Row],[Patient Waittime]]&gt;30,"Delay","Ontime")</f>
        <v>Delay</v>
      </c>
    </row>
    <row r="3256" spans="1:13" x14ac:dyDescent="0.2">
      <c r="A3256" t="s">
        <v>6535</v>
      </c>
      <c r="B3256" t="s">
        <v>6536</v>
      </c>
      <c r="C3256" t="s">
        <v>12</v>
      </c>
      <c r="D3256">
        <v>61</v>
      </c>
      <c r="E3256" t="s">
        <v>22</v>
      </c>
      <c r="F3256" t="s">
        <v>18449</v>
      </c>
      <c r="G3256" t="s">
        <v>14</v>
      </c>
      <c r="I3256">
        <v>44</v>
      </c>
      <c r="J3256" s="1">
        <v>45030</v>
      </c>
      <c r="K3256" s="2">
        <v>0.86597222222222225</v>
      </c>
      <c r="L3256" t="str" cm="1">
        <f t="array" ref="L3256">_xlfn.IFS(
Table1[[#This Row],[Patient Age]]&gt;=70,"70-79",
Table1[[#This Row],[Patient Age]]&gt;=60,"60-69",
Table1[[#This Row],[Patient Age]]&gt;=50,"50-59",
Table1[[#This Row],[Patient Age]]&gt;=40,"40-49",
Table1[[#This Row],[Patient Age]]&gt;=30,"30-39",
Table1[[#This Row],[Patient Age]]&gt;=20,"20-29",
Table1[[#This Row],[Patient Age]]&gt;=10,"10-19",
TRUE,"0-9"
)</f>
        <v>60-69</v>
      </c>
      <c r="M3256" t="str">
        <f>IF(Table1[[#This Row],[Patient Waittime]]&gt;30,"Delay","Ontime")</f>
        <v>Delay</v>
      </c>
    </row>
    <row r="3257" spans="1:13" x14ac:dyDescent="0.2">
      <c r="A3257" t="s">
        <v>6537</v>
      </c>
      <c r="B3257" t="s">
        <v>6538</v>
      </c>
      <c r="C3257" t="s">
        <v>12</v>
      </c>
      <c r="D3257">
        <v>75</v>
      </c>
      <c r="E3257" t="s">
        <v>22</v>
      </c>
      <c r="F3257" t="s">
        <v>18449</v>
      </c>
      <c r="G3257" t="s">
        <v>14</v>
      </c>
      <c r="I3257">
        <v>46</v>
      </c>
      <c r="J3257" s="1">
        <v>45131</v>
      </c>
      <c r="K3257" s="2">
        <v>0.86250000000000004</v>
      </c>
      <c r="L3257" t="str" cm="1">
        <f t="array" ref="L3257">_xlfn.IFS(
Table1[[#This Row],[Patient Age]]&gt;=70,"70-79",
Table1[[#This Row],[Patient Age]]&gt;=60,"60-69",
Table1[[#This Row],[Patient Age]]&gt;=50,"50-59",
Table1[[#This Row],[Patient Age]]&gt;=40,"40-49",
Table1[[#This Row],[Patient Age]]&gt;=30,"30-39",
Table1[[#This Row],[Patient Age]]&gt;=20,"20-29",
Table1[[#This Row],[Patient Age]]&gt;=10,"10-19",
TRUE,"0-9"
)</f>
        <v>70-79</v>
      </c>
      <c r="M3257" t="str">
        <f>IF(Table1[[#This Row],[Patient Waittime]]&gt;30,"Delay","Ontime")</f>
        <v>Delay</v>
      </c>
    </row>
    <row r="3258" spans="1:13" x14ac:dyDescent="0.2">
      <c r="A3258" t="s">
        <v>6539</v>
      </c>
      <c r="B3258" t="s">
        <v>6540</v>
      </c>
      <c r="C3258" t="s">
        <v>12</v>
      </c>
      <c r="D3258">
        <v>34</v>
      </c>
      <c r="E3258" t="s">
        <v>22</v>
      </c>
      <c r="F3258" t="s">
        <v>18449</v>
      </c>
      <c r="G3258" t="s">
        <v>14</v>
      </c>
      <c r="I3258">
        <v>52</v>
      </c>
      <c r="J3258" s="1">
        <v>45528</v>
      </c>
      <c r="K3258" s="2">
        <v>1.0416666666666666E-2</v>
      </c>
      <c r="L3258" t="str" cm="1">
        <f t="array" ref="L3258">_xlfn.IFS(
Table1[[#This Row],[Patient Age]]&gt;=70,"70-79",
Table1[[#This Row],[Patient Age]]&gt;=60,"60-69",
Table1[[#This Row],[Patient Age]]&gt;=50,"50-59",
Table1[[#This Row],[Patient Age]]&gt;=40,"40-49",
Table1[[#This Row],[Patient Age]]&gt;=30,"30-39",
Table1[[#This Row],[Patient Age]]&gt;=20,"20-29",
Table1[[#This Row],[Patient Age]]&gt;=10,"10-19",
TRUE,"0-9"
)</f>
        <v>30-39</v>
      </c>
      <c r="M3258" t="str">
        <f>IF(Table1[[#This Row],[Patient Waittime]]&gt;30,"Delay","Ontime")</f>
        <v>Delay</v>
      </c>
    </row>
    <row r="3259" spans="1:13" x14ac:dyDescent="0.2">
      <c r="A3259" t="s">
        <v>6541</v>
      </c>
      <c r="B3259" t="s">
        <v>6542</v>
      </c>
      <c r="C3259" t="s">
        <v>12</v>
      </c>
      <c r="D3259">
        <v>66</v>
      </c>
      <c r="E3259" t="s">
        <v>22</v>
      </c>
      <c r="F3259" t="s">
        <v>18449</v>
      </c>
      <c r="G3259" t="s">
        <v>14</v>
      </c>
      <c r="I3259">
        <v>58</v>
      </c>
      <c r="J3259" s="1">
        <v>45253</v>
      </c>
      <c r="K3259" s="2">
        <v>0.95763888888888893</v>
      </c>
      <c r="L3259" t="str" cm="1">
        <f t="array" ref="L3259">_xlfn.IFS(
Table1[[#This Row],[Patient Age]]&gt;=70,"70-79",
Table1[[#This Row],[Patient Age]]&gt;=60,"60-69",
Table1[[#This Row],[Patient Age]]&gt;=50,"50-59",
Table1[[#This Row],[Patient Age]]&gt;=40,"40-49",
Table1[[#This Row],[Patient Age]]&gt;=30,"30-39",
Table1[[#This Row],[Patient Age]]&gt;=20,"20-29",
Table1[[#This Row],[Patient Age]]&gt;=10,"10-19",
TRUE,"0-9"
)</f>
        <v>60-69</v>
      </c>
      <c r="M3259" t="str">
        <f>IF(Table1[[#This Row],[Patient Waittime]]&gt;30,"Delay","Ontime")</f>
        <v>Delay</v>
      </c>
    </row>
    <row r="3260" spans="1:13" x14ac:dyDescent="0.2">
      <c r="A3260" t="s">
        <v>6543</v>
      </c>
      <c r="B3260" t="s">
        <v>6544</v>
      </c>
      <c r="C3260" t="s">
        <v>12</v>
      </c>
      <c r="D3260">
        <v>51</v>
      </c>
      <c r="E3260" t="s">
        <v>22</v>
      </c>
      <c r="F3260" t="s">
        <v>18449</v>
      </c>
      <c r="G3260" t="s">
        <v>14</v>
      </c>
      <c r="I3260">
        <v>14</v>
      </c>
      <c r="J3260" s="1">
        <v>45190</v>
      </c>
      <c r="K3260" s="2">
        <v>0.19930555555555557</v>
      </c>
      <c r="L3260" t="str" cm="1">
        <f t="array" ref="L3260">_xlfn.IFS(
Table1[[#This Row],[Patient Age]]&gt;=70,"70-79",
Table1[[#This Row],[Patient Age]]&gt;=60,"60-69",
Table1[[#This Row],[Patient Age]]&gt;=50,"50-59",
Table1[[#This Row],[Patient Age]]&gt;=40,"40-49",
Table1[[#This Row],[Patient Age]]&gt;=30,"30-39",
Table1[[#This Row],[Patient Age]]&gt;=20,"20-29",
Table1[[#This Row],[Patient Age]]&gt;=10,"10-19",
TRUE,"0-9"
)</f>
        <v>50-59</v>
      </c>
      <c r="M3260" t="str">
        <f>IF(Table1[[#This Row],[Patient Waittime]]&gt;30,"Delay","Ontime")</f>
        <v>Ontime</v>
      </c>
    </row>
    <row r="3261" spans="1:13" x14ac:dyDescent="0.2">
      <c r="A3261" t="s">
        <v>6545</v>
      </c>
      <c r="B3261" t="s">
        <v>6546</v>
      </c>
      <c r="C3261" t="s">
        <v>12</v>
      </c>
      <c r="D3261">
        <v>68</v>
      </c>
      <c r="E3261" t="s">
        <v>22</v>
      </c>
      <c r="F3261" t="s">
        <v>18449</v>
      </c>
      <c r="G3261" t="s">
        <v>14</v>
      </c>
      <c r="I3261">
        <v>19</v>
      </c>
      <c r="J3261" s="1">
        <v>45338</v>
      </c>
      <c r="K3261" s="2">
        <v>0.95902777777777781</v>
      </c>
      <c r="L3261" t="str" cm="1">
        <f t="array" ref="L3261">_xlfn.IFS(
Table1[[#This Row],[Patient Age]]&gt;=70,"70-79",
Table1[[#This Row],[Patient Age]]&gt;=60,"60-69",
Table1[[#This Row],[Patient Age]]&gt;=50,"50-59",
Table1[[#This Row],[Patient Age]]&gt;=40,"40-49",
Table1[[#This Row],[Patient Age]]&gt;=30,"30-39",
Table1[[#This Row],[Patient Age]]&gt;=20,"20-29",
Table1[[#This Row],[Patient Age]]&gt;=10,"10-19",
TRUE,"0-9"
)</f>
        <v>60-69</v>
      </c>
      <c r="M3261" t="str">
        <f>IF(Table1[[#This Row],[Patient Waittime]]&gt;30,"Delay","Ontime")</f>
        <v>Ontime</v>
      </c>
    </row>
    <row r="3262" spans="1:13" x14ac:dyDescent="0.2">
      <c r="A3262" t="s">
        <v>6547</v>
      </c>
      <c r="B3262" t="s">
        <v>6548</v>
      </c>
      <c r="C3262" t="s">
        <v>12</v>
      </c>
      <c r="D3262">
        <v>22</v>
      </c>
      <c r="E3262" t="s">
        <v>22</v>
      </c>
      <c r="F3262" t="s">
        <v>18449</v>
      </c>
      <c r="G3262" t="s">
        <v>14</v>
      </c>
      <c r="I3262">
        <v>31</v>
      </c>
      <c r="J3262" s="1">
        <v>45072</v>
      </c>
      <c r="K3262" s="2">
        <v>0.46250000000000002</v>
      </c>
      <c r="L3262" t="str" cm="1">
        <f t="array" ref="L3262">_xlfn.IFS(
Table1[[#This Row],[Patient Age]]&gt;=70,"70-79",
Table1[[#This Row],[Patient Age]]&gt;=60,"60-69",
Table1[[#This Row],[Patient Age]]&gt;=50,"50-59",
Table1[[#This Row],[Patient Age]]&gt;=40,"40-49",
Table1[[#This Row],[Patient Age]]&gt;=30,"30-39",
Table1[[#This Row],[Patient Age]]&gt;=20,"20-29",
Table1[[#This Row],[Patient Age]]&gt;=10,"10-19",
TRUE,"0-9"
)</f>
        <v>20-29</v>
      </c>
      <c r="M3262" t="str">
        <f>IF(Table1[[#This Row],[Patient Waittime]]&gt;30,"Delay","Ontime")</f>
        <v>Delay</v>
      </c>
    </row>
    <row r="3263" spans="1:13" x14ac:dyDescent="0.2">
      <c r="A3263" t="s">
        <v>6549</v>
      </c>
      <c r="B3263" t="s">
        <v>6550</v>
      </c>
      <c r="C3263" t="s">
        <v>12</v>
      </c>
      <c r="D3263">
        <v>34</v>
      </c>
      <c r="E3263" t="s">
        <v>22</v>
      </c>
      <c r="F3263" t="s">
        <v>18449</v>
      </c>
      <c r="G3263" t="s">
        <v>14</v>
      </c>
      <c r="I3263">
        <v>39</v>
      </c>
      <c r="J3263" s="1">
        <v>45343</v>
      </c>
      <c r="K3263" s="2">
        <v>0.75902777777777775</v>
      </c>
      <c r="L3263" t="str" cm="1">
        <f t="array" ref="L3263">_xlfn.IFS(
Table1[[#This Row],[Patient Age]]&gt;=70,"70-79",
Table1[[#This Row],[Patient Age]]&gt;=60,"60-69",
Table1[[#This Row],[Patient Age]]&gt;=50,"50-59",
Table1[[#This Row],[Patient Age]]&gt;=40,"40-49",
Table1[[#This Row],[Patient Age]]&gt;=30,"30-39",
Table1[[#This Row],[Patient Age]]&gt;=20,"20-29",
Table1[[#This Row],[Patient Age]]&gt;=10,"10-19",
TRUE,"0-9"
)</f>
        <v>30-39</v>
      </c>
      <c r="M3263" t="str">
        <f>IF(Table1[[#This Row],[Patient Waittime]]&gt;30,"Delay","Ontime")</f>
        <v>Delay</v>
      </c>
    </row>
    <row r="3264" spans="1:13" x14ac:dyDescent="0.2">
      <c r="A3264" t="s">
        <v>6551</v>
      </c>
      <c r="B3264" t="s">
        <v>6552</v>
      </c>
      <c r="C3264" t="s">
        <v>12</v>
      </c>
      <c r="D3264">
        <v>25</v>
      </c>
      <c r="E3264" t="s">
        <v>22</v>
      </c>
      <c r="F3264" t="s">
        <v>18449</v>
      </c>
      <c r="G3264" t="s">
        <v>14</v>
      </c>
      <c r="I3264">
        <v>45</v>
      </c>
      <c r="J3264" s="1">
        <v>45329</v>
      </c>
      <c r="K3264" s="2">
        <v>0.75138888888888888</v>
      </c>
      <c r="L3264" t="str" cm="1">
        <f t="array" ref="L3264">_xlfn.IFS(
Table1[[#This Row],[Patient Age]]&gt;=70,"70-79",
Table1[[#This Row],[Patient Age]]&gt;=60,"60-69",
Table1[[#This Row],[Patient Age]]&gt;=50,"50-59",
Table1[[#This Row],[Patient Age]]&gt;=40,"40-49",
Table1[[#This Row],[Patient Age]]&gt;=30,"30-39",
Table1[[#This Row],[Patient Age]]&gt;=20,"20-29",
Table1[[#This Row],[Patient Age]]&gt;=10,"10-19",
TRUE,"0-9"
)</f>
        <v>20-29</v>
      </c>
      <c r="M3264" t="str">
        <f>IF(Table1[[#This Row],[Patient Waittime]]&gt;30,"Delay","Ontime")</f>
        <v>Delay</v>
      </c>
    </row>
    <row r="3265" spans="1:13" x14ac:dyDescent="0.2">
      <c r="A3265" t="s">
        <v>6553</v>
      </c>
      <c r="B3265" t="s">
        <v>6554</v>
      </c>
      <c r="C3265" t="s">
        <v>12</v>
      </c>
      <c r="D3265">
        <v>62</v>
      </c>
      <c r="E3265" t="s">
        <v>22</v>
      </c>
      <c r="F3265" t="s">
        <v>18449</v>
      </c>
      <c r="G3265" t="s">
        <v>14</v>
      </c>
      <c r="I3265">
        <v>45</v>
      </c>
      <c r="J3265" s="1">
        <v>45531</v>
      </c>
      <c r="K3265" s="2">
        <v>0.15486111111111112</v>
      </c>
      <c r="L3265" t="str" cm="1">
        <f t="array" ref="L3265">_xlfn.IFS(
Table1[[#This Row],[Patient Age]]&gt;=70,"70-79",
Table1[[#This Row],[Patient Age]]&gt;=60,"60-69",
Table1[[#This Row],[Patient Age]]&gt;=50,"50-59",
Table1[[#This Row],[Patient Age]]&gt;=40,"40-49",
Table1[[#This Row],[Patient Age]]&gt;=30,"30-39",
Table1[[#This Row],[Patient Age]]&gt;=20,"20-29",
Table1[[#This Row],[Patient Age]]&gt;=10,"10-19",
TRUE,"0-9"
)</f>
        <v>60-69</v>
      </c>
      <c r="M3265" t="str">
        <f>IF(Table1[[#This Row],[Patient Waittime]]&gt;30,"Delay","Ontime")</f>
        <v>Delay</v>
      </c>
    </row>
    <row r="3266" spans="1:13" x14ac:dyDescent="0.2">
      <c r="A3266" t="s">
        <v>6555</v>
      </c>
      <c r="B3266" t="s">
        <v>6556</v>
      </c>
      <c r="C3266" t="s">
        <v>12</v>
      </c>
      <c r="D3266">
        <v>76</v>
      </c>
      <c r="E3266" t="s">
        <v>22</v>
      </c>
      <c r="F3266" t="s">
        <v>18449</v>
      </c>
      <c r="G3266" t="s">
        <v>14</v>
      </c>
      <c r="I3266">
        <v>54</v>
      </c>
      <c r="J3266" s="1">
        <v>45365</v>
      </c>
      <c r="K3266" s="2">
        <v>0.28472222222222221</v>
      </c>
      <c r="L3266" t="str" cm="1">
        <f t="array" ref="L3266">_xlfn.IFS(
Table1[[#This Row],[Patient Age]]&gt;=70,"70-79",
Table1[[#This Row],[Patient Age]]&gt;=60,"60-69",
Table1[[#This Row],[Patient Age]]&gt;=50,"50-59",
Table1[[#This Row],[Patient Age]]&gt;=40,"40-49",
Table1[[#This Row],[Patient Age]]&gt;=30,"30-39",
Table1[[#This Row],[Patient Age]]&gt;=20,"20-29",
Table1[[#This Row],[Patient Age]]&gt;=10,"10-19",
TRUE,"0-9"
)</f>
        <v>70-79</v>
      </c>
      <c r="M3266" t="str">
        <f>IF(Table1[[#This Row],[Patient Waittime]]&gt;30,"Delay","Ontime")</f>
        <v>Delay</v>
      </c>
    </row>
    <row r="3267" spans="1:13" x14ac:dyDescent="0.2">
      <c r="A3267" t="s">
        <v>6557</v>
      </c>
      <c r="B3267" t="s">
        <v>6558</v>
      </c>
      <c r="C3267" t="s">
        <v>12</v>
      </c>
      <c r="D3267">
        <v>18</v>
      </c>
      <c r="E3267" t="s">
        <v>22</v>
      </c>
      <c r="F3267" t="s">
        <v>18449</v>
      </c>
      <c r="G3267" t="s">
        <v>14</v>
      </c>
      <c r="I3267">
        <v>58</v>
      </c>
      <c r="J3267" s="1">
        <v>45466</v>
      </c>
      <c r="K3267" s="2">
        <v>0.26111111111111113</v>
      </c>
      <c r="L3267" t="str" cm="1">
        <f t="array" ref="L3267">_xlfn.IFS(
Table1[[#This Row],[Patient Age]]&gt;=70,"70-79",
Table1[[#This Row],[Patient Age]]&gt;=60,"60-69",
Table1[[#This Row],[Patient Age]]&gt;=50,"50-59",
Table1[[#This Row],[Patient Age]]&gt;=40,"40-49",
Table1[[#This Row],[Patient Age]]&gt;=30,"30-39",
Table1[[#This Row],[Patient Age]]&gt;=20,"20-29",
Table1[[#This Row],[Patient Age]]&gt;=10,"10-19",
TRUE,"0-9"
)</f>
        <v>10-19</v>
      </c>
      <c r="M3267" t="str">
        <f>IF(Table1[[#This Row],[Patient Waittime]]&gt;30,"Delay","Ontime")</f>
        <v>Delay</v>
      </c>
    </row>
    <row r="3268" spans="1:13" x14ac:dyDescent="0.2">
      <c r="A3268" t="s">
        <v>6559</v>
      </c>
      <c r="B3268" t="s">
        <v>6560</v>
      </c>
      <c r="C3268" t="s">
        <v>12</v>
      </c>
      <c r="D3268">
        <v>63</v>
      </c>
      <c r="E3268" t="s">
        <v>22</v>
      </c>
      <c r="F3268" t="s">
        <v>18449</v>
      </c>
      <c r="G3268" t="s">
        <v>14</v>
      </c>
      <c r="I3268">
        <v>18</v>
      </c>
      <c r="J3268" s="1">
        <v>45539</v>
      </c>
      <c r="K3268" s="2">
        <v>0.50208333333333333</v>
      </c>
      <c r="L3268" t="str" cm="1">
        <f t="array" ref="L3268">_xlfn.IFS(
Table1[[#This Row],[Patient Age]]&gt;=70,"70-79",
Table1[[#This Row],[Patient Age]]&gt;=60,"60-69",
Table1[[#This Row],[Patient Age]]&gt;=50,"50-59",
Table1[[#This Row],[Patient Age]]&gt;=40,"40-49",
Table1[[#This Row],[Patient Age]]&gt;=30,"30-39",
Table1[[#This Row],[Patient Age]]&gt;=20,"20-29",
Table1[[#This Row],[Patient Age]]&gt;=10,"10-19",
TRUE,"0-9"
)</f>
        <v>60-69</v>
      </c>
      <c r="M3268" t="str">
        <f>IF(Table1[[#This Row],[Patient Waittime]]&gt;30,"Delay","Ontime")</f>
        <v>Ontime</v>
      </c>
    </row>
    <row r="3269" spans="1:13" x14ac:dyDescent="0.2">
      <c r="A3269" t="s">
        <v>6561</v>
      </c>
      <c r="B3269" t="s">
        <v>6562</v>
      </c>
      <c r="C3269" t="s">
        <v>12</v>
      </c>
      <c r="D3269">
        <v>65</v>
      </c>
      <c r="E3269" t="s">
        <v>22</v>
      </c>
      <c r="F3269" t="s">
        <v>18449</v>
      </c>
      <c r="G3269" t="s">
        <v>14</v>
      </c>
      <c r="I3269">
        <v>18</v>
      </c>
      <c r="J3269" s="1">
        <v>45221</v>
      </c>
      <c r="K3269" s="2">
        <v>0.62152777777777779</v>
      </c>
      <c r="L3269" t="str" cm="1">
        <f t="array" ref="L3269">_xlfn.IFS(
Table1[[#This Row],[Patient Age]]&gt;=70,"70-79",
Table1[[#This Row],[Patient Age]]&gt;=60,"60-69",
Table1[[#This Row],[Patient Age]]&gt;=50,"50-59",
Table1[[#This Row],[Patient Age]]&gt;=40,"40-49",
Table1[[#This Row],[Patient Age]]&gt;=30,"30-39",
Table1[[#This Row],[Patient Age]]&gt;=20,"20-29",
Table1[[#This Row],[Patient Age]]&gt;=10,"10-19",
TRUE,"0-9"
)</f>
        <v>60-69</v>
      </c>
      <c r="M3269" t="str">
        <f>IF(Table1[[#This Row],[Patient Waittime]]&gt;30,"Delay","Ontime")</f>
        <v>Ontime</v>
      </c>
    </row>
    <row r="3270" spans="1:13" x14ac:dyDescent="0.2">
      <c r="A3270" t="s">
        <v>6563</v>
      </c>
      <c r="B3270" t="s">
        <v>6564</v>
      </c>
      <c r="C3270" t="s">
        <v>12</v>
      </c>
      <c r="D3270">
        <v>29</v>
      </c>
      <c r="E3270" t="s">
        <v>22</v>
      </c>
      <c r="F3270" t="s">
        <v>18449</v>
      </c>
      <c r="G3270" t="s">
        <v>14</v>
      </c>
      <c r="I3270">
        <v>25</v>
      </c>
      <c r="J3270" s="1">
        <v>45116</v>
      </c>
      <c r="K3270" s="2">
        <v>0.2951388888888889</v>
      </c>
      <c r="L3270" t="str" cm="1">
        <f t="array" ref="L3270">_xlfn.IFS(
Table1[[#This Row],[Patient Age]]&gt;=70,"70-79",
Table1[[#This Row],[Patient Age]]&gt;=60,"60-69",
Table1[[#This Row],[Patient Age]]&gt;=50,"50-59",
Table1[[#This Row],[Patient Age]]&gt;=40,"40-49",
Table1[[#This Row],[Patient Age]]&gt;=30,"30-39",
Table1[[#This Row],[Patient Age]]&gt;=20,"20-29",
Table1[[#This Row],[Patient Age]]&gt;=10,"10-19",
TRUE,"0-9"
)</f>
        <v>20-29</v>
      </c>
      <c r="M3270" t="str">
        <f>IF(Table1[[#This Row],[Patient Waittime]]&gt;30,"Delay","Ontime")</f>
        <v>Ontime</v>
      </c>
    </row>
    <row r="3271" spans="1:13" x14ac:dyDescent="0.2">
      <c r="A3271" t="s">
        <v>6565</v>
      </c>
      <c r="B3271" t="s">
        <v>6566</v>
      </c>
      <c r="C3271" t="s">
        <v>12</v>
      </c>
      <c r="D3271">
        <v>52</v>
      </c>
      <c r="E3271" t="s">
        <v>22</v>
      </c>
      <c r="F3271" t="s">
        <v>18449</v>
      </c>
      <c r="G3271" t="s">
        <v>14</v>
      </c>
      <c r="I3271">
        <v>27</v>
      </c>
      <c r="J3271" s="1">
        <v>45381</v>
      </c>
      <c r="K3271" s="2">
        <v>0.74583333333333335</v>
      </c>
      <c r="L3271" t="str" cm="1">
        <f t="array" ref="L3271">_xlfn.IFS(
Table1[[#This Row],[Patient Age]]&gt;=70,"70-79",
Table1[[#This Row],[Patient Age]]&gt;=60,"60-69",
Table1[[#This Row],[Patient Age]]&gt;=50,"50-59",
Table1[[#This Row],[Patient Age]]&gt;=40,"40-49",
Table1[[#This Row],[Patient Age]]&gt;=30,"30-39",
Table1[[#This Row],[Patient Age]]&gt;=20,"20-29",
Table1[[#This Row],[Patient Age]]&gt;=10,"10-19",
TRUE,"0-9"
)</f>
        <v>50-59</v>
      </c>
      <c r="M3271" t="str">
        <f>IF(Table1[[#This Row],[Patient Waittime]]&gt;30,"Delay","Ontime")</f>
        <v>Ontime</v>
      </c>
    </row>
    <row r="3272" spans="1:13" x14ac:dyDescent="0.2">
      <c r="A3272" t="s">
        <v>6567</v>
      </c>
      <c r="B3272" t="s">
        <v>6568</v>
      </c>
      <c r="C3272" t="s">
        <v>12</v>
      </c>
      <c r="D3272">
        <v>71</v>
      </c>
      <c r="E3272" t="s">
        <v>22</v>
      </c>
      <c r="F3272" t="s">
        <v>18449</v>
      </c>
      <c r="G3272" t="s">
        <v>14</v>
      </c>
      <c r="I3272">
        <v>30</v>
      </c>
      <c r="J3272" s="1">
        <v>45042</v>
      </c>
      <c r="K3272" s="2">
        <v>0.9145833333333333</v>
      </c>
      <c r="L3272" t="str" cm="1">
        <f t="array" ref="L3272">_xlfn.IFS(
Table1[[#This Row],[Patient Age]]&gt;=70,"70-79",
Table1[[#This Row],[Patient Age]]&gt;=60,"60-69",
Table1[[#This Row],[Patient Age]]&gt;=50,"50-59",
Table1[[#This Row],[Patient Age]]&gt;=40,"40-49",
Table1[[#This Row],[Patient Age]]&gt;=30,"30-39",
Table1[[#This Row],[Patient Age]]&gt;=20,"20-29",
Table1[[#This Row],[Patient Age]]&gt;=10,"10-19",
TRUE,"0-9"
)</f>
        <v>70-79</v>
      </c>
      <c r="M3272" t="str">
        <f>IF(Table1[[#This Row],[Patient Waittime]]&gt;30,"Delay","Ontime")</f>
        <v>Ontime</v>
      </c>
    </row>
    <row r="3273" spans="1:13" x14ac:dyDescent="0.2">
      <c r="A3273" t="s">
        <v>6569</v>
      </c>
      <c r="B3273" t="s">
        <v>6570</v>
      </c>
      <c r="C3273" t="s">
        <v>12</v>
      </c>
      <c r="D3273">
        <v>45</v>
      </c>
      <c r="E3273" t="s">
        <v>22</v>
      </c>
      <c r="F3273" t="s">
        <v>18449</v>
      </c>
      <c r="G3273" t="s">
        <v>14</v>
      </c>
      <c r="I3273">
        <v>31</v>
      </c>
      <c r="J3273" s="1">
        <v>45437</v>
      </c>
      <c r="K3273" s="2">
        <v>0.10833333333333334</v>
      </c>
      <c r="L3273" t="str" cm="1">
        <f t="array" ref="L3273">_xlfn.IFS(
Table1[[#This Row],[Patient Age]]&gt;=70,"70-79",
Table1[[#This Row],[Patient Age]]&gt;=60,"60-69",
Table1[[#This Row],[Patient Age]]&gt;=50,"50-59",
Table1[[#This Row],[Patient Age]]&gt;=40,"40-49",
Table1[[#This Row],[Patient Age]]&gt;=30,"30-39",
Table1[[#This Row],[Patient Age]]&gt;=20,"20-29",
Table1[[#This Row],[Patient Age]]&gt;=10,"10-19",
TRUE,"0-9"
)</f>
        <v>40-49</v>
      </c>
      <c r="M3273" t="str">
        <f>IF(Table1[[#This Row],[Patient Waittime]]&gt;30,"Delay","Ontime")</f>
        <v>Delay</v>
      </c>
    </row>
    <row r="3274" spans="1:13" x14ac:dyDescent="0.2">
      <c r="A3274" t="s">
        <v>6571</v>
      </c>
      <c r="B3274" t="s">
        <v>6572</v>
      </c>
      <c r="C3274" t="s">
        <v>12</v>
      </c>
      <c r="D3274">
        <v>14</v>
      </c>
      <c r="E3274" t="s">
        <v>22</v>
      </c>
      <c r="F3274" t="s">
        <v>18449</v>
      </c>
      <c r="G3274" t="s">
        <v>14</v>
      </c>
      <c r="I3274">
        <v>34</v>
      </c>
      <c r="J3274" s="1">
        <v>45321</v>
      </c>
      <c r="K3274" s="2">
        <v>0.49513888888888891</v>
      </c>
      <c r="L3274" t="str" cm="1">
        <f t="array" ref="L3274">_xlfn.IFS(
Table1[[#This Row],[Patient Age]]&gt;=70,"70-79",
Table1[[#This Row],[Patient Age]]&gt;=60,"60-69",
Table1[[#This Row],[Patient Age]]&gt;=50,"50-59",
Table1[[#This Row],[Patient Age]]&gt;=40,"40-49",
Table1[[#This Row],[Patient Age]]&gt;=30,"30-39",
Table1[[#This Row],[Patient Age]]&gt;=20,"20-29",
Table1[[#This Row],[Patient Age]]&gt;=10,"10-19",
TRUE,"0-9"
)</f>
        <v>10-19</v>
      </c>
      <c r="M3274" t="str">
        <f>IF(Table1[[#This Row],[Patient Waittime]]&gt;30,"Delay","Ontime")</f>
        <v>Delay</v>
      </c>
    </row>
    <row r="3275" spans="1:13" x14ac:dyDescent="0.2">
      <c r="A3275" t="s">
        <v>6573</v>
      </c>
      <c r="B3275" t="s">
        <v>6574</v>
      </c>
      <c r="C3275" t="s">
        <v>12</v>
      </c>
      <c r="D3275">
        <v>2</v>
      </c>
      <c r="E3275" t="s">
        <v>22</v>
      </c>
      <c r="F3275" t="s">
        <v>18449</v>
      </c>
      <c r="G3275" t="s">
        <v>14</v>
      </c>
      <c r="I3275">
        <v>41</v>
      </c>
      <c r="J3275" s="1">
        <v>45305</v>
      </c>
      <c r="K3275" s="2">
        <v>0.39861111111111114</v>
      </c>
      <c r="L3275" t="str" cm="1">
        <f t="array" ref="L3275">_xlfn.IFS(
Table1[[#This Row],[Patient Age]]&gt;=70,"70-79",
Table1[[#This Row],[Patient Age]]&gt;=60,"60-69",
Table1[[#This Row],[Patient Age]]&gt;=50,"50-59",
Table1[[#This Row],[Patient Age]]&gt;=40,"40-49",
Table1[[#This Row],[Patient Age]]&gt;=30,"30-39",
Table1[[#This Row],[Patient Age]]&gt;=20,"20-29",
Table1[[#This Row],[Patient Age]]&gt;=10,"10-19",
TRUE,"0-9"
)</f>
        <v>0-9</v>
      </c>
      <c r="M3275" t="str">
        <f>IF(Table1[[#This Row],[Patient Waittime]]&gt;30,"Delay","Ontime")</f>
        <v>Delay</v>
      </c>
    </row>
    <row r="3276" spans="1:13" x14ac:dyDescent="0.2">
      <c r="A3276" t="s">
        <v>6575</v>
      </c>
      <c r="B3276" t="s">
        <v>6576</v>
      </c>
      <c r="C3276" t="s">
        <v>12</v>
      </c>
      <c r="D3276">
        <v>59</v>
      </c>
      <c r="E3276" t="s">
        <v>22</v>
      </c>
      <c r="F3276" t="s">
        <v>18449</v>
      </c>
      <c r="G3276" t="s">
        <v>14</v>
      </c>
      <c r="I3276">
        <v>48</v>
      </c>
      <c r="J3276" s="1">
        <v>45186</v>
      </c>
      <c r="K3276" s="2">
        <v>0.85277777777777775</v>
      </c>
      <c r="L3276" t="str" cm="1">
        <f t="array" ref="L3276">_xlfn.IFS(
Table1[[#This Row],[Patient Age]]&gt;=70,"70-79",
Table1[[#This Row],[Patient Age]]&gt;=60,"60-69",
Table1[[#This Row],[Patient Age]]&gt;=50,"50-59",
Table1[[#This Row],[Patient Age]]&gt;=40,"40-49",
Table1[[#This Row],[Patient Age]]&gt;=30,"30-39",
Table1[[#This Row],[Patient Age]]&gt;=20,"20-29",
Table1[[#This Row],[Patient Age]]&gt;=10,"10-19",
TRUE,"0-9"
)</f>
        <v>50-59</v>
      </c>
      <c r="M3276" t="str">
        <f>IF(Table1[[#This Row],[Patient Waittime]]&gt;30,"Delay","Ontime")</f>
        <v>Delay</v>
      </c>
    </row>
    <row r="3277" spans="1:13" x14ac:dyDescent="0.2">
      <c r="A3277" t="s">
        <v>6577</v>
      </c>
      <c r="B3277" t="s">
        <v>6578</v>
      </c>
      <c r="C3277" t="s">
        <v>12</v>
      </c>
      <c r="D3277">
        <v>20</v>
      </c>
      <c r="E3277" t="s">
        <v>22</v>
      </c>
      <c r="F3277" t="s">
        <v>18449</v>
      </c>
      <c r="G3277" t="s">
        <v>14</v>
      </c>
      <c r="I3277">
        <v>49</v>
      </c>
      <c r="J3277" s="1">
        <v>45164</v>
      </c>
      <c r="K3277" s="2">
        <v>0.34583333333333333</v>
      </c>
      <c r="L3277" t="str" cm="1">
        <f t="array" ref="L3277">_xlfn.IFS(
Table1[[#This Row],[Patient Age]]&gt;=70,"70-79",
Table1[[#This Row],[Patient Age]]&gt;=60,"60-69",
Table1[[#This Row],[Patient Age]]&gt;=50,"50-59",
Table1[[#This Row],[Patient Age]]&gt;=40,"40-49",
Table1[[#This Row],[Patient Age]]&gt;=30,"30-39",
Table1[[#This Row],[Patient Age]]&gt;=20,"20-29",
Table1[[#This Row],[Patient Age]]&gt;=10,"10-19",
TRUE,"0-9"
)</f>
        <v>20-29</v>
      </c>
      <c r="M3277" t="str">
        <f>IF(Table1[[#This Row],[Patient Waittime]]&gt;30,"Delay","Ontime")</f>
        <v>Delay</v>
      </c>
    </row>
    <row r="3278" spans="1:13" x14ac:dyDescent="0.2">
      <c r="A3278" t="s">
        <v>6579</v>
      </c>
      <c r="B3278" t="s">
        <v>6580</v>
      </c>
      <c r="C3278" t="s">
        <v>12</v>
      </c>
      <c r="D3278">
        <v>47</v>
      </c>
      <c r="E3278" t="s">
        <v>22</v>
      </c>
      <c r="F3278" t="s">
        <v>18449</v>
      </c>
      <c r="G3278" t="s">
        <v>14</v>
      </c>
      <c r="I3278">
        <v>51</v>
      </c>
      <c r="J3278" s="1">
        <v>45473</v>
      </c>
      <c r="K3278" s="2">
        <v>0.35486111111111113</v>
      </c>
      <c r="L3278" t="str" cm="1">
        <f t="array" ref="L3278">_xlfn.IFS(
Table1[[#This Row],[Patient Age]]&gt;=70,"70-79",
Table1[[#This Row],[Patient Age]]&gt;=60,"60-69",
Table1[[#This Row],[Patient Age]]&gt;=50,"50-59",
Table1[[#This Row],[Patient Age]]&gt;=40,"40-49",
Table1[[#This Row],[Patient Age]]&gt;=30,"30-39",
Table1[[#This Row],[Patient Age]]&gt;=20,"20-29",
Table1[[#This Row],[Patient Age]]&gt;=10,"10-19",
TRUE,"0-9"
)</f>
        <v>40-49</v>
      </c>
      <c r="M3278" t="str">
        <f>IF(Table1[[#This Row],[Patient Waittime]]&gt;30,"Delay","Ontime")</f>
        <v>Delay</v>
      </c>
    </row>
    <row r="3279" spans="1:13" x14ac:dyDescent="0.2">
      <c r="A3279" t="s">
        <v>6581</v>
      </c>
      <c r="B3279" t="s">
        <v>6582</v>
      </c>
      <c r="C3279" t="s">
        <v>12</v>
      </c>
      <c r="D3279">
        <v>19</v>
      </c>
      <c r="E3279" t="s">
        <v>22</v>
      </c>
      <c r="F3279" t="s">
        <v>18449</v>
      </c>
      <c r="G3279" t="s">
        <v>14</v>
      </c>
      <c r="I3279">
        <v>17</v>
      </c>
      <c r="J3279" s="1">
        <v>45237</v>
      </c>
      <c r="K3279" s="2">
        <v>0.30555555555555558</v>
      </c>
      <c r="L3279" t="str" cm="1">
        <f t="array" ref="L3279">_xlfn.IFS(
Table1[[#This Row],[Patient Age]]&gt;=70,"70-79",
Table1[[#This Row],[Patient Age]]&gt;=60,"60-69",
Table1[[#This Row],[Patient Age]]&gt;=50,"50-59",
Table1[[#This Row],[Patient Age]]&gt;=40,"40-49",
Table1[[#This Row],[Patient Age]]&gt;=30,"30-39",
Table1[[#This Row],[Patient Age]]&gt;=20,"20-29",
Table1[[#This Row],[Patient Age]]&gt;=10,"10-19",
TRUE,"0-9"
)</f>
        <v>10-19</v>
      </c>
      <c r="M3279" t="str">
        <f>IF(Table1[[#This Row],[Patient Waittime]]&gt;30,"Delay","Ontime")</f>
        <v>Ontime</v>
      </c>
    </row>
    <row r="3280" spans="1:13" x14ac:dyDescent="0.2">
      <c r="A3280" t="s">
        <v>6583</v>
      </c>
      <c r="B3280" t="s">
        <v>6584</v>
      </c>
      <c r="C3280" t="s">
        <v>12</v>
      </c>
      <c r="D3280">
        <v>39</v>
      </c>
      <c r="E3280" t="s">
        <v>22</v>
      </c>
      <c r="F3280" t="s">
        <v>18449</v>
      </c>
      <c r="G3280" t="s">
        <v>14</v>
      </c>
      <c r="I3280">
        <v>19</v>
      </c>
      <c r="J3280" s="1">
        <v>45635</v>
      </c>
      <c r="K3280" s="2">
        <v>0.78611111111111109</v>
      </c>
      <c r="L3280" t="str" cm="1">
        <f t="array" ref="L3280">_xlfn.IFS(
Table1[[#This Row],[Patient Age]]&gt;=70,"70-79",
Table1[[#This Row],[Patient Age]]&gt;=60,"60-69",
Table1[[#This Row],[Patient Age]]&gt;=50,"50-59",
Table1[[#This Row],[Patient Age]]&gt;=40,"40-49",
Table1[[#This Row],[Patient Age]]&gt;=30,"30-39",
Table1[[#This Row],[Patient Age]]&gt;=20,"20-29",
Table1[[#This Row],[Patient Age]]&gt;=10,"10-19",
TRUE,"0-9"
)</f>
        <v>30-39</v>
      </c>
      <c r="M3280" t="str">
        <f>IF(Table1[[#This Row],[Patient Waittime]]&gt;30,"Delay","Ontime")</f>
        <v>Ontime</v>
      </c>
    </row>
    <row r="3281" spans="1:13" x14ac:dyDescent="0.2">
      <c r="A3281" t="s">
        <v>6585</v>
      </c>
      <c r="B3281" t="s">
        <v>6586</v>
      </c>
      <c r="C3281" t="s">
        <v>12</v>
      </c>
      <c r="D3281">
        <v>51</v>
      </c>
      <c r="E3281" t="s">
        <v>22</v>
      </c>
      <c r="F3281" t="s">
        <v>18449</v>
      </c>
      <c r="G3281" t="s">
        <v>14</v>
      </c>
      <c r="I3281">
        <v>22</v>
      </c>
      <c r="J3281" s="1">
        <v>45462</v>
      </c>
      <c r="K3281" s="2">
        <v>4.3749999999999997E-2</v>
      </c>
      <c r="L3281" t="str" cm="1">
        <f t="array" ref="L3281">_xlfn.IFS(
Table1[[#This Row],[Patient Age]]&gt;=70,"70-79",
Table1[[#This Row],[Patient Age]]&gt;=60,"60-69",
Table1[[#This Row],[Patient Age]]&gt;=50,"50-59",
Table1[[#This Row],[Patient Age]]&gt;=40,"40-49",
Table1[[#This Row],[Patient Age]]&gt;=30,"30-39",
Table1[[#This Row],[Patient Age]]&gt;=20,"20-29",
Table1[[#This Row],[Patient Age]]&gt;=10,"10-19",
TRUE,"0-9"
)</f>
        <v>50-59</v>
      </c>
      <c r="M3281" t="str">
        <f>IF(Table1[[#This Row],[Patient Waittime]]&gt;30,"Delay","Ontime")</f>
        <v>Ontime</v>
      </c>
    </row>
    <row r="3282" spans="1:13" x14ac:dyDescent="0.2">
      <c r="A3282" t="s">
        <v>6587</v>
      </c>
      <c r="B3282" t="s">
        <v>6588</v>
      </c>
      <c r="C3282" t="s">
        <v>12</v>
      </c>
      <c r="D3282">
        <v>46</v>
      </c>
      <c r="E3282" t="s">
        <v>22</v>
      </c>
      <c r="F3282" t="s">
        <v>18449</v>
      </c>
      <c r="G3282" t="s">
        <v>14</v>
      </c>
      <c r="I3282">
        <v>44</v>
      </c>
      <c r="J3282" s="1">
        <v>45070</v>
      </c>
      <c r="K3282" s="2">
        <v>2.7777777777777776E-2</v>
      </c>
      <c r="L3282" t="str" cm="1">
        <f t="array" ref="L3282">_xlfn.IFS(
Table1[[#This Row],[Patient Age]]&gt;=70,"70-79",
Table1[[#This Row],[Patient Age]]&gt;=60,"60-69",
Table1[[#This Row],[Patient Age]]&gt;=50,"50-59",
Table1[[#This Row],[Patient Age]]&gt;=40,"40-49",
Table1[[#This Row],[Patient Age]]&gt;=30,"30-39",
Table1[[#This Row],[Patient Age]]&gt;=20,"20-29",
Table1[[#This Row],[Patient Age]]&gt;=10,"10-19",
TRUE,"0-9"
)</f>
        <v>40-49</v>
      </c>
      <c r="M3282" t="str">
        <f>IF(Table1[[#This Row],[Patient Waittime]]&gt;30,"Delay","Ontime")</f>
        <v>Delay</v>
      </c>
    </row>
    <row r="3283" spans="1:13" x14ac:dyDescent="0.2">
      <c r="A3283" t="s">
        <v>6589</v>
      </c>
      <c r="B3283" t="s">
        <v>6590</v>
      </c>
      <c r="C3283" t="s">
        <v>12</v>
      </c>
      <c r="D3283">
        <v>57</v>
      </c>
      <c r="E3283" t="s">
        <v>22</v>
      </c>
      <c r="F3283" t="s">
        <v>18449</v>
      </c>
      <c r="G3283" t="s">
        <v>14</v>
      </c>
      <c r="I3283">
        <v>45</v>
      </c>
      <c r="J3283" s="1">
        <v>45550</v>
      </c>
      <c r="K3283" s="2">
        <v>0.50138888888888888</v>
      </c>
      <c r="L3283" t="str" cm="1">
        <f t="array" ref="L3283">_xlfn.IFS(
Table1[[#This Row],[Patient Age]]&gt;=70,"70-79",
Table1[[#This Row],[Patient Age]]&gt;=60,"60-69",
Table1[[#This Row],[Patient Age]]&gt;=50,"50-59",
Table1[[#This Row],[Patient Age]]&gt;=40,"40-49",
Table1[[#This Row],[Patient Age]]&gt;=30,"30-39",
Table1[[#This Row],[Patient Age]]&gt;=20,"20-29",
Table1[[#This Row],[Patient Age]]&gt;=10,"10-19",
TRUE,"0-9"
)</f>
        <v>50-59</v>
      </c>
      <c r="M3283" t="str">
        <f>IF(Table1[[#This Row],[Patient Waittime]]&gt;30,"Delay","Ontime")</f>
        <v>Delay</v>
      </c>
    </row>
    <row r="3284" spans="1:13" x14ac:dyDescent="0.2">
      <c r="A3284" t="s">
        <v>6591</v>
      </c>
      <c r="B3284" t="s">
        <v>2370</v>
      </c>
      <c r="C3284" t="s">
        <v>12</v>
      </c>
      <c r="D3284">
        <v>26</v>
      </c>
      <c r="E3284" t="s">
        <v>22</v>
      </c>
      <c r="F3284" t="s">
        <v>18449</v>
      </c>
      <c r="G3284" t="s">
        <v>14</v>
      </c>
      <c r="I3284">
        <v>49</v>
      </c>
      <c r="J3284" s="1">
        <v>45537</v>
      </c>
      <c r="K3284" s="2">
        <v>0.90277777777777779</v>
      </c>
      <c r="L3284" t="str" cm="1">
        <f t="array" ref="L3284">_xlfn.IFS(
Table1[[#This Row],[Patient Age]]&gt;=70,"70-79",
Table1[[#This Row],[Patient Age]]&gt;=60,"60-69",
Table1[[#This Row],[Patient Age]]&gt;=50,"50-59",
Table1[[#This Row],[Patient Age]]&gt;=40,"40-49",
Table1[[#This Row],[Patient Age]]&gt;=30,"30-39",
Table1[[#This Row],[Patient Age]]&gt;=20,"20-29",
Table1[[#This Row],[Patient Age]]&gt;=10,"10-19",
TRUE,"0-9"
)</f>
        <v>20-29</v>
      </c>
      <c r="M3284" t="str">
        <f>IF(Table1[[#This Row],[Patient Waittime]]&gt;30,"Delay","Ontime")</f>
        <v>Delay</v>
      </c>
    </row>
    <row r="3285" spans="1:13" x14ac:dyDescent="0.2">
      <c r="A3285" t="s">
        <v>6592</v>
      </c>
      <c r="B3285" t="s">
        <v>6593</v>
      </c>
      <c r="C3285" t="s">
        <v>12</v>
      </c>
      <c r="D3285">
        <v>44</v>
      </c>
      <c r="E3285" t="s">
        <v>22</v>
      </c>
      <c r="F3285" t="s">
        <v>18449</v>
      </c>
      <c r="G3285" t="s">
        <v>14</v>
      </c>
      <c r="I3285">
        <v>27</v>
      </c>
      <c r="J3285" s="1">
        <v>45057</v>
      </c>
      <c r="K3285" s="2">
        <v>0.61805555555555558</v>
      </c>
      <c r="L3285" t="str" cm="1">
        <f t="array" ref="L3285">_xlfn.IFS(
Table1[[#This Row],[Patient Age]]&gt;=70,"70-79",
Table1[[#This Row],[Patient Age]]&gt;=60,"60-69",
Table1[[#This Row],[Patient Age]]&gt;=50,"50-59",
Table1[[#This Row],[Patient Age]]&gt;=40,"40-49",
Table1[[#This Row],[Patient Age]]&gt;=30,"30-39",
Table1[[#This Row],[Patient Age]]&gt;=20,"20-29",
Table1[[#This Row],[Patient Age]]&gt;=10,"10-19",
TRUE,"0-9"
)</f>
        <v>40-49</v>
      </c>
      <c r="M3285" t="str">
        <f>IF(Table1[[#This Row],[Patient Waittime]]&gt;30,"Delay","Ontime")</f>
        <v>Ontime</v>
      </c>
    </row>
    <row r="3286" spans="1:13" x14ac:dyDescent="0.2">
      <c r="A3286" t="s">
        <v>6594</v>
      </c>
      <c r="B3286" t="s">
        <v>6595</v>
      </c>
      <c r="C3286" t="s">
        <v>12</v>
      </c>
      <c r="D3286">
        <v>10</v>
      </c>
      <c r="E3286" t="s">
        <v>22</v>
      </c>
      <c r="F3286" t="s">
        <v>18449</v>
      </c>
      <c r="G3286" t="s">
        <v>14</v>
      </c>
      <c r="I3286">
        <v>30</v>
      </c>
      <c r="J3286" s="1">
        <v>45281</v>
      </c>
      <c r="K3286" s="2">
        <v>0.48125000000000001</v>
      </c>
      <c r="L3286" t="str" cm="1">
        <f t="array" ref="L3286">_xlfn.IFS(
Table1[[#This Row],[Patient Age]]&gt;=70,"70-79",
Table1[[#This Row],[Patient Age]]&gt;=60,"60-69",
Table1[[#This Row],[Patient Age]]&gt;=50,"50-59",
Table1[[#This Row],[Patient Age]]&gt;=40,"40-49",
Table1[[#This Row],[Patient Age]]&gt;=30,"30-39",
Table1[[#This Row],[Patient Age]]&gt;=20,"20-29",
Table1[[#This Row],[Patient Age]]&gt;=10,"10-19",
TRUE,"0-9"
)</f>
        <v>10-19</v>
      </c>
      <c r="M3286" t="str">
        <f>IF(Table1[[#This Row],[Patient Waittime]]&gt;30,"Delay","Ontime")</f>
        <v>Ontime</v>
      </c>
    </row>
    <row r="3287" spans="1:13" x14ac:dyDescent="0.2">
      <c r="A3287" t="s">
        <v>6596</v>
      </c>
      <c r="B3287" t="s">
        <v>6597</v>
      </c>
      <c r="C3287" t="s">
        <v>12</v>
      </c>
      <c r="D3287">
        <v>26</v>
      </c>
      <c r="E3287" t="s">
        <v>22</v>
      </c>
      <c r="F3287" t="s">
        <v>18449</v>
      </c>
      <c r="G3287" t="s">
        <v>14</v>
      </c>
      <c r="I3287">
        <v>13</v>
      </c>
      <c r="J3287" s="1">
        <v>44967</v>
      </c>
      <c r="K3287" s="2">
        <v>0.43472222222222223</v>
      </c>
      <c r="L3287" t="str" cm="1">
        <f t="array" ref="L3287">_xlfn.IFS(
Table1[[#This Row],[Patient Age]]&gt;=70,"70-79",
Table1[[#This Row],[Patient Age]]&gt;=60,"60-69",
Table1[[#This Row],[Patient Age]]&gt;=50,"50-59",
Table1[[#This Row],[Patient Age]]&gt;=40,"40-49",
Table1[[#This Row],[Patient Age]]&gt;=30,"30-39",
Table1[[#This Row],[Patient Age]]&gt;=20,"20-29",
Table1[[#This Row],[Patient Age]]&gt;=10,"10-19",
TRUE,"0-9"
)</f>
        <v>20-29</v>
      </c>
      <c r="M3287" t="str">
        <f>IF(Table1[[#This Row],[Patient Waittime]]&gt;30,"Delay","Ontime")</f>
        <v>Ontime</v>
      </c>
    </row>
    <row r="3288" spans="1:13" x14ac:dyDescent="0.2">
      <c r="A3288" t="s">
        <v>6598</v>
      </c>
      <c r="B3288" t="s">
        <v>6599</v>
      </c>
      <c r="C3288" t="s">
        <v>12</v>
      </c>
      <c r="D3288">
        <v>68</v>
      </c>
      <c r="E3288" t="s">
        <v>22</v>
      </c>
      <c r="F3288" t="s">
        <v>18449</v>
      </c>
      <c r="G3288" t="s">
        <v>14</v>
      </c>
      <c r="H3288">
        <v>1</v>
      </c>
      <c r="I3288">
        <v>44</v>
      </c>
      <c r="J3288" s="1">
        <v>45440</v>
      </c>
      <c r="K3288" s="2">
        <v>0.65694444444444444</v>
      </c>
      <c r="L3288" t="str" cm="1">
        <f t="array" ref="L3288">_xlfn.IFS(
Table1[[#This Row],[Patient Age]]&gt;=70,"70-79",
Table1[[#This Row],[Patient Age]]&gt;=60,"60-69",
Table1[[#This Row],[Patient Age]]&gt;=50,"50-59",
Table1[[#This Row],[Patient Age]]&gt;=40,"40-49",
Table1[[#This Row],[Patient Age]]&gt;=30,"30-39",
Table1[[#This Row],[Patient Age]]&gt;=20,"20-29",
Table1[[#This Row],[Patient Age]]&gt;=10,"10-19",
TRUE,"0-9"
)</f>
        <v>60-69</v>
      </c>
      <c r="M3288" t="str">
        <f>IF(Table1[[#This Row],[Patient Waittime]]&gt;30,"Delay","Ontime")</f>
        <v>Delay</v>
      </c>
    </row>
    <row r="3289" spans="1:13" x14ac:dyDescent="0.2">
      <c r="A3289" t="s">
        <v>6600</v>
      </c>
      <c r="B3289" t="s">
        <v>6601</v>
      </c>
      <c r="C3289" t="s">
        <v>12</v>
      </c>
      <c r="D3289">
        <v>5</v>
      </c>
      <c r="E3289" t="s">
        <v>22</v>
      </c>
      <c r="F3289" t="s">
        <v>18449</v>
      </c>
      <c r="G3289" t="s">
        <v>14</v>
      </c>
      <c r="H3289">
        <v>1</v>
      </c>
      <c r="I3289">
        <v>59</v>
      </c>
      <c r="J3289" s="1">
        <v>45159</v>
      </c>
      <c r="K3289" s="2">
        <v>0.83263888888888893</v>
      </c>
      <c r="L3289" t="str" cm="1">
        <f t="array" ref="L3289">_xlfn.IFS(
Table1[[#This Row],[Patient Age]]&gt;=70,"70-79",
Table1[[#This Row],[Patient Age]]&gt;=60,"60-69",
Table1[[#This Row],[Patient Age]]&gt;=50,"50-59",
Table1[[#This Row],[Patient Age]]&gt;=40,"40-49",
Table1[[#This Row],[Patient Age]]&gt;=30,"30-39",
Table1[[#This Row],[Patient Age]]&gt;=20,"20-29",
Table1[[#This Row],[Patient Age]]&gt;=10,"10-19",
TRUE,"0-9"
)</f>
        <v>0-9</v>
      </c>
      <c r="M3289" t="str">
        <f>IF(Table1[[#This Row],[Patient Waittime]]&gt;30,"Delay","Ontime")</f>
        <v>Delay</v>
      </c>
    </row>
    <row r="3290" spans="1:13" x14ac:dyDescent="0.2">
      <c r="A3290" t="s">
        <v>6602</v>
      </c>
      <c r="B3290" t="s">
        <v>6603</v>
      </c>
      <c r="C3290" t="s">
        <v>12</v>
      </c>
      <c r="D3290">
        <v>46</v>
      </c>
      <c r="E3290" t="s">
        <v>22</v>
      </c>
      <c r="F3290" t="s">
        <v>18449</v>
      </c>
      <c r="G3290" t="s">
        <v>14</v>
      </c>
      <c r="H3290">
        <v>1</v>
      </c>
      <c r="I3290">
        <v>40</v>
      </c>
      <c r="J3290" s="1">
        <v>45168</v>
      </c>
      <c r="K3290" s="2">
        <v>0.32430555555555557</v>
      </c>
      <c r="L3290" t="str" cm="1">
        <f t="array" ref="L3290">_xlfn.IFS(
Table1[[#This Row],[Patient Age]]&gt;=70,"70-79",
Table1[[#This Row],[Patient Age]]&gt;=60,"60-69",
Table1[[#This Row],[Patient Age]]&gt;=50,"50-59",
Table1[[#This Row],[Patient Age]]&gt;=40,"40-49",
Table1[[#This Row],[Patient Age]]&gt;=30,"30-39",
Table1[[#This Row],[Patient Age]]&gt;=20,"20-29",
Table1[[#This Row],[Patient Age]]&gt;=10,"10-19",
TRUE,"0-9"
)</f>
        <v>40-49</v>
      </c>
      <c r="M3290" t="str">
        <f>IF(Table1[[#This Row],[Patient Waittime]]&gt;30,"Delay","Ontime")</f>
        <v>Delay</v>
      </c>
    </row>
    <row r="3291" spans="1:13" x14ac:dyDescent="0.2">
      <c r="A3291" t="s">
        <v>6604</v>
      </c>
      <c r="B3291" t="s">
        <v>6605</v>
      </c>
      <c r="C3291" t="s">
        <v>12</v>
      </c>
      <c r="D3291">
        <v>48</v>
      </c>
      <c r="E3291" t="s">
        <v>22</v>
      </c>
      <c r="F3291" t="s">
        <v>18449</v>
      </c>
      <c r="G3291" t="s">
        <v>14</v>
      </c>
      <c r="H3291">
        <v>1</v>
      </c>
      <c r="I3291">
        <v>40</v>
      </c>
      <c r="J3291" s="1">
        <v>45474</v>
      </c>
      <c r="K3291" s="2">
        <v>0.20069444444444445</v>
      </c>
      <c r="L3291" t="str" cm="1">
        <f t="array" ref="L3291">_xlfn.IFS(
Table1[[#This Row],[Patient Age]]&gt;=70,"70-79",
Table1[[#This Row],[Patient Age]]&gt;=60,"60-69",
Table1[[#This Row],[Patient Age]]&gt;=50,"50-59",
Table1[[#This Row],[Patient Age]]&gt;=40,"40-49",
Table1[[#This Row],[Patient Age]]&gt;=30,"30-39",
Table1[[#This Row],[Patient Age]]&gt;=20,"20-29",
Table1[[#This Row],[Patient Age]]&gt;=10,"10-19",
TRUE,"0-9"
)</f>
        <v>40-49</v>
      </c>
      <c r="M3291" t="str">
        <f>IF(Table1[[#This Row],[Patient Waittime]]&gt;30,"Delay","Ontime")</f>
        <v>Delay</v>
      </c>
    </row>
    <row r="3292" spans="1:13" x14ac:dyDescent="0.2">
      <c r="A3292" t="s">
        <v>6606</v>
      </c>
      <c r="B3292" t="s">
        <v>6607</v>
      </c>
      <c r="C3292" t="s">
        <v>12</v>
      </c>
      <c r="D3292">
        <v>25</v>
      </c>
      <c r="E3292" t="s">
        <v>22</v>
      </c>
      <c r="F3292" t="s">
        <v>18449</v>
      </c>
      <c r="G3292" t="s">
        <v>14</v>
      </c>
      <c r="H3292">
        <v>2</v>
      </c>
      <c r="I3292">
        <v>12</v>
      </c>
      <c r="J3292" s="1">
        <v>45422</v>
      </c>
      <c r="K3292" s="2">
        <v>0.10277777777777777</v>
      </c>
      <c r="L3292" t="str" cm="1">
        <f t="array" ref="L3292">_xlfn.IFS(
Table1[[#This Row],[Patient Age]]&gt;=70,"70-79",
Table1[[#This Row],[Patient Age]]&gt;=60,"60-69",
Table1[[#This Row],[Patient Age]]&gt;=50,"50-59",
Table1[[#This Row],[Patient Age]]&gt;=40,"40-49",
Table1[[#This Row],[Patient Age]]&gt;=30,"30-39",
Table1[[#This Row],[Patient Age]]&gt;=20,"20-29",
Table1[[#This Row],[Patient Age]]&gt;=10,"10-19",
TRUE,"0-9"
)</f>
        <v>20-29</v>
      </c>
      <c r="M3292" t="str">
        <f>IF(Table1[[#This Row],[Patient Waittime]]&gt;30,"Delay","Ontime")</f>
        <v>Ontime</v>
      </c>
    </row>
    <row r="3293" spans="1:13" x14ac:dyDescent="0.2">
      <c r="A3293" t="s">
        <v>6608</v>
      </c>
      <c r="B3293" t="s">
        <v>6609</v>
      </c>
      <c r="C3293" t="s">
        <v>12</v>
      </c>
      <c r="D3293">
        <v>73</v>
      </c>
      <c r="E3293" t="s">
        <v>22</v>
      </c>
      <c r="F3293" t="s">
        <v>18449</v>
      </c>
      <c r="G3293" t="s">
        <v>14</v>
      </c>
      <c r="H3293">
        <v>2</v>
      </c>
      <c r="I3293">
        <v>58</v>
      </c>
      <c r="J3293" s="1">
        <v>45600</v>
      </c>
      <c r="K3293" s="2">
        <v>5.6250000000000001E-2</v>
      </c>
      <c r="L3293" t="str" cm="1">
        <f t="array" ref="L3293">_xlfn.IFS(
Table1[[#This Row],[Patient Age]]&gt;=70,"70-79",
Table1[[#This Row],[Patient Age]]&gt;=60,"60-69",
Table1[[#This Row],[Patient Age]]&gt;=50,"50-59",
Table1[[#This Row],[Patient Age]]&gt;=40,"40-49",
Table1[[#This Row],[Patient Age]]&gt;=30,"30-39",
Table1[[#This Row],[Patient Age]]&gt;=20,"20-29",
Table1[[#This Row],[Patient Age]]&gt;=10,"10-19",
TRUE,"0-9"
)</f>
        <v>70-79</v>
      </c>
      <c r="M3293" t="str">
        <f>IF(Table1[[#This Row],[Patient Waittime]]&gt;30,"Delay","Ontime")</f>
        <v>Delay</v>
      </c>
    </row>
    <row r="3294" spans="1:13" x14ac:dyDescent="0.2">
      <c r="A3294" t="s">
        <v>6610</v>
      </c>
      <c r="B3294" t="s">
        <v>6611</v>
      </c>
      <c r="C3294" t="s">
        <v>12</v>
      </c>
      <c r="D3294">
        <v>60</v>
      </c>
      <c r="E3294" t="s">
        <v>22</v>
      </c>
      <c r="F3294" t="s">
        <v>18449</v>
      </c>
      <c r="G3294" t="s">
        <v>14</v>
      </c>
      <c r="H3294">
        <v>2</v>
      </c>
      <c r="I3294">
        <v>18</v>
      </c>
      <c r="J3294" s="1">
        <v>45112</v>
      </c>
      <c r="K3294" s="2">
        <v>4.583333333333333E-2</v>
      </c>
      <c r="L3294" t="str" cm="1">
        <f t="array" ref="L3294">_xlfn.IFS(
Table1[[#This Row],[Patient Age]]&gt;=70,"70-79",
Table1[[#This Row],[Patient Age]]&gt;=60,"60-69",
Table1[[#This Row],[Patient Age]]&gt;=50,"50-59",
Table1[[#This Row],[Patient Age]]&gt;=40,"40-49",
Table1[[#This Row],[Patient Age]]&gt;=30,"30-39",
Table1[[#This Row],[Patient Age]]&gt;=20,"20-29",
Table1[[#This Row],[Patient Age]]&gt;=10,"10-19",
TRUE,"0-9"
)</f>
        <v>60-69</v>
      </c>
      <c r="M3294" t="str">
        <f>IF(Table1[[#This Row],[Patient Waittime]]&gt;30,"Delay","Ontime")</f>
        <v>Ontime</v>
      </c>
    </row>
    <row r="3295" spans="1:13" x14ac:dyDescent="0.2">
      <c r="A3295" t="s">
        <v>6612</v>
      </c>
      <c r="B3295" t="s">
        <v>6613</v>
      </c>
      <c r="C3295" t="s">
        <v>12</v>
      </c>
      <c r="D3295">
        <v>59</v>
      </c>
      <c r="E3295" t="s">
        <v>22</v>
      </c>
      <c r="F3295" t="s">
        <v>18449</v>
      </c>
      <c r="G3295" t="s">
        <v>14</v>
      </c>
      <c r="H3295">
        <v>2</v>
      </c>
      <c r="I3295">
        <v>58</v>
      </c>
      <c r="J3295" s="1">
        <v>45270</v>
      </c>
      <c r="K3295" s="2">
        <v>0.43541666666666667</v>
      </c>
      <c r="L3295" t="str" cm="1">
        <f t="array" ref="L3295">_xlfn.IFS(
Table1[[#This Row],[Patient Age]]&gt;=70,"70-79",
Table1[[#This Row],[Patient Age]]&gt;=60,"60-69",
Table1[[#This Row],[Patient Age]]&gt;=50,"50-59",
Table1[[#This Row],[Patient Age]]&gt;=40,"40-49",
Table1[[#This Row],[Patient Age]]&gt;=30,"30-39",
Table1[[#This Row],[Patient Age]]&gt;=20,"20-29",
Table1[[#This Row],[Patient Age]]&gt;=10,"10-19",
TRUE,"0-9"
)</f>
        <v>50-59</v>
      </c>
      <c r="M3295" t="str">
        <f>IF(Table1[[#This Row],[Patient Waittime]]&gt;30,"Delay","Ontime")</f>
        <v>Delay</v>
      </c>
    </row>
    <row r="3296" spans="1:13" x14ac:dyDescent="0.2">
      <c r="A3296" t="s">
        <v>6614</v>
      </c>
      <c r="B3296" t="s">
        <v>6615</v>
      </c>
      <c r="C3296" t="s">
        <v>12</v>
      </c>
      <c r="D3296">
        <v>23</v>
      </c>
      <c r="E3296" t="s">
        <v>22</v>
      </c>
      <c r="F3296" t="s">
        <v>18449</v>
      </c>
      <c r="G3296" t="s">
        <v>14</v>
      </c>
      <c r="H3296">
        <v>3</v>
      </c>
      <c r="I3296">
        <v>34</v>
      </c>
      <c r="J3296" s="1">
        <v>45277</v>
      </c>
      <c r="K3296" s="2">
        <v>0.40069444444444446</v>
      </c>
      <c r="L3296" t="str" cm="1">
        <f t="array" ref="L3296">_xlfn.IFS(
Table1[[#This Row],[Patient Age]]&gt;=70,"70-79",
Table1[[#This Row],[Patient Age]]&gt;=60,"60-69",
Table1[[#This Row],[Patient Age]]&gt;=50,"50-59",
Table1[[#This Row],[Patient Age]]&gt;=40,"40-49",
Table1[[#This Row],[Patient Age]]&gt;=30,"30-39",
Table1[[#This Row],[Patient Age]]&gt;=20,"20-29",
Table1[[#This Row],[Patient Age]]&gt;=10,"10-19",
TRUE,"0-9"
)</f>
        <v>20-29</v>
      </c>
      <c r="M3296" t="str">
        <f>IF(Table1[[#This Row],[Patient Waittime]]&gt;30,"Delay","Ontime")</f>
        <v>Delay</v>
      </c>
    </row>
    <row r="3297" spans="1:13" x14ac:dyDescent="0.2">
      <c r="A3297" t="s">
        <v>6616</v>
      </c>
      <c r="B3297" t="s">
        <v>6617</v>
      </c>
      <c r="C3297" t="s">
        <v>12</v>
      </c>
      <c r="D3297">
        <v>56</v>
      </c>
      <c r="E3297" t="s">
        <v>22</v>
      </c>
      <c r="F3297" t="s">
        <v>18449</v>
      </c>
      <c r="G3297" t="s">
        <v>14</v>
      </c>
      <c r="H3297">
        <v>3</v>
      </c>
      <c r="I3297">
        <v>15</v>
      </c>
      <c r="J3297" s="1">
        <v>45091</v>
      </c>
      <c r="K3297" s="2">
        <v>0.35625000000000001</v>
      </c>
      <c r="L3297" t="str" cm="1">
        <f t="array" ref="L3297">_xlfn.IFS(
Table1[[#This Row],[Patient Age]]&gt;=70,"70-79",
Table1[[#This Row],[Patient Age]]&gt;=60,"60-69",
Table1[[#This Row],[Patient Age]]&gt;=50,"50-59",
Table1[[#This Row],[Patient Age]]&gt;=40,"40-49",
Table1[[#This Row],[Patient Age]]&gt;=30,"30-39",
Table1[[#This Row],[Patient Age]]&gt;=20,"20-29",
Table1[[#This Row],[Patient Age]]&gt;=10,"10-19",
TRUE,"0-9"
)</f>
        <v>50-59</v>
      </c>
      <c r="M3297" t="str">
        <f>IF(Table1[[#This Row],[Patient Waittime]]&gt;30,"Delay","Ontime")</f>
        <v>Ontime</v>
      </c>
    </row>
    <row r="3298" spans="1:13" x14ac:dyDescent="0.2">
      <c r="A3298" t="s">
        <v>6618</v>
      </c>
      <c r="B3298" t="s">
        <v>6619</v>
      </c>
      <c r="C3298" t="s">
        <v>12</v>
      </c>
      <c r="D3298">
        <v>40</v>
      </c>
      <c r="E3298" t="s">
        <v>22</v>
      </c>
      <c r="F3298" t="s">
        <v>18449</v>
      </c>
      <c r="G3298" t="s">
        <v>14</v>
      </c>
      <c r="H3298">
        <v>3</v>
      </c>
      <c r="I3298">
        <v>35</v>
      </c>
      <c r="J3298" s="1">
        <v>45552</v>
      </c>
      <c r="K3298" s="2">
        <v>0.90416666666666667</v>
      </c>
      <c r="L3298" t="str" cm="1">
        <f t="array" ref="L3298">_xlfn.IFS(
Table1[[#This Row],[Patient Age]]&gt;=70,"70-79",
Table1[[#This Row],[Patient Age]]&gt;=60,"60-69",
Table1[[#This Row],[Patient Age]]&gt;=50,"50-59",
Table1[[#This Row],[Patient Age]]&gt;=40,"40-49",
Table1[[#This Row],[Patient Age]]&gt;=30,"30-39",
Table1[[#This Row],[Patient Age]]&gt;=20,"20-29",
Table1[[#This Row],[Patient Age]]&gt;=10,"10-19",
TRUE,"0-9"
)</f>
        <v>40-49</v>
      </c>
      <c r="M3298" t="str">
        <f>IF(Table1[[#This Row],[Patient Waittime]]&gt;30,"Delay","Ontime")</f>
        <v>Delay</v>
      </c>
    </row>
    <row r="3299" spans="1:13" x14ac:dyDescent="0.2">
      <c r="A3299" t="s">
        <v>6620</v>
      </c>
      <c r="B3299" t="s">
        <v>6621</v>
      </c>
      <c r="C3299" t="s">
        <v>12</v>
      </c>
      <c r="D3299">
        <v>44</v>
      </c>
      <c r="E3299" t="s">
        <v>22</v>
      </c>
      <c r="F3299" t="s">
        <v>18449</v>
      </c>
      <c r="G3299" t="s">
        <v>14</v>
      </c>
      <c r="H3299">
        <v>3</v>
      </c>
      <c r="I3299">
        <v>58</v>
      </c>
      <c r="J3299" s="1">
        <v>45433</v>
      </c>
      <c r="K3299" s="2">
        <v>2.2916666666666665E-2</v>
      </c>
      <c r="L3299" t="str" cm="1">
        <f t="array" ref="L3299">_xlfn.IFS(
Table1[[#This Row],[Patient Age]]&gt;=70,"70-79",
Table1[[#This Row],[Patient Age]]&gt;=60,"60-69",
Table1[[#This Row],[Patient Age]]&gt;=50,"50-59",
Table1[[#This Row],[Patient Age]]&gt;=40,"40-49",
Table1[[#This Row],[Patient Age]]&gt;=30,"30-39",
Table1[[#This Row],[Patient Age]]&gt;=20,"20-29",
Table1[[#This Row],[Patient Age]]&gt;=10,"10-19",
TRUE,"0-9"
)</f>
        <v>40-49</v>
      </c>
      <c r="M3299" t="str">
        <f>IF(Table1[[#This Row],[Patient Waittime]]&gt;30,"Delay","Ontime")</f>
        <v>Delay</v>
      </c>
    </row>
    <row r="3300" spans="1:13" x14ac:dyDescent="0.2">
      <c r="A3300" t="s">
        <v>6622</v>
      </c>
      <c r="B3300" t="s">
        <v>6623</v>
      </c>
      <c r="C3300" t="s">
        <v>12</v>
      </c>
      <c r="D3300">
        <v>22</v>
      </c>
      <c r="E3300" t="s">
        <v>22</v>
      </c>
      <c r="F3300" t="s">
        <v>18449</v>
      </c>
      <c r="G3300" t="s">
        <v>14</v>
      </c>
      <c r="H3300">
        <v>3</v>
      </c>
      <c r="I3300">
        <v>59</v>
      </c>
      <c r="J3300" s="1">
        <v>45489</v>
      </c>
      <c r="K3300" s="2">
        <v>0.52708333333333335</v>
      </c>
      <c r="L3300" t="str" cm="1">
        <f t="array" ref="L3300">_xlfn.IFS(
Table1[[#This Row],[Patient Age]]&gt;=70,"70-79",
Table1[[#This Row],[Patient Age]]&gt;=60,"60-69",
Table1[[#This Row],[Patient Age]]&gt;=50,"50-59",
Table1[[#This Row],[Patient Age]]&gt;=40,"40-49",
Table1[[#This Row],[Patient Age]]&gt;=30,"30-39",
Table1[[#This Row],[Patient Age]]&gt;=20,"20-29",
Table1[[#This Row],[Patient Age]]&gt;=10,"10-19",
TRUE,"0-9"
)</f>
        <v>20-29</v>
      </c>
      <c r="M3300" t="str">
        <f>IF(Table1[[#This Row],[Patient Waittime]]&gt;30,"Delay","Ontime")</f>
        <v>Delay</v>
      </c>
    </row>
    <row r="3301" spans="1:13" x14ac:dyDescent="0.2">
      <c r="A3301" t="s">
        <v>6624</v>
      </c>
      <c r="B3301" t="s">
        <v>6625</v>
      </c>
      <c r="C3301" t="s">
        <v>12</v>
      </c>
      <c r="D3301">
        <v>71</v>
      </c>
      <c r="E3301" t="s">
        <v>22</v>
      </c>
      <c r="F3301" t="s">
        <v>18449</v>
      </c>
      <c r="G3301" t="s">
        <v>14</v>
      </c>
      <c r="H3301">
        <v>3</v>
      </c>
      <c r="I3301">
        <v>24</v>
      </c>
      <c r="J3301" s="1">
        <v>45046</v>
      </c>
      <c r="K3301" s="2">
        <v>0.18958333333333333</v>
      </c>
      <c r="L3301" t="str" cm="1">
        <f t="array" ref="L3301">_xlfn.IFS(
Table1[[#This Row],[Patient Age]]&gt;=70,"70-79",
Table1[[#This Row],[Patient Age]]&gt;=60,"60-69",
Table1[[#This Row],[Patient Age]]&gt;=50,"50-59",
Table1[[#This Row],[Patient Age]]&gt;=40,"40-49",
Table1[[#This Row],[Patient Age]]&gt;=30,"30-39",
Table1[[#This Row],[Patient Age]]&gt;=20,"20-29",
Table1[[#This Row],[Patient Age]]&gt;=10,"10-19",
TRUE,"0-9"
)</f>
        <v>70-79</v>
      </c>
      <c r="M3301" t="str">
        <f>IF(Table1[[#This Row],[Patient Waittime]]&gt;30,"Delay","Ontime")</f>
        <v>Ontime</v>
      </c>
    </row>
    <row r="3302" spans="1:13" x14ac:dyDescent="0.2">
      <c r="A3302" t="s">
        <v>6626</v>
      </c>
      <c r="B3302" t="s">
        <v>6627</v>
      </c>
      <c r="C3302" t="s">
        <v>12</v>
      </c>
      <c r="D3302">
        <v>2</v>
      </c>
      <c r="E3302" t="s">
        <v>22</v>
      </c>
      <c r="F3302" t="s">
        <v>18449</v>
      </c>
      <c r="G3302" t="s">
        <v>14</v>
      </c>
      <c r="H3302">
        <v>3</v>
      </c>
      <c r="I3302">
        <v>23</v>
      </c>
      <c r="J3302" s="1">
        <v>45571</v>
      </c>
      <c r="K3302" s="2">
        <v>3.125E-2</v>
      </c>
      <c r="L3302" t="str" cm="1">
        <f t="array" ref="L3302">_xlfn.IFS(
Table1[[#This Row],[Patient Age]]&gt;=70,"70-79",
Table1[[#This Row],[Patient Age]]&gt;=60,"60-69",
Table1[[#This Row],[Patient Age]]&gt;=50,"50-59",
Table1[[#This Row],[Patient Age]]&gt;=40,"40-49",
Table1[[#This Row],[Patient Age]]&gt;=30,"30-39",
Table1[[#This Row],[Patient Age]]&gt;=20,"20-29",
Table1[[#This Row],[Patient Age]]&gt;=10,"10-19",
TRUE,"0-9"
)</f>
        <v>0-9</v>
      </c>
      <c r="M3302" t="str">
        <f>IF(Table1[[#This Row],[Patient Waittime]]&gt;30,"Delay","Ontime")</f>
        <v>Ontime</v>
      </c>
    </row>
    <row r="3303" spans="1:13" x14ac:dyDescent="0.2">
      <c r="A3303" t="s">
        <v>6628</v>
      </c>
      <c r="B3303" t="s">
        <v>6629</v>
      </c>
      <c r="C3303" t="s">
        <v>12</v>
      </c>
      <c r="D3303">
        <v>43</v>
      </c>
      <c r="E3303" t="s">
        <v>22</v>
      </c>
      <c r="F3303" t="s">
        <v>18449</v>
      </c>
      <c r="G3303" t="s">
        <v>14</v>
      </c>
      <c r="H3303">
        <v>4</v>
      </c>
      <c r="I3303">
        <v>23</v>
      </c>
      <c r="J3303" s="1">
        <v>45591</v>
      </c>
      <c r="K3303" s="2">
        <v>0.53333333333333333</v>
      </c>
      <c r="L3303" t="str" cm="1">
        <f t="array" ref="L3303">_xlfn.IFS(
Table1[[#This Row],[Patient Age]]&gt;=70,"70-79",
Table1[[#This Row],[Patient Age]]&gt;=60,"60-69",
Table1[[#This Row],[Patient Age]]&gt;=50,"50-59",
Table1[[#This Row],[Patient Age]]&gt;=40,"40-49",
Table1[[#This Row],[Patient Age]]&gt;=30,"30-39",
Table1[[#This Row],[Patient Age]]&gt;=20,"20-29",
Table1[[#This Row],[Patient Age]]&gt;=10,"10-19",
TRUE,"0-9"
)</f>
        <v>40-49</v>
      </c>
      <c r="M3303" t="str">
        <f>IF(Table1[[#This Row],[Patient Waittime]]&gt;30,"Delay","Ontime")</f>
        <v>Ontime</v>
      </c>
    </row>
    <row r="3304" spans="1:13" x14ac:dyDescent="0.2">
      <c r="A3304" t="s">
        <v>6630</v>
      </c>
      <c r="B3304" t="s">
        <v>6631</v>
      </c>
      <c r="C3304" t="s">
        <v>12</v>
      </c>
      <c r="D3304">
        <v>31</v>
      </c>
      <c r="E3304" t="s">
        <v>22</v>
      </c>
      <c r="F3304" t="s">
        <v>18449</v>
      </c>
      <c r="G3304" t="s">
        <v>14</v>
      </c>
      <c r="H3304">
        <v>4</v>
      </c>
      <c r="I3304">
        <v>42</v>
      </c>
      <c r="J3304" s="1">
        <v>45236</v>
      </c>
      <c r="K3304" s="2">
        <v>0.99236111111111114</v>
      </c>
      <c r="L3304" t="str" cm="1">
        <f t="array" ref="L3304">_xlfn.IFS(
Table1[[#This Row],[Patient Age]]&gt;=70,"70-79",
Table1[[#This Row],[Patient Age]]&gt;=60,"60-69",
Table1[[#This Row],[Patient Age]]&gt;=50,"50-59",
Table1[[#This Row],[Patient Age]]&gt;=40,"40-49",
Table1[[#This Row],[Patient Age]]&gt;=30,"30-39",
Table1[[#This Row],[Patient Age]]&gt;=20,"20-29",
Table1[[#This Row],[Patient Age]]&gt;=10,"10-19",
TRUE,"0-9"
)</f>
        <v>30-39</v>
      </c>
      <c r="M3304" t="str">
        <f>IF(Table1[[#This Row],[Patient Waittime]]&gt;30,"Delay","Ontime")</f>
        <v>Delay</v>
      </c>
    </row>
    <row r="3305" spans="1:13" x14ac:dyDescent="0.2">
      <c r="A3305" t="s">
        <v>6632</v>
      </c>
      <c r="B3305" t="s">
        <v>6633</v>
      </c>
      <c r="C3305" t="s">
        <v>12</v>
      </c>
      <c r="D3305">
        <v>68</v>
      </c>
      <c r="E3305" t="s">
        <v>22</v>
      </c>
      <c r="F3305" t="s">
        <v>18449</v>
      </c>
      <c r="G3305" t="s">
        <v>14</v>
      </c>
      <c r="H3305">
        <v>4</v>
      </c>
      <c r="I3305">
        <v>23</v>
      </c>
      <c r="J3305" s="1">
        <v>45489</v>
      </c>
      <c r="K3305" s="2">
        <v>0.65486111111111112</v>
      </c>
      <c r="L3305" t="str" cm="1">
        <f t="array" ref="L3305">_xlfn.IFS(
Table1[[#This Row],[Patient Age]]&gt;=70,"70-79",
Table1[[#This Row],[Patient Age]]&gt;=60,"60-69",
Table1[[#This Row],[Patient Age]]&gt;=50,"50-59",
Table1[[#This Row],[Patient Age]]&gt;=40,"40-49",
Table1[[#This Row],[Patient Age]]&gt;=30,"30-39",
Table1[[#This Row],[Patient Age]]&gt;=20,"20-29",
Table1[[#This Row],[Patient Age]]&gt;=10,"10-19",
TRUE,"0-9"
)</f>
        <v>60-69</v>
      </c>
      <c r="M3305" t="str">
        <f>IF(Table1[[#This Row],[Patient Waittime]]&gt;30,"Delay","Ontime")</f>
        <v>Ontime</v>
      </c>
    </row>
    <row r="3306" spans="1:13" x14ac:dyDescent="0.2">
      <c r="A3306" t="s">
        <v>6634</v>
      </c>
      <c r="B3306" t="s">
        <v>6635</v>
      </c>
      <c r="C3306" t="s">
        <v>12</v>
      </c>
      <c r="D3306">
        <v>57</v>
      </c>
      <c r="E3306" t="s">
        <v>22</v>
      </c>
      <c r="F3306" t="s">
        <v>18449</v>
      </c>
      <c r="G3306" t="s">
        <v>14</v>
      </c>
      <c r="H3306">
        <v>4</v>
      </c>
      <c r="I3306">
        <v>33</v>
      </c>
      <c r="J3306" s="1">
        <v>45105</v>
      </c>
      <c r="K3306" s="2">
        <v>0.37708333333333333</v>
      </c>
      <c r="L3306" t="str" cm="1">
        <f t="array" ref="L3306">_xlfn.IFS(
Table1[[#This Row],[Patient Age]]&gt;=70,"70-79",
Table1[[#This Row],[Patient Age]]&gt;=60,"60-69",
Table1[[#This Row],[Patient Age]]&gt;=50,"50-59",
Table1[[#This Row],[Patient Age]]&gt;=40,"40-49",
Table1[[#This Row],[Patient Age]]&gt;=30,"30-39",
Table1[[#This Row],[Patient Age]]&gt;=20,"20-29",
Table1[[#This Row],[Patient Age]]&gt;=10,"10-19",
TRUE,"0-9"
)</f>
        <v>50-59</v>
      </c>
      <c r="M3306" t="str">
        <f>IF(Table1[[#This Row],[Patient Waittime]]&gt;30,"Delay","Ontime")</f>
        <v>Delay</v>
      </c>
    </row>
    <row r="3307" spans="1:13" x14ac:dyDescent="0.2">
      <c r="A3307" t="s">
        <v>6636</v>
      </c>
      <c r="B3307" t="s">
        <v>6637</v>
      </c>
      <c r="C3307" t="s">
        <v>12</v>
      </c>
      <c r="D3307">
        <v>77</v>
      </c>
      <c r="E3307" t="s">
        <v>22</v>
      </c>
      <c r="F3307" t="s">
        <v>18449</v>
      </c>
      <c r="G3307" t="s">
        <v>14</v>
      </c>
      <c r="H3307">
        <v>4</v>
      </c>
      <c r="I3307">
        <v>36</v>
      </c>
      <c r="J3307" s="1">
        <v>45632</v>
      </c>
      <c r="K3307" s="2">
        <v>2.7777777777777776E-2</v>
      </c>
      <c r="L3307" t="str" cm="1">
        <f t="array" ref="L3307">_xlfn.IFS(
Table1[[#This Row],[Patient Age]]&gt;=70,"70-79",
Table1[[#This Row],[Patient Age]]&gt;=60,"60-69",
Table1[[#This Row],[Patient Age]]&gt;=50,"50-59",
Table1[[#This Row],[Patient Age]]&gt;=40,"40-49",
Table1[[#This Row],[Patient Age]]&gt;=30,"30-39",
Table1[[#This Row],[Patient Age]]&gt;=20,"20-29",
Table1[[#This Row],[Patient Age]]&gt;=10,"10-19",
TRUE,"0-9"
)</f>
        <v>70-79</v>
      </c>
      <c r="M3307" t="str">
        <f>IF(Table1[[#This Row],[Patient Waittime]]&gt;30,"Delay","Ontime")</f>
        <v>Delay</v>
      </c>
    </row>
    <row r="3308" spans="1:13" x14ac:dyDescent="0.2">
      <c r="A3308" t="s">
        <v>6638</v>
      </c>
      <c r="B3308" t="s">
        <v>6639</v>
      </c>
      <c r="C3308" t="s">
        <v>12</v>
      </c>
      <c r="D3308">
        <v>17</v>
      </c>
      <c r="E3308" t="s">
        <v>22</v>
      </c>
      <c r="F3308" t="s">
        <v>18449</v>
      </c>
      <c r="G3308" t="s">
        <v>14</v>
      </c>
      <c r="H3308">
        <v>4</v>
      </c>
      <c r="I3308">
        <v>43</v>
      </c>
      <c r="J3308" s="1">
        <v>45377</v>
      </c>
      <c r="K3308" s="2">
        <v>0.73124999999999996</v>
      </c>
      <c r="L3308" t="str" cm="1">
        <f t="array" ref="L3308">_xlfn.IFS(
Table1[[#This Row],[Patient Age]]&gt;=70,"70-79",
Table1[[#This Row],[Patient Age]]&gt;=60,"60-69",
Table1[[#This Row],[Patient Age]]&gt;=50,"50-59",
Table1[[#This Row],[Patient Age]]&gt;=40,"40-49",
Table1[[#This Row],[Patient Age]]&gt;=30,"30-39",
Table1[[#This Row],[Patient Age]]&gt;=20,"20-29",
Table1[[#This Row],[Patient Age]]&gt;=10,"10-19",
TRUE,"0-9"
)</f>
        <v>10-19</v>
      </c>
      <c r="M3308" t="str">
        <f>IF(Table1[[#This Row],[Patient Waittime]]&gt;30,"Delay","Ontime")</f>
        <v>Delay</v>
      </c>
    </row>
    <row r="3309" spans="1:13" x14ac:dyDescent="0.2">
      <c r="A3309" t="s">
        <v>6640</v>
      </c>
      <c r="B3309" t="s">
        <v>6641</v>
      </c>
      <c r="C3309" t="s">
        <v>12</v>
      </c>
      <c r="D3309">
        <v>20</v>
      </c>
      <c r="E3309" t="s">
        <v>22</v>
      </c>
      <c r="F3309" t="s">
        <v>18449</v>
      </c>
      <c r="G3309" t="s">
        <v>14</v>
      </c>
      <c r="H3309">
        <v>4</v>
      </c>
      <c r="I3309">
        <v>27</v>
      </c>
      <c r="J3309" s="1">
        <v>45355</v>
      </c>
      <c r="K3309" s="2">
        <v>0.8256944444444444</v>
      </c>
      <c r="L3309" t="str" cm="1">
        <f t="array" ref="L3309">_xlfn.IFS(
Table1[[#This Row],[Patient Age]]&gt;=70,"70-79",
Table1[[#This Row],[Patient Age]]&gt;=60,"60-69",
Table1[[#This Row],[Patient Age]]&gt;=50,"50-59",
Table1[[#This Row],[Patient Age]]&gt;=40,"40-49",
Table1[[#This Row],[Patient Age]]&gt;=30,"30-39",
Table1[[#This Row],[Patient Age]]&gt;=20,"20-29",
Table1[[#This Row],[Patient Age]]&gt;=10,"10-19",
TRUE,"0-9"
)</f>
        <v>20-29</v>
      </c>
      <c r="M3309" t="str">
        <f>IF(Table1[[#This Row],[Patient Waittime]]&gt;30,"Delay","Ontime")</f>
        <v>Ontime</v>
      </c>
    </row>
    <row r="3310" spans="1:13" x14ac:dyDescent="0.2">
      <c r="A3310" t="s">
        <v>6642</v>
      </c>
      <c r="B3310" t="s">
        <v>6643</v>
      </c>
      <c r="C3310" t="s">
        <v>12</v>
      </c>
      <c r="D3310">
        <v>58</v>
      </c>
      <c r="E3310" t="s">
        <v>22</v>
      </c>
      <c r="F3310" t="s">
        <v>18449</v>
      </c>
      <c r="G3310" t="s">
        <v>14</v>
      </c>
      <c r="H3310">
        <v>4</v>
      </c>
      <c r="I3310">
        <v>57</v>
      </c>
      <c r="J3310" s="1">
        <v>45148</v>
      </c>
      <c r="K3310" s="2">
        <v>0.78888888888888886</v>
      </c>
      <c r="L3310" t="str" cm="1">
        <f t="array" ref="L3310">_xlfn.IFS(
Table1[[#This Row],[Patient Age]]&gt;=70,"70-79",
Table1[[#This Row],[Patient Age]]&gt;=60,"60-69",
Table1[[#This Row],[Patient Age]]&gt;=50,"50-59",
Table1[[#This Row],[Patient Age]]&gt;=40,"40-49",
Table1[[#This Row],[Patient Age]]&gt;=30,"30-39",
Table1[[#This Row],[Patient Age]]&gt;=20,"20-29",
Table1[[#This Row],[Patient Age]]&gt;=10,"10-19",
TRUE,"0-9"
)</f>
        <v>50-59</v>
      </c>
      <c r="M3310" t="str">
        <f>IF(Table1[[#This Row],[Patient Waittime]]&gt;30,"Delay","Ontime")</f>
        <v>Delay</v>
      </c>
    </row>
    <row r="3311" spans="1:13" x14ac:dyDescent="0.2">
      <c r="A3311" t="s">
        <v>6644</v>
      </c>
      <c r="B3311" t="s">
        <v>6645</v>
      </c>
      <c r="C3311" t="s">
        <v>12</v>
      </c>
      <c r="D3311">
        <v>50</v>
      </c>
      <c r="E3311" t="s">
        <v>22</v>
      </c>
      <c r="F3311" t="s">
        <v>18449</v>
      </c>
      <c r="G3311" t="s">
        <v>14</v>
      </c>
      <c r="H3311">
        <v>5</v>
      </c>
      <c r="I3311">
        <v>55</v>
      </c>
      <c r="J3311" s="1">
        <v>45104</v>
      </c>
      <c r="K3311" s="2">
        <v>3.1944444444444442E-2</v>
      </c>
      <c r="L3311" t="str" cm="1">
        <f t="array" ref="L3311">_xlfn.IFS(
Table1[[#This Row],[Patient Age]]&gt;=70,"70-79",
Table1[[#This Row],[Patient Age]]&gt;=60,"60-69",
Table1[[#This Row],[Patient Age]]&gt;=50,"50-59",
Table1[[#This Row],[Patient Age]]&gt;=40,"40-49",
Table1[[#This Row],[Patient Age]]&gt;=30,"30-39",
Table1[[#This Row],[Patient Age]]&gt;=20,"20-29",
Table1[[#This Row],[Patient Age]]&gt;=10,"10-19",
TRUE,"0-9"
)</f>
        <v>50-59</v>
      </c>
      <c r="M3311" t="str">
        <f>IF(Table1[[#This Row],[Patient Waittime]]&gt;30,"Delay","Ontime")</f>
        <v>Delay</v>
      </c>
    </row>
    <row r="3312" spans="1:13" x14ac:dyDescent="0.2">
      <c r="A3312" t="s">
        <v>6646</v>
      </c>
      <c r="B3312" t="s">
        <v>6647</v>
      </c>
      <c r="C3312" t="s">
        <v>12</v>
      </c>
      <c r="D3312">
        <v>42</v>
      </c>
      <c r="E3312" t="s">
        <v>22</v>
      </c>
      <c r="F3312" t="s">
        <v>18449</v>
      </c>
      <c r="G3312" t="s">
        <v>14</v>
      </c>
      <c r="H3312">
        <v>5</v>
      </c>
      <c r="I3312">
        <v>38</v>
      </c>
      <c r="J3312" s="1">
        <v>45497</v>
      </c>
      <c r="K3312" s="2">
        <v>0.54236111111111107</v>
      </c>
      <c r="L3312" t="str" cm="1">
        <f t="array" ref="L3312">_xlfn.IFS(
Table1[[#This Row],[Patient Age]]&gt;=70,"70-79",
Table1[[#This Row],[Patient Age]]&gt;=60,"60-69",
Table1[[#This Row],[Patient Age]]&gt;=50,"50-59",
Table1[[#This Row],[Patient Age]]&gt;=40,"40-49",
Table1[[#This Row],[Patient Age]]&gt;=30,"30-39",
Table1[[#This Row],[Patient Age]]&gt;=20,"20-29",
Table1[[#This Row],[Patient Age]]&gt;=10,"10-19",
TRUE,"0-9"
)</f>
        <v>40-49</v>
      </c>
      <c r="M3312" t="str">
        <f>IF(Table1[[#This Row],[Patient Waittime]]&gt;30,"Delay","Ontime")</f>
        <v>Delay</v>
      </c>
    </row>
    <row r="3313" spans="1:13" x14ac:dyDescent="0.2">
      <c r="A3313" t="s">
        <v>6648</v>
      </c>
      <c r="B3313" t="s">
        <v>6649</v>
      </c>
      <c r="C3313" t="s">
        <v>12</v>
      </c>
      <c r="D3313">
        <v>59</v>
      </c>
      <c r="E3313" t="s">
        <v>22</v>
      </c>
      <c r="F3313" t="s">
        <v>18449</v>
      </c>
      <c r="G3313" t="s">
        <v>14</v>
      </c>
      <c r="H3313">
        <v>5</v>
      </c>
      <c r="I3313">
        <v>49</v>
      </c>
      <c r="J3313" s="1">
        <v>45323</v>
      </c>
      <c r="K3313" s="2">
        <v>0.10625</v>
      </c>
      <c r="L3313" t="str" cm="1">
        <f t="array" ref="L3313">_xlfn.IFS(
Table1[[#This Row],[Patient Age]]&gt;=70,"70-79",
Table1[[#This Row],[Patient Age]]&gt;=60,"60-69",
Table1[[#This Row],[Patient Age]]&gt;=50,"50-59",
Table1[[#This Row],[Patient Age]]&gt;=40,"40-49",
Table1[[#This Row],[Patient Age]]&gt;=30,"30-39",
Table1[[#This Row],[Patient Age]]&gt;=20,"20-29",
Table1[[#This Row],[Patient Age]]&gt;=10,"10-19",
TRUE,"0-9"
)</f>
        <v>50-59</v>
      </c>
      <c r="M3313" t="str">
        <f>IF(Table1[[#This Row],[Patient Waittime]]&gt;30,"Delay","Ontime")</f>
        <v>Delay</v>
      </c>
    </row>
    <row r="3314" spans="1:13" x14ac:dyDescent="0.2">
      <c r="A3314" t="s">
        <v>6650</v>
      </c>
      <c r="B3314" t="s">
        <v>6651</v>
      </c>
      <c r="C3314" t="s">
        <v>12</v>
      </c>
      <c r="D3314">
        <v>52</v>
      </c>
      <c r="E3314" t="s">
        <v>22</v>
      </c>
      <c r="F3314" t="s">
        <v>18449</v>
      </c>
      <c r="G3314" t="s">
        <v>14</v>
      </c>
      <c r="H3314">
        <v>5</v>
      </c>
      <c r="I3314">
        <v>54</v>
      </c>
      <c r="J3314" s="1">
        <v>45604</v>
      </c>
      <c r="K3314" s="2">
        <v>0.79236111111111107</v>
      </c>
      <c r="L3314" t="str" cm="1">
        <f t="array" ref="L3314">_xlfn.IFS(
Table1[[#This Row],[Patient Age]]&gt;=70,"70-79",
Table1[[#This Row],[Patient Age]]&gt;=60,"60-69",
Table1[[#This Row],[Patient Age]]&gt;=50,"50-59",
Table1[[#This Row],[Patient Age]]&gt;=40,"40-49",
Table1[[#This Row],[Patient Age]]&gt;=30,"30-39",
Table1[[#This Row],[Patient Age]]&gt;=20,"20-29",
Table1[[#This Row],[Patient Age]]&gt;=10,"10-19",
TRUE,"0-9"
)</f>
        <v>50-59</v>
      </c>
      <c r="M3314" t="str">
        <f>IF(Table1[[#This Row],[Patient Waittime]]&gt;30,"Delay","Ontime")</f>
        <v>Delay</v>
      </c>
    </row>
    <row r="3315" spans="1:13" x14ac:dyDescent="0.2">
      <c r="A3315" t="s">
        <v>6652</v>
      </c>
      <c r="B3315" t="s">
        <v>6653</v>
      </c>
      <c r="C3315" t="s">
        <v>12</v>
      </c>
      <c r="D3315">
        <v>50</v>
      </c>
      <c r="E3315" t="s">
        <v>22</v>
      </c>
      <c r="F3315" t="s">
        <v>18449</v>
      </c>
      <c r="G3315" t="s">
        <v>14</v>
      </c>
      <c r="H3315">
        <v>6</v>
      </c>
      <c r="I3315">
        <v>36</v>
      </c>
      <c r="J3315" s="1">
        <v>45128</v>
      </c>
      <c r="K3315" s="2">
        <v>0.81805555555555554</v>
      </c>
      <c r="L3315" t="str" cm="1">
        <f t="array" ref="L3315">_xlfn.IFS(
Table1[[#This Row],[Patient Age]]&gt;=70,"70-79",
Table1[[#This Row],[Patient Age]]&gt;=60,"60-69",
Table1[[#This Row],[Patient Age]]&gt;=50,"50-59",
Table1[[#This Row],[Patient Age]]&gt;=40,"40-49",
Table1[[#This Row],[Patient Age]]&gt;=30,"30-39",
Table1[[#This Row],[Patient Age]]&gt;=20,"20-29",
Table1[[#This Row],[Patient Age]]&gt;=10,"10-19",
TRUE,"0-9"
)</f>
        <v>50-59</v>
      </c>
      <c r="M3315" t="str">
        <f>IF(Table1[[#This Row],[Patient Waittime]]&gt;30,"Delay","Ontime")</f>
        <v>Delay</v>
      </c>
    </row>
    <row r="3316" spans="1:13" x14ac:dyDescent="0.2">
      <c r="A3316" t="s">
        <v>6654</v>
      </c>
      <c r="B3316" t="s">
        <v>6655</v>
      </c>
      <c r="C3316" t="s">
        <v>12</v>
      </c>
      <c r="D3316">
        <v>56</v>
      </c>
      <c r="E3316" t="s">
        <v>22</v>
      </c>
      <c r="F3316" t="s">
        <v>18449</v>
      </c>
      <c r="G3316" t="s">
        <v>14</v>
      </c>
      <c r="H3316">
        <v>6</v>
      </c>
      <c r="I3316">
        <v>23</v>
      </c>
      <c r="J3316" s="1">
        <v>44963</v>
      </c>
      <c r="K3316" s="2">
        <v>0.48055555555555557</v>
      </c>
      <c r="L3316" t="str" cm="1">
        <f t="array" ref="L3316">_xlfn.IFS(
Table1[[#This Row],[Patient Age]]&gt;=70,"70-79",
Table1[[#This Row],[Patient Age]]&gt;=60,"60-69",
Table1[[#This Row],[Patient Age]]&gt;=50,"50-59",
Table1[[#This Row],[Patient Age]]&gt;=40,"40-49",
Table1[[#This Row],[Patient Age]]&gt;=30,"30-39",
Table1[[#This Row],[Patient Age]]&gt;=20,"20-29",
Table1[[#This Row],[Patient Age]]&gt;=10,"10-19",
TRUE,"0-9"
)</f>
        <v>50-59</v>
      </c>
      <c r="M3316" t="str">
        <f>IF(Table1[[#This Row],[Patient Waittime]]&gt;30,"Delay","Ontime")</f>
        <v>Ontime</v>
      </c>
    </row>
    <row r="3317" spans="1:13" x14ac:dyDescent="0.2">
      <c r="A3317" t="s">
        <v>6656</v>
      </c>
      <c r="B3317" t="s">
        <v>6657</v>
      </c>
      <c r="C3317" t="s">
        <v>12</v>
      </c>
      <c r="D3317">
        <v>38</v>
      </c>
      <c r="E3317" t="s">
        <v>22</v>
      </c>
      <c r="F3317" t="s">
        <v>18449</v>
      </c>
      <c r="G3317" t="s">
        <v>14</v>
      </c>
      <c r="H3317">
        <v>6</v>
      </c>
      <c r="I3317">
        <v>27</v>
      </c>
      <c r="J3317" s="1">
        <v>45164</v>
      </c>
      <c r="K3317" s="2">
        <v>7.8472222222222221E-2</v>
      </c>
      <c r="L3317" t="str" cm="1">
        <f t="array" ref="L3317">_xlfn.IFS(
Table1[[#This Row],[Patient Age]]&gt;=70,"70-79",
Table1[[#This Row],[Patient Age]]&gt;=60,"60-69",
Table1[[#This Row],[Patient Age]]&gt;=50,"50-59",
Table1[[#This Row],[Patient Age]]&gt;=40,"40-49",
Table1[[#This Row],[Patient Age]]&gt;=30,"30-39",
Table1[[#This Row],[Patient Age]]&gt;=20,"20-29",
Table1[[#This Row],[Patient Age]]&gt;=10,"10-19",
TRUE,"0-9"
)</f>
        <v>30-39</v>
      </c>
      <c r="M3317" t="str">
        <f>IF(Table1[[#This Row],[Patient Waittime]]&gt;30,"Delay","Ontime")</f>
        <v>Ontime</v>
      </c>
    </row>
    <row r="3318" spans="1:13" x14ac:dyDescent="0.2">
      <c r="A3318" t="s">
        <v>6658</v>
      </c>
      <c r="B3318" t="s">
        <v>6659</v>
      </c>
      <c r="C3318" t="s">
        <v>12</v>
      </c>
      <c r="D3318">
        <v>52</v>
      </c>
      <c r="E3318" t="s">
        <v>22</v>
      </c>
      <c r="F3318" t="s">
        <v>18449</v>
      </c>
      <c r="G3318" t="s">
        <v>14</v>
      </c>
      <c r="H3318">
        <v>7</v>
      </c>
      <c r="I3318">
        <v>10</v>
      </c>
      <c r="J3318" s="1">
        <v>45118</v>
      </c>
      <c r="K3318" s="2">
        <v>0.26874999999999999</v>
      </c>
      <c r="L3318" t="str" cm="1">
        <f t="array" ref="L3318">_xlfn.IFS(
Table1[[#This Row],[Patient Age]]&gt;=70,"70-79",
Table1[[#This Row],[Patient Age]]&gt;=60,"60-69",
Table1[[#This Row],[Patient Age]]&gt;=50,"50-59",
Table1[[#This Row],[Patient Age]]&gt;=40,"40-49",
Table1[[#This Row],[Patient Age]]&gt;=30,"30-39",
Table1[[#This Row],[Patient Age]]&gt;=20,"20-29",
Table1[[#This Row],[Patient Age]]&gt;=10,"10-19",
TRUE,"0-9"
)</f>
        <v>50-59</v>
      </c>
      <c r="M3318" t="str">
        <f>IF(Table1[[#This Row],[Patient Waittime]]&gt;30,"Delay","Ontime")</f>
        <v>Ontime</v>
      </c>
    </row>
    <row r="3319" spans="1:13" x14ac:dyDescent="0.2">
      <c r="A3319" t="s">
        <v>6660</v>
      </c>
      <c r="B3319" t="s">
        <v>6661</v>
      </c>
      <c r="C3319" t="s">
        <v>12</v>
      </c>
      <c r="D3319">
        <v>67</v>
      </c>
      <c r="E3319" t="s">
        <v>22</v>
      </c>
      <c r="F3319" t="s">
        <v>18449</v>
      </c>
      <c r="G3319" t="s">
        <v>14</v>
      </c>
      <c r="H3319">
        <v>7</v>
      </c>
      <c r="I3319">
        <v>47</v>
      </c>
      <c r="J3319" s="1">
        <v>45150</v>
      </c>
      <c r="K3319" s="2">
        <v>2.013888888888889E-2</v>
      </c>
      <c r="L3319" t="str" cm="1">
        <f t="array" ref="L3319">_xlfn.IFS(
Table1[[#This Row],[Patient Age]]&gt;=70,"70-79",
Table1[[#This Row],[Patient Age]]&gt;=60,"60-69",
Table1[[#This Row],[Patient Age]]&gt;=50,"50-59",
Table1[[#This Row],[Patient Age]]&gt;=40,"40-49",
Table1[[#This Row],[Patient Age]]&gt;=30,"30-39",
Table1[[#This Row],[Patient Age]]&gt;=20,"20-29",
Table1[[#This Row],[Patient Age]]&gt;=10,"10-19",
TRUE,"0-9"
)</f>
        <v>60-69</v>
      </c>
      <c r="M3319" t="str">
        <f>IF(Table1[[#This Row],[Patient Waittime]]&gt;30,"Delay","Ontime")</f>
        <v>Delay</v>
      </c>
    </row>
    <row r="3320" spans="1:13" x14ac:dyDescent="0.2">
      <c r="A3320" t="s">
        <v>6662</v>
      </c>
      <c r="B3320" t="s">
        <v>6663</v>
      </c>
      <c r="C3320" t="s">
        <v>12</v>
      </c>
      <c r="D3320">
        <v>15</v>
      </c>
      <c r="E3320" t="s">
        <v>22</v>
      </c>
      <c r="F3320" t="s">
        <v>18449</v>
      </c>
      <c r="G3320" t="s">
        <v>14</v>
      </c>
      <c r="H3320">
        <v>7</v>
      </c>
      <c r="I3320">
        <v>26</v>
      </c>
      <c r="J3320" s="1">
        <v>45289</v>
      </c>
      <c r="K3320" s="2">
        <v>0.31874999999999998</v>
      </c>
      <c r="L3320" t="str" cm="1">
        <f t="array" ref="L3320">_xlfn.IFS(
Table1[[#This Row],[Patient Age]]&gt;=70,"70-79",
Table1[[#This Row],[Patient Age]]&gt;=60,"60-69",
Table1[[#This Row],[Patient Age]]&gt;=50,"50-59",
Table1[[#This Row],[Patient Age]]&gt;=40,"40-49",
Table1[[#This Row],[Patient Age]]&gt;=30,"30-39",
Table1[[#This Row],[Patient Age]]&gt;=20,"20-29",
Table1[[#This Row],[Patient Age]]&gt;=10,"10-19",
TRUE,"0-9"
)</f>
        <v>10-19</v>
      </c>
      <c r="M3320" t="str">
        <f>IF(Table1[[#This Row],[Patient Waittime]]&gt;30,"Delay","Ontime")</f>
        <v>Ontime</v>
      </c>
    </row>
    <row r="3321" spans="1:13" x14ac:dyDescent="0.2">
      <c r="A3321" t="s">
        <v>6664</v>
      </c>
      <c r="B3321" t="s">
        <v>6665</v>
      </c>
      <c r="C3321" t="s">
        <v>12</v>
      </c>
      <c r="D3321">
        <v>28</v>
      </c>
      <c r="E3321" t="s">
        <v>22</v>
      </c>
      <c r="F3321" t="s">
        <v>18449</v>
      </c>
      <c r="G3321" t="s">
        <v>14</v>
      </c>
      <c r="H3321">
        <v>7</v>
      </c>
      <c r="I3321">
        <v>27</v>
      </c>
      <c r="J3321" s="1">
        <v>45066</v>
      </c>
      <c r="K3321" s="2">
        <v>0.82708333333333328</v>
      </c>
      <c r="L3321" t="str" cm="1">
        <f t="array" ref="L3321">_xlfn.IFS(
Table1[[#This Row],[Patient Age]]&gt;=70,"70-79",
Table1[[#This Row],[Patient Age]]&gt;=60,"60-69",
Table1[[#This Row],[Patient Age]]&gt;=50,"50-59",
Table1[[#This Row],[Patient Age]]&gt;=40,"40-49",
Table1[[#This Row],[Patient Age]]&gt;=30,"30-39",
Table1[[#This Row],[Patient Age]]&gt;=20,"20-29",
Table1[[#This Row],[Patient Age]]&gt;=10,"10-19",
TRUE,"0-9"
)</f>
        <v>20-29</v>
      </c>
      <c r="M3321" t="str">
        <f>IF(Table1[[#This Row],[Patient Waittime]]&gt;30,"Delay","Ontime")</f>
        <v>Ontime</v>
      </c>
    </row>
    <row r="3322" spans="1:13" x14ac:dyDescent="0.2">
      <c r="A3322" t="s">
        <v>6666</v>
      </c>
      <c r="B3322" t="s">
        <v>6667</v>
      </c>
      <c r="C3322" t="s">
        <v>12</v>
      </c>
      <c r="D3322">
        <v>24</v>
      </c>
      <c r="E3322" t="s">
        <v>22</v>
      </c>
      <c r="F3322" t="s">
        <v>18449</v>
      </c>
      <c r="G3322" t="s">
        <v>14</v>
      </c>
      <c r="H3322">
        <v>7</v>
      </c>
      <c r="I3322">
        <v>12</v>
      </c>
      <c r="J3322" s="1">
        <v>45267</v>
      </c>
      <c r="K3322" s="2">
        <v>0.34097222222222223</v>
      </c>
      <c r="L3322" t="str" cm="1">
        <f t="array" ref="L3322">_xlfn.IFS(
Table1[[#This Row],[Patient Age]]&gt;=70,"70-79",
Table1[[#This Row],[Patient Age]]&gt;=60,"60-69",
Table1[[#This Row],[Patient Age]]&gt;=50,"50-59",
Table1[[#This Row],[Patient Age]]&gt;=40,"40-49",
Table1[[#This Row],[Patient Age]]&gt;=30,"30-39",
Table1[[#This Row],[Patient Age]]&gt;=20,"20-29",
Table1[[#This Row],[Patient Age]]&gt;=10,"10-19",
TRUE,"0-9"
)</f>
        <v>20-29</v>
      </c>
      <c r="M3322" t="str">
        <f>IF(Table1[[#This Row],[Patient Waittime]]&gt;30,"Delay","Ontime")</f>
        <v>Ontime</v>
      </c>
    </row>
    <row r="3323" spans="1:13" x14ac:dyDescent="0.2">
      <c r="A3323" t="s">
        <v>6668</v>
      </c>
      <c r="B3323" t="s">
        <v>6669</v>
      </c>
      <c r="C3323" t="s">
        <v>12</v>
      </c>
      <c r="D3323">
        <v>69</v>
      </c>
      <c r="E3323" t="s">
        <v>22</v>
      </c>
      <c r="F3323" t="s">
        <v>18449</v>
      </c>
      <c r="G3323" t="s">
        <v>14</v>
      </c>
      <c r="H3323">
        <v>7</v>
      </c>
      <c r="I3323">
        <v>55</v>
      </c>
      <c r="J3323" s="1">
        <v>45540</v>
      </c>
      <c r="K3323" s="2">
        <v>0.68055555555555558</v>
      </c>
      <c r="L3323" t="str" cm="1">
        <f t="array" ref="L3323">_xlfn.IFS(
Table1[[#This Row],[Patient Age]]&gt;=70,"70-79",
Table1[[#This Row],[Patient Age]]&gt;=60,"60-69",
Table1[[#This Row],[Patient Age]]&gt;=50,"50-59",
Table1[[#This Row],[Patient Age]]&gt;=40,"40-49",
Table1[[#This Row],[Patient Age]]&gt;=30,"30-39",
Table1[[#This Row],[Patient Age]]&gt;=20,"20-29",
Table1[[#This Row],[Patient Age]]&gt;=10,"10-19",
TRUE,"0-9"
)</f>
        <v>60-69</v>
      </c>
      <c r="M3323" t="str">
        <f>IF(Table1[[#This Row],[Patient Waittime]]&gt;30,"Delay","Ontime")</f>
        <v>Delay</v>
      </c>
    </row>
    <row r="3324" spans="1:13" x14ac:dyDescent="0.2">
      <c r="A3324" t="s">
        <v>6670</v>
      </c>
      <c r="B3324" t="s">
        <v>6671</v>
      </c>
      <c r="C3324" t="s">
        <v>12</v>
      </c>
      <c r="D3324">
        <v>25</v>
      </c>
      <c r="E3324" t="s">
        <v>22</v>
      </c>
      <c r="F3324" t="s">
        <v>18449</v>
      </c>
      <c r="G3324" t="s">
        <v>14</v>
      </c>
      <c r="H3324">
        <v>7</v>
      </c>
      <c r="I3324">
        <v>12</v>
      </c>
      <c r="J3324" s="1">
        <v>45458</v>
      </c>
      <c r="K3324" s="2">
        <v>0.19513888888888889</v>
      </c>
      <c r="L3324" t="str" cm="1">
        <f t="array" ref="L3324">_xlfn.IFS(
Table1[[#This Row],[Patient Age]]&gt;=70,"70-79",
Table1[[#This Row],[Patient Age]]&gt;=60,"60-69",
Table1[[#This Row],[Patient Age]]&gt;=50,"50-59",
Table1[[#This Row],[Patient Age]]&gt;=40,"40-49",
Table1[[#This Row],[Patient Age]]&gt;=30,"30-39",
Table1[[#This Row],[Patient Age]]&gt;=20,"20-29",
Table1[[#This Row],[Patient Age]]&gt;=10,"10-19",
TRUE,"0-9"
)</f>
        <v>20-29</v>
      </c>
      <c r="M3324" t="str">
        <f>IF(Table1[[#This Row],[Patient Waittime]]&gt;30,"Delay","Ontime")</f>
        <v>Ontime</v>
      </c>
    </row>
    <row r="3325" spans="1:13" x14ac:dyDescent="0.2">
      <c r="A3325" t="s">
        <v>6672</v>
      </c>
      <c r="B3325" t="s">
        <v>6673</v>
      </c>
      <c r="C3325" t="s">
        <v>12</v>
      </c>
      <c r="D3325">
        <v>30</v>
      </c>
      <c r="E3325" t="s">
        <v>22</v>
      </c>
      <c r="F3325" t="s">
        <v>18449</v>
      </c>
      <c r="G3325" t="s">
        <v>14</v>
      </c>
      <c r="H3325">
        <v>7</v>
      </c>
      <c r="I3325">
        <v>25</v>
      </c>
      <c r="J3325" s="1">
        <v>45402</v>
      </c>
      <c r="K3325" s="2">
        <v>0.75138888888888888</v>
      </c>
      <c r="L3325" t="str" cm="1">
        <f t="array" ref="L3325">_xlfn.IFS(
Table1[[#This Row],[Patient Age]]&gt;=70,"70-79",
Table1[[#This Row],[Patient Age]]&gt;=60,"60-69",
Table1[[#This Row],[Patient Age]]&gt;=50,"50-59",
Table1[[#This Row],[Patient Age]]&gt;=40,"40-49",
Table1[[#This Row],[Patient Age]]&gt;=30,"30-39",
Table1[[#This Row],[Patient Age]]&gt;=20,"20-29",
Table1[[#This Row],[Patient Age]]&gt;=10,"10-19",
TRUE,"0-9"
)</f>
        <v>30-39</v>
      </c>
      <c r="M3325" t="str">
        <f>IF(Table1[[#This Row],[Patient Waittime]]&gt;30,"Delay","Ontime")</f>
        <v>Ontime</v>
      </c>
    </row>
    <row r="3326" spans="1:13" x14ac:dyDescent="0.2">
      <c r="A3326" t="s">
        <v>6674</v>
      </c>
      <c r="B3326" t="s">
        <v>6675</v>
      </c>
      <c r="C3326" t="s">
        <v>12</v>
      </c>
      <c r="D3326">
        <v>27</v>
      </c>
      <c r="E3326" t="s">
        <v>22</v>
      </c>
      <c r="F3326" t="s">
        <v>18449</v>
      </c>
      <c r="G3326" t="s">
        <v>14</v>
      </c>
      <c r="H3326">
        <v>7</v>
      </c>
      <c r="I3326">
        <v>20</v>
      </c>
      <c r="J3326" s="1">
        <v>45387</v>
      </c>
      <c r="K3326" s="2">
        <v>0.58472222222222225</v>
      </c>
      <c r="L3326" t="str" cm="1">
        <f t="array" ref="L3326">_xlfn.IFS(
Table1[[#This Row],[Patient Age]]&gt;=70,"70-79",
Table1[[#This Row],[Patient Age]]&gt;=60,"60-69",
Table1[[#This Row],[Patient Age]]&gt;=50,"50-59",
Table1[[#This Row],[Patient Age]]&gt;=40,"40-49",
Table1[[#This Row],[Patient Age]]&gt;=30,"30-39",
Table1[[#This Row],[Patient Age]]&gt;=20,"20-29",
Table1[[#This Row],[Patient Age]]&gt;=10,"10-19",
TRUE,"0-9"
)</f>
        <v>20-29</v>
      </c>
      <c r="M3326" t="str">
        <f>IF(Table1[[#This Row],[Patient Waittime]]&gt;30,"Delay","Ontime")</f>
        <v>Ontime</v>
      </c>
    </row>
    <row r="3327" spans="1:13" x14ac:dyDescent="0.2">
      <c r="A3327" t="s">
        <v>6676</v>
      </c>
      <c r="B3327" t="s">
        <v>6677</v>
      </c>
      <c r="C3327" t="s">
        <v>12</v>
      </c>
      <c r="D3327">
        <v>74</v>
      </c>
      <c r="E3327" t="s">
        <v>22</v>
      </c>
      <c r="F3327" t="s">
        <v>18449</v>
      </c>
      <c r="G3327" t="s">
        <v>14</v>
      </c>
      <c r="H3327">
        <v>7</v>
      </c>
      <c r="I3327">
        <v>40</v>
      </c>
      <c r="J3327" s="1">
        <v>45463</v>
      </c>
      <c r="K3327" s="2">
        <v>0.42499999999999999</v>
      </c>
      <c r="L3327" t="str" cm="1">
        <f t="array" ref="L3327">_xlfn.IFS(
Table1[[#This Row],[Patient Age]]&gt;=70,"70-79",
Table1[[#This Row],[Patient Age]]&gt;=60,"60-69",
Table1[[#This Row],[Patient Age]]&gt;=50,"50-59",
Table1[[#This Row],[Patient Age]]&gt;=40,"40-49",
Table1[[#This Row],[Patient Age]]&gt;=30,"30-39",
Table1[[#This Row],[Patient Age]]&gt;=20,"20-29",
Table1[[#This Row],[Patient Age]]&gt;=10,"10-19",
TRUE,"0-9"
)</f>
        <v>70-79</v>
      </c>
      <c r="M3327" t="str">
        <f>IF(Table1[[#This Row],[Patient Waittime]]&gt;30,"Delay","Ontime")</f>
        <v>Delay</v>
      </c>
    </row>
    <row r="3328" spans="1:13" x14ac:dyDescent="0.2">
      <c r="A3328" t="s">
        <v>6678</v>
      </c>
      <c r="B3328" t="s">
        <v>6679</v>
      </c>
      <c r="C3328" t="s">
        <v>12</v>
      </c>
      <c r="D3328">
        <v>65</v>
      </c>
      <c r="E3328" t="s">
        <v>22</v>
      </c>
      <c r="F3328" t="s">
        <v>18449</v>
      </c>
      <c r="G3328" t="s">
        <v>14</v>
      </c>
      <c r="H3328">
        <v>8</v>
      </c>
      <c r="I3328">
        <v>31</v>
      </c>
      <c r="J3328" s="1">
        <v>45603</v>
      </c>
      <c r="K3328" s="2">
        <v>0.74236111111111114</v>
      </c>
      <c r="L3328" t="str" cm="1">
        <f t="array" ref="L3328">_xlfn.IFS(
Table1[[#This Row],[Patient Age]]&gt;=70,"70-79",
Table1[[#This Row],[Patient Age]]&gt;=60,"60-69",
Table1[[#This Row],[Patient Age]]&gt;=50,"50-59",
Table1[[#This Row],[Patient Age]]&gt;=40,"40-49",
Table1[[#This Row],[Patient Age]]&gt;=30,"30-39",
Table1[[#This Row],[Patient Age]]&gt;=20,"20-29",
Table1[[#This Row],[Patient Age]]&gt;=10,"10-19",
TRUE,"0-9"
)</f>
        <v>60-69</v>
      </c>
      <c r="M3328" t="str">
        <f>IF(Table1[[#This Row],[Patient Waittime]]&gt;30,"Delay","Ontime")</f>
        <v>Delay</v>
      </c>
    </row>
    <row r="3329" spans="1:13" x14ac:dyDescent="0.2">
      <c r="A3329" t="s">
        <v>6680</v>
      </c>
      <c r="B3329" t="s">
        <v>6681</v>
      </c>
      <c r="C3329" t="s">
        <v>12</v>
      </c>
      <c r="D3329">
        <v>36</v>
      </c>
      <c r="E3329" t="s">
        <v>22</v>
      </c>
      <c r="F3329" t="s">
        <v>18449</v>
      </c>
      <c r="G3329" t="s">
        <v>14</v>
      </c>
      <c r="H3329">
        <v>8</v>
      </c>
      <c r="I3329">
        <v>15</v>
      </c>
      <c r="J3329" s="1">
        <v>45144</v>
      </c>
      <c r="K3329" s="2">
        <v>0.58194444444444449</v>
      </c>
      <c r="L3329" t="str" cm="1">
        <f t="array" ref="L3329">_xlfn.IFS(
Table1[[#This Row],[Patient Age]]&gt;=70,"70-79",
Table1[[#This Row],[Patient Age]]&gt;=60,"60-69",
Table1[[#This Row],[Patient Age]]&gt;=50,"50-59",
Table1[[#This Row],[Patient Age]]&gt;=40,"40-49",
Table1[[#This Row],[Patient Age]]&gt;=30,"30-39",
Table1[[#This Row],[Patient Age]]&gt;=20,"20-29",
Table1[[#This Row],[Patient Age]]&gt;=10,"10-19",
TRUE,"0-9"
)</f>
        <v>30-39</v>
      </c>
      <c r="M3329" t="str">
        <f>IF(Table1[[#This Row],[Patient Waittime]]&gt;30,"Delay","Ontime")</f>
        <v>Ontime</v>
      </c>
    </row>
    <row r="3330" spans="1:13" x14ac:dyDescent="0.2">
      <c r="A3330" t="s">
        <v>6682</v>
      </c>
      <c r="B3330" t="s">
        <v>6683</v>
      </c>
      <c r="C3330" t="s">
        <v>12</v>
      </c>
      <c r="D3330">
        <v>42</v>
      </c>
      <c r="E3330" t="s">
        <v>22</v>
      </c>
      <c r="F3330" t="s">
        <v>18449</v>
      </c>
      <c r="G3330" t="s">
        <v>14</v>
      </c>
      <c r="H3330">
        <v>8</v>
      </c>
      <c r="I3330">
        <v>36</v>
      </c>
      <c r="J3330" s="1">
        <v>45300</v>
      </c>
      <c r="K3330" s="2">
        <v>0.76041666666666663</v>
      </c>
      <c r="L3330" t="str" cm="1">
        <f t="array" ref="L3330">_xlfn.IFS(
Table1[[#This Row],[Patient Age]]&gt;=70,"70-79",
Table1[[#This Row],[Patient Age]]&gt;=60,"60-69",
Table1[[#This Row],[Patient Age]]&gt;=50,"50-59",
Table1[[#This Row],[Patient Age]]&gt;=40,"40-49",
Table1[[#This Row],[Patient Age]]&gt;=30,"30-39",
Table1[[#This Row],[Patient Age]]&gt;=20,"20-29",
Table1[[#This Row],[Patient Age]]&gt;=10,"10-19",
TRUE,"0-9"
)</f>
        <v>40-49</v>
      </c>
      <c r="M3330" t="str">
        <f>IF(Table1[[#This Row],[Patient Waittime]]&gt;30,"Delay","Ontime")</f>
        <v>Delay</v>
      </c>
    </row>
    <row r="3331" spans="1:13" x14ac:dyDescent="0.2">
      <c r="A3331" t="s">
        <v>6684</v>
      </c>
      <c r="B3331" t="s">
        <v>6685</v>
      </c>
      <c r="C3331" t="s">
        <v>12</v>
      </c>
      <c r="D3331">
        <v>28</v>
      </c>
      <c r="E3331" t="s">
        <v>22</v>
      </c>
      <c r="F3331" t="s">
        <v>18449</v>
      </c>
      <c r="G3331" t="s">
        <v>14</v>
      </c>
      <c r="H3331">
        <v>8</v>
      </c>
      <c r="I3331">
        <v>47</v>
      </c>
      <c r="J3331" s="1">
        <v>45479</v>
      </c>
      <c r="K3331" s="2">
        <v>0.62986111111111109</v>
      </c>
      <c r="L3331" t="str" cm="1">
        <f t="array" ref="L3331">_xlfn.IFS(
Table1[[#This Row],[Patient Age]]&gt;=70,"70-79",
Table1[[#This Row],[Patient Age]]&gt;=60,"60-69",
Table1[[#This Row],[Patient Age]]&gt;=50,"50-59",
Table1[[#This Row],[Patient Age]]&gt;=40,"40-49",
Table1[[#This Row],[Patient Age]]&gt;=30,"30-39",
Table1[[#This Row],[Patient Age]]&gt;=20,"20-29",
Table1[[#This Row],[Patient Age]]&gt;=10,"10-19",
TRUE,"0-9"
)</f>
        <v>20-29</v>
      </c>
      <c r="M3331" t="str">
        <f>IF(Table1[[#This Row],[Patient Waittime]]&gt;30,"Delay","Ontime")</f>
        <v>Delay</v>
      </c>
    </row>
    <row r="3332" spans="1:13" x14ac:dyDescent="0.2">
      <c r="A3332" t="s">
        <v>6686</v>
      </c>
      <c r="B3332" t="s">
        <v>6687</v>
      </c>
      <c r="C3332" t="s">
        <v>12</v>
      </c>
      <c r="D3332">
        <v>48</v>
      </c>
      <c r="E3332" t="s">
        <v>22</v>
      </c>
      <c r="F3332" t="s">
        <v>18449</v>
      </c>
      <c r="G3332" t="s">
        <v>14</v>
      </c>
      <c r="H3332">
        <v>8</v>
      </c>
      <c r="I3332">
        <v>41</v>
      </c>
      <c r="J3332" s="1">
        <v>45326</v>
      </c>
      <c r="K3332" s="2">
        <v>0.44444444444444442</v>
      </c>
      <c r="L3332" t="str" cm="1">
        <f t="array" ref="L3332">_xlfn.IFS(
Table1[[#This Row],[Patient Age]]&gt;=70,"70-79",
Table1[[#This Row],[Patient Age]]&gt;=60,"60-69",
Table1[[#This Row],[Patient Age]]&gt;=50,"50-59",
Table1[[#This Row],[Patient Age]]&gt;=40,"40-49",
Table1[[#This Row],[Patient Age]]&gt;=30,"30-39",
Table1[[#This Row],[Patient Age]]&gt;=20,"20-29",
Table1[[#This Row],[Patient Age]]&gt;=10,"10-19",
TRUE,"0-9"
)</f>
        <v>40-49</v>
      </c>
      <c r="M3332" t="str">
        <f>IF(Table1[[#This Row],[Patient Waittime]]&gt;30,"Delay","Ontime")</f>
        <v>Delay</v>
      </c>
    </row>
    <row r="3333" spans="1:13" x14ac:dyDescent="0.2">
      <c r="A3333" t="s">
        <v>6688</v>
      </c>
      <c r="B3333" t="s">
        <v>6689</v>
      </c>
      <c r="C3333" t="s">
        <v>12</v>
      </c>
      <c r="D3333">
        <v>4</v>
      </c>
      <c r="E3333" t="s">
        <v>22</v>
      </c>
      <c r="F3333" t="s">
        <v>18449</v>
      </c>
      <c r="G3333" t="s">
        <v>14</v>
      </c>
      <c r="H3333">
        <v>9</v>
      </c>
      <c r="I3333">
        <v>34</v>
      </c>
      <c r="J3333" s="1">
        <v>45050</v>
      </c>
      <c r="K3333" s="2">
        <v>0.61458333333333337</v>
      </c>
      <c r="L3333" t="str" cm="1">
        <f t="array" ref="L3333">_xlfn.IFS(
Table1[[#This Row],[Patient Age]]&gt;=70,"70-79",
Table1[[#This Row],[Patient Age]]&gt;=60,"60-69",
Table1[[#This Row],[Patient Age]]&gt;=50,"50-59",
Table1[[#This Row],[Patient Age]]&gt;=40,"40-49",
Table1[[#This Row],[Patient Age]]&gt;=30,"30-39",
Table1[[#This Row],[Patient Age]]&gt;=20,"20-29",
Table1[[#This Row],[Patient Age]]&gt;=10,"10-19",
TRUE,"0-9"
)</f>
        <v>0-9</v>
      </c>
      <c r="M3333" t="str">
        <f>IF(Table1[[#This Row],[Patient Waittime]]&gt;30,"Delay","Ontime")</f>
        <v>Delay</v>
      </c>
    </row>
    <row r="3334" spans="1:13" x14ac:dyDescent="0.2">
      <c r="A3334" t="s">
        <v>6690</v>
      </c>
      <c r="B3334" t="s">
        <v>6691</v>
      </c>
      <c r="C3334" t="s">
        <v>12</v>
      </c>
      <c r="D3334">
        <v>78</v>
      </c>
      <c r="E3334" t="s">
        <v>22</v>
      </c>
      <c r="F3334" t="s">
        <v>18449</v>
      </c>
      <c r="G3334" t="s">
        <v>14</v>
      </c>
      <c r="H3334">
        <v>9</v>
      </c>
      <c r="I3334">
        <v>42</v>
      </c>
      <c r="J3334" s="1">
        <v>45335</v>
      </c>
      <c r="K3334" s="2">
        <v>2.361111111111111E-2</v>
      </c>
      <c r="L3334" t="str" cm="1">
        <f t="array" ref="L3334">_xlfn.IFS(
Table1[[#This Row],[Patient Age]]&gt;=70,"70-79",
Table1[[#This Row],[Patient Age]]&gt;=60,"60-69",
Table1[[#This Row],[Patient Age]]&gt;=50,"50-59",
Table1[[#This Row],[Patient Age]]&gt;=40,"40-49",
Table1[[#This Row],[Patient Age]]&gt;=30,"30-39",
Table1[[#This Row],[Patient Age]]&gt;=20,"20-29",
Table1[[#This Row],[Patient Age]]&gt;=10,"10-19",
TRUE,"0-9"
)</f>
        <v>70-79</v>
      </c>
      <c r="M3334" t="str">
        <f>IF(Table1[[#This Row],[Patient Waittime]]&gt;30,"Delay","Ontime")</f>
        <v>Delay</v>
      </c>
    </row>
    <row r="3335" spans="1:13" x14ac:dyDescent="0.2">
      <c r="A3335" t="s">
        <v>6692</v>
      </c>
      <c r="B3335" t="s">
        <v>6693</v>
      </c>
      <c r="C3335" t="s">
        <v>12</v>
      </c>
      <c r="D3335">
        <v>76</v>
      </c>
      <c r="E3335" t="s">
        <v>22</v>
      </c>
      <c r="F3335" t="s">
        <v>18449</v>
      </c>
      <c r="G3335" t="s">
        <v>14</v>
      </c>
      <c r="H3335">
        <v>9</v>
      </c>
      <c r="I3335">
        <v>50</v>
      </c>
      <c r="J3335" s="1">
        <v>45376</v>
      </c>
      <c r="K3335" s="2">
        <v>0.66041666666666665</v>
      </c>
      <c r="L3335" t="str" cm="1">
        <f t="array" ref="L3335">_xlfn.IFS(
Table1[[#This Row],[Patient Age]]&gt;=70,"70-79",
Table1[[#This Row],[Patient Age]]&gt;=60,"60-69",
Table1[[#This Row],[Patient Age]]&gt;=50,"50-59",
Table1[[#This Row],[Patient Age]]&gt;=40,"40-49",
Table1[[#This Row],[Patient Age]]&gt;=30,"30-39",
Table1[[#This Row],[Patient Age]]&gt;=20,"20-29",
Table1[[#This Row],[Patient Age]]&gt;=10,"10-19",
TRUE,"0-9"
)</f>
        <v>70-79</v>
      </c>
      <c r="M3335" t="str">
        <f>IF(Table1[[#This Row],[Patient Waittime]]&gt;30,"Delay","Ontime")</f>
        <v>Delay</v>
      </c>
    </row>
    <row r="3336" spans="1:13" x14ac:dyDescent="0.2">
      <c r="A3336" t="s">
        <v>6694</v>
      </c>
      <c r="B3336" t="s">
        <v>6695</v>
      </c>
      <c r="C3336" t="s">
        <v>12</v>
      </c>
      <c r="D3336">
        <v>21</v>
      </c>
      <c r="E3336" t="s">
        <v>22</v>
      </c>
      <c r="F3336" t="s">
        <v>18449</v>
      </c>
      <c r="G3336" t="s">
        <v>14</v>
      </c>
      <c r="H3336">
        <v>9</v>
      </c>
      <c r="I3336">
        <v>15</v>
      </c>
      <c r="J3336" s="1">
        <v>45063</v>
      </c>
      <c r="K3336" s="2">
        <v>0.42708333333333331</v>
      </c>
      <c r="L3336" t="str" cm="1">
        <f t="array" ref="L3336">_xlfn.IFS(
Table1[[#This Row],[Patient Age]]&gt;=70,"70-79",
Table1[[#This Row],[Patient Age]]&gt;=60,"60-69",
Table1[[#This Row],[Patient Age]]&gt;=50,"50-59",
Table1[[#This Row],[Patient Age]]&gt;=40,"40-49",
Table1[[#This Row],[Patient Age]]&gt;=30,"30-39",
Table1[[#This Row],[Patient Age]]&gt;=20,"20-29",
Table1[[#This Row],[Patient Age]]&gt;=10,"10-19",
TRUE,"0-9"
)</f>
        <v>20-29</v>
      </c>
      <c r="M3336" t="str">
        <f>IF(Table1[[#This Row],[Patient Waittime]]&gt;30,"Delay","Ontime")</f>
        <v>Ontime</v>
      </c>
    </row>
    <row r="3337" spans="1:13" x14ac:dyDescent="0.2">
      <c r="A3337" t="s">
        <v>6696</v>
      </c>
      <c r="B3337" t="s">
        <v>6697</v>
      </c>
      <c r="C3337" t="s">
        <v>12</v>
      </c>
      <c r="D3337">
        <v>8</v>
      </c>
      <c r="E3337" t="s">
        <v>22</v>
      </c>
      <c r="F3337" t="s">
        <v>18449</v>
      </c>
      <c r="G3337" t="s">
        <v>14</v>
      </c>
      <c r="H3337">
        <v>9</v>
      </c>
      <c r="I3337">
        <v>11</v>
      </c>
      <c r="J3337" s="1">
        <v>44991</v>
      </c>
      <c r="K3337" s="2">
        <v>0.87777777777777777</v>
      </c>
      <c r="L3337" t="str" cm="1">
        <f t="array" ref="L3337">_xlfn.IFS(
Table1[[#This Row],[Patient Age]]&gt;=70,"70-79",
Table1[[#This Row],[Patient Age]]&gt;=60,"60-69",
Table1[[#This Row],[Patient Age]]&gt;=50,"50-59",
Table1[[#This Row],[Patient Age]]&gt;=40,"40-49",
Table1[[#This Row],[Patient Age]]&gt;=30,"30-39",
Table1[[#This Row],[Patient Age]]&gt;=20,"20-29",
Table1[[#This Row],[Patient Age]]&gt;=10,"10-19",
TRUE,"0-9"
)</f>
        <v>0-9</v>
      </c>
      <c r="M3337" t="str">
        <f>IF(Table1[[#This Row],[Patient Waittime]]&gt;30,"Delay","Ontime")</f>
        <v>Ontime</v>
      </c>
    </row>
    <row r="3338" spans="1:13" x14ac:dyDescent="0.2">
      <c r="A3338" t="s">
        <v>6698</v>
      </c>
      <c r="B3338" t="s">
        <v>6699</v>
      </c>
      <c r="C3338" t="s">
        <v>12</v>
      </c>
      <c r="D3338">
        <v>13</v>
      </c>
      <c r="E3338" t="s">
        <v>22</v>
      </c>
      <c r="F3338" t="s">
        <v>18449</v>
      </c>
      <c r="G3338" t="s">
        <v>14</v>
      </c>
      <c r="H3338">
        <v>9</v>
      </c>
      <c r="I3338">
        <v>57</v>
      </c>
      <c r="J3338" s="1">
        <v>45364</v>
      </c>
      <c r="K3338" s="2">
        <v>0.52430555555555558</v>
      </c>
      <c r="L3338" t="str" cm="1">
        <f t="array" ref="L3338">_xlfn.IFS(
Table1[[#This Row],[Patient Age]]&gt;=70,"70-79",
Table1[[#This Row],[Patient Age]]&gt;=60,"60-69",
Table1[[#This Row],[Patient Age]]&gt;=50,"50-59",
Table1[[#This Row],[Patient Age]]&gt;=40,"40-49",
Table1[[#This Row],[Patient Age]]&gt;=30,"30-39",
Table1[[#This Row],[Patient Age]]&gt;=20,"20-29",
Table1[[#This Row],[Patient Age]]&gt;=10,"10-19",
TRUE,"0-9"
)</f>
        <v>10-19</v>
      </c>
      <c r="M3338" t="str">
        <f>IF(Table1[[#This Row],[Patient Waittime]]&gt;30,"Delay","Ontime")</f>
        <v>Delay</v>
      </c>
    </row>
    <row r="3339" spans="1:13" x14ac:dyDescent="0.2">
      <c r="A3339" t="s">
        <v>6700</v>
      </c>
      <c r="B3339" t="s">
        <v>6701</v>
      </c>
      <c r="C3339" t="s">
        <v>12</v>
      </c>
      <c r="D3339">
        <v>20</v>
      </c>
      <c r="E3339" t="s">
        <v>22</v>
      </c>
      <c r="F3339" t="s">
        <v>18449</v>
      </c>
      <c r="G3339" t="s">
        <v>14</v>
      </c>
      <c r="H3339">
        <v>9</v>
      </c>
      <c r="I3339">
        <v>17</v>
      </c>
      <c r="J3339" s="1">
        <v>45574</v>
      </c>
      <c r="K3339" s="2">
        <v>0.46111111111111114</v>
      </c>
      <c r="L3339" t="str" cm="1">
        <f t="array" ref="L3339">_xlfn.IFS(
Table1[[#This Row],[Patient Age]]&gt;=70,"70-79",
Table1[[#This Row],[Patient Age]]&gt;=60,"60-69",
Table1[[#This Row],[Patient Age]]&gt;=50,"50-59",
Table1[[#This Row],[Patient Age]]&gt;=40,"40-49",
Table1[[#This Row],[Patient Age]]&gt;=30,"30-39",
Table1[[#This Row],[Patient Age]]&gt;=20,"20-29",
Table1[[#This Row],[Patient Age]]&gt;=10,"10-19",
TRUE,"0-9"
)</f>
        <v>20-29</v>
      </c>
      <c r="M3339" t="str">
        <f>IF(Table1[[#This Row],[Patient Waittime]]&gt;30,"Delay","Ontime")</f>
        <v>Ontime</v>
      </c>
    </row>
    <row r="3340" spans="1:13" x14ac:dyDescent="0.2">
      <c r="A3340" t="s">
        <v>6702</v>
      </c>
      <c r="B3340" t="s">
        <v>6703</v>
      </c>
      <c r="C3340" t="s">
        <v>12</v>
      </c>
      <c r="D3340">
        <v>15</v>
      </c>
      <c r="E3340" t="s">
        <v>22</v>
      </c>
      <c r="F3340" t="s">
        <v>18449</v>
      </c>
      <c r="G3340" t="s">
        <v>14</v>
      </c>
      <c r="H3340">
        <v>9</v>
      </c>
      <c r="I3340">
        <v>22</v>
      </c>
      <c r="J3340" s="1">
        <v>45223</v>
      </c>
      <c r="K3340" s="2">
        <v>2.0833333333333333E-3</v>
      </c>
      <c r="L3340" t="str" cm="1">
        <f t="array" ref="L3340">_xlfn.IFS(
Table1[[#This Row],[Patient Age]]&gt;=70,"70-79",
Table1[[#This Row],[Patient Age]]&gt;=60,"60-69",
Table1[[#This Row],[Patient Age]]&gt;=50,"50-59",
Table1[[#This Row],[Patient Age]]&gt;=40,"40-49",
Table1[[#This Row],[Patient Age]]&gt;=30,"30-39",
Table1[[#This Row],[Patient Age]]&gt;=20,"20-29",
Table1[[#This Row],[Patient Age]]&gt;=10,"10-19",
TRUE,"0-9"
)</f>
        <v>10-19</v>
      </c>
      <c r="M3340" t="str">
        <f>IF(Table1[[#This Row],[Patient Waittime]]&gt;30,"Delay","Ontime")</f>
        <v>Ontime</v>
      </c>
    </row>
    <row r="3341" spans="1:13" x14ac:dyDescent="0.2">
      <c r="A3341" t="s">
        <v>6704</v>
      </c>
      <c r="B3341" t="s">
        <v>6705</v>
      </c>
      <c r="C3341" t="s">
        <v>12</v>
      </c>
      <c r="D3341">
        <v>78</v>
      </c>
      <c r="E3341" t="s">
        <v>22</v>
      </c>
      <c r="F3341" t="s">
        <v>18449</v>
      </c>
      <c r="G3341" t="s">
        <v>14</v>
      </c>
      <c r="H3341">
        <v>9</v>
      </c>
      <c r="I3341">
        <v>30</v>
      </c>
      <c r="J3341" s="1">
        <v>45301</v>
      </c>
      <c r="K3341" s="2">
        <v>0.50347222222222221</v>
      </c>
      <c r="L3341" t="str" cm="1">
        <f t="array" ref="L3341">_xlfn.IFS(
Table1[[#This Row],[Patient Age]]&gt;=70,"70-79",
Table1[[#This Row],[Patient Age]]&gt;=60,"60-69",
Table1[[#This Row],[Patient Age]]&gt;=50,"50-59",
Table1[[#This Row],[Patient Age]]&gt;=40,"40-49",
Table1[[#This Row],[Patient Age]]&gt;=30,"30-39",
Table1[[#This Row],[Patient Age]]&gt;=20,"20-29",
Table1[[#This Row],[Patient Age]]&gt;=10,"10-19",
TRUE,"0-9"
)</f>
        <v>70-79</v>
      </c>
      <c r="M3341" t="str">
        <f>IF(Table1[[#This Row],[Patient Waittime]]&gt;30,"Delay","Ontime")</f>
        <v>Ontime</v>
      </c>
    </row>
    <row r="3342" spans="1:13" x14ac:dyDescent="0.2">
      <c r="A3342" t="s">
        <v>6706</v>
      </c>
      <c r="B3342" t="s">
        <v>6707</v>
      </c>
      <c r="C3342" t="s">
        <v>12</v>
      </c>
      <c r="D3342">
        <v>6</v>
      </c>
      <c r="E3342" t="s">
        <v>22</v>
      </c>
      <c r="F3342" t="s">
        <v>18449</v>
      </c>
      <c r="G3342" t="s">
        <v>14</v>
      </c>
      <c r="H3342">
        <v>10</v>
      </c>
      <c r="I3342">
        <v>60</v>
      </c>
      <c r="J3342" s="1">
        <v>45436</v>
      </c>
      <c r="K3342" s="2">
        <v>0.29236111111111113</v>
      </c>
      <c r="L3342" t="str" cm="1">
        <f t="array" ref="L3342">_xlfn.IFS(
Table1[[#This Row],[Patient Age]]&gt;=70,"70-79",
Table1[[#This Row],[Patient Age]]&gt;=60,"60-69",
Table1[[#This Row],[Patient Age]]&gt;=50,"50-59",
Table1[[#This Row],[Patient Age]]&gt;=40,"40-49",
Table1[[#This Row],[Patient Age]]&gt;=30,"30-39",
Table1[[#This Row],[Patient Age]]&gt;=20,"20-29",
Table1[[#This Row],[Patient Age]]&gt;=10,"10-19",
TRUE,"0-9"
)</f>
        <v>0-9</v>
      </c>
      <c r="M3342" t="str">
        <f>IF(Table1[[#This Row],[Patient Waittime]]&gt;30,"Delay","Ontime")</f>
        <v>Delay</v>
      </c>
    </row>
    <row r="3343" spans="1:13" x14ac:dyDescent="0.2">
      <c r="A3343" t="s">
        <v>6708</v>
      </c>
      <c r="B3343" t="s">
        <v>6709</v>
      </c>
      <c r="C3343" t="s">
        <v>12</v>
      </c>
      <c r="D3343">
        <v>33</v>
      </c>
      <c r="E3343" t="s">
        <v>22</v>
      </c>
      <c r="F3343" t="s">
        <v>18449</v>
      </c>
      <c r="G3343" t="s">
        <v>14</v>
      </c>
      <c r="H3343">
        <v>10</v>
      </c>
      <c r="I3343">
        <v>47</v>
      </c>
      <c r="J3343" s="1">
        <v>44993</v>
      </c>
      <c r="K3343" s="2">
        <v>0.53541666666666665</v>
      </c>
      <c r="L3343" t="str" cm="1">
        <f t="array" ref="L3343">_xlfn.IFS(
Table1[[#This Row],[Patient Age]]&gt;=70,"70-79",
Table1[[#This Row],[Patient Age]]&gt;=60,"60-69",
Table1[[#This Row],[Patient Age]]&gt;=50,"50-59",
Table1[[#This Row],[Patient Age]]&gt;=40,"40-49",
Table1[[#This Row],[Patient Age]]&gt;=30,"30-39",
Table1[[#This Row],[Patient Age]]&gt;=20,"20-29",
Table1[[#This Row],[Patient Age]]&gt;=10,"10-19",
TRUE,"0-9"
)</f>
        <v>30-39</v>
      </c>
      <c r="M3343" t="str">
        <f>IF(Table1[[#This Row],[Patient Waittime]]&gt;30,"Delay","Ontime")</f>
        <v>Delay</v>
      </c>
    </row>
    <row r="3344" spans="1:13" x14ac:dyDescent="0.2">
      <c r="A3344" t="s">
        <v>6710</v>
      </c>
      <c r="B3344" t="s">
        <v>6711</v>
      </c>
      <c r="C3344" t="s">
        <v>12</v>
      </c>
      <c r="D3344">
        <v>34</v>
      </c>
      <c r="E3344" t="s">
        <v>22</v>
      </c>
      <c r="F3344" t="s">
        <v>18449</v>
      </c>
      <c r="G3344" t="s">
        <v>14</v>
      </c>
      <c r="H3344">
        <v>10</v>
      </c>
      <c r="I3344">
        <v>54</v>
      </c>
      <c r="J3344" s="1">
        <v>45469</v>
      </c>
      <c r="K3344" s="2">
        <v>0.97847222222222219</v>
      </c>
      <c r="L3344" t="str" cm="1">
        <f t="array" ref="L3344">_xlfn.IFS(
Table1[[#This Row],[Patient Age]]&gt;=70,"70-79",
Table1[[#This Row],[Patient Age]]&gt;=60,"60-69",
Table1[[#This Row],[Patient Age]]&gt;=50,"50-59",
Table1[[#This Row],[Patient Age]]&gt;=40,"40-49",
Table1[[#This Row],[Patient Age]]&gt;=30,"30-39",
Table1[[#This Row],[Patient Age]]&gt;=20,"20-29",
Table1[[#This Row],[Patient Age]]&gt;=10,"10-19",
TRUE,"0-9"
)</f>
        <v>30-39</v>
      </c>
      <c r="M3344" t="str">
        <f>IF(Table1[[#This Row],[Patient Waittime]]&gt;30,"Delay","Ontime")</f>
        <v>Delay</v>
      </c>
    </row>
    <row r="3345" spans="1:13" x14ac:dyDescent="0.2">
      <c r="A3345" t="s">
        <v>6712</v>
      </c>
      <c r="B3345" t="s">
        <v>6713</v>
      </c>
      <c r="C3345" t="s">
        <v>12</v>
      </c>
      <c r="D3345">
        <v>70</v>
      </c>
      <c r="E3345" t="s">
        <v>22</v>
      </c>
      <c r="F3345" t="s">
        <v>18449</v>
      </c>
      <c r="G3345" t="s">
        <v>14</v>
      </c>
      <c r="H3345">
        <v>10</v>
      </c>
      <c r="I3345">
        <v>16</v>
      </c>
      <c r="J3345" s="1">
        <v>45103</v>
      </c>
      <c r="K3345" s="2">
        <v>0.46388888888888891</v>
      </c>
      <c r="L3345" t="str" cm="1">
        <f t="array" ref="L3345">_xlfn.IFS(
Table1[[#This Row],[Patient Age]]&gt;=70,"70-79",
Table1[[#This Row],[Patient Age]]&gt;=60,"60-69",
Table1[[#This Row],[Patient Age]]&gt;=50,"50-59",
Table1[[#This Row],[Patient Age]]&gt;=40,"40-49",
Table1[[#This Row],[Patient Age]]&gt;=30,"30-39",
Table1[[#This Row],[Patient Age]]&gt;=20,"20-29",
Table1[[#This Row],[Patient Age]]&gt;=10,"10-19",
TRUE,"0-9"
)</f>
        <v>70-79</v>
      </c>
      <c r="M3345" t="str">
        <f>IF(Table1[[#This Row],[Patient Waittime]]&gt;30,"Delay","Ontime")</f>
        <v>Ontime</v>
      </c>
    </row>
    <row r="3346" spans="1:13" x14ac:dyDescent="0.2">
      <c r="A3346" t="s">
        <v>6714</v>
      </c>
      <c r="B3346" t="s">
        <v>6715</v>
      </c>
      <c r="C3346" t="s">
        <v>12</v>
      </c>
      <c r="D3346">
        <v>64</v>
      </c>
      <c r="E3346" t="s">
        <v>22</v>
      </c>
      <c r="F3346" t="s">
        <v>18449</v>
      </c>
      <c r="G3346" t="s">
        <v>14</v>
      </c>
      <c r="H3346">
        <v>10</v>
      </c>
      <c r="I3346">
        <v>22</v>
      </c>
      <c r="J3346" s="1">
        <v>45460</v>
      </c>
      <c r="K3346" s="2">
        <v>0.23125000000000001</v>
      </c>
      <c r="L3346" t="str" cm="1">
        <f t="array" ref="L3346">_xlfn.IFS(
Table1[[#This Row],[Patient Age]]&gt;=70,"70-79",
Table1[[#This Row],[Patient Age]]&gt;=60,"60-69",
Table1[[#This Row],[Patient Age]]&gt;=50,"50-59",
Table1[[#This Row],[Patient Age]]&gt;=40,"40-49",
Table1[[#This Row],[Patient Age]]&gt;=30,"30-39",
Table1[[#This Row],[Patient Age]]&gt;=20,"20-29",
Table1[[#This Row],[Patient Age]]&gt;=10,"10-19",
TRUE,"0-9"
)</f>
        <v>60-69</v>
      </c>
      <c r="M3346" t="str">
        <f>IF(Table1[[#This Row],[Patient Waittime]]&gt;30,"Delay","Ontime")</f>
        <v>Ontime</v>
      </c>
    </row>
    <row r="3347" spans="1:13" x14ac:dyDescent="0.2">
      <c r="A3347" t="s">
        <v>6716</v>
      </c>
      <c r="B3347" t="s">
        <v>6717</v>
      </c>
      <c r="C3347" t="s">
        <v>12</v>
      </c>
      <c r="D3347">
        <v>7</v>
      </c>
      <c r="E3347" t="s">
        <v>22</v>
      </c>
      <c r="F3347" t="s">
        <v>18449</v>
      </c>
      <c r="G3347" t="s">
        <v>14</v>
      </c>
      <c r="H3347">
        <v>10</v>
      </c>
      <c r="I3347">
        <v>14</v>
      </c>
      <c r="J3347" s="1">
        <v>45307</v>
      </c>
      <c r="K3347" s="2">
        <v>0.7631944444444444</v>
      </c>
      <c r="L3347" t="str" cm="1">
        <f t="array" ref="L3347">_xlfn.IFS(
Table1[[#This Row],[Patient Age]]&gt;=70,"70-79",
Table1[[#This Row],[Patient Age]]&gt;=60,"60-69",
Table1[[#This Row],[Patient Age]]&gt;=50,"50-59",
Table1[[#This Row],[Patient Age]]&gt;=40,"40-49",
Table1[[#This Row],[Patient Age]]&gt;=30,"30-39",
Table1[[#This Row],[Patient Age]]&gt;=20,"20-29",
Table1[[#This Row],[Patient Age]]&gt;=10,"10-19",
TRUE,"0-9"
)</f>
        <v>0-9</v>
      </c>
      <c r="M3347" t="str">
        <f>IF(Table1[[#This Row],[Patient Waittime]]&gt;30,"Delay","Ontime")</f>
        <v>Ontime</v>
      </c>
    </row>
    <row r="3348" spans="1:13" x14ac:dyDescent="0.2">
      <c r="A3348" t="s">
        <v>6718</v>
      </c>
      <c r="B3348" t="s">
        <v>6719</v>
      </c>
      <c r="C3348" t="s">
        <v>12</v>
      </c>
      <c r="D3348">
        <v>50</v>
      </c>
      <c r="E3348" t="s">
        <v>22</v>
      </c>
      <c r="F3348" t="s">
        <v>18449</v>
      </c>
      <c r="G3348" t="s">
        <v>14</v>
      </c>
      <c r="H3348">
        <v>10</v>
      </c>
      <c r="I3348">
        <v>60</v>
      </c>
      <c r="J3348" s="1">
        <v>45118</v>
      </c>
      <c r="K3348" s="2">
        <v>0.61527777777777781</v>
      </c>
      <c r="L3348" t="str" cm="1">
        <f t="array" ref="L3348">_xlfn.IFS(
Table1[[#This Row],[Patient Age]]&gt;=70,"70-79",
Table1[[#This Row],[Patient Age]]&gt;=60,"60-69",
Table1[[#This Row],[Patient Age]]&gt;=50,"50-59",
Table1[[#This Row],[Patient Age]]&gt;=40,"40-49",
Table1[[#This Row],[Patient Age]]&gt;=30,"30-39",
Table1[[#This Row],[Patient Age]]&gt;=20,"20-29",
Table1[[#This Row],[Patient Age]]&gt;=10,"10-19",
TRUE,"0-9"
)</f>
        <v>50-59</v>
      </c>
      <c r="M3348" t="str">
        <f>IF(Table1[[#This Row],[Patient Waittime]]&gt;30,"Delay","Ontime")</f>
        <v>Delay</v>
      </c>
    </row>
    <row r="3349" spans="1:13" x14ac:dyDescent="0.2">
      <c r="A3349" t="s">
        <v>6720</v>
      </c>
      <c r="B3349" t="s">
        <v>6721</v>
      </c>
      <c r="C3349" t="s">
        <v>12</v>
      </c>
      <c r="D3349">
        <v>74</v>
      </c>
      <c r="E3349" t="s">
        <v>22</v>
      </c>
      <c r="F3349" t="s">
        <v>28</v>
      </c>
      <c r="G3349" t="s">
        <v>14</v>
      </c>
      <c r="I3349">
        <v>28</v>
      </c>
      <c r="J3349" s="1">
        <v>45498</v>
      </c>
      <c r="K3349" s="2">
        <v>0.37361111111111112</v>
      </c>
      <c r="L3349" t="str" cm="1">
        <f t="array" ref="L3349">_xlfn.IFS(
Table1[[#This Row],[Patient Age]]&gt;=70,"70-79",
Table1[[#This Row],[Patient Age]]&gt;=60,"60-69",
Table1[[#This Row],[Patient Age]]&gt;=50,"50-59",
Table1[[#This Row],[Patient Age]]&gt;=40,"40-49",
Table1[[#This Row],[Patient Age]]&gt;=30,"30-39",
Table1[[#This Row],[Patient Age]]&gt;=20,"20-29",
Table1[[#This Row],[Patient Age]]&gt;=10,"10-19",
TRUE,"0-9"
)</f>
        <v>70-79</v>
      </c>
      <c r="M3349" t="str">
        <f>IF(Table1[[#This Row],[Patient Waittime]]&gt;30,"Delay","Ontime")</f>
        <v>Ontime</v>
      </c>
    </row>
    <row r="3350" spans="1:13" x14ac:dyDescent="0.2">
      <c r="A3350" t="s">
        <v>6722</v>
      </c>
      <c r="B3350" t="s">
        <v>6723</v>
      </c>
      <c r="C3350" t="s">
        <v>12</v>
      </c>
      <c r="D3350">
        <v>52</v>
      </c>
      <c r="E3350" t="s">
        <v>22</v>
      </c>
      <c r="F3350" t="s">
        <v>28</v>
      </c>
      <c r="G3350" t="s">
        <v>14</v>
      </c>
      <c r="I3350">
        <v>38</v>
      </c>
      <c r="J3350" s="1">
        <v>45606</v>
      </c>
      <c r="K3350" s="2">
        <v>0.40972222222222221</v>
      </c>
      <c r="L3350" t="str" cm="1">
        <f t="array" ref="L3350">_xlfn.IFS(
Table1[[#This Row],[Patient Age]]&gt;=70,"70-79",
Table1[[#This Row],[Patient Age]]&gt;=60,"60-69",
Table1[[#This Row],[Patient Age]]&gt;=50,"50-59",
Table1[[#This Row],[Patient Age]]&gt;=40,"40-49",
Table1[[#This Row],[Patient Age]]&gt;=30,"30-39",
Table1[[#This Row],[Patient Age]]&gt;=20,"20-29",
Table1[[#This Row],[Patient Age]]&gt;=10,"10-19",
TRUE,"0-9"
)</f>
        <v>50-59</v>
      </c>
      <c r="M3350" t="str">
        <f>IF(Table1[[#This Row],[Patient Waittime]]&gt;30,"Delay","Ontime")</f>
        <v>Delay</v>
      </c>
    </row>
    <row r="3351" spans="1:13" x14ac:dyDescent="0.2">
      <c r="A3351" t="s">
        <v>6724</v>
      </c>
      <c r="B3351" t="s">
        <v>6725</v>
      </c>
      <c r="C3351" t="s">
        <v>12</v>
      </c>
      <c r="D3351">
        <v>19</v>
      </c>
      <c r="E3351" t="s">
        <v>22</v>
      </c>
      <c r="F3351" t="s">
        <v>28</v>
      </c>
      <c r="G3351" t="s">
        <v>14</v>
      </c>
      <c r="I3351">
        <v>11</v>
      </c>
      <c r="J3351" s="1">
        <v>45330</v>
      </c>
      <c r="K3351" s="2">
        <v>0.78055555555555556</v>
      </c>
      <c r="L3351" t="str" cm="1">
        <f t="array" ref="L3351">_xlfn.IFS(
Table1[[#This Row],[Patient Age]]&gt;=70,"70-79",
Table1[[#This Row],[Patient Age]]&gt;=60,"60-69",
Table1[[#This Row],[Patient Age]]&gt;=50,"50-59",
Table1[[#This Row],[Patient Age]]&gt;=40,"40-49",
Table1[[#This Row],[Patient Age]]&gt;=30,"30-39",
Table1[[#This Row],[Patient Age]]&gt;=20,"20-29",
Table1[[#This Row],[Patient Age]]&gt;=10,"10-19",
TRUE,"0-9"
)</f>
        <v>10-19</v>
      </c>
      <c r="M3351" t="str">
        <f>IF(Table1[[#This Row],[Patient Waittime]]&gt;30,"Delay","Ontime")</f>
        <v>Ontime</v>
      </c>
    </row>
    <row r="3352" spans="1:13" x14ac:dyDescent="0.2">
      <c r="A3352" t="s">
        <v>6726</v>
      </c>
      <c r="B3352" t="s">
        <v>6727</v>
      </c>
      <c r="C3352" t="s">
        <v>12</v>
      </c>
      <c r="D3352">
        <v>53</v>
      </c>
      <c r="E3352" t="s">
        <v>22</v>
      </c>
      <c r="F3352" t="s">
        <v>28</v>
      </c>
      <c r="G3352" t="s">
        <v>14</v>
      </c>
      <c r="I3352">
        <v>20</v>
      </c>
      <c r="J3352" s="1">
        <v>45497</v>
      </c>
      <c r="K3352" s="2">
        <v>0.84236111111111112</v>
      </c>
      <c r="L3352" t="str" cm="1">
        <f t="array" ref="L3352">_xlfn.IFS(
Table1[[#This Row],[Patient Age]]&gt;=70,"70-79",
Table1[[#This Row],[Patient Age]]&gt;=60,"60-69",
Table1[[#This Row],[Patient Age]]&gt;=50,"50-59",
Table1[[#This Row],[Patient Age]]&gt;=40,"40-49",
Table1[[#This Row],[Patient Age]]&gt;=30,"30-39",
Table1[[#This Row],[Patient Age]]&gt;=20,"20-29",
Table1[[#This Row],[Patient Age]]&gt;=10,"10-19",
TRUE,"0-9"
)</f>
        <v>50-59</v>
      </c>
      <c r="M3352" t="str">
        <f>IF(Table1[[#This Row],[Patient Waittime]]&gt;30,"Delay","Ontime")</f>
        <v>Ontime</v>
      </c>
    </row>
    <row r="3353" spans="1:13" x14ac:dyDescent="0.2">
      <c r="A3353" t="s">
        <v>6728</v>
      </c>
      <c r="B3353" t="s">
        <v>6729</v>
      </c>
      <c r="C3353" t="s">
        <v>12</v>
      </c>
      <c r="D3353">
        <v>42</v>
      </c>
      <c r="E3353" t="s">
        <v>22</v>
      </c>
      <c r="F3353" t="s">
        <v>28</v>
      </c>
      <c r="G3353" t="s">
        <v>14</v>
      </c>
      <c r="I3353">
        <v>39</v>
      </c>
      <c r="J3353" s="1">
        <v>45470</v>
      </c>
      <c r="K3353" s="2">
        <v>0.71666666666666667</v>
      </c>
      <c r="L3353" t="str" cm="1">
        <f t="array" ref="L3353">_xlfn.IFS(
Table1[[#This Row],[Patient Age]]&gt;=70,"70-79",
Table1[[#This Row],[Patient Age]]&gt;=60,"60-69",
Table1[[#This Row],[Patient Age]]&gt;=50,"50-59",
Table1[[#This Row],[Patient Age]]&gt;=40,"40-49",
Table1[[#This Row],[Patient Age]]&gt;=30,"30-39",
Table1[[#This Row],[Patient Age]]&gt;=20,"20-29",
Table1[[#This Row],[Patient Age]]&gt;=10,"10-19",
TRUE,"0-9"
)</f>
        <v>40-49</v>
      </c>
      <c r="M3353" t="str">
        <f>IF(Table1[[#This Row],[Patient Waittime]]&gt;30,"Delay","Ontime")</f>
        <v>Delay</v>
      </c>
    </row>
    <row r="3354" spans="1:13" x14ac:dyDescent="0.2">
      <c r="A3354" t="s">
        <v>6730</v>
      </c>
      <c r="B3354" t="s">
        <v>6731</v>
      </c>
      <c r="C3354" t="s">
        <v>12</v>
      </c>
      <c r="D3354">
        <v>74</v>
      </c>
      <c r="E3354" t="s">
        <v>22</v>
      </c>
      <c r="F3354" t="s">
        <v>28</v>
      </c>
      <c r="G3354" t="s">
        <v>14</v>
      </c>
      <c r="I3354">
        <v>58</v>
      </c>
      <c r="J3354" s="1">
        <v>45320</v>
      </c>
      <c r="K3354" s="2">
        <v>0.34097222222222223</v>
      </c>
      <c r="L3354" t="str" cm="1">
        <f t="array" ref="L3354">_xlfn.IFS(
Table1[[#This Row],[Patient Age]]&gt;=70,"70-79",
Table1[[#This Row],[Patient Age]]&gt;=60,"60-69",
Table1[[#This Row],[Patient Age]]&gt;=50,"50-59",
Table1[[#This Row],[Patient Age]]&gt;=40,"40-49",
Table1[[#This Row],[Patient Age]]&gt;=30,"30-39",
Table1[[#This Row],[Patient Age]]&gt;=20,"20-29",
Table1[[#This Row],[Patient Age]]&gt;=10,"10-19",
TRUE,"0-9"
)</f>
        <v>70-79</v>
      </c>
      <c r="M3354" t="str">
        <f>IF(Table1[[#This Row],[Patient Waittime]]&gt;30,"Delay","Ontime")</f>
        <v>Delay</v>
      </c>
    </row>
    <row r="3355" spans="1:13" x14ac:dyDescent="0.2">
      <c r="A3355" t="s">
        <v>6732</v>
      </c>
      <c r="B3355" t="s">
        <v>6733</v>
      </c>
      <c r="C3355" t="s">
        <v>12</v>
      </c>
      <c r="D3355">
        <v>29</v>
      </c>
      <c r="E3355" t="s">
        <v>22</v>
      </c>
      <c r="F3355" t="s">
        <v>28</v>
      </c>
      <c r="G3355" t="s">
        <v>14</v>
      </c>
      <c r="I3355">
        <v>46</v>
      </c>
      <c r="J3355" s="1">
        <v>45097</v>
      </c>
      <c r="K3355" s="2">
        <v>2.0833333333333333E-3</v>
      </c>
      <c r="L3355" t="str" cm="1">
        <f t="array" ref="L3355">_xlfn.IFS(
Table1[[#This Row],[Patient Age]]&gt;=70,"70-79",
Table1[[#This Row],[Patient Age]]&gt;=60,"60-69",
Table1[[#This Row],[Patient Age]]&gt;=50,"50-59",
Table1[[#This Row],[Patient Age]]&gt;=40,"40-49",
Table1[[#This Row],[Patient Age]]&gt;=30,"30-39",
Table1[[#This Row],[Patient Age]]&gt;=20,"20-29",
Table1[[#This Row],[Patient Age]]&gt;=10,"10-19",
TRUE,"0-9"
)</f>
        <v>20-29</v>
      </c>
      <c r="M3355" t="str">
        <f>IF(Table1[[#This Row],[Patient Waittime]]&gt;30,"Delay","Ontime")</f>
        <v>Delay</v>
      </c>
    </row>
    <row r="3356" spans="1:13" x14ac:dyDescent="0.2">
      <c r="A3356" t="s">
        <v>6734</v>
      </c>
      <c r="B3356" t="s">
        <v>6735</v>
      </c>
      <c r="C3356" t="s">
        <v>12</v>
      </c>
      <c r="D3356">
        <v>26</v>
      </c>
      <c r="E3356" t="s">
        <v>22</v>
      </c>
      <c r="F3356" t="s">
        <v>28</v>
      </c>
      <c r="G3356" t="s">
        <v>14</v>
      </c>
      <c r="I3356">
        <v>49</v>
      </c>
      <c r="J3356" s="1">
        <v>45288</v>
      </c>
      <c r="K3356" s="2">
        <v>0.875</v>
      </c>
      <c r="L3356" t="str" cm="1">
        <f t="array" ref="L3356">_xlfn.IFS(
Table1[[#This Row],[Patient Age]]&gt;=70,"70-79",
Table1[[#This Row],[Patient Age]]&gt;=60,"60-69",
Table1[[#This Row],[Patient Age]]&gt;=50,"50-59",
Table1[[#This Row],[Patient Age]]&gt;=40,"40-49",
Table1[[#This Row],[Patient Age]]&gt;=30,"30-39",
Table1[[#This Row],[Patient Age]]&gt;=20,"20-29",
Table1[[#This Row],[Patient Age]]&gt;=10,"10-19",
TRUE,"0-9"
)</f>
        <v>20-29</v>
      </c>
      <c r="M3356" t="str">
        <f>IF(Table1[[#This Row],[Patient Waittime]]&gt;30,"Delay","Ontime")</f>
        <v>Delay</v>
      </c>
    </row>
    <row r="3357" spans="1:13" x14ac:dyDescent="0.2">
      <c r="A3357" t="s">
        <v>6736</v>
      </c>
      <c r="B3357" t="s">
        <v>6737</v>
      </c>
      <c r="C3357" t="s">
        <v>12</v>
      </c>
      <c r="D3357">
        <v>47</v>
      </c>
      <c r="E3357" t="s">
        <v>22</v>
      </c>
      <c r="F3357" t="s">
        <v>28</v>
      </c>
      <c r="G3357" t="s">
        <v>14</v>
      </c>
      <c r="I3357">
        <v>53</v>
      </c>
      <c r="J3357" s="1">
        <v>45192</v>
      </c>
      <c r="K3357" s="2">
        <v>0.13402777777777777</v>
      </c>
      <c r="L3357" t="str" cm="1">
        <f t="array" ref="L3357">_xlfn.IFS(
Table1[[#This Row],[Patient Age]]&gt;=70,"70-79",
Table1[[#This Row],[Patient Age]]&gt;=60,"60-69",
Table1[[#This Row],[Patient Age]]&gt;=50,"50-59",
Table1[[#This Row],[Patient Age]]&gt;=40,"40-49",
Table1[[#This Row],[Patient Age]]&gt;=30,"30-39",
Table1[[#This Row],[Patient Age]]&gt;=20,"20-29",
Table1[[#This Row],[Patient Age]]&gt;=10,"10-19",
TRUE,"0-9"
)</f>
        <v>40-49</v>
      </c>
      <c r="M3357" t="str">
        <f>IF(Table1[[#This Row],[Patient Waittime]]&gt;30,"Delay","Ontime")</f>
        <v>Delay</v>
      </c>
    </row>
    <row r="3358" spans="1:13" x14ac:dyDescent="0.2">
      <c r="A3358" t="s">
        <v>6738</v>
      </c>
      <c r="B3358" t="s">
        <v>6739</v>
      </c>
      <c r="C3358" t="s">
        <v>12</v>
      </c>
      <c r="D3358">
        <v>70</v>
      </c>
      <c r="E3358" t="s">
        <v>22</v>
      </c>
      <c r="F3358" t="s">
        <v>28</v>
      </c>
      <c r="G3358" t="s">
        <v>14</v>
      </c>
      <c r="I3358">
        <v>22</v>
      </c>
      <c r="J3358" s="1">
        <v>45142</v>
      </c>
      <c r="K3358" s="2">
        <v>8.611111111111111E-2</v>
      </c>
      <c r="L3358" t="str" cm="1">
        <f t="array" ref="L3358">_xlfn.IFS(
Table1[[#This Row],[Patient Age]]&gt;=70,"70-79",
Table1[[#This Row],[Patient Age]]&gt;=60,"60-69",
Table1[[#This Row],[Patient Age]]&gt;=50,"50-59",
Table1[[#This Row],[Patient Age]]&gt;=40,"40-49",
Table1[[#This Row],[Patient Age]]&gt;=30,"30-39",
Table1[[#This Row],[Patient Age]]&gt;=20,"20-29",
Table1[[#This Row],[Patient Age]]&gt;=10,"10-19",
TRUE,"0-9"
)</f>
        <v>70-79</v>
      </c>
      <c r="M3358" t="str">
        <f>IF(Table1[[#This Row],[Patient Waittime]]&gt;30,"Delay","Ontime")</f>
        <v>Ontime</v>
      </c>
    </row>
    <row r="3359" spans="1:13" x14ac:dyDescent="0.2">
      <c r="A3359" t="s">
        <v>6740</v>
      </c>
      <c r="B3359" t="s">
        <v>6741</v>
      </c>
      <c r="C3359" t="s">
        <v>12</v>
      </c>
      <c r="D3359">
        <v>9</v>
      </c>
      <c r="E3359" t="s">
        <v>22</v>
      </c>
      <c r="F3359" t="s">
        <v>28</v>
      </c>
      <c r="G3359" t="s">
        <v>14</v>
      </c>
      <c r="I3359">
        <v>36</v>
      </c>
      <c r="J3359" s="1">
        <v>45020</v>
      </c>
      <c r="K3359" s="2">
        <v>0.64930555555555558</v>
      </c>
      <c r="L3359" t="str" cm="1">
        <f t="array" ref="L3359">_xlfn.IFS(
Table1[[#This Row],[Patient Age]]&gt;=70,"70-79",
Table1[[#This Row],[Patient Age]]&gt;=60,"60-69",
Table1[[#This Row],[Patient Age]]&gt;=50,"50-59",
Table1[[#This Row],[Patient Age]]&gt;=40,"40-49",
Table1[[#This Row],[Patient Age]]&gt;=30,"30-39",
Table1[[#This Row],[Patient Age]]&gt;=20,"20-29",
Table1[[#This Row],[Patient Age]]&gt;=10,"10-19",
TRUE,"0-9"
)</f>
        <v>0-9</v>
      </c>
      <c r="M3359" t="str">
        <f>IF(Table1[[#This Row],[Patient Waittime]]&gt;30,"Delay","Ontime")</f>
        <v>Delay</v>
      </c>
    </row>
    <row r="3360" spans="1:13" x14ac:dyDescent="0.2">
      <c r="A3360" t="s">
        <v>6742</v>
      </c>
      <c r="B3360" t="s">
        <v>6743</v>
      </c>
      <c r="C3360" t="s">
        <v>12</v>
      </c>
      <c r="D3360">
        <v>75</v>
      </c>
      <c r="E3360" t="s">
        <v>22</v>
      </c>
      <c r="F3360" t="s">
        <v>28</v>
      </c>
      <c r="G3360" t="s">
        <v>14</v>
      </c>
      <c r="I3360">
        <v>17</v>
      </c>
      <c r="J3360" s="1">
        <v>45329</v>
      </c>
      <c r="K3360" s="2">
        <v>3.1944444444444442E-2</v>
      </c>
      <c r="L3360" t="str" cm="1">
        <f t="array" ref="L3360">_xlfn.IFS(
Table1[[#This Row],[Patient Age]]&gt;=70,"70-79",
Table1[[#This Row],[Patient Age]]&gt;=60,"60-69",
Table1[[#This Row],[Patient Age]]&gt;=50,"50-59",
Table1[[#This Row],[Patient Age]]&gt;=40,"40-49",
Table1[[#This Row],[Patient Age]]&gt;=30,"30-39",
Table1[[#This Row],[Patient Age]]&gt;=20,"20-29",
Table1[[#This Row],[Patient Age]]&gt;=10,"10-19",
TRUE,"0-9"
)</f>
        <v>70-79</v>
      </c>
      <c r="M3360" t="str">
        <f>IF(Table1[[#This Row],[Patient Waittime]]&gt;30,"Delay","Ontime")</f>
        <v>Ontime</v>
      </c>
    </row>
    <row r="3361" spans="1:13" x14ac:dyDescent="0.2">
      <c r="A3361" t="s">
        <v>6744</v>
      </c>
      <c r="B3361" t="s">
        <v>6745</v>
      </c>
      <c r="C3361" t="s">
        <v>12</v>
      </c>
      <c r="D3361">
        <v>58</v>
      </c>
      <c r="E3361" t="s">
        <v>22</v>
      </c>
      <c r="F3361" t="s">
        <v>28</v>
      </c>
      <c r="G3361" t="s">
        <v>14</v>
      </c>
      <c r="I3361">
        <v>19</v>
      </c>
      <c r="J3361" s="1">
        <v>45116</v>
      </c>
      <c r="K3361" s="2">
        <v>0.8833333333333333</v>
      </c>
      <c r="L3361" t="str" cm="1">
        <f t="array" ref="L3361">_xlfn.IFS(
Table1[[#This Row],[Patient Age]]&gt;=70,"70-79",
Table1[[#This Row],[Patient Age]]&gt;=60,"60-69",
Table1[[#This Row],[Patient Age]]&gt;=50,"50-59",
Table1[[#This Row],[Patient Age]]&gt;=40,"40-49",
Table1[[#This Row],[Patient Age]]&gt;=30,"30-39",
Table1[[#This Row],[Patient Age]]&gt;=20,"20-29",
Table1[[#This Row],[Patient Age]]&gt;=10,"10-19",
TRUE,"0-9"
)</f>
        <v>50-59</v>
      </c>
      <c r="M3361" t="str">
        <f>IF(Table1[[#This Row],[Patient Waittime]]&gt;30,"Delay","Ontime")</f>
        <v>Ontime</v>
      </c>
    </row>
    <row r="3362" spans="1:13" x14ac:dyDescent="0.2">
      <c r="A3362" t="s">
        <v>6746</v>
      </c>
      <c r="B3362" t="s">
        <v>6747</v>
      </c>
      <c r="C3362" t="s">
        <v>12</v>
      </c>
      <c r="D3362">
        <v>5</v>
      </c>
      <c r="E3362" t="s">
        <v>22</v>
      </c>
      <c r="F3362" t="s">
        <v>28</v>
      </c>
      <c r="G3362" t="s">
        <v>14</v>
      </c>
      <c r="I3362">
        <v>34</v>
      </c>
      <c r="J3362" s="1">
        <v>45030</v>
      </c>
      <c r="K3362" s="2">
        <v>0.26319444444444445</v>
      </c>
      <c r="L3362" t="str" cm="1">
        <f t="array" ref="L3362">_xlfn.IFS(
Table1[[#This Row],[Patient Age]]&gt;=70,"70-79",
Table1[[#This Row],[Patient Age]]&gt;=60,"60-69",
Table1[[#This Row],[Patient Age]]&gt;=50,"50-59",
Table1[[#This Row],[Patient Age]]&gt;=40,"40-49",
Table1[[#This Row],[Patient Age]]&gt;=30,"30-39",
Table1[[#This Row],[Patient Age]]&gt;=20,"20-29",
Table1[[#This Row],[Patient Age]]&gt;=10,"10-19",
TRUE,"0-9"
)</f>
        <v>0-9</v>
      </c>
      <c r="M3362" t="str">
        <f>IF(Table1[[#This Row],[Patient Waittime]]&gt;30,"Delay","Ontime")</f>
        <v>Delay</v>
      </c>
    </row>
    <row r="3363" spans="1:13" x14ac:dyDescent="0.2">
      <c r="A3363" t="s">
        <v>6748</v>
      </c>
      <c r="B3363" t="s">
        <v>6749</v>
      </c>
      <c r="C3363" t="s">
        <v>12</v>
      </c>
      <c r="D3363">
        <v>49</v>
      </c>
      <c r="E3363" t="s">
        <v>22</v>
      </c>
      <c r="F3363" t="s">
        <v>28</v>
      </c>
      <c r="G3363" t="s">
        <v>14</v>
      </c>
      <c r="I3363">
        <v>18</v>
      </c>
      <c r="J3363" s="1">
        <v>45462</v>
      </c>
      <c r="K3363" s="2">
        <v>0.8833333333333333</v>
      </c>
      <c r="L3363" t="str" cm="1">
        <f t="array" ref="L3363">_xlfn.IFS(
Table1[[#This Row],[Patient Age]]&gt;=70,"70-79",
Table1[[#This Row],[Patient Age]]&gt;=60,"60-69",
Table1[[#This Row],[Patient Age]]&gt;=50,"50-59",
Table1[[#This Row],[Patient Age]]&gt;=40,"40-49",
Table1[[#This Row],[Patient Age]]&gt;=30,"30-39",
Table1[[#This Row],[Patient Age]]&gt;=20,"20-29",
Table1[[#This Row],[Patient Age]]&gt;=10,"10-19",
TRUE,"0-9"
)</f>
        <v>40-49</v>
      </c>
      <c r="M3363" t="str">
        <f>IF(Table1[[#This Row],[Patient Waittime]]&gt;30,"Delay","Ontime")</f>
        <v>Ontime</v>
      </c>
    </row>
    <row r="3364" spans="1:13" x14ac:dyDescent="0.2">
      <c r="A3364" t="s">
        <v>6750</v>
      </c>
      <c r="B3364" t="s">
        <v>6751</v>
      </c>
      <c r="C3364" t="s">
        <v>12</v>
      </c>
      <c r="D3364">
        <v>71</v>
      </c>
      <c r="E3364" t="s">
        <v>22</v>
      </c>
      <c r="F3364" t="s">
        <v>28</v>
      </c>
      <c r="G3364" t="s">
        <v>14</v>
      </c>
      <c r="I3364">
        <v>28</v>
      </c>
      <c r="J3364" s="1">
        <v>45379</v>
      </c>
      <c r="K3364" s="2">
        <v>0.36875000000000002</v>
      </c>
      <c r="L3364" t="str" cm="1">
        <f t="array" ref="L3364">_xlfn.IFS(
Table1[[#This Row],[Patient Age]]&gt;=70,"70-79",
Table1[[#This Row],[Patient Age]]&gt;=60,"60-69",
Table1[[#This Row],[Patient Age]]&gt;=50,"50-59",
Table1[[#This Row],[Patient Age]]&gt;=40,"40-49",
Table1[[#This Row],[Patient Age]]&gt;=30,"30-39",
Table1[[#This Row],[Patient Age]]&gt;=20,"20-29",
Table1[[#This Row],[Patient Age]]&gt;=10,"10-19",
TRUE,"0-9"
)</f>
        <v>70-79</v>
      </c>
      <c r="M3364" t="str">
        <f>IF(Table1[[#This Row],[Patient Waittime]]&gt;30,"Delay","Ontime")</f>
        <v>Ontime</v>
      </c>
    </row>
    <row r="3365" spans="1:13" x14ac:dyDescent="0.2">
      <c r="A3365" t="s">
        <v>6752</v>
      </c>
      <c r="B3365" t="s">
        <v>6753</v>
      </c>
      <c r="C3365" t="s">
        <v>12</v>
      </c>
      <c r="D3365">
        <v>64</v>
      </c>
      <c r="E3365" t="s">
        <v>22</v>
      </c>
      <c r="F3365" t="s">
        <v>28</v>
      </c>
      <c r="G3365" t="s">
        <v>14</v>
      </c>
      <c r="I3365">
        <v>47</v>
      </c>
      <c r="J3365" s="1">
        <v>45300</v>
      </c>
      <c r="K3365" s="2">
        <v>9.930555555555555E-2</v>
      </c>
      <c r="L3365" t="str" cm="1">
        <f t="array" ref="L3365">_xlfn.IFS(
Table1[[#This Row],[Patient Age]]&gt;=70,"70-79",
Table1[[#This Row],[Patient Age]]&gt;=60,"60-69",
Table1[[#This Row],[Patient Age]]&gt;=50,"50-59",
Table1[[#This Row],[Patient Age]]&gt;=40,"40-49",
Table1[[#This Row],[Patient Age]]&gt;=30,"30-39",
Table1[[#This Row],[Patient Age]]&gt;=20,"20-29",
Table1[[#This Row],[Patient Age]]&gt;=10,"10-19",
TRUE,"0-9"
)</f>
        <v>60-69</v>
      </c>
      <c r="M3365" t="str">
        <f>IF(Table1[[#This Row],[Patient Waittime]]&gt;30,"Delay","Ontime")</f>
        <v>Delay</v>
      </c>
    </row>
    <row r="3366" spans="1:13" x14ac:dyDescent="0.2">
      <c r="A3366" t="s">
        <v>6754</v>
      </c>
      <c r="B3366" t="s">
        <v>6755</v>
      </c>
      <c r="C3366" t="s">
        <v>12</v>
      </c>
      <c r="D3366">
        <v>48</v>
      </c>
      <c r="E3366" t="s">
        <v>22</v>
      </c>
      <c r="F3366" t="s">
        <v>28</v>
      </c>
      <c r="G3366" t="s">
        <v>14</v>
      </c>
      <c r="I3366">
        <v>25</v>
      </c>
      <c r="J3366" s="1">
        <v>45205</v>
      </c>
      <c r="K3366" s="2">
        <v>0.56597222222222221</v>
      </c>
      <c r="L3366" t="str" cm="1">
        <f t="array" ref="L3366">_xlfn.IFS(
Table1[[#This Row],[Patient Age]]&gt;=70,"70-79",
Table1[[#This Row],[Patient Age]]&gt;=60,"60-69",
Table1[[#This Row],[Patient Age]]&gt;=50,"50-59",
Table1[[#This Row],[Patient Age]]&gt;=40,"40-49",
Table1[[#This Row],[Patient Age]]&gt;=30,"30-39",
Table1[[#This Row],[Patient Age]]&gt;=20,"20-29",
Table1[[#This Row],[Patient Age]]&gt;=10,"10-19",
TRUE,"0-9"
)</f>
        <v>40-49</v>
      </c>
      <c r="M3366" t="str">
        <f>IF(Table1[[#This Row],[Patient Waittime]]&gt;30,"Delay","Ontime")</f>
        <v>Ontime</v>
      </c>
    </row>
    <row r="3367" spans="1:13" x14ac:dyDescent="0.2">
      <c r="A3367" t="s">
        <v>6756</v>
      </c>
      <c r="B3367" t="s">
        <v>6757</v>
      </c>
      <c r="C3367" t="s">
        <v>12</v>
      </c>
      <c r="D3367">
        <v>15</v>
      </c>
      <c r="E3367" t="s">
        <v>22</v>
      </c>
      <c r="F3367" t="s">
        <v>28</v>
      </c>
      <c r="G3367" t="s">
        <v>14</v>
      </c>
      <c r="I3367">
        <v>53</v>
      </c>
      <c r="J3367" s="1">
        <v>45125</v>
      </c>
      <c r="K3367" s="2">
        <v>0.28888888888888886</v>
      </c>
      <c r="L3367" t="str" cm="1">
        <f t="array" ref="L3367">_xlfn.IFS(
Table1[[#This Row],[Patient Age]]&gt;=70,"70-79",
Table1[[#This Row],[Patient Age]]&gt;=60,"60-69",
Table1[[#This Row],[Patient Age]]&gt;=50,"50-59",
Table1[[#This Row],[Patient Age]]&gt;=40,"40-49",
Table1[[#This Row],[Patient Age]]&gt;=30,"30-39",
Table1[[#This Row],[Patient Age]]&gt;=20,"20-29",
Table1[[#This Row],[Patient Age]]&gt;=10,"10-19",
TRUE,"0-9"
)</f>
        <v>10-19</v>
      </c>
      <c r="M3367" t="str">
        <f>IF(Table1[[#This Row],[Patient Waittime]]&gt;30,"Delay","Ontime")</f>
        <v>Delay</v>
      </c>
    </row>
    <row r="3368" spans="1:13" x14ac:dyDescent="0.2">
      <c r="A3368" t="s">
        <v>6758</v>
      </c>
      <c r="B3368" t="s">
        <v>6759</v>
      </c>
      <c r="C3368" t="s">
        <v>12</v>
      </c>
      <c r="D3368">
        <v>7</v>
      </c>
      <c r="E3368" t="s">
        <v>22</v>
      </c>
      <c r="F3368" t="s">
        <v>28</v>
      </c>
      <c r="G3368" t="s">
        <v>14</v>
      </c>
      <c r="I3368">
        <v>60</v>
      </c>
      <c r="J3368" s="1">
        <v>45435</v>
      </c>
      <c r="K3368" s="2">
        <v>0.72499999999999998</v>
      </c>
      <c r="L3368" t="str" cm="1">
        <f t="array" ref="L3368">_xlfn.IFS(
Table1[[#This Row],[Patient Age]]&gt;=70,"70-79",
Table1[[#This Row],[Patient Age]]&gt;=60,"60-69",
Table1[[#This Row],[Patient Age]]&gt;=50,"50-59",
Table1[[#This Row],[Patient Age]]&gt;=40,"40-49",
Table1[[#This Row],[Patient Age]]&gt;=30,"30-39",
Table1[[#This Row],[Patient Age]]&gt;=20,"20-29",
Table1[[#This Row],[Patient Age]]&gt;=10,"10-19",
TRUE,"0-9"
)</f>
        <v>0-9</v>
      </c>
      <c r="M3368" t="str">
        <f>IF(Table1[[#This Row],[Patient Waittime]]&gt;30,"Delay","Ontime")</f>
        <v>Delay</v>
      </c>
    </row>
    <row r="3369" spans="1:13" x14ac:dyDescent="0.2">
      <c r="A3369" t="s">
        <v>6760</v>
      </c>
      <c r="B3369" t="s">
        <v>6761</v>
      </c>
      <c r="C3369" t="s">
        <v>12</v>
      </c>
      <c r="D3369">
        <v>18</v>
      </c>
      <c r="E3369" t="s">
        <v>22</v>
      </c>
      <c r="F3369" t="s">
        <v>28</v>
      </c>
      <c r="G3369" t="s">
        <v>14</v>
      </c>
      <c r="I3369">
        <v>57</v>
      </c>
      <c r="J3369" s="1">
        <v>45199</v>
      </c>
      <c r="K3369" s="2">
        <v>0.70694444444444449</v>
      </c>
      <c r="L3369" t="str" cm="1">
        <f t="array" ref="L3369">_xlfn.IFS(
Table1[[#This Row],[Patient Age]]&gt;=70,"70-79",
Table1[[#This Row],[Patient Age]]&gt;=60,"60-69",
Table1[[#This Row],[Patient Age]]&gt;=50,"50-59",
Table1[[#This Row],[Patient Age]]&gt;=40,"40-49",
Table1[[#This Row],[Patient Age]]&gt;=30,"30-39",
Table1[[#This Row],[Patient Age]]&gt;=20,"20-29",
Table1[[#This Row],[Patient Age]]&gt;=10,"10-19",
TRUE,"0-9"
)</f>
        <v>10-19</v>
      </c>
      <c r="M3369" t="str">
        <f>IF(Table1[[#This Row],[Patient Waittime]]&gt;30,"Delay","Ontime")</f>
        <v>Delay</v>
      </c>
    </row>
    <row r="3370" spans="1:13" x14ac:dyDescent="0.2">
      <c r="A3370" t="s">
        <v>6762</v>
      </c>
      <c r="B3370" t="s">
        <v>6763</v>
      </c>
      <c r="C3370" t="s">
        <v>12</v>
      </c>
      <c r="D3370">
        <v>75</v>
      </c>
      <c r="E3370" t="s">
        <v>22</v>
      </c>
      <c r="F3370" t="s">
        <v>28</v>
      </c>
      <c r="G3370" t="s">
        <v>14</v>
      </c>
      <c r="I3370">
        <v>51</v>
      </c>
      <c r="J3370" s="1">
        <v>45545</v>
      </c>
      <c r="K3370" s="2">
        <v>0.32916666666666666</v>
      </c>
      <c r="L3370" t="str" cm="1">
        <f t="array" ref="L3370">_xlfn.IFS(
Table1[[#This Row],[Patient Age]]&gt;=70,"70-79",
Table1[[#This Row],[Patient Age]]&gt;=60,"60-69",
Table1[[#This Row],[Patient Age]]&gt;=50,"50-59",
Table1[[#This Row],[Patient Age]]&gt;=40,"40-49",
Table1[[#This Row],[Patient Age]]&gt;=30,"30-39",
Table1[[#This Row],[Patient Age]]&gt;=20,"20-29",
Table1[[#This Row],[Patient Age]]&gt;=10,"10-19",
TRUE,"0-9"
)</f>
        <v>70-79</v>
      </c>
      <c r="M3370" t="str">
        <f>IF(Table1[[#This Row],[Patient Waittime]]&gt;30,"Delay","Ontime")</f>
        <v>Delay</v>
      </c>
    </row>
    <row r="3371" spans="1:13" x14ac:dyDescent="0.2">
      <c r="A3371" t="s">
        <v>6764</v>
      </c>
      <c r="B3371" t="s">
        <v>6765</v>
      </c>
      <c r="C3371" t="s">
        <v>12</v>
      </c>
      <c r="D3371">
        <v>39</v>
      </c>
      <c r="E3371" t="s">
        <v>22</v>
      </c>
      <c r="F3371" t="s">
        <v>28</v>
      </c>
      <c r="G3371" t="s">
        <v>14</v>
      </c>
      <c r="I3371">
        <v>12</v>
      </c>
      <c r="J3371" s="1">
        <v>45379</v>
      </c>
      <c r="K3371" s="2">
        <v>0.32916666666666666</v>
      </c>
      <c r="L3371" t="str" cm="1">
        <f t="array" ref="L3371">_xlfn.IFS(
Table1[[#This Row],[Patient Age]]&gt;=70,"70-79",
Table1[[#This Row],[Patient Age]]&gt;=60,"60-69",
Table1[[#This Row],[Patient Age]]&gt;=50,"50-59",
Table1[[#This Row],[Patient Age]]&gt;=40,"40-49",
Table1[[#This Row],[Patient Age]]&gt;=30,"30-39",
Table1[[#This Row],[Patient Age]]&gt;=20,"20-29",
Table1[[#This Row],[Patient Age]]&gt;=10,"10-19",
TRUE,"0-9"
)</f>
        <v>30-39</v>
      </c>
      <c r="M3371" t="str">
        <f>IF(Table1[[#This Row],[Patient Waittime]]&gt;30,"Delay","Ontime")</f>
        <v>Ontime</v>
      </c>
    </row>
    <row r="3372" spans="1:13" x14ac:dyDescent="0.2">
      <c r="A3372" t="s">
        <v>6766</v>
      </c>
      <c r="B3372" t="s">
        <v>6767</v>
      </c>
      <c r="C3372" t="s">
        <v>12</v>
      </c>
      <c r="D3372">
        <v>3</v>
      </c>
      <c r="E3372" t="s">
        <v>22</v>
      </c>
      <c r="F3372" t="s">
        <v>28</v>
      </c>
      <c r="G3372" t="s">
        <v>14</v>
      </c>
      <c r="I3372">
        <v>34</v>
      </c>
      <c r="J3372" s="1">
        <v>45184</v>
      </c>
      <c r="K3372" s="2">
        <v>0.57916666666666672</v>
      </c>
      <c r="L3372" t="str" cm="1">
        <f t="array" ref="L3372">_xlfn.IFS(
Table1[[#This Row],[Patient Age]]&gt;=70,"70-79",
Table1[[#This Row],[Patient Age]]&gt;=60,"60-69",
Table1[[#This Row],[Patient Age]]&gt;=50,"50-59",
Table1[[#This Row],[Patient Age]]&gt;=40,"40-49",
Table1[[#This Row],[Patient Age]]&gt;=30,"30-39",
Table1[[#This Row],[Patient Age]]&gt;=20,"20-29",
Table1[[#This Row],[Patient Age]]&gt;=10,"10-19",
TRUE,"0-9"
)</f>
        <v>0-9</v>
      </c>
      <c r="M3372" t="str">
        <f>IF(Table1[[#This Row],[Patient Waittime]]&gt;30,"Delay","Ontime")</f>
        <v>Delay</v>
      </c>
    </row>
    <row r="3373" spans="1:13" x14ac:dyDescent="0.2">
      <c r="A3373" t="s">
        <v>6768</v>
      </c>
      <c r="B3373" t="s">
        <v>6769</v>
      </c>
      <c r="C3373" t="s">
        <v>12</v>
      </c>
      <c r="D3373">
        <v>32</v>
      </c>
      <c r="E3373" t="s">
        <v>22</v>
      </c>
      <c r="F3373" t="s">
        <v>28</v>
      </c>
      <c r="G3373" t="s">
        <v>14</v>
      </c>
      <c r="I3373">
        <v>17</v>
      </c>
      <c r="J3373" s="1">
        <v>45060</v>
      </c>
      <c r="K3373" s="2">
        <v>0.73263888888888884</v>
      </c>
      <c r="L3373" t="str" cm="1">
        <f t="array" ref="L3373">_xlfn.IFS(
Table1[[#This Row],[Patient Age]]&gt;=70,"70-79",
Table1[[#This Row],[Patient Age]]&gt;=60,"60-69",
Table1[[#This Row],[Patient Age]]&gt;=50,"50-59",
Table1[[#This Row],[Patient Age]]&gt;=40,"40-49",
Table1[[#This Row],[Patient Age]]&gt;=30,"30-39",
Table1[[#This Row],[Patient Age]]&gt;=20,"20-29",
Table1[[#This Row],[Patient Age]]&gt;=10,"10-19",
TRUE,"0-9"
)</f>
        <v>30-39</v>
      </c>
      <c r="M3373" t="str">
        <f>IF(Table1[[#This Row],[Patient Waittime]]&gt;30,"Delay","Ontime")</f>
        <v>Ontime</v>
      </c>
    </row>
    <row r="3374" spans="1:13" x14ac:dyDescent="0.2">
      <c r="A3374" t="s">
        <v>6770</v>
      </c>
      <c r="B3374" t="s">
        <v>6771</v>
      </c>
      <c r="C3374" t="s">
        <v>12</v>
      </c>
      <c r="D3374">
        <v>50</v>
      </c>
      <c r="E3374" t="s">
        <v>22</v>
      </c>
      <c r="F3374" t="s">
        <v>28</v>
      </c>
      <c r="G3374" t="s">
        <v>14</v>
      </c>
      <c r="I3374">
        <v>44</v>
      </c>
      <c r="J3374" s="1">
        <v>45064</v>
      </c>
      <c r="K3374" s="2">
        <v>0.38611111111111113</v>
      </c>
      <c r="L3374" t="str" cm="1">
        <f t="array" ref="L3374">_xlfn.IFS(
Table1[[#This Row],[Patient Age]]&gt;=70,"70-79",
Table1[[#This Row],[Patient Age]]&gt;=60,"60-69",
Table1[[#This Row],[Patient Age]]&gt;=50,"50-59",
Table1[[#This Row],[Patient Age]]&gt;=40,"40-49",
Table1[[#This Row],[Patient Age]]&gt;=30,"30-39",
Table1[[#This Row],[Patient Age]]&gt;=20,"20-29",
Table1[[#This Row],[Patient Age]]&gt;=10,"10-19",
TRUE,"0-9"
)</f>
        <v>50-59</v>
      </c>
      <c r="M3374" t="str">
        <f>IF(Table1[[#This Row],[Patient Waittime]]&gt;30,"Delay","Ontime")</f>
        <v>Delay</v>
      </c>
    </row>
    <row r="3375" spans="1:13" x14ac:dyDescent="0.2">
      <c r="A3375" t="s">
        <v>6772</v>
      </c>
      <c r="B3375" t="s">
        <v>6773</v>
      </c>
      <c r="C3375" t="s">
        <v>12</v>
      </c>
      <c r="D3375">
        <v>34</v>
      </c>
      <c r="E3375" t="s">
        <v>22</v>
      </c>
      <c r="F3375" t="s">
        <v>28</v>
      </c>
      <c r="G3375" t="s">
        <v>14</v>
      </c>
      <c r="I3375">
        <v>58</v>
      </c>
      <c r="J3375" s="1">
        <v>45572</v>
      </c>
      <c r="K3375" s="2">
        <v>0.56527777777777777</v>
      </c>
      <c r="L3375" t="str" cm="1">
        <f t="array" ref="L3375">_xlfn.IFS(
Table1[[#This Row],[Patient Age]]&gt;=70,"70-79",
Table1[[#This Row],[Patient Age]]&gt;=60,"60-69",
Table1[[#This Row],[Patient Age]]&gt;=50,"50-59",
Table1[[#This Row],[Patient Age]]&gt;=40,"40-49",
Table1[[#This Row],[Patient Age]]&gt;=30,"30-39",
Table1[[#This Row],[Patient Age]]&gt;=20,"20-29",
Table1[[#This Row],[Patient Age]]&gt;=10,"10-19",
TRUE,"0-9"
)</f>
        <v>30-39</v>
      </c>
      <c r="M3375" t="str">
        <f>IF(Table1[[#This Row],[Patient Waittime]]&gt;30,"Delay","Ontime")</f>
        <v>Delay</v>
      </c>
    </row>
    <row r="3376" spans="1:13" x14ac:dyDescent="0.2">
      <c r="A3376" t="s">
        <v>6774</v>
      </c>
      <c r="B3376" t="s">
        <v>6775</v>
      </c>
      <c r="C3376" t="s">
        <v>12</v>
      </c>
      <c r="D3376">
        <v>34</v>
      </c>
      <c r="E3376" t="s">
        <v>22</v>
      </c>
      <c r="F3376" t="s">
        <v>28</v>
      </c>
      <c r="G3376" t="s">
        <v>14</v>
      </c>
      <c r="I3376">
        <v>41</v>
      </c>
      <c r="J3376" s="1">
        <v>45145</v>
      </c>
      <c r="K3376" s="2">
        <v>0.65833333333333333</v>
      </c>
      <c r="L3376" t="str" cm="1">
        <f t="array" ref="L3376">_xlfn.IFS(
Table1[[#This Row],[Patient Age]]&gt;=70,"70-79",
Table1[[#This Row],[Patient Age]]&gt;=60,"60-69",
Table1[[#This Row],[Patient Age]]&gt;=50,"50-59",
Table1[[#This Row],[Patient Age]]&gt;=40,"40-49",
Table1[[#This Row],[Patient Age]]&gt;=30,"30-39",
Table1[[#This Row],[Patient Age]]&gt;=20,"20-29",
Table1[[#This Row],[Patient Age]]&gt;=10,"10-19",
TRUE,"0-9"
)</f>
        <v>30-39</v>
      </c>
      <c r="M3376" t="str">
        <f>IF(Table1[[#This Row],[Patient Waittime]]&gt;30,"Delay","Ontime")</f>
        <v>Delay</v>
      </c>
    </row>
    <row r="3377" spans="1:13" x14ac:dyDescent="0.2">
      <c r="A3377" t="s">
        <v>6776</v>
      </c>
      <c r="B3377" t="s">
        <v>6777</v>
      </c>
      <c r="C3377" t="s">
        <v>12</v>
      </c>
      <c r="D3377">
        <v>24</v>
      </c>
      <c r="E3377" t="s">
        <v>22</v>
      </c>
      <c r="F3377" t="s">
        <v>28</v>
      </c>
      <c r="G3377" t="s">
        <v>14</v>
      </c>
      <c r="I3377">
        <v>60</v>
      </c>
      <c r="J3377" s="1">
        <v>45536</v>
      </c>
      <c r="K3377" s="2">
        <v>0.93888888888888888</v>
      </c>
      <c r="L3377" t="str" cm="1">
        <f t="array" ref="L3377">_xlfn.IFS(
Table1[[#This Row],[Patient Age]]&gt;=70,"70-79",
Table1[[#This Row],[Patient Age]]&gt;=60,"60-69",
Table1[[#This Row],[Patient Age]]&gt;=50,"50-59",
Table1[[#This Row],[Patient Age]]&gt;=40,"40-49",
Table1[[#This Row],[Patient Age]]&gt;=30,"30-39",
Table1[[#This Row],[Patient Age]]&gt;=20,"20-29",
Table1[[#This Row],[Patient Age]]&gt;=10,"10-19",
TRUE,"0-9"
)</f>
        <v>20-29</v>
      </c>
      <c r="M3377" t="str">
        <f>IF(Table1[[#This Row],[Patient Waittime]]&gt;30,"Delay","Ontime")</f>
        <v>Delay</v>
      </c>
    </row>
    <row r="3378" spans="1:13" x14ac:dyDescent="0.2">
      <c r="A3378" t="s">
        <v>6778</v>
      </c>
      <c r="B3378" t="s">
        <v>6779</v>
      </c>
      <c r="C3378" t="s">
        <v>12</v>
      </c>
      <c r="D3378">
        <v>6</v>
      </c>
      <c r="E3378" t="s">
        <v>22</v>
      </c>
      <c r="F3378" t="s">
        <v>28</v>
      </c>
      <c r="G3378" t="s">
        <v>14</v>
      </c>
      <c r="I3378">
        <v>42</v>
      </c>
      <c r="J3378" s="1">
        <v>45359</v>
      </c>
      <c r="K3378" s="2">
        <v>0.30138888888888887</v>
      </c>
      <c r="L3378" t="str" cm="1">
        <f t="array" ref="L3378">_xlfn.IFS(
Table1[[#This Row],[Patient Age]]&gt;=70,"70-79",
Table1[[#This Row],[Patient Age]]&gt;=60,"60-69",
Table1[[#This Row],[Patient Age]]&gt;=50,"50-59",
Table1[[#This Row],[Patient Age]]&gt;=40,"40-49",
Table1[[#This Row],[Patient Age]]&gt;=30,"30-39",
Table1[[#This Row],[Patient Age]]&gt;=20,"20-29",
Table1[[#This Row],[Patient Age]]&gt;=10,"10-19",
TRUE,"0-9"
)</f>
        <v>0-9</v>
      </c>
      <c r="M3378" t="str">
        <f>IF(Table1[[#This Row],[Patient Waittime]]&gt;30,"Delay","Ontime")</f>
        <v>Delay</v>
      </c>
    </row>
    <row r="3379" spans="1:13" x14ac:dyDescent="0.2">
      <c r="A3379" t="s">
        <v>6780</v>
      </c>
      <c r="B3379" t="s">
        <v>6781</v>
      </c>
      <c r="C3379" t="s">
        <v>12</v>
      </c>
      <c r="D3379">
        <v>74</v>
      </c>
      <c r="E3379" t="s">
        <v>22</v>
      </c>
      <c r="F3379" t="s">
        <v>28</v>
      </c>
      <c r="G3379" t="s">
        <v>14</v>
      </c>
      <c r="I3379">
        <v>52</v>
      </c>
      <c r="J3379" s="1">
        <v>45156</v>
      </c>
      <c r="K3379" s="2">
        <v>0.18958333333333333</v>
      </c>
      <c r="L3379" t="str" cm="1">
        <f t="array" ref="L3379">_xlfn.IFS(
Table1[[#This Row],[Patient Age]]&gt;=70,"70-79",
Table1[[#This Row],[Patient Age]]&gt;=60,"60-69",
Table1[[#This Row],[Patient Age]]&gt;=50,"50-59",
Table1[[#This Row],[Patient Age]]&gt;=40,"40-49",
Table1[[#This Row],[Patient Age]]&gt;=30,"30-39",
Table1[[#This Row],[Patient Age]]&gt;=20,"20-29",
Table1[[#This Row],[Patient Age]]&gt;=10,"10-19",
TRUE,"0-9"
)</f>
        <v>70-79</v>
      </c>
      <c r="M3379" t="str">
        <f>IF(Table1[[#This Row],[Patient Waittime]]&gt;30,"Delay","Ontime")</f>
        <v>Delay</v>
      </c>
    </row>
    <row r="3380" spans="1:13" x14ac:dyDescent="0.2">
      <c r="A3380" t="s">
        <v>6782</v>
      </c>
      <c r="B3380" t="s">
        <v>6783</v>
      </c>
      <c r="C3380" t="s">
        <v>12</v>
      </c>
      <c r="D3380">
        <v>64</v>
      </c>
      <c r="E3380" t="s">
        <v>22</v>
      </c>
      <c r="F3380" t="s">
        <v>28</v>
      </c>
      <c r="G3380" t="s">
        <v>14</v>
      </c>
      <c r="I3380">
        <v>48</v>
      </c>
      <c r="J3380" s="1">
        <v>45277</v>
      </c>
      <c r="K3380" s="2">
        <v>4.9305555555555554E-2</v>
      </c>
      <c r="L3380" t="str" cm="1">
        <f t="array" ref="L3380">_xlfn.IFS(
Table1[[#This Row],[Patient Age]]&gt;=70,"70-79",
Table1[[#This Row],[Patient Age]]&gt;=60,"60-69",
Table1[[#This Row],[Patient Age]]&gt;=50,"50-59",
Table1[[#This Row],[Patient Age]]&gt;=40,"40-49",
Table1[[#This Row],[Patient Age]]&gt;=30,"30-39",
Table1[[#This Row],[Patient Age]]&gt;=20,"20-29",
Table1[[#This Row],[Patient Age]]&gt;=10,"10-19",
TRUE,"0-9"
)</f>
        <v>60-69</v>
      </c>
      <c r="M3380" t="str">
        <f>IF(Table1[[#This Row],[Patient Waittime]]&gt;30,"Delay","Ontime")</f>
        <v>Delay</v>
      </c>
    </row>
    <row r="3381" spans="1:13" x14ac:dyDescent="0.2">
      <c r="A3381" t="s">
        <v>6784</v>
      </c>
      <c r="B3381" t="s">
        <v>6785</v>
      </c>
      <c r="C3381" t="s">
        <v>12</v>
      </c>
      <c r="D3381">
        <v>18</v>
      </c>
      <c r="E3381" t="s">
        <v>22</v>
      </c>
      <c r="F3381" t="s">
        <v>28</v>
      </c>
      <c r="G3381" t="s">
        <v>14</v>
      </c>
      <c r="I3381">
        <v>55</v>
      </c>
      <c r="J3381" s="1">
        <v>45323</v>
      </c>
      <c r="K3381" s="2">
        <v>0.88611111111111107</v>
      </c>
      <c r="L3381" t="str" cm="1">
        <f t="array" ref="L3381">_xlfn.IFS(
Table1[[#This Row],[Patient Age]]&gt;=70,"70-79",
Table1[[#This Row],[Patient Age]]&gt;=60,"60-69",
Table1[[#This Row],[Patient Age]]&gt;=50,"50-59",
Table1[[#This Row],[Patient Age]]&gt;=40,"40-49",
Table1[[#This Row],[Patient Age]]&gt;=30,"30-39",
Table1[[#This Row],[Patient Age]]&gt;=20,"20-29",
Table1[[#This Row],[Patient Age]]&gt;=10,"10-19",
TRUE,"0-9"
)</f>
        <v>10-19</v>
      </c>
      <c r="M3381" t="str">
        <f>IF(Table1[[#This Row],[Patient Waittime]]&gt;30,"Delay","Ontime")</f>
        <v>Delay</v>
      </c>
    </row>
    <row r="3382" spans="1:13" x14ac:dyDescent="0.2">
      <c r="A3382" t="s">
        <v>6786</v>
      </c>
      <c r="B3382" t="s">
        <v>6787</v>
      </c>
      <c r="C3382" t="s">
        <v>12</v>
      </c>
      <c r="D3382">
        <v>45</v>
      </c>
      <c r="E3382" t="s">
        <v>22</v>
      </c>
      <c r="F3382" t="s">
        <v>28</v>
      </c>
      <c r="G3382" t="s">
        <v>14</v>
      </c>
      <c r="I3382">
        <v>41</v>
      </c>
      <c r="J3382" s="1">
        <v>45305</v>
      </c>
      <c r="K3382" s="2">
        <v>5.2777777777777778E-2</v>
      </c>
      <c r="L3382" t="str" cm="1">
        <f t="array" ref="L3382">_xlfn.IFS(
Table1[[#This Row],[Patient Age]]&gt;=70,"70-79",
Table1[[#This Row],[Patient Age]]&gt;=60,"60-69",
Table1[[#This Row],[Patient Age]]&gt;=50,"50-59",
Table1[[#This Row],[Patient Age]]&gt;=40,"40-49",
Table1[[#This Row],[Patient Age]]&gt;=30,"30-39",
Table1[[#This Row],[Patient Age]]&gt;=20,"20-29",
Table1[[#This Row],[Patient Age]]&gt;=10,"10-19",
TRUE,"0-9"
)</f>
        <v>40-49</v>
      </c>
      <c r="M3382" t="str">
        <f>IF(Table1[[#This Row],[Patient Waittime]]&gt;30,"Delay","Ontime")</f>
        <v>Delay</v>
      </c>
    </row>
    <row r="3383" spans="1:13" x14ac:dyDescent="0.2">
      <c r="A3383" t="s">
        <v>6788</v>
      </c>
      <c r="B3383" t="s">
        <v>6789</v>
      </c>
      <c r="C3383" t="s">
        <v>12</v>
      </c>
      <c r="D3383">
        <v>71</v>
      </c>
      <c r="E3383" t="s">
        <v>22</v>
      </c>
      <c r="F3383" t="s">
        <v>28</v>
      </c>
      <c r="G3383" t="s">
        <v>14</v>
      </c>
      <c r="H3383">
        <v>1</v>
      </c>
      <c r="I3383">
        <v>10</v>
      </c>
      <c r="J3383" s="1">
        <v>44968</v>
      </c>
      <c r="K3383" s="2">
        <v>0.5444444444444444</v>
      </c>
      <c r="L3383" t="str" cm="1">
        <f t="array" ref="L3383">_xlfn.IFS(
Table1[[#This Row],[Patient Age]]&gt;=70,"70-79",
Table1[[#This Row],[Patient Age]]&gt;=60,"60-69",
Table1[[#This Row],[Patient Age]]&gt;=50,"50-59",
Table1[[#This Row],[Patient Age]]&gt;=40,"40-49",
Table1[[#This Row],[Patient Age]]&gt;=30,"30-39",
Table1[[#This Row],[Patient Age]]&gt;=20,"20-29",
Table1[[#This Row],[Patient Age]]&gt;=10,"10-19",
TRUE,"0-9"
)</f>
        <v>70-79</v>
      </c>
      <c r="M3383" t="str">
        <f>IF(Table1[[#This Row],[Patient Waittime]]&gt;30,"Delay","Ontime")</f>
        <v>Ontime</v>
      </c>
    </row>
    <row r="3384" spans="1:13" x14ac:dyDescent="0.2">
      <c r="A3384" t="s">
        <v>6790</v>
      </c>
      <c r="B3384" t="s">
        <v>6791</v>
      </c>
      <c r="C3384" t="s">
        <v>12</v>
      </c>
      <c r="D3384">
        <v>74</v>
      </c>
      <c r="E3384" t="s">
        <v>22</v>
      </c>
      <c r="F3384" t="s">
        <v>28</v>
      </c>
      <c r="G3384" t="s">
        <v>14</v>
      </c>
      <c r="H3384">
        <v>1</v>
      </c>
      <c r="I3384">
        <v>21</v>
      </c>
      <c r="J3384" s="1">
        <v>45372</v>
      </c>
      <c r="K3384" s="2">
        <v>0.37847222222222221</v>
      </c>
      <c r="L3384" t="str" cm="1">
        <f t="array" ref="L3384">_xlfn.IFS(
Table1[[#This Row],[Patient Age]]&gt;=70,"70-79",
Table1[[#This Row],[Patient Age]]&gt;=60,"60-69",
Table1[[#This Row],[Patient Age]]&gt;=50,"50-59",
Table1[[#This Row],[Patient Age]]&gt;=40,"40-49",
Table1[[#This Row],[Patient Age]]&gt;=30,"30-39",
Table1[[#This Row],[Patient Age]]&gt;=20,"20-29",
Table1[[#This Row],[Patient Age]]&gt;=10,"10-19",
TRUE,"0-9"
)</f>
        <v>70-79</v>
      </c>
      <c r="M3384" t="str">
        <f>IF(Table1[[#This Row],[Patient Waittime]]&gt;30,"Delay","Ontime")</f>
        <v>Ontime</v>
      </c>
    </row>
    <row r="3385" spans="1:13" x14ac:dyDescent="0.2">
      <c r="A3385" t="s">
        <v>6792</v>
      </c>
      <c r="B3385" t="s">
        <v>6793</v>
      </c>
      <c r="C3385" t="s">
        <v>12</v>
      </c>
      <c r="D3385">
        <v>10</v>
      </c>
      <c r="E3385" t="s">
        <v>22</v>
      </c>
      <c r="F3385" t="s">
        <v>28</v>
      </c>
      <c r="G3385" t="s">
        <v>14</v>
      </c>
      <c r="H3385">
        <v>1</v>
      </c>
      <c r="I3385">
        <v>60</v>
      </c>
      <c r="J3385" s="1">
        <v>45467</v>
      </c>
      <c r="K3385" s="2">
        <v>0.14861111111111111</v>
      </c>
      <c r="L3385" t="str" cm="1">
        <f t="array" ref="L3385">_xlfn.IFS(
Table1[[#This Row],[Patient Age]]&gt;=70,"70-79",
Table1[[#This Row],[Patient Age]]&gt;=60,"60-69",
Table1[[#This Row],[Patient Age]]&gt;=50,"50-59",
Table1[[#This Row],[Patient Age]]&gt;=40,"40-49",
Table1[[#This Row],[Patient Age]]&gt;=30,"30-39",
Table1[[#This Row],[Patient Age]]&gt;=20,"20-29",
Table1[[#This Row],[Patient Age]]&gt;=10,"10-19",
TRUE,"0-9"
)</f>
        <v>10-19</v>
      </c>
      <c r="M3385" t="str">
        <f>IF(Table1[[#This Row],[Patient Waittime]]&gt;30,"Delay","Ontime")</f>
        <v>Delay</v>
      </c>
    </row>
    <row r="3386" spans="1:13" x14ac:dyDescent="0.2">
      <c r="A3386" t="s">
        <v>6794</v>
      </c>
      <c r="B3386" t="s">
        <v>6795</v>
      </c>
      <c r="C3386" t="s">
        <v>12</v>
      </c>
      <c r="D3386">
        <v>13</v>
      </c>
      <c r="E3386" t="s">
        <v>22</v>
      </c>
      <c r="F3386" t="s">
        <v>28</v>
      </c>
      <c r="G3386" t="s">
        <v>14</v>
      </c>
      <c r="H3386">
        <v>1</v>
      </c>
      <c r="I3386">
        <v>45</v>
      </c>
      <c r="J3386" s="1">
        <v>45155</v>
      </c>
      <c r="K3386" s="2">
        <v>0.44097222222222221</v>
      </c>
      <c r="L3386" t="str" cm="1">
        <f t="array" ref="L3386">_xlfn.IFS(
Table1[[#This Row],[Patient Age]]&gt;=70,"70-79",
Table1[[#This Row],[Patient Age]]&gt;=60,"60-69",
Table1[[#This Row],[Patient Age]]&gt;=50,"50-59",
Table1[[#This Row],[Patient Age]]&gt;=40,"40-49",
Table1[[#This Row],[Patient Age]]&gt;=30,"30-39",
Table1[[#This Row],[Patient Age]]&gt;=20,"20-29",
Table1[[#This Row],[Patient Age]]&gt;=10,"10-19",
TRUE,"0-9"
)</f>
        <v>10-19</v>
      </c>
      <c r="M3386" t="str">
        <f>IF(Table1[[#This Row],[Patient Waittime]]&gt;30,"Delay","Ontime")</f>
        <v>Delay</v>
      </c>
    </row>
    <row r="3387" spans="1:13" x14ac:dyDescent="0.2">
      <c r="A3387" t="s">
        <v>6796</v>
      </c>
      <c r="B3387" t="s">
        <v>6797</v>
      </c>
      <c r="C3387" t="s">
        <v>12</v>
      </c>
      <c r="D3387">
        <v>29</v>
      </c>
      <c r="E3387" t="s">
        <v>22</v>
      </c>
      <c r="F3387" t="s">
        <v>28</v>
      </c>
      <c r="G3387" t="s">
        <v>14</v>
      </c>
      <c r="H3387">
        <v>1</v>
      </c>
      <c r="I3387">
        <v>18</v>
      </c>
      <c r="J3387" s="1">
        <v>45449</v>
      </c>
      <c r="K3387" s="2">
        <v>6.1111111111111109E-2</v>
      </c>
      <c r="L3387" t="str" cm="1">
        <f t="array" ref="L3387">_xlfn.IFS(
Table1[[#This Row],[Patient Age]]&gt;=70,"70-79",
Table1[[#This Row],[Patient Age]]&gt;=60,"60-69",
Table1[[#This Row],[Patient Age]]&gt;=50,"50-59",
Table1[[#This Row],[Patient Age]]&gt;=40,"40-49",
Table1[[#This Row],[Patient Age]]&gt;=30,"30-39",
Table1[[#This Row],[Patient Age]]&gt;=20,"20-29",
Table1[[#This Row],[Patient Age]]&gt;=10,"10-19",
TRUE,"0-9"
)</f>
        <v>20-29</v>
      </c>
      <c r="M3387" t="str">
        <f>IF(Table1[[#This Row],[Patient Waittime]]&gt;30,"Delay","Ontime")</f>
        <v>Ontime</v>
      </c>
    </row>
    <row r="3388" spans="1:13" x14ac:dyDescent="0.2">
      <c r="A3388" t="s">
        <v>6798</v>
      </c>
      <c r="B3388" t="s">
        <v>6799</v>
      </c>
      <c r="C3388" t="s">
        <v>12</v>
      </c>
      <c r="D3388">
        <v>68</v>
      </c>
      <c r="E3388" t="s">
        <v>22</v>
      </c>
      <c r="F3388" t="s">
        <v>28</v>
      </c>
      <c r="G3388" t="s">
        <v>14</v>
      </c>
      <c r="H3388">
        <v>2</v>
      </c>
      <c r="I3388">
        <v>54</v>
      </c>
      <c r="J3388" s="1">
        <v>45150</v>
      </c>
      <c r="K3388" s="2">
        <v>0.65763888888888888</v>
      </c>
      <c r="L3388" t="str" cm="1">
        <f t="array" ref="L3388">_xlfn.IFS(
Table1[[#This Row],[Patient Age]]&gt;=70,"70-79",
Table1[[#This Row],[Patient Age]]&gt;=60,"60-69",
Table1[[#This Row],[Patient Age]]&gt;=50,"50-59",
Table1[[#This Row],[Patient Age]]&gt;=40,"40-49",
Table1[[#This Row],[Patient Age]]&gt;=30,"30-39",
Table1[[#This Row],[Patient Age]]&gt;=20,"20-29",
Table1[[#This Row],[Patient Age]]&gt;=10,"10-19",
TRUE,"0-9"
)</f>
        <v>60-69</v>
      </c>
      <c r="M3388" t="str">
        <f>IF(Table1[[#This Row],[Patient Waittime]]&gt;30,"Delay","Ontime")</f>
        <v>Delay</v>
      </c>
    </row>
    <row r="3389" spans="1:13" x14ac:dyDescent="0.2">
      <c r="A3389" t="s">
        <v>6800</v>
      </c>
      <c r="B3389" t="s">
        <v>6801</v>
      </c>
      <c r="C3389" t="s">
        <v>12</v>
      </c>
      <c r="D3389">
        <v>1</v>
      </c>
      <c r="E3389" t="s">
        <v>22</v>
      </c>
      <c r="F3389" t="s">
        <v>28</v>
      </c>
      <c r="G3389" t="s">
        <v>14</v>
      </c>
      <c r="H3389">
        <v>3</v>
      </c>
      <c r="I3389">
        <v>25</v>
      </c>
      <c r="J3389" s="1">
        <v>45227</v>
      </c>
      <c r="K3389" s="2">
        <v>0.15347222222222223</v>
      </c>
      <c r="L3389" t="str" cm="1">
        <f t="array" ref="L3389">_xlfn.IFS(
Table1[[#This Row],[Patient Age]]&gt;=70,"70-79",
Table1[[#This Row],[Patient Age]]&gt;=60,"60-69",
Table1[[#This Row],[Patient Age]]&gt;=50,"50-59",
Table1[[#This Row],[Patient Age]]&gt;=40,"40-49",
Table1[[#This Row],[Patient Age]]&gt;=30,"30-39",
Table1[[#This Row],[Patient Age]]&gt;=20,"20-29",
Table1[[#This Row],[Patient Age]]&gt;=10,"10-19",
TRUE,"0-9"
)</f>
        <v>0-9</v>
      </c>
      <c r="M3389" t="str">
        <f>IF(Table1[[#This Row],[Patient Waittime]]&gt;30,"Delay","Ontime")</f>
        <v>Ontime</v>
      </c>
    </row>
    <row r="3390" spans="1:13" x14ac:dyDescent="0.2">
      <c r="A3390" t="s">
        <v>6802</v>
      </c>
      <c r="B3390" t="s">
        <v>6803</v>
      </c>
      <c r="C3390" t="s">
        <v>12</v>
      </c>
      <c r="D3390">
        <v>38</v>
      </c>
      <c r="E3390" t="s">
        <v>22</v>
      </c>
      <c r="F3390" t="s">
        <v>28</v>
      </c>
      <c r="G3390" t="s">
        <v>14</v>
      </c>
      <c r="H3390">
        <v>3</v>
      </c>
      <c r="I3390">
        <v>15</v>
      </c>
      <c r="J3390" s="1">
        <v>45354</v>
      </c>
      <c r="K3390" s="2">
        <v>0.41041666666666665</v>
      </c>
      <c r="L3390" t="str" cm="1">
        <f t="array" ref="L3390">_xlfn.IFS(
Table1[[#This Row],[Patient Age]]&gt;=70,"70-79",
Table1[[#This Row],[Patient Age]]&gt;=60,"60-69",
Table1[[#This Row],[Patient Age]]&gt;=50,"50-59",
Table1[[#This Row],[Patient Age]]&gt;=40,"40-49",
Table1[[#This Row],[Patient Age]]&gt;=30,"30-39",
Table1[[#This Row],[Patient Age]]&gt;=20,"20-29",
Table1[[#This Row],[Patient Age]]&gt;=10,"10-19",
TRUE,"0-9"
)</f>
        <v>30-39</v>
      </c>
      <c r="M3390" t="str">
        <f>IF(Table1[[#This Row],[Patient Waittime]]&gt;30,"Delay","Ontime")</f>
        <v>Ontime</v>
      </c>
    </row>
    <row r="3391" spans="1:13" x14ac:dyDescent="0.2">
      <c r="A3391" t="s">
        <v>6804</v>
      </c>
      <c r="B3391" t="s">
        <v>6805</v>
      </c>
      <c r="C3391" t="s">
        <v>12</v>
      </c>
      <c r="D3391">
        <v>27</v>
      </c>
      <c r="E3391" t="s">
        <v>22</v>
      </c>
      <c r="F3391" t="s">
        <v>28</v>
      </c>
      <c r="G3391" t="s">
        <v>14</v>
      </c>
      <c r="H3391">
        <v>4</v>
      </c>
      <c r="I3391">
        <v>17</v>
      </c>
      <c r="J3391" s="1">
        <v>45247</v>
      </c>
      <c r="K3391" s="2">
        <v>0.44583333333333336</v>
      </c>
      <c r="L3391" t="str" cm="1">
        <f t="array" ref="L3391">_xlfn.IFS(
Table1[[#This Row],[Patient Age]]&gt;=70,"70-79",
Table1[[#This Row],[Patient Age]]&gt;=60,"60-69",
Table1[[#This Row],[Patient Age]]&gt;=50,"50-59",
Table1[[#This Row],[Patient Age]]&gt;=40,"40-49",
Table1[[#This Row],[Patient Age]]&gt;=30,"30-39",
Table1[[#This Row],[Patient Age]]&gt;=20,"20-29",
Table1[[#This Row],[Patient Age]]&gt;=10,"10-19",
TRUE,"0-9"
)</f>
        <v>20-29</v>
      </c>
      <c r="M3391" t="str">
        <f>IF(Table1[[#This Row],[Patient Waittime]]&gt;30,"Delay","Ontime")</f>
        <v>Ontime</v>
      </c>
    </row>
    <row r="3392" spans="1:13" x14ac:dyDescent="0.2">
      <c r="A3392" t="s">
        <v>6806</v>
      </c>
      <c r="B3392" t="s">
        <v>6807</v>
      </c>
      <c r="C3392" t="s">
        <v>12</v>
      </c>
      <c r="D3392">
        <v>50</v>
      </c>
      <c r="E3392" t="s">
        <v>22</v>
      </c>
      <c r="F3392" t="s">
        <v>28</v>
      </c>
      <c r="G3392" t="s">
        <v>14</v>
      </c>
      <c r="H3392">
        <v>5</v>
      </c>
      <c r="I3392">
        <v>49</v>
      </c>
      <c r="J3392" s="1">
        <v>45493</v>
      </c>
      <c r="K3392" s="2">
        <v>0.24305555555555555</v>
      </c>
      <c r="L3392" t="str" cm="1">
        <f t="array" ref="L3392">_xlfn.IFS(
Table1[[#This Row],[Patient Age]]&gt;=70,"70-79",
Table1[[#This Row],[Patient Age]]&gt;=60,"60-69",
Table1[[#This Row],[Patient Age]]&gt;=50,"50-59",
Table1[[#This Row],[Patient Age]]&gt;=40,"40-49",
Table1[[#This Row],[Patient Age]]&gt;=30,"30-39",
Table1[[#This Row],[Patient Age]]&gt;=20,"20-29",
Table1[[#This Row],[Patient Age]]&gt;=10,"10-19",
TRUE,"0-9"
)</f>
        <v>50-59</v>
      </c>
      <c r="M3392" t="str">
        <f>IF(Table1[[#This Row],[Patient Waittime]]&gt;30,"Delay","Ontime")</f>
        <v>Delay</v>
      </c>
    </row>
    <row r="3393" spans="1:13" x14ac:dyDescent="0.2">
      <c r="A3393" t="s">
        <v>6808</v>
      </c>
      <c r="B3393" t="s">
        <v>6809</v>
      </c>
      <c r="C3393" t="s">
        <v>12</v>
      </c>
      <c r="D3393">
        <v>49</v>
      </c>
      <c r="E3393" t="s">
        <v>22</v>
      </c>
      <c r="F3393" t="s">
        <v>28</v>
      </c>
      <c r="G3393" t="s">
        <v>14</v>
      </c>
      <c r="H3393">
        <v>5</v>
      </c>
      <c r="I3393">
        <v>51</v>
      </c>
      <c r="J3393" s="1">
        <v>44967</v>
      </c>
      <c r="K3393" s="2">
        <v>0.70972222222222225</v>
      </c>
      <c r="L3393" t="str" cm="1">
        <f t="array" ref="L3393">_xlfn.IFS(
Table1[[#This Row],[Patient Age]]&gt;=70,"70-79",
Table1[[#This Row],[Patient Age]]&gt;=60,"60-69",
Table1[[#This Row],[Patient Age]]&gt;=50,"50-59",
Table1[[#This Row],[Patient Age]]&gt;=40,"40-49",
Table1[[#This Row],[Patient Age]]&gt;=30,"30-39",
Table1[[#This Row],[Patient Age]]&gt;=20,"20-29",
Table1[[#This Row],[Patient Age]]&gt;=10,"10-19",
TRUE,"0-9"
)</f>
        <v>40-49</v>
      </c>
      <c r="M3393" t="str">
        <f>IF(Table1[[#This Row],[Patient Waittime]]&gt;30,"Delay","Ontime")</f>
        <v>Delay</v>
      </c>
    </row>
    <row r="3394" spans="1:13" x14ac:dyDescent="0.2">
      <c r="A3394" t="s">
        <v>6810</v>
      </c>
      <c r="B3394" t="s">
        <v>6811</v>
      </c>
      <c r="C3394" t="s">
        <v>12</v>
      </c>
      <c r="D3394">
        <v>38</v>
      </c>
      <c r="E3394" t="s">
        <v>22</v>
      </c>
      <c r="F3394" t="s">
        <v>28</v>
      </c>
      <c r="G3394" t="s">
        <v>14</v>
      </c>
      <c r="H3394">
        <v>5</v>
      </c>
      <c r="I3394">
        <v>39</v>
      </c>
      <c r="J3394" s="1">
        <v>45090</v>
      </c>
      <c r="K3394" s="2">
        <v>0.81527777777777777</v>
      </c>
      <c r="L3394" t="str" cm="1">
        <f t="array" ref="L3394">_xlfn.IFS(
Table1[[#This Row],[Patient Age]]&gt;=70,"70-79",
Table1[[#This Row],[Patient Age]]&gt;=60,"60-69",
Table1[[#This Row],[Patient Age]]&gt;=50,"50-59",
Table1[[#This Row],[Patient Age]]&gt;=40,"40-49",
Table1[[#This Row],[Patient Age]]&gt;=30,"30-39",
Table1[[#This Row],[Patient Age]]&gt;=20,"20-29",
Table1[[#This Row],[Patient Age]]&gt;=10,"10-19",
TRUE,"0-9"
)</f>
        <v>30-39</v>
      </c>
      <c r="M3394" t="str">
        <f>IF(Table1[[#This Row],[Patient Waittime]]&gt;30,"Delay","Ontime")</f>
        <v>Delay</v>
      </c>
    </row>
    <row r="3395" spans="1:13" x14ac:dyDescent="0.2">
      <c r="A3395" t="s">
        <v>6812</v>
      </c>
      <c r="B3395" t="s">
        <v>6813</v>
      </c>
      <c r="C3395" t="s">
        <v>12</v>
      </c>
      <c r="D3395">
        <v>69</v>
      </c>
      <c r="E3395" t="s">
        <v>22</v>
      </c>
      <c r="F3395" t="s">
        <v>28</v>
      </c>
      <c r="G3395" t="s">
        <v>14</v>
      </c>
      <c r="H3395">
        <v>6</v>
      </c>
      <c r="I3395">
        <v>28</v>
      </c>
      <c r="J3395" s="1">
        <v>45559</v>
      </c>
      <c r="K3395" s="2">
        <v>3.6805555555555557E-2</v>
      </c>
      <c r="L3395" t="str" cm="1">
        <f t="array" ref="L3395">_xlfn.IFS(
Table1[[#This Row],[Patient Age]]&gt;=70,"70-79",
Table1[[#This Row],[Patient Age]]&gt;=60,"60-69",
Table1[[#This Row],[Patient Age]]&gt;=50,"50-59",
Table1[[#This Row],[Patient Age]]&gt;=40,"40-49",
Table1[[#This Row],[Patient Age]]&gt;=30,"30-39",
Table1[[#This Row],[Patient Age]]&gt;=20,"20-29",
Table1[[#This Row],[Patient Age]]&gt;=10,"10-19",
TRUE,"0-9"
)</f>
        <v>60-69</v>
      </c>
      <c r="M3395" t="str">
        <f>IF(Table1[[#This Row],[Patient Waittime]]&gt;30,"Delay","Ontime")</f>
        <v>Ontime</v>
      </c>
    </row>
    <row r="3396" spans="1:13" x14ac:dyDescent="0.2">
      <c r="A3396" t="s">
        <v>6814</v>
      </c>
      <c r="B3396" t="s">
        <v>6815</v>
      </c>
      <c r="C3396" t="s">
        <v>12</v>
      </c>
      <c r="D3396">
        <v>74</v>
      </c>
      <c r="E3396" t="s">
        <v>22</v>
      </c>
      <c r="F3396" t="s">
        <v>28</v>
      </c>
      <c r="G3396" t="s">
        <v>14</v>
      </c>
      <c r="H3396">
        <v>6</v>
      </c>
      <c r="I3396">
        <v>24</v>
      </c>
      <c r="J3396" s="1">
        <v>45428</v>
      </c>
      <c r="K3396" s="2">
        <v>0.59444444444444444</v>
      </c>
      <c r="L3396" t="str" cm="1">
        <f t="array" ref="L3396">_xlfn.IFS(
Table1[[#This Row],[Patient Age]]&gt;=70,"70-79",
Table1[[#This Row],[Patient Age]]&gt;=60,"60-69",
Table1[[#This Row],[Patient Age]]&gt;=50,"50-59",
Table1[[#This Row],[Patient Age]]&gt;=40,"40-49",
Table1[[#This Row],[Patient Age]]&gt;=30,"30-39",
Table1[[#This Row],[Patient Age]]&gt;=20,"20-29",
Table1[[#This Row],[Patient Age]]&gt;=10,"10-19",
TRUE,"0-9"
)</f>
        <v>70-79</v>
      </c>
      <c r="M3396" t="str">
        <f>IF(Table1[[#This Row],[Patient Waittime]]&gt;30,"Delay","Ontime")</f>
        <v>Ontime</v>
      </c>
    </row>
    <row r="3397" spans="1:13" x14ac:dyDescent="0.2">
      <c r="A3397" t="s">
        <v>6816</v>
      </c>
      <c r="B3397" t="s">
        <v>6817</v>
      </c>
      <c r="C3397" t="s">
        <v>12</v>
      </c>
      <c r="D3397">
        <v>69</v>
      </c>
      <c r="E3397" t="s">
        <v>22</v>
      </c>
      <c r="F3397" t="s">
        <v>28</v>
      </c>
      <c r="G3397" t="s">
        <v>14</v>
      </c>
      <c r="H3397">
        <v>6</v>
      </c>
      <c r="I3397">
        <v>48</v>
      </c>
      <c r="J3397" s="1">
        <v>45088</v>
      </c>
      <c r="K3397" s="2">
        <v>0.94374999999999998</v>
      </c>
      <c r="L3397" t="str" cm="1">
        <f t="array" ref="L3397">_xlfn.IFS(
Table1[[#This Row],[Patient Age]]&gt;=70,"70-79",
Table1[[#This Row],[Patient Age]]&gt;=60,"60-69",
Table1[[#This Row],[Patient Age]]&gt;=50,"50-59",
Table1[[#This Row],[Patient Age]]&gt;=40,"40-49",
Table1[[#This Row],[Patient Age]]&gt;=30,"30-39",
Table1[[#This Row],[Patient Age]]&gt;=20,"20-29",
Table1[[#This Row],[Patient Age]]&gt;=10,"10-19",
TRUE,"0-9"
)</f>
        <v>60-69</v>
      </c>
      <c r="M3397" t="str">
        <f>IF(Table1[[#This Row],[Patient Waittime]]&gt;30,"Delay","Ontime")</f>
        <v>Delay</v>
      </c>
    </row>
    <row r="3398" spans="1:13" x14ac:dyDescent="0.2">
      <c r="A3398" t="s">
        <v>6818</v>
      </c>
      <c r="B3398" t="s">
        <v>6819</v>
      </c>
      <c r="C3398" t="s">
        <v>12</v>
      </c>
      <c r="D3398">
        <v>60</v>
      </c>
      <c r="E3398" t="s">
        <v>22</v>
      </c>
      <c r="F3398" t="s">
        <v>28</v>
      </c>
      <c r="G3398" t="s">
        <v>14</v>
      </c>
      <c r="H3398">
        <v>7</v>
      </c>
      <c r="I3398">
        <v>26</v>
      </c>
      <c r="J3398" s="1">
        <v>45456</v>
      </c>
      <c r="K3398" s="2">
        <v>0.97499999999999998</v>
      </c>
      <c r="L3398" t="str" cm="1">
        <f t="array" ref="L3398">_xlfn.IFS(
Table1[[#This Row],[Patient Age]]&gt;=70,"70-79",
Table1[[#This Row],[Patient Age]]&gt;=60,"60-69",
Table1[[#This Row],[Patient Age]]&gt;=50,"50-59",
Table1[[#This Row],[Patient Age]]&gt;=40,"40-49",
Table1[[#This Row],[Patient Age]]&gt;=30,"30-39",
Table1[[#This Row],[Patient Age]]&gt;=20,"20-29",
Table1[[#This Row],[Patient Age]]&gt;=10,"10-19",
TRUE,"0-9"
)</f>
        <v>60-69</v>
      </c>
      <c r="M3398" t="str">
        <f>IF(Table1[[#This Row],[Patient Waittime]]&gt;30,"Delay","Ontime")</f>
        <v>Ontime</v>
      </c>
    </row>
    <row r="3399" spans="1:13" x14ac:dyDescent="0.2">
      <c r="A3399" t="s">
        <v>6820</v>
      </c>
      <c r="B3399" t="s">
        <v>6821</v>
      </c>
      <c r="C3399" t="s">
        <v>12</v>
      </c>
      <c r="D3399">
        <v>71</v>
      </c>
      <c r="E3399" t="s">
        <v>22</v>
      </c>
      <c r="F3399" t="s">
        <v>28</v>
      </c>
      <c r="G3399" t="s">
        <v>14</v>
      </c>
      <c r="H3399">
        <v>8</v>
      </c>
      <c r="I3399">
        <v>38</v>
      </c>
      <c r="J3399" s="1">
        <v>45392</v>
      </c>
      <c r="K3399" s="2">
        <v>0.13402777777777777</v>
      </c>
      <c r="L3399" t="str" cm="1">
        <f t="array" ref="L3399">_xlfn.IFS(
Table1[[#This Row],[Patient Age]]&gt;=70,"70-79",
Table1[[#This Row],[Patient Age]]&gt;=60,"60-69",
Table1[[#This Row],[Patient Age]]&gt;=50,"50-59",
Table1[[#This Row],[Patient Age]]&gt;=40,"40-49",
Table1[[#This Row],[Patient Age]]&gt;=30,"30-39",
Table1[[#This Row],[Patient Age]]&gt;=20,"20-29",
Table1[[#This Row],[Patient Age]]&gt;=10,"10-19",
TRUE,"0-9"
)</f>
        <v>70-79</v>
      </c>
      <c r="M3399" t="str">
        <f>IF(Table1[[#This Row],[Patient Waittime]]&gt;30,"Delay","Ontime")</f>
        <v>Delay</v>
      </c>
    </row>
    <row r="3400" spans="1:13" x14ac:dyDescent="0.2">
      <c r="A3400" t="s">
        <v>6822</v>
      </c>
      <c r="B3400" t="s">
        <v>6823</v>
      </c>
      <c r="C3400" t="s">
        <v>12</v>
      </c>
      <c r="D3400">
        <v>73</v>
      </c>
      <c r="E3400" t="s">
        <v>22</v>
      </c>
      <c r="F3400" t="s">
        <v>28</v>
      </c>
      <c r="G3400" t="s">
        <v>14</v>
      </c>
      <c r="H3400">
        <v>8</v>
      </c>
      <c r="I3400">
        <v>32</v>
      </c>
      <c r="J3400" s="1">
        <v>45344</v>
      </c>
      <c r="K3400" s="2">
        <v>0.68611111111111112</v>
      </c>
      <c r="L3400" t="str" cm="1">
        <f t="array" ref="L3400">_xlfn.IFS(
Table1[[#This Row],[Patient Age]]&gt;=70,"70-79",
Table1[[#This Row],[Patient Age]]&gt;=60,"60-69",
Table1[[#This Row],[Patient Age]]&gt;=50,"50-59",
Table1[[#This Row],[Patient Age]]&gt;=40,"40-49",
Table1[[#This Row],[Patient Age]]&gt;=30,"30-39",
Table1[[#This Row],[Patient Age]]&gt;=20,"20-29",
Table1[[#This Row],[Patient Age]]&gt;=10,"10-19",
TRUE,"0-9"
)</f>
        <v>70-79</v>
      </c>
      <c r="M3400" t="str">
        <f>IF(Table1[[#This Row],[Patient Waittime]]&gt;30,"Delay","Ontime")</f>
        <v>Delay</v>
      </c>
    </row>
    <row r="3401" spans="1:13" x14ac:dyDescent="0.2">
      <c r="A3401" t="s">
        <v>6824</v>
      </c>
      <c r="B3401" t="s">
        <v>6825</v>
      </c>
      <c r="C3401" t="s">
        <v>12</v>
      </c>
      <c r="D3401">
        <v>36</v>
      </c>
      <c r="E3401" t="s">
        <v>22</v>
      </c>
      <c r="F3401" t="s">
        <v>28</v>
      </c>
      <c r="G3401" t="s">
        <v>14</v>
      </c>
      <c r="H3401">
        <v>9</v>
      </c>
      <c r="I3401">
        <v>11</v>
      </c>
      <c r="J3401" s="1">
        <v>45062</v>
      </c>
      <c r="K3401" s="2">
        <v>0.72361111111111109</v>
      </c>
      <c r="L3401" t="str" cm="1">
        <f t="array" ref="L3401">_xlfn.IFS(
Table1[[#This Row],[Patient Age]]&gt;=70,"70-79",
Table1[[#This Row],[Patient Age]]&gt;=60,"60-69",
Table1[[#This Row],[Patient Age]]&gt;=50,"50-59",
Table1[[#This Row],[Patient Age]]&gt;=40,"40-49",
Table1[[#This Row],[Patient Age]]&gt;=30,"30-39",
Table1[[#This Row],[Patient Age]]&gt;=20,"20-29",
Table1[[#This Row],[Patient Age]]&gt;=10,"10-19",
TRUE,"0-9"
)</f>
        <v>30-39</v>
      </c>
      <c r="M3401" t="str">
        <f>IF(Table1[[#This Row],[Patient Waittime]]&gt;30,"Delay","Ontime")</f>
        <v>Ontime</v>
      </c>
    </row>
    <row r="3402" spans="1:13" x14ac:dyDescent="0.2">
      <c r="A3402" t="s">
        <v>6826</v>
      </c>
      <c r="B3402" t="s">
        <v>6827</v>
      </c>
      <c r="C3402" t="s">
        <v>12</v>
      </c>
      <c r="D3402">
        <v>4</v>
      </c>
      <c r="E3402" t="s">
        <v>22</v>
      </c>
      <c r="F3402" t="s">
        <v>28</v>
      </c>
      <c r="G3402" t="s">
        <v>14</v>
      </c>
      <c r="H3402">
        <v>10</v>
      </c>
      <c r="I3402">
        <v>20</v>
      </c>
      <c r="J3402" s="1">
        <v>45177</v>
      </c>
      <c r="K3402" s="2">
        <v>0.16944444444444445</v>
      </c>
      <c r="L3402" t="str" cm="1">
        <f t="array" ref="L3402">_xlfn.IFS(
Table1[[#This Row],[Patient Age]]&gt;=70,"70-79",
Table1[[#This Row],[Patient Age]]&gt;=60,"60-69",
Table1[[#This Row],[Patient Age]]&gt;=50,"50-59",
Table1[[#This Row],[Patient Age]]&gt;=40,"40-49",
Table1[[#This Row],[Patient Age]]&gt;=30,"30-39",
Table1[[#This Row],[Patient Age]]&gt;=20,"20-29",
Table1[[#This Row],[Patient Age]]&gt;=10,"10-19",
TRUE,"0-9"
)</f>
        <v>0-9</v>
      </c>
      <c r="M3402" t="str">
        <f>IF(Table1[[#This Row],[Patient Waittime]]&gt;30,"Delay","Ontime")</f>
        <v>Ontime</v>
      </c>
    </row>
    <row r="3403" spans="1:13" x14ac:dyDescent="0.2">
      <c r="A3403" t="s">
        <v>6828</v>
      </c>
      <c r="B3403" t="s">
        <v>6829</v>
      </c>
      <c r="C3403" t="s">
        <v>12</v>
      </c>
      <c r="D3403">
        <v>24</v>
      </c>
      <c r="E3403" t="s">
        <v>22</v>
      </c>
      <c r="F3403" t="s">
        <v>28</v>
      </c>
      <c r="G3403" t="s">
        <v>14</v>
      </c>
      <c r="H3403">
        <v>10</v>
      </c>
      <c r="I3403">
        <v>58</v>
      </c>
      <c r="J3403" s="1">
        <v>45634</v>
      </c>
      <c r="K3403" s="2">
        <v>0.25277777777777777</v>
      </c>
      <c r="L3403" t="str" cm="1">
        <f t="array" ref="L3403">_xlfn.IFS(
Table1[[#This Row],[Patient Age]]&gt;=70,"70-79",
Table1[[#This Row],[Patient Age]]&gt;=60,"60-69",
Table1[[#This Row],[Patient Age]]&gt;=50,"50-59",
Table1[[#This Row],[Patient Age]]&gt;=40,"40-49",
Table1[[#This Row],[Patient Age]]&gt;=30,"30-39",
Table1[[#This Row],[Patient Age]]&gt;=20,"20-29",
Table1[[#This Row],[Patient Age]]&gt;=10,"10-19",
TRUE,"0-9"
)</f>
        <v>20-29</v>
      </c>
      <c r="M3403" t="str">
        <f>IF(Table1[[#This Row],[Patient Waittime]]&gt;30,"Delay","Ontime")</f>
        <v>Delay</v>
      </c>
    </row>
    <row r="3404" spans="1:13" x14ac:dyDescent="0.2">
      <c r="A3404" t="s">
        <v>6830</v>
      </c>
      <c r="B3404" t="s">
        <v>6831</v>
      </c>
      <c r="C3404" t="s">
        <v>12</v>
      </c>
      <c r="D3404">
        <v>2</v>
      </c>
      <c r="E3404" t="s">
        <v>22</v>
      </c>
      <c r="F3404" t="s">
        <v>28</v>
      </c>
      <c r="G3404" t="s">
        <v>14</v>
      </c>
      <c r="H3404">
        <v>10</v>
      </c>
      <c r="I3404">
        <v>40</v>
      </c>
      <c r="J3404" s="1">
        <v>45194</v>
      </c>
      <c r="K3404" s="2">
        <v>0.58611111111111114</v>
      </c>
      <c r="L3404" t="str" cm="1">
        <f t="array" ref="L3404">_xlfn.IFS(
Table1[[#This Row],[Patient Age]]&gt;=70,"70-79",
Table1[[#This Row],[Patient Age]]&gt;=60,"60-69",
Table1[[#This Row],[Patient Age]]&gt;=50,"50-59",
Table1[[#This Row],[Patient Age]]&gt;=40,"40-49",
Table1[[#This Row],[Patient Age]]&gt;=30,"30-39",
Table1[[#This Row],[Patient Age]]&gt;=20,"20-29",
Table1[[#This Row],[Patient Age]]&gt;=10,"10-19",
TRUE,"0-9"
)</f>
        <v>0-9</v>
      </c>
      <c r="M3404" t="str">
        <f>IF(Table1[[#This Row],[Patient Waittime]]&gt;30,"Delay","Ontime")</f>
        <v>Delay</v>
      </c>
    </row>
    <row r="3405" spans="1:13" x14ac:dyDescent="0.2">
      <c r="A3405" t="s">
        <v>6832</v>
      </c>
      <c r="B3405" t="s">
        <v>6833</v>
      </c>
      <c r="C3405" t="s">
        <v>12</v>
      </c>
      <c r="D3405">
        <v>20</v>
      </c>
      <c r="E3405" t="s">
        <v>22</v>
      </c>
      <c r="F3405" t="s">
        <v>28</v>
      </c>
      <c r="G3405" t="s">
        <v>14</v>
      </c>
      <c r="H3405">
        <v>10</v>
      </c>
      <c r="I3405">
        <v>56</v>
      </c>
      <c r="J3405" s="1">
        <v>45313</v>
      </c>
      <c r="K3405" s="2">
        <v>5.5555555555555552E-2</v>
      </c>
      <c r="L3405" t="str" cm="1">
        <f t="array" ref="L3405">_xlfn.IFS(
Table1[[#This Row],[Patient Age]]&gt;=70,"70-79",
Table1[[#This Row],[Patient Age]]&gt;=60,"60-69",
Table1[[#This Row],[Patient Age]]&gt;=50,"50-59",
Table1[[#This Row],[Patient Age]]&gt;=40,"40-49",
Table1[[#This Row],[Patient Age]]&gt;=30,"30-39",
Table1[[#This Row],[Patient Age]]&gt;=20,"20-29",
Table1[[#This Row],[Patient Age]]&gt;=10,"10-19",
TRUE,"0-9"
)</f>
        <v>20-29</v>
      </c>
      <c r="M3405" t="str">
        <f>IF(Table1[[#This Row],[Patient Waittime]]&gt;30,"Delay","Ontime")</f>
        <v>Delay</v>
      </c>
    </row>
    <row r="3406" spans="1:13" x14ac:dyDescent="0.2">
      <c r="A3406" t="s">
        <v>6834</v>
      </c>
      <c r="B3406" t="s">
        <v>6835</v>
      </c>
      <c r="C3406" t="s">
        <v>12</v>
      </c>
      <c r="D3406">
        <v>22</v>
      </c>
      <c r="E3406" t="s">
        <v>22</v>
      </c>
      <c r="F3406" t="s">
        <v>62</v>
      </c>
      <c r="G3406" t="s">
        <v>14</v>
      </c>
      <c r="I3406">
        <v>44</v>
      </c>
      <c r="J3406" s="1">
        <v>45476</v>
      </c>
      <c r="K3406" s="2">
        <v>0.70486111111111116</v>
      </c>
      <c r="L3406" t="str" cm="1">
        <f t="array" ref="L3406">_xlfn.IFS(
Table1[[#This Row],[Patient Age]]&gt;=70,"70-79",
Table1[[#This Row],[Patient Age]]&gt;=60,"60-69",
Table1[[#This Row],[Patient Age]]&gt;=50,"50-59",
Table1[[#This Row],[Patient Age]]&gt;=40,"40-49",
Table1[[#This Row],[Patient Age]]&gt;=30,"30-39",
Table1[[#This Row],[Patient Age]]&gt;=20,"20-29",
Table1[[#This Row],[Patient Age]]&gt;=10,"10-19",
TRUE,"0-9"
)</f>
        <v>20-29</v>
      </c>
      <c r="M3406" t="str">
        <f>IF(Table1[[#This Row],[Patient Waittime]]&gt;30,"Delay","Ontime")</f>
        <v>Delay</v>
      </c>
    </row>
    <row r="3407" spans="1:13" x14ac:dyDescent="0.2">
      <c r="A3407" t="s">
        <v>6836</v>
      </c>
      <c r="B3407" t="s">
        <v>6837</v>
      </c>
      <c r="C3407" t="s">
        <v>12</v>
      </c>
      <c r="D3407">
        <v>6</v>
      </c>
      <c r="E3407" t="s">
        <v>22</v>
      </c>
      <c r="F3407" t="s">
        <v>62</v>
      </c>
      <c r="G3407" t="s">
        <v>14</v>
      </c>
      <c r="I3407">
        <v>44</v>
      </c>
      <c r="J3407" s="1">
        <v>45593</v>
      </c>
      <c r="K3407" s="2">
        <v>4.9305555555555554E-2</v>
      </c>
      <c r="L3407" t="str" cm="1">
        <f t="array" ref="L3407">_xlfn.IFS(
Table1[[#This Row],[Patient Age]]&gt;=70,"70-79",
Table1[[#This Row],[Patient Age]]&gt;=60,"60-69",
Table1[[#This Row],[Patient Age]]&gt;=50,"50-59",
Table1[[#This Row],[Patient Age]]&gt;=40,"40-49",
Table1[[#This Row],[Patient Age]]&gt;=30,"30-39",
Table1[[#This Row],[Patient Age]]&gt;=20,"20-29",
Table1[[#This Row],[Patient Age]]&gt;=10,"10-19",
TRUE,"0-9"
)</f>
        <v>0-9</v>
      </c>
      <c r="M3407" t="str">
        <f>IF(Table1[[#This Row],[Patient Waittime]]&gt;30,"Delay","Ontime")</f>
        <v>Delay</v>
      </c>
    </row>
    <row r="3408" spans="1:13" x14ac:dyDescent="0.2">
      <c r="A3408" t="s">
        <v>6838</v>
      </c>
      <c r="B3408" t="s">
        <v>6839</v>
      </c>
      <c r="C3408" t="s">
        <v>12</v>
      </c>
      <c r="D3408">
        <v>9</v>
      </c>
      <c r="E3408" t="s">
        <v>22</v>
      </c>
      <c r="F3408" t="s">
        <v>62</v>
      </c>
      <c r="G3408" t="s">
        <v>14</v>
      </c>
      <c r="I3408">
        <v>54</v>
      </c>
      <c r="J3408" s="1">
        <v>45104</v>
      </c>
      <c r="K3408" s="2">
        <v>0.89722222222222225</v>
      </c>
      <c r="L3408" t="str" cm="1">
        <f t="array" ref="L3408">_xlfn.IFS(
Table1[[#This Row],[Patient Age]]&gt;=70,"70-79",
Table1[[#This Row],[Patient Age]]&gt;=60,"60-69",
Table1[[#This Row],[Patient Age]]&gt;=50,"50-59",
Table1[[#This Row],[Patient Age]]&gt;=40,"40-49",
Table1[[#This Row],[Patient Age]]&gt;=30,"30-39",
Table1[[#This Row],[Patient Age]]&gt;=20,"20-29",
Table1[[#This Row],[Patient Age]]&gt;=10,"10-19",
TRUE,"0-9"
)</f>
        <v>0-9</v>
      </c>
      <c r="M3408" t="str">
        <f>IF(Table1[[#This Row],[Patient Waittime]]&gt;30,"Delay","Ontime")</f>
        <v>Delay</v>
      </c>
    </row>
    <row r="3409" spans="1:13" x14ac:dyDescent="0.2">
      <c r="A3409" t="s">
        <v>6840</v>
      </c>
      <c r="B3409" t="s">
        <v>6841</v>
      </c>
      <c r="C3409" t="s">
        <v>12</v>
      </c>
      <c r="D3409">
        <v>8</v>
      </c>
      <c r="E3409" t="s">
        <v>22</v>
      </c>
      <c r="F3409" t="s">
        <v>62</v>
      </c>
      <c r="G3409" t="s">
        <v>14</v>
      </c>
      <c r="I3409">
        <v>37</v>
      </c>
      <c r="J3409" s="1">
        <v>45523</v>
      </c>
      <c r="K3409" s="2">
        <v>6.9444444444444441E-3</v>
      </c>
      <c r="L3409" t="str" cm="1">
        <f t="array" ref="L3409">_xlfn.IFS(
Table1[[#This Row],[Patient Age]]&gt;=70,"70-79",
Table1[[#This Row],[Patient Age]]&gt;=60,"60-69",
Table1[[#This Row],[Patient Age]]&gt;=50,"50-59",
Table1[[#This Row],[Patient Age]]&gt;=40,"40-49",
Table1[[#This Row],[Patient Age]]&gt;=30,"30-39",
Table1[[#This Row],[Patient Age]]&gt;=20,"20-29",
Table1[[#This Row],[Patient Age]]&gt;=10,"10-19",
TRUE,"0-9"
)</f>
        <v>0-9</v>
      </c>
      <c r="M3409" t="str">
        <f>IF(Table1[[#This Row],[Patient Waittime]]&gt;30,"Delay","Ontime")</f>
        <v>Delay</v>
      </c>
    </row>
    <row r="3410" spans="1:13" x14ac:dyDescent="0.2">
      <c r="A3410" t="s">
        <v>6842</v>
      </c>
      <c r="B3410" t="s">
        <v>6843</v>
      </c>
      <c r="C3410" t="s">
        <v>12</v>
      </c>
      <c r="D3410">
        <v>21</v>
      </c>
      <c r="E3410" t="s">
        <v>22</v>
      </c>
      <c r="F3410" t="s">
        <v>62</v>
      </c>
      <c r="G3410" t="s">
        <v>14</v>
      </c>
      <c r="I3410">
        <v>17</v>
      </c>
      <c r="J3410" s="1">
        <v>45065</v>
      </c>
      <c r="K3410" s="2">
        <v>8.1250000000000003E-2</v>
      </c>
      <c r="L3410" t="str" cm="1">
        <f t="array" ref="L3410">_xlfn.IFS(
Table1[[#This Row],[Patient Age]]&gt;=70,"70-79",
Table1[[#This Row],[Patient Age]]&gt;=60,"60-69",
Table1[[#This Row],[Patient Age]]&gt;=50,"50-59",
Table1[[#This Row],[Patient Age]]&gt;=40,"40-49",
Table1[[#This Row],[Patient Age]]&gt;=30,"30-39",
Table1[[#This Row],[Patient Age]]&gt;=20,"20-29",
Table1[[#This Row],[Patient Age]]&gt;=10,"10-19",
TRUE,"0-9"
)</f>
        <v>20-29</v>
      </c>
      <c r="M3410" t="str">
        <f>IF(Table1[[#This Row],[Patient Waittime]]&gt;30,"Delay","Ontime")</f>
        <v>Ontime</v>
      </c>
    </row>
    <row r="3411" spans="1:13" x14ac:dyDescent="0.2">
      <c r="A3411" t="s">
        <v>6844</v>
      </c>
      <c r="B3411" t="s">
        <v>6845</v>
      </c>
      <c r="C3411" t="s">
        <v>12</v>
      </c>
      <c r="D3411">
        <v>46</v>
      </c>
      <c r="E3411" t="s">
        <v>22</v>
      </c>
      <c r="F3411" t="s">
        <v>62</v>
      </c>
      <c r="G3411" t="s">
        <v>14</v>
      </c>
      <c r="I3411">
        <v>49</v>
      </c>
      <c r="J3411" s="1">
        <v>45465</v>
      </c>
      <c r="K3411" s="2">
        <v>0.73611111111111116</v>
      </c>
      <c r="L3411" t="str" cm="1">
        <f t="array" ref="L3411">_xlfn.IFS(
Table1[[#This Row],[Patient Age]]&gt;=70,"70-79",
Table1[[#This Row],[Patient Age]]&gt;=60,"60-69",
Table1[[#This Row],[Patient Age]]&gt;=50,"50-59",
Table1[[#This Row],[Patient Age]]&gt;=40,"40-49",
Table1[[#This Row],[Patient Age]]&gt;=30,"30-39",
Table1[[#This Row],[Patient Age]]&gt;=20,"20-29",
Table1[[#This Row],[Patient Age]]&gt;=10,"10-19",
TRUE,"0-9"
)</f>
        <v>40-49</v>
      </c>
      <c r="M3411" t="str">
        <f>IF(Table1[[#This Row],[Patient Waittime]]&gt;30,"Delay","Ontime")</f>
        <v>Delay</v>
      </c>
    </row>
    <row r="3412" spans="1:13" x14ac:dyDescent="0.2">
      <c r="A3412" t="s">
        <v>6846</v>
      </c>
      <c r="B3412" t="s">
        <v>6847</v>
      </c>
      <c r="C3412" t="s">
        <v>12</v>
      </c>
      <c r="D3412">
        <v>72</v>
      </c>
      <c r="E3412" t="s">
        <v>22</v>
      </c>
      <c r="F3412" t="s">
        <v>62</v>
      </c>
      <c r="G3412" t="s">
        <v>14</v>
      </c>
      <c r="I3412">
        <v>22</v>
      </c>
      <c r="J3412" s="1">
        <v>45243</v>
      </c>
      <c r="K3412" s="2">
        <v>0.52916666666666667</v>
      </c>
      <c r="L3412" t="str" cm="1">
        <f t="array" ref="L3412">_xlfn.IFS(
Table1[[#This Row],[Patient Age]]&gt;=70,"70-79",
Table1[[#This Row],[Patient Age]]&gt;=60,"60-69",
Table1[[#This Row],[Patient Age]]&gt;=50,"50-59",
Table1[[#This Row],[Patient Age]]&gt;=40,"40-49",
Table1[[#This Row],[Patient Age]]&gt;=30,"30-39",
Table1[[#This Row],[Patient Age]]&gt;=20,"20-29",
Table1[[#This Row],[Patient Age]]&gt;=10,"10-19",
TRUE,"0-9"
)</f>
        <v>70-79</v>
      </c>
      <c r="M3412" t="str">
        <f>IF(Table1[[#This Row],[Patient Waittime]]&gt;30,"Delay","Ontime")</f>
        <v>Ontime</v>
      </c>
    </row>
    <row r="3413" spans="1:13" x14ac:dyDescent="0.2">
      <c r="A3413" t="s">
        <v>6848</v>
      </c>
      <c r="B3413" t="s">
        <v>6849</v>
      </c>
      <c r="C3413" t="s">
        <v>12</v>
      </c>
      <c r="D3413">
        <v>66</v>
      </c>
      <c r="E3413" t="s">
        <v>22</v>
      </c>
      <c r="F3413" t="s">
        <v>62</v>
      </c>
      <c r="G3413" t="s">
        <v>14</v>
      </c>
      <c r="I3413">
        <v>20</v>
      </c>
      <c r="J3413" s="1">
        <v>45230</v>
      </c>
      <c r="K3413" s="2">
        <v>0.22083333333333333</v>
      </c>
      <c r="L3413" t="str" cm="1">
        <f t="array" ref="L3413">_xlfn.IFS(
Table1[[#This Row],[Patient Age]]&gt;=70,"70-79",
Table1[[#This Row],[Patient Age]]&gt;=60,"60-69",
Table1[[#This Row],[Patient Age]]&gt;=50,"50-59",
Table1[[#This Row],[Patient Age]]&gt;=40,"40-49",
Table1[[#This Row],[Patient Age]]&gt;=30,"30-39",
Table1[[#This Row],[Patient Age]]&gt;=20,"20-29",
Table1[[#This Row],[Patient Age]]&gt;=10,"10-19",
TRUE,"0-9"
)</f>
        <v>60-69</v>
      </c>
      <c r="M3413" t="str">
        <f>IF(Table1[[#This Row],[Patient Waittime]]&gt;30,"Delay","Ontime")</f>
        <v>Ontime</v>
      </c>
    </row>
    <row r="3414" spans="1:13" x14ac:dyDescent="0.2">
      <c r="A3414" t="s">
        <v>6850</v>
      </c>
      <c r="B3414" t="s">
        <v>6851</v>
      </c>
      <c r="C3414" t="s">
        <v>12</v>
      </c>
      <c r="D3414">
        <v>3</v>
      </c>
      <c r="E3414" t="s">
        <v>22</v>
      </c>
      <c r="F3414" t="s">
        <v>62</v>
      </c>
      <c r="G3414" t="s">
        <v>14</v>
      </c>
      <c r="I3414">
        <v>51</v>
      </c>
      <c r="J3414" s="1">
        <v>45027</v>
      </c>
      <c r="K3414" s="2">
        <v>0.25</v>
      </c>
      <c r="L3414" t="str" cm="1">
        <f t="array" ref="L3414">_xlfn.IFS(
Table1[[#This Row],[Patient Age]]&gt;=70,"70-79",
Table1[[#This Row],[Patient Age]]&gt;=60,"60-69",
Table1[[#This Row],[Patient Age]]&gt;=50,"50-59",
Table1[[#This Row],[Patient Age]]&gt;=40,"40-49",
Table1[[#This Row],[Patient Age]]&gt;=30,"30-39",
Table1[[#This Row],[Patient Age]]&gt;=20,"20-29",
Table1[[#This Row],[Patient Age]]&gt;=10,"10-19",
TRUE,"0-9"
)</f>
        <v>0-9</v>
      </c>
      <c r="M3414" t="str">
        <f>IF(Table1[[#This Row],[Patient Waittime]]&gt;30,"Delay","Ontime")</f>
        <v>Delay</v>
      </c>
    </row>
    <row r="3415" spans="1:13" x14ac:dyDescent="0.2">
      <c r="A3415" t="s">
        <v>6852</v>
      </c>
      <c r="B3415" t="s">
        <v>6853</v>
      </c>
      <c r="C3415" t="s">
        <v>12</v>
      </c>
      <c r="D3415">
        <v>68</v>
      </c>
      <c r="E3415" t="s">
        <v>22</v>
      </c>
      <c r="F3415" t="s">
        <v>62</v>
      </c>
      <c r="G3415" t="s">
        <v>14</v>
      </c>
      <c r="I3415">
        <v>55</v>
      </c>
      <c r="J3415" s="1">
        <v>45242</v>
      </c>
      <c r="K3415" s="2">
        <v>0.38472222222222224</v>
      </c>
      <c r="L3415" t="str" cm="1">
        <f t="array" ref="L3415">_xlfn.IFS(
Table1[[#This Row],[Patient Age]]&gt;=70,"70-79",
Table1[[#This Row],[Patient Age]]&gt;=60,"60-69",
Table1[[#This Row],[Patient Age]]&gt;=50,"50-59",
Table1[[#This Row],[Patient Age]]&gt;=40,"40-49",
Table1[[#This Row],[Patient Age]]&gt;=30,"30-39",
Table1[[#This Row],[Patient Age]]&gt;=20,"20-29",
Table1[[#This Row],[Patient Age]]&gt;=10,"10-19",
TRUE,"0-9"
)</f>
        <v>60-69</v>
      </c>
      <c r="M3415" t="str">
        <f>IF(Table1[[#This Row],[Patient Waittime]]&gt;30,"Delay","Ontime")</f>
        <v>Delay</v>
      </c>
    </row>
    <row r="3416" spans="1:13" x14ac:dyDescent="0.2">
      <c r="A3416" t="s">
        <v>6854</v>
      </c>
      <c r="B3416" t="s">
        <v>6855</v>
      </c>
      <c r="C3416" t="s">
        <v>12</v>
      </c>
      <c r="D3416">
        <v>17</v>
      </c>
      <c r="E3416" t="s">
        <v>22</v>
      </c>
      <c r="F3416" t="s">
        <v>62</v>
      </c>
      <c r="G3416" t="s">
        <v>14</v>
      </c>
      <c r="H3416">
        <v>2</v>
      </c>
      <c r="I3416">
        <v>19</v>
      </c>
      <c r="J3416" s="1">
        <v>45376</v>
      </c>
      <c r="K3416" s="2">
        <v>0.96458333333333335</v>
      </c>
      <c r="L3416" t="str" cm="1">
        <f t="array" ref="L3416">_xlfn.IFS(
Table1[[#This Row],[Patient Age]]&gt;=70,"70-79",
Table1[[#This Row],[Patient Age]]&gt;=60,"60-69",
Table1[[#This Row],[Patient Age]]&gt;=50,"50-59",
Table1[[#This Row],[Patient Age]]&gt;=40,"40-49",
Table1[[#This Row],[Patient Age]]&gt;=30,"30-39",
Table1[[#This Row],[Patient Age]]&gt;=20,"20-29",
Table1[[#This Row],[Patient Age]]&gt;=10,"10-19",
TRUE,"0-9"
)</f>
        <v>10-19</v>
      </c>
      <c r="M3416" t="str">
        <f>IF(Table1[[#This Row],[Patient Waittime]]&gt;30,"Delay","Ontime")</f>
        <v>Ontime</v>
      </c>
    </row>
    <row r="3417" spans="1:13" x14ac:dyDescent="0.2">
      <c r="A3417" t="s">
        <v>6856</v>
      </c>
      <c r="B3417" t="s">
        <v>6857</v>
      </c>
      <c r="C3417" t="s">
        <v>12</v>
      </c>
      <c r="D3417">
        <v>56</v>
      </c>
      <c r="E3417" t="s">
        <v>22</v>
      </c>
      <c r="F3417" t="s">
        <v>62</v>
      </c>
      <c r="G3417" t="s">
        <v>14</v>
      </c>
      <c r="H3417">
        <v>5</v>
      </c>
      <c r="I3417">
        <v>45</v>
      </c>
      <c r="J3417" s="1">
        <v>45180</v>
      </c>
      <c r="K3417" s="2">
        <v>0.61527777777777781</v>
      </c>
      <c r="L3417" t="str" cm="1">
        <f t="array" ref="L3417">_xlfn.IFS(
Table1[[#This Row],[Patient Age]]&gt;=70,"70-79",
Table1[[#This Row],[Patient Age]]&gt;=60,"60-69",
Table1[[#This Row],[Patient Age]]&gt;=50,"50-59",
Table1[[#This Row],[Patient Age]]&gt;=40,"40-49",
Table1[[#This Row],[Patient Age]]&gt;=30,"30-39",
Table1[[#This Row],[Patient Age]]&gt;=20,"20-29",
Table1[[#This Row],[Patient Age]]&gt;=10,"10-19",
TRUE,"0-9"
)</f>
        <v>50-59</v>
      </c>
      <c r="M3417" t="str">
        <f>IF(Table1[[#This Row],[Patient Waittime]]&gt;30,"Delay","Ontime")</f>
        <v>Delay</v>
      </c>
    </row>
    <row r="3418" spans="1:13" x14ac:dyDescent="0.2">
      <c r="A3418" t="s">
        <v>6858</v>
      </c>
      <c r="B3418" t="s">
        <v>6859</v>
      </c>
      <c r="C3418" t="s">
        <v>12</v>
      </c>
      <c r="D3418">
        <v>23</v>
      </c>
      <c r="E3418" t="s">
        <v>22</v>
      </c>
      <c r="F3418" t="s">
        <v>62</v>
      </c>
      <c r="G3418" t="s">
        <v>14</v>
      </c>
      <c r="H3418">
        <v>6</v>
      </c>
      <c r="I3418">
        <v>52</v>
      </c>
      <c r="J3418" s="1">
        <v>45357</v>
      </c>
      <c r="K3418" s="2">
        <v>0.13402777777777777</v>
      </c>
      <c r="L3418" t="str" cm="1">
        <f t="array" ref="L3418">_xlfn.IFS(
Table1[[#This Row],[Patient Age]]&gt;=70,"70-79",
Table1[[#This Row],[Patient Age]]&gt;=60,"60-69",
Table1[[#This Row],[Patient Age]]&gt;=50,"50-59",
Table1[[#This Row],[Patient Age]]&gt;=40,"40-49",
Table1[[#This Row],[Patient Age]]&gt;=30,"30-39",
Table1[[#This Row],[Patient Age]]&gt;=20,"20-29",
Table1[[#This Row],[Patient Age]]&gt;=10,"10-19",
TRUE,"0-9"
)</f>
        <v>20-29</v>
      </c>
      <c r="M3418" t="str">
        <f>IF(Table1[[#This Row],[Patient Waittime]]&gt;30,"Delay","Ontime")</f>
        <v>Delay</v>
      </c>
    </row>
    <row r="3419" spans="1:13" x14ac:dyDescent="0.2">
      <c r="A3419" t="s">
        <v>6860</v>
      </c>
      <c r="B3419" t="s">
        <v>6861</v>
      </c>
      <c r="C3419" t="s">
        <v>12</v>
      </c>
      <c r="D3419">
        <v>9</v>
      </c>
      <c r="E3419" t="s">
        <v>22</v>
      </c>
      <c r="F3419" t="s">
        <v>62</v>
      </c>
      <c r="G3419" t="s">
        <v>14</v>
      </c>
      <c r="H3419">
        <v>9</v>
      </c>
      <c r="I3419">
        <v>56</v>
      </c>
      <c r="J3419" s="1">
        <v>45029</v>
      </c>
      <c r="K3419" s="2">
        <v>0.22291666666666668</v>
      </c>
      <c r="L3419" t="str" cm="1">
        <f t="array" ref="L3419">_xlfn.IFS(
Table1[[#This Row],[Patient Age]]&gt;=70,"70-79",
Table1[[#This Row],[Patient Age]]&gt;=60,"60-69",
Table1[[#This Row],[Patient Age]]&gt;=50,"50-59",
Table1[[#This Row],[Patient Age]]&gt;=40,"40-49",
Table1[[#This Row],[Patient Age]]&gt;=30,"30-39",
Table1[[#This Row],[Patient Age]]&gt;=20,"20-29",
Table1[[#This Row],[Patient Age]]&gt;=10,"10-19",
TRUE,"0-9"
)</f>
        <v>0-9</v>
      </c>
      <c r="M3419" t="str">
        <f>IF(Table1[[#This Row],[Patient Waittime]]&gt;30,"Delay","Ontime")</f>
        <v>Delay</v>
      </c>
    </row>
    <row r="3420" spans="1:13" x14ac:dyDescent="0.2">
      <c r="A3420" t="s">
        <v>6862</v>
      </c>
      <c r="B3420" t="s">
        <v>6863</v>
      </c>
      <c r="C3420" t="s">
        <v>12</v>
      </c>
      <c r="D3420">
        <v>75</v>
      </c>
      <c r="E3420" t="s">
        <v>22</v>
      </c>
      <c r="F3420" t="s">
        <v>265</v>
      </c>
      <c r="G3420" t="s">
        <v>14</v>
      </c>
      <c r="I3420">
        <v>12</v>
      </c>
      <c r="J3420" s="1">
        <v>45154</v>
      </c>
      <c r="K3420" s="2">
        <v>0.84583333333333333</v>
      </c>
      <c r="L3420" t="str" cm="1">
        <f t="array" ref="L3420">_xlfn.IFS(
Table1[[#This Row],[Patient Age]]&gt;=70,"70-79",
Table1[[#This Row],[Patient Age]]&gt;=60,"60-69",
Table1[[#This Row],[Patient Age]]&gt;=50,"50-59",
Table1[[#This Row],[Patient Age]]&gt;=40,"40-49",
Table1[[#This Row],[Patient Age]]&gt;=30,"30-39",
Table1[[#This Row],[Patient Age]]&gt;=20,"20-29",
Table1[[#This Row],[Patient Age]]&gt;=10,"10-19",
TRUE,"0-9"
)</f>
        <v>70-79</v>
      </c>
      <c r="M3420" t="str">
        <f>IF(Table1[[#This Row],[Patient Waittime]]&gt;30,"Delay","Ontime")</f>
        <v>Ontime</v>
      </c>
    </row>
    <row r="3421" spans="1:13" x14ac:dyDescent="0.2">
      <c r="A3421" t="s">
        <v>6864</v>
      </c>
      <c r="B3421" t="s">
        <v>6865</v>
      </c>
      <c r="C3421" t="s">
        <v>12</v>
      </c>
      <c r="D3421">
        <v>37</v>
      </c>
      <c r="E3421" t="s">
        <v>22</v>
      </c>
      <c r="F3421" t="s">
        <v>265</v>
      </c>
      <c r="G3421" t="s">
        <v>14</v>
      </c>
      <c r="I3421">
        <v>33</v>
      </c>
      <c r="J3421" s="1">
        <v>45446</v>
      </c>
      <c r="K3421" s="2">
        <v>0.75416666666666665</v>
      </c>
      <c r="L3421" t="str" cm="1">
        <f t="array" ref="L3421">_xlfn.IFS(
Table1[[#This Row],[Patient Age]]&gt;=70,"70-79",
Table1[[#This Row],[Patient Age]]&gt;=60,"60-69",
Table1[[#This Row],[Patient Age]]&gt;=50,"50-59",
Table1[[#This Row],[Patient Age]]&gt;=40,"40-49",
Table1[[#This Row],[Patient Age]]&gt;=30,"30-39",
Table1[[#This Row],[Patient Age]]&gt;=20,"20-29",
Table1[[#This Row],[Patient Age]]&gt;=10,"10-19",
TRUE,"0-9"
)</f>
        <v>30-39</v>
      </c>
      <c r="M3421" t="str">
        <f>IF(Table1[[#This Row],[Patient Waittime]]&gt;30,"Delay","Ontime")</f>
        <v>Delay</v>
      </c>
    </row>
    <row r="3422" spans="1:13" x14ac:dyDescent="0.2">
      <c r="A3422" t="s">
        <v>6866</v>
      </c>
      <c r="B3422" t="s">
        <v>6867</v>
      </c>
      <c r="C3422" t="s">
        <v>12</v>
      </c>
      <c r="D3422">
        <v>17</v>
      </c>
      <c r="E3422" t="s">
        <v>22</v>
      </c>
      <c r="F3422" t="s">
        <v>265</v>
      </c>
      <c r="G3422" t="s">
        <v>14</v>
      </c>
      <c r="I3422">
        <v>53</v>
      </c>
      <c r="J3422" s="1">
        <v>45397</v>
      </c>
      <c r="K3422" s="2">
        <v>0.86388888888888893</v>
      </c>
      <c r="L3422" t="str" cm="1">
        <f t="array" ref="L3422">_xlfn.IFS(
Table1[[#This Row],[Patient Age]]&gt;=70,"70-79",
Table1[[#This Row],[Patient Age]]&gt;=60,"60-69",
Table1[[#This Row],[Patient Age]]&gt;=50,"50-59",
Table1[[#This Row],[Patient Age]]&gt;=40,"40-49",
Table1[[#This Row],[Patient Age]]&gt;=30,"30-39",
Table1[[#This Row],[Patient Age]]&gt;=20,"20-29",
Table1[[#This Row],[Patient Age]]&gt;=10,"10-19",
TRUE,"0-9"
)</f>
        <v>10-19</v>
      </c>
      <c r="M3422" t="str">
        <f>IF(Table1[[#This Row],[Patient Waittime]]&gt;30,"Delay","Ontime")</f>
        <v>Delay</v>
      </c>
    </row>
    <row r="3423" spans="1:13" x14ac:dyDescent="0.2">
      <c r="A3423" t="s">
        <v>6868</v>
      </c>
      <c r="B3423" t="s">
        <v>6869</v>
      </c>
      <c r="C3423" t="s">
        <v>12</v>
      </c>
      <c r="D3423">
        <v>6</v>
      </c>
      <c r="E3423" t="s">
        <v>22</v>
      </c>
      <c r="F3423" t="s">
        <v>265</v>
      </c>
      <c r="G3423" t="s">
        <v>14</v>
      </c>
      <c r="I3423">
        <v>39</v>
      </c>
      <c r="J3423" s="1">
        <v>45314</v>
      </c>
      <c r="K3423" s="2">
        <v>0.69861111111111107</v>
      </c>
      <c r="L3423" t="str" cm="1">
        <f t="array" ref="L3423">_xlfn.IFS(
Table1[[#This Row],[Patient Age]]&gt;=70,"70-79",
Table1[[#This Row],[Patient Age]]&gt;=60,"60-69",
Table1[[#This Row],[Patient Age]]&gt;=50,"50-59",
Table1[[#This Row],[Patient Age]]&gt;=40,"40-49",
Table1[[#This Row],[Patient Age]]&gt;=30,"30-39",
Table1[[#This Row],[Patient Age]]&gt;=20,"20-29",
Table1[[#This Row],[Patient Age]]&gt;=10,"10-19",
TRUE,"0-9"
)</f>
        <v>0-9</v>
      </c>
      <c r="M3423" t="str">
        <f>IF(Table1[[#This Row],[Patient Waittime]]&gt;30,"Delay","Ontime")</f>
        <v>Delay</v>
      </c>
    </row>
    <row r="3424" spans="1:13" x14ac:dyDescent="0.2">
      <c r="A3424" t="s">
        <v>6870</v>
      </c>
      <c r="B3424" t="s">
        <v>6871</v>
      </c>
      <c r="C3424" t="s">
        <v>12</v>
      </c>
      <c r="D3424">
        <v>29</v>
      </c>
      <c r="E3424" t="s">
        <v>31</v>
      </c>
      <c r="F3424" t="s">
        <v>178</v>
      </c>
      <c r="G3424" t="s">
        <v>14</v>
      </c>
      <c r="I3424">
        <v>57</v>
      </c>
      <c r="J3424" s="1">
        <v>45458</v>
      </c>
      <c r="K3424" s="2">
        <v>0.17083333333333334</v>
      </c>
      <c r="L3424" t="str" cm="1">
        <f t="array" ref="L3424">_xlfn.IFS(
Table1[[#This Row],[Patient Age]]&gt;=70,"70-79",
Table1[[#This Row],[Patient Age]]&gt;=60,"60-69",
Table1[[#This Row],[Patient Age]]&gt;=50,"50-59",
Table1[[#This Row],[Patient Age]]&gt;=40,"40-49",
Table1[[#This Row],[Patient Age]]&gt;=30,"30-39",
Table1[[#This Row],[Patient Age]]&gt;=20,"20-29",
Table1[[#This Row],[Patient Age]]&gt;=10,"10-19",
TRUE,"0-9"
)</f>
        <v>20-29</v>
      </c>
      <c r="M3424" t="str">
        <f>IF(Table1[[#This Row],[Patient Waittime]]&gt;30,"Delay","Ontime")</f>
        <v>Delay</v>
      </c>
    </row>
    <row r="3425" spans="1:13" x14ac:dyDescent="0.2">
      <c r="A3425" t="s">
        <v>6872</v>
      </c>
      <c r="B3425" t="s">
        <v>6873</v>
      </c>
      <c r="C3425" t="s">
        <v>12</v>
      </c>
      <c r="D3425">
        <v>78</v>
      </c>
      <c r="E3425" t="s">
        <v>31</v>
      </c>
      <c r="F3425" t="s">
        <v>178</v>
      </c>
      <c r="G3425" t="s">
        <v>14</v>
      </c>
      <c r="H3425">
        <v>1</v>
      </c>
      <c r="I3425">
        <v>33</v>
      </c>
      <c r="J3425" s="1">
        <v>45265</v>
      </c>
      <c r="K3425" s="2">
        <v>1.2500000000000001E-2</v>
      </c>
      <c r="L3425" t="str" cm="1">
        <f t="array" ref="L3425">_xlfn.IFS(
Table1[[#This Row],[Patient Age]]&gt;=70,"70-79",
Table1[[#This Row],[Patient Age]]&gt;=60,"60-69",
Table1[[#This Row],[Patient Age]]&gt;=50,"50-59",
Table1[[#This Row],[Patient Age]]&gt;=40,"40-49",
Table1[[#This Row],[Patient Age]]&gt;=30,"30-39",
Table1[[#This Row],[Patient Age]]&gt;=20,"20-29",
Table1[[#This Row],[Patient Age]]&gt;=10,"10-19",
TRUE,"0-9"
)</f>
        <v>70-79</v>
      </c>
      <c r="M3425" t="str">
        <f>IF(Table1[[#This Row],[Patient Waittime]]&gt;30,"Delay","Ontime")</f>
        <v>Delay</v>
      </c>
    </row>
    <row r="3426" spans="1:13" x14ac:dyDescent="0.2">
      <c r="A3426" t="s">
        <v>6874</v>
      </c>
      <c r="B3426" t="s">
        <v>6875</v>
      </c>
      <c r="C3426" t="s">
        <v>12</v>
      </c>
      <c r="D3426">
        <v>52</v>
      </c>
      <c r="E3426" t="s">
        <v>31</v>
      </c>
      <c r="F3426" t="s">
        <v>43</v>
      </c>
      <c r="G3426" t="s">
        <v>14</v>
      </c>
      <c r="I3426">
        <v>48</v>
      </c>
      <c r="J3426" s="1">
        <v>45449</v>
      </c>
      <c r="K3426" s="2">
        <v>0.48749999999999999</v>
      </c>
      <c r="L3426" t="str" cm="1">
        <f t="array" ref="L3426">_xlfn.IFS(
Table1[[#This Row],[Patient Age]]&gt;=70,"70-79",
Table1[[#This Row],[Patient Age]]&gt;=60,"60-69",
Table1[[#This Row],[Patient Age]]&gt;=50,"50-59",
Table1[[#This Row],[Patient Age]]&gt;=40,"40-49",
Table1[[#This Row],[Patient Age]]&gt;=30,"30-39",
Table1[[#This Row],[Patient Age]]&gt;=20,"20-29",
Table1[[#This Row],[Patient Age]]&gt;=10,"10-19",
TRUE,"0-9"
)</f>
        <v>50-59</v>
      </c>
      <c r="M3426" t="str">
        <f>IF(Table1[[#This Row],[Patient Waittime]]&gt;30,"Delay","Ontime")</f>
        <v>Delay</v>
      </c>
    </row>
    <row r="3427" spans="1:13" x14ac:dyDescent="0.2">
      <c r="A3427" t="s">
        <v>6876</v>
      </c>
      <c r="B3427" t="s">
        <v>6877</v>
      </c>
      <c r="C3427" t="s">
        <v>12</v>
      </c>
      <c r="D3427">
        <v>37</v>
      </c>
      <c r="E3427" t="s">
        <v>31</v>
      </c>
      <c r="F3427" t="s">
        <v>43</v>
      </c>
      <c r="G3427" t="s">
        <v>14</v>
      </c>
      <c r="I3427">
        <v>15</v>
      </c>
      <c r="J3427" s="1">
        <v>45428</v>
      </c>
      <c r="K3427" s="2">
        <v>0.12986111111111112</v>
      </c>
      <c r="L3427" t="str" cm="1">
        <f t="array" ref="L3427">_xlfn.IFS(
Table1[[#This Row],[Patient Age]]&gt;=70,"70-79",
Table1[[#This Row],[Patient Age]]&gt;=60,"60-69",
Table1[[#This Row],[Patient Age]]&gt;=50,"50-59",
Table1[[#This Row],[Patient Age]]&gt;=40,"40-49",
Table1[[#This Row],[Patient Age]]&gt;=30,"30-39",
Table1[[#This Row],[Patient Age]]&gt;=20,"20-29",
Table1[[#This Row],[Patient Age]]&gt;=10,"10-19",
TRUE,"0-9"
)</f>
        <v>30-39</v>
      </c>
      <c r="M3427" t="str">
        <f>IF(Table1[[#This Row],[Patient Waittime]]&gt;30,"Delay","Ontime")</f>
        <v>Ontime</v>
      </c>
    </row>
    <row r="3428" spans="1:13" x14ac:dyDescent="0.2">
      <c r="A3428" t="s">
        <v>6878</v>
      </c>
      <c r="B3428" t="s">
        <v>6879</v>
      </c>
      <c r="C3428" t="s">
        <v>12</v>
      </c>
      <c r="D3428">
        <v>76</v>
      </c>
      <c r="E3428" t="s">
        <v>31</v>
      </c>
      <c r="F3428" t="s">
        <v>43</v>
      </c>
      <c r="G3428" t="s">
        <v>14</v>
      </c>
      <c r="I3428">
        <v>59</v>
      </c>
      <c r="J3428" s="1">
        <v>45315</v>
      </c>
      <c r="K3428" s="2">
        <v>0.19027777777777777</v>
      </c>
      <c r="L3428" t="str" cm="1">
        <f t="array" ref="L3428">_xlfn.IFS(
Table1[[#This Row],[Patient Age]]&gt;=70,"70-79",
Table1[[#This Row],[Patient Age]]&gt;=60,"60-69",
Table1[[#This Row],[Patient Age]]&gt;=50,"50-59",
Table1[[#This Row],[Patient Age]]&gt;=40,"40-49",
Table1[[#This Row],[Patient Age]]&gt;=30,"30-39",
Table1[[#This Row],[Patient Age]]&gt;=20,"20-29",
Table1[[#This Row],[Patient Age]]&gt;=10,"10-19",
TRUE,"0-9"
)</f>
        <v>70-79</v>
      </c>
      <c r="M3428" t="str">
        <f>IF(Table1[[#This Row],[Patient Waittime]]&gt;30,"Delay","Ontime")</f>
        <v>Delay</v>
      </c>
    </row>
    <row r="3429" spans="1:13" x14ac:dyDescent="0.2">
      <c r="A3429" t="s">
        <v>6880</v>
      </c>
      <c r="B3429" t="s">
        <v>6881</v>
      </c>
      <c r="C3429" t="s">
        <v>12</v>
      </c>
      <c r="D3429">
        <v>79</v>
      </c>
      <c r="E3429" t="s">
        <v>31</v>
      </c>
      <c r="F3429" t="s">
        <v>43</v>
      </c>
      <c r="G3429" t="s">
        <v>14</v>
      </c>
      <c r="H3429">
        <v>1</v>
      </c>
      <c r="I3429">
        <v>36</v>
      </c>
      <c r="J3429" s="1">
        <v>45548</v>
      </c>
      <c r="K3429" s="2">
        <v>0.73958333333333337</v>
      </c>
      <c r="L3429" t="str" cm="1">
        <f t="array" ref="L3429">_xlfn.IFS(
Table1[[#This Row],[Patient Age]]&gt;=70,"70-79",
Table1[[#This Row],[Patient Age]]&gt;=60,"60-69",
Table1[[#This Row],[Patient Age]]&gt;=50,"50-59",
Table1[[#This Row],[Patient Age]]&gt;=40,"40-49",
Table1[[#This Row],[Patient Age]]&gt;=30,"30-39",
Table1[[#This Row],[Patient Age]]&gt;=20,"20-29",
Table1[[#This Row],[Patient Age]]&gt;=10,"10-19",
TRUE,"0-9"
)</f>
        <v>70-79</v>
      </c>
      <c r="M3429" t="str">
        <f>IF(Table1[[#This Row],[Patient Waittime]]&gt;30,"Delay","Ontime")</f>
        <v>Delay</v>
      </c>
    </row>
    <row r="3430" spans="1:13" x14ac:dyDescent="0.2">
      <c r="A3430" t="s">
        <v>6882</v>
      </c>
      <c r="B3430" t="s">
        <v>6883</v>
      </c>
      <c r="C3430" t="s">
        <v>12</v>
      </c>
      <c r="D3430">
        <v>30</v>
      </c>
      <c r="E3430" t="s">
        <v>31</v>
      </c>
      <c r="F3430" t="s">
        <v>43</v>
      </c>
      <c r="G3430" t="s">
        <v>14</v>
      </c>
      <c r="H3430">
        <v>1</v>
      </c>
      <c r="I3430">
        <v>37</v>
      </c>
      <c r="J3430" s="1">
        <v>45082</v>
      </c>
      <c r="K3430" s="2">
        <v>0.2673611111111111</v>
      </c>
      <c r="L3430" t="str" cm="1">
        <f t="array" ref="L3430">_xlfn.IFS(
Table1[[#This Row],[Patient Age]]&gt;=70,"70-79",
Table1[[#This Row],[Patient Age]]&gt;=60,"60-69",
Table1[[#This Row],[Patient Age]]&gt;=50,"50-59",
Table1[[#This Row],[Patient Age]]&gt;=40,"40-49",
Table1[[#This Row],[Patient Age]]&gt;=30,"30-39",
Table1[[#This Row],[Patient Age]]&gt;=20,"20-29",
Table1[[#This Row],[Patient Age]]&gt;=10,"10-19",
TRUE,"0-9"
)</f>
        <v>30-39</v>
      </c>
      <c r="M3430" t="str">
        <f>IF(Table1[[#This Row],[Patient Waittime]]&gt;30,"Delay","Ontime")</f>
        <v>Delay</v>
      </c>
    </row>
    <row r="3431" spans="1:13" x14ac:dyDescent="0.2">
      <c r="A3431" t="s">
        <v>6884</v>
      </c>
      <c r="B3431" t="s">
        <v>6885</v>
      </c>
      <c r="C3431" t="s">
        <v>12</v>
      </c>
      <c r="D3431">
        <v>55</v>
      </c>
      <c r="E3431" t="s">
        <v>31</v>
      </c>
      <c r="F3431" t="s">
        <v>43</v>
      </c>
      <c r="G3431" t="s">
        <v>14</v>
      </c>
      <c r="H3431">
        <v>8</v>
      </c>
      <c r="I3431">
        <v>36</v>
      </c>
      <c r="J3431" s="1">
        <v>45550</v>
      </c>
      <c r="K3431" s="2">
        <v>0.99236111111111114</v>
      </c>
      <c r="L3431" t="str" cm="1">
        <f t="array" ref="L3431">_xlfn.IFS(
Table1[[#This Row],[Patient Age]]&gt;=70,"70-79",
Table1[[#This Row],[Patient Age]]&gt;=60,"60-69",
Table1[[#This Row],[Patient Age]]&gt;=50,"50-59",
Table1[[#This Row],[Patient Age]]&gt;=40,"40-49",
Table1[[#This Row],[Patient Age]]&gt;=30,"30-39",
Table1[[#This Row],[Patient Age]]&gt;=20,"20-29",
Table1[[#This Row],[Patient Age]]&gt;=10,"10-19",
TRUE,"0-9"
)</f>
        <v>50-59</v>
      </c>
      <c r="M3431" t="str">
        <f>IF(Table1[[#This Row],[Patient Waittime]]&gt;30,"Delay","Ontime")</f>
        <v>Delay</v>
      </c>
    </row>
    <row r="3432" spans="1:13" x14ac:dyDescent="0.2">
      <c r="A3432" t="s">
        <v>6886</v>
      </c>
      <c r="B3432" t="s">
        <v>6887</v>
      </c>
      <c r="C3432" t="s">
        <v>12</v>
      </c>
      <c r="D3432">
        <v>48</v>
      </c>
      <c r="E3432" t="s">
        <v>31</v>
      </c>
      <c r="F3432" t="s">
        <v>23</v>
      </c>
      <c r="G3432" t="s">
        <v>14</v>
      </c>
      <c r="I3432">
        <v>21</v>
      </c>
      <c r="J3432" s="1">
        <v>45325</v>
      </c>
      <c r="K3432" s="2">
        <v>0.81874999999999998</v>
      </c>
      <c r="L3432" t="str" cm="1">
        <f t="array" ref="L3432">_xlfn.IFS(
Table1[[#This Row],[Patient Age]]&gt;=70,"70-79",
Table1[[#This Row],[Patient Age]]&gt;=60,"60-69",
Table1[[#This Row],[Patient Age]]&gt;=50,"50-59",
Table1[[#This Row],[Patient Age]]&gt;=40,"40-49",
Table1[[#This Row],[Patient Age]]&gt;=30,"30-39",
Table1[[#This Row],[Patient Age]]&gt;=20,"20-29",
Table1[[#This Row],[Patient Age]]&gt;=10,"10-19",
TRUE,"0-9"
)</f>
        <v>40-49</v>
      </c>
      <c r="M3432" t="str">
        <f>IF(Table1[[#This Row],[Patient Waittime]]&gt;30,"Delay","Ontime")</f>
        <v>Ontime</v>
      </c>
    </row>
    <row r="3433" spans="1:13" x14ac:dyDescent="0.2">
      <c r="A3433" t="s">
        <v>6888</v>
      </c>
      <c r="B3433" t="s">
        <v>6889</v>
      </c>
      <c r="C3433" t="s">
        <v>12</v>
      </c>
      <c r="D3433">
        <v>57</v>
      </c>
      <c r="E3433" t="s">
        <v>31</v>
      </c>
      <c r="F3433" t="s">
        <v>23</v>
      </c>
      <c r="G3433" t="s">
        <v>14</v>
      </c>
      <c r="I3433">
        <v>48</v>
      </c>
      <c r="J3433" s="1">
        <v>45234</v>
      </c>
      <c r="K3433" s="2">
        <v>0.3888888888888889</v>
      </c>
      <c r="L3433" t="str" cm="1">
        <f t="array" ref="L3433">_xlfn.IFS(
Table1[[#This Row],[Patient Age]]&gt;=70,"70-79",
Table1[[#This Row],[Patient Age]]&gt;=60,"60-69",
Table1[[#This Row],[Patient Age]]&gt;=50,"50-59",
Table1[[#This Row],[Patient Age]]&gt;=40,"40-49",
Table1[[#This Row],[Patient Age]]&gt;=30,"30-39",
Table1[[#This Row],[Patient Age]]&gt;=20,"20-29",
Table1[[#This Row],[Patient Age]]&gt;=10,"10-19",
TRUE,"0-9"
)</f>
        <v>50-59</v>
      </c>
      <c r="M3433" t="str">
        <f>IF(Table1[[#This Row],[Patient Waittime]]&gt;30,"Delay","Ontime")</f>
        <v>Delay</v>
      </c>
    </row>
    <row r="3434" spans="1:13" x14ac:dyDescent="0.2">
      <c r="A3434" t="s">
        <v>6890</v>
      </c>
      <c r="B3434" t="s">
        <v>6891</v>
      </c>
      <c r="C3434" t="s">
        <v>12</v>
      </c>
      <c r="D3434">
        <v>11</v>
      </c>
      <c r="E3434" t="s">
        <v>31</v>
      </c>
      <c r="F3434" t="s">
        <v>23</v>
      </c>
      <c r="G3434" t="s">
        <v>14</v>
      </c>
      <c r="I3434">
        <v>57</v>
      </c>
      <c r="J3434" s="1">
        <v>45162</v>
      </c>
      <c r="K3434" s="2">
        <v>0.88611111111111107</v>
      </c>
      <c r="L3434" t="str" cm="1">
        <f t="array" ref="L3434">_xlfn.IFS(
Table1[[#This Row],[Patient Age]]&gt;=70,"70-79",
Table1[[#This Row],[Patient Age]]&gt;=60,"60-69",
Table1[[#This Row],[Patient Age]]&gt;=50,"50-59",
Table1[[#This Row],[Patient Age]]&gt;=40,"40-49",
Table1[[#This Row],[Patient Age]]&gt;=30,"30-39",
Table1[[#This Row],[Patient Age]]&gt;=20,"20-29",
Table1[[#This Row],[Patient Age]]&gt;=10,"10-19",
TRUE,"0-9"
)</f>
        <v>10-19</v>
      </c>
      <c r="M3434" t="str">
        <f>IF(Table1[[#This Row],[Patient Waittime]]&gt;30,"Delay","Ontime")</f>
        <v>Delay</v>
      </c>
    </row>
    <row r="3435" spans="1:13" x14ac:dyDescent="0.2">
      <c r="A3435" t="s">
        <v>6892</v>
      </c>
      <c r="B3435" t="s">
        <v>6893</v>
      </c>
      <c r="C3435" t="s">
        <v>12</v>
      </c>
      <c r="D3435">
        <v>78</v>
      </c>
      <c r="E3435" t="s">
        <v>31</v>
      </c>
      <c r="F3435" t="s">
        <v>23</v>
      </c>
      <c r="G3435" t="s">
        <v>14</v>
      </c>
      <c r="I3435">
        <v>12</v>
      </c>
      <c r="J3435" s="1">
        <v>45272</v>
      </c>
      <c r="K3435" s="2">
        <v>0.34305555555555556</v>
      </c>
      <c r="L3435" t="str" cm="1">
        <f t="array" ref="L3435">_xlfn.IFS(
Table1[[#This Row],[Patient Age]]&gt;=70,"70-79",
Table1[[#This Row],[Patient Age]]&gt;=60,"60-69",
Table1[[#This Row],[Patient Age]]&gt;=50,"50-59",
Table1[[#This Row],[Patient Age]]&gt;=40,"40-49",
Table1[[#This Row],[Patient Age]]&gt;=30,"30-39",
Table1[[#This Row],[Patient Age]]&gt;=20,"20-29",
Table1[[#This Row],[Patient Age]]&gt;=10,"10-19",
TRUE,"0-9"
)</f>
        <v>70-79</v>
      </c>
      <c r="M3435" t="str">
        <f>IF(Table1[[#This Row],[Patient Waittime]]&gt;30,"Delay","Ontime")</f>
        <v>Ontime</v>
      </c>
    </row>
    <row r="3436" spans="1:13" x14ac:dyDescent="0.2">
      <c r="A3436" t="s">
        <v>6894</v>
      </c>
      <c r="B3436" t="s">
        <v>6895</v>
      </c>
      <c r="C3436" t="s">
        <v>12</v>
      </c>
      <c r="D3436">
        <v>56</v>
      </c>
      <c r="E3436" t="s">
        <v>31</v>
      </c>
      <c r="F3436" t="s">
        <v>23</v>
      </c>
      <c r="G3436" t="s">
        <v>14</v>
      </c>
      <c r="I3436">
        <v>13</v>
      </c>
      <c r="J3436" s="1">
        <v>45136</v>
      </c>
      <c r="K3436" s="2">
        <v>7.6388888888888895E-2</v>
      </c>
      <c r="L3436" t="str" cm="1">
        <f t="array" ref="L3436">_xlfn.IFS(
Table1[[#This Row],[Patient Age]]&gt;=70,"70-79",
Table1[[#This Row],[Patient Age]]&gt;=60,"60-69",
Table1[[#This Row],[Patient Age]]&gt;=50,"50-59",
Table1[[#This Row],[Patient Age]]&gt;=40,"40-49",
Table1[[#This Row],[Patient Age]]&gt;=30,"30-39",
Table1[[#This Row],[Patient Age]]&gt;=20,"20-29",
Table1[[#This Row],[Patient Age]]&gt;=10,"10-19",
TRUE,"0-9"
)</f>
        <v>50-59</v>
      </c>
      <c r="M3436" t="str">
        <f>IF(Table1[[#This Row],[Patient Waittime]]&gt;30,"Delay","Ontime")</f>
        <v>Ontime</v>
      </c>
    </row>
    <row r="3437" spans="1:13" x14ac:dyDescent="0.2">
      <c r="A3437" t="s">
        <v>6896</v>
      </c>
      <c r="B3437" t="s">
        <v>6897</v>
      </c>
      <c r="C3437" t="s">
        <v>12</v>
      </c>
      <c r="D3437">
        <v>41</v>
      </c>
      <c r="E3437" t="s">
        <v>31</v>
      </c>
      <c r="F3437" t="s">
        <v>23</v>
      </c>
      <c r="G3437" t="s">
        <v>14</v>
      </c>
      <c r="I3437">
        <v>33</v>
      </c>
      <c r="J3437" s="1">
        <v>45113</v>
      </c>
      <c r="K3437" s="2">
        <v>0.84791666666666665</v>
      </c>
      <c r="L3437" t="str" cm="1">
        <f t="array" ref="L3437">_xlfn.IFS(
Table1[[#This Row],[Patient Age]]&gt;=70,"70-79",
Table1[[#This Row],[Patient Age]]&gt;=60,"60-69",
Table1[[#This Row],[Patient Age]]&gt;=50,"50-59",
Table1[[#This Row],[Patient Age]]&gt;=40,"40-49",
Table1[[#This Row],[Patient Age]]&gt;=30,"30-39",
Table1[[#This Row],[Patient Age]]&gt;=20,"20-29",
Table1[[#This Row],[Patient Age]]&gt;=10,"10-19",
TRUE,"0-9"
)</f>
        <v>40-49</v>
      </c>
      <c r="M3437" t="str">
        <f>IF(Table1[[#This Row],[Patient Waittime]]&gt;30,"Delay","Ontime")</f>
        <v>Delay</v>
      </c>
    </row>
    <row r="3438" spans="1:13" x14ac:dyDescent="0.2">
      <c r="A3438" t="s">
        <v>6898</v>
      </c>
      <c r="B3438" t="s">
        <v>6899</v>
      </c>
      <c r="C3438" t="s">
        <v>12</v>
      </c>
      <c r="D3438">
        <v>22</v>
      </c>
      <c r="E3438" t="s">
        <v>31</v>
      </c>
      <c r="F3438" t="s">
        <v>23</v>
      </c>
      <c r="G3438" t="s">
        <v>14</v>
      </c>
      <c r="I3438">
        <v>12</v>
      </c>
      <c r="J3438" s="1">
        <v>45510</v>
      </c>
      <c r="K3438" s="2">
        <v>0.7</v>
      </c>
      <c r="L3438" t="str" cm="1">
        <f t="array" ref="L3438">_xlfn.IFS(
Table1[[#This Row],[Patient Age]]&gt;=70,"70-79",
Table1[[#This Row],[Patient Age]]&gt;=60,"60-69",
Table1[[#This Row],[Patient Age]]&gt;=50,"50-59",
Table1[[#This Row],[Patient Age]]&gt;=40,"40-49",
Table1[[#This Row],[Patient Age]]&gt;=30,"30-39",
Table1[[#This Row],[Patient Age]]&gt;=20,"20-29",
Table1[[#This Row],[Patient Age]]&gt;=10,"10-19",
TRUE,"0-9"
)</f>
        <v>20-29</v>
      </c>
      <c r="M3438" t="str">
        <f>IF(Table1[[#This Row],[Patient Waittime]]&gt;30,"Delay","Ontime")</f>
        <v>Ontime</v>
      </c>
    </row>
    <row r="3439" spans="1:13" x14ac:dyDescent="0.2">
      <c r="A3439" t="s">
        <v>6900</v>
      </c>
      <c r="B3439" t="s">
        <v>6901</v>
      </c>
      <c r="C3439" t="s">
        <v>12</v>
      </c>
      <c r="D3439">
        <v>4</v>
      </c>
      <c r="E3439" t="s">
        <v>31</v>
      </c>
      <c r="F3439" t="s">
        <v>23</v>
      </c>
      <c r="G3439" t="s">
        <v>14</v>
      </c>
      <c r="I3439">
        <v>44</v>
      </c>
      <c r="J3439" s="1">
        <v>45322</v>
      </c>
      <c r="K3439" s="2">
        <v>0.37708333333333333</v>
      </c>
      <c r="L3439" t="str" cm="1">
        <f t="array" ref="L3439">_xlfn.IFS(
Table1[[#This Row],[Patient Age]]&gt;=70,"70-79",
Table1[[#This Row],[Patient Age]]&gt;=60,"60-69",
Table1[[#This Row],[Patient Age]]&gt;=50,"50-59",
Table1[[#This Row],[Patient Age]]&gt;=40,"40-49",
Table1[[#This Row],[Patient Age]]&gt;=30,"30-39",
Table1[[#This Row],[Patient Age]]&gt;=20,"20-29",
Table1[[#This Row],[Patient Age]]&gt;=10,"10-19",
TRUE,"0-9"
)</f>
        <v>0-9</v>
      </c>
      <c r="M3439" t="str">
        <f>IF(Table1[[#This Row],[Patient Waittime]]&gt;30,"Delay","Ontime")</f>
        <v>Delay</v>
      </c>
    </row>
    <row r="3440" spans="1:13" x14ac:dyDescent="0.2">
      <c r="A3440" t="s">
        <v>6902</v>
      </c>
      <c r="B3440" t="s">
        <v>6903</v>
      </c>
      <c r="C3440" t="s">
        <v>12</v>
      </c>
      <c r="D3440">
        <v>47</v>
      </c>
      <c r="E3440" t="s">
        <v>31</v>
      </c>
      <c r="F3440" t="s">
        <v>23</v>
      </c>
      <c r="G3440" t="s">
        <v>14</v>
      </c>
      <c r="I3440">
        <v>57</v>
      </c>
      <c r="J3440" s="1">
        <v>45588</v>
      </c>
      <c r="K3440" s="2">
        <v>0.13819444444444445</v>
      </c>
      <c r="L3440" t="str" cm="1">
        <f t="array" ref="L3440">_xlfn.IFS(
Table1[[#This Row],[Patient Age]]&gt;=70,"70-79",
Table1[[#This Row],[Patient Age]]&gt;=60,"60-69",
Table1[[#This Row],[Patient Age]]&gt;=50,"50-59",
Table1[[#This Row],[Patient Age]]&gt;=40,"40-49",
Table1[[#This Row],[Patient Age]]&gt;=30,"30-39",
Table1[[#This Row],[Patient Age]]&gt;=20,"20-29",
Table1[[#This Row],[Patient Age]]&gt;=10,"10-19",
TRUE,"0-9"
)</f>
        <v>40-49</v>
      </c>
      <c r="M3440" t="str">
        <f>IF(Table1[[#This Row],[Patient Waittime]]&gt;30,"Delay","Ontime")</f>
        <v>Delay</v>
      </c>
    </row>
    <row r="3441" spans="1:13" x14ac:dyDescent="0.2">
      <c r="A3441" t="s">
        <v>6904</v>
      </c>
      <c r="B3441" t="s">
        <v>6905</v>
      </c>
      <c r="C3441" t="s">
        <v>12</v>
      </c>
      <c r="D3441">
        <v>18</v>
      </c>
      <c r="E3441" t="s">
        <v>31</v>
      </c>
      <c r="F3441" t="s">
        <v>23</v>
      </c>
      <c r="G3441" t="s">
        <v>14</v>
      </c>
      <c r="I3441">
        <v>11</v>
      </c>
      <c r="J3441" s="1">
        <v>45319</v>
      </c>
      <c r="K3441" s="2">
        <v>0.48749999999999999</v>
      </c>
      <c r="L3441" t="str" cm="1">
        <f t="array" ref="L3441">_xlfn.IFS(
Table1[[#This Row],[Patient Age]]&gt;=70,"70-79",
Table1[[#This Row],[Patient Age]]&gt;=60,"60-69",
Table1[[#This Row],[Patient Age]]&gt;=50,"50-59",
Table1[[#This Row],[Patient Age]]&gt;=40,"40-49",
Table1[[#This Row],[Patient Age]]&gt;=30,"30-39",
Table1[[#This Row],[Patient Age]]&gt;=20,"20-29",
Table1[[#This Row],[Patient Age]]&gt;=10,"10-19",
TRUE,"0-9"
)</f>
        <v>10-19</v>
      </c>
      <c r="M3441" t="str">
        <f>IF(Table1[[#This Row],[Patient Waittime]]&gt;30,"Delay","Ontime")</f>
        <v>Ontime</v>
      </c>
    </row>
    <row r="3442" spans="1:13" x14ac:dyDescent="0.2">
      <c r="A3442" t="s">
        <v>6906</v>
      </c>
      <c r="B3442" t="s">
        <v>6907</v>
      </c>
      <c r="C3442" t="s">
        <v>12</v>
      </c>
      <c r="D3442">
        <v>35</v>
      </c>
      <c r="E3442" t="s">
        <v>31</v>
      </c>
      <c r="F3442" t="s">
        <v>23</v>
      </c>
      <c r="G3442" t="s">
        <v>14</v>
      </c>
      <c r="I3442">
        <v>12</v>
      </c>
      <c r="J3442" s="1">
        <v>45523</v>
      </c>
      <c r="K3442" s="2">
        <v>0.5541666666666667</v>
      </c>
      <c r="L3442" t="str" cm="1">
        <f t="array" ref="L3442">_xlfn.IFS(
Table1[[#This Row],[Patient Age]]&gt;=70,"70-79",
Table1[[#This Row],[Patient Age]]&gt;=60,"60-69",
Table1[[#This Row],[Patient Age]]&gt;=50,"50-59",
Table1[[#This Row],[Patient Age]]&gt;=40,"40-49",
Table1[[#This Row],[Patient Age]]&gt;=30,"30-39",
Table1[[#This Row],[Patient Age]]&gt;=20,"20-29",
Table1[[#This Row],[Patient Age]]&gt;=10,"10-19",
TRUE,"0-9"
)</f>
        <v>30-39</v>
      </c>
      <c r="M3442" t="str">
        <f>IF(Table1[[#This Row],[Patient Waittime]]&gt;30,"Delay","Ontime")</f>
        <v>Ontime</v>
      </c>
    </row>
    <row r="3443" spans="1:13" x14ac:dyDescent="0.2">
      <c r="A3443" t="s">
        <v>6908</v>
      </c>
      <c r="B3443" t="s">
        <v>6909</v>
      </c>
      <c r="C3443" t="s">
        <v>12</v>
      </c>
      <c r="D3443">
        <v>37</v>
      </c>
      <c r="E3443" t="s">
        <v>31</v>
      </c>
      <c r="F3443" t="s">
        <v>23</v>
      </c>
      <c r="G3443" t="s">
        <v>14</v>
      </c>
      <c r="I3443">
        <v>16</v>
      </c>
      <c r="J3443" s="1">
        <v>45462</v>
      </c>
      <c r="K3443" s="2">
        <v>0.18194444444444444</v>
      </c>
      <c r="L3443" t="str" cm="1">
        <f t="array" ref="L3443">_xlfn.IFS(
Table1[[#This Row],[Patient Age]]&gt;=70,"70-79",
Table1[[#This Row],[Patient Age]]&gt;=60,"60-69",
Table1[[#This Row],[Patient Age]]&gt;=50,"50-59",
Table1[[#This Row],[Patient Age]]&gt;=40,"40-49",
Table1[[#This Row],[Patient Age]]&gt;=30,"30-39",
Table1[[#This Row],[Patient Age]]&gt;=20,"20-29",
Table1[[#This Row],[Patient Age]]&gt;=10,"10-19",
TRUE,"0-9"
)</f>
        <v>30-39</v>
      </c>
      <c r="M3443" t="str">
        <f>IF(Table1[[#This Row],[Patient Waittime]]&gt;30,"Delay","Ontime")</f>
        <v>Ontime</v>
      </c>
    </row>
    <row r="3444" spans="1:13" x14ac:dyDescent="0.2">
      <c r="A3444" t="s">
        <v>6910</v>
      </c>
      <c r="B3444" t="s">
        <v>6911</v>
      </c>
      <c r="C3444" t="s">
        <v>12</v>
      </c>
      <c r="D3444">
        <v>19</v>
      </c>
      <c r="E3444" t="s">
        <v>31</v>
      </c>
      <c r="F3444" t="s">
        <v>23</v>
      </c>
      <c r="G3444" t="s">
        <v>14</v>
      </c>
      <c r="I3444">
        <v>27</v>
      </c>
      <c r="J3444" s="1">
        <v>45212</v>
      </c>
      <c r="K3444" s="2">
        <v>9.375E-2</v>
      </c>
      <c r="L3444" t="str" cm="1">
        <f t="array" ref="L3444">_xlfn.IFS(
Table1[[#This Row],[Patient Age]]&gt;=70,"70-79",
Table1[[#This Row],[Patient Age]]&gt;=60,"60-69",
Table1[[#This Row],[Patient Age]]&gt;=50,"50-59",
Table1[[#This Row],[Patient Age]]&gt;=40,"40-49",
Table1[[#This Row],[Patient Age]]&gt;=30,"30-39",
Table1[[#This Row],[Patient Age]]&gt;=20,"20-29",
Table1[[#This Row],[Patient Age]]&gt;=10,"10-19",
TRUE,"0-9"
)</f>
        <v>10-19</v>
      </c>
      <c r="M3444" t="str">
        <f>IF(Table1[[#This Row],[Patient Waittime]]&gt;30,"Delay","Ontime")</f>
        <v>Ontime</v>
      </c>
    </row>
    <row r="3445" spans="1:13" x14ac:dyDescent="0.2">
      <c r="A3445" t="s">
        <v>6912</v>
      </c>
      <c r="B3445" t="s">
        <v>85</v>
      </c>
      <c r="C3445" t="s">
        <v>12</v>
      </c>
      <c r="D3445">
        <v>13</v>
      </c>
      <c r="E3445" t="s">
        <v>31</v>
      </c>
      <c r="F3445" t="s">
        <v>23</v>
      </c>
      <c r="G3445" t="s">
        <v>14</v>
      </c>
      <c r="I3445">
        <v>30</v>
      </c>
      <c r="J3445" s="1">
        <v>45521</v>
      </c>
      <c r="K3445" s="2">
        <v>0.40069444444444446</v>
      </c>
      <c r="L3445" t="str" cm="1">
        <f t="array" ref="L3445">_xlfn.IFS(
Table1[[#This Row],[Patient Age]]&gt;=70,"70-79",
Table1[[#This Row],[Patient Age]]&gt;=60,"60-69",
Table1[[#This Row],[Patient Age]]&gt;=50,"50-59",
Table1[[#This Row],[Patient Age]]&gt;=40,"40-49",
Table1[[#This Row],[Patient Age]]&gt;=30,"30-39",
Table1[[#This Row],[Patient Age]]&gt;=20,"20-29",
Table1[[#This Row],[Patient Age]]&gt;=10,"10-19",
TRUE,"0-9"
)</f>
        <v>10-19</v>
      </c>
      <c r="M3445" t="str">
        <f>IF(Table1[[#This Row],[Patient Waittime]]&gt;30,"Delay","Ontime")</f>
        <v>Ontime</v>
      </c>
    </row>
    <row r="3446" spans="1:13" x14ac:dyDescent="0.2">
      <c r="A3446" t="s">
        <v>6913</v>
      </c>
      <c r="B3446" t="s">
        <v>6914</v>
      </c>
      <c r="C3446" t="s">
        <v>12</v>
      </c>
      <c r="D3446">
        <v>54</v>
      </c>
      <c r="E3446" t="s">
        <v>31</v>
      </c>
      <c r="F3446" t="s">
        <v>23</v>
      </c>
      <c r="G3446" t="s">
        <v>14</v>
      </c>
      <c r="I3446">
        <v>39</v>
      </c>
      <c r="J3446" s="1">
        <v>45230</v>
      </c>
      <c r="K3446" s="2">
        <v>0.56597222222222221</v>
      </c>
      <c r="L3446" t="str" cm="1">
        <f t="array" ref="L3446">_xlfn.IFS(
Table1[[#This Row],[Patient Age]]&gt;=70,"70-79",
Table1[[#This Row],[Patient Age]]&gt;=60,"60-69",
Table1[[#This Row],[Patient Age]]&gt;=50,"50-59",
Table1[[#This Row],[Patient Age]]&gt;=40,"40-49",
Table1[[#This Row],[Patient Age]]&gt;=30,"30-39",
Table1[[#This Row],[Patient Age]]&gt;=20,"20-29",
Table1[[#This Row],[Patient Age]]&gt;=10,"10-19",
TRUE,"0-9"
)</f>
        <v>50-59</v>
      </c>
      <c r="M3446" t="str">
        <f>IF(Table1[[#This Row],[Patient Waittime]]&gt;30,"Delay","Ontime")</f>
        <v>Delay</v>
      </c>
    </row>
    <row r="3447" spans="1:13" x14ac:dyDescent="0.2">
      <c r="A3447" t="s">
        <v>6915</v>
      </c>
      <c r="B3447" t="s">
        <v>6916</v>
      </c>
      <c r="C3447" t="s">
        <v>12</v>
      </c>
      <c r="D3447">
        <v>11</v>
      </c>
      <c r="E3447" t="s">
        <v>31</v>
      </c>
      <c r="F3447" t="s">
        <v>23</v>
      </c>
      <c r="G3447" t="s">
        <v>14</v>
      </c>
      <c r="I3447">
        <v>52</v>
      </c>
      <c r="J3447" s="1">
        <v>45064</v>
      </c>
      <c r="K3447" s="2">
        <v>0.11041666666666666</v>
      </c>
      <c r="L3447" t="str" cm="1">
        <f t="array" ref="L3447">_xlfn.IFS(
Table1[[#This Row],[Patient Age]]&gt;=70,"70-79",
Table1[[#This Row],[Patient Age]]&gt;=60,"60-69",
Table1[[#This Row],[Patient Age]]&gt;=50,"50-59",
Table1[[#This Row],[Patient Age]]&gt;=40,"40-49",
Table1[[#This Row],[Patient Age]]&gt;=30,"30-39",
Table1[[#This Row],[Patient Age]]&gt;=20,"20-29",
Table1[[#This Row],[Patient Age]]&gt;=10,"10-19",
TRUE,"0-9"
)</f>
        <v>10-19</v>
      </c>
      <c r="M3447" t="str">
        <f>IF(Table1[[#This Row],[Patient Waittime]]&gt;30,"Delay","Ontime")</f>
        <v>Delay</v>
      </c>
    </row>
    <row r="3448" spans="1:13" x14ac:dyDescent="0.2">
      <c r="A3448" t="s">
        <v>6917</v>
      </c>
      <c r="B3448" t="s">
        <v>6918</v>
      </c>
      <c r="C3448" t="s">
        <v>12</v>
      </c>
      <c r="D3448">
        <v>62</v>
      </c>
      <c r="E3448" t="s">
        <v>31</v>
      </c>
      <c r="F3448" t="s">
        <v>23</v>
      </c>
      <c r="G3448" t="s">
        <v>14</v>
      </c>
      <c r="I3448">
        <v>34</v>
      </c>
      <c r="J3448" s="1">
        <v>45277</v>
      </c>
      <c r="K3448" s="2">
        <v>0.87916666666666665</v>
      </c>
      <c r="L3448" t="str" cm="1">
        <f t="array" ref="L3448">_xlfn.IFS(
Table1[[#This Row],[Patient Age]]&gt;=70,"70-79",
Table1[[#This Row],[Patient Age]]&gt;=60,"60-69",
Table1[[#This Row],[Patient Age]]&gt;=50,"50-59",
Table1[[#This Row],[Patient Age]]&gt;=40,"40-49",
Table1[[#This Row],[Patient Age]]&gt;=30,"30-39",
Table1[[#This Row],[Patient Age]]&gt;=20,"20-29",
Table1[[#This Row],[Patient Age]]&gt;=10,"10-19",
TRUE,"0-9"
)</f>
        <v>60-69</v>
      </c>
      <c r="M3448" t="str">
        <f>IF(Table1[[#This Row],[Patient Waittime]]&gt;30,"Delay","Ontime")</f>
        <v>Delay</v>
      </c>
    </row>
    <row r="3449" spans="1:13" x14ac:dyDescent="0.2">
      <c r="A3449" t="s">
        <v>6919</v>
      </c>
      <c r="B3449" t="s">
        <v>6920</v>
      </c>
      <c r="C3449" t="s">
        <v>12</v>
      </c>
      <c r="D3449">
        <v>38</v>
      </c>
      <c r="E3449" t="s">
        <v>31</v>
      </c>
      <c r="F3449" t="s">
        <v>23</v>
      </c>
      <c r="G3449" t="s">
        <v>14</v>
      </c>
      <c r="I3449">
        <v>48</v>
      </c>
      <c r="J3449" s="1">
        <v>45269</v>
      </c>
      <c r="K3449" s="2">
        <v>0.92777777777777781</v>
      </c>
      <c r="L3449" t="str" cm="1">
        <f t="array" ref="L3449">_xlfn.IFS(
Table1[[#This Row],[Patient Age]]&gt;=70,"70-79",
Table1[[#This Row],[Patient Age]]&gt;=60,"60-69",
Table1[[#This Row],[Patient Age]]&gt;=50,"50-59",
Table1[[#This Row],[Patient Age]]&gt;=40,"40-49",
Table1[[#This Row],[Patient Age]]&gt;=30,"30-39",
Table1[[#This Row],[Patient Age]]&gt;=20,"20-29",
Table1[[#This Row],[Patient Age]]&gt;=10,"10-19",
TRUE,"0-9"
)</f>
        <v>30-39</v>
      </c>
      <c r="M3449" t="str">
        <f>IF(Table1[[#This Row],[Patient Waittime]]&gt;30,"Delay","Ontime")</f>
        <v>Delay</v>
      </c>
    </row>
    <row r="3450" spans="1:13" x14ac:dyDescent="0.2">
      <c r="A3450" t="s">
        <v>6921</v>
      </c>
      <c r="B3450" t="s">
        <v>6922</v>
      </c>
      <c r="C3450" t="s">
        <v>12</v>
      </c>
      <c r="D3450">
        <v>7</v>
      </c>
      <c r="E3450" t="s">
        <v>31</v>
      </c>
      <c r="F3450" t="s">
        <v>23</v>
      </c>
      <c r="G3450" t="s">
        <v>14</v>
      </c>
      <c r="I3450">
        <v>42</v>
      </c>
      <c r="J3450" s="1">
        <v>45050</v>
      </c>
      <c r="K3450" s="2">
        <v>0.74375000000000002</v>
      </c>
      <c r="L3450" t="str" cm="1">
        <f t="array" ref="L3450">_xlfn.IFS(
Table1[[#This Row],[Patient Age]]&gt;=70,"70-79",
Table1[[#This Row],[Patient Age]]&gt;=60,"60-69",
Table1[[#This Row],[Patient Age]]&gt;=50,"50-59",
Table1[[#This Row],[Patient Age]]&gt;=40,"40-49",
Table1[[#This Row],[Patient Age]]&gt;=30,"30-39",
Table1[[#This Row],[Patient Age]]&gt;=20,"20-29",
Table1[[#This Row],[Patient Age]]&gt;=10,"10-19",
TRUE,"0-9"
)</f>
        <v>0-9</v>
      </c>
      <c r="M3450" t="str">
        <f>IF(Table1[[#This Row],[Patient Waittime]]&gt;30,"Delay","Ontime")</f>
        <v>Delay</v>
      </c>
    </row>
    <row r="3451" spans="1:13" x14ac:dyDescent="0.2">
      <c r="A3451" t="s">
        <v>6923</v>
      </c>
      <c r="B3451" t="s">
        <v>6924</v>
      </c>
      <c r="C3451" t="s">
        <v>12</v>
      </c>
      <c r="D3451">
        <v>57</v>
      </c>
      <c r="E3451" t="s">
        <v>31</v>
      </c>
      <c r="F3451" t="s">
        <v>23</v>
      </c>
      <c r="G3451" t="s">
        <v>14</v>
      </c>
      <c r="I3451">
        <v>43</v>
      </c>
      <c r="J3451" s="1">
        <v>45223</v>
      </c>
      <c r="K3451" s="2">
        <v>0.85555555555555551</v>
      </c>
      <c r="L3451" t="str" cm="1">
        <f t="array" ref="L3451">_xlfn.IFS(
Table1[[#This Row],[Patient Age]]&gt;=70,"70-79",
Table1[[#This Row],[Patient Age]]&gt;=60,"60-69",
Table1[[#This Row],[Patient Age]]&gt;=50,"50-59",
Table1[[#This Row],[Patient Age]]&gt;=40,"40-49",
Table1[[#This Row],[Patient Age]]&gt;=30,"30-39",
Table1[[#This Row],[Patient Age]]&gt;=20,"20-29",
Table1[[#This Row],[Patient Age]]&gt;=10,"10-19",
TRUE,"0-9"
)</f>
        <v>50-59</v>
      </c>
      <c r="M3451" t="str">
        <f>IF(Table1[[#This Row],[Patient Waittime]]&gt;30,"Delay","Ontime")</f>
        <v>Delay</v>
      </c>
    </row>
    <row r="3452" spans="1:13" x14ac:dyDescent="0.2">
      <c r="A3452" t="s">
        <v>6925</v>
      </c>
      <c r="B3452" t="s">
        <v>6926</v>
      </c>
      <c r="C3452" t="s">
        <v>12</v>
      </c>
      <c r="D3452">
        <v>45</v>
      </c>
      <c r="E3452" t="s">
        <v>31</v>
      </c>
      <c r="F3452" t="s">
        <v>23</v>
      </c>
      <c r="G3452" t="s">
        <v>14</v>
      </c>
      <c r="I3452">
        <v>38</v>
      </c>
      <c r="J3452" s="1">
        <v>45136</v>
      </c>
      <c r="K3452" s="2">
        <v>0.54027777777777775</v>
      </c>
      <c r="L3452" t="str" cm="1">
        <f t="array" ref="L3452">_xlfn.IFS(
Table1[[#This Row],[Patient Age]]&gt;=70,"70-79",
Table1[[#This Row],[Patient Age]]&gt;=60,"60-69",
Table1[[#This Row],[Patient Age]]&gt;=50,"50-59",
Table1[[#This Row],[Patient Age]]&gt;=40,"40-49",
Table1[[#This Row],[Patient Age]]&gt;=30,"30-39",
Table1[[#This Row],[Patient Age]]&gt;=20,"20-29",
Table1[[#This Row],[Patient Age]]&gt;=10,"10-19",
TRUE,"0-9"
)</f>
        <v>40-49</v>
      </c>
      <c r="M3452" t="str">
        <f>IF(Table1[[#This Row],[Patient Waittime]]&gt;30,"Delay","Ontime")</f>
        <v>Delay</v>
      </c>
    </row>
    <row r="3453" spans="1:13" x14ac:dyDescent="0.2">
      <c r="A3453" t="s">
        <v>6927</v>
      </c>
      <c r="B3453" t="s">
        <v>6928</v>
      </c>
      <c r="C3453" t="s">
        <v>12</v>
      </c>
      <c r="D3453">
        <v>43</v>
      </c>
      <c r="E3453" t="s">
        <v>31</v>
      </c>
      <c r="F3453" t="s">
        <v>23</v>
      </c>
      <c r="G3453" t="s">
        <v>14</v>
      </c>
      <c r="I3453">
        <v>13</v>
      </c>
      <c r="J3453" s="1">
        <v>45552</v>
      </c>
      <c r="K3453" s="2">
        <v>5.7638888888888892E-2</v>
      </c>
      <c r="L3453" t="str" cm="1">
        <f t="array" ref="L3453">_xlfn.IFS(
Table1[[#This Row],[Patient Age]]&gt;=70,"70-79",
Table1[[#This Row],[Patient Age]]&gt;=60,"60-69",
Table1[[#This Row],[Patient Age]]&gt;=50,"50-59",
Table1[[#This Row],[Patient Age]]&gt;=40,"40-49",
Table1[[#This Row],[Patient Age]]&gt;=30,"30-39",
Table1[[#This Row],[Patient Age]]&gt;=20,"20-29",
Table1[[#This Row],[Patient Age]]&gt;=10,"10-19",
TRUE,"0-9"
)</f>
        <v>40-49</v>
      </c>
      <c r="M3453" t="str">
        <f>IF(Table1[[#This Row],[Patient Waittime]]&gt;30,"Delay","Ontime")</f>
        <v>Ontime</v>
      </c>
    </row>
    <row r="3454" spans="1:13" x14ac:dyDescent="0.2">
      <c r="A3454" t="s">
        <v>6929</v>
      </c>
      <c r="B3454" t="s">
        <v>6930</v>
      </c>
      <c r="C3454" t="s">
        <v>12</v>
      </c>
      <c r="D3454">
        <v>54</v>
      </c>
      <c r="E3454" t="s">
        <v>31</v>
      </c>
      <c r="F3454" t="s">
        <v>23</v>
      </c>
      <c r="G3454" t="s">
        <v>14</v>
      </c>
      <c r="I3454">
        <v>34</v>
      </c>
      <c r="J3454" s="1">
        <v>45150</v>
      </c>
      <c r="K3454" s="2">
        <v>0.54305555555555551</v>
      </c>
      <c r="L3454" t="str" cm="1">
        <f t="array" ref="L3454">_xlfn.IFS(
Table1[[#This Row],[Patient Age]]&gt;=70,"70-79",
Table1[[#This Row],[Patient Age]]&gt;=60,"60-69",
Table1[[#This Row],[Patient Age]]&gt;=50,"50-59",
Table1[[#This Row],[Patient Age]]&gt;=40,"40-49",
Table1[[#This Row],[Patient Age]]&gt;=30,"30-39",
Table1[[#This Row],[Patient Age]]&gt;=20,"20-29",
Table1[[#This Row],[Patient Age]]&gt;=10,"10-19",
TRUE,"0-9"
)</f>
        <v>50-59</v>
      </c>
      <c r="M3454" t="str">
        <f>IF(Table1[[#This Row],[Patient Waittime]]&gt;30,"Delay","Ontime")</f>
        <v>Delay</v>
      </c>
    </row>
    <row r="3455" spans="1:13" x14ac:dyDescent="0.2">
      <c r="A3455" t="s">
        <v>6931</v>
      </c>
      <c r="B3455" t="s">
        <v>6932</v>
      </c>
      <c r="C3455" t="s">
        <v>12</v>
      </c>
      <c r="D3455">
        <v>45</v>
      </c>
      <c r="E3455" t="s">
        <v>31</v>
      </c>
      <c r="F3455" t="s">
        <v>23</v>
      </c>
      <c r="G3455" t="s">
        <v>14</v>
      </c>
      <c r="I3455">
        <v>52</v>
      </c>
      <c r="J3455" s="1">
        <v>45270</v>
      </c>
      <c r="K3455" s="2">
        <v>0.99722222222222223</v>
      </c>
      <c r="L3455" t="str" cm="1">
        <f t="array" ref="L3455">_xlfn.IFS(
Table1[[#This Row],[Patient Age]]&gt;=70,"70-79",
Table1[[#This Row],[Patient Age]]&gt;=60,"60-69",
Table1[[#This Row],[Patient Age]]&gt;=50,"50-59",
Table1[[#This Row],[Patient Age]]&gt;=40,"40-49",
Table1[[#This Row],[Patient Age]]&gt;=30,"30-39",
Table1[[#This Row],[Patient Age]]&gt;=20,"20-29",
Table1[[#This Row],[Patient Age]]&gt;=10,"10-19",
TRUE,"0-9"
)</f>
        <v>40-49</v>
      </c>
      <c r="M3455" t="str">
        <f>IF(Table1[[#This Row],[Patient Waittime]]&gt;30,"Delay","Ontime")</f>
        <v>Delay</v>
      </c>
    </row>
    <row r="3456" spans="1:13" x14ac:dyDescent="0.2">
      <c r="A3456" t="s">
        <v>6933</v>
      </c>
      <c r="B3456" t="s">
        <v>6934</v>
      </c>
      <c r="C3456" t="s">
        <v>12</v>
      </c>
      <c r="D3456">
        <v>34</v>
      </c>
      <c r="E3456" t="s">
        <v>31</v>
      </c>
      <c r="F3456" t="s">
        <v>23</v>
      </c>
      <c r="G3456" t="s">
        <v>14</v>
      </c>
      <c r="I3456">
        <v>10</v>
      </c>
      <c r="J3456" s="1">
        <v>45570</v>
      </c>
      <c r="K3456" s="2">
        <v>0.61875000000000002</v>
      </c>
      <c r="L3456" t="str" cm="1">
        <f t="array" ref="L3456">_xlfn.IFS(
Table1[[#This Row],[Patient Age]]&gt;=70,"70-79",
Table1[[#This Row],[Patient Age]]&gt;=60,"60-69",
Table1[[#This Row],[Patient Age]]&gt;=50,"50-59",
Table1[[#This Row],[Patient Age]]&gt;=40,"40-49",
Table1[[#This Row],[Patient Age]]&gt;=30,"30-39",
Table1[[#This Row],[Patient Age]]&gt;=20,"20-29",
Table1[[#This Row],[Patient Age]]&gt;=10,"10-19",
TRUE,"0-9"
)</f>
        <v>30-39</v>
      </c>
      <c r="M3456" t="str">
        <f>IF(Table1[[#This Row],[Patient Waittime]]&gt;30,"Delay","Ontime")</f>
        <v>Ontime</v>
      </c>
    </row>
    <row r="3457" spans="1:13" x14ac:dyDescent="0.2">
      <c r="A3457" t="s">
        <v>6935</v>
      </c>
      <c r="B3457" t="s">
        <v>6936</v>
      </c>
      <c r="C3457" t="s">
        <v>12</v>
      </c>
      <c r="D3457">
        <v>65</v>
      </c>
      <c r="E3457" t="s">
        <v>31</v>
      </c>
      <c r="F3457" t="s">
        <v>23</v>
      </c>
      <c r="G3457" t="s">
        <v>14</v>
      </c>
      <c r="I3457">
        <v>57</v>
      </c>
      <c r="J3457" s="1">
        <v>45533</v>
      </c>
      <c r="K3457" s="2">
        <v>0.34236111111111112</v>
      </c>
      <c r="L3457" t="str" cm="1">
        <f t="array" ref="L3457">_xlfn.IFS(
Table1[[#This Row],[Patient Age]]&gt;=70,"70-79",
Table1[[#This Row],[Patient Age]]&gt;=60,"60-69",
Table1[[#This Row],[Patient Age]]&gt;=50,"50-59",
Table1[[#This Row],[Patient Age]]&gt;=40,"40-49",
Table1[[#This Row],[Patient Age]]&gt;=30,"30-39",
Table1[[#This Row],[Patient Age]]&gt;=20,"20-29",
Table1[[#This Row],[Patient Age]]&gt;=10,"10-19",
TRUE,"0-9"
)</f>
        <v>60-69</v>
      </c>
      <c r="M3457" t="str">
        <f>IF(Table1[[#This Row],[Patient Waittime]]&gt;30,"Delay","Ontime")</f>
        <v>Delay</v>
      </c>
    </row>
    <row r="3458" spans="1:13" x14ac:dyDescent="0.2">
      <c r="A3458" t="s">
        <v>6937</v>
      </c>
      <c r="B3458" t="s">
        <v>6938</v>
      </c>
      <c r="C3458" t="s">
        <v>12</v>
      </c>
      <c r="D3458">
        <v>24</v>
      </c>
      <c r="E3458" t="s">
        <v>31</v>
      </c>
      <c r="F3458" t="s">
        <v>23</v>
      </c>
      <c r="G3458" t="s">
        <v>14</v>
      </c>
      <c r="I3458">
        <v>10</v>
      </c>
      <c r="J3458" s="1">
        <v>45299</v>
      </c>
      <c r="K3458" s="2">
        <v>0.34930555555555554</v>
      </c>
      <c r="L3458" t="str" cm="1">
        <f t="array" ref="L3458">_xlfn.IFS(
Table1[[#This Row],[Patient Age]]&gt;=70,"70-79",
Table1[[#This Row],[Patient Age]]&gt;=60,"60-69",
Table1[[#This Row],[Patient Age]]&gt;=50,"50-59",
Table1[[#This Row],[Patient Age]]&gt;=40,"40-49",
Table1[[#This Row],[Patient Age]]&gt;=30,"30-39",
Table1[[#This Row],[Patient Age]]&gt;=20,"20-29",
Table1[[#This Row],[Patient Age]]&gt;=10,"10-19",
TRUE,"0-9"
)</f>
        <v>20-29</v>
      </c>
      <c r="M3458" t="str">
        <f>IF(Table1[[#This Row],[Patient Waittime]]&gt;30,"Delay","Ontime")</f>
        <v>Ontime</v>
      </c>
    </row>
    <row r="3459" spans="1:13" x14ac:dyDescent="0.2">
      <c r="A3459" t="s">
        <v>6939</v>
      </c>
      <c r="B3459" t="s">
        <v>6940</v>
      </c>
      <c r="C3459" t="s">
        <v>12</v>
      </c>
      <c r="D3459">
        <v>16</v>
      </c>
      <c r="E3459" t="s">
        <v>31</v>
      </c>
      <c r="F3459" t="s">
        <v>23</v>
      </c>
      <c r="G3459" t="s">
        <v>14</v>
      </c>
      <c r="I3459">
        <v>10</v>
      </c>
      <c r="J3459" s="1">
        <v>45098</v>
      </c>
      <c r="K3459" s="2">
        <v>0.96388888888888891</v>
      </c>
      <c r="L3459" t="str" cm="1">
        <f t="array" ref="L3459">_xlfn.IFS(
Table1[[#This Row],[Patient Age]]&gt;=70,"70-79",
Table1[[#This Row],[Patient Age]]&gt;=60,"60-69",
Table1[[#This Row],[Patient Age]]&gt;=50,"50-59",
Table1[[#This Row],[Patient Age]]&gt;=40,"40-49",
Table1[[#This Row],[Patient Age]]&gt;=30,"30-39",
Table1[[#This Row],[Patient Age]]&gt;=20,"20-29",
Table1[[#This Row],[Patient Age]]&gt;=10,"10-19",
TRUE,"0-9"
)</f>
        <v>10-19</v>
      </c>
      <c r="M3459" t="str">
        <f>IF(Table1[[#This Row],[Patient Waittime]]&gt;30,"Delay","Ontime")</f>
        <v>Ontime</v>
      </c>
    </row>
    <row r="3460" spans="1:13" x14ac:dyDescent="0.2">
      <c r="A3460" t="s">
        <v>6941</v>
      </c>
      <c r="B3460" t="s">
        <v>6942</v>
      </c>
      <c r="C3460" t="s">
        <v>12</v>
      </c>
      <c r="D3460">
        <v>15</v>
      </c>
      <c r="E3460" t="s">
        <v>31</v>
      </c>
      <c r="F3460" t="s">
        <v>23</v>
      </c>
      <c r="G3460" t="s">
        <v>14</v>
      </c>
      <c r="I3460">
        <v>14</v>
      </c>
      <c r="J3460" s="1">
        <v>45196</v>
      </c>
      <c r="K3460" s="2">
        <v>0.72777777777777775</v>
      </c>
      <c r="L3460" t="str" cm="1">
        <f t="array" ref="L3460">_xlfn.IFS(
Table1[[#This Row],[Patient Age]]&gt;=70,"70-79",
Table1[[#This Row],[Patient Age]]&gt;=60,"60-69",
Table1[[#This Row],[Patient Age]]&gt;=50,"50-59",
Table1[[#This Row],[Patient Age]]&gt;=40,"40-49",
Table1[[#This Row],[Patient Age]]&gt;=30,"30-39",
Table1[[#This Row],[Patient Age]]&gt;=20,"20-29",
Table1[[#This Row],[Patient Age]]&gt;=10,"10-19",
TRUE,"0-9"
)</f>
        <v>10-19</v>
      </c>
      <c r="M3460" t="str">
        <f>IF(Table1[[#This Row],[Patient Waittime]]&gt;30,"Delay","Ontime")</f>
        <v>Ontime</v>
      </c>
    </row>
    <row r="3461" spans="1:13" x14ac:dyDescent="0.2">
      <c r="A3461" t="s">
        <v>6943</v>
      </c>
      <c r="B3461" t="s">
        <v>6944</v>
      </c>
      <c r="C3461" t="s">
        <v>12</v>
      </c>
      <c r="D3461">
        <v>54</v>
      </c>
      <c r="E3461" t="s">
        <v>31</v>
      </c>
      <c r="F3461" t="s">
        <v>23</v>
      </c>
      <c r="G3461" t="s">
        <v>14</v>
      </c>
      <c r="I3461">
        <v>27</v>
      </c>
      <c r="J3461" s="1">
        <v>45260</v>
      </c>
      <c r="K3461" s="2">
        <v>0.29930555555555555</v>
      </c>
      <c r="L3461" t="str" cm="1">
        <f t="array" ref="L3461">_xlfn.IFS(
Table1[[#This Row],[Patient Age]]&gt;=70,"70-79",
Table1[[#This Row],[Patient Age]]&gt;=60,"60-69",
Table1[[#This Row],[Patient Age]]&gt;=50,"50-59",
Table1[[#This Row],[Patient Age]]&gt;=40,"40-49",
Table1[[#This Row],[Patient Age]]&gt;=30,"30-39",
Table1[[#This Row],[Patient Age]]&gt;=20,"20-29",
Table1[[#This Row],[Patient Age]]&gt;=10,"10-19",
TRUE,"0-9"
)</f>
        <v>50-59</v>
      </c>
      <c r="M3461" t="str">
        <f>IF(Table1[[#This Row],[Patient Waittime]]&gt;30,"Delay","Ontime")</f>
        <v>Ontime</v>
      </c>
    </row>
    <row r="3462" spans="1:13" x14ac:dyDescent="0.2">
      <c r="A3462" t="s">
        <v>6945</v>
      </c>
      <c r="B3462" t="s">
        <v>6946</v>
      </c>
      <c r="C3462" t="s">
        <v>12</v>
      </c>
      <c r="D3462">
        <v>77</v>
      </c>
      <c r="E3462" t="s">
        <v>31</v>
      </c>
      <c r="F3462" t="s">
        <v>23</v>
      </c>
      <c r="G3462" t="s">
        <v>14</v>
      </c>
      <c r="I3462">
        <v>35</v>
      </c>
      <c r="J3462" s="1">
        <v>45254</v>
      </c>
      <c r="K3462" s="2">
        <v>4.8611111111111112E-2</v>
      </c>
      <c r="L3462" t="str" cm="1">
        <f t="array" ref="L3462">_xlfn.IFS(
Table1[[#This Row],[Patient Age]]&gt;=70,"70-79",
Table1[[#This Row],[Patient Age]]&gt;=60,"60-69",
Table1[[#This Row],[Patient Age]]&gt;=50,"50-59",
Table1[[#This Row],[Patient Age]]&gt;=40,"40-49",
Table1[[#This Row],[Patient Age]]&gt;=30,"30-39",
Table1[[#This Row],[Patient Age]]&gt;=20,"20-29",
Table1[[#This Row],[Patient Age]]&gt;=10,"10-19",
TRUE,"0-9"
)</f>
        <v>70-79</v>
      </c>
      <c r="M3462" t="str">
        <f>IF(Table1[[#This Row],[Patient Waittime]]&gt;30,"Delay","Ontime")</f>
        <v>Delay</v>
      </c>
    </row>
    <row r="3463" spans="1:13" x14ac:dyDescent="0.2">
      <c r="A3463" t="s">
        <v>6947</v>
      </c>
      <c r="B3463" t="s">
        <v>6948</v>
      </c>
      <c r="C3463" t="s">
        <v>12</v>
      </c>
      <c r="D3463">
        <v>20</v>
      </c>
      <c r="E3463" t="s">
        <v>31</v>
      </c>
      <c r="F3463" t="s">
        <v>23</v>
      </c>
      <c r="G3463" t="s">
        <v>14</v>
      </c>
      <c r="I3463">
        <v>27</v>
      </c>
      <c r="J3463" s="1">
        <v>45317</v>
      </c>
      <c r="K3463" s="2">
        <v>0.65694444444444444</v>
      </c>
      <c r="L3463" t="str" cm="1">
        <f t="array" ref="L3463">_xlfn.IFS(
Table1[[#This Row],[Patient Age]]&gt;=70,"70-79",
Table1[[#This Row],[Patient Age]]&gt;=60,"60-69",
Table1[[#This Row],[Patient Age]]&gt;=50,"50-59",
Table1[[#This Row],[Patient Age]]&gt;=40,"40-49",
Table1[[#This Row],[Patient Age]]&gt;=30,"30-39",
Table1[[#This Row],[Patient Age]]&gt;=20,"20-29",
Table1[[#This Row],[Patient Age]]&gt;=10,"10-19",
TRUE,"0-9"
)</f>
        <v>20-29</v>
      </c>
      <c r="M3463" t="str">
        <f>IF(Table1[[#This Row],[Patient Waittime]]&gt;30,"Delay","Ontime")</f>
        <v>Ontime</v>
      </c>
    </row>
    <row r="3464" spans="1:13" x14ac:dyDescent="0.2">
      <c r="A3464" t="s">
        <v>6949</v>
      </c>
      <c r="B3464" t="s">
        <v>6950</v>
      </c>
      <c r="C3464" t="s">
        <v>12</v>
      </c>
      <c r="D3464">
        <v>31</v>
      </c>
      <c r="E3464" t="s">
        <v>31</v>
      </c>
      <c r="F3464" t="s">
        <v>23</v>
      </c>
      <c r="G3464" t="s">
        <v>14</v>
      </c>
      <c r="I3464">
        <v>29</v>
      </c>
      <c r="J3464" s="1">
        <v>45258</v>
      </c>
      <c r="K3464" s="2">
        <v>8.2638888888888887E-2</v>
      </c>
      <c r="L3464" t="str" cm="1">
        <f t="array" ref="L3464">_xlfn.IFS(
Table1[[#This Row],[Patient Age]]&gt;=70,"70-79",
Table1[[#This Row],[Patient Age]]&gt;=60,"60-69",
Table1[[#This Row],[Patient Age]]&gt;=50,"50-59",
Table1[[#This Row],[Patient Age]]&gt;=40,"40-49",
Table1[[#This Row],[Patient Age]]&gt;=30,"30-39",
Table1[[#This Row],[Patient Age]]&gt;=20,"20-29",
Table1[[#This Row],[Patient Age]]&gt;=10,"10-19",
TRUE,"0-9"
)</f>
        <v>30-39</v>
      </c>
      <c r="M3464" t="str">
        <f>IF(Table1[[#This Row],[Patient Waittime]]&gt;30,"Delay","Ontime")</f>
        <v>Ontime</v>
      </c>
    </row>
    <row r="3465" spans="1:13" x14ac:dyDescent="0.2">
      <c r="A3465" t="s">
        <v>6951</v>
      </c>
      <c r="B3465" t="s">
        <v>6952</v>
      </c>
      <c r="C3465" t="s">
        <v>12</v>
      </c>
      <c r="D3465">
        <v>23</v>
      </c>
      <c r="E3465" t="s">
        <v>31</v>
      </c>
      <c r="F3465" t="s">
        <v>23</v>
      </c>
      <c r="G3465" t="s">
        <v>14</v>
      </c>
      <c r="I3465">
        <v>22</v>
      </c>
      <c r="J3465" s="1">
        <v>45496</v>
      </c>
      <c r="K3465" s="2">
        <v>0.14791666666666667</v>
      </c>
      <c r="L3465" t="str" cm="1">
        <f t="array" ref="L3465">_xlfn.IFS(
Table1[[#This Row],[Patient Age]]&gt;=70,"70-79",
Table1[[#This Row],[Patient Age]]&gt;=60,"60-69",
Table1[[#This Row],[Patient Age]]&gt;=50,"50-59",
Table1[[#This Row],[Patient Age]]&gt;=40,"40-49",
Table1[[#This Row],[Patient Age]]&gt;=30,"30-39",
Table1[[#This Row],[Patient Age]]&gt;=20,"20-29",
Table1[[#This Row],[Patient Age]]&gt;=10,"10-19",
TRUE,"0-9"
)</f>
        <v>20-29</v>
      </c>
      <c r="M3465" t="str">
        <f>IF(Table1[[#This Row],[Patient Waittime]]&gt;30,"Delay","Ontime")</f>
        <v>Ontime</v>
      </c>
    </row>
    <row r="3466" spans="1:13" x14ac:dyDescent="0.2">
      <c r="A3466" t="s">
        <v>6953</v>
      </c>
      <c r="B3466" t="s">
        <v>6954</v>
      </c>
      <c r="C3466" t="s">
        <v>12</v>
      </c>
      <c r="D3466">
        <v>26</v>
      </c>
      <c r="E3466" t="s">
        <v>31</v>
      </c>
      <c r="F3466" t="s">
        <v>23</v>
      </c>
      <c r="G3466" t="s">
        <v>14</v>
      </c>
      <c r="I3466">
        <v>57</v>
      </c>
      <c r="J3466" s="1">
        <v>45489</v>
      </c>
      <c r="K3466" s="2">
        <v>0.46527777777777779</v>
      </c>
      <c r="L3466" t="str" cm="1">
        <f t="array" ref="L3466">_xlfn.IFS(
Table1[[#This Row],[Patient Age]]&gt;=70,"70-79",
Table1[[#This Row],[Patient Age]]&gt;=60,"60-69",
Table1[[#This Row],[Patient Age]]&gt;=50,"50-59",
Table1[[#This Row],[Patient Age]]&gt;=40,"40-49",
Table1[[#This Row],[Patient Age]]&gt;=30,"30-39",
Table1[[#This Row],[Patient Age]]&gt;=20,"20-29",
Table1[[#This Row],[Patient Age]]&gt;=10,"10-19",
TRUE,"0-9"
)</f>
        <v>20-29</v>
      </c>
      <c r="M3466" t="str">
        <f>IF(Table1[[#This Row],[Patient Waittime]]&gt;30,"Delay","Ontime")</f>
        <v>Delay</v>
      </c>
    </row>
    <row r="3467" spans="1:13" x14ac:dyDescent="0.2">
      <c r="A3467" t="s">
        <v>6955</v>
      </c>
      <c r="B3467" t="s">
        <v>6956</v>
      </c>
      <c r="C3467" t="s">
        <v>12</v>
      </c>
      <c r="D3467">
        <v>70</v>
      </c>
      <c r="E3467" t="s">
        <v>31</v>
      </c>
      <c r="F3467" t="s">
        <v>23</v>
      </c>
      <c r="G3467" t="s">
        <v>14</v>
      </c>
      <c r="I3467">
        <v>18</v>
      </c>
      <c r="J3467" s="1">
        <v>45342</v>
      </c>
      <c r="K3467" s="2">
        <v>0.56041666666666667</v>
      </c>
      <c r="L3467" t="str" cm="1">
        <f t="array" ref="L3467">_xlfn.IFS(
Table1[[#This Row],[Patient Age]]&gt;=70,"70-79",
Table1[[#This Row],[Patient Age]]&gt;=60,"60-69",
Table1[[#This Row],[Patient Age]]&gt;=50,"50-59",
Table1[[#This Row],[Patient Age]]&gt;=40,"40-49",
Table1[[#This Row],[Patient Age]]&gt;=30,"30-39",
Table1[[#This Row],[Patient Age]]&gt;=20,"20-29",
Table1[[#This Row],[Patient Age]]&gt;=10,"10-19",
TRUE,"0-9"
)</f>
        <v>70-79</v>
      </c>
      <c r="M3467" t="str">
        <f>IF(Table1[[#This Row],[Patient Waittime]]&gt;30,"Delay","Ontime")</f>
        <v>Ontime</v>
      </c>
    </row>
    <row r="3468" spans="1:13" x14ac:dyDescent="0.2">
      <c r="A3468" t="s">
        <v>6957</v>
      </c>
      <c r="B3468" t="s">
        <v>6958</v>
      </c>
      <c r="C3468" t="s">
        <v>12</v>
      </c>
      <c r="D3468">
        <v>64</v>
      </c>
      <c r="E3468" t="s">
        <v>31</v>
      </c>
      <c r="F3468" t="s">
        <v>23</v>
      </c>
      <c r="G3468" t="s">
        <v>14</v>
      </c>
      <c r="I3468">
        <v>10</v>
      </c>
      <c r="J3468" s="1">
        <v>45556</v>
      </c>
      <c r="K3468" s="2">
        <v>0.25</v>
      </c>
      <c r="L3468" t="str" cm="1">
        <f t="array" ref="L3468">_xlfn.IFS(
Table1[[#This Row],[Patient Age]]&gt;=70,"70-79",
Table1[[#This Row],[Patient Age]]&gt;=60,"60-69",
Table1[[#This Row],[Patient Age]]&gt;=50,"50-59",
Table1[[#This Row],[Patient Age]]&gt;=40,"40-49",
Table1[[#This Row],[Patient Age]]&gt;=30,"30-39",
Table1[[#This Row],[Patient Age]]&gt;=20,"20-29",
Table1[[#This Row],[Patient Age]]&gt;=10,"10-19",
TRUE,"0-9"
)</f>
        <v>60-69</v>
      </c>
      <c r="M3468" t="str">
        <f>IF(Table1[[#This Row],[Patient Waittime]]&gt;30,"Delay","Ontime")</f>
        <v>Ontime</v>
      </c>
    </row>
    <row r="3469" spans="1:13" x14ac:dyDescent="0.2">
      <c r="A3469" t="s">
        <v>6959</v>
      </c>
      <c r="B3469" t="s">
        <v>6960</v>
      </c>
      <c r="C3469" t="s">
        <v>12</v>
      </c>
      <c r="D3469">
        <v>12</v>
      </c>
      <c r="E3469" t="s">
        <v>31</v>
      </c>
      <c r="F3469" t="s">
        <v>23</v>
      </c>
      <c r="G3469" t="s">
        <v>14</v>
      </c>
      <c r="I3469">
        <v>44</v>
      </c>
      <c r="J3469" s="1">
        <v>45126</v>
      </c>
      <c r="K3469" s="2">
        <v>4.9305555555555554E-2</v>
      </c>
      <c r="L3469" t="str" cm="1">
        <f t="array" ref="L3469">_xlfn.IFS(
Table1[[#This Row],[Patient Age]]&gt;=70,"70-79",
Table1[[#This Row],[Patient Age]]&gt;=60,"60-69",
Table1[[#This Row],[Patient Age]]&gt;=50,"50-59",
Table1[[#This Row],[Patient Age]]&gt;=40,"40-49",
Table1[[#This Row],[Patient Age]]&gt;=30,"30-39",
Table1[[#This Row],[Patient Age]]&gt;=20,"20-29",
Table1[[#This Row],[Patient Age]]&gt;=10,"10-19",
TRUE,"0-9"
)</f>
        <v>10-19</v>
      </c>
      <c r="M3469" t="str">
        <f>IF(Table1[[#This Row],[Patient Waittime]]&gt;30,"Delay","Ontime")</f>
        <v>Delay</v>
      </c>
    </row>
    <row r="3470" spans="1:13" x14ac:dyDescent="0.2">
      <c r="A3470" t="s">
        <v>6961</v>
      </c>
      <c r="B3470" t="s">
        <v>6962</v>
      </c>
      <c r="C3470" t="s">
        <v>12</v>
      </c>
      <c r="D3470">
        <v>6</v>
      </c>
      <c r="E3470" t="s">
        <v>31</v>
      </c>
      <c r="F3470" t="s">
        <v>23</v>
      </c>
      <c r="G3470" t="s">
        <v>14</v>
      </c>
      <c r="I3470">
        <v>45</v>
      </c>
      <c r="J3470" s="1">
        <v>44961</v>
      </c>
      <c r="K3470" s="2">
        <v>0.74305555555555558</v>
      </c>
      <c r="L3470" t="str" cm="1">
        <f t="array" ref="L3470">_xlfn.IFS(
Table1[[#This Row],[Patient Age]]&gt;=70,"70-79",
Table1[[#This Row],[Patient Age]]&gt;=60,"60-69",
Table1[[#This Row],[Patient Age]]&gt;=50,"50-59",
Table1[[#This Row],[Patient Age]]&gt;=40,"40-49",
Table1[[#This Row],[Patient Age]]&gt;=30,"30-39",
Table1[[#This Row],[Patient Age]]&gt;=20,"20-29",
Table1[[#This Row],[Patient Age]]&gt;=10,"10-19",
TRUE,"0-9"
)</f>
        <v>0-9</v>
      </c>
      <c r="M3470" t="str">
        <f>IF(Table1[[#This Row],[Patient Waittime]]&gt;30,"Delay","Ontime")</f>
        <v>Delay</v>
      </c>
    </row>
    <row r="3471" spans="1:13" x14ac:dyDescent="0.2">
      <c r="A3471" t="s">
        <v>6963</v>
      </c>
      <c r="B3471" t="s">
        <v>6964</v>
      </c>
      <c r="C3471" t="s">
        <v>12</v>
      </c>
      <c r="D3471">
        <v>77</v>
      </c>
      <c r="E3471" t="s">
        <v>31</v>
      </c>
      <c r="F3471" t="s">
        <v>23</v>
      </c>
      <c r="G3471" t="s">
        <v>14</v>
      </c>
      <c r="I3471">
        <v>58</v>
      </c>
      <c r="J3471" s="1">
        <v>45604</v>
      </c>
      <c r="K3471" s="2">
        <v>7.8472222222222221E-2</v>
      </c>
      <c r="L3471" t="str" cm="1">
        <f t="array" ref="L3471">_xlfn.IFS(
Table1[[#This Row],[Patient Age]]&gt;=70,"70-79",
Table1[[#This Row],[Patient Age]]&gt;=60,"60-69",
Table1[[#This Row],[Patient Age]]&gt;=50,"50-59",
Table1[[#This Row],[Patient Age]]&gt;=40,"40-49",
Table1[[#This Row],[Patient Age]]&gt;=30,"30-39",
Table1[[#This Row],[Patient Age]]&gt;=20,"20-29",
Table1[[#This Row],[Patient Age]]&gt;=10,"10-19",
TRUE,"0-9"
)</f>
        <v>70-79</v>
      </c>
      <c r="M3471" t="str">
        <f>IF(Table1[[#This Row],[Patient Waittime]]&gt;30,"Delay","Ontime")</f>
        <v>Delay</v>
      </c>
    </row>
    <row r="3472" spans="1:13" x14ac:dyDescent="0.2">
      <c r="A3472" t="s">
        <v>6965</v>
      </c>
      <c r="B3472" t="s">
        <v>6966</v>
      </c>
      <c r="C3472" t="s">
        <v>12</v>
      </c>
      <c r="D3472">
        <v>39</v>
      </c>
      <c r="E3472" t="s">
        <v>31</v>
      </c>
      <c r="F3472" t="s">
        <v>23</v>
      </c>
      <c r="G3472" t="s">
        <v>14</v>
      </c>
      <c r="H3472">
        <v>1</v>
      </c>
      <c r="I3472">
        <v>14</v>
      </c>
      <c r="J3472" s="1">
        <v>45566</v>
      </c>
      <c r="K3472" s="2">
        <v>0.67847222222222225</v>
      </c>
      <c r="L3472" t="str" cm="1">
        <f t="array" ref="L3472">_xlfn.IFS(
Table1[[#This Row],[Patient Age]]&gt;=70,"70-79",
Table1[[#This Row],[Patient Age]]&gt;=60,"60-69",
Table1[[#This Row],[Patient Age]]&gt;=50,"50-59",
Table1[[#This Row],[Patient Age]]&gt;=40,"40-49",
Table1[[#This Row],[Patient Age]]&gt;=30,"30-39",
Table1[[#This Row],[Patient Age]]&gt;=20,"20-29",
Table1[[#This Row],[Patient Age]]&gt;=10,"10-19",
TRUE,"0-9"
)</f>
        <v>30-39</v>
      </c>
      <c r="M3472" t="str">
        <f>IF(Table1[[#This Row],[Patient Waittime]]&gt;30,"Delay","Ontime")</f>
        <v>Ontime</v>
      </c>
    </row>
    <row r="3473" spans="1:13" x14ac:dyDescent="0.2">
      <c r="A3473" t="s">
        <v>6967</v>
      </c>
      <c r="B3473" t="s">
        <v>6968</v>
      </c>
      <c r="C3473" t="s">
        <v>12</v>
      </c>
      <c r="D3473">
        <v>64</v>
      </c>
      <c r="E3473" t="s">
        <v>31</v>
      </c>
      <c r="F3473" t="s">
        <v>23</v>
      </c>
      <c r="G3473" t="s">
        <v>14</v>
      </c>
      <c r="H3473">
        <v>2</v>
      </c>
      <c r="I3473">
        <v>15</v>
      </c>
      <c r="J3473" s="1">
        <v>44989</v>
      </c>
      <c r="K3473" s="2">
        <v>0.62222222222222223</v>
      </c>
      <c r="L3473" t="str" cm="1">
        <f t="array" ref="L3473">_xlfn.IFS(
Table1[[#This Row],[Patient Age]]&gt;=70,"70-79",
Table1[[#This Row],[Patient Age]]&gt;=60,"60-69",
Table1[[#This Row],[Patient Age]]&gt;=50,"50-59",
Table1[[#This Row],[Patient Age]]&gt;=40,"40-49",
Table1[[#This Row],[Patient Age]]&gt;=30,"30-39",
Table1[[#This Row],[Patient Age]]&gt;=20,"20-29",
Table1[[#This Row],[Patient Age]]&gt;=10,"10-19",
TRUE,"0-9"
)</f>
        <v>60-69</v>
      </c>
      <c r="M3473" t="str">
        <f>IF(Table1[[#This Row],[Patient Waittime]]&gt;30,"Delay","Ontime")</f>
        <v>Ontime</v>
      </c>
    </row>
    <row r="3474" spans="1:13" x14ac:dyDescent="0.2">
      <c r="A3474" t="s">
        <v>6969</v>
      </c>
      <c r="B3474" t="s">
        <v>6970</v>
      </c>
      <c r="C3474" t="s">
        <v>12</v>
      </c>
      <c r="D3474">
        <v>3</v>
      </c>
      <c r="E3474" t="s">
        <v>31</v>
      </c>
      <c r="F3474" t="s">
        <v>23</v>
      </c>
      <c r="G3474" t="s">
        <v>14</v>
      </c>
      <c r="H3474">
        <v>2</v>
      </c>
      <c r="I3474">
        <v>48</v>
      </c>
      <c r="J3474" s="1">
        <v>45283</v>
      </c>
      <c r="K3474" s="2">
        <v>0.36736111111111114</v>
      </c>
      <c r="L3474" t="str" cm="1">
        <f t="array" ref="L3474">_xlfn.IFS(
Table1[[#This Row],[Patient Age]]&gt;=70,"70-79",
Table1[[#This Row],[Patient Age]]&gt;=60,"60-69",
Table1[[#This Row],[Patient Age]]&gt;=50,"50-59",
Table1[[#This Row],[Patient Age]]&gt;=40,"40-49",
Table1[[#This Row],[Patient Age]]&gt;=30,"30-39",
Table1[[#This Row],[Patient Age]]&gt;=20,"20-29",
Table1[[#This Row],[Patient Age]]&gt;=10,"10-19",
TRUE,"0-9"
)</f>
        <v>0-9</v>
      </c>
      <c r="M3474" t="str">
        <f>IF(Table1[[#This Row],[Patient Waittime]]&gt;30,"Delay","Ontime")</f>
        <v>Delay</v>
      </c>
    </row>
    <row r="3475" spans="1:13" x14ac:dyDescent="0.2">
      <c r="A3475" t="s">
        <v>6971</v>
      </c>
      <c r="B3475" t="s">
        <v>6972</v>
      </c>
      <c r="C3475" t="s">
        <v>12</v>
      </c>
      <c r="D3475">
        <v>26</v>
      </c>
      <c r="E3475" t="s">
        <v>31</v>
      </c>
      <c r="F3475" t="s">
        <v>23</v>
      </c>
      <c r="G3475" t="s">
        <v>14</v>
      </c>
      <c r="H3475">
        <v>3</v>
      </c>
      <c r="I3475">
        <v>53</v>
      </c>
      <c r="J3475" s="1">
        <v>45505</v>
      </c>
      <c r="K3475" s="2">
        <v>0.44513888888888886</v>
      </c>
      <c r="L3475" t="str" cm="1">
        <f t="array" ref="L3475">_xlfn.IFS(
Table1[[#This Row],[Patient Age]]&gt;=70,"70-79",
Table1[[#This Row],[Patient Age]]&gt;=60,"60-69",
Table1[[#This Row],[Patient Age]]&gt;=50,"50-59",
Table1[[#This Row],[Patient Age]]&gt;=40,"40-49",
Table1[[#This Row],[Patient Age]]&gt;=30,"30-39",
Table1[[#This Row],[Patient Age]]&gt;=20,"20-29",
Table1[[#This Row],[Patient Age]]&gt;=10,"10-19",
TRUE,"0-9"
)</f>
        <v>20-29</v>
      </c>
      <c r="M3475" t="str">
        <f>IF(Table1[[#This Row],[Patient Waittime]]&gt;30,"Delay","Ontime")</f>
        <v>Delay</v>
      </c>
    </row>
    <row r="3476" spans="1:13" x14ac:dyDescent="0.2">
      <c r="A3476" t="s">
        <v>6973</v>
      </c>
      <c r="B3476" t="s">
        <v>6974</v>
      </c>
      <c r="C3476" t="s">
        <v>12</v>
      </c>
      <c r="D3476">
        <v>28</v>
      </c>
      <c r="E3476" t="s">
        <v>31</v>
      </c>
      <c r="F3476" t="s">
        <v>23</v>
      </c>
      <c r="G3476" t="s">
        <v>14</v>
      </c>
      <c r="H3476">
        <v>5</v>
      </c>
      <c r="I3476">
        <v>55</v>
      </c>
      <c r="J3476" s="1">
        <v>45275</v>
      </c>
      <c r="K3476" s="2">
        <v>0.6479166666666667</v>
      </c>
      <c r="L3476" t="str" cm="1">
        <f t="array" ref="L3476">_xlfn.IFS(
Table1[[#This Row],[Patient Age]]&gt;=70,"70-79",
Table1[[#This Row],[Patient Age]]&gt;=60,"60-69",
Table1[[#This Row],[Patient Age]]&gt;=50,"50-59",
Table1[[#This Row],[Patient Age]]&gt;=40,"40-49",
Table1[[#This Row],[Patient Age]]&gt;=30,"30-39",
Table1[[#This Row],[Patient Age]]&gt;=20,"20-29",
Table1[[#This Row],[Patient Age]]&gt;=10,"10-19",
TRUE,"0-9"
)</f>
        <v>20-29</v>
      </c>
      <c r="M3476" t="str">
        <f>IF(Table1[[#This Row],[Patient Waittime]]&gt;30,"Delay","Ontime")</f>
        <v>Delay</v>
      </c>
    </row>
    <row r="3477" spans="1:13" x14ac:dyDescent="0.2">
      <c r="A3477" t="s">
        <v>6975</v>
      </c>
      <c r="B3477" t="s">
        <v>6976</v>
      </c>
      <c r="C3477" t="s">
        <v>12</v>
      </c>
      <c r="D3477">
        <v>63</v>
      </c>
      <c r="E3477" t="s">
        <v>31</v>
      </c>
      <c r="F3477" t="s">
        <v>23</v>
      </c>
      <c r="G3477" t="s">
        <v>14</v>
      </c>
      <c r="H3477">
        <v>7</v>
      </c>
      <c r="I3477">
        <v>20</v>
      </c>
      <c r="J3477" s="1">
        <v>45191</v>
      </c>
      <c r="K3477" s="2">
        <v>0.54861111111111116</v>
      </c>
      <c r="L3477" t="str" cm="1">
        <f t="array" ref="L3477">_xlfn.IFS(
Table1[[#This Row],[Patient Age]]&gt;=70,"70-79",
Table1[[#This Row],[Patient Age]]&gt;=60,"60-69",
Table1[[#This Row],[Patient Age]]&gt;=50,"50-59",
Table1[[#This Row],[Patient Age]]&gt;=40,"40-49",
Table1[[#This Row],[Patient Age]]&gt;=30,"30-39",
Table1[[#This Row],[Patient Age]]&gt;=20,"20-29",
Table1[[#This Row],[Patient Age]]&gt;=10,"10-19",
TRUE,"0-9"
)</f>
        <v>60-69</v>
      </c>
      <c r="M3477" t="str">
        <f>IF(Table1[[#This Row],[Patient Waittime]]&gt;30,"Delay","Ontime")</f>
        <v>Ontime</v>
      </c>
    </row>
    <row r="3478" spans="1:13" x14ac:dyDescent="0.2">
      <c r="A3478" t="s">
        <v>6977</v>
      </c>
      <c r="B3478" t="s">
        <v>6978</v>
      </c>
      <c r="C3478" t="s">
        <v>12</v>
      </c>
      <c r="D3478">
        <v>32</v>
      </c>
      <c r="E3478" t="s">
        <v>31</v>
      </c>
      <c r="F3478" t="s">
        <v>23</v>
      </c>
      <c r="G3478" t="s">
        <v>14</v>
      </c>
      <c r="H3478">
        <v>8</v>
      </c>
      <c r="I3478">
        <v>20</v>
      </c>
      <c r="J3478" s="1">
        <v>45561</v>
      </c>
      <c r="K3478" s="2">
        <v>0.86388888888888893</v>
      </c>
      <c r="L3478" t="str" cm="1">
        <f t="array" ref="L3478">_xlfn.IFS(
Table1[[#This Row],[Patient Age]]&gt;=70,"70-79",
Table1[[#This Row],[Patient Age]]&gt;=60,"60-69",
Table1[[#This Row],[Patient Age]]&gt;=50,"50-59",
Table1[[#This Row],[Patient Age]]&gt;=40,"40-49",
Table1[[#This Row],[Patient Age]]&gt;=30,"30-39",
Table1[[#This Row],[Patient Age]]&gt;=20,"20-29",
Table1[[#This Row],[Patient Age]]&gt;=10,"10-19",
TRUE,"0-9"
)</f>
        <v>30-39</v>
      </c>
      <c r="M3478" t="str">
        <f>IF(Table1[[#This Row],[Patient Waittime]]&gt;30,"Delay","Ontime")</f>
        <v>Ontime</v>
      </c>
    </row>
    <row r="3479" spans="1:13" x14ac:dyDescent="0.2">
      <c r="A3479" t="s">
        <v>6979</v>
      </c>
      <c r="B3479" t="s">
        <v>6980</v>
      </c>
      <c r="C3479" t="s">
        <v>12</v>
      </c>
      <c r="D3479">
        <v>71</v>
      </c>
      <c r="E3479" t="s">
        <v>31</v>
      </c>
      <c r="F3479" t="s">
        <v>23</v>
      </c>
      <c r="G3479" t="s">
        <v>14</v>
      </c>
      <c r="H3479">
        <v>10</v>
      </c>
      <c r="I3479">
        <v>15</v>
      </c>
      <c r="J3479" s="1">
        <v>45375</v>
      </c>
      <c r="K3479" s="2">
        <v>0.63263888888888886</v>
      </c>
      <c r="L3479" t="str" cm="1">
        <f t="array" ref="L3479">_xlfn.IFS(
Table1[[#This Row],[Patient Age]]&gt;=70,"70-79",
Table1[[#This Row],[Patient Age]]&gt;=60,"60-69",
Table1[[#This Row],[Patient Age]]&gt;=50,"50-59",
Table1[[#This Row],[Patient Age]]&gt;=40,"40-49",
Table1[[#This Row],[Patient Age]]&gt;=30,"30-39",
Table1[[#This Row],[Patient Age]]&gt;=20,"20-29",
Table1[[#This Row],[Patient Age]]&gt;=10,"10-19",
TRUE,"0-9"
)</f>
        <v>70-79</v>
      </c>
      <c r="M3479" t="str">
        <f>IF(Table1[[#This Row],[Patient Waittime]]&gt;30,"Delay","Ontime")</f>
        <v>Ontime</v>
      </c>
    </row>
    <row r="3480" spans="1:13" x14ac:dyDescent="0.2">
      <c r="A3480" t="s">
        <v>6981</v>
      </c>
      <c r="B3480" t="s">
        <v>6982</v>
      </c>
      <c r="C3480" t="s">
        <v>12</v>
      </c>
      <c r="D3480">
        <v>59</v>
      </c>
      <c r="E3480" t="s">
        <v>31</v>
      </c>
      <c r="F3480" t="s">
        <v>87</v>
      </c>
      <c r="G3480" t="s">
        <v>14</v>
      </c>
      <c r="I3480">
        <v>48</v>
      </c>
      <c r="J3480" s="1">
        <v>45573</v>
      </c>
      <c r="K3480" s="2">
        <v>0.51597222222222228</v>
      </c>
      <c r="L3480" t="str" cm="1">
        <f t="array" ref="L3480">_xlfn.IFS(
Table1[[#This Row],[Patient Age]]&gt;=70,"70-79",
Table1[[#This Row],[Patient Age]]&gt;=60,"60-69",
Table1[[#This Row],[Patient Age]]&gt;=50,"50-59",
Table1[[#This Row],[Patient Age]]&gt;=40,"40-49",
Table1[[#This Row],[Patient Age]]&gt;=30,"30-39",
Table1[[#This Row],[Patient Age]]&gt;=20,"20-29",
Table1[[#This Row],[Patient Age]]&gt;=10,"10-19",
TRUE,"0-9"
)</f>
        <v>50-59</v>
      </c>
      <c r="M3480" t="str">
        <f>IF(Table1[[#This Row],[Patient Waittime]]&gt;30,"Delay","Ontime")</f>
        <v>Delay</v>
      </c>
    </row>
    <row r="3481" spans="1:13" x14ac:dyDescent="0.2">
      <c r="A3481" t="s">
        <v>6983</v>
      </c>
      <c r="B3481" t="s">
        <v>6984</v>
      </c>
      <c r="C3481" t="s">
        <v>12</v>
      </c>
      <c r="D3481">
        <v>39</v>
      </c>
      <c r="E3481" t="s">
        <v>31</v>
      </c>
      <c r="F3481" t="s">
        <v>87</v>
      </c>
      <c r="G3481" t="s">
        <v>14</v>
      </c>
      <c r="I3481">
        <v>18</v>
      </c>
      <c r="J3481" s="1">
        <v>45106</v>
      </c>
      <c r="K3481" s="2">
        <v>0.9819444444444444</v>
      </c>
      <c r="L3481" t="str" cm="1">
        <f t="array" ref="L3481">_xlfn.IFS(
Table1[[#This Row],[Patient Age]]&gt;=70,"70-79",
Table1[[#This Row],[Patient Age]]&gt;=60,"60-69",
Table1[[#This Row],[Patient Age]]&gt;=50,"50-59",
Table1[[#This Row],[Patient Age]]&gt;=40,"40-49",
Table1[[#This Row],[Patient Age]]&gt;=30,"30-39",
Table1[[#This Row],[Patient Age]]&gt;=20,"20-29",
Table1[[#This Row],[Patient Age]]&gt;=10,"10-19",
TRUE,"0-9"
)</f>
        <v>30-39</v>
      </c>
      <c r="M3481" t="str">
        <f>IF(Table1[[#This Row],[Patient Waittime]]&gt;30,"Delay","Ontime")</f>
        <v>Ontime</v>
      </c>
    </row>
    <row r="3482" spans="1:13" x14ac:dyDescent="0.2">
      <c r="A3482" t="s">
        <v>6985</v>
      </c>
      <c r="B3482" t="s">
        <v>6986</v>
      </c>
      <c r="C3482" t="s">
        <v>12</v>
      </c>
      <c r="D3482">
        <v>59</v>
      </c>
      <c r="E3482" t="s">
        <v>31</v>
      </c>
      <c r="F3482" t="s">
        <v>87</v>
      </c>
      <c r="G3482" t="s">
        <v>14</v>
      </c>
      <c r="I3482">
        <v>29</v>
      </c>
      <c r="J3482" s="1">
        <v>45230</v>
      </c>
      <c r="K3482" s="2">
        <v>9.6527777777777782E-2</v>
      </c>
      <c r="L3482" t="str" cm="1">
        <f t="array" ref="L3482">_xlfn.IFS(
Table1[[#This Row],[Patient Age]]&gt;=70,"70-79",
Table1[[#This Row],[Patient Age]]&gt;=60,"60-69",
Table1[[#This Row],[Patient Age]]&gt;=50,"50-59",
Table1[[#This Row],[Patient Age]]&gt;=40,"40-49",
Table1[[#This Row],[Patient Age]]&gt;=30,"30-39",
Table1[[#This Row],[Patient Age]]&gt;=20,"20-29",
Table1[[#This Row],[Patient Age]]&gt;=10,"10-19",
TRUE,"0-9"
)</f>
        <v>50-59</v>
      </c>
      <c r="M3482" t="str">
        <f>IF(Table1[[#This Row],[Patient Waittime]]&gt;30,"Delay","Ontime")</f>
        <v>Ontime</v>
      </c>
    </row>
    <row r="3483" spans="1:13" x14ac:dyDescent="0.2">
      <c r="A3483" t="s">
        <v>6987</v>
      </c>
      <c r="B3483" t="s">
        <v>6988</v>
      </c>
      <c r="C3483" t="s">
        <v>12</v>
      </c>
      <c r="D3483">
        <v>19</v>
      </c>
      <c r="E3483" t="s">
        <v>31</v>
      </c>
      <c r="F3483" t="s">
        <v>87</v>
      </c>
      <c r="G3483" t="s">
        <v>14</v>
      </c>
      <c r="I3483">
        <v>52</v>
      </c>
      <c r="J3483" s="1">
        <v>45032</v>
      </c>
      <c r="K3483" s="2">
        <v>0.81388888888888888</v>
      </c>
      <c r="L3483" t="str" cm="1">
        <f t="array" ref="L3483">_xlfn.IFS(
Table1[[#This Row],[Patient Age]]&gt;=70,"70-79",
Table1[[#This Row],[Patient Age]]&gt;=60,"60-69",
Table1[[#This Row],[Patient Age]]&gt;=50,"50-59",
Table1[[#This Row],[Patient Age]]&gt;=40,"40-49",
Table1[[#This Row],[Patient Age]]&gt;=30,"30-39",
Table1[[#This Row],[Patient Age]]&gt;=20,"20-29",
Table1[[#This Row],[Patient Age]]&gt;=10,"10-19",
TRUE,"0-9"
)</f>
        <v>10-19</v>
      </c>
      <c r="M3483" t="str">
        <f>IF(Table1[[#This Row],[Patient Waittime]]&gt;30,"Delay","Ontime")</f>
        <v>Delay</v>
      </c>
    </row>
    <row r="3484" spans="1:13" x14ac:dyDescent="0.2">
      <c r="A3484" t="s">
        <v>6989</v>
      </c>
      <c r="B3484" t="s">
        <v>6990</v>
      </c>
      <c r="C3484" t="s">
        <v>12</v>
      </c>
      <c r="D3484">
        <v>26</v>
      </c>
      <c r="E3484" t="s">
        <v>31</v>
      </c>
      <c r="F3484" t="s">
        <v>87</v>
      </c>
      <c r="G3484" t="s">
        <v>14</v>
      </c>
      <c r="I3484">
        <v>37</v>
      </c>
      <c r="J3484" s="1">
        <v>45479</v>
      </c>
      <c r="K3484" s="2">
        <v>0.82777777777777772</v>
      </c>
      <c r="L3484" t="str" cm="1">
        <f t="array" ref="L3484">_xlfn.IFS(
Table1[[#This Row],[Patient Age]]&gt;=70,"70-79",
Table1[[#This Row],[Patient Age]]&gt;=60,"60-69",
Table1[[#This Row],[Patient Age]]&gt;=50,"50-59",
Table1[[#This Row],[Patient Age]]&gt;=40,"40-49",
Table1[[#This Row],[Patient Age]]&gt;=30,"30-39",
Table1[[#This Row],[Patient Age]]&gt;=20,"20-29",
Table1[[#This Row],[Patient Age]]&gt;=10,"10-19",
TRUE,"0-9"
)</f>
        <v>20-29</v>
      </c>
      <c r="M3484" t="str">
        <f>IF(Table1[[#This Row],[Patient Waittime]]&gt;30,"Delay","Ontime")</f>
        <v>Delay</v>
      </c>
    </row>
    <row r="3485" spans="1:13" x14ac:dyDescent="0.2">
      <c r="A3485" t="s">
        <v>6991</v>
      </c>
      <c r="B3485" t="s">
        <v>6992</v>
      </c>
      <c r="C3485" t="s">
        <v>12</v>
      </c>
      <c r="D3485">
        <v>10</v>
      </c>
      <c r="E3485" t="s">
        <v>31</v>
      </c>
      <c r="F3485" t="s">
        <v>87</v>
      </c>
      <c r="G3485" t="s">
        <v>14</v>
      </c>
      <c r="H3485">
        <v>2</v>
      </c>
      <c r="I3485">
        <v>42</v>
      </c>
      <c r="J3485" s="1">
        <v>45298</v>
      </c>
      <c r="K3485" s="2">
        <v>0.92013888888888884</v>
      </c>
      <c r="L3485" t="str" cm="1">
        <f t="array" ref="L3485">_xlfn.IFS(
Table1[[#This Row],[Patient Age]]&gt;=70,"70-79",
Table1[[#This Row],[Patient Age]]&gt;=60,"60-69",
Table1[[#This Row],[Patient Age]]&gt;=50,"50-59",
Table1[[#This Row],[Patient Age]]&gt;=40,"40-49",
Table1[[#This Row],[Patient Age]]&gt;=30,"30-39",
Table1[[#This Row],[Patient Age]]&gt;=20,"20-29",
Table1[[#This Row],[Patient Age]]&gt;=10,"10-19",
TRUE,"0-9"
)</f>
        <v>10-19</v>
      </c>
      <c r="M3485" t="str">
        <f>IF(Table1[[#This Row],[Patient Waittime]]&gt;30,"Delay","Ontime")</f>
        <v>Delay</v>
      </c>
    </row>
    <row r="3486" spans="1:13" x14ac:dyDescent="0.2">
      <c r="A3486" t="s">
        <v>6993</v>
      </c>
      <c r="B3486" t="s">
        <v>6994</v>
      </c>
      <c r="C3486" t="s">
        <v>12</v>
      </c>
      <c r="D3486">
        <v>17</v>
      </c>
      <c r="E3486" t="s">
        <v>31</v>
      </c>
      <c r="F3486" t="s">
        <v>87</v>
      </c>
      <c r="G3486" t="s">
        <v>14</v>
      </c>
      <c r="H3486">
        <v>10</v>
      </c>
      <c r="I3486">
        <v>12</v>
      </c>
      <c r="J3486" s="1">
        <v>45396</v>
      </c>
      <c r="K3486" s="2">
        <v>0.20555555555555555</v>
      </c>
      <c r="L3486" t="str" cm="1">
        <f t="array" ref="L3486">_xlfn.IFS(
Table1[[#This Row],[Patient Age]]&gt;=70,"70-79",
Table1[[#This Row],[Patient Age]]&gt;=60,"60-69",
Table1[[#This Row],[Patient Age]]&gt;=50,"50-59",
Table1[[#This Row],[Patient Age]]&gt;=40,"40-49",
Table1[[#This Row],[Patient Age]]&gt;=30,"30-39",
Table1[[#This Row],[Patient Age]]&gt;=20,"20-29",
Table1[[#This Row],[Patient Age]]&gt;=10,"10-19",
TRUE,"0-9"
)</f>
        <v>10-19</v>
      </c>
      <c r="M3486" t="str">
        <f>IF(Table1[[#This Row],[Patient Waittime]]&gt;30,"Delay","Ontime")</f>
        <v>Ontime</v>
      </c>
    </row>
    <row r="3487" spans="1:13" x14ac:dyDescent="0.2">
      <c r="A3487" t="s">
        <v>6995</v>
      </c>
      <c r="B3487" t="s">
        <v>6996</v>
      </c>
      <c r="C3487" t="s">
        <v>12</v>
      </c>
      <c r="D3487">
        <v>53</v>
      </c>
      <c r="E3487" t="s">
        <v>31</v>
      </c>
      <c r="F3487" t="s">
        <v>18449</v>
      </c>
      <c r="G3487" t="s">
        <v>14</v>
      </c>
      <c r="I3487">
        <v>20</v>
      </c>
      <c r="J3487" s="1">
        <v>45633</v>
      </c>
      <c r="K3487" s="2">
        <v>0.34652777777777777</v>
      </c>
      <c r="L3487" t="str" cm="1">
        <f t="array" ref="L3487">_xlfn.IFS(
Table1[[#This Row],[Patient Age]]&gt;=70,"70-79",
Table1[[#This Row],[Patient Age]]&gt;=60,"60-69",
Table1[[#This Row],[Patient Age]]&gt;=50,"50-59",
Table1[[#This Row],[Patient Age]]&gt;=40,"40-49",
Table1[[#This Row],[Patient Age]]&gt;=30,"30-39",
Table1[[#This Row],[Patient Age]]&gt;=20,"20-29",
Table1[[#This Row],[Patient Age]]&gt;=10,"10-19",
TRUE,"0-9"
)</f>
        <v>50-59</v>
      </c>
      <c r="M3487" t="str">
        <f>IF(Table1[[#This Row],[Patient Waittime]]&gt;30,"Delay","Ontime")</f>
        <v>Ontime</v>
      </c>
    </row>
    <row r="3488" spans="1:13" x14ac:dyDescent="0.2">
      <c r="A3488" t="s">
        <v>6997</v>
      </c>
      <c r="B3488" t="s">
        <v>6998</v>
      </c>
      <c r="C3488" t="s">
        <v>12</v>
      </c>
      <c r="D3488">
        <v>14</v>
      </c>
      <c r="E3488" t="s">
        <v>31</v>
      </c>
      <c r="F3488" t="s">
        <v>18449</v>
      </c>
      <c r="G3488" t="s">
        <v>14</v>
      </c>
      <c r="I3488">
        <v>25</v>
      </c>
      <c r="J3488" s="1">
        <v>45060</v>
      </c>
      <c r="K3488" s="2">
        <v>0.62361111111111112</v>
      </c>
      <c r="L3488" t="str" cm="1">
        <f t="array" ref="L3488">_xlfn.IFS(
Table1[[#This Row],[Patient Age]]&gt;=70,"70-79",
Table1[[#This Row],[Patient Age]]&gt;=60,"60-69",
Table1[[#This Row],[Patient Age]]&gt;=50,"50-59",
Table1[[#This Row],[Patient Age]]&gt;=40,"40-49",
Table1[[#This Row],[Patient Age]]&gt;=30,"30-39",
Table1[[#This Row],[Patient Age]]&gt;=20,"20-29",
Table1[[#This Row],[Patient Age]]&gt;=10,"10-19",
TRUE,"0-9"
)</f>
        <v>10-19</v>
      </c>
      <c r="M3488" t="str">
        <f>IF(Table1[[#This Row],[Patient Waittime]]&gt;30,"Delay","Ontime")</f>
        <v>Ontime</v>
      </c>
    </row>
    <row r="3489" spans="1:13" x14ac:dyDescent="0.2">
      <c r="A3489" t="s">
        <v>6999</v>
      </c>
      <c r="B3489" t="s">
        <v>7000</v>
      </c>
      <c r="C3489" t="s">
        <v>12</v>
      </c>
      <c r="D3489">
        <v>71</v>
      </c>
      <c r="E3489" t="s">
        <v>31</v>
      </c>
      <c r="F3489" t="s">
        <v>18449</v>
      </c>
      <c r="G3489" t="s">
        <v>14</v>
      </c>
      <c r="I3489">
        <v>47</v>
      </c>
      <c r="J3489" s="1">
        <v>45594</v>
      </c>
      <c r="K3489" s="2">
        <v>0.84652777777777777</v>
      </c>
      <c r="L3489" t="str" cm="1">
        <f t="array" ref="L3489">_xlfn.IFS(
Table1[[#This Row],[Patient Age]]&gt;=70,"70-79",
Table1[[#This Row],[Patient Age]]&gt;=60,"60-69",
Table1[[#This Row],[Patient Age]]&gt;=50,"50-59",
Table1[[#This Row],[Patient Age]]&gt;=40,"40-49",
Table1[[#This Row],[Patient Age]]&gt;=30,"30-39",
Table1[[#This Row],[Patient Age]]&gt;=20,"20-29",
Table1[[#This Row],[Patient Age]]&gt;=10,"10-19",
TRUE,"0-9"
)</f>
        <v>70-79</v>
      </c>
      <c r="M3489" t="str">
        <f>IF(Table1[[#This Row],[Patient Waittime]]&gt;30,"Delay","Ontime")</f>
        <v>Delay</v>
      </c>
    </row>
    <row r="3490" spans="1:13" x14ac:dyDescent="0.2">
      <c r="A3490" t="s">
        <v>7001</v>
      </c>
      <c r="B3490" t="s">
        <v>7002</v>
      </c>
      <c r="C3490" t="s">
        <v>12</v>
      </c>
      <c r="D3490">
        <v>62</v>
      </c>
      <c r="E3490" t="s">
        <v>31</v>
      </c>
      <c r="F3490" t="s">
        <v>18449</v>
      </c>
      <c r="G3490" t="s">
        <v>14</v>
      </c>
      <c r="I3490">
        <v>48</v>
      </c>
      <c r="J3490" s="1">
        <v>45158</v>
      </c>
      <c r="K3490" s="2">
        <v>0.22708333333333333</v>
      </c>
      <c r="L3490" t="str" cm="1">
        <f t="array" ref="L3490">_xlfn.IFS(
Table1[[#This Row],[Patient Age]]&gt;=70,"70-79",
Table1[[#This Row],[Patient Age]]&gt;=60,"60-69",
Table1[[#This Row],[Patient Age]]&gt;=50,"50-59",
Table1[[#This Row],[Patient Age]]&gt;=40,"40-49",
Table1[[#This Row],[Patient Age]]&gt;=30,"30-39",
Table1[[#This Row],[Patient Age]]&gt;=20,"20-29",
Table1[[#This Row],[Patient Age]]&gt;=10,"10-19",
TRUE,"0-9"
)</f>
        <v>60-69</v>
      </c>
      <c r="M3490" t="str">
        <f>IF(Table1[[#This Row],[Patient Waittime]]&gt;30,"Delay","Ontime")</f>
        <v>Delay</v>
      </c>
    </row>
    <row r="3491" spans="1:13" x14ac:dyDescent="0.2">
      <c r="A3491" t="s">
        <v>7003</v>
      </c>
      <c r="B3491" t="s">
        <v>7004</v>
      </c>
      <c r="C3491" t="s">
        <v>12</v>
      </c>
      <c r="D3491">
        <v>27</v>
      </c>
      <c r="E3491" t="s">
        <v>31</v>
      </c>
      <c r="F3491" t="s">
        <v>18449</v>
      </c>
      <c r="G3491" t="s">
        <v>14</v>
      </c>
      <c r="I3491">
        <v>52</v>
      </c>
      <c r="J3491" s="1">
        <v>45544</v>
      </c>
      <c r="K3491" s="2">
        <v>0.50347222222222221</v>
      </c>
      <c r="L3491" t="str" cm="1">
        <f t="array" ref="L3491">_xlfn.IFS(
Table1[[#This Row],[Patient Age]]&gt;=70,"70-79",
Table1[[#This Row],[Patient Age]]&gt;=60,"60-69",
Table1[[#This Row],[Patient Age]]&gt;=50,"50-59",
Table1[[#This Row],[Patient Age]]&gt;=40,"40-49",
Table1[[#This Row],[Patient Age]]&gt;=30,"30-39",
Table1[[#This Row],[Patient Age]]&gt;=20,"20-29",
Table1[[#This Row],[Patient Age]]&gt;=10,"10-19",
TRUE,"0-9"
)</f>
        <v>20-29</v>
      </c>
      <c r="M3491" t="str">
        <f>IF(Table1[[#This Row],[Patient Waittime]]&gt;30,"Delay","Ontime")</f>
        <v>Delay</v>
      </c>
    </row>
    <row r="3492" spans="1:13" x14ac:dyDescent="0.2">
      <c r="A3492" t="s">
        <v>7005</v>
      </c>
      <c r="B3492" t="s">
        <v>7006</v>
      </c>
      <c r="C3492" t="s">
        <v>12</v>
      </c>
      <c r="D3492">
        <v>10</v>
      </c>
      <c r="E3492" t="s">
        <v>31</v>
      </c>
      <c r="F3492" t="s">
        <v>18449</v>
      </c>
      <c r="G3492" t="s">
        <v>14</v>
      </c>
      <c r="I3492">
        <v>54</v>
      </c>
      <c r="J3492" s="1">
        <v>45402</v>
      </c>
      <c r="K3492" s="2">
        <v>0.15902777777777777</v>
      </c>
      <c r="L3492" t="str" cm="1">
        <f t="array" ref="L3492">_xlfn.IFS(
Table1[[#This Row],[Patient Age]]&gt;=70,"70-79",
Table1[[#This Row],[Patient Age]]&gt;=60,"60-69",
Table1[[#This Row],[Patient Age]]&gt;=50,"50-59",
Table1[[#This Row],[Patient Age]]&gt;=40,"40-49",
Table1[[#This Row],[Patient Age]]&gt;=30,"30-39",
Table1[[#This Row],[Patient Age]]&gt;=20,"20-29",
Table1[[#This Row],[Patient Age]]&gt;=10,"10-19",
TRUE,"0-9"
)</f>
        <v>10-19</v>
      </c>
      <c r="M3492" t="str">
        <f>IF(Table1[[#This Row],[Patient Waittime]]&gt;30,"Delay","Ontime")</f>
        <v>Delay</v>
      </c>
    </row>
    <row r="3493" spans="1:13" x14ac:dyDescent="0.2">
      <c r="A3493" t="s">
        <v>7007</v>
      </c>
      <c r="B3493" t="s">
        <v>7008</v>
      </c>
      <c r="C3493" t="s">
        <v>12</v>
      </c>
      <c r="D3493">
        <v>76</v>
      </c>
      <c r="E3493" t="s">
        <v>31</v>
      </c>
      <c r="F3493" t="s">
        <v>18449</v>
      </c>
      <c r="G3493" t="s">
        <v>14</v>
      </c>
      <c r="I3493">
        <v>13</v>
      </c>
      <c r="J3493" s="1">
        <v>45251</v>
      </c>
      <c r="K3493" s="2">
        <v>0.10625</v>
      </c>
      <c r="L3493" t="str" cm="1">
        <f t="array" ref="L3493">_xlfn.IFS(
Table1[[#This Row],[Patient Age]]&gt;=70,"70-79",
Table1[[#This Row],[Patient Age]]&gt;=60,"60-69",
Table1[[#This Row],[Patient Age]]&gt;=50,"50-59",
Table1[[#This Row],[Patient Age]]&gt;=40,"40-49",
Table1[[#This Row],[Patient Age]]&gt;=30,"30-39",
Table1[[#This Row],[Patient Age]]&gt;=20,"20-29",
Table1[[#This Row],[Patient Age]]&gt;=10,"10-19",
TRUE,"0-9"
)</f>
        <v>70-79</v>
      </c>
      <c r="M3493" t="str">
        <f>IF(Table1[[#This Row],[Patient Waittime]]&gt;30,"Delay","Ontime")</f>
        <v>Ontime</v>
      </c>
    </row>
    <row r="3494" spans="1:13" x14ac:dyDescent="0.2">
      <c r="A3494" t="s">
        <v>7009</v>
      </c>
      <c r="B3494" t="s">
        <v>7010</v>
      </c>
      <c r="C3494" t="s">
        <v>12</v>
      </c>
      <c r="D3494">
        <v>38</v>
      </c>
      <c r="E3494" t="s">
        <v>31</v>
      </c>
      <c r="F3494" t="s">
        <v>18449</v>
      </c>
      <c r="G3494" t="s">
        <v>14</v>
      </c>
      <c r="I3494">
        <v>33</v>
      </c>
      <c r="J3494" s="1">
        <v>45033</v>
      </c>
      <c r="K3494" s="2">
        <v>0.49513888888888891</v>
      </c>
      <c r="L3494" t="str" cm="1">
        <f t="array" ref="L3494">_xlfn.IFS(
Table1[[#This Row],[Patient Age]]&gt;=70,"70-79",
Table1[[#This Row],[Patient Age]]&gt;=60,"60-69",
Table1[[#This Row],[Patient Age]]&gt;=50,"50-59",
Table1[[#This Row],[Patient Age]]&gt;=40,"40-49",
Table1[[#This Row],[Patient Age]]&gt;=30,"30-39",
Table1[[#This Row],[Patient Age]]&gt;=20,"20-29",
Table1[[#This Row],[Patient Age]]&gt;=10,"10-19",
TRUE,"0-9"
)</f>
        <v>30-39</v>
      </c>
      <c r="M3494" t="str">
        <f>IF(Table1[[#This Row],[Patient Waittime]]&gt;30,"Delay","Ontime")</f>
        <v>Delay</v>
      </c>
    </row>
    <row r="3495" spans="1:13" x14ac:dyDescent="0.2">
      <c r="A3495" t="s">
        <v>7011</v>
      </c>
      <c r="B3495" t="s">
        <v>7012</v>
      </c>
      <c r="C3495" t="s">
        <v>12</v>
      </c>
      <c r="D3495">
        <v>28</v>
      </c>
      <c r="E3495" t="s">
        <v>31</v>
      </c>
      <c r="F3495" t="s">
        <v>18449</v>
      </c>
      <c r="G3495" t="s">
        <v>14</v>
      </c>
      <c r="I3495">
        <v>46</v>
      </c>
      <c r="J3495" s="1">
        <v>45164</v>
      </c>
      <c r="K3495" s="2">
        <v>0.9916666666666667</v>
      </c>
      <c r="L3495" t="str" cm="1">
        <f t="array" ref="L3495">_xlfn.IFS(
Table1[[#This Row],[Patient Age]]&gt;=70,"70-79",
Table1[[#This Row],[Patient Age]]&gt;=60,"60-69",
Table1[[#This Row],[Patient Age]]&gt;=50,"50-59",
Table1[[#This Row],[Patient Age]]&gt;=40,"40-49",
Table1[[#This Row],[Patient Age]]&gt;=30,"30-39",
Table1[[#This Row],[Patient Age]]&gt;=20,"20-29",
Table1[[#This Row],[Patient Age]]&gt;=10,"10-19",
TRUE,"0-9"
)</f>
        <v>20-29</v>
      </c>
      <c r="M3495" t="str">
        <f>IF(Table1[[#This Row],[Patient Waittime]]&gt;30,"Delay","Ontime")</f>
        <v>Delay</v>
      </c>
    </row>
    <row r="3496" spans="1:13" x14ac:dyDescent="0.2">
      <c r="A3496" t="s">
        <v>7013</v>
      </c>
      <c r="B3496" t="s">
        <v>7014</v>
      </c>
      <c r="C3496" t="s">
        <v>12</v>
      </c>
      <c r="D3496">
        <v>70</v>
      </c>
      <c r="E3496" t="s">
        <v>31</v>
      </c>
      <c r="F3496" t="s">
        <v>18449</v>
      </c>
      <c r="G3496" t="s">
        <v>14</v>
      </c>
      <c r="I3496">
        <v>29</v>
      </c>
      <c r="J3496" s="1">
        <v>45026</v>
      </c>
      <c r="K3496" s="2">
        <v>8.3333333333333329E-2</v>
      </c>
      <c r="L3496" t="str" cm="1">
        <f t="array" ref="L3496">_xlfn.IFS(
Table1[[#This Row],[Patient Age]]&gt;=70,"70-79",
Table1[[#This Row],[Patient Age]]&gt;=60,"60-69",
Table1[[#This Row],[Patient Age]]&gt;=50,"50-59",
Table1[[#This Row],[Patient Age]]&gt;=40,"40-49",
Table1[[#This Row],[Patient Age]]&gt;=30,"30-39",
Table1[[#This Row],[Patient Age]]&gt;=20,"20-29",
Table1[[#This Row],[Patient Age]]&gt;=10,"10-19",
TRUE,"0-9"
)</f>
        <v>70-79</v>
      </c>
      <c r="M3496" t="str">
        <f>IF(Table1[[#This Row],[Patient Waittime]]&gt;30,"Delay","Ontime")</f>
        <v>Ontime</v>
      </c>
    </row>
    <row r="3497" spans="1:13" x14ac:dyDescent="0.2">
      <c r="A3497" t="s">
        <v>7015</v>
      </c>
      <c r="B3497" t="s">
        <v>7016</v>
      </c>
      <c r="C3497" t="s">
        <v>12</v>
      </c>
      <c r="D3497">
        <v>65</v>
      </c>
      <c r="E3497" t="s">
        <v>31</v>
      </c>
      <c r="F3497" t="s">
        <v>18449</v>
      </c>
      <c r="G3497" t="s">
        <v>14</v>
      </c>
      <c r="I3497">
        <v>42</v>
      </c>
      <c r="J3497" s="1">
        <v>45311</v>
      </c>
      <c r="K3497" s="2">
        <v>0.12847222222222221</v>
      </c>
      <c r="L3497" t="str" cm="1">
        <f t="array" ref="L3497">_xlfn.IFS(
Table1[[#This Row],[Patient Age]]&gt;=70,"70-79",
Table1[[#This Row],[Patient Age]]&gt;=60,"60-69",
Table1[[#This Row],[Patient Age]]&gt;=50,"50-59",
Table1[[#This Row],[Patient Age]]&gt;=40,"40-49",
Table1[[#This Row],[Patient Age]]&gt;=30,"30-39",
Table1[[#This Row],[Patient Age]]&gt;=20,"20-29",
Table1[[#This Row],[Patient Age]]&gt;=10,"10-19",
TRUE,"0-9"
)</f>
        <v>60-69</v>
      </c>
      <c r="M3497" t="str">
        <f>IF(Table1[[#This Row],[Patient Waittime]]&gt;30,"Delay","Ontime")</f>
        <v>Delay</v>
      </c>
    </row>
    <row r="3498" spans="1:13" x14ac:dyDescent="0.2">
      <c r="A3498" t="s">
        <v>7017</v>
      </c>
      <c r="B3498" t="s">
        <v>7018</v>
      </c>
      <c r="C3498" t="s">
        <v>12</v>
      </c>
      <c r="D3498">
        <v>8</v>
      </c>
      <c r="E3498" t="s">
        <v>31</v>
      </c>
      <c r="F3498" t="s">
        <v>18449</v>
      </c>
      <c r="G3498" t="s">
        <v>14</v>
      </c>
      <c r="I3498">
        <v>21</v>
      </c>
      <c r="J3498" s="1">
        <v>45309</v>
      </c>
      <c r="K3498" s="2">
        <v>0.31874999999999998</v>
      </c>
      <c r="L3498" t="str" cm="1">
        <f t="array" ref="L3498">_xlfn.IFS(
Table1[[#This Row],[Patient Age]]&gt;=70,"70-79",
Table1[[#This Row],[Patient Age]]&gt;=60,"60-69",
Table1[[#This Row],[Patient Age]]&gt;=50,"50-59",
Table1[[#This Row],[Patient Age]]&gt;=40,"40-49",
Table1[[#This Row],[Patient Age]]&gt;=30,"30-39",
Table1[[#This Row],[Patient Age]]&gt;=20,"20-29",
Table1[[#This Row],[Patient Age]]&gt;=10,"10-19",
TRUE,"0-9"
)</f>
        <v>0-9</v>
      </c>
      <c r="M3498" t="str">
        <f>IF(Table1[[#This Row],[Patient Waittime]]&gt;30,"Delay","Ontime")</f>
        <v>Ontime</v>
      </c>
    </row>
    <row r="3499" spans="1:13" x14ac:dyDescent="0.2">
      <c r="A3499" t="s">
        <v>7019</v>
      </c>
      <c r="B3499" t="s">
        <v>7020</v>
      </c>
      <c r="C3499" t="s">
        <v>12</v>
      </c>
      <c r="D3499">
        <v>48</v>
      </c>
      <c r="E3499" t="s">
        <v>31</v>
      </c>
      <c r="F3499" t="s">
        <v>18449</v>
      </c>
      <c r="G3499" t="s">
        <v>14</v>
      </c>
      <c r="I3499">
        <v>25</v>
      </c>
      <c r="J3499" s="1">
        <v>45272</v>
      </c>
      <c r="K3499" s="2">
        <v>0.69374999999999998</v>
      </c>
      <c r="L3499" t="str" cm="1">
        <f t="array" ref="L3499">_xlfn.IFS(
Table1[[#This Row],[Patient Age]]&gt;=70,"70-79",
Table1[[#This Row],[Patient Age]]&gt;=60,"60-69",
Table1[[#This Row],[Patient Age]]&gt;=50,"50-59",
Table1[[#This Row],[Patient Age]]&gt;=40,"40-49",
Table1[[#This Row],[Patient Age]]&gt;=30,"30-39",
Table1[[#This Row],[Patient Age]]&gt;=20,"20-29",
Table1[[#This Row],[Patient Age]]&gt;=10,"10-19",
TRUE,"0-9"
)</f>
        <v>40-49</v>
      </c>
      <c r="M3499" t="str">
        <f>IF(Table1[[#This Row],[Patient Waittime]]&gt;30,"Delay","Ontime")</f>
        <v>Ontime</v>
      </c>
    </row>
    <row r="3500" spans="1:13" x14ac:dyDescent="0.2">
      <c r="A3500" t="s">
        <v>7021</v>
      </c>
      <c r="B3500" t="s">
        <v>7022</v>
      </c>
      <c r="C3500" t="s">
        <v>12</v>
      </c>
      <c r="D3500">
        <v>29</v>
      </c>
      <c r="E3500" t="s">
        <v>31</v>
      </c>
      <c r="F3500" t="s">
        <v>18449</v>
      </c>
      <c r="G3500" t="s">
        <v>14</v>
      </c>
      <c r="I3500">
        <v>33</v>
      </c>
      <c r="J3500" s="1">
        <v>45098</v>
      </c>
      <c r="K3500" s="2">
        <v>0.67500000000000004</v>
      </c>
      <c r="L3500" t="str" cm="1">
        <f t="array" ref="L3500">_xlfn.IFS(
Table1[[#This Row],[Patient Age]]&gt;=70,"70-79",
Table1[[#This Row],[Patient Age]]&gt;=60,"60-69",
Table1[[#This Row],[Patient Age]]&gt;=50,"50-59",
Table1[[#This Row],[Patient Age]]&gt;=40,"40-49",
Table1[[#This Row],[Patient Age]]&gt;=30,"30-39",
Table1[[#This Row],[Patient Age]]&gt;=20,"20-29",
Table1[[#This Row],[Patient Age]]&gt;=10,"10-19",
TRUE,"0-9"
)</f>
        <v>20-29</v>
      </c>
      <c r="M3500" t="str">
        <f>IF(Table1[[#This Row],[Patient Waittime]]&gt;30,"Delay","Ontime")</f>
        <v>Delay</v>
      </c>
    </row>
    <row r="3501" spans="1:13" x14ac:dyDescent="0.2">
      <c r="A3501" t="s">
        <v>7023</v>
      </c>
      <c r="B3501" t="s">
        <v>7024</v>
      </c>
      <c r="C3501" t="s">
        <v>12</v>
      </c>
      <c r="D3501">
        <v>23</v>
      </c>
      <c r="E3501" t="s">
        <v>31</v>
      </c>
      <c r="F3501" t="s">
        <v>18449</v>
      </c>
      <c r="G3501" t="s">
        <v>14</v>
      </c>
      <c r="I3501">
        <v>40</v>
      </c>
      <c r="J3501" s="1">
        <v>45272</v>
      </c>
      <c r="K3501" s="2">
        <v>0.65833333333333333</v>
      </c>
      <c r="L3501" t="str" cm="1">
        <f t="array" ref="L3501">_xlfn.IFS(
Table1[[#This Row],[Patient Age]]&gt;=70,"70-79",
Table1[[#This Row],[Patient Age]]&gt;=60,"60-69",
Table1[[#This Row],[Patient Age]]&gt;=50,"50-59",
Table1[[#This Row],[Patient Age]]&gt;=40,"40-49",
Table1[[#This Row],[Patient Age]]&gt;=30,"30-39",
Table1[[#This Row],[Patient Age]]&gt;=20,"20-29",
Table1[[#This Row],[Patient Age]]&gt;=10,"10-19",
TRUE,"0-9"
)</f>
        <v>20-29</v>
      </c>
      <c r="M3501" t="str">
        <f>IF(Table1[[#This Row],[Patient Waittime]]&gt;30,"Delay","Ontime")</f>
        <v>Delay</v>
      </c>
    </row>
    <row r="3502" spans="1:13" x14ac:dyDescent="0.2">
      <c r="A3502" t="s">
        <v>7025</v>
      </c>
      <c r="B3502" t="s">
        <v>7026</v>
      </c>
      <c r="C3502" t="s">
        <v>12</v>
      </c>
      <c r="D3502">
        <v>59</v>
      </c>
      <c r="E3502" t="s">
        <v>31</v>
      </c>
      <c r="F3502" t="s">
        <v>18449</v>
      </c>
      <c r="G3502" t="s">
        <v>14</v>
      </c>
      <c r="I3502">
        <v>47</v>
      </c>
      <c r="J3502" s="1">
        <v>45292</v>
      </c>
      <c r="K3502" s="2">
        <v>0.73124999999999996</v>
      </c>
      <c r="L3502" t="str" cm="1">
        <f t="array" ref="L3502">_xlfn.IFS(
Table1[[#This Row],[Patient Age]]&gt;=70,"70-79",
Table1[[#This Row],[Patient Age]]&gt;=60,"60-69",
Table1[[#This Row],[Patient Age]]&gt;=50,"50-59",
Table1[[#This Row],[Patient Age]]&gt;=40,"40-49",
Table1[[#This Row],[Patient Age]]&gt;=30,"30-39",
Table1[[#This Row],[Patient Age]]&gt;=20,"20-29",
Table1[[#This Row],[Patient Age]]&gt;=10,"10-19",
TRUE,"0-9"
)</f>
        <v>50-59</v>
      </c>
      <c r="M3502" t="str">
        <f>IF(Table1[[#This Row],[Patient Waittime]]&gt;30,"Delay","Ontime")</f>
        <v>Delay</v>
      </c>
    </row>
    <row r="3503" spans="1:13" x14ac:dyDescent="0.2">
      <c r="A3503" t="s">
        <v>7027</v>
      </c>
      <c r="B3503" t="s">
        <v>7028</v>
      </c>
      <c r="C3503" t="s">
        <v>12</v>
      </c>
      <c r="D3503">
        <v>59</v>
      </c>
      <c r="E3503" t="s">
        <v>31</v>
      </c>
      <c r="F3503" t="s">
        <v>18449</v>
      </c>
      <c r="G3503" t="s">
        <v>14</v>
      </c>
      <c r="I3503">
        <v>22</v>
      </c>
      <c r="J3503" s="1">
        <v>45488</v>
      </c>
      <c r="K3503" s="2">
        <v>0.39861111111111114</v>
      </c>
      <c r="L3503" t="str" cm="1">
        <f t="array" ref="L3503">_xlfn.IFS(
Table1[[#This Row],[Patient Age]]&gt;=70,"70-79",
Table1[[#This Row],[Patient Age]]&gt;=60,"60-69",
Table1[[#This Row],[Patient Age]]&gt;=50,"50-59",
Table1[[#This Row],[Patient Age]]&gt;=40,"40-49",
Table1[[#This Row],[Patient Age]]&gt;=30,"30-39",
Table1[[#This Row],[Patient Age]]&gt;=20,"20-29",
Table1[[#This Row],[Patient Age]]&gt;=10,"10-19",
TRUE,"0-9"
)</f>
        <v>50-59</v>
      </c>
      <c r="M3503" t="str">
        <f>IF(Table1[[#This Row],[Patient Waittime]]&gt;30,"Delay","Ontime")</f>
        <v>Ontime</v>
      </c>
    </row>
    <row r="3504" spans="1:13" x14ac:dyDescent="0.2">
      <c r="A3504" t="s">
        <v>7029</v>
      </c>
      <c r="B3504" t="s">
        <v>7030</v>
      </c>
      <c r="C3504" t="s">
        <v>12</v>
      </c>
      <c r="D3504">
        <v>77</v>
      </c>
      <c r="E3504" t="s">
        <v>31</v>
      </c>
      <c r="F3504" t="s">
        <v>18449</v>
      </c>
      <c r="G3504" t="s">
        <v>14</v>
      </c>
      <c r="I3504">
        <v>28</v>
      </c>
      <c r="J3504" s="1">
        <v>44931</v>
      </c>
      <c r="K3504" s="2">
        <v>2.6388888888888889E-2</v>
      </c>
      <c r="L3504" t="str" cm="1">
        <f t="array" ref="L3504">_xlfn.IFS(
Table1[[#This Row],[Patient Age]]&gt;=70,"70-79",
Table1[[#This Row],[Patient Age]]&gt;=60,"60-69",
Table1[[#This Row],[Patient Age]]&gt;=50,"50-59",
Table1[[#This Row],[Patient Age]]&gt;=40,"40-49",
Table1[[#This Row],[Patient Age]]&gt;=30,"30-39",
Table1[[#This Row],[Patient Age]]&gt;=20,"20-29",
Table1[[#This Row],[Patient Age]]&gt;=10,"10-19",
TRUE,"0-9"
)</f>
        <v>70-79</v>
      </c>
      <c r="M3504" t="str">
        <f>IF(Table1[[#This Row],[Patient Waittime]]&gt;30,"Delay","Ontime")</f>
        <v>Ontime</v>
      </c>
    </row>
    <row r="3505" spans="1:13" x14ac:dyDescent="0.2">
      <c r="A3505" t="s">
        <v>7031</v>
      </c>
      <c r="B3505" t="s">
        <v>7032</v>
      </c>
      <c r="C3505" t="s">
        <v>12</v>
      </c>
      <c r="D3505">
        <v>17</v>
      </c>
      <c r="E3505" t="s">
        <v>31</v>
      </c>
      <c r="F3505" t="s">
        <v>18449</v>
      </c>
      <c r="G3505" t="s">
        <v>14</v>
      </c>
      <c r="I3505">
        <v>30</v>
      </c>
      <c r="J3505" s="1">
        <v>45327</v>
      </c>
      <c r="K3505" s="2">
        <v>0.69652777777777775</v>
      </c>
      <c r="L3505" t="str" cm="1">
        <f t="array" ref="L3505">_xlfn.IFS(
Table1[[#This Row],[Patient Age]]&gt;=70,"70-79",
Table1[[#This Row],[Patient Age]]&gt;=60,"60-69",
Table1[[#This Row],[Patient Age]]&gt;=50,"50-59",
Table1[[#This Row],[Patient Age]]&gt;=40,"40-49",
Table1[[#This Row],[Patient Age]]&gt;=30,"30-39",
Table1[[#This Row],[Patient Age]]&gt;=20,"20-29",
Table1[[#This Row],[Patient Age]]&gt;=10,"10-19",
TRUE,"0-9"
)</f>
        <v>10-19</v>
      </c>
      <c r="M3505" t="str">
        <f>IF(Table1[[#This Row],[Patient Waittime]]&gt;30,"Delay","Ontime")</f>
        <v>Ontime</v>
      </c>
    </row>
    <row r="3506" spans="1:13" x14ac:dyDescent="0.2">
      <c r="A3506" t="s">
        <v>7033</v>
      </c>
      <c r="B3506" t="s">
        <v>7034</v>
      </c>
      <c r="C3506" t="s">
        <v>12</v>
      </c>
      <c r="D3506">
        <v>32</v>
      </c>
      <c r="E3506" t="s">
        <v>31</v>
      </c>
      <c r="F3506" t="s">
        <v>18449</v>
      </c>
      <c r="G3506" t="s">
        <v>14</v>
      </c>
      <c r="I3506">
        <v>34</v>
      </c>
      <c r="J3506" s="1">
        <v>45326</v>
      </c>
      <c r="K3506" s="2">
        <v>0.38124999999999998</v>
      </c>
      <c r="L3506" t="str" cm="1">
        <f t="array" ref="L3506">_xlfn.IFS(
Table1[[#This Row],[Patient Age]]&gt;=70,"70-79",
Table1[[#This Row],[Patient Age]]&gt;=60,"60-69",
Table1[[#This Row],[Patient Age]]&gt;=50,"50-59",
Table1[[#This Row],[Patient Age]]&gt;=40,"40-49",
Table1[[#This Row],[Patient Age]]&gt;=30,"30-39",
Table1[[#This Row],[Patient Age]]&gt;=20,"20-29",
Table1[[#This Row],[Patient Age]]&gt;=10,"10-19",
TRUE,"0-9"
)</f>
        <v>30-39</v>
      </c>
      <c r="M3506" t="str">
        <f>IF(Table1[[#This Row],[Patient Waittime]]&gt;30,"Delay","Ontime")</f>
        <v>Delay</v>
      </c>
    </row>
    <row r="3507" spans="1:13" x14ac:dyDescent="0.2">
      <c r="A3507" t="s">
        <v>7035</v>
      </c>
      <c r="B3507" t="s">
        <v>7036</v>
      </c>
      <c r="C3507" t="s">
        <v>12</v>
      </c>
      <c r="D3507">
        <v>22</v>
      </c>
      <c r="E3507" t="s">
        <v>31</v>
      </c>
      <c r="F3507" t="s">
        <v>18449</v>
      </c>
      <c r="G3507" t="s">
        <v>14</v>
      </c>
      <c r="I3507">
        <v>38</v>
      </c>
      <c r="J3507" s="1">
        <v>45352</v>
      </c>
      <c r="K3507" s="2">
        <v>0.93819444444444444</v>
      </c>
      <c r="L3507" t="str" cm="1">
        <f t="array" ref="L3507">_xlfn.IFS(
Table1[[#This Row],[Patient Age]]&gt;=70,"70-79",
Table1[[#This Row],[Patient Age]]&gt;=60,"60-69",
Table1[[#This Row],[Patient Age]]&gt;=50,"50-59",
Table1[[#This Row],[Patient Age]]&gt;=40,"40-49",
Table1[[#This Row],[Patient Age]]&gt;=30,"30-39",
Table1[[#This Row],[Patient Age]]&gt;=20,"20-29",
Table1[[#This Row],[Patient Age]]&gt;=10,"10-19",
TRUE,"0-9"
)</f>
        <v>20-29</v>
      </c>
      <c r="M3507" t="str">
        <f>IF(Table1[[#This Row],[Patient Waittime]]&gt;30,"Delay","Ontime")</f>
        <v>Delay</v>
      </c>
    </row>
    <row r="3508" spans="1:13" x14ac:dyDescent="0.2">
      <c r="A3508" t="s">
        <v>7037</v>
      </c>
      <c r="B3508" t="s">
        <v>7038</v>
      </c>
      <c r="C3508" t="s">
        <v>12</v>
      </c>
      <c r="D3508">
        <v>4</v>
      </c>
      <c r="E3508" t="s">
        <v>31</v>
      </c>
      <c r="F3508" t="s">
        <v>18449</v>
      </c>
      <c r="G3508" t="s">
        <v>14</v>
      </c>
      <c r="I3508">
        <v>42</v>
      </c>
      <c r="J3508" s="1">
        <v>45299</v>
      </c>
      <c r="K3508" s="2">
        <v>7.8472222222222221E-2</v>
      </c>
      <c r="L3508" t="str" cm="1">
        <f t="array" ref="L3508">_xlfn.IFS(
Table1[[#This Row],[Patient Age]]&gt;=70,"70-79",
Table1[[#This Row],[Patient Age]]&gt;=60,"60-69",
Table1[[#This Row],[Patient Age]]&gt;=50,"50-59",
Table1[[#This Row],[Patient Age]]&gt;=40,"40-49",
Table1[[#This Row],[Patient Age]]&gt;=30,"30-39",
Table1[[#This Row],[Patient Age]]&gt;=20,"20-29",
Table1[[#This Row],[Patient Age]]&gt;=10,"10-19",
TRUE,"0-9"
)</f>
        <v>0-9</v>
      </c>
      <c r="M3508" t="str">
        <f>IF(Table1[[#This Row],[Patient Waittime]]&gt;30,"Delay","Ontime")</f>
        <v>Delay</v>
      </c>
    </row>
    <row r="3509" spans="1:13" x14ac:dyDescent="0.2">
      <c r="A3509" t="s">
        <v>7039</v>
      </c>
      <c r="B3509" t="s">
        <v>7040</v>
      </c>
      <c r="C3509" t="s">
        <v>12</v>
      </c>
      <c r="D3509">
        <v>14</v>
      </c>
      <c r="E3509" t="s">
        <v>31</v>
      </c>
      <c r="F3509" t="s">
        <v>18449</v>
      </c>
      <c r="G3509" t="s">
        <v>14</v>
      </c>
      <c r="I3509">
        <v>52</v>
      </c>
      <c r="J3509" s="1">
        <v>45288</v>
      </c>
      <c r="K3509" s="2">
        <v>0.14097222222222222</v>
      </c>
      <c r="L3509" t="str" cm="1">
        <f t="array" ref="L3509">_xlfn.IFS(
Table1[[#This Row],[Patient Age]]&gt;=70,"70-79",
Table1[[#This Row],[Patient Age]]&gt;=60,"60-69",
Table1[[#This Row],[Patient Age]]&gt;=50,"50-59",
Table1[[#This Row],[Patient Age]]&gt;=40,"40-49",
Table1[[#This Row],[Patient Age]]&gt;=30,"30-39",
Table1[[#This Row],[Patient Age]]&gt;=20,"20-29",
Table1[[#This Row],[Patient Age]]&gt;=10,"10-19",
TRUE,"0-9"
)</f>
        <v>10-19</v>
      </c>
      <c r="M3509" t="str">
        <f>IF(Table1[[#This Row],[Patient Waittime]]&gt;30,"Delay","Ontime")</f>
        <v>Delay</v>
      </c>
    </row>
    <row r="3510" spans="1:13" x14ac:dyDescent="0.2">
      <c r="A3510" t="s">
        <v>7041</v>
      </c>
      <c r="B3510" t="s">
        <v>7042</v>
      </c>
      <c r="C3510" t="s">
        <v>12</v>
      </c>
      <c r="D3510">
        <v>26</v>
      </c>
      <c r="E3510" t="s">
        <v>31</v>
      </c>
      <c r="F3510" t="s">
        <v>18449</v>
      </c>
      <c r="G3510" t="s">
        <v>14</v>
      </c>
      <c r="I3510">
        <v>37</v>
      </c>
      <c r="J3510" s="1">
        <v>45220</v>
      </c>
      <c r="K3510" s="2">
        <v>0.21944444444444444</v>
      </c>
      <c r="L3510" t="str" cm="1">
        <f t="array" ref="L3510">_xlfn.IFS(
Table1[[#This Row],[Patient Age]]&gt;=70,"70-79",
Table1[[#This Row],[Patient Age]]&gt;=60,"60-69",
Table1[[#This Row],[Patient Age]]&gt;=50,"50-59",
Table1[[#This Row],[Patient Age]]&gt;=40,"40-49",
Table1[[#This Row],[Patient Age]]&gt;=30,"30-39",
Table1[[#This Row],[Patient Age]]&gt;=20,"20-29",
Table1[[#This Row],[Patient Age]]&gt;=10,"10-19",
TRUE,"0-9"
)</f>
        <v>20-29</v>
      </c>
      <c r="M3510" t="str">
        <f>IF(Table1[[#This Row],[Patient Waittime]]&gt;30,"Delay","Ontime")</f>
        <v>Delay</v>
      </c>
    </row>
    <row r="3511" spans="1:13" x14ac:dyDescent="0.2">
      <c r="A3511" t="s">
        <v>7043</v>
      </c>
      <c r="B3511" t="s">
        <v>7044</v>
      </c>
      <c r="C3511" t="s">
        <v>12</v>
      </c>
      <c r="D3511">
        <v>72</v>
      </c>
      <c r="E3511" t="s">
        <v>31</v>
      </c>
      <c r="F3511" t="s">
        <v>18449</v>
      </c>
      <c r="G3511" t="s">
        <v>14</v>
      </c>
      <c r="I3511">
        <v>37</v>
      </c>
      <c r="J3511" s="1">
        <v>45437</v>
      </c>
      <c r="K3511" s="2">
        <v>0.1986111111111111</v>
      </c>
      <c r="L3511" t="str" cm="1">
        <f t="array" ref="L3511">_xlfn.IFS(
Table1[[#This Row],[Patient Age]]&gt;=70,"70-79",
Table1[[#This Row],[Patient Age]]&gt;=60,"60-69",
Table1[[#This Row],[Patient Age]]&gt;=50,"50-59",
Table1[[#This Row],[Patient Age]]&gt;=40,"40-49",
Table1[[#This Row],[Patient Age]]&gt;=30,"30-39",
Table1[[#This Row],[Patient Age]]&gt;=20,"20-29",
Table1[[#This Row],[Patient Age]]&gt;=10,"10-19",
TRUE,"0-9"
)</f>
        <v>70-79</v>
      </c>
      <c r="M3511" t="str">
        <f>IF(Table1[[#This Row],[Patient Waittime]]&gt;30,"Delay","Ontime")</f>
        <v>Delay</v>
      </c>
    </row>
    <row r="3512" spans="1:13" x14ac:dyDescent="0.2">
      <c r="A3512" t="s">
        <v>7045</v>
      </c>
      <c r="B3512" t="s">
        <v>7046</v>
      </c>
      <c r="C3512" t="s">
        <v>12</v>
      </c>
      <c r="D3512">
        <v>78</v>
      </c>
      <c r="E3512" t="s">
        <v>31</v>
      </c>
      <c r="F3512" t="s">
        <v>18449</v>
      </c>
      <c r="G3512" t="s">
        <v>14</v>
      </c>
      <c r="I3512">
        <v>49</v>
      </c>
      <c r="J3512" s="1">
        <v>45412</v>
      </c>
      <c r="K3512" s="2">
        <v>0.81111111111111112</v>
      </c>
      <c r="L3512" t="str" cm="1">
        <f t="array" ref="L3512">_xlfn.IFS(
Table1[[#This Row],[Patient Age]]&gt;=70,"70-79",
Table1[[#This Row],[Patient Age]]&gt;=60,"60-69",
Table1[[#This Row],[Patient Age]]&gt;=50,"50-59",
Table1[[#This Row],[Patient Age]]&gt;=40,"40-49",
Table1[[#This Row],[Patient Age]]&gt;=30,"30-39",
Table1[[#This Row],[Patient Age]]&gt;=20,"20-29",
Table1[[#This Row],[Patient Age]]&gt;=10,"10-19",
TRUE,"0-9"
)</f>
        <v>70-79</v>
      </c>
      <c r="M3512" t="str">
        <f>IF(Table1[[#This Row],[Patient Waittime]]&gt;30,"Delay","Ontime")</f>
        <v>Delay</v>
      </c>
    </row>
    <row r="3513" spans="1:13" x14ac:dyDescent="0.2">
      <c r="A3513" t="s">
        <v>7047</v>
      </c>
      <c r="B3513" t="s">
        <v>7048</v>
      </c>
      <c r="C3513" t="s">
        <v>12</v>
      </c>
      <c r="D3513">
        <v>37</v>
      </c>
      <c r="E3513" t="s">
        <v>31</v>
      </c>
      <c r="F3513" t="s">
        <v>18449</v>
      </c>
      <c r="G3513" t="s">
        <v>14</v>
      </c>
      <c r="I3513">
        <v>52</v>
      </c>
      <c r="J3513" s="1">
        <v>45556</v>
      </c>
      <c r="K3513" s="2">
        <v>0.87847222222222221</v>
      </c>
      <c r="L3513" t="str" cm="1">
        <f t="array" ref="L3513">_xlfn.IFS(
Table1[[#This Row],[Patient Age]]&gt;=70,"70-79",
Table1[[#This Row],[Patient Age]]&gt;=60,"60-69",
Table1[[#This Row],[Patient Age]]&gt;=50,"50-59",
Table1[[#This Row],[Patient Age]]&gt;=40,"40-49",
Table1[[#This Row],[Patient Age]]&gt;=30,"30-39",
Table1[[#This Row],[Patient Age]]&gt;=20,"20-29",
Table1[[#This Row],[Patient Age]]&gt;=10,"10-19",
TRUE,"0-9"
)</f>
        <v>30-39</v>
      </c>
      <c r="M3513" t="str">
        <f>IF(Table1[[#This Row],[Patient Waittime]]&gt;30,"Delay","Ontime")</f>
        <v>Delay</v>
      </c>
    </row>
    <row r="3514" spans="1:13" x14ac:dyDescent="0.2">
      <c r="A3514" t="s">
        <v>7049</v>
      </c>
      <c r="B3514" t="s">
        <v>7050</v>
      </c>
      <c r="C3514" t="s">
        <v>12</v>
      </c>
      <c r="D3514">
        <v>42</v>
      </c>
      <c r="E3514" t="s">
        <v>31</v>
      </c>
      <c r="F3514" t="s">
        <v>18449</v>
      </c>
      <c r="G3514" t="s">
        <v>14</v>
      </c>
      <c r="I3514">
        <v>55</v>
      </c>
      <c r="J3514" s="1">
        <v>45372</v>
      </c>
      <c r="K3514" s="2">
        <v>0.41111111111111109</v>
      </c>
      <c r="L3514" t="str" cm="1">
        <f t="array" ref="L3514">_xlfn.IFS(
Table1[[#This Row],[Patient Age]]&gt;=70,"70-79",
Table1[[#This Row],[Patient Age]]&gt;=60,"60-69",
Table1[[#This Row],[Patient Age]]&gt;=50,"50-59",
Table1[[#This Row],[Patient Age]]&gt;=40,"40-49",
Table1[[#This Row],[Patient Age]]&gt;=30,"30-39",
Table1[[#This Row],[Patient Age]]&gt;=20,"20-29",
Table1[[#This Row],[Patient Age]]&gt;=10,"10-19",
TRUE,"0-9"
)</f>
        <v>40-49</v>
      </c>
      <c r="M3514" t="str">
        <f>IF(Table1[[#This Row],[Patient Waittime]]&gt;30,"Delay","Ontime")</f>
        <v>Delay</v>
      </c>
    </row>
    <row r="3515" spans="1:13" x14ac:dyDescent="0.2">
      <c r="A3515" t="s">
        <v>7051</v>
      </c>
      <c r="B3515" t="s">
        <v>7052</v>
      </c>
      <c r="C3515" t="s">
        <v>12</v>
      </c>
      <c r="D3515">
        <v>44</v>
      </c>
      <c r="E3515" t="s">
        <v>31</v>
      </c>
      <c r="F3515" t="s">
        <v>18449</v>
      </c>
      <c r="G3515" t="s">
        <v>14</v>
      </c>
      <c r="I3515">
        <v>56</v>
      </c>
      <c r="J3515" s="1">
        <v>45533</v>
      </c>
      <c r="K3515" s="2">
        <v>0.1673611111111111</v>
      </c>
      <c r="L3515" t="str" cm="1">
        <f t="array" ref="L3515">_xlfn.IFS(
Table1[[#This Row],[Patient Age]]&gt;=70,"70-79",
Table1[[#This Row],[Patient Age]]&gt;=60,"60-69",
Table1[[#This Row],[Patient Age]]&gt;=50,"50-59",
Table1[[#This Row],[Patient Age]]&gt;=40,"40-49",
Table1[[#This Row],[Patient Age]]&gt;=30,"30-39",
Table1[[#This Row],[Patient Age]]&gt;=20,"20-29",
Table1[[#This Row],[Patient Age]]&gt;=10,"10-19",
TRUE,"0-9"
)</f>
        <v>40-49</v>
      </c>
      <c r="M3515" t="str">
        <f>IF(Table1[[#This Row],[Patient Waittime]]&gt;30,"Delay","Ontime")</f>
        <v>Delay</v>
      </c>
    </row>
    <row r="3516" spans="1:13" x14ac:dyDescent="0.2">
      <c r="A3516" t="s">
        <v>7053</v>
      </c>
      <c r="B3516" t="s">
        <v>7054</v>
      </c>
      <c r="C3516" t="s">
        <v>12</v>
      </c>
      <c r="D3516">
        <v>57</v>
      </c>
      <c r="E3516" t="s">
        <v>31</v>
      </c>
      <c r="F3516" t="s">
        <v>18449</v>
      </c>
      <c r="G3516" t="s">
        <v>14</v>
      </c>
      <c r="I3516">
        <v>57</v>
      </c>
      <c r="J3516" s="1">
        <v>45371</v>
      </c>
      <c r="K3516" s="2">
        <v>0.10833333333333334</v>
      </c>
      <c r="L3516" t="str" cm="1">
        <f t="array" ref="L3516">_xlfn.IFS(
Table1[[#This Row],[Patient Age]]&gt;=70,"70-79",
Table1[[#This Row],[Patient Age]]&gt;=60,"60-69",
Table1[[#This Row],[Patient Age]]&gt;=50,"50-59",
Table1[[#This Row],[Patient Age]]&gt;=40,"40-49",
Table1[[#This Row],[Patient Age]]&gt;=30,"30-39",
Table1[[#This Row],[Patient Age]]&gt;=20,"20-29",
Table1[[#This Row],[Patient Age]]&gt;=10,"10-19",
TRUE,"0-9"
)</f>
        <v>50-59</v>
      </c>
      <c r="M3516" t="str">
        <f>IF(Table1[[#This Row],[Patient Waittime]]&gt;30,"Delay","Ontime")</f>
        <v>Delay</v>
      </c>
    </row>
    <row r="3517" spans="1:13" x14ac:dyDescent="0.2">
      <c r="A3517" t="s">
        <v>7055</v>
      </c>
      <c r="B3517" t="s">
        <v>7056</v>
      </c>
      <c r="C3517" t="s">
        <v>12</v>
      </c>
      <c r="D3517">
        <v>57</v>
      </c>
      <c r="E3517" t="s">
        <v>31</v>
      </c>
      <c r="F3517" t="s">
        <v>18449</v>
      </c>
      <c r="G3517" t="s">
        <v>14</v>
      </c>
      <c r="I3517">
        <v>14</v>
      </c>
      <c r="J3517" s="1">
        <v>45161</v>
      </c>
      <c r="K3517" s="2">
        <v>0.44444444444444442</v>
      </c>
      <c r="L3517" t="str" cm="1">
        <f t="array" ref="L3517">_xlfn.IFS(
Table1[[#This Row],[Patient Age]]&gt;=70,"70-79",
Table1[[#This Row],[Patient Age]]&gt;=60,"60-69",
Table1[[#This Row],[Patient Age]]&gt;=50,"50-59",
Table1[[#This Row],[Patient Age]]&gt;=40,"40-49",
Table1[[#This Row],[Patient Age]]&gt;=30,"30-39",
Table1[[#This Row],[Patient Age]]&gt;=20,"20-29",
Table1[[#This Row],[Patient Age]]&gt;=10,"10-19",
TRUE,"0-9"
)</f>
        <v>50-59</v>
      </c>
      <c r="M3517" t="str">
        <f>IF(Table1[[#This Row],[Patient Waittime]]&gt;30,"Delay","Ontime")</f>
        <v>Ontime</v>
      </c>
    </row>
    <row r="3518" spans="1:13" x14ac:dyDescent="0.2">
      <c r="A3518" t="s">
        <v>7057</v>
      </c>
      <c r="B3518" t="s">
        <v>7058</v>
      </c>
      <c r="C3518" t="s">
        <v>12</v>
      </c>
      <c r="D3518">
        <v>20</v>
      </c>
      <c r="E3518" t="s">
        <v>31</v>
      </c>
      <c r="F3518" t="s">
        <v>18449</v>
      </c>
      <c r="G3518" t="s">
        <v>14</v>
      </c>
      <c r="I3518">
        <v>36</v>
      </c>
      <c r="J3518" s="1">
        <v>45541</v>
      </c>
      <c r="K3518" s="2">
        <v>0.29236111111111113</v>
      </c>
      <c r="L3518" t="str" cm="1">
        <f t="array" ref="L3518">_xlfn.IFS(
Table1[[#This Row],[Patient Age]]&gt;=70,"70-79",
Table1[[#This Row],[Patient Age]]&gt;=60,"60-69",
Table1[[#This Row],[Patient Age]]&gt;=50,"50-59",
Table1[[#This Row],[Patient Age]]&gt;=40,"40-49",
Table1[[#This Row],[Patient Age]]&gt;=30,"30-39",
Table1[[#This Row],[Patient Age]]&gt;=20,"20-29",
Table1[[#This Row],[Patient Age]]&gt;=10,"10-19",
TRUE,"0-9"
)</f>
        <v>20-29</v>
      </c>
      <c r="M3518" t="str">
        <f>IF(Table1[[#This Row],[Patient Waittime]]&gt;30,"Delay","Ontime")</f>
        <v>Delay</v>
      </c>
    </row>
    <row r="3519" spans="1:13" x14ac:dyDescent="0.2">
      <c r="A3519" t="s">
        <v>7059</v>
      </c>
      <c r="B3519" t="s">
        <v>7060</v>
      </c>
      <c r="C3519" t="s">
        <v>12</v>
      </c>
      <c r="D3519">
        <v>20</v>
      </c>
      <c r="E3519" t="s">
        <v>31</v>
      </c>
      <c r="F3519" t="s">
        <v>18449</v>
      </c>
      <c r="G3519" t="s">
        <v>14</v>
      </c>
      <c r="I3519">
        <v>42</v>
      </c>
      <c r="J3519" s="1">
        <v>45357</v>
      </c>
      <c r="K3519" s="2">
        <v>0.86875000000000002</v>
      </c>
      <c r="L3519" t="str" cm="1">
        <f t="array" ref="L3519">_xlfn.IFS(
Table1[[#This Row],[Patient Age]]&gt;=70,"70-79",
Table1[[#This Row],[Patient Age]]&gt;=60,"60-69",
Table1[[#This Row],[Patient Age]]&gt;=50,"50-59",
Table1[[#This Row],[Patient Age]]&gt;=40,"40-49",
Table1[[#This Row],[Patient Age]]&gt;=30,"30-39",
Table1[[#This Row],[Patient Age]]&gt;=20,"20-29",
Table1[[#This Row],[Patient Age]]&gt;=10,"10-19",
TRUE,"0-9"
)</f>
        <v>20-29</v>
      </c>
      <c r="M3519" t="str">
        <f>IF(Table1[[#This Row],[Patient Waittime]]&gt;30,"Delay","Ontime")</f>
        <v>Delay</v>
      </c>
    </row>
    <row r="3520" spans="1:13" x14ac:dyDescent="0.2">
      <c r="A3520" t="s">
        <v>7061</v>
      </c>
      <c r="B3520" t="s">
        <v>7062</v>
      </c>
      <c r="C3520" t="s">
        <v>12</v>
      </c>
      <c r="D3520">
        <v>6</v>
      </c>
      <c r="E3520" t="s">
        <v>31</v>
      </c>
      <c r="F3520" t="s">
        <v>18449</v>
      </c>
      <c r="G3520" t="s">
        <v>14</v>
      </c>
      <c r="I3520">
        <v>11</v>
      </c>
      <c r="J3520" s="1">
        <v>45057</v>
      </c>
      <c r="K3520" s="2">
        <v>0.6166666666666667</v>
      </c>
      <c r="L3520" t="str" cm="1">
        <f t="array" ref="L3520">_xlfn.IFS(
Table1[[#This Row],[Patient Age]]&gt;=70,"70-79",
Table1[[#This Row],[Patient Age]]&gt;=60,"60-69",
Table1[[#This Row],[Patient Age]]&gt;=50,"50-59",
Table1[[#This Row],[Patient Age]]&gt;=40,"40-49",
Table1[[#This Row],[Patient Age]]&gt;=30,"30-39",
Table1[[#This Row],[Patient Age]]&gt;=20,"20-29",
Table1[[#This Row],[Patient Age]]&gt;=10,"10-19",
TRUE,"0-9"
)</f>
        <v>0-9</v>
      </c>
      <c r="M3520" t="str">
        <f>IF(Table1[[#This Row],[Patient Waittime]]&gt;30,"Delay","Ontime")</f>
        <v>Ontime</v>
      </c>
    </row>
    <row r="3521" spans="1:13" x14ac:dyDescent="0.2">
      <c r="A3521" t="s">
        <v>7063</v>
      </c>
      <c r="B3521" t="s">
        <v>7064</v>
      </c>
      <c r="C3521" t="s">
        <v>12</v>
      </c>
      <c r="D3521">
        <v>67</v>
      </c>
      <c r="E3521" t="s">
        <v>31</v>
      </c>
      <c r="F3521" t="s">
        <v>18449</v>
      </c>
      <c r="G3521" t="s">
        <v>14</v>
      </c>
      <c r="I3521">
        <v>24</v>
      </c>
      <c r="J3521" s="1">
        <v>45023</v>
      </c>
      <c r="K3521" s="2">
        <v>0.99930555555555556</v>
      </c>
      <c r="L3521" t="str" cm="1">
        <f t="array" ref="L3521">_xlfn.IFS(
Table1[[#This Row],[Patient Age]]&gt;=70,"70-79",
Table1[[#This Row],[Patient Age]]&gt;=60,"60-69",
Table1[[#This Row],[Patient Age]]&gt;=50,"50-59",
Table1[[#This Row],[Patient Age]]&gt;=40,"40-49",
Table1[[#This Row],[Patient Age]]&gt;=30,"30-39",
Table1[[#This Row],[Patient Age]]&gt;=20,"20-29",
Table1[[#This Row],[Patient Age]]&gt;=10,"10-19",
TRUE,"0-9"
)</f>
        <v>60-69</v>
      </c>
      <c r="M3521" t="str">
        <f>IF(Table1[[#This Row],[Patient Waittime]]&gt;30,"Delay","Ontime")</f>
        <v>Ontime</v>
      </c>
    </row>
    <row r="3522" spans="1:13" x14ac:dyDescent="0.2">
      <c r="A3522" t="s">
        <v>7065</v>
      </c>
      <c r="B3522" t="s">
        <v>7066</v>
      </c>
      <c r="C3522" t="s">
        <v>12</v>
      </c>
      <c r="D3522">
        <v>36</v>
      </c>
      <c r="E3522" t="s">
        <v>31</v>
      </c>
      <c r="F3522" t="s">
        <v>18449</v>
      </c>
      <c r="G3522" t="s">
        <v>14</v>
      </c>
      <c r="I3522">
        <v>27</v>
      </c>
      <c r="J3522" s="1">
        <v>45207</v>
      </c>
      <c r="K3522" s="2">
        <v>0.94791666666666663</v>
      </c>
      <c r="L3522" t="str" cm="1">
        <f t="array" ref="L3522">_xlfn.IFS(
Table1[[#This Row],[Patient Age]]&gt;=70,"70-79",
Table1[[#This Row],[Patient Age]]&gt;=60,"60-69",
Table1[[#This Row],[Patient Age]]&gt;=50,"50-59",
Table1[[#This Row],[Patient Age]]&gt;=40,"40-49",
Table1[[#This Row],[Patient Age]]&gt;=30,"30-39",
Table1[[#This Row],[Patient Age]]&gt;=20,"20-29",
Table1[[#This Row],[Patient Age]]&gt;=10,"10-19",
TRUE,"0-9"
)</f>
        <v>30-39</v>
      </c>
      <c r="M3522" t="str">
        <f>IF(Table1[[#This Row],[Patient Waittime]]&gt;30,"Delay","Ontime")</f>
        <v>Ontime</v>
      </c>
    </row>
    <row r="3523" spans="1:13" x14ac:dyDescent="0.2">
      <c r="A3523" t="s">
        <v>7067</v>
      </c>
      <c r="B3523" t="s">
        <v>7068</v>
      </c>
      <c r="C3523" t="s">
        <v>12</v>
      </c>
      <c r="D3523">
        <v>46</v>
      </c>
      <c r="E3523" t="s">
        <v>31</v>
      </c>
      <c r="F3523" t="s">
        <v>18449</v>
      </c>
      <c r="G3523" t="s">
        <v>14</v>
      </c>
      <c r="I3523">
        <v>45</v>
      </c>
      <c r="J3523" s="1">
        <v>45150</v>
      </c>
      <c r="K3523" s="2">
        <v>0.71944444444444444</v>
      </c>
      <c r="L3523" t="str" cm="1">
        <f t="array" ref="L3523">_xlfn.IFS(
Table1[[#This Row],[Patient Age]]&gt;=70,"70-79",
Table1[[#This Row],[Patient Age]]&gt;=60,"60-69",
Table1[[#This Row],[Patient Age]]&gt;=50,"50-59",
Table1[[#This Row],[Patient Age]]&gt;=40,"40-49",
Table1[[#This Row],[Patient Age]]&gt;=30,"30-39",
Table1[[#This Row],[Patient Age]]&gt;=20,"20-29",
Table1[[#This Row],[Patient Age]]&gt;=10,"10-19",
TRUE,"0-9"
)</f>
        <v>40-49</v>
      </c>
      <c r="M3523" t="str">
        <f>IF(Table1[[#This Row],[Patient Waittime]]&gt;30,"Delay","Ontime")</f>
        <v>Delay</v>
      </c>
    </row>
    <row r="3524" spans="1:13" x14ac:dyDescent="0.2">
      <c r="A3524" t="s">
        <v>7069</v>
      </c>
      <c r="B3524" t="s">
        <v>7070</v>
      </c>
      <c r="C3524" t="s">
        <v>12</v>
      </c>
      <c r="D3524">
        <v>10</v>
      </c>
      <c r="E3524" t="s">
        <v>31</v>
      </c>
      <c r="F3524" t="s">
        <v>18449</v>
      </c>
      <c r="G3524" t="s">
        <v>14</v>
      </c>
      <c r="I3524">
        <v>50</v>
      </c>
      <c r="J3524" s="1">
        <v>45217</v>
      </c>
      <c r="K3524" s="2">
        <v>0.46180555555555558</v>
      </c>
      <c r="L3524" t="str" cm="1">
        <f t="array" ref="L3524">_xlfn.IFS(
Table1[[#This Row],[Patient Age]]&gt;=70,"70-79",
Table1[[#This Row],[Patient Age]]&gt;=60,"60-69",
Table1[[#This Row],[Patient Age]]&gt;=50,"50-59",
Table1[[#This Row],[Patient Age]]&gt;=40,"40-49",
Table1[[#This Row],[Patient Age]]&gt;=30,"30-39",
Table1[[#This Row],[Patient Age]]&gt;=20,"20-29",
Table1[[#This Row],[Patient Age]]&gt;=10,"10-19",
TRUE,"0-9"
)</f>
        <v>10-19</v>
      </c>
      <c r="M3524" t="str">
        <f>IF(Table1[[#This Row],[Patient Waittime]]&gt;30,"Delay","Ontime")</f>
        <v>Delay</v>
      </c>
    </row>
    <row r="3525" spans="1:13" x14ac:dyDescent="0.2">
      <c r="A3525" t="s">
        <v>7071</v>
      </c>
      <c r="B3525" t="s">
        <v>7072</v>
      </c>
      <c r="C3525" t="s">
        <v>12</v>
      </c>
      <c r="D3525">
        <v>18</v>
      </c>
      <c r="E3525" t="s">
        <v>31</v>
      </c>
      <c r="F3525" t="s">
        <v>18449</v>
      </c>
      <c r="G3525" t="s">
        <v>14</v>
      </c>
      <c r="I3525">
        <v>54</v>
      </c>
      <c r="J3525" s="1">
        <v>45215</v>
      </c>
      <c r="K3525" s="2">
        <v>0.85972222222222228</v>
      </c>
      <c r="L3525" t="str" cm="1">
        <f t="array" ref="L3525">_xlfn.IFS(
Table1[[#This Row],[Patient Age]]&gt;=70,"70-79",
Table1[[#This Row],[Patient Age]]&gt;=60,"60-69",
Table1[[#This Row],[Patient Age]]&gt;=50,"50-59",
Table1[[#This Row],[Patient Age]]&gt;=40,"40-49",
Table1[[#This Row],[Patient Age]]&gt;=30,"30-39",
Table1[[#This Row],[Patient Age]]&gt;=20,"20-29",
Table1[[#This Row],[Patient Age]]&gt;=10,"10-19",
TRUE,"0-9"
)</f>
        <v>10-19</v>
      </c>
      <c r="M3525" t="str">
        <f>IF(Table1[[#This Row],[Patient Waittime]]&gt;30,"Delay","Ontime")</f>
        <v>Delay</v>
      </c>
    </row>
    <row r="3526" spans="1:13" x14ac:dyDescent="0.2">
      <c r="A3526" t="s">
        <v>7073</v>
      </c>
      <c r="B3526" t="s">
        <v>7074</v>
      </c>
      <c r="C3526" t="s">
        <v>12</v>
      </c>
      <c r="D3526">
        <v>30</v>
      </c>
      <c r="E3526" t="s">
        <v>31</v>
      </c>
      <c r="F3526" t="s">
        <v>18449</v>
      </c>
      <c r="G3526" t="s">
        <v>14</v>
      </c>
      <c r="I3526">
        <v>57</v>
      </c>
      <c r="J3526" s="1">
        <v>45274</v>
      </c>
      <c r="K3526" s="2">
        <v>0.7944444444444444</v>
      </c>
      <c r="L3526" t="str" cm="1">
        <f t="array" ref="L3526">_xlfn.IFS(
Table1[[#This Row],[Patient Age]]&gt;=70,"70-79",
Table1[[#This Row],[Patient Age]]&gt;=60,"60-69",
Table1[[#This Row],[Patient Age]]&gt;=50,"50-59",
Table1[[#This Row],[Patient Age]]&gt;=40,"40-49",
Table1[[#This Row],[Patient Age]]&gt;=30,"30-39",
Table1[[#This Row],[Patient Age]]&gt;=20,"20-29",
Table1[[#This Row],[Patient Age]]&gt;=10,"10-19",
TRUE,"0-9"
)</f>
        <v>30-39</v>
      </c>
      <c r="M3526" t="str">
        <f>IF(Table1[[#This Row],[Patient Waittime]]&gt;30,"Delay","Ontime")</f>
        <v>Delay</v>
      </c>
    </row>
    <row r="3527" spans="1:13" x14ac:dyDescent="0.2">
      <c r="A3527" t="s">
        <v>7075</v>
      </c>
      <c r="B3527" t="s">
        <v>7076</v>
      </c>
      <c r="C3527" t="s">
        <v>12</v>
      </c>
      <c r="D3527">
        <v>52</v>
      </c>
      <c r="E3527" t="s">
        <v>31</v>
      </c>
      <c r="F3527" t="s">
        <v>18449</v>
      </c>
      <c r="G3527" t="s">
        <v>14</v>
      </c>
      <c r="I3527">
        <v>22</v>
      </c>
      <c r="J3527" s="1">
        <v>45447</v>
      </c>
      <c r="K3527" s="2">
        <v>0.64652777777777781</v>
      </c>
      <c r="L3527" t="str" cm="1">
        <f t="array" ref="L3527">_xlfn.IFS(
Table1[[#This Row],[Patient Age]]&gt;=70,"70-79",
Table1[[#This Row],[Patient Age]]&gt;=60,"60-69",
Table1[[#This Row],[Patient Age]]&gt;=50,"50-59",
Table1[[#This Row],[Patient Age]]&gt;=40,"40-49",
Table1[[#This Row],[Patient Age]]&gt;=30,"30-39",
Table1[[#This Row],[Patient Age]]&gt;=20,"20-29",
Table1[[#This Row],[Patient Age]]&gt;=10,"10-19",
TRUE,"0-9"
)</f>
        <v>50-59</v>
      </c>
      <c r="M3527" t="str">
        <f>IF(Table1[[#This Row],[Patient Waittime]]&gt;30,"Delay","Ontime")</f>
        <v>Ontime</v>
      </c>
    </row>
    <row r="3528" spans="1:13" x14ac:dyDescent="0.2">
      <c r="A3528" t="s">
        <v>7077</v>
      </c>
      <c r="B3528" t="s">
        <v>7078</v>
      </c>
      <c r="C3528" t="s">
        <v>12</v>
      </c>
      <c r="D3528">
        <v>37</v>
      </c>
      <c r="E3528" t="s">
        <v>31</v>
      </c>
      <c r="F3528" t="s">
        <v>18449</v>
      </c>
      <c r="G3528" t="s">
        <v>14</v>
      </c>
      <c r="I3528">
        <v>25</v>
      </c>
      <c r="J3528" s="1">
        <v>45299</v>
      </c>
      <c r="K3528" s="2">
        <v>0.69374999999999998</v>
      </c>
      <c r="L3528" t="str" cm="1">
        <f t="array" ref="L3528">_xlfn.IFS(
Table1[[#This Row],[Patient Age]]&gt;=70,"70-79",
Table1[[#This Row],[Patient Age]]&gt;=60,"60-69",
Table1[[#This Row],[Patient Age]]&gt;=50,"50-59",
Table1[[#This Row],[Patient Age]]&gt;=40,"40-49",
Table1[[#This Row],[Patient Age]]&gt;=30,"30-39",
Table1[[#This Row],[Patient Age]]&gt;=20,"20-29",
Table1[[#This Row],[Patient Age]]&gt;=10,"10-19",
TRUE,"0-9"
)</f>
        <v>30-39</v>
      </c>
      <c r="M3528" t="str">
        <f>IF(Table1[[#This Row],[Patient Waittime]]&gt;30,"Delay","Ontime")</f>
        <v>Ontime</v>
      </c>
    </row>
    <row r="3529" spans="1:13" x14ac:dyDescent="0.2">
      <c r="A3529" t="s">
        <v>7079</v>
      </c>
      <c r="B3529" t="s">
        <v>7080</v>
      </c>
      <c r="C3529" t="s">
        <v>12</v>
      </c>
      <c r="D3529">
        <v>47</v>
      </c>
      <c r="E3529" t="s">
        <v>31</v>
      </c>
      <c r="F3529" t="s">
        <v>18449</v>
      </c>
      <c r="G3529" t="s">
        <v>14</v>
      </c>
      <c r="I3529">
        <v>47</v>
      </c>
      <c r="J3529" s="1">
        <v>45467</v>
      </c>
      <c r="K3529" s="2">
        <v>1.3888888888888888E-2</v>
      </c>
      <c r="L3529" t="str" cm="1">
        <f t="array" ref="L3529">_xlfn.IFS(
Table1[[#This Row],[Patient Age]]&gt;=70,"70-79",
Table1[[#This Row],[Patient Age]]&gt;=60,"60-69",
Table1[[#This Row],[Patient Age]]&gt;=50,"50-59",
Table1[[#This Row],[Patient Age]]&gt;=40,"40-49",
Table1[[#This Row],[Patient Age]]&gt;=30,"30-39",
Table1[[#This Row],[Patient Age]]&gt;=20,"20-29",
Table1[[#This Row],[Patient Age]]&gt;=10,"10-19",
TRUE,"0-9"
)</f>
        <v>40-49</v>
      </c>
      <c r="M3529" t="str">
        <f>IF(Table1[[#This Row],[Patient Waittime]]&gt;30,"Delay","Ontime")</f>
        <v>Delay</v>
      </c>
    </row>
    <row r="3530" spans="1:13" x14ac:dyDescent="0.2">
      <c r="A3530" t="s">
        <v>7081</v>
      </c>
      <c r="B3530" t="s">
        <v>7082</v>
      </c>
      <c r="C3530" t="s">
        <v>12</v>
      </c>
      <c r="D3530">
        <v>63</v>
      </c>
      <c r="E3530" t="s">
        <v>31</v>
      </c>
      <c r="F3530" t="s">
        <v>18449</v>
      </c>
      <c r="G3530" t="s">
        <v>14</v>
      </c>
      <c r="I3530">
        <v>49</v>
      </c>
      <c r="J3530" s="1">
        <v>45458</v>
      </c>
      <c r="K3530" s="2">
        <v>2.7777777777777776E-2</v>
      </c>
      <c r="L3530" t="str" cm="1">
        <f t="array" ref="L3530">_xlfn.IFS(
Table1[[#This Row],[Patient Age]]&gt;=70,"70-79",
Table1[[#This Row],[Patient Age]]&gt;=60,"60-69",
Table1[[#This Row],[Patient Age]]&gt;=50,"50-59",
Table1[[#This Row],[Patient Age]]&gt;=40,"40-49",
Table1[[#This Row],[Patient Age]]&gt;=30,"30-39",
Table1[[#This Row],[Patient Age]]&gt;=20,"20-29",
Table1[[#This Row],[Patient Age]]&gt;=10,"10-19",
TRUE,"0-9"
)</f>
        <v>60-69</v>
      </c>
      <c r="M3530" t="str">
        <f>IF(Table1[[#This Row],[Patient Waittime]]&gt;30,"Delay","Ontime")</f>
        <v>Delay</v>
      </c>
    </row>
    <row r="3531" spans="1:13" x14ac:dyDescent="0.2">
      <c r="A3531" t="s">
        <v>7083</v>
      </c>
      <c r="B3531" t="s">
        <v>7084</v>
      </c>
      <c r="C3531" t="s">
        <v>12</v>
      </c>
      <c r="D3531">
        <v>9</v>
      </c>
      <c r="E3531" t="s">
        <v>31</v>
      </c>
      <c r="F3531" t="s">
        <v>18449</v>
      </c>
      <c r="G3531" t="s">
        <v>14</v>
      </c>
      <c r="I3531">
        <v>51</v>
      </c>
      <c r="J3531" s="1">
        <v>45538</v>
      </c>
      <c r="K3531" s="2">
        <v>0.76666666666666672</v>
      </c>
      <c r="L3531" t="str" cm="1">
        <f t="array" ref="L3531">_xlfn.IFS(
Table1[[#This Row],[Patient Age]]&gt;=70,"70-79",
Table1[[#This Row],[Patient Age]]&gt;=60,"60-69",
Table1[[#This Row],[Patient Age]]&gt;=50,"50-59",
Table1[[#This Row],[Patient Age]]&gt;=40,"40-49",
Table1[[#This Row],[Patient Age]]&gt;=30,"30-39",
Table1[[#This Row],[Patient Age]]&gt;=20,"20-29",
Table1[[#This Row],[Patient Age]]&gt;=10,"10-19",
TRUE,"0-9"
)</f>
        <v>0-9</v>
      </c>
      <c r="M3531" t="str">
        <f>IF(Table1[[#This Row],[Patient Waittime]]&gt;30,"Delay","Ontime")</f>
        <v>Delay</v>
      </c>
    </row>
    <row r="3532" spans="1:13" x14ac:dyDescent="0.2">
      <c r="A3532" t="s">
        <v>7085</v>
      </c>
      <c r="B3532" t="s">
        <v>7086</v>
      </c>
      <c r="C3532" t="s">
        <v>12</v>
      </c>
      <c r="D3532">
        <v>3</v>
      </c>
      <c r="E3532" t="s">
        <v>31</v>
      </c>
      <c r="F3532" t="s">
        <v>18449</v>
      </c>
      <c r="G3532" t="s">
        <v>14</v>
      </c>
      <c r="I3532">
        <v>38</v>
      </c>
      <c r="J3532" s="1">
        <v>45444</v>
      </c>
      <c r="K3532" s="2">
        <v>0.68819444444444444</v>
      </c>
      <c r="L3532" t="str" cm="1">
        <f t="array" ref="L3532">_xlfn.IFS(
Table1[[#This Row],[Patient Age]]&gt;=70,"70-79",
Table1[[#This Row],[Patient Age]]&gt;=60,"60-69",
Table1[[#This Row],[Patient Age]]&gt;=50,"50-59",
Table1[[#This Row],[Patient Age]]&gt;=40,"40-49",
Table1[[#This Row],[Patient Age]]&gt;=30,"30-39",
Table1[[#This Row],[Patient Age]]&gt;=20,"20-29",
Table1[[#This Row],[Patient Age]]&gt;=10,"10-19",
TRUE,"0-9"
)</f>
        <v>0-9</v>
      </c>
      <c r="M3532" t="str">
        <f>IF(Table1[[#This Row],[Patient Waittime]]&gt;30,"Delay","Ontime")</f>
        <v>Delay</v>
      </c>
    </row>
    <row r="3533" spans="1:13" x14ac:dyDescent="0.2">
      <c r="A3533" t="s">
        <v>7087</v>
      </c>
      <c r="B3533" t="s">
        <v>7088</v>
      </c>
      <c r="C3533" t="s">
        <v>12</v>
      </c>
      <c r="D3533">
        <v>35</v>
      </c>
      <c r="E3533" t="s">
        <v>31</v>
      </c>
      <c r="F3533" t="s">
        <v>18449</v>
      </c>
      <c r="G3533" t="s">
        <v>14</v>
      </c>
      <c r="I3533">
        <v>45</v>
      </c>
      <c r="J3533" s="1">
        <v>45379</v>
      </c>
      <c r="K3533" s="2">
        <v>0.56805555555555554</v>
      </c>
      <c r="L3533" t="str" cm="1">
        <f t="array" ref="L3533">_xlfn.IFS(
Table1[[#This Row],[Patient Age]]&gt;=70,"70-79",
Table1[[#This Row],[Patient Age]]&gt;=60,"60-69",
Table1[[#This Row],[Patient Age]]&gt;=50,"50-59",
Table1[[#This Row],[Patient Age]]&gt;=40,"40-49",
Table1[[#This Row],[Patient Age]]&gt;=30,"30-39",
Table1[[#This Row],[Patient Age]]&gt;=20,"20-29",
Table1[[#This Row],[Patient Age]]&gt;=10,"10-19",
TRUE,"0-9"
)</f>
        <v>30-39</v>
      </c>
      <c r="M3533" t="str">
        <f>IF(Table1[[#This Row],[Patient Waittime]]&gt;30,"Delay","Ontime")</f>
        <v>Delay</v>
      </c>
    </row>
    <row r="3534" spans="1:13" x14ac:dyDescent="0.2">
      <c r="A3534" t="s">
        <v>7089</v>
      </c>
      <c r="B3534" t="s">
        <v>7090</v>
      </c>
      <c r="C3534" t="s">
        <v>12</v>
      </c>
      <c r="D3534">
        <v>19</v>
      </c>
      <c r="E3534" t="s">
        <v>31</v>
      </c>
      <c r="F3534" t="s">
        <v>18449</v>
      </c>
      <c r="G3534" t="s">
        <v>14</v>
      </c>
      <c r="I3534">
        <v>13</v>
      </c>
      <c r="J3534" s="1">
        <v>45211</v>
      </c>
      <c r="K3534" s="2">
        <v>0.13819444444444445</v>
      </c>
      <c r="L3534" t="str" cm="1">
        <f t="array" ref="L3534">_xlfn.IFS(
Table1[[#This Row],[Patient Age]]&gt;=70,"70-79",
Table1[[#This Row],[Patient Age]]&gt;=60,"60-69",
Table1[[#This Row],[Patient Age]]&gt;=50,"50-59",
Table1[[#This Row],[Patient Age]]&gt;=40,"40-49",
Table1[[#This Row],[Patient Age]]&gt;=30,"30-39",
Table1[[#This Row],[Patient Age]]&gt;=20,"20-29",
Table1[[#This Row],[Patient Age]]&gt;=10,"10-19",
TRUE,"0-9"
)</f>
        <v>10-19</v>
      </c>
      <c r="M3534" t="str">
        <f>IF(Table1[[#This Row],[Patient Waittime]]&gt;30,"Delay","Ontime")</f>
        <v>Ontime</v>
      </c>
    </row>
    <row r="3535" spans="1:13" x14ac:dyDescent="0.2">
      <c r="A3535" t="s">
        <v>7091</v>
      </c>
      <c r="B3535" t="s">
        <v>7092</v>
      </c>
      <c r="C3535" t="s">
        <v>12</v>
      </c>
      <c r="D3535">
        <v>36</v>
      </c>
      <c r="E3535" t="s">
        <v>31</v>
      </c>
      <c r="F3535" t="s">
        <v>18449</v>
      </c>
      <c r="G3535" t="s">
        <v>14</v>
      </c>
      <c r="I3535">
        <v>23</v>
      </c>
      <c r="J3535" s="1">
        <v>45490</v>
      </c>
      <c r="K3535" s="2">
        <v>0.89236111111111116</v>
      </c>
      <c r="L3535" t="str" cm="1">
        <f t="array" ref="L3535">_xlfn.IFS(
Table1[[#This Row],[Patient Age]]&gt;=70,"70-79",
Table1[[#This Row],[Patient Age]]&gt;=60,"60-69",
Table1[[#This Row],[Patient Age]]&gt;=50,"50-59",
Table1[[#This Row],[Patient Age]]&gt;=40,"40-49",
Table1[[#This Row],[Patient Age]]&gt;=30,"30-39",
Table1[[#This Row],[Patient Age]]&gt;=20,"20-29",
Table1[[#This Row],[Patient Age]]&gt;=10,"10-19",
TRUE,"0-9"
)</f>
        <v>30-39</v>
      </c>
      <c r="M3535" t="str">
        <f>IF(Table1[[#This Row],[Patient Waittime]]&gt;30,"Delay","Ontime")</f>
        <v>Ontime</v>
      </c>
    </row>
    <row r="3536" spans="1:13" x14ac:dyDescent="0.2">
      <c r="A3536" t="s">
        <v>7093</v>
      </c>
      <c r="B3536" t="s">
        <v>7094</v>
      </c>
      <c r="C3536" t="s">
        <v>12</v>
      </c>
      <c r="D3536">
        <v>38</v>
      </c>
      <c r="E3536" t="s">
        <v>31</v>
      </c>
      <c r="F3536" t="s">
        <v>18449</v>
      </c>
      <c r="G3536" t="s">
        <v>14</v>
      </c>
      <c r="I3536">
        <v>48</v>
      </c>
      <c r="J3536" s="1">
        <v>45427</v>
      </c>
      <c r="K3536" s="2">
        <v>0.94166666666666665</v>
      </c>
      <c r="L3536" t="str" cm="1">
        <f t="array" ref="L3536">_xlfn.IFS(
Table1[[#This Row],[Patient Age]]&gt;=70,"70-79",
Table1[[#This Row],[Patient Age]]&gt;=60,"60-69",
Table1[[#This Row],[Patient Age]]&gt;=50,"50-59",
Table1[[#This Row],[Patient Age]]&gt;=40,"40-49",
Table1[[#This Row],[Patient Age]]&gt;=30,"30-39",
Table1[[#This Row],[Patient Age]]&gt;=20,"20-29",
Table1[[#This Row],[Patient Age]]&gt;=10,"10-19",
TRUE,"0-9"
)</f>
        <v>30-39</v>
      </c>
      <c r="M3536" t="str">
        <f>IF(Table1[[#This Row],[Patient Waittime]]&gt;30,"Delay","Ontime")</f>
        <v>Delay</v>
      </c>
    </row>
    <row r="3537" spans="1:13" x14ac:dyDescent="0.2">
      <c r="A3537" t="s">
        <v>7095</v>
      </c>
      <c r="B3537" t="s">
        <v>7096</v>
      </c>
      <c r="C3537" t="s">
        <v>12</v>
      </c>
      <c r="D3537">
        <v>42</v>
      </c>
      <c r="E3537" t="s">
        <v>31</v>
      </c>
      <c r="F3537" t="s">
        <v>18449</v>
      </c>
      <c r="G3537" t="s">
        <v>14</v>
      </c>
      <c r="I3537">
        <v>51</v>
      </c>
      <c r="J3537" s="1">
        <v>45244</v>
      </c>
      <c r="K3537" s="2">
        <v>7.4999999999999997E-2</v>
      </c>
      <c r="L3537" t="str" cm="1">
        <f t="array" ref="L3537">_xlfn.IFS(
Table1[[#This Row],[Patient Age]]&gt;=70,"70-79",
Table1[[#This Row],[Patient Age]]&gt;=60,"60-69",
Table1[[#This Row],[Patient Age]]&gt;=50,"50-59",
Table1[[#This Row],[Patient Age]]&gt;=40,"40-49",
Table1[[#This Row],[Patient Age]]&gt;=30,"30-39",
Table1[[#This Row],[Patient Age]]&gt;=20,"20-29",
Table1[[#This Row],[Patient Age]]&gt;=10,"10-19",
TRUE,"0-9"
)</f>
        <v>40-49</v>
      </c>
      <c r="M3537" t="str">
        <f>IF(Table1[[#This Row],[Patient Waittime]]&gt;30,"Delay","Ontime")</f>
        <v>Delay</v>
      </c>
    </row>
    <row r="3538" spans="1:13" x14ac:dyDescent="0.2">
      <c r="A3538" t="s">
        <v>7097</v>
      </c>
      <c r="B3538" t="s">
        <v>7098</v>
      </c>
      <c r="C3538" t="s">
        <v>12</v>
      </c>
      <c r="D3538">
        <v>43</v>
      </c>
      <c r="E3538" t="s">
        <v>31</v>
      </c>
      <c r="F3538" t="s">
        <v>18449</v>
      </c>
      <c r="G3538" t="s">
        <v>14</v>
      </c>
      <c r="I3538">
        <v>54</v>
      </c>
      <c r="J3538" s="1">
        <v>45264</v>
      </c>
      <c r="K3538" s="2">
        <v>0.76666666666666672</v>
      </c>
      <c r="L3538" t="str" cm="1">
        <f t="array" ref="L3538">_xlfn.IFS(
Table1[[#This Row],[Patient Age]]&gt;=70,"70-79",
Table1[[#This Row],[Patient Age]]&gt;=60,"60-69",
Table1[[#This Row],[Patient Age]]&gt;=50,"50-59",
Table1[[#This Row],[Patient Age]]&gt;=40,"40-49",
Table1[[#This Row],[Patient Age]]&gt;=30,"30-39",
Table1[[#This Row],[Patient Age]]&gt;=20,"20-29",
Table1[[#This Row],[Patient Age]]&gt;=10,"10-19",
TRUE,"0-9"
)</f>
        <v>40-49</v>
      </c>
      <c r="M3538" t="str">
        <f>IF(Table1[[#This Row],[Patient Waittime]]&gt;30,"Delay","Ontime")</f>
        <v>Delay</v>
      </c>
    </row>
    <row r="3539" spans="1:13" x14ac:dyDescent="0.2">
      <c r="A3539" t="s">
        <v>7099</v>
      </c>
      <c r="B3539" t="s">
        <v>7100</v>
      </c>
      <c r="C3539" t="s">
        <v>12</v>
      </c>
      <c r="D3539">
        <v>71</v>
      </c>
      <c r="E3539" t="s">
        <v>31</v>
      </c>
      <c r="F3539" t="s">
        <v>18449</v>
      </c>
      <c r="G3539" t="s">
        <v>14</v>
      </c>
      <c r="I3539">
        <v>58</v>
      </c>
      <c r="J3539" s="1">
        <v>45057</v>
      </c>
      <c r="K3539" s="2">
        <v>0.89583333333333337</v>
      </c>
      <c r="L3539" t="str" cm="1">
        <f t="array" ref="L3539">_xlfn.IFS(
Table1[[#This Row],[Patient Age]]&gt;=70,"70-79",
Table1[[#This Row],[Patient Age]]&gt;=60,"60-69",
Table1[[#This Row],[Patient Age]]&gt;=50,"50-59",
Table1[[#This Row],[Patient Age]]&gt;=40,"40-49",
Table1[[#This Row],[Patient Age]]&gt;=30,"30-39",
Table1[[#This Row],[Patient Age]]&gt;=20,"20-29",
Table1[[#This Row],[Patient Age]]&gt;=10,"10-19",
TRUE,"0-9"
)</f>
        <v>70-79</v>
      </c>
      <c r="M3539" t="str">
        <f>IF(Table1[[#This Row],[Patient Waittime]]&gt;30,"Delay","Ontime")</f>
        <v>Delay</v>
      </c>
    </row>
    <row r="3540" spans="1:13" x14ac:dyDescent="0.2">
      <c r="A3540" t="s">
        <v>7101</v>
      </c>
      <c r="B3540" t="s">
        <v>7102</v>
      </c>
      <c r="C3540" t="s">
        <v>12</v>
      </c>
      <c r="D3540">
        <v>57</v>
      </c>
      <c r="E3540" t="s">
        <v>31</v>
      </c>
      <c r="F3540" t="s">
        <v>18449</v>
      </c>
      <c r="G3540" t="s">
        <v>14</v>
      </c>
      <c r="I3540">
        <v>12</v>
      </c>
      <c r="J3540" s="1">
        <v>45522</v>
      </c>
      <c r="K3540" s="2">
        <v>0.11874999999999999</v>
      </c>
      <c r="L3540" t="str" cm="1">
        <f t="array" ref="L3540">_xlfn.IFS(
Table1[[#This Row],[Patient Age]]&gt;=70,"70-79",
Table1[[#This Row],[Patient Age]]&gt;=60,"60-69",
Table1[[#This Row],[Patient Age]]&gt;=50,"50-59",
Table1[[#This Row],[Patient Age]]&gt;=40,"40-49",
Table1[[#This Row],[Patient Age]]&gt;=30,"30-39",
Table1[[#This Row],[Patient Age]]&gt;=20,"20-29",
Table1[[#This Row],[Patient Age]]&gt;=10,"10-19",
TRUE,"0-9"
)</f>
        <v>50-59</v>
      </c>
      <c r="M3540" t="str">
        <f>IF(Table1[[#This Row],[Patient Waittime]]&gt;30,"Delay","Ontime")</f>
        <v>Ontime</v>
      </c>
    </row>
    <row r="3541" spans="1:13" x14ac:dyDescent="0.2">
      <c r="A3541" t="s">
        <v>7103</v>
      </c>
      <c r="B3541" t="s">
        <v>7104</v>
      </c>
      <c r="C3541" t="s">
        <v>12</v>
      </c>
      <c r="D3541">
        <v>21</v>
      </c>
      <c r="E3541" t="s">
        <v>31</v>
      </c>
      <c r="F3541" t="s">
        <v>18449</v>
      </c>
      <c r="G3541" t="s">
        <v>14</v>
      </c>
      <c r="I3541">
        <v>36</v>
      </c>
      <c r="J3541" s="1">
        <v>45551</v>
      </c>
      <c r="K3541" s="2">
        <v>0.9194444444444444</v>
      </c>
      <c r="L3541" t="str" cm="1">
        <f t="array" ref="L3541">_xlfn.IFS(
Table1[[#This Row],[Patient Age]]&gt;=70,"70-79",
Table1[[#This Row],[Patient Age]]&gt;=60,"60-69",
Table1[[#This Row],[Patient Age]]&gt;=50,"50-59",
Table1[[#This Row],[Patient Age]]&gt;=40,"40-49",
Table1[[#This Row],[Patient Age]]&gt;=30,"30-39",
Table1[[#This Row],[Patient Age]]&gt;=20,"20-29",
Table1[[#This Row],[Patient Age]]&gt;=10,"10-19",
TRUE,"0-9"
)</f>
        <v>20-29</v>
      </c>
      <c r="M3541" t="str">
        <f>IF(Table1[[#This Row],[Patient Waittime]]&gt;30,"Delay","Ontime")</f>
        <v>Delay</v>
      </c>
    </row>
    <row r="3542" spans="1:13" x14ac:dyDescent="0.2">
      <c r="A3542" t="s">
        <v>7105</v>
      </c>
      <c r="B3542" t="s">
        <v>7106</v>
      </c>
      <c r="C3542" t="s">
        <v>12</v>
      </c>
      <c r="D3542">
        <v>35</v>
      </c>
      <c r="E3542" t="s">
        <v>31</v>
      </c>
      <c r="F3542" t="s">
        <v>18449</v>
      </c>
      <c r="G3542" t="s">
        <v>14</v>
      </c>
      <c r="I3542">
        <v>59</v>
      </c>
      <c r="J3542" s="1">
        <v>45573</v>
      </c>
      <c r="K3542" s="2">
        <v>0.28402777777777777</v>
      </c>
      <c r="L3542" t="str" cm="1">
        <f t="array" ref="L3542">_xlfn.IFS(
Table1[[#This Row],[Patient Age]]&gt;=70,"70-79",
Table1[[#This Row],[Patient Age]]&gt;=60,"60-69",
Table1[[#This Row],[Patient Age]]&gt;=50,"50-59",
Table1[[#This Row],[Patient Age]]&gt;=40,"40-49",
Table1[[#This Row],[Patient Age]]&gt;=30,"30-39",
Table1[[#This Row],[Patient Age]]&gt;=20,"20-29",
Table1[[#This Row],[Patient Age]]&gt;=10,"10-19",
TRUE,"0-9"
)</f>
        <v>30-39</v>
      </c>
      <c r="M3542" t="str">
        <f>IF(Table1[[#This Row],[Patient Waittime]]&gt;30,"Delay","Ontime")</f>
        <v>Delay</v>
      </c>
    </row>
    <row r="3543" spans="1:13" x14ac:dyDescent="0.2">
      <c r="A3543" t="s">
        <v>7107</v>
      </c>
      <c r="B3543" t="s">
        <v>7108</v>
      </c>
      <c r="C3543" t="s">
        <v>12</v>
      </c>
      <c r="D3543">
        <v>38</v>
      </c>
      <c r="E3543" t="s">
        <v>31</v>
      </c>
      <c r="F3543" t="s">
        <v>18449</v>
      </c>
      <c r="G3543" t="s">
        <v>14</v>
      </c>
      <c r="I3543">
        <v>11</v>
      </c>
      <c r="J3543" s="1">
        <v>45084</v>
      </c>
      <c r="K3543" s="2">
        <v>0.83819444444444446</v>
      </c>
      <c r="L3543" t="str" cm="1">
        <f t="array" ref="L3543">_xlfn.IFS(
Table1[[#This Row],[Patient Age]]&gt;=70,"70-79",
Table1[[#This Row],[Patient Age]]&gt;=60,"60-69",
Table1[[#This Row],[Patient Age]]&gt;=50,"50-59",
Table1[[#This Row],[Patient Age]]&gt;=40,"40-49",
Table1[[#This Row],[Patient Age]]&gt;=30,"30-39",
Table1[[#This Row],[Patient Age]]&gt;=20,"20-29",
Table1[[#This Row],[Patient Age]]&gt;=10,"10-19",
TRUE,"0-9"
)</f>
        <v>30-39</v>
      </c>
      <c r="M3543" t="str">
        <f>IF(Table1[[#This Row],[Patient Waittime]]&gt;30,"Delay","Ontime")</f>
        <v>Ontime</v>
      </c>
    </row>
    <row r="3544" spans="1:13" x14ac:dyDescent="0.2">
      <c r="A3544" t="s">
        <v>7109</v>
      </c>
      <c r="B3544" t="s">
        <v>7110</v>
      </c>
      <c r="C3544" t="s">
        <v>12</v>
      </c>
      <c r="D3544">
        <v>19</v>
      </c>
      <c r="E3544" t="s">
        <v>31</v>
      </c>
      <c r="F3544" t="s">
        <v>18449</v>
      </c>
      <c r="G3544" t="s">
        <v>14</v>
      </c>
      <c r="I3544">
        <v>15</v>
      </c>
      <c r="J3544" s="1">
        <v>45319</v>
      </c>
      <c r="K3544" s="2">
        <v>0.56597222222222221</v>
      </c>
      <c r="L3544" t="str" cm="1">
        <f t="array" ref="L3544">_xlfn.IFS(
Table1[[#This Row],[Patient Age]]&gt;=70,"70-79",
Table1[[#This Row],[Patient Age]]&gt;=60,"60-69",
Table1[[#This Row],[Patient Age]]&gt;=50,"50-59",
Table1[[#This Row],[Patient Age]]&gt;=40,"40-49",
Table1[[#This Row],[Patient Age]]&gt;=30,"30-39",
Table1[[#This Row],[Patient Age]]&gt;=20,"20-29",
Table1[[#This Row],[Patient Age]]&gt;=10,"10-19",
TRUE,"0-9"
)</f>
        <v>10-19</v>
      </c>
      <c r="M3544" t="str">
        <f>IF(Table1[[#This Row],[Patient Waittime]]&gt;30,"Delay","Ontime")</f>
        <v>Ontime</v>
      </c>
    </row>
    <row r="3545" spans="1:13" x14ac:dyDescent="0.2">
      <c r="A3545" t="s">
        <v>7111</v>
      </c>
      <c r="B3545" t="s">
        <v>7112</v>
      </c>
      <c r="C3545" t="s">
        <v>12</v>
      </c>
      <c r="D3545">
        <v>4</v>
      </c>
      <c r="E3545" t="s">
        <v>31</v>
      </c>
      <c r="F3545" t="s">
        <v>18449</v>
      </c>
      <c r="G3545" t="s">
        <v>14</v>
      </c>
      <c r="I3545">
        <v>16</v>
      </c>
      <c r="J3545" s="1">
        <v>45297</v>
      </c>
      <c r="K3545" s="2">
        <v>0.64861111111111114</v>
      </c>
      <c r="L3545" t="str" cm="1">
        <f t="array" ref="L3545">_xlfn.IFS(
Table1[[#This Row],[Patient Age]]&gt;=70,"70-79",
Table1[[#This Row],[Patient Age]]&gt;=60,"60-69",
Table1[[#This Row],[Patient Age]]&gt;=50,"50-59",
Table1[[#This Row],[Patient Age]]&gt;=40,"40-49",
Table1[[#This Row],[Patient Age]]&gt;=30,"30-39",
Table1[[#This Row],[Patient Age]]&gt;=20,"20-29",
Table1[[#This Row],[Patient Age]]&gt;=10,"10-19",
TRUE,"0-9"
)</f>
        <v>0-9</v>
      </c>
      <c r="M3545" t="str">
        <f>IF(Table1[[#This Row],[Patient Waittime]]&gt;30,"Delay","Ontime")</f>
        <v>Ontime</v>
      </c>
    </row>
    <row r="3546" spans="1:13" x14ac:dyDescent="0.2">
      <c r="A3546" t="s">
        <v>7113</v>
      </c>
      <c r="B3546" t="s">
        <v>7114</v>
      </c>
      <c r="C3546" t="s">
        <v>12</v>
      </c>
      <c r="D3546">
        <v>5</v>
      </c>
      <c r="E3546" t="s">
        <v>31</v>
      </c>
      <c r="F3546" t="s">
        <v>18449</v>
      </c>
      <c r="G3546" t="s">
        <v>14</v>
      </c>
      <c r="I3546">
        <v>27</v>
      </c>
      <c r="J3546" s="1">
        <v>45361</v>
      </c>
      <c r="K3546" s="2">
        <v>0.7680555555555556</v>
      </c>
      <c r="L3546" t="str" cm="1">
        <f t="array" ref="L3546">_xlfn.IFS(
Table1[[#This Row],[Patient Age]]&gt;=70,"70-79",
Table1[[#This Row],[Patient Age]]&gt;=60,"60-69",
Table1[[#This Row],[Patient Age]]&gt;=50,"50-59",
Table1[[#This Row],[Patient Age]]&gt;=40,"40-49",
Table1[[#This Row],[Patient Age]]&gt;=30,"30-39",
Table1[[#This Row],[Patient Age]]&gt;=20,"20-29",
Table1[[#This Row],[Patient Age]]&gt;=10,"10-19",
TRUE,"0-9"
)</f>
        <v>0-9</v>
      </c>
      <c r="M3546" t="str">
        <f>IF(Table1[[#This Row],[Patient Waittime]]&gt;30,"Delay","Ontime")</f>
        <v>Ontime</v>
      </c>
    </row>
    <row r="3547" spans="1:13" x14ac:dyDescent="0.2">
      <c r="A3547" t="s">
        <v>7115</v>
      </c>
      <c r="B3547" t="s">
        <v>7116</v>
      </c>
      <c r="C3547" t="s">
        <v>12</v>
      </c>
      <c r="D3547">
        <v>26</v>
      </c>
      <c r="E3547" t="s">
        <v>31</v>
      </c>
      <c r="F3547" t="s">
        <v>18449</v>
      </c>
      <c r="G3547" t="s">
        <v>14</v>
      </c>
      <c r="I3547">
        <v>36</v>
      </c>
      <c r="J3547" s="1">
        <v>45056</v>
      </c>
      <c r="K3547" s="2">
        <v>0.11388888888888889</v>
      </c>
      <c r="L3547" t="str" cm="1">
        <f t="array" ref="L3547">_xlfn.IFS(
Table1[[#This Row],[Patient Age]]&gt;=70,"70-79",
Table1[[#This Row],[Patient Age]]&gt;=60,"60-69",
Table1[[#This Row],[Patient Age]]&gt;=50,"50-59",
Table1[[#This Row],[Patient Age]]&gt;=40,"40-49",
Table1[[#This Row],[Patient Age]]&gt;=30,"30-39",
Table1[[#This Row],[Patient Age]]&gt;=20,"20-29",
Table1[[#This Row],[Patient Age]]&gt;=10,"10-19",
TRUE,"0-9"
)</f>
        <v>20-29</v>
      </c>
      <c r="M3547" t="str">
        <f>IF(Table1[[#This Row],[Patient Waittime]]&gt;30,"Delay","Ontime")</f>
        <v>Delay</v>
      </c>
    </row>
    <row r="3548" spans="1:13" x14ac:dyDescent="0.2">
      <c r="A3548" t="s">
        <v>7117</v>
      </c>
      <c r="B3548" t="s">
        <v>7118</v>
      </c>
      <c r="C3548" t="s">
        <v>12</v>
      </c>
      <c r="D3548">
        <v>6</v>
      </c>
      <c r="E3548" t="s">
        <v>31</v>
      </c>
      <c r="F3548" t="s">
        <v>18449</v>
      </c>
      <c r="G3548" t="s">
        <v>14</v>
      </c>
      <c r="I3548">
        <v>13</v>
      </c>
      <c r="J3548" s="1">
        <v>45538</v>
      </c>
      <c r="K3548" s="2">
        <v>0.48194444444444445</v>
      </c>
      <c r="L3548" t="str" cm="1">
        <f t="array" ref="L3548">_xlfn.IFS(
Table1[[#This Row],[Patient Age]]&gt;=70,"70-79",
Table1[[#This Row],[Patient Age]]&gt;=60,"60-69",
Table1[[#This Row],[Patient Age]]&gt;=50,"50-59",
Table1[[#This Row],[Patient Age]]&gt;=40,"40-49",
Table1[[#This Row],[Patient Age]]&gt;=30,"30-39",
Table1[[#This Row],[Patient Age]]&gt;=20,"20-29",
Table1[[#This Row],[Patient Age]]&gt;=10,"10-19",
TRUE,"0-9"
)</f>
        <v>0-9</v>
      </c>
      <c r="M3548" t="str">
        <f>IF(Table1[[#This Row],[Patient Waittime]]&gt;30,"Delay","Ontime")</f>
        <v>Ontime</v>
      </c>
    </row>
    <row r="3549" spans="1:13" x14ac:dyDescent="0.2">
      <c r="A3549" t="s">
        <v>7119</v>
      </c>
      <c r="B3549" t="s">
        <v>7120</v>
      </c>
      <c r="C3549" t="s">
        <v>12</v>
      </c>
      <c r="D3549">
        <v>63</v>
      </c>
      <c r="E3549" t="s">
        <v>31</v>
      </c>
      <c r="F3549" t="s">
        <v>18449</v>
      </c>
      <c r="G3549" t="s">
        <v>14</v>
      </c>
      <c r="I3549">
        <v>21</v>
      </c>
      <c r="J3549" s="1">
        <v>45327</v>
      </c>
      <c r="K3549" s="2">
        <v>0.80694444444444446</v>
      </c>
      <c r="L3549" t="str" cm="1">
        <f t="array" ref="L3549">_xlfn.IFS(
Table1[[#This Row],[Patient Age]]&gt;=70,"70-79",
Table1[[#This Row],[Patient Age]]&gt;=60,"60-69",
Table1[[#This Row],[Patient Age]]&gt;=50,"50-59",
Table1[[#This Row],[Patient Age]]&gt;=40,"40-49",
Table1[[#This Row],[Patient Age]]&gt;=30,"30-39",
Table1[[#This Row],[Patient Age]]&gt;=20,"20-29",
Table1[[#This Row],[Patient Age]]&gt;=10,"10-19",
TRUE,"0-9"
)</f>
        <v>60-69</v>
      </c>
      <c r="M3549" t="str">
        <f>IF(Table1[[#This Row],[Patient Waittime]]&gt;30,"Delay","Ontime")</f>
        <v>Ontime</v>
      </c>
    </row>
    <row r="3550" spans="1:13" x14ac:dyDescent="0.2">
      <c r="A3550" t="s">
        <v>7121</v>
      </c>
      <c r="B3550" t="s">
        <v>7122</v>
      </c>
      <c r="C3550" t="s">
        <v>12</v>
      </c>
      <c r="D3550">
        <v>30</v>
      </c>
      <c r="E3550" t="s">
        <v>31</v>
      </c>
      <c r="F3550" t="s">
        <v>18449</v>
      </c>
      <c r="G3550" t="s">
        <v>14</v>
      </c>
      <c r="I3550">
        <v>26</v>
      </c>
      <c r="J3550" s="1">
        <v>45431</v>
      </c>
      <c r="K3550" s="2">
        <v>0.79791666666666672</v>
      </c>
      <c r="L3550" t="str" cm="1">
        <f t="array" ref="L3550">_xlfn.IFS(
Table1[[#This Row],[Patient Age]]&gt;=70,"70-79",
Table1[[#This Row],[Patient Age]]&gt;=60,"60-69",
Table1[[#This Row],[Patient Age]]&gt;=50,"50-59",
Table1[[#This Row],[Patient Age]]&gt;=40,"40-49",
Table1[[#This Row],[Patient Age]]&gt;=30,"30-39",
Table1[[#This Row],[Patient Age]]&gt;=20,"20-29",
Table1[[#This Row],[Patient Age]]&gt;=10,"10-19",
TRUE,"0-9"
)</f>
        <v>30-39</v>
      </c>
      <c r="M3550" t="str">
        <f>IF(Table1[[#This Row],[Patient Waittime]]&gt;30,"Delay","Ontime")</f>
        <v>Ontime</v>
      </c>
    </row>
    <row r="3551" spans="1:13" x14ac:dyDescent="0.2">
      <c r="A3551" t="s">
        <v>7123</v>
      </c>
      <c r="B3551" t="s">
        <v>7124</v>
      </c>
      <c r="C3551" t="s">
        <v>12</v>
      </c>
      <c r="D3551">
        <v>56</v>
      </c>
      <c r="E3551" t="s">
        <v>31</v>
      </c>
      <c r="F3551" t="s">
        <v>18449</v>
      </c>
      <c r="G3551" t="s">
        <v>14</v>
      </c>
      <c r="I3551">
        <v>32</v>
      </c>
      <c r="J3551" s="1">
        <v>45372</v>
      </c>
      <c r="K3551" s="2">
        <v>0.82222222222222219</v>
      </c>
      <c r="L3551" t="str" cm="1">
        <f t="array" ref="L3551">_xlfn.IFS(
Table1[[#This Row],[Patient Age]]&gt;=70,"70-79",
Table1[[#This Row],[Patient Age]]&gt;=60,"60-69",
Table1[[#This Row],[Patient Age]]&gt;=50,"50-59",
Table1[[#This Row],[Patient Age]]&gt;=40,"40-49",
Table1[[#This Row],[Patient Age]]&gt;=30,"30-39",
Table1[[#This Row],[Patient Age]]&gt;=20,"20-29",
Table1[[#This Row],[Patient Age]]&gt;=10,"10-19",
TRUE,"0-9"
)</f>
        <v>50-59</v>
      </c>
      <c r="M3551" t="str">
        <f>IF(Table1[[#This Row],[Patient Waittime]]&gt;30,"Delay","Ontime")</f>
        <v>Delay</v>
      </c>
    </row>
    <row r="3552" spans="1:13" x14ac:dyDescent="0.2">
      <c r="A3552" t="s">
        <v>7125</v>
      </c>
      <c r="B3552" t="s">
        <v>7126</v>
      </c>
      <c r="C3552" t="s">
        <v>12</v>
      </c>
      <c r="D3552">
        <v>36</v>
      </c>
      <c r="E3552" t="s">
        <v>31</v>
      </c>
      <c r="F3552" t="s">
        <v>18449</v>
      </c>
      <c r="G3552" t="s">
        <v>14</v>
      </c>
      <c r="I3552">
        <v>48</v>
      </c>
      <c r="J3552" s="1">
        <v>45466</v>
      </c>
      <c r="K3552" s="2">
        <v>1.1805555555555555E-2</v>
      </c>
      <c r="L3552" t="str" cm="1">
        <f t="array" ref="L3552">_xlfn.IFS(
Table1[[#This Row],[Patient Age]]&gt;=70,"70-79",
Table1[[#This Row],[Patient Age]]&gt;=60,"60-69",
Table1[[#This Row],[Patient Age]]&gt;=50,"50-59",
Table1[[#This Row],[Patient Age]]&gt;=40,"40-49",
Table1[[#This Row],[Patient Age]]&gt;=30,"30-39",
Table1[[#This Row],[Patient Age]]&gt;=20,"20-29",
Table1[[#This Row],[Patient Age]]&gt;=10,"10-19",
TRUE,"0-9"
)</f>
        <v>30-39</v>
      </c>
      <c r="M3552" t="str">
        <f>IF(Table1[[#This Row],[Patient Waittime]]&gt;30,"Delay","Ontime")</f>
        <v>Delay</v>
      </c>
    </row>
    <row r="3553" spans="1:13" x14ac:dyDescent="0.2">
      <c r="A3553" t="s">
        <v>7127</v>
      </c>
      <c r="B3553" t="s">
        <v>7128</v>
      </c>
      <c r="C3553" t="s">
        <v>12</v>
      </c>
      <c r="D3553">
        <v>68</v>
      </c>
      <c r="E3553" t="s">
        <v>31</v>
      </c>
      <c r="F3553" t="s">
        <v>18449</v>
      </c>
      <c r="G3553" t="s">
        <v>14</v>
      </c>
      <c r="I3553">
        <v>56</v>
      </c>
      <c r="J3553" s="1">
        <v>45510</v>
      </c>
      <c r="K3553" s="2">
        <v>0.81041666666666667</v>
      </c>
      <c r="L3553" t="str" cm="1">
        <f t="array" ref="L3553">_xlfn.IFS(
Table1[[#This Row],[Patient Age]]&gt;=70,"70-79",
Table1[[#This Row],[Patient Age]]&gt;=60,"60-69",
Table1[[#This Row],[Patient Age]]&gt;=50,"50-59",
Table1[[#This Row],[Patient Age]]&gt;=40,"40-49",
Table1[[#This Row],[Patient Age]]&gt;=30,"30-39",
Table1[[#This Row],[Patient Age]]&gt;=20,"20-29",
Table1[[#This Row],[Patient Age]]&gt;=10,"10-19",
TRUE,"0-9"
)</f>
        <v>60-69</v>
      </c>
      <c r="M3553" t="str">
        <f>IF(Table1[[#This Row],[Patient Waittime]]&gt;30,"Delay","Ontime")</f>
        <v>Delay</v>
      </c>
    </row>
    <row r="3554" spans="1:13" x14ac:dyDescent="0.2">
      <c r="A3554" t="s">
        <v>7129</v>
      </c>
      <c r="B3554" t="s">
        <v>7130</v>
      </c>
      <c r="C3554" t="s">
        <v>12</v>
      </c>
      <c r="D3554">
        <v>30</v>
      </c>
      <c r="E3554" t="s">
        <v>31</v>
      </c>
      <c r="F3554" t="s">
        <v>18449</v>
      </c>
      <c r="G3554" t="s">
        <v>14</v>
      </c>
      <c r="I3554">
        <v>58</v>
      </c>
      <c r="J3554" s="1">
        <v>45038</v>
      </c>
      <c r="K3554" s="2">
        <v>0.20416666666666666</v>
      </c>
      <c r="L3554" t="str" cm="1">
        <f t="array" ref="L3554">_xlfn.IFS(
Table1[[#This Row],[Patient Age]]&gt;=70,"70-79",
Table1[[#This Row],[Patient Age]]&gt;=60,"60-69",
Table1[[#This Row],[Patient Age]]&gt;=50,"50-59",
Table1[[#This Row],[Patient Age]]&gt;=40,"40-49",
Table1[[#This Row],[Patient Age]]&gt;=30,"30-39",
Table1[[#This Row],[Patient Age]]&gt;=20,"20-29",
Table1[[#This Row],[Patient Age]]&gt;=10,"10-19",
TRUE,"0-9"
)</f>
        <v>30-39</v>
      </c>
      <c r="M3554" t="str">
        <f>IF(Table1[[#This Row],[Patient Waittime]]&gt;30,"Delay","Ontime")</f>
        <v>Delay</v>
      </c>
    </row>
    <row r="3555" spans="1:13" x14ac:dyDescent="0.2">
      <c r="A3555" t="s">
        <v>7131</v>
      </c>
      <c r="B3555" t="s">
        <v>7132</v>
      </c>
      <c r="C3555" t="s">
        <v>12</v>
      </c>
      <c r="D3555">
        <v>56</v>
      </c>
      <c r="E3555" t="s">
        <v>31</v>
      </c>
      <c r="F3555" t="s">
        <v>18449</v>
      </c>
      <c r="G3555" t="s">
        <v>14</v>
      </c>
      <c r="I3555">
        <v>11</v>
      </c>
      <c r="J3555" s="1">
        <v>45448</v>
      </c>
      <c r="K3555" s="2">
        <v>0.22777777777777777</v>
      </c>
      <c r="L3555" t="str" cm="1">
        <f t="array" ref="L3555">_xlfn.IFS(
Table1[[#This Row],[Patient Age]]&gt;=70,"70-79",
Table1[[#This Row],[Patient Age]]&gt;=60,"60-69",
Table1[[#This Row],[Patient Age]]&gt;=50,"50-59",
Table1[[#This Row],[Patient Age]]&gt;=40,"40-49",
Table1[[#This Row],[Patient Age]]&gt;=30,"30-39",
Table1[[#This Row],[Patient Age]]&gt;=20,"20-29",
Table1[[#This Row],[Patient Age]]&gt;=10,"10-19",
TRUE,"0-9"
)</f>
        <v>50-59</v>
      </c>
      <c r="M3555" t="str">
        <f>IF(Table1[[#This Row],[Patient Waittime]]&gt;30,"Delay","Ontime")</f>
        <v>Ontime</v>
      </c>
    </row>
    <row r="3556" spans="1:13" x14ac:dyDescent="0.2">
      <c r="A3556" t="s">
        <v>7133</v>
      </c>
      <c r="B3556" t="s">
        <v>7134</v>
      </c>
      <c r="C3556" t="s">
        <v>12</v>
      </c>
      <c r="D3556">
        <v>50</v>
      </c>
      <c r="E3556" t="s">
        <v>31</v>
      </c>
      <c r="F3556" t="s">
        <v>18449</v>
      </c>
      <c r="G3556" t="s">
        <v>14</v>
      </c>
      <c r="I3556">
        <v>29</v>
      </c>
      <c r="J3556" s="1">
        <v>45536</v>
      </c>
      <c r="K3556" s="2">
        <v>0.77777777777777779</v>
      </c>
      <c r="L3556" t="str" cm="1">
        <f t="array" ref="L3556">_xlfn.IFS(
Table1[[#This Row],[Patient Age]]&gt;=70,"70-79",
Table1[[#This Row],[Patient Age]]&gt;=60,"60-69",
Table1[[#This Row],[Patient Age]]&gt;=50,"50-59",
Table1[[#This Row],[Patient Age]]&gt;=40,"40-49",
Table1[[#This Row],[Patient Age]]&gt;=30,"30-39",
Table1[[#This Row],[Patient Age]]&gt;=20,"20-29",
Table1[[#This Row],[Patient Age]]&gt;=10,"10-19",
TRUE,"0-9"
)</f>
        <v>50-59</v>
      </c>
      <c r="M3556" t="str">
        <f>IF(Table1[[#This Row],[Patient Waittime]]&gt;30,"Delay","Ontime")</f>
        <v>Ontime</v>
      </c>
    </row>
    <row r="3557" spans="1:13" x14ac:dyDescent="0.2">
      <c r="A3557" t="s">
        <v>7135</v>
      </c>
      <c r="B3557" t="s">
        <v>7136</v>
      </c>
      <c r="C3557" t="s">
        <v>12</v>
      </c>
      <c r="D3557">
        <v>49</v>
      </c>
      <c r="E3557" t="s">
        <v>31</v>
      </c>
      <c r="F3557" t="s">
        <v>18449</v>
      </c>
      <c r="G3557" t="s">
        <v>14</v>
      </c>
      <c r="I3557">
        <v>55</v>
      </c>
      <c r="J3557" s="1">
        <v>45178</v>
      </c>
      <c r="K3557" s="2">
        <v>0.64444444444444449</v>
      </c>
      <c r="L3557" t="str" cm="1">
        <f t="array" ref="L3557">_xlfn.IFS(
Table1[[#This Row],[Patient Age]]&gt;=70,"70-79",
Table1[[#This Row],[Patient Age]]&gt;=60,"60-69",
Table1[[#This Row],[Patient Age]]&gt;=50,"50-59",
Table1[[#This Row],[Patient Age]]&gt;=40,"40-49",
Table1[[#This Row],[Patient Age]]&gt;=30,"30-39",
Table1[[#This Row],[Patient Age]]&gt;=20,"20-29",
Table1[[#This Row],[Patient Age]]&gt;=10,"10-19",
TRUE,"0-9"
)</f>
        <v>40-49</v>
      </c>
      <c r="M3557" t="str">
        <f>IF(Table1[[#This Row],[Patient Waittime]]&gt;30,"Delay","Ontime")</f>
        <v>Delay</v>
      </c>
    </row>
    <row r="3558" spans="1:13" x14ac:dyDescent="0.2">
      <c r="A3558" t="s">
        <v>7137</v>
      </c>
      <c r="B3558" t="s">
        <v>7138</v>
      </c>
      <c r="C3558" t="s">
        <v>12</v>
      </c>
      <c r="D3558">
        <v>54</v>
      </c>
      <c r="E3558" t="s">
        <v>31</v>
      </c>
      <c r="F3558" t="s">
        <v>18449</v>
      </c>
      <c r="G3558" t="s">
        <v>14</v>
      </c>
      <c r="I3558">
        <v>60</v>
      </c>
      <c r="J3558" s="1">
        <v>45445</v>
      </c>
      <c r="K3558" s="2">
        <v>0.13958333333333334</v>
      </c>
      <c r="L3558" t="str" cm="1">
        <f t="array" ref="L3558">_xlfn.IFS(
Table1[[#This Row],[Patient Age]]&gt;=70,"70-79",
Table1[[#This Row],[Patient Age]]&gt;=60,"60-69",
Table1[[#This Row],[Patient Age]]&gt;=50,"50-59",
Table1[[#This Row],[Patient Age]]&gt;=40,"40-49",
Table1[[#This Row],[Patient Age]]&gt;=30,"30-39",
Table1[[#This Row],[Patient Age]]&gt;=20,"20-29",
Table1[[#This Row],[Patient Age]]&gt;=10,"10-19",
TRUE,"0-9"
)</f>
        <v>50-59</v>
      </c>
      <c r="M3558" t="str">
        <f>IF(Table1[[#This Row],[Patient Waittime]]&gt;30,"Delay","Ontime")</f>
        <v>Delay</v>
      </c>
    </row>
    <row r="3559" spans="1:13" x14ac:dyDescent="0.2">
      <c r="A3559" t="s">
        <v>7139</v>
      </c>
      <c r="B3559" t="s">
        <v>7140</v>
      </c>
      <c r="C3559" t="s">
        <v>12</v>
      </c>
      <c r="D3559">
        <v>28</v>
      </c>
      <c r="E3559" t="s">
        <v>31</v>
      </c>
      <c r="F3559" t="s">
        <v>18449</v>
      </c>
      <c r="G3559" t="s">
        <v>14</v>
      </c>
      <c r="I3559">
        <v>25</v>
      </c>
      <c r="J3559" s="1">
        <v>45113</v>
      </c>
      <c r="K3559" s="2">
        <v>0.67777777777777781</v>
      </c>
      <c r="L3559" t="str" cm="1">
        <f t="array" ref="L3559">_xlfn.IFS(
Table1[[#This Row],[Patient Age]]&gt;=70,"70-79",
Table1[[#This Row],[Patient Age]]&gt;=60,"60-69",
Table1[[#This Row],[Patient Age]]&gt;=50,"50-59",
Table1[[#This Row],[Patient Age]]&gt;=40,"40-49",
Table1[[#This Row],[Patient Age]]&gt;=30,"30-39",
Table1[[#This Row],[Patient Age]]&gt;=20,"20-29",
Table1[[#This Row],[Patient Age]]&gt;=10,"10-19",
TRUE,"0-9"
)</f>
        <v>20-29</v>
      </c>
      <c r="M3559" t="str">
        <f>IF(Table1[[#This Row],[Patient Waittime]]&gt;30,"Delay","Ontime")</f>
        <v>Ontime</v>
      </c>
    </row>
    <row r="3560" spans="1:13" x14ac:dyDescent="0.2">
      <c r="A3560" t="s">
        <v>7141</v>
      </c>
      <c r="B3560" t="s">
        <v>7142</v>
      </c>
      <c r="C3560" t="s">
        <v>12</v>
      </c>
      <c r="D3560">
        <v>32</v>
      </c>
      <c r="E3560" t="s">
        <v>31</v>
      </c>
      <c r="F3560" t="s">
        <v>18449</v>
      </c>
      <c r="G3560" t="s">
        <v>14</v>
      </c>
      <c r="I3560">
        <v>47</v>
      </c>
      <c r="J3560" s="1">
        <v>45403</v>
      </c>
      <c r="K3560" s="2">
        <v>0.23958333333333334</v>
      </c>
      <c r="L3560" t="str" cm="1">
        <f t="array" ref="L3560">_xlfn.IFS(
Table1[[#This Row],[Patient Age]]&gt;=70,"70-79",
Table1[[#This Row],[Patient Age]]&gt;=60,"60-69",
Table1[[#This Row],[Patient Age]]&gt;=50,"50-59",
Table1[[#This Row],[Patient Age]]&gt;=40,"40-49",
Table1[[#This Row],[Patient Age]]&gt;=30,"30-39",
Table1[[#This Row],[Patient Age]]&gt;=20,"20-29",
Table1[[#This Row],[Patient Age]]&gt;=10,"10-19",
TRUE,"0-9"
)</f>
        <v>30-39</v>
      </c>
      <c r="M3560" t="str">
        <f>IF(Table1[[#This Row],[Patient Waittime]]&gt;30,"Delay","Ontime")</f>
        <v>Delay</v>
      </c>
    </row>
    <row r="3561" spans="1:13" x14ac:dyDescent="0.2">
      <c r="A3561" t="s">
        <v>7143</v>
      </c>
      <c r="B3561" t="s">
        <v>7144</v>
      </c>
      <c r="C3561" t="s">
        <v>12</v>
      </c>
      <c r="D3561">
        <v>26</v>
      </c>
      <c r="E3561" t="s">
        <v>31</v>
      </c>
      <c r="F3561" t="s">
        <v>18449</v>
      </c>
      <c r="G3561" t="s">
        <v>14</v>
      </c>
      <c r="I3561">
        <v>17</v>
      </c>
      <c r="J3561" s="1">
        <v>45336</v>
      </c>
      <c r="K3561" s="2">
        <v>2.6388888888888889E-2</v>
      </c>
      <c r="L3561" t="str" cm="1">
        <f t="array" ref="L3561">_xlfn.IFS(
Table1[[#This Row],[Patient Age]]&gt;=70,"70-79",
Table1[[#This Row],[Patient Age]]&gt;=60,"60-69",
Table1[[#This Row],[Patient Age]]&gt;=50,"50-59",
Table1[[#This Row],[Patient Age]]&gt;=40,"40-49",
Table1[[#This Row],[Patient Age]]&gt;=30,"30-39",
Table1[[#This Row],[Patient Age]]&gt;=20,"20-29",
Table1[[#This Row],[Patient Age]]&gt;=10,"10-19",
TRUE,"0-9"
)</f>
        <v>20-29</v>
      </c>
      <c r="M3561" t="str">
        <f>IF(Table1[[#This Row],[Patient Waittime]]&gt;30,"Delay","Ontime")</f>
        <v>Ontime</v>
      </c>
    </row>
    <row r="3562" spans="1:13" x14ac:dyDescent="0.2">
      <c r="A3562" t="s">
        <v>7145</v>
      </c>
      <c r="B3562" t="s">
        <v>7146</v>
      </c>
      <c r="C3562" t="s">
        <v>12</v>
      </c>
      <c r="D3562">
        <v>2</v>
      </c>
      <c r="E3562" t="s">
        <v>31</v>
      </c>
      <c r="F3562" t="s">
        <v>18449</v>
      </c>
      <c r="G3562" t="s">
        <v>14</v>
      </c>
      <c r="I3562">
        <v>44</v>
      </c>
      <c r="J3562" s="1">
        <v>45313</v>
      </c>
      <c r="K3562" s="2">
        <v>0.26805555555555555</v>
      </c>
      <c r="L3562" t="str" cm="1">
        <f t="array" ref="L3562">_xlfn.IFS(
Table1[[#This Row],[Patient Age]]&gt;=70,"70-79",
Table1[[#This Row],[Patient Age]]&gt;=60,"60-69",
Table1[[#This Row],[Patient Age]]&gt;=50,"50-59",
Table1[[#This Row],[Patient Age]]&gt;=40,"40-49",
Table1[[#This Row],[Patient Age]]&gt;=30,"30-39",
Table1[[#This Row],[Patient Age]]&gt;=20,"20-29",
Table1[[#This Row],[Patient Age]]&gt;=10,"10-19",
TRUE,"0-9"
)</f>
        <v>0-9</v>
      </c>
      <c r="M3562" t="str">
        <f>IF(Table1[[#This Row],[Patient Waittime]]&gt;30,"Delay","Ontime")</f>
        <v>Delay</v>
      </c>
    </row>
    <row r="3563" spans="1:13" x14ac:dyDescent="0.2">
      <c r="A3563" t="s">
        <v>7147</v>
      </c>
      <c r="B3563" t="s">
        <v>7148</v>
      </c>
      <c r="C3563" t="s">
        <v>12</v>
      </c>
      <c r="D3563">
        <v>5</v>
      </c>
      <c r="E3563" t="s">
        <v>31</v>
      </c>
      <c r="F3563" t="s">
        <v>18449</v>
      </c>
      <c r="G3563" t="s">
        <v>14</v>
      </c>
      <c r="I3563">
        <v>26</v>
      </c>
      <c r="J3563" s="1">
        <v>45408</v>
      </c>
      <c r="K3563" s="2">
        <v>0.77916666666666667</v>
      </c>
      <c r="L3563" t="str" cm="1">
        <f t="array" ref="L3563">_xlfn.IFS(
Table1[[#This Row],[Patient Age]]&gt;=70,"70-79",
Table1[[#This Row],[Patient Age]]&gt;=60,"60-69",
Table1[[#This Row],[Patient Age]]&gt;=50,"50-59",
Table1[[#This Row],[Patient Age]]&gt;=40,"40-49",
Table1[[#This Row],[Patient Age]]&gt;=30,"30-39",
Table1[[#This Row],[Patient Age]]&gt;=20,"20-29",
Table1[[#This Row],[Patient Age]]&gt;=10,"10-19",
TRUE,"0-9"
)</f>
        <v>0-9</v>
      </c>
      <c r="M3563" t="str">
        <f>IF(Table1[[#This Row],[Patient Waittime]]&gt;30,"Delay","Ontime")</f>
        <v>Ontime</v>
      </c>
    </row>
    <row r="3564" spans="1:13" x14ac:dyDescent="0.2">
      <c r="A3564" t="s">
        <v>7149</v>
      </c>
      <c r="B3564" t="s">
        <v>7150</v>
      </c>
      <c r="C3564" t="s">
        <v>12</v>
      </c>
      <c r="D3564">
        <v>35</v>
      </c>
      <c r="E3564" t="s">
        <v>31</v>
      </c>
      <c r="F3564" t="s">
        <v>18449</v>
      </c>
      <c r="G3564" t="s">
        <v>14</v>
      </c>
      <c r="I3564">
        <v>26</v>
      </c>
      <c r="J3564" s="1">
        <v>45400</v>
      </c>
      <c r="K3564" s="2">
        <v>0.22222222222222221</v>
      </c>
      <c r="L3564" t="str" cm="1">
        <f t="array" ref="L3564">_xlfn.IFS(
Table1[[#This Row],[Patient Age]]&gt;=70,"70-79",
Table1[[#This Row],[Patient Age]]&gt;=60,"60-69",
Table1[[#This Row],[Patient Age]]&gt;=50,"50-59",
Table1[[#This Row],[Patient Age]]&gt;=40,"40-49",
Table1[[#This Row],[Patient Age]]&gt;=30,"30-39",
Table1[[#This Row],[Patient Age]]&gt;=20,"20-29",
Table1[[#This Row],[Patient Age]]&gt;=10,"10-19",
TRUE,"0-9"
)</f>
        <v>30-39</v>
      </c>
      <c r="M3564" t="str">
        <f>IF(Table1[[#This Row],[Patient Waittime]]&gt;30,"Delay","Ontime")</f>
        <v>Ontime</v>
      </c>
    </row>
    <row r="3565" spans="1:13" x14ac:dyDescent="0.2">
      <c r="A3565" t="s">
        <v>7151</v>
      </c>
      <c r="B3565" t="s">
        <v>7152</v>
      </c>
      <c r="C3565" t="s">
        <v>12</v>
      </c>
      <c r="D3565">
        <v>6</v>
      </c>
      <c r="E3565" t="s">
        <v>31</v>
      </c>
      <c r="F3565" t="s">
        <v>18449</v>
      </c>
      <c r="G3565" t="s">
        <v>14</v>
      </c>
      <c r="I3565">
        <v>32</v>
      </c>
      <c r="J3565" s="1">
        <v>45151</v>
      </c>
      <c r="K3565" s="2">
        <v>9.5138888888888884E-2</v>
      </c>
      <c r="L3565" t="str" cm="1">
        <f t="array" ref="L3565">_xlfn.IFS(
Table1[[#This Row],[Patient Age]]&gt;=70,"70-79",
Table1[[#This Row],[Patient Age]]&gt;=60,"60-69",
Table1[[#This Row],[Patient Age]]&gt;=50,"50-59",
Table1[[#This Row],[Patient Age]]&gt;=40,"40-49",
Table1[[#This Row],[Patient Age]]&gt;=30,"30-39",
Table1[[#This Row],[Patient Age]]&gt;=20,"20-29",
Table1[[#This Row],[Patient Age]]&gt;=10,"10-19",
TRUE,"0-9"
)</f>
        <v>0-9</v>
      </c>
      <c r="M3565" t="str">
        <f>IF(Table1[[#This Row],[Patient Waittime]]&gt;30,"Delay","Ontime")</f>
        <v>Delay</v>
      </c>
    </row>
    <row r="3566" spans="1:13" x14ac:dyDescent="0.2">
      <c r="A3566" t="s">
        <v>7153</v>
      </c>
      <c r="B3566" t="s">
        <v>7154</v>
      </c>
      <c r="C3566" t="s">
        <v>12</v>
      </c>
      <c r="D3566">
        <v>39</v>
      </c>
      <c r="E3566" t="s">
        <v>31</v>
      </c>
      <c r="F3566" t="s">
        <v>18449</v>
      </c>
      <c r="G3566" t="s">
        <v>14</v>
      </c>
      <c r="I3566">
        <v>33</v>
      </c>
      <c r="J3566" s="1">
        <v>45493</v>
      </c>
      <c r="K3566" s="2">
        <v>0.83958333333333335</v>
      </c>
      <c r="L3566" t="str" cm="1">
        <f t="array" ref="L3566">_xlfn.IFS(
Table1[[#This Row],[Patient Age]]&gt;=70,"70-79",
Table1[[#This Row],[Patient Age]]&gt;=60,"60-69",
Table1[[#This Row],[Patient Age]]&gt;=50,"50-59",
Table1[[#This Row],[Patient Age]]&gt;=40,"40-49",
Table1[[#This Row],[Patient Age]]&gt;=30,"30-39",
Table1[[#This Row],[Patient Age]]&gt;=20,"20-29",
Table1[[#This Row],[Patient Age]]&gt;=10,"10-19",
TRUE,"0-9"
)</f>
        <v>30-39</v>
      </c>
      <c r="M3566" t="str">
        <f>IF(Table1[[#This Row],[Patient Waittime]]&gt;30,"Delay","Ontime")</f>
        <v>Delay</v>
      </c>
    </row>
    <row r="3567" spans="1:13" x14ac:dyDescent="0.2">
      <c r="A3567" t="s">
        <v>7155</v>
      </c>
      <c r="B3567" t="s">
        <v>7156</v>
      </c>
      <c r="C3567" t="s">
        <v>12</v>
      </c>
      <c r="D3567">
        <v>6</v>
      </c>
      <c r="E3567" t="s">
        <v>31</v>
      </c>
      <c r="F3567" t="s">
        <v>18449</v>
      </c>
      <c r="G3567" t="s">
        <v>14</v>
      </c>
      <c r="I3567">
        <v>37</v>
      </c>
      <c r="J3567" s="1">
        <v>45428</v>
      </c>
      <c r="K3567" s="2">
        <v>0.52361111111111114</v>
      </c>
      <c r="L3567" t="str" cm="1">
        <f t="array" ref="L3567">_xlfn.IFS(
Table1[[#This Row],[Patient Age]]&gt;=70,"70-79",
Table1[[#This Row],[Patient Age]]&gt;=60,"60-69",
Table1[[#This Row],[Patient Age]]&gt;=50,"50-59",
Table1[[#This Row],[Patient Age]]&gt;=40,"40-49",
Table1[[#This Row],[Patient Age]]&gt;=30,"30-39",
Table1[[#This Row],[Patient Age]]&gt;=20,"20-29",
Table1[[#This Row],[Patient Age]]&gt;=10,"10-19",
TRUE,"0-9"
)</f>
        <v>0-9</v>
      </c>
      <c r="M3567" t="str">
        <f>IF(Table1[[#This Row],[Patient Waittime]]&gt;30,"Delay","Ontime")</f>
        <v>Delay</v>
      </c>
    </row>
    <row r="3568" spans="1:13" x14ac:dyDescent="0.2">
      <c r="A3568" t="s">
        <v>7157</v>
      </c>
      <c r="B3568" t="s">
        <v>7158</v>
      </c>
      <c r="C3568" t="s">
        <v>12</v>
      </c>
      <c r="D3568">
        <v>55</v>
      </c>
      <c r="E3568" t="s">
        <v>31</v>
      </c>
      <c r="F3568" t="s">
        <v>18449</v>
      </c>
      <c r="G3568" t="s">
        <v>14</v>
      </c>
      <c r="I3568">
        <v>48</v>
      </c>
      <c r="J3568" s="1">
        <v>45565</v>
      </c>
      <c r="K3568" s="2">
        <v>7.4999999999999997E-2</v>
      </c>
      <c r="L3568" t="str" cm="1">
        <f t="array" ref="L3568">_xlfn.IFS(
Table1[[#This Row],[Patient Age]]&gt;=70,"70-79",
Table1[[#This Row],[Patient Age]]&gt;=60,"60-69",
Table1[[#This Row],[Patient Age]]&gt;=50,"50-59",
Table1[[#This Row],[Patient Age]]&gt;=40,"40-49",
Table1[[#This Row],[Patient Age]]&gt;=30,"30-39",
Table1[[#This Row],[Patient Age]]&gt;=20,"20-29",
Table1[[#This Row],[Patient Age]]&gt;=10,"10-19",
TRUE,"0-9"
)</f>
        <v>50-59</v>
      </c>
      <c r="M3568" t="str">
        <f>IF(Table1[[#This Row],[Patient Waittime]]&gt;30,"Delay","Ontime")</f>
        <v>Delay</v>
      </c>
    </row>
    <row r="3569" spans="1:13" x14ac:dyDescent="0.2">
      <c r="A3569" t="s">
        <v>7159</v>
      </c>
      <c r="B3569" t="s">
        <v>7160</v>
      </c>
      <c r="C3569" t="s">
        <v>12</v>
      </c>
      <c r="D3569">
        <v>62</v>
      </c>
      <c r="E3569" t="s">
        <v>31</v>
      </c>
      <c r="F3569" t="s">
        <v>18449</v>
      </c>
      <c r="G3569" t="s">
        <v>14</v>
      </c>
      <c r="I3569">
        <v>12</v>
      </c>
      <c r="J3569" s="1">
        <v>44930</v>
      </c>
      <c r="K3569" s="2">
        <v>0.11458333333333333</v>
      </c>
      <c r="L3569" t="str" cm="1">
        <f t="array" ref="L3569">_xlfn.IFS(
Table1[[#This Row],[Patient Age]]&gt;=70,"70-79",
Table1[[#This Row],[Patient Age]]&gt;=60,"60-69",
Table1[[#This Row],[Patient Age]]&gt;=50,"50-59",
Table1[[#This Row],[Patient Age]]&gt;=40,"40-49",
Table1[[#This Row],[Patient Age]]&gt;=30,"30-39",
Table1[[#This Row],[Patient Age]]&gt;=20,"20-29",
Table1[[#This Row],[Patient Age]]&gt;=10,"10-19",
TRUE,"0-9"
)</f>
        <v>60-69</v>
      </c>
      <c r="M3569" t="str">
        <f>IF(Table1[[#This Row],[Patient Waittime]]&gt;30,"Delay","Ontime")</f>
        <v>Ontime</v>
      </c>
    </row>
    <row r="3570" spans="1:13" x14ac:dyDescent="0.2">
      <c r="A3570" t="s">
        <v>7161</v>
      </c>
      <c r="B3570" t="s">
        <v>7162</v>
      </c>
      <c r="C3570" t="s">
        <v>12</v>
      </c>
      <c r="D3570">
        <v>46</v>
      </c>
      <c r="E3570" t="s">
        <v>31</v>
      </c>
      <c r="F3570" t="s">
        <v>18449</v>
      </c>
      <c r="G3570" t="s">
        <v>14</v>
      </c>
      <c r="I3570">
        <v>16</v>
      </c>
      <c r="J3570" s="1">
        <v>45325</v>
      </c>
      <c r="K3570" s="2">
        <v>0.57847222222222228</v>
      </c>
      <c r="L3570" t="str" cm="1">
        <f t="array" ref="L3570">_xlfn.IFS(
Table1[[#This Row],[Patient Age]]&gt;=70,"70-79",
Table1[[#This Row],[Patient Age]]&gt;=60,"60-69",
Table1[[#This Row],[Patient Age]]&gt;=50,"50-59",
Table1[[#This Row],[Patient Age]]&gt;=40,"40-49",
Table1[[#This Row],[Patient Age]]&gt;=30,"30-39",
Table1[[#This Row],[Patient Age]]&gt;=20,"20-29",
Table1[[#This Row],[Patient Age]]&gt;=10,"10-19",
TRUE,"0-9"
)</f>
        <v>40-49</v>
      </c>
      <c r="M3570" t="str">
        <f>IF(Table1[[#This Row],[Patient Waittime]]&gt;30,"Delay","Ontime")</f>
        <v>Ontime</v>
      </c>
    </row>
    <row r="3571" spans="1:13" x14ac:dyDescent="0.2">
      <c r="A3571" t="s">
        <v>7163</v>
      </c>
      <c r="B3571" t="s">
        <v>7164</v>
      </c>
      <c r="C3571" t="s">
        <v>12</v>
      </c>
      <c r="D3571">
        <v>26</v>
      </c>
      <c r="E3571" t="s">
        <v>31</v>
      </c>
      <c r="F3571" t="s">
        <v>18449</v>
      </c>
      <c r="G3571" t="s">
        <v>14</v>
      </c>
      <c r="I3571">
        <v>42</v>
      </c>
      <c r="J3571" s="1">
        <v>45523</v>
      </c>
      <c r="K3571" s="2">
        <v>0.7104166666666667</v>
      </c>
      <c r="L3571" t="str" cm="1">
        <f t="array" ref="L3571">_xlfn.IFS(
Table1[[#This Row],[Patient Age]]&gt;=70,"70-79",
Table1[[#This Row],[Patient Age]]&gt;=60,"60-69",
Table1[[#This Row],[Patient Age]]&gt;=50,"50-59",
Table1[[#This Row],[Patient Age]]&gt;=40,"40-49",
Table1[[#This Row],[Patient Age]]&gt;=30,"30-39",
Table1[[#This Row],[Patient Age]]&gt;=20,"20-29",
Table1[[#This Row],[Patient Age]]&gt;=10,"10-19",
TRUE,"0-9"
)</f>
        <v>20-29</v>
      </c>
      <c r="M3571" t="str">
        <f>IF(Table1[[#This Row],[Patient Waittime]]&gt;30,"Delay","Ontime")</f>
        <v>Delay</v>
      </c>
    </row>
    <row r="3572" spans="1:13" x14ac:dyDescent="0.2">
      <c r="A3572" t="s">
        <v>7165</v>
      </c>
      <c r="B3572" t="s">
        <v>7166</v>
      </c>
      <c r="C3572" t="s">
        <v>12</v>
      </c>
      <c r="D3572">
        <v>11</v>
      </c>
      <c r="E3572" t="s">
        <v>31</v>
      </c>
      <c r="F3572" t="s">
        <v>18449</v>
      </c>
      <c r="G3572" t="s">
        <v>14</v>
      </c>
      <c r="I3572">
        <v>44</v>
      </c>
      <c r="J3572" s="1">
        <v>45438</v>
      </c>
      <c r="K3572" s="2">
        <v>0.18124999999999999</v>
      </c>
      <c r="L3572" t="str" cm="1">
        <f t="array" ref="L3572">_xlfn.IFS(
Table1[[#This Row],[Patient Age]]&gt;=70,"70-79",
Table1[[#This Row],[Patient Age]]&gt;=60,"60-69",
Table1[[#This Row],[Patient Age]]&gt;=50,"50-59",
Table1[[#This Row],[Patient Age]]&gt;=40,"40-49",
Table1[[#This Row],[Patient Age]]&gt;=30,"30-39",
Table1[[#This Row],[Patient Age]]&gt;=20,"20-29",
Table1[[#This Row],[Patient Age]]&gt;=10,"10-19",
TRUE,"0-9"
)</f>
        <v>10-19</v>
      </c>
      <c r="M3572" t="str">
        <f>IF(Table1[[#This Row],[Patient Waittime]]&gt;30,"Delay","Ontime")</f>
        <v>Delay</v>
      </c>
    </row>
    <row r="3573" spans="1:13" x14ac:dyDescent="0.2">
      <c r="A3573" t="s">
        <v>7167</v>
      </c>
      <c r="B3573" t="s">
        <v>7168</v>
      </c>
      <c r="C3573" t="s">
        <v>12</v>
      </c>
      <c r="D3573">
        <v>45</v>
      </c>
      <c r="E3573" t="s">
        <v>31</v>
      </c>
      <c r="F3573" t="s">
        <v>18449</v>
      </c>
      <c r="G3573" t="s">
        <v>14</v>
      </c>
      <c r="I3573">
        <v>47</v>
      </c>
      <c r="J3573" s="1">
        <v>45528</v>
      </c>
      <c r="K3573" s="2">
        <v>0.20347222222222222</v>
      </c>
      <c r="L3573" t="str" cm="1">
        <f t="array" ref="L3573">_xlfn.IFS(
Table1[[#This Row],[Patient Age]]&gt;=70,"70-79",
Table1[[#This Row],[Patient Age]]&gt;=60,"60-69",
Table1[[#This Row],[Patient Age]]&gt;=50,"50-59",
Table1[[#This Row],[Patient Age]]&gt;=40,"40-49",
Table1[[#This Row],[Patient Age]]&gt;=30,"30-39",
Table1[[#This Row],[Patient Age]]&gt;=20,"20-29",
Table1[[#This Row],[Patient Age]]&gt;=10,"10-19",
TRUE,"0-9"
)</f>
        <v>40-49</v>
      </c>
      <c r="M3573" t="str">
        <f>IF(Table1[[#This Row],[Patient Waittime]]&gt;30,"Delay","Ontime")</f>
        <v>Delay</v>
      </c>
    </row>
    <row r="3574" spans="1:13" x14ac:dyDescent="0.2">
      <c r="A3574" t="s">
        <v>7169</v>
      </c>
      <c r="B3574" t="s">
        <v>7170</v>
      </c>
      <c r="C3574" t="s">
        <v>12</v>
      </c>
      <c r="D3574">
        <v>31</v>
      </c>
      <c r="E3574" t="s">
        <v>31</v>
      </c>
      <c r="F3574" t="s">
        <v>18449</v>
      </c>
      <c r="G3574" t="s">
        <v>14</v>
      </c>
      <c r="I3574">
        <v>10</v>
      </c>
      <c r="J3574" s="1">
        <v>45075</v>
      </c>
      <c r="K3574" s="2">
        <v>0.21805555555555556</v>
      </c>
      <c r="L3574" t="str" cm="1">
        <f t="array" ref="L3574">_xlfn.IFS(
Table1[[#This Row],[Patient Age]]&gt;=70,"70-79",
Table1[[#This Row],[Patient Age]]&gt;=60,"60-69",
Table1[[#This Row],[Patient Age]]&gt;=50,"50-59",
Table1[[#This Row],[Patient Age]]&gt;=40,"40-49",
Table1[[#This Row],[Patient Age]]&gt;=30,"30-39",
Table1[[#This Row],[Patient Age]]&gt;=20,"20-29",
Table1[[#This Row],[Patient Age]]&gt;=10,"10-19",
TRUE,"0-9"
)</f>
        <v>30-39</v>
      </c>
      <c r="M3574" t="str">
        <f>IF(Table1[[#This Row],[Patient Waittime]]&gt;30,"Delay","Ontime")</f>
        <v>Ontime</v>
      </c>
    </row>
    <row r="3575" spans="1:13" x14ac:dyDescent="0.2">
      <c r="A3575" t="s">
        <v>7171</v>
      </c>
      <c r="B3575" t="s">
        <v>7172</v>
      </c>
      <c r="C3575" t="s">
        <v>12</v>
      </c>
      <c r="D3575">
        <v>48</v>
      </c>
      <c r="E3575" t="s">
        <v>31</v>
      </c>
      <c r="F3575" t="s">
        <v>18449</v>
      </c>
      <c r="G3575" t="s">
        <v>14</v>
      </c>
      <c r="I3575">
        <v>21</v>
      </c>
      <c r="J3575" s="1">
        <v>45097</v>
      </c>
      <c r="K3575" s="2">
        <v>0.64722222222222225</v>
      </c>
      <c r="L3575" t="str" cm="1">
        <f t="array" ref="L3575">_xlfn.IFS(
Table1[[#This Row],[Patient Age]]&gt;=70,"70-79",
Table1[[#This Row],[Patient Age]]&gt;=60,"60-69",
Table1[[#This Row],[Patient Age]]&gt;=50,"50-59",
Table1[[#This Row],[Patient Age]]&gt;=40,"40-49",
Table1[[#This Row],[Patient Age]]&gt;=30,"30-39",
Table1[[#This Row],[Patient Age]]&gt;=20,"20-29",
Table1[[#This Row],[Patient Age]]&gt;=10,"10-19",
TRUE,"0-9"
)</f>
        <v>40-49</v>
      </c>
      <c r="M3575" t="str">
        <f>IF(Table1[[#This Row],[Patient Waittime]]&gt;30,"Delay","Ontime")</f>
        <v>Ontime</v>
      </c>
    </row>
    <row r="3576" spans="1:13" x14ac:dyDescent="0.2">
      <c r="A3576" t="s">
        <v>7173</v>
      </c>
      <c r="B3576" t="s">
        <v>7174</v>
      </c>
      <c r="C3576" t="s">
        <v>12</v>
      </c>
      <c r="D3576">
        <v>5</v>
      </c>
      <c r="E3576" t="s">
        <v>31</v>
      </c>
      <c r="F3576" t="s">
        <v>18449</v>
      </c>
      <c r="G3576" t="s">
        <v>14</v>
      </c>
      <c r="I3576">
        <v>38</v>
      </c>
      <c r="J3576" s="1">
        <v>45226</v>
      </c>
      <c r="K3576" s="2">
        <v>0.19166666666666668</v>
      </c>
      <c r="L3576" t="str" cm="1">
        <f t="array" ref="L3576">_xlfn.IFS(
Table1[[#This Row],[Patient Age]]&gt;=70,"70-79",
Table1[[#This Row],[Patient Age]]&gt;=60,"60-69",
Table1[[#This Row],[Patient Age]]&gt;=50,"50-59",
Table1[[#This Row],[Patient Age]]&gt;=40,"40-49",
Table1[[#This Row],[Patient Age]]&gt;=30,"30-39",
Table1[[#This Row],[Patient Age]]&gt;=20,"20-29",
Table1[[#This Row],[Patient Age]]&gt;=10,"10-19",
TRUE,"0-9"
)</f>
        <v>0-9</v>
      </c>
      <c r="M3576" t="str">
        <f>IF(Table1[[#This Row],[Patient Waittime]]&gt;30,"Delay","Ontime")</f>
        <v>Delay</v>
      </c>
    </row>
    <row r="3577" spans="1:13" x14ac:dyDescent="0.2">
      <c r="A3577" t="s">
        <v>7175</v>
      </c>
      <c r="B3577" t="s">
        <v>7176</v>
      </c>
      <c r="C3577" t="s">
        <v>12</v>
      </c>
      <c r="D3577">
        <v>27</v>
      </c>
      <c r="E3577" t="s">
        <v>31</v>
      </c>
      <c r="F3577" t="s">
        <v>18449</v>
      </c>
      <c r="G3577" t="s">
        <v>14</v>
      </c>
      <c r="I3577">
        <v>37</v>
      </c>
      <c r="J3577" s="1">
        <v>45032</v>
      </c>
      <c r="K3577" s="2">
        <v>0.45208333333333334</v>
      </c>
      <c r="L3577" t="str" cm="1">
        <f t="array" ref="L3577">_xlfn.IFS(
Table1[[#This Row],[Patient Age]]&gt;=70,"70-79",
Table1[[#This Row],[Patient Age]]&gt;=60,"60-69",
Table1[[#This Row],[Patient Age]]&gt;=50,"50-59",
Table1[[#This Row],[Patient Age]]&gt;=40,"40-49",
Table1[[#This Row],[Patient Age]]&gt;=30,"30-39",
Table1[[#This Row],[Patient Age]]&gt;=20,"20-29",
Table1[[#This Row],[Patient Age]]&gt;=10,"10-19",
TRUE,"0-9"
)</f>
        <v>20-29</v>
      </c>
      <c r="M3577" t="str">
        <f>IF(Table1[[#This Row],[Patient Waittime]]&gt;30,"Delay","Ontime")</f>
        <v>Delay</v>
      </c>
    </row>
    <row r="3578" spans="1:13" x14ac:dyDescent="0.2">
      <c r="A3578" t="s">
        <v>7177</v>
      </c>
      <c r="B3578" t="s">
        <v>7178</v>
      </c>
      <c r="C3578" t="s">
        <v>12</v>
      </c>
      <c r="D3578">
        <v>77</v>
      </c>
      <c r="E3578" t="s">
        <v>31</v>
      </c>
      <c r="F3578" t="s">
        <v>18449</v>
      </c>
      <c r="G3578" t="s">
        <v>14</v>
      </c>
      <c r="I3578">
        <v>42</v>
      </c>
      <c r="J3578" s="1">
        <v>44969</v>
      </c>
      <c r="K3578" s="2">
        <v>0.71319444444444446</v>
      </c>
      <c r="L3578" t="str" cm="1">
        <f t="array" ref="L3578">_xlfn.IFS(
Table1[[#This Row],[Patient Age]]&gt;=70,"70-79",
Table1[[#This Row],[Patient Age]]&gt;=60,"60-69",
Table1[[#This Row],[Patient Age]]&gt;=50,"50-59",
Table1[[#This Row],[Patient Age]]&gt;=40,"40-49",
Table1[[#This Row],[Patient Age]]&gt;=30,"30-39",
Table1[[#This Row],[Patient Age]]&gt;=20,"20-29",
Table1[[#This Row],[Patient Age]]&gt;=10,"10-19",
TRUE,"0-9"
)</f>
        <v>70-79</v>
      </c>
      <c r="M3578" t="str">
        <f>IF(Table1[[#This Row],[Patient Waittime]]&gt;30,"Delay","Ontime")</f>
        <v>Delay</v>
      </c>
    </row>
    <row r="3579" spans="1:13" x14ac:dyDescent="0.2">
      <c r="A3579" t="s">
        <v>7179</v>
      </c>
      <c r="B3579" t="s">
        <v>7180</v>
      </c>
      <c r="C3579" t="s">
        <v>12</v>
      </c>
      <c r="D3579">
        <v>15</v>
      </c>
      <c r="E3579" t="s">
        <v>31</v>
      </c>
      <c r="F3579" t="s">
        <v>18449</v>
      </c>
      <c r="G3579" t="s">
        <v>14</v>
      </c>
      <c r="I3579">
        <v>49</v>
      </c>
      <c r="J3579" s="1">
        <v>45023</v>
      </c>
      <c r="K3579" s="2">
        <v>0.56944444444444442</v>
      </c>
      <c r="L3579" t="str" cm="1">
        <f t="array" ref="L3579">_xlfn.IFS(
Table1[[#This Row],[Patient Age]]&gt;=70,"70-79",
Table1[[#This Row],[Patient Age]]&gt;=60,"60-69",
Table1[[#This Row],[Patient Age]]&gt;=50,"50-59",
Table1[[#This Row],[Patient Age]]&gt;=40,"40-49",
Table1[[#This Row],[Patient Age]]&gt;=30,"30-39",
Table1[[#This Row],[Patient Age]]&gt;=20,"20-29",
Table1[[#This Row],[Patient Age]]&gt;=10,"10-19",
TRUE,"0-9"
)</f>
        <v>10-19</v>
      </c>
      <c r="M3579" t="str">
        <f>IF(Table1[[#This Row],[Patient Waittime]]&gt;30,"Delay","Ontime")</f>
        <v>Delay</v>
      </c>
    </row>
    <row r="3580" spans="1:13" x14ac:dyDescent="0.2">
      <c r="A3580" t="s">
        <v>7181</v>
      </c>
      <c r="B3580" t="s">
        <v>7182</v>
      </c>
      <c r="C3580" t="s">
        <v>12</v>
      </c>
      <c r="D3580">
        <v>54</v>
      </c>
      <c r="E3580" t="s">
        <v>31</v>
      </c>
      <c r="F3580" t="s">
        <v>18449</v>
      </c>
      <c r="G3580" t="s">
        <v>14</v>
      </c>
      <c r="I3580">
        <v>10</v>
      </c>
      <c r="J3580" s="1">
        <v>45290</v>
      </c>
      <c r="K3580" s="2">
        <v>0.3263888888888889</v>
      </c>
      <c r="L3580" t="str" cm="1">
        <f t="array" ref="L3580">_xlfn.IFS(
Table1[[#This Row],[Patient Age]]&gt;=70,"70-79",
Table1[[#This Row],[Patient Age]]&gt;=60,"60-69",
Table1[[#This Row],[Patient Age]]&gt;=50,"50-59",
Table1[[#This Row],[Patient Age]]&gt;=40,"40-49",
Table1[[#This Row],[Patient Age]]&gt;=30,"30-39",
Table1[[#This Row],[Patient Age]]&gt;=20,"20-29",
Table1[[#This Row],[Patient Age]]&gt;=10,"10-19",
TRUE,"0-9"
)</f>
        <v>50-59</v>
      </c>
      <c r="M3580" t="str">
        <f>IF(Table1[[#This Row],[Patient Waittime]]&gt;30,"Delay","Ontime")</f>
        <v>Ontime</v>
      </c>
    </row>
    <row r="3581" spans="1:13" x14ac:dyDescent="0.2">
      <c r="A3581" t="s">
        <v>7183</v>
      </c>
      <c r="B3581" t="s">
        <v>7184</v>
      </c>
      <c r="C3581" t="s">
        <v>12</v>
      </c>
      <c r="D3581">
        <v>23</v>
      </c>
      <c r="E3581" t="s">
        <v>31</v>
      </c>
      <c r="F3581" t="s">
        <v>18449</v>
      </c>
      <c r="G3581" t="s">
        <v>14</v>
      </c>
      <c r="I3581">
        <v>11</v>
      </c>
      <c r="J3581" s="1">
        <v>45270</v>
      </c>
      <c r="K3581" s="2">
        <v>0.28402777777777777</v>
      </c>
      <c r="L3581" t="str" cm="1">
        <f t="array" ref="L3581">_xlfn.IFS(
Table1[[#This Row],[Patient Age]]&gt;=70,"70-79",
Table1[[#This Row],[Patient Age]]&gt;=60,"60-69",
Table1[[#This Row],[Patient Age]]&gt;=50,"50-59",
Table1[[#This Row],[Patient Age]]&gt;=40,"40-49",
Table1[[#This Row],[Patient Age]]&gt;=30,"30-39",
Table1[[#This Row],[Patient Age]]&gt;=20,"20-29",
Table1[[#This Row],[Patient Age]]&gt;=10,"10-19",
TRUE,"0-9"
)</f>
        <v>20-29</v>
      </c>
      <c r="M3581" t="str">
        <f>IF(Table1[[#This Row],[Patient Waittime]]&gt;30,"Delay","Ontime")</f>
        <v>Ontime</v>
      </c>
    </row>
    <row r="3582" spans="1:13" x14ac:dyDescent="0.2">
      <c r="A3582" t="s">
        <v>7185</v>
      </c>
      <c r="B3582" t="s">
        <v>7186</v>
      </c>
      <c r="C3582" t="s">
        <v>12</v>
      </c>
      <c r="D3582">
        <v>60</v>
      </c>
      <c r="E3582" t="s">
        <v>31</v>
      </c>
      <c r="F3582" t="s">
        <v>18449</v>
      </c>
      <c r="G3582" t="s">
        <v>14</v>
      </c>
      <c r="I3582">
        <v>45</v>
      </c>
      <c r="J3582" s="1">
        <v>45535</v>
      </c>
      <c r="K3582" s="2">
        <v>0.63472222222222219</v>
      </c>
      <c r="L3582" t="str" cm="1">
        <f t="array" ref="L3582">_xlfn.IFS(
Table1[[#This Row],[Patient Age]]&gt;=70,"70-79",
Table1[[#This Row],[Patient Age]]&gt;=60,"60-69",
Table1[[#This Row],[Patient Age]]&gt;=50,"50-59",
Table1[[#This Row],[Patient Age]]&gt;=40,"40-49",
Table1[[#This Row],[Patient Age]]&gt;=30,"30-39",
Table1[[#This Row],[Patient Age]]&gt;=20,"20-29",
Table1[[#This Row],[Patient Age]]&gt;=10,"10-19",
TRUE,"0-9"
)</f>
        <v>60-69</v>
      </c>
      <c r="M3582" t="str">
        <f>IF(Table1[[#This Row],[Patient Waittime]]&gt;30,"Delay","Ontime")</f>
        <v>Delay</v>
      </c>
    </row>
    <row r="3583" spans="1:13" x14ac:dyDescent="0.2">
      <c r="A3583" t="s">
        <v>7187</v>
      </c>
      <c r="B3583" t="s">
        <v>7188</v>
      </c>
      <c r="C3583" t="s">
        <v>12</v>
      </c>
      <c r="D3583">
        <v>12</v>
      </c>
      <c r="E3583" t="s">
        <v>31</v>
      </c>
      <c r="F3583" t="s">
        <v>18449</v>
      </c>
      <c r="G3583" t="s">
        <v>14</v>
      </c>
      <c r="I3583">
        <v>37</v>
      </c>
      <c r="J3583" s="1">
        <v>45479</v>
      </c>
      <c r="K3583" s="2">
        <v>0.6118055555555556</v>
      </c>
      <c r="L3583" t="str" cm="1">
        <f t="array" ref="L3583">_xlfn.IFS(
Table1[[#This Row],[Patient Age]]&gt;=70,"70-79",
Table1[[#This Row],[Patient Age]]&gt;=60,"60-69",
Table1[[#This Row],[Patient Age]]&gt;=50,"50-59",
Table1[[#This Row],[Patient Age]]&gt;=40,"40-49",
Table1[[#This Row],[Patient Age]]&gt;=30,"30-39",
Table1[[#This Row],[Patient Age]]&gt;=20,"20-29",
Table1[[#This Row],[Patient Age]]&gt;=10,"10-19",
TRUE,"0-9"
)</f>
        <v>10-19</v>
      </c>
      <c r="M3583" t="str">
        <f>IF(Table1[[#This Row],[Patient Waittime]]&gt;30,"Delay","Ontime")</f>
        <v>Delay</v>
      </c>
    </row>
    <row r="3584" spans="1:13" x14ac:dyDescent="0.2">
      <c r="A3584" t="s">
        <v>7189</v>
      </c>
      <c r="B3584" t="s">
        <v>7190</v>
      </c>
      <c r="C3584" t="s">
        <v>12</v>
      </c>
      <c r="D3584">
        <v>69</v>
      </c>
      <c r="E3584" t="s">
        <v>31</v>
      </c>
      <c r="F3584" t="s">
        <v>18449</v>
      </c>
      <c r="G3584" t="s">
        <v>14</v>
      </c>
      <c r="I3584">
        <v>40</v>
      </c>
      <c r="J3584" s="1">
        <v>45178</v>
      </c>
      <c r="K3584" s="2">
        <v>0.89166666666666672</v>
      </c>
      <c r="L3584" t="str" cm="1">
        <f t="array" ref="L3584">_xlfn.IFS(
Table1[[#This Row],[Patient Age]]&gt;=70,"70-79",
Table1[[#This Row],[Patient Age]]&gt;=60,"60-69",
Table1[[#This Row],[Patient Age]]&gt;=50,"50-59",
Table1[[#This Row],[Patient Age]]&gt;=40,"40-49",
Table1[[#This Row],[Patient Age]]&gt;=30,"30-39",
Table1[[#This Row],[Patient Age]]&gt;=20,"20-29",
Table1[[#This Row],[Patient Age]]&gt;=10,"10-19",
TRUE,"0-9"
)</f>
        <v>60-69</v>
      </c>
      <c r="M3584" t="str">
        <f>IF(Table1[[#This Row],[Patient Waittime]]&gt;30,"Delay","Ontime")</f>
        <v>Delay</v>
      </c>
    </row>
    <row r="3585" spans="1:13" x14ac:dyDescent="0.2">
      <c r="A3585" t="s">
        <v>7191</v>
      </c>
      <c r="B3585" t="s">
        <v>7192</v>
      </c>
      <c r="C3585" t="s">
        <v>12</v>
      </c>
      <c r="D3585">
        <v>28</v>
      </c>
      <c r="E3585" t="s">
        <v>31</v>
      </c>
      <c r="F3585" t="s">
        <v>18449</v>
      </c>
      <c r="G3585" t="s">
        <v>14</v>
      </c>
      <c r="I3585">
        <v>28</v>
      </c>
      <c r="J3585" s="1">
        <v>45106</v>
      </c>
      <c r="K3585" s="2">
        <v>0.8569444444444444</v>
      </c>
      <c r="L3585" t="str" cm="1">
        <f t="array" ref="L3585">_xlfn.IFS(
Table1[[#This Row],[Patient Age]]&gt;=70,"70-79",
Table1[[#This Row],[Patient Age]]&gt;=60,"60-69",
Table1[[#This Row],[Patient Age]]&gt;=50,"50-59",
Table1[[#This Row],[Patient Age]]&gt;=40,"40-49",
Table1[[#This Row],[Patient Age]]&gt;=30,"30-39",
Table1[[#This Row],[Patient Age]]&gt;=20,"20-29",
Table1[[#This Row],[Patient Age]]&gt;=10,"10-19",
TRUE,"0-9"
)</f>
        <v>20-29</v>
      </c>
      <c r="M3585" t="str">
        <f>IF(Table1[[#This Row],[Patient Waittime]]&gt;30,"Delay","Ontime")</f>
        <v>Ontime</v>
      </c>
    </row>
    <row r="3586" spans="1:13" x14ac:dyDescent="0.2">
      <c r="A3586" t="s">
        <v>7193</v>
      </c>
      <c r="B3586" t="s">
        <v>7194</v>
      </c>
      <c r="C3586" t="s">
        <v>12</v>
      </c>
      <c r="D3586">
        <v>74</v>
      </c>
      <c r="E3586" t="s">
        <v>31</v>
      </c>
      <c r="F3586" t="s">
        <v>18449</v>
      </c>
      <c r="G3586" t="s">
        <v>14</v>
      </c>
      <c r="I3586">
        <v>51</v>
      </c>
      <c r="J3586" s="1">
        <v>45312</v>
      </c>
      <c r="K3586" s="2">
        <v>0.14652777777777778</v>
      </c>
      <c r="L3586" t="str" cm="1">
        <f t="array" ref="L3586">_xlfn.IFS(
Table1[[#This Row],[Patient Age]]&gt;=70,"70-79",
Table1[[#This Row],[Patient Age]]&gt;=60,"60-69",
Table1[[#This Row],[Patient Age]]&gt;=50,"50-59",
Table1[[#This Row],[Patient Age]]&gt;=40,"40-49",
Table1[[#This Row],[Patient Age]]&gt;=30,"30-39",
Table1[[#This Row],[Patient Age]]&gt;=20,"20-29",
Table1[[#This Row],[Patient Age]]&gt;=10,"10-19",
TRUE,"0-9"
)</f>
        <v>70-79</v>
      </c>
      <c r="M3586" t="str">
        <f>IF(Table1[[#This Row],[Patient Waittime]]&gt;30,"Delay","Ontime")</f>
        <v>Delay</v>
      </c>
    </row>
    <row r="3587" spans="1:13" x14ac:dyDescent="0.2">
      <c r="A3587" t="s">
        <v>7195</v>
      </c>
      <c r="B3587" t="s">
        <v>7196</v>
      </c>
      <c r="C3587" t="s">
        <v>12</v>
      </c>
      <c r="D3587">
        <v>10</v>
      </c>
      <c r="E3587" t="s">
        <v>31</v>
      </c>
      <c r="F3587" t="s">
        <v>18449</v>
      </c>
      <c r="G3587" t="s">
        <v>14</v>
      </c>
      <c r="I3587">
        <v>53</v>
      </c>
      <c r="J3587" s="1">
        <v>45229</v>
      </c>
      <c r="K3587" s="2">
        <v>0.82638888888888884</v>
      </c>
      <c r="L3587" t="str" cm="1">
        <f t="array" ref="L3587">_xlfn.IFS(
Table1[[#This Row],[Patient Age]]&gt;=70,"70-79",
Table1[[#This Row],[Patient Age]]&gt;=60,"60-69",
Table1[[#This Row],[Patient Age]]&gt;=50,"50-59",
Table1[[#This Row],[Patient Age]]&gt;=40,"40-49",
Table1[[#This Row],[Patient Age]]&gt;=30,"30-39",
Table1[[#This Row],[Patient Age]]&gt;=20,"20-29",
Table1[[#This Row],[Patient Age]]&gt;=10,"10-19",
TRUE,"0-9"
)</f>
        <v>10-19</v>
      </c>
      <c r="M3587" t="str">
        <f>IF(Table1[[#This Row],[Patient Waittime]]&gt;30,"Delay","Ontime")</f>
        <v>Delay</v>
      </c>
    </row>
    <row r="3588" spans="1:13" x14ac:dyDescent="0.2">
      <c r="A3588" t="s">
        <v>7197</v>
      </c>
      <c r="B3588" t="s">
        <v>7198</v>
      </c>
      <c r="C3588" t="s">
        <v>12</v>
      </c>
      <c r="D3588">
        <v>51</v>
      </c>
      <c r="E3588" t="s">
        <v>31</v>
      </c>
      <c r="F3588" t="s">
        <v>18449</v>
      </c>
      <c r="G3588" t="s">
        <v>14</v>
      </c>
      <c r="I3588">
        <v>54</v>
      </c>
      <c r="J3588" s="1">
        <v>45466</v>
      </c>
      <c r="K3588" s="2">
        <v>2.1527777777777778E-2</v>
      </c>
      <c r="L3588" t="str" cm="1">
        <f t="array" ref="L3588">_xlfn.IFS(
Table1[[#This Row],[Patient Age]]&gt;=70,"70-79",
Table1[[#This Row],[Patient Age]]&gt;=60,"60-69",
Table1[[#This Row],[Patient Age]]&gt;=50,"50-59",
Table1[[#This Row],[Patient Age]]&gt;=40,"40-49",
Table1[[#This Row],[Patient Age]]&gt;=30,"30-39",
Table1[[#This Row],[Patient Age]]&gt;=20,"20-29",
Table1[[#This Row],[Patient Age]]&gt;=10,"10-19",
TRUE,"0-9"
)</f>
        <v>50-59</v>
      </c>
      <c r="M3588" t="str">
        <f>IF(Table1[[#This Row],[Patient Waittime]]&gt;30,"Delay","Ontime")</f>
        <v>Delay</v>
      </c>
    </row>
    <row r="3589" spans="1:13" x14ac:dyDescent="0.2">
      <c r="A3589" t="s">
        <v>7199</v>
      </c>
      <c r="B3589" t="s">
        <v>7200</v>
      </c>
      <c r="C3589" t="s">
        <v>12</v>
      </c>
      <c r="D3589">
        <v>51</v>
      </c>
      <c r="E3589" t="s">
        <v>31</v>
      </c>
      <c r="F3589" t="s">
        <v>18449</v>
      </c>
      <c r="G3589" t="s">
        <v>14</v>
      </c>
      <c r="I3589">
        <v>13</v>
      </c>
      <c r="J3589" s="1">
        <v>45561</v>
      </c>
      <c r="K3589" s="2">
        <v>0.73819444444444449</v>
      </c>
      <c r="L3589" t="str" cm="1">
        <f t="array" ref="L3589">_xlfn.IFS(
Table1[[#This Row],[Patient Age]]&gt;=70,"70-79",
Table1[[#This Row],[Patient Age]]&gt;=60,"60-69",
Table1[[#This Row],[Patient Age]]&gt;=50,"50-59",
Table1[[#This Row],[Patient Age]]&gt;=40,"40-49",
Table1[[#This Row],[Patient Age]]&gt;=30,"30-39",
Table1[[#This Row],[Patient Age]]&gt;=20,"20-29",
Table1[[#This Row],[Patient Age]]&gt;=10,"10-19",
TRUE,"0-9"
)</f>
        <v>50-59</v>
      </c>
      <c r="M3589" t="str">
        <f>IF(Table1[[#This Row],[Patient Waittime]]&gt;30,"Delay","Ontime")</f>
        <v>Ontime</v>
      </c>
    </row>
    <row r="3590" spans="1:13" x14ac:dyDescent="0.2">
      <c r="A3590" t="s">
        <v>7201</v>
      </c>
      <c r="B3590" t="s">
        <v>7202</v>
      </c>
      <c r="C3590" t="s">
        <v>12</v>
      </c>
      <c r="D3590">
        <v>79</v>
      </c>
      <c r="E3590" t="s">
        <v>31</v>
      </c>
      <c r="F3590" t="s">
        <v>18449</v>
      </c>
      <c r="G3590" t="s">
        <v>14</v>
      </c>
      <c r="I3590">
        <v>13</v>
      </c>
      <c r="J3590" s="1">
        <v>45480</v>
      </c>
      <c r="K3590" s="2">
        <v>0.96736111111111112</v>
      </c>
      <c r="L3590" t="str" cm="1">
        <f t="array" ref="L3590">_xlfn.IFS(
Table1[[#This Row],[Patient Age]]&gt;=70,"70-79",
Table1[[#This Row],[Patient Age]]&gt;=60,"60-69",
Table1[[#This Row],[Patient Age]]&gt;=50,"50-59",
Table1[[#This Row],[Patient Age]]&gt;=40,"40-49",
Table1[[#This Row],[Patient Age]]&gt;=30,"30-39",
Table1[[#This Row],[Patient Age]]&gt;=20,"20-29",
Table1[[#This Row],[Patient Age]]&gt;=10,"10-19",
TRUE,"0-9"
)</f>
        <v>70-79</v>
      </c>
      <c r="M3590" t="str">
        <f>IF(Table1[[#This Row],[Patient Waittime]]&gt;30,"Delay","Ontime")</f>
        <v>Ontime</v>
      </c>
    </row>
    <row r="3591" spans="1:13" x14ac:dyDescent="0.2">
      <c r="A3591" t="s">
        <v>7203</v>
      </c>
      <c r="B3591" t="s">
        <v>7204</v>
      </c>
      <c r="C3591" t="s">
        <v>12</v>
      </c>
      <c r="D3591">
        <v>11</v>
      </c>
      <c r="E3591" t="s">
        <v>31</v>
      </c>
      <c r="F3591" t="s">
        <v>18449</v>
      </c>
      <c r="G3591" t="s">
        <v>14</v>
      </c>
      <c r="I3591">
        <v>17</v>
      </c>
      <c r="J3591" s="1">
        <v>45599</v>
      </c>
      <c r="K3591" s="2">
        <v>4.583333333333333E-2</v>
      </c>
      <c r="L3591" t="str" cm="1">
        <f t="array" ref="L3591">_xlfn.IFS(
Table1[[#This Row],[Patient Age]]&gt;=70,"70-79",
Table1[[#This Row],[Patient Age]]&gt;=60,"60-69",
Table1[[#This Row],[Patient Age]]&gt;=50,"50-59",
Table1[[#This Row],[Patient Age]]&gt;=40,"40-49",
Table1[[#This Row],[Patient Age]]&gt;=30,"30-39",
Table1[[#This Row],[Patient Age]]&gt;=20,"20-29",
Table1[[#This Row],[Patient Age]]&gt;=10,"10-19",
TRUE,"0-9"
)</f>
        <v>10-19</v>
      </c>
      <c r="M3591" t="str">
        <f>IF(Table1[[#This Row],[Patient Waittime]]&gt;30,"Delay","Ontime")</f>
        <v>Ontime</v>
      </c>
    </row>
    <row r="3592" spans="1:13" x14ac:dyDescent="0.2">
      <c r="A3592" t="s">
        <v>7205</v>
      </c>
      <c r="B3592" t="s">
        <v>7206</v>
      </c>
      <c r="C3592" t="s">
        <v>12</v>
      </c>
      <c r="D3592">
        <v>33</v>
      </c>
      <c r="E3592" t="s">
        <v>31</v>
      </c>
      <c r="F3592" t="s">
        <v>18449</v>
      </c>
      <c r="G3592" t="s">
        <v>14</v>
      </c>
      <c r="I3592">
        <v>32</v>
      </c>
      <c r="J3592" s="1">
        <v>45039</v>
      </c>
      <c r="K3592" s="2">
        <v>0.69097222222222221</v>
      </c>
      <c r="L3592" t="str" cm="1">
        <f t="array" ref="L3592">_xlfn.IFS(
Table1[[#This Row],[Patient Age]]&gt;=70,"70-79",
Table1[[#This Row],[Patient Age]]&gt;=60,"60-69",
Table1[[#This Row],[Patient Age]]&gt;=50,"50-59",
Table1[[#This Row],[Patient Age]]&gt;=40,"40-49",
Table1[[#This Row],[Patient Age]]&gt;=30,"30-39",
Table1[[#This Row],[Patient Age]]&gt;=20,"20-29",
Table1[[#This Row],[Patient Age]]&gt;=10,"10-19",
TRUE,"0-9"
)</f>
        <v>30-39</v>
      </c>
      <c r="M3592" t="str">
        <f>IF(Table1[[#This Row],[Patient Waittime]]&gt;30,"Delay","Ontime")</f>
        <v>Delay</v>
      </c>
    </row>
    <row r="3593" spans="1:13" x14ac:dyDescent="0.2">
      <c r="A3593" t="s">
        <v>7207</v>
      </c>
      <c r="B3593" t="s">
        <v>7208</v>
      </c>
      <c r="C3593" t="s">
        <v>12</v>
      </c>
      <c r="D3593">
        <v>51</v>
      </c>
      <c r="E3593" t="s">
        <v>31</v>
      </c>
      <c r="F3593" t="s">
        <v>18449</v>
      </c>
      <c r="G3593" t="s">
        <v>14</v>
      </c>
      <c r="I3593">
        <v>31</v>
      </c>
      <c r="J3593" s="1">
        <v>45336</v>
      </c>
      <c r="K3593" s="2">
        <v>0.81944444444444442</v>
      </c>
      <c r="L3593" t="str" cm="1">
        <f t="array" ref="L3593">_xlfn.IFS(
Table1[[#This Row],[Patient Age]]&gt;=70,"70-79",
Table1[[#This Row],[Patient Age]]&gt;=60,"60-69",
Table1[[#This Row],[Patient Age]]&gt;=50,"50-59",
Table1[[#This Row],[Patient Age]]&gt;=40,"40-49",
Table1[[#This Row],[Patient Age]]&gt;=30,"30-39",
Table1[[#This Row],[Patient Age]]&gt;=20,"20-29",
Table1[[#This Row],[Patient Age]]&gt;=10,"10-19",
TRUE,"0-9"
)</f>
        <v>50-59</v>
      </c>
      <c r="M3593" t="str">
        <f>IF(Table1[[#This Row],[Patient Waittime]]&gt;30,"Delay","Ontime")</f>
        <v>Delay</v>
      </c>
    </row>
    <row r="3594" spans="1:13" x14ac:dyDescent="0.2">
      <c r="A3594" t="s">
        <v>7209</v>
      </c>
      <c r="B3594" t="s">
        <v>7210</v>
      </c>
      <c r="C3594" t="s">
        <v>12</v>
      </c>
      <c r="D3594">
        <v>64</v>
      </c>
      <c r="E3594" t="s">
        <v>31</v>
      </c>
      <c r="F3594" t="s">
        <v>18449</v>
      </c>
      <c r="G3594" t="s">
        <v>14</v>
      </c>
      <c r="I3594">
        <v>42</v>
      </c>
      <c r="J3594" s="1">
        <v>45599</v>
      </c>
      <c r="K3594" s="2">
        <v>0.30555555555555558</v>
      </c>
      <c r="L3594" t="str" cm="1">
        <f t="array" ref="L3594">_xlfn.IFS(
Table1[[#This Row],[Patient Age]]&gt;=70,"70-79",
Table1[[#This Row],[Patient Age]]&gt;=60,"60-69",
Table1[[#This Row],[Patient Age]]&gt;=50,"50-59",
Table1[[#This Row],[Patient Age]]&gt;=40,"40-49",
Table1[[#This Row],[Patient Age]]&gt;=30,"30-39",
Table1[[#This Row],[Patient Age]]&gt;=20,"20-29",
Table1[[#This Row],[Patient Age]]&gt;=10,"10-19",
TRUE,"0-9"
)</f>
        <v>60-69</v>
      </c>
      <c r="M3594" t="str">
        <f>IF(Table1[[#This Row],[Patient Waittime]]&gt;30,"Delay","Ontime")</f>
        <v>Delay</v>
      </c>
    </row>
    <row r="3595" spans="1:13" x14ac:dyDescent="0.2">
      <c r="A3595" t="s">
        <v>7211</v>
      </c>
      <c r="B3595" t="s">
        <v>7212</v>
      </c>
      <c r="C3595" t="s">
        <v>12</v>
      </c>
      <c r="D3595">
        <v>64</v>
      </c>
      <c r="E3595" t="s">
        <v>31</v>
      </c>
      <c r="F3595" t="s">
        <v>18449</v>
      </c>
      <c r="G3595" t="s">
        <v>14</v>
      </c>
      <c r="H3595">
        <v>1</v>
      </c>
      <c r="I3595">
        <v>39</v>
      </c>
      <c r="J3595" s="1">
        <v>45502</v>
      </c>
      <c r="K3595" s="2">
        <v>0.13819444444444445</v>
      </c>
      <c r="L3595" t="str" cm="1">
        <f t="array" ref="L3595">_xlfn.IFS(
Table1[[#This Row],[Patient Age]]&gt;=70,"70-79",
Table1[[#This Row],[Patient Age]]&gt;=60,"60-69",
Table1[[#This Row],[Patient Age]]&gt;=50,"50-59",
Table1[[#This Row],[Patient Age]]&gt;=40,"40-49",
Table1[[#This Row],[Patient Age]]&gt;=30,"30-39",
Table1[[#This Row],[Patient Age]]&gt;=20,"20-29",
Table1[[#This Row],[Patient Age]]&gt;=10,"10-19",
TRUE,"0-9"
)</f>
        <v>60-69</v>
      </c>
      <c r="M3595" t="str">
        <f>IF(Table1[[#This Row],[Patient Waittime]]&gt;30,"Delay","Ontime")</f>
        <v>Delay</v>
      </c>
    </row>
    <row r="3596" spans="1:13" x14ac:dyDescent="0.2">
      <c r="A3596" t="s">
        <v>7213</v>
      </c>
      <c r="B3596" t="s">
        <v>7214</v>
      </c>
      <c r="C3596" t="s">
        <v>12</v>
      </c>
      <c r="D3596">
        <v>12</v>
      </c>
      <c r="E3596" t="s">
        <v>31</v>
      </c>
      <c r="F3596" t="s">
        <v>18449</v>
      </c>
      <c r="G3596" t="s">
        <v>14</v>
      </c>
      <c r="H3596">
        <v>1</v>
      </c>
      <c r="I3596">
        <v>12</v>
      </c>
      <c r="J3596" s="1">
        <v>45627</v>
      </c>
      <c r="K3596" s="2">
        <v>3.0555555555555555E-2</v>
      </c>
      <c r="L3596" t="str" cm="1">
        <f t="array" ref="L3596">_xlfn.IFS(
Table1[[#This Row],[Patient Age]]&gt;=70,"70-79",
Table1[[#This Row],[Patient Age]]&gt;=60,"60-69",
Table1[[#This Row],[Patient Age]]&gt;=50,"50-59",
Table1[[#This Row],[Patient Age]]&gt;=40,"40-49",
Table1[[#This Row],[Patient Age]]&gt;=30,"30-39",
Table1[[#This Row],[Patient Age]]&gt;=20,"20-29",
Table1[[#This Row],[Patient Age]]&gt;=10,"10-19",
TRUE,"0-9"
)</f>
        <v>10-19</v>
      </c>
      <c r="M3596" t="str">
        <f>IF(Table1[[#This Row],[Patient Waittime]]&gt;30,"Delay","Ontime")</f>
        <v>Ontime</v>
      </c>
    </row>
    <row r="3597" spans="1:13" x14ac:dyDescent="0.2">
      <c r="A3597" t="s">
        <v>7215</v>
      </c>
      <c r="B3597" t="s">
        <v>7216</v>
      </c>
      <c r="C3597" t="s">
        <v>12</v>
      </c>
      <c r="D3597">
        <v>41</v>
      </c>
      <c r="E3597" t="s">
        <v>31</v>
      </c>
      <c r="F3597" t="s">
        <v>18449</v>
      </c>
      <c r="G3597" t="s">
        <v>14</v>
      </c>
      <c r="H3597">
        <v>2</v>
      </c>
      <c r="I3597">
        <v>29</v>
      </c>
      <c r="J3597" s="1">
        <v>45281</v>
      </c>
      <c r="K3597" s="2">
        <v>0.70138888888888884</v>
      </c>
      <c r="L3597" t="str" cm="1">
        <f t="array" ref="L3597">_xlfn.IFS(
Table1[[#This Row],[Patient Age]]&gt;=70,"70-79",
Table1[[#This Row],[Patient Age]]&gt;=60,"60-69",
Table1[[#This Row],[Patient Age]]&gt;=50,"50-59",
Table1[[#This Row],[Patient Age]]&gt;=40,"40-49",
Table1[[#This Row],[Patient Age]]&gt;=30,"30-39",
Table1[[#This Row],[Patient Age]]&gt;=20,"20-29",
Table1[[#This Row],[Patient Age]]&gt;=10,"10-19",
TRUE,"0-9"
)</f>
        <v>40-49</v>
      </c>
      <c r="M3597" t="str">
        <f>IF(Table1[[#This Row],[Patient Waittime]]&gt;30,"Delay","Ontime")</f>
        <v>Ontime</v>
      </c>
    </row>
    <row r="3598" spans="1:13" x14ac:dyDescent="0.2">
      <c r="A3598" t="s">
        <v>7217</v>
      </c>
      <c r="B3598" t="s">
        <v>7218</v>
      </c>
      <c r="C3598" t="s">
        <v>12</v>
      </c>
      <c r="D3598">
        <v>35</v>
      </c>
      <c r="E3598" t="s">
        <v>31</v>
      </c>
      <c r="F3598" t="s">
        <v>18449</v>
      </c>
      <c r="G3598" t="s">
        <v>14</v>
      </c>
      <c r="H3598">
        <v>2</v>
      </c>
      <c r="I3598">
        <v>56</v>
      </c>
      <c r="J3598" s="1">
        <v>45360</v>
      </c>
      <c r="K3598" s="2">
        <v>0.59375</v>
      </c>
      <c r="L3598" t="str" cm="1">
        <f t="array" ref="L3598">_xlfn.IFS(
Table1[[#This Row],[Patient Age]]&gt;=70,"70-79",
Table1[[#This Row],[Patient Age]]&gt;=60,"60-69",
Table1[[#This Row],[Patient Age]]&gt;=50,"50-59",
Table1[[#This Row],[Patient Age]]&gt;=40,"40-49",
Table1[[#This Row],[Patient Age]]&gt;=30,"30-39",
Table1[[#This Row],[Patient Age]]&gt;=20,"20-29",
Table1[[#This Row],[Patient Age]]&gt;=10,"10-19",
TRUE,"0-9"
)</f>
        <v>30-39</v>
      </c>
      <c r="M3598" t="str">
        <f>IF(Table1[[#This Row],[Patient Waittime]]&gt;30,"Delay","Ontime")</f>
        <v>Delay</v>
      </c>
    </row>
    <row r="3599" spans="1:13" x14ac:dyDescent="0.2">
      <c r="A3599" t="s">
        <v>7219</v>
      </c>
      <c r="B3599" t="s">
        <v>7220</v>
      </c>
      <c r="C3599" t="s">
        <v>12</v>
      </c>
      <c r="D3599">
        <v>43</v>
      </c>
      <c r="E3599" t="s">
        <v>31</v>
      </c>
      <c r="F3599" t="s">
        <v>18449</v>
      </c>
      <c r="G3599" t="s">
        <v>14</v>
      </c>
      <c r="H3599">
        <v>2</v>
      </c>
      <c r="I3599">
        <v>22</v>
      </c>
      <c r="J3599" s="1">
        <v>45235</v>
      </c>
      <c r="K3599" s="2">
        <v>0.35347222222222224</v>
      </c>
      <c r="L3599" t="str" cm="1">
        <f t="array" ref="L3599">_xlfn.IFS(
Table1[[#This Row],[Patient Age]]&gt;=70,"70-79",
Table1[[#This Row],[Patient Age]]&gt;=60,"60-69",
Table1[[#This Row],[Patient Age]]&gt;=50,"50-59",
Table1[[#This Row],[Patient Age]]&gt;=40,"40-49",
Table1[[#This Row],[Patient Age]]&gt;=30,"30-39",
Table1[[#This Row],[Patient Age]]&gt;=20,"20-29",
Table1[[#This Row],[Patient Age]]&gt;=10,"10-19",
TRUE,"0-9"
)</f>
        <v>40-49</v>
      </c>
      <c r="M3599" t="str">
        <f>IF(Table1[[#This Row],[Patient Waittime]]&gt;30,"Delay","Ontime")</f>
        <v>Ontime</v>
      </c>
    </row>
    <row r="3600" spans="1:13" x14ac:dyDescent="0.2">
      <c r="A3600" t="s">
        <v>7221</v>
      </c>
      <c r="B3600" t="s">
        <v>7222</v>
      </c>
      <c r="C3600" t="s">
        <v>12</v>
      </c>
      <c r="D3600">
        <v>35</v>
      </c>
      <c r="E3600" t="s">
        <v>31</v>
      </c>
      <c r="F3600" t="s">
        <v>18449</v>
      </c>
      <c r="G3600" t="s">
        <v>14</v>
      </c>
      <c r="H3600">
        <v>3</v>
      </c>
      <c r="I3600">
        <v>23</v>
      </c>
      <c r="J3600" s="1">
        <v>45249</v>
      </c>
      <c r="K3600" s="2">
        <v>1.3888888888888888E-2</v>
      </c>
      <c r="L3600" t="str" cm="1">
        <f t="array" ref="L3600">_xlfn.IFS(
Table1[[#This Row],[Patient Age]]&gt;=70,"70-79",
Table1[[#This Row],[Patient Age]]&gt;=60,"60-69",
Table1[[#This Row],[Patient Age]]&gt;=50,"50-59",
Table1[[#This Row],[Patient Age]]&gt;=40,"40-49",
Table1[[#This Row],[Patient Age]]&gt;=30,"30-39",
Table1[[#This Row],[Patient Age]]&gt;=20,"20-29",
Table1[[#This Row],[Patient Age]]&gt;=10,"10-19",
TRUE,"0-9"
)</f>
        <v>30-39</v>
      </c>
      <c r="M3600" t="str">
        <f>IF(Table1[[#This Row],[Patient Waittime]]&gt;30,"Delay","Ontime")</f>
        <v>Ontime</v>
      </c>
    </row>
    <row r="3601" spans="1:13" x14ac:dyDescent="0.2">
      <c r="A3601" t="s">
        <v>7223</v>
      </c>
      <c r="B3601" t="s">
        <v>7224</v>
      </c>
      <c r="C3601" t="s">
        <v>12</v>
      </c>
      <c r="D3601">
        <v>45</v>
      </c>
      <c r="E3601" t="s">
        <v>31</v>
      </c>
      <c r="F3601" t="s">
        <v>18449</v>
      </c>
      <c r="G3601" t="s">
        <v>14</v>
      </c>
      <c r="H3601">
        <v>3</v>
      </c>
      <c r="I3601">
        <v>23</v>
      </c>
      <c r="J3601" s="1">
        <v>45539</v>
      </c>
      <c r="K3601" s="2">
        <v>0.61875000000000002</v>
      </c>
      <c r="L3601" t="str" cm="1">
        <f t="array" ref="L3601">_xlfn.IFS(
Table1[[#This Row],[Patient Age]]&gt;=70,"70-79",
Table1[[#This Row],[Patient Age]]&gt;=60,"60-69",
Table1[[#This Row],[Patient Age]]&gt;=50,"50-59",
Table1[[#This Row],[Patient Age]]&gt;=40,"40-49",
Table1[[#This Row],[Patient Age]]&gt;=30,"30-39",
Table1[[#This Row],[Patient Age]]&gt;=20,"20-29",
Table1[[#This Row],[Patient Age]]&gt;=10,"10-19",
TRUE,"0-9"
)</f>
        <v>40-49</v>
      </c>
      <c r="M3601" t="str">
        <f>IF(Table1[[#This Row],[Patient Waittime]]&gt;30,"Delay","Ontime")</f>
        <v>Ontime</v>
      </c>
    </row>
    <row r="3602" spans="1:13" x14ac:dyDescent="0.2">
      <c r="A3602" t="s">
        <v>7225</v>
      </c>
      <c r="B3602" t="s">
        <v>7226</v>
      </c>
      <c r="C3602" t="s">
        <v>12</v>
      </c>
      <c r="D3602">
        <v>75</v>
      </c>
      <c r="E3602" t="s">
        <v>31</v>
      </c>
      <c r="F3602" t="s">
        <v>18449</v>
      </c>
      <c r="G3602" t="s">
        <v>14</v>
      </c>
      <c r="H3602">
        <v>3</v>
      </c>
      <c r="I3602">
        <v>29</v>
      </c>
      <c r="J3602" s="1">
        <v>45307</v>
      </c>
      <c r="K3602" s="2">
        <v>0.47638888888888886</v>
      </c>
      <c r="L3602" t="str" cm="1">
        <f t="array" ref="L3602">_xlfn.IFS(
Table1[[#This Row],[Patient Age]]&gt;=70,"70-79",
Table1[[#This Row],[Patient Age]]&gt;=60,"60-69",
Table1[[#This Row],[Patient Age]]&gt;=50,"50-59",
Table1[[#This Row],[Patient Age]]&gt;=40,"40-49",
Table1[[#This Row],[Patient Age]]&gt;=30,"30-39",
Table1[[#This Row],[Patient Age]]&gt;=20,"20-29",
Table1[[#This Row],[Patient Age]]&gt;=10,"10-19",
TRUE,"0-9"
)</f>
        <v>70-79</v>
      </c>
      <c r="M3602" t="str">
        <f>IF(Table1[[#This Row],[Patient Waittime]]&gt;30,"Delay","Ontime")</f>
        <v>Ontime</v>
      </c>
    </row>
    <row r="3603" spans="1:13" x14ac:dyDescent="0.2">
      <c r="A3603" t="s">
        <v>7227</v>
      </c>
      <c r="B3603" t="s">
        <v>7228</v>
      </c>
      <c r="C3603" t="s">
        <v>12</v>
      </c>
      <c r="D3603">
        <v>76</v>
      </c>
      <c r="E3603" t="s">
        <v>31</v>
      </c>
      <c r="F3603" t="s">
        <v>18449</v>
      </c>
      <c r="G3603" t="s">
        <v>14</v>
      </c>
      <c r="H3603">
        <v>3</v>
      </c>
      <c r="I3603">
        <v>53</v>
      </c>
      <c r="J3603" s="1">
        <v>45375</v>
      </c>
      <c r="K3603" s="2">
        <v>0.22291666666666668</v>
      </c>
      <c r="L3603" t="str" cm="1">
        <f t="array" ref="L3603">_xlfn.IFS(
Table1[[#This Row],[Patient Age]]&gt;=70,"70-79",
Table1[[#This Row],[Patient Age]]&gt;=60,"60-69",
Table1[[#This Row],[Patient Age]]&gt;=50,"50-59",
Table1[[#This Row],[Patient Age]]&gt;=40,"40-49",
Table1[[#This Row],[Patient Age]]&gt;=30,"30-39",
Table1[[#This Row],[Patient Age]]&gt;=20,"20-29",
Table1[[#This Row],[Patient Age]]&gt;=10,"10-19",
TRUE,"0-9"
)</f>
        <v>70-79</v>
      </c>
      <c r="M3603" t="str">
        <f>IF(Table1[[#This Row],[Patient Waittime]]&gt;30,"Delay","Ontime")</f>
        <v>Delay</v>
      </c>
    </row>
    <row r="3604" spans="1:13" x14ac:dyDescent="0.2">
      <c r="A3604" t="s">
        <v>7229</v>
      </c>
      <c r="B3604" t="s">
        <v>7230</v>
      </c>
      <c r="C3604" t="s">
        <v>12</v>
      </c>
      <c r="D3604">
        <v>27</v>
      </c>
      <c r="E3604" t="s">
        <v>31</v>
      </c>
      <c r="F3604" t="s">
        <v>18449</v>
      </c>
      <c r="G3604" t="s">
        <v>14</v>
      </c>
      <c r="H3604">
        <v>4</v>
      </c>
      <c r="I3604">
        <v>49</v>
      </c>
      <c r="J3604" s="1">
        <v>45050</v>
      </c>
      <c r="K3604" s="2">
        <v>0.79027777777777775</v>
      </c>
      <c r="L3604" t="str" cm="1">
        <f t="array" ref="L3604">_xlfn.IFS(
Table1[[#This Row],[Patient Age]]&gt;=70,"70-79",
Table1[[#This Row],[Patient Age]]&gt;=60,"60-69",
Table1[[#This Row],[Patient Age]]&gt;=50,"50-59",
Table1[[#This Row],[Patient Age]]&gt;=40,"40-49",
Table1[[#This Row],[Patient Age]]&gt;=30,"30-39",
Table1[[#This Row],[Patient Age]]&gt;=20,"20-29",
Table1[[#This Row],[Patient Age]]&gt;=10,"10-19",
TRUE,"0-9"
)</f>
        <v>20-29</v>
      </c>
      <c r="M3604" t="str">
        <f>IF(Table1[[#This Row],[Patient Waittime]]&gt;30,"Delay","Ontime")</f>
        <v>Delay</v>
      </c>
    </row>
    <row r="3605" spans="1:13" x14ac:dyDescent="0.2">
      <c r="A3605" t="s">
        <v>7231</v>
      </c>
      <c r="B3605" t="s">
        <v>7232</v>
      </c>
      <c r="C3605" t="s">
        <v>12</v>
      </c>
      <c r="D3605">
        <v>17</v>
      </c>
      <c r="E3605" t="s">
        <v>31</v>
      </c>
      <c r="F3605" t="s">
        <v>18449</v>
      </c>
      <c r="G3605" t="s">
        <v>14</v>
      </c>
      <c r="H3605">
        <v>4</v>
      </c>
      <c r="I3605">
        <v>48</v>
      </c>
      <c r="J3605" s="1">
        <v>45528</v>
      </c>
      <c r="K3605" s="2">
        <v>0.25138888888888888</v>
      </c>
      <c r="L3605" t="str" cm="1">
        <f t="array" ref="L3605">_xlfn.IFS(
Table1[[#This Row],[Patient Age]]&gt;=70,"70-79",
Table1[[#This Row],[Patient Age]]&gt;=60,"60-69",
Table1[[#This Row],[Patient Age]]&gt;=50,"50-59",
Table1[[#This Row],[Patient Age]]&gt;=40,"40-49",
Table1[[#This Row],[Patient Age]]&gt;=30,"30-39",
Table1[[#This Row],[Patient Age]]&gt;=20,"20-29",
Table1[[#This Row],[Patient Age]]&gt;=10,"10-19",
TRUE,"0-9"
)</f>
        <v>10-19</v>
      </c>
      <c r="M3605" t="str">
        <f>IF(Table1[[#This Row],[Patient Waittime]]&gt;30,"Delay","Ontime")</f>
        <v>Delay</v>
      </c>
    </row>
    <row r="3606" spans="1:13" x14ac:dyDescent="0.2">
      <c r="A3606" t="s">
        <v>7233</v>
      </c>
      <c r="B3606" t="s">
        <v>7234</v>
      </c>
      <c r="C3606" t="s">
        <v>12</v>
      </c>
      <c r="D3606">
        <v>43</v>
      </c>
      <c r="E3606" t="s">
        <v>31</v>
      </c>
      <c r="F3606" t="s">
        <v>18449</v>
      </c>
      <c r="G3606" t="s">
        <v>14</v>
      </c>
      <c r="H3606">
        <v>4</v>
      </c>
      <c r="I3606">
        <v>51</v>
      </c>
      <c r="J3606" s="1">
        <v>45595</v>
      </c>
      <c r="K3606" s="2">
        <v>0.22638888888888889</v>
      </c>
      <c r="L3606" t="str" cm="1">
        <f t="array" ref="L3606">_xlfn.IFS(
Table1[[#This Row],[Patient Age]]&gt;=70,"70-79",
Table1[[#This Row],[Patient Age]]&gt;=60,"60-69",
Table1[[#This Row],[Patient Age]]&gt;=50,"50-59",
Table1[[#This Row],[Patient Age]]&gt;=40,"40-49",
Table1[[#This Row],[Patient Age]]&gt;=30,"30-39",
Table1[[#This Row],[Patient Age]]&gt;=20,"20-29",
Table1[[#This Row],[Patient Age]]&gt;=10,"10-19",
TRUE,"0-9"
)</f>
        <v>40-49</v>
      </c>
      <c r="M3606" t="str">
        <f>IF(Table1[[#This Row],[Patient Waittime]]&gt;30,"Delay","Ontime")</f>
        <v>Delay</v>
      </c>
    </row>
    <row r="3607" spans="1:13" x14ac:dyDescent="0.2">
      <c r="A3607" t="s">
        <v>7235</v>
      </c>
      <c r="B3607" t="s">
        <v>7236</v>
      </c>
      <c r="C3607" t="s">
        <v>12</v>
      </c>
      <c r="D3607">
        <v>22</v>
      </c>
      <c r="E3607" t="s">
        <v>31</v>
      </c>
      <c r="F3607" t="s">
        <v>18449</v>
      </c>
      <c r="G3607" t="s">
        <v>14</v>
      </c>
      <c r="H3607">
        <v>4</v>
      </c>
      <c r="I3607">
        <v>27</v>
      </c>
      <c r="J3607" s="1">
        <v>45250</v>
      </c>
      <c r="K3607" s="2">
        <v>0.9</v>
      </c>
      <c r="L3607" t="str" cm="1">
        <f t="array" ref="L3607">_xlfn.IFS(
Table1[[#This Row],[Patient Age]]&gt;=70,"70-79",
Table1[[#This Row],[Patient Age]]&gt;=60,"60-69",
Table1[[#This Row],[Patient Age]]&gt;=50,"50-59",
Table1[[#This Row],[Patient Age]]&gt;=40,"40-49",
Table1[[#This Row],[Patient Age]]&gt;=30,"30-39",
Table1[[#This Row],[Patient Age]]&gt;=20,"20-29",
Table1[[#This Row],[Patient Age]]&gt;=10,"10-19",
TRUE,"0-9"
)</f>
        <v>20-29</v>
      </c>
      <c r="M3607" t="str">
        <f>IF(Table1[[#This Row],[Patient Waittime]]&gt;30,"Delay","Ontime")</f>
        <v>Ontime</v>
      </c>
    </row>
    <row r="3608" spans="1:13" x14ac:dyDescent="0.2">
      <c r="A3608" t="s">
        <v>7237</v>
      </c>
      <c r="B3608" t="s">
        <v>7238</v>
      </c>
      <c r="C3608" t="s">
        <v>12</v>
      </c>
      <c r="D3608">
        <v>6</v>
      </c>
      <c r="E3608" t="s">
        <v>31</v>
      </c>
      <c r="F3608" t="s">
        <v>18449</v>
      </c>
      <c r="G3608" t="s">
        <v>14</v>
      </c>
      <c r="H3608">
        <v>4</v>
      </c>
      <c r="I3608">
        <v>26</v>
      </c>
      <c r="J3608" s="1">
        <v>45071</v>
      </c>
      <c r="K3608" s="2">
        <v>0.30763888888888891</v>
      </c>
      <c r="L3608" t="str" cm="1">
        <f t="array" ref="L3608">_xlfn.IFS(
Table1[[#This Row],[Patient Age]]&gt;=70,"70-79",
Table1[[#This Row],[Patient Age]]&gt;=60,"60-69",
Table1[[#This Row],[Patient Age]]&gt;=50,"50-59",
Table1[[#This Row],[Patient Age]]&gt;=40,"40-49",
Table1[[#This Row],[Patient Age]]&gt;=30,"30-39",
Table1[[#This Row],[Patient Age]]&gt;=20,"20-29",
Table1[[#This Row],[Patient Age]]&gt;=10,"10-19",
TRUE,"0-9"
)</f>
        <v>0-9</v>
      </c>
      <c r="M3608" t="str">
        <f>IF(Table1[[#This Row],[Patient Waittime]]&gt;30,"Delay","Ontime")</f>
        <v>Ontime</v>
      </c>
    </row>
    <row r="3609" spans="1:13" x14ac:dyDescent="0.2">
      <c r="A3609" t="s">
        <v>7239</v>
      </c>
      <c r="B3609" t="s">
        <v>7240</v>
      </c>
      <c r="C3609" t="s">
        <v>12</v>
      </c>
      <c r="D3609">
        <v>70</v>
      </c>
      <c r="E3609" t="s">
        <v>31</v>
      </c>
      <c r="F3609" t="s">
        <v>18449</v>
      </c>
      <c r="G3609" t="s">
        <v>14</v>
      </c>
      <c r="H3609">
        <v>5</v>
      </c>
      <c r="I3609">
        <v>37</v>
      </c>
      <c r="J3609" s="1">
        <v>45366</v>
      </c>
      <c r="K3609" s="2">
        <v>0.85277777777777775</v>
      </c>
      <c r="L3609" t="str" cm="1">
        <f t="array" ref="L3609">_xlfn.IFS(
Table1[[#This Row],[Patient Age]]&gt;=70,"70-79",
Table1[[#This Row],[Patient Age]]&gt;=60,"60-69",
Table1[[#This Row],[Patient Age]]&gt;=50,"50-59",
Table1[[#This Row],[Patient Age]]&gt;=40,"40-49",
Table1[[#This Row],[Patient Age]]&gt;=30,"30-39",
Table1[[#This Row],[Patient Age]]&gt;=20,"20-29",
Table1[[#This Row],[Patient Age]]&gt;=10,"10-19",
TRUE,"0-9"
)</f>
        <v>70-79</v>
      </c>
      <c r="M3609" t="str">
        <f>IF(Table1[[#This Row],[Patient Waittime]]&gt;30,"Delay","Ontime")</f>
        <v>Delay</v>
      </c>
    </row>
    <row r="3610" spans="1:13" x14ac:dyDescent="0.2">
      <c r="A3610" t="s">
        <v>7241</v>
      </c>
      <c r="B3610" t="s">
        <v>7242</v>
      </c>
      <c r="C3610" t="s">
        <v>12</v>
      </c>
      <c r="D3610">
        <v>65</v>
      </c>
      <c r="E3610" t="s">
        <v>31</v>
      </c>
      <c r="F3610" t="s">
        <v>18449</v>
      </c>
      <c r="G3610" t="s">
        <v>14</v>
      </c>
      <c r="H3610">
        <v>6</v>
      </c>
      <c r="I3610">
        <v>15</v>
      </c>
      <c r="J3610" s="1">
        <v>45035</v>
      </c>
      <c r="K3610" s="2">
        <v>0.70277777777777772</v>
      </c>
      <c r="L3610" t="str" cm="1">
        <f t="array" ref="L3610">_xlfn.IFS(
Table1[[#This Row],[Patient Age]]&gt;=70,"70-79",
Table1[[#This Row],[Patient Age]]&gt;=60,"60-69",
Table1[[#This Row],[Patient Age]]&gt;=50,"50-59",
Table1[[#This Row],[Patient Age]]&gt;=40,"40-49",
Table1[[#This Row],[Patient Age]]&gt;=30,"30-39",
Table1[[#This Row],[Patient Age]]&gt;=20,"20-29",
Table1[[#This Row],[Patient Age]]&gt;=10,"10-19",
TRUE,"0-9"
)</f>
        <v>60-69</v>
      </c>
      <c r="M3610" t="str">
        <f>IF(Table1[[#This Row],[Patient Waittime]]&gt;30,"Delay","Ontime")</f>
        <v>Ontime</v>
      </c>
    </row>
    <row r="3611" spans="1:13" x14ac:dyDescent="0.2">
      <c r="A3611" t="s">
        <v>7243</v>
      </c>
      <c r="B3611" t="s">
        <v>7244</v>
      </c>
      <c r="C3611" t="s">
        <v>12</v>
      </c>
      <c r="D3611">
        <v>24</v>
      </c>
      <c r="E3611" t="s">
        <v>31</v>
      </c>
      <c r="F3611" t="s">
        <v>18449</v>
      </c>
      <c r="G3611" t="s">
        <v>14</v>
      </c>
      <c r="H3611">
        <v>6</v>
      </c>
      <c r="I3611">
        <v>51</v>
      </c>
      <c r="J3611" s="1">
        <v>45168</v>
      </c>
      <c r="K3611" s="2">
        <v>0.63749999999999996</v>
      </c>
      <c r="L3611" t="str" cm="1">
        <f t="array" ref="L3611">_xlfn.IFS(
Table1[[#This Row],[Patient Age]]&gt;=70,"70-79",
Table1[[#This Row],[Patient Age]]&gt;=60,"60-69",
Table1[[#This Row],[Patient Age]]&gt;=50,"50-59",
Table1[[#This Row],[Patient Age]]&gt;=40,"40-49",
Table1[[#This Row],[Patient Age]]&gt;=30,"30-39",
Table1[[#This Row],[Patient Age]]&gt;=20,"20-29",
Table1[[#This Row],[Patient Age]]&gt;=10,"10-19",
TRUE,"0-9"
)</f>
        <v>20-29</v>
      </c>
      <c r="M3611" t="str">
        <f>IF(Table1[[#This Row],[Patient Waittime]]&gt;30,"Delay","Ontime")</f>
        <v>Delay</v>
      </c>
    </row>
    <row r="3612" spans="1:13" x14ac:dyDescent="0.2">
      <c r="A3612" t="s">
        <v>7245</v>
      </c>
      <c r="B3612" t="s">
        <v>7246</v>
      </c>
      <c r="C3612" t="s">
        <v>12</v>
      </c>
      <c r="D3612">
        <v>23</v>
      </c>
      <c r="E3612" t="s">
        <v>31</v>
      </c>
      <c r="F3612" t="s">
        <v>18449</v>
      </c>
      <c r="G3612" t="s">
        <v>14</v>
      </c>
      <c r="H3612">
        <v>6</v>
      </c>
      <c r="I3612">
        <v>13</v>
      </c>
      <c r="J3612" s="1">
        <v>45258</v>
      </c>
      <c r="K3612" s="2">
        <v>0.72152777777777777</v>
      </c>
      <c r="L3612" t="str" cm="1">
        <f t="array" ref="L3612">_xlfn.IFS(
Table1[[#This Row],[Patient Age]]&gt;=70,"70-79",
Table1[[#This Row],[Patient Age]]&gt;=60,"60-69",
Table1[[#This Row],[Patient Age]]&gt;=50,"50-59",
Table1[[#This Row],[Patient Age]]&gt;=40,"40-49",
Table1[[#This Row],[Patient Age]]&gt;=30,"30-39",
Table1[[#This Row],[Patient Age]]&gt;=20,"20-29",
Table1[[#This Row],[Patient Age]]&gt;=10,"10-19",
TRUE,"0-9"
)</f>
        <v>20-29</v>
      </c>
      <c r="M3612" t="str">
        <f>IF(Table1[[#This Row],[Patient Waittime]]&gt;30,"Delay","Ontime")</f>
        <v>Ontime</v>
      </c>
    </row>
    <row r="3613" spans="1:13" x14ac:dyDescent="0.2">
      <c r="A3613" t="s">
        <v>7247</v>
      </c>
      <c r="B3613" t="s">
        <v>7248</v>
      </c>
      <c r="C3613" t="s">
        <v>12</v>
      </c>
      <c r="D3613">
        <v>28</v>
      </c>
      <c r="E3613" t="s">
        <v>31</v>
      </c>
      <c r="F3613" t="s">
        <v>18449</v>
      </c>
      <c r="G3613" t="s">
        <v>14</v>
      </c>
      <c r="H3613">
        <v>6</v>
      </c>
      <c r="I3613">
        <v>17</v>
      </c>
      <c r="J3613" s="1">
        <v>44990</v>
      </c>
      <c r="K3613" s="2">
        <v>0.50763888888888886</v>
      </c>
      <c r="L3613" t="str" cm="1">
        <f t="array" ref="L3613">_xlfn.IFS(
Table1[[#This Row],[Patient Age]]&gt;=70,"70-79",
Table1[[#This Row],[Patient Age]]&gt;=60,"60-69",
Table1[[#This Row],[Patient Age]]&gt;=50,"50-59",
Table1[[#This Row],[Patient Age]]&gt;=40,"40-49",
Table1[[#This Row],[Patient Age]]&gt;=30,"30-39",
Table1[[#This Row],[Patient Age]]&gt;=20,"20-29",
Table1[[#This Row],[Patient Age]]&gt;=10,"10-19",
TRUE,"0-9"
)</f>
        <v>20-29</v>
      </c>
      <c r="M3613" t="str">
        <f>IF(Table1[[#This Row],[Patient Waittime]]&gt;30,"Delay","Ontime")</f>
        <v>Ontime</v>
      </c>
    </row>
    <row r="3614" spans="1:13" x14ac:dyDescent="0.2">
      <c r="A3614" t="s">
        <v>7249</v>
      </c>
      <c r="B3614" t="s">
        <v>7250</v>
      </c>
      <c r="C3614" t="s">
        <v>12</v>
      </c>
      <c r="D3614">
        <v>1</v>
      </c>
      <c r="E3614" t="s">
        <v>31</v>
      </c>
      <c r="F3614" t="s">
        <v>18449</v>
      </c>
      <c r="G3614" t="s">
        <v>14</v>
      </c>
      <c r="H3614">
        <v>6</v>
      </c>
      <c r="I3614">
        <v>12</v>
      </c>
      <c r="J3614" s="1">
        <v>45060</v>
      </c>
      <c r="K3614" s="2">
        <v>0.11944444444444445</v>
      </c>
      <c r="L3614" t="str" cm="1">
        <f t="array" ref="L3614">_xlfn.IFS(
Table1[[#This Row],[Patient Age]]&gt;=70,"70-79",
Table1[[#This Row],[Patient Age]]&gt;=60,"60-69",
Table1[[#This Row],[Patient Age]]&gt;=50,"50-59",
Table1[[#This Row],[Patient Age]]&gt;=40,"40-49",
Table1[[#This Row],[Patient Age]]&gt;=30,"30-39",
Table1[[#This Row],[Patient Age]]&gt;=20,"20-29",
Table1[[#This Row],[Patient Age]]&gt;=10,"10-19",
TRUE,"0-9"
)</f>
        <v>0-9</v>
      </c>
      <c r="M3614" t="str">
        <f>IF(Table1[[#This Row],[Patient Waittime]]&gt;30,"Delay","Ontime")</f>
        <v>Ontime</v>
      </c>
    </row>
    <row r="3615" spans="1:13" x14ac:dyDescent="0.2">
      <c r="A3615" t="s">
        <v>7251</v>
      </c>
      <c r="B3615" t="s">
        <v>7252</v>
      </c>
      <c r="C3615" t="s">
        <v>12</v>
      </c>
      <c r="D3615">
        <v>2</v>
      </c>
      <c r="E3615" t="s">
        <v>31</v>
      </c>
      <c r="F3615" t="s">
        <v>18449</v>
      </c>
      <c r="G3615" t="s">
        <v>14</v>
      </c>
      <c r="H3615">
        <v>7</v>
      </c>
      <c r="I3615">
        <v>32</v>
      </c>
      <c r="J3615" s="1">
        <v>45098</v>
      </c>
      <c r="K3615" s="2">
        <v>0.96388888888888891</v>
      </c>
      <c r="L3615" t="str" cm="1">
        <f t="array" ref="L3615">_xlfn.IFS(
Table1[[#This Row],[Patient Age]]&gt;=70,"70-79",
Table1[[#This Row],[Patient Age]]&gt;=60,"60-69",
Table1[[#This Row],[Patient Age]]&gt;=50,"50-59",
Table1[[#This Row],[Patient Age]]&gt;=40,"40-49",
Table1[[#This Row],[Patient Age]]&gt;=30,"30-39",
Table1[[#This Row],[Patient Age]]&gt;=20,"20-29",
Table1[[#This Row],[Patient Age]]&gt;=10,"10-19",
TRUE,"0-9"
)</f>
        <v>0-9</v>
      </c>
      <c r="M3615" t="str">
        <f>IF(Table1[[#This Row],[Patient Waittime]]&gt;30,"Delay","Ontime")</f>
        <v>Delay</v>
      </c>
    </row>
    <row r="3616" spans="1:13" x14ac:dyDescent="0.2">
      <c r="A3616" t="s">
        <v>7253</v>
      </c>
      <c r="B3616" t="s">
        <v>7254</v>
      </c>
      <c r="C3616" t="s">
        <v>12</v>
      </c>
      <c r="D3616">
        <v>35</v>
      </c>
      <c r="E3616" t="s">
        <v>31</v>
      </c>
      <c r="F3616" t="s">
        <v>18449</v>
      </c>
      <c r="G3616" t="s">
        <v>14</v>
      </c>
      <c r="H3616">
        <v>7</v>
      </c>
      <c r="I3616">
        <v>32</v>
      </c>
      <c r="J3616" s="1">
        <v>45506</v>
      </c>
      <c r="K3616" s="2">
        <v>0.59513888888888888</v>
      </c>
      <c r="L3616" t="str" cm="1">
        <f t="array" ref="L3616">_xlfn.IFS(
Table1[[#This Row],[Patient Age]]&gt;=70,"70-79",
Table1[[#This Row],[Patient Age]]&gt;=60,"60-69",
Table1[[#This Row],[Patient Age]]&gt;=50,"50-59",
Table1[[#This Row],[Patient Age]]&gt;=40,"40-49",
Table1[[#This Row],[Patient Age]]&gt;=30,"30-39",
Table1[[#This Row],[Patient Age]]&gt;=20,"20-29",
Table1[[#This Row],[Patient Age]]&gt;=10,"10-19",
TRUE,"0-9"
)</f>
        <v>30-39</v>
      </c>
      <c r="M3616" t="str">
        <f>IF(Table1[[#This Row],[Patient Waittime]]&gt;30,"Delay","Ontime")</f>
        <v>Delay</v>
      </c>
    </row>
    <row r="3617" spans="1:13" x14ac:dyDescent="0.2">
      <c r="A3617" t="s">
        <v>7255</v>
      </c>
      <c r="B3617" t="s">
        <v>7256</v>
      </c>
      <c r="C3617" t="s">
        <v>12</v>
      </c>
      <c r="D3617">
        <v>79</v>
      </c>
      <c r="E3617" t="s">
        <v>31</v>
      </c>
      <c r="F3617" t="s">
        <v>18449</v>
      </c>
      <c r="G3617" t="s">
        <v>14</v>
      </c>
      <c r="H3617">
        <v>7</v>
      </c>
      <c r="I3617">
        <v>34</v>
      </c>
      <c r="J3617" s="1">
        <v>45391</v>
      </c>
      <c r="K3617" s="2">
        <v>0.11180555555555556</v>
      </c>
      <c r="L3617" t="str" cm="1">
        <f t="array" ref="L3617">_xlfn.IFS(
Table1[[#This Row],[Patient Age]]&gt;=70,"70-79",
Table1[[#This Row],[Patient Age]]&gt;=60,"60-69",
Table1[[#This Row],[Patient Age]]&gt;=50,"50-59",
Table1[[#This Row],[Patient Age]]&gt;=40,"40-49",
Table1[[#This Row],[Patient Age]]&gt;=30,"30-39",
Table1[[#This Row],[Patient Age]]&gt;=20,"20-29",
Table1[[#This Row],[Patient Age]]&gt;=10,"10-19",
TRUE,"0-9"
)</f>
        <v>70-79</v>
      </c>
      <c r="M3617" t="str">
        <f>IF(Table1[[#This Row],[Patient Waittime]]&gt;30,"Delay","Ontime")</f>
        <v>Delay</v>
      </c>
    </row>
    <row r="3618" spans="1:13" x14ac:dyDescent="0.2">
      <c r="A3618" t="s">
        <v>7257</v>
      </c>
      <c r="B3618" t="s">
        <v>7258</v>
      </c>
      <c r="C3618" t="s">
        <v>12</v>
      </c>
      <c r="D3618">
        <v>56</v>
      </c>
      <c r="E3618" t="s">
        <v>31</v>
      </c>
      <c r="F3618" t="s">
        <v>18449</v>
      </c>
      <c r="G3618" t="s">
        <v>14</v>
      </c>
      <c r="H3618">
        <v>7</v>
      </c>
      <c r="I3618">
        <v>28</v>
      </c>
      <c r="J3618" s="1">
        <v>45585</v>
      </c>
      <c r="K3618" s="2">
        <v>0.24374999999999999</v>
      </c>
      <c r="L3618" t="str" cm="1">
        <f t="array" ref="L3618">_xlfn.IFS(
Table1[[#This Row],[Patient Age]]&gt;=70,"70-79",
Table1[[#This Row],[Patient Age]]&gt;=60,"60-69",
Table1[[#This Row],[Patient Age]]&gt;=50,"50-59",
Table1[[#This Row],[Patient Age]]&gt;=40,"40-49",
Table1[[#This Row],[Patient Age]]&gt;=30,"30-39",
Table1[[#This Row],[Patient Age]]&gt;=20,"20-29",
Table1[[#This Row],[Patient Age]]&gt;=10,"10-19",
TRUE,"0-9"
)</f>
        <v>50-59</v>
      </c>
      <c r="M3618" t="str">
        <f>IF(Table1[[#This Row],[Patient Waittime]]&gt;30,"Delay","Ontime")</f>
        <v>Ontime</v>
      </c>
    </row>
    <row r="3619" spans="1:13" x14ac:dyDescent="0.2">
      <c r="A3619" t="s">
        <v>7259</v>
      </c>
      <c r="B3619" t="s">
        <v>7260</v>
      </c>
      <c r="C3619" t="s">
        <v>12</v>
      </c>
      <c r="D3619">
        <v>71</v>
      </c>
      <c r="E3619" t="s">
        <v>31</v>
      </c>
      <c r="F3619" t="s">
        <v>18449</v>
      </c>
      <c r="G3619" t="s">
        <v>14</v>
      </c>
      <c r="H3619">
        <v>8</v>
      </c>
      <c r="I3619">
        <v>56</v>
      </c>
      <c r="J3619" s="1">
        <v>45296</v>
      </c>
      <c r="K3619" s="2">
        <v>0.49027777777777776</v>
      </c>
      <c r="L3619" t="str" cm="1">
        <f t="array" ref="L3619">_xlfn.IFS(
Table1[[#This Row],[Patient Age]]&gt;=70,"70-79",
Table1[[#This Row],[Patient Age]]&gt;=60,"60-69",
Table1[[#This Row],[Patient Age]]&gt;=50,"50-59",
Table1[[#This Row],[Patient Age]]&gt;=40,"40-49",
Table1[[#This Row],[Patient Age]]&gt;=30,"30-39",
Table1[[#This Row],[Patient Age]]&gt;=20,"20-29",
Table1[[#This Row],[Patient Age]]&gt;=10,"10-19",
TRUE,"0-9"
)</f>
        <v>70-79</v>
      </c>
      <c r="M3619" t="str">
        <f>IF(Table1[[#This Row],[Patient Waittime]]&gt;30,"Delay","Ontime")</f>
        <v>Delay</v>
      </c>
    </row>
    <row r="3620" spans="1:13" x14ac:dyDescent="0.2">
      <c r="A3620" t="s">
        <v>7261</v>
      </c>
      <c r="B3620" t="s">
        <v>7262</v>
      </c>
      <c r="C3620" t="s">
        <v>12</v>
      </c>
      <c r="D3620">
        <v>4</v>
      </c>
      <c r="E3620" t="s">
        <v>31</v>
      </c>
      <c r="F3620" t="s">
        <v>18449</v>
      </c>
      <c r="G3620" t="s">
        <v>14</v>
      </c>
      <c r="H3620">
        <v>8</v>
      </c>
      <c r="I3620">
        <v>13</v>
      </c>
      <c r="J3620" s="1">
        <v>45464</v>
      </c>
      <c r="K3620" s="2">
        <v>0.54166666666666663</v>
      </c>
      <c r="L3620" t="str" cm="1">
        <f t="array" ref="L3620">_xlfn.IFS(
Table1[[#This Row],[Patient Age]]&gt;=70,"70-79",
Table1[[#This Row],[Patient Age]]&gt;=60,"60-69",
Table1[[#This Row],[Patient Age]]&gt;=50,"50-59",
Table1[[#This Row],[Patient Age]]&gt;=40,"40-49",
Table1[[#This Row],[Patient Age]]&gt;=30,"30-39",
Table1[[#This Row],[Patient Age]]&gt;=20,"20-29",
Table1[[#This Row],[Patient Age]]&gt;=10,"10-19",
TRUE,"0-9"
)</f>
        <v>0-9</v>
      </c>
      <c r="M3620" t="str">
        <f>IF(Table1[[#This Row],[Patient Waittime]]&gt;30,"Delay","Ontime")</f>
        <v>Ontime</v>
      </c>
    </row>
    <row r="3621" spans="1:13" x14ac:dyDescent="0.2">
      <c r="A3621" t="s">
        <v>7263</v>
      </c>
      <c r="B3621" t="s">
        <v>7264</v>
      </c>
      <c r="C3621" t="s">
        <v>12</v>
      </c>
      <c r="D3621">
        <v>10</v>
      </c>
      <c r="E3621" t="s">
        <v>31</v>
      </c>
      <c r="F3621" t="s">
        <v>18449</v>
      </c>
      <c r="G3621" t="s">
        <v>14</v>
      </c>
      <c r="H3621">
        <v>8</v>
      </c>
      <c r="I3621">
        <v>35</v>
      </c>
      <c r="J3621" s="1">
        <v>45138</v>
      </c>
      <c r="K3621" s="2">
        <v>9.2361111111111116E-2</v>
      </c>
      <c r="L3621" t="str" cm="1">
        <f t="array" ref="L3621">_xlfn.IFS(
Table1[[#This Row],[Patient Age]]&gt;=70,"70-79",
Table1[[#This Row],[Patient Age]]&gt;=60,"60-69",
Table1[[#This Row],[Patient Age]]&gt;=50,"50-59",
Table1[[#This Row],[Patient Age]]&gt;=40,"40-49",
Table1[[#This Row],[Patient Age]]&gt;=30,"30-39",
Table1[[#This Row],[Patient Age]]&gt;=20,"20-29",
Table1[[#This Row],[Patient Age]]&gt;=10,"10-19",
TRUE,"0-9"
)</f>
        <v>10-19</v>
      </c>
      <c r="M3621" t="str">
        <f>IF(Table1[[#This Row],[Patient Waittime]]&gt;30,"Delay","Ontime")</f>
        <v>Delay</v>
      </c>
    </row>
    <row r="3622" spans="1:13" x14ac:dyDescent="0.2">
      <c r="A3622" t="s">
        <v>7265</v>
      </c>
      <c r="B3622" t="s">
        <v>7266</v>
      </c>
      <c r="C3622" t="s">
        <v>12</v>
      </c>
      <c r="D3622">
        <v>18</v>
      </c>
      <c r="E3622" t="s">
        <v>31</v>
      </c>
      <c r="F3622" t="s">
        <v>18449</v>
      </c>
      <c r="G3622" t="s">
        <v>14</v>
      </c>
      <c r="H3622">
        <v>8</v>
      </c>
      <c r="I3622">
        <v>38</v>
      </c>
      <c r="J3622" s="1">
        <v>45498</v>
      </c>
      <c r="K3622" s="2">
        <v>0.62222222222222223</v>
      </c>
      <c r="L3622" t="str" cm="1">
        <f t="array" ref="L3622">_xlfn.IFS(
Table1[[#This Row],[Patient Age]]&gt;=70,"70-79",
Table1[[#This Row],[Patient Age]]&gt;=60,"60-69",
Table1[[#This Row],[Patient Age]]&gt;=50,"50-59",
Table1[[#This Row],[Patient Age]]&gt;=40,"40-49",
Table1[[#This Row],[Patient Age]]&gt;=30,"30-39",
Table1[[#This Row],[Patient Age]]&gt;=20,"20-29",
Table1[[#This Row],[Patient Age]]&gt;=10,"10-19",
TRUE,"0-9"
)</f>
        <v>10-19</v>
      </c>
      <c r="M3622" t="str">
        <f>IF(Table1[[#This Row],[Patient Waittime]]&gt;30,"Delay","Ontime")</f>
        <v>Delay</v>
      </c>
    </row>
    <row r="3623" spans="1:13" x14ac:dyDescent="0.2">
      <c r="A3623" t="s">
        <v>7267</v>
      </c>
      <c r="B3623" t="s">
        <v>7268</v>
      </c>
      <c r="C3623" t="s">
        <v>12</v>
      </c>
      <c r="D3623">
        <v>28</v>
      </c>
      <c r="E3623" t="s">
        <v>31</v>
      </c>
      <c r="F3623" t="s">
        <v>18449</v>
      </c>
      <c r="G3623" t="s">
        <v>14</v>
      </c>
      <c r="H3623">
        <v>9</v>
      </c>
      <c r="I3623">
        <v>29</v>
      </c>
      <c r="J3623" s="1">
        <v>45421</v>
      </c>
      <c r="K3623" s="2">
        <v>0.27083333333333331</v>
      </c>
      <c r="L3623" t="str" cm="1">
        <f t="array" ref="L3623">_xlfn.IFS(
Table1[[#This Row],[Patient Age]]&gt;=70,"70-79",
Table1[[#This Row],[Patient Age]]&gt;=60,"60-69",
Table1[[#This Row],[Patient Age]]&gt;=50,"50-59",
Table1[[#This Row],[Patient Age]]&gt;=40,"40-49",
Table1[[#This Row],[Patient Age]]&gt;=30,"30-39",
Table1[[#This Row],[Patient Age]]&gt;=20,"20-29",
Table1[[#This Row],[Patient Age]]&gt;=10,"10-19",
TRUE,"0-9"
)</f>
        <v>20-29</v>
      </c>
      <c r="M3623" t="str">
        <f>IF(Table1[[#This Row],[Patient Waittime]]&gt;30,"Delay","Ontime")</f>
        <v>Ontime</v>
      </c>
    </row>
    <row r="3624" spans="1:13" x14ac:dyDescent="0.2">
      <c r="A3624" t="s">
        <v>7269</v>
      </c>
      <c r="B3624" t="s">
        <v>7270</v>
      </c>
      <c r="C3624" t="s">
        <v>12</v>
      </c>
      <c r="D3624">
        <v>28</v>
      </c>
      <c r="E3624" t="s">
        <v>31</v>
      </c>
      <c r="F3624" t="s">
        <v>18449</v>
      </c>
      <c r="G3624" t="s">
        <v>14</v>
      </c>
      <c r="H3624">
        <v>9</v>
      </c>
      <c r="I3624">
        <v>30</v>
      </c>
      <c r="J3624" s="1">
        <v>45117</v>
      </c>
      <c r="K3624" s="2">
        <v>0.32083333333333336</v>
      </c>
      <c r="L3624" t="str" cm="1">
        <f t="array" ref="L3624">_xlfn.IFS(
Table1[[#This Row],[Patient Age]]&gt;=70,"70-79",
Table1[[#This Row],[Patient Age]]&gt;=60,"60-69",
Table1[[#This Row],[Patient Age]]&gt;=50,"50-59",
Table1[[#This Row],[Patient Age]]&gt;=40,"40-49",
Table1[[#This Row],[Patient Age]]&gt;=30,"30-39",
Table1[[#This Row],[Patient Age]]&gt;=20,"20-29",
Table1[[#This Row],[Patient Age]]&gt;=10,"10-19",
TRUE,"0-9"
)</f>
        <v>20-29</v>
      </c>
      <c r="M3624" t="str">
        <f>IF(Table1[[#This Row],[Patient Waittime]]&gt;30,"Delay","Ontime")</f>
        <v>Ontime</v>
      </c>
    </row>
    <row r="3625" spans="1:13" x14ac:dyDescent="0.2">
      <c r="A3625" t="s">
        <v>7271</v>
      </c>
      <c r="B3625" t="s">
        <v>7272</v>
      </c>
      <c r="C3625" t="s">
        <v>12</v>
      </c>
      <c r="D3625">
        <v>29</v>
      </c>
      <c r="E3625" t="s">
        <v>31</v>
      </c>
      <c r="F3625" t="s">
        <v>18449</v>
      </c>
      <c r="G3625" t="s">
        <v>14</v>
      </c>
      <c r="H3625">
        <v>9</v>
      </c>
      <c r="I3625">
        <v>45</v>
      </c>
      <c r="J3625" s="1">
        <v>45038</v>
      </c>
      <c r="K3625" s="2">
        <v>0.90069444444444446</v>
      </c>
      <c r="L3625" t="str" cm="1">
        <f t="array" ref="L3625">_xlfn.IFS(
Table1[[#This Row],[Patient Age]]&gt;=70,"70-79",
Table1[[#This Row],[Patient Age]]&gt;=60,"60-69",
Table1[[#This Row],[Patient Age]]&gt;=50,"50-59",
Table1[[#This Row],[Patient Age]]&gt;=40,"40-49",
Table1[[#This Row],[Patient Age]]&gt;=30,"30-39",
Table1[[#This Row],[Patient Age]]&gt;=20,"20-29",
Table1[[#This Row],[Patient Age]]&gt;=10,"10-19",
TRUE,"0-9"
)</f>
        <v>20-29</v>
      </c>
      <c r="M3625" t="str">
        <f>IF(Table1[[#This Row],[Patient Waittime]]&gt;30,"Delay","Ontime")</f>
        <v>Delay</v>
      </c>
    </row>
    <row r="3626" spans="1:13" x14ac:dyDescent="0.2">
      <c r="A3626" t="s">
        <v>7273</v>
      </c>
      <c r="B3626" t="s">
        <v>7274</v>
      </c>
      <c r="C3626" t="s">
        <v>12</v>
      </c>
      <c r="D3626">
        <v>58</v>
      </c>
      <c r="E3626" t="s">
        <v>31</v>
      </c>
      <c r="F3626" t="s">
        <v>18449</v>
      </c>
      <c r="G3626" t="s">
        <v>14</v>
      </c>
      <c r="H3626">
        <v>10</v>
      </c>
      <c r="I3626">
        <v>27</v>
      </c>
      <c r="J3626" s="1">
        <v>45345</v>
      </c>
      <c r="K3626" s="2">
        <v>0.4548611111111111</v>
      </c>
      <c r="L3626" t="str" cm="1">
        <f t="array" ref="L3626">_xlfn.IFS(
Table1[[#This Row],[Patient Age]]&gt;=70,"70-79",
Table1[[#This Row],[Patient Age]]&gt;=60,"60-69",
Table1[[#This Row],[Patient Age]]&gt;=50,"50-59",
Table1[[#This Row],[Patient Age]]&gt;=40,"40-49",
Table1[[#This Row],[Patient Age]]&gt;=30,"30-39",
Table1[[#This Row],[Patient Age]]&gt;=20,"20-29",
Table1[[#This Row],[Patient Age]]&gt;=10,"10-19",
TRUE,"0-9"
)</f>
        <v>50-59</v>
      </c>
      <c r="M3626" t="str">
        <f>IF(Table1[[#This Row],[Patient Waittime]]&gt;30,"Delay","Ontime")</f>
        <v>Ontime</v>
      </c>
    </row>
    <row r="3627" spans="1:13" x14ac:dyDescent="0.2">
      <c r="A3627" t="s">
        <v>7275</v>
      </c>
      <c r="B3627" t="s">
        <v>7276</v>
      </c>
      <c r="C3627" t="s">
        <v>12</v>
      </c>
      <c r="D3627">
        <v>74</v>
      </c>
      <c r="E3627" t="s">
        <v>31</v>
      </c>
      <c r="F3627" t="s">
        <v>18449</v>
      </c>
      <c r="G3627" t="s">
        <v>14</v>
      </c>
      <c r="H3627">
        <v>10</v>
      </c>
      <c r="I3627">
        <v>32</v>
      </c>
      <c r="J3627" s="1">
        <v>45357</v>
      </c>
      <c r="K3627" s="2">
        <v>0.18819444444444444</v>
      </c>
      <c r="L3627" t="str" cm="1">
        <f t="array" ref="L3627">_xlfn.IFS(
Table1[[#This Row],[Patient Age]]&gt;=70,"70-79",
Table1[[#This Row],[Patient Age]]&gt;=60,"60-69",
Table1[[#This Row],[Patient Age]]&gt;=50,"50-59",
Table1[[#This Row],[Patient Age]]&gt;=40,"40-49",
Table1[[#This Row],[Patient Age]]&gt;=30,"30-39",
Table1[[#This Row],[Patient Age]]&gt;=20,"20-29",
Table1[[#This Row],[Patient Age]]&gt;=10,"10-19",
TRUE,"0-9"
)</f>
        <v>70-79</v>
      </c>
      <c r="M3627" t="str">
        <f>IF(Table1[[#This Row],[Patient Waittime]]&gt;30,"Delay","Ontime")</f>
        <v>Delay</v>
      </c>
    </row>
    <row r="3628" spans="1:13" x14ac:dyDescent="0.2">
      <c r="A3628" t="s">
        <v>7277</v>
      </c>
      <c r="B3628" t="s">
        <v>7278</v>
      </c>
      <c r="C3628" t="s">
        <v>12</v>
      </c>
      <c r="D3628">
        <v>45</v>
      </c>
      <c r="E3628" t="s">
        <v>31</v>
      </c>
      <c r="F3628" t="s">
        <v>28</v>
      </c>
      <c r="G3628" t="s">
        <v>14</v>
      </c>
      <c r="I3628">
        <v>37</v>
      </c>
      <c r="J3628" s="1">
        <v>45355</v>
      </c>
      <c r="K3628" s="2">
        <v>0.82847222222222228</v>
      </c>
      <c r="L3628" t="str" cm="1">
        <f t="array" ref="L3628">_xlfn.IFS(
Table1[[#This Row],[Patient Age]]&gt;=70,"70-79",
Table1[[#This Row],[Patient Age]]&gt;=60,"60-69",
Table1[[#This Row],[Patient Age]]&gt;=50,"50-59",
Table1[[#This Row],[Patient Age]]&gt;=40,"40-49",
Table1[[#This Row],[Patient Age]]&gt;=30,"30-39",
Table1[[#This Row],[Patient Age]]&gt;=20,"20-29",
Table1[[#This Row],[Patient Age]]&gt;=10,"10-19",
TRUE,"0-9"
)</f>
        <v>40-49</v>
      </c>
      <c r="M3628" t="str">
        <f>IF(Table1[[#This Row],[Patient Waittime]]&gt;30,"Delay","Ontime")</f>
        <v>Delay</v>
      </c>
    </row>
    <row r="3629" spans="1:13" x14ac:dyDescent="0.2">
      <c r="A3629" t="s">
        <v>7279</v>
      </c>
      <c r="B3629" t="s">
        <v>7280</v>
      </c>
      <c r="C3629" t="s">
        <v>12</v>
      </c>
      <c r="D3629">
        <v>48</v>
      </c>
      <c r="E3629" t="s">
        <v>31</v>
      </c>
      <c r="F3629" t="s">
        <v>28</v>
      </c>
      <c r="G3629" t="s">
        <v>14</v>
      </c>
      <c r="I3629">
        <v>42</v>
      </c>
      <c r="J3629" s="1">
        <v>45414</v>
      </c>
      <c r="K3629" s="2">
        <v>0.50416666666666665</v>
      </c>
      <c r="L3629" t="str" cm="1">
        <f t="array" ref="L3629">_xlfn.IFS(
Table1[[#This Row],[Patient Age]]&gt;=70,"70-79",
Table1[[#This Row],[Patient Age]]&gt;=60,"60-69",
Table1[[#This Row],[Patient Age]]&gt;=50,"50-59",
Table1[[#This Row],[Patient Age]]&gt;=40,"40-49",
Table1[[#This Row],[Patient Age]]&gt;=30,"30-39",
Table1[[#This Row],[Patient Age]]&gt;=20,"20-29",
Table1[[#This Row],[Patient Age]]&gt;=10,"10-19",
TRUE,"0-9"
)</f>
        <v>40-49</v>
      </c>
      <c r="M3629" t="str">
        <f>IF(Table1[[#This Row],[Patient Waittime]]&gt;30,"Delay","Ontime")</f>
        <v>Delay</v>
      </c>
    </row>
    <row r="3630" spans="1:13" x14ac:dyDescent="0.2">
      <c r="A3630" t="s">
        <v>7281</v>
      </c>
      <c r="B3630" t="s">
        <v>7282</v>
      </c>
      <c r="C3630" t="s">
        <v>12</v>
      </c>
      <c r="D3630">
        <v>35</v>
      </c>
      <c r="E3630" t="s">
        <v>31</v>
      </c>
      <c r="F3630" t="s">
        <v>28</v>
      </c>
      <c r="G3630" t="s">
        <v>14</v>
      </c>
      <c r="I3630">
        <v>50</v>
      </c>
      <c r="J3630" s="1">
        <v>44996</v>
      </c>
      <c r="K3630" s="2">
        <v>0.5805555555555556</v>
      </c>
      <c r="L3630" t="str" cm="1">
        <f t="array" ref="L3630">_xlfn.IFS(
Table1[[#This Row],[Patient Age]]&gt;=70,"70-79",
Table1[[#This Row],[Patient Age]]&gt;=60,"60-69",
Table1[[#This Row],[Patient Age]]&gt;=50,"50-59",
Table1[[#This Row],[Patient Age]]&gt;=40,"40-49",
Table1[[#This Row],[Patient Age]]&gt;=30,"30-39",
Table1[[#This Row],[Patient Age]]&gt;=20,"20-29",
Table1[[#This Row],[Patient Age]]&gt;=10,"10-19",
TRUE,"0-9"
)</f>
        <v>30-39</v>
      </c>
      <c r="M3630" t="str">
        <f>IF(Table1[[#This Row],[Patient Waittime]]&gt;30,"Delay","Ontime")</f>
        <v>Delay</v>
      </c>
    </row>
    <row r="3631" spans="1:13" x14ac:dyDescent="0.2">
      <c r="A3631" t="s">
        <v>7283</v>
      </c>
      <c r="B3631" t="s">
        <v>7284</v>
      </c>
      <c r="C3631" t="s">
        <v>12</v>
      </c>
      <c r="D3631">
        <v>35</v>
      </c>
      <c r="E3631" t="s">
        <v>31</v>
      </c>
      <c r="F3631" t="s">
        <v>28</v>
      </c>
      <c r="G3631" t="s">
        <v>14</v>
      </c>
      <c r="I3631">
        <v>21</v>
      </c>
      <c r="J3631" s="1">
        <v>45219</v>
      </c>
      <c r="K3631" s="2">
        <v>0.48749999999999999</v>
      </c>
      <c r="L3631" t="str" cm="1">
        <f t="array" ref="L3631">_xlfn.IFS(
Table1[[#This Row],[Patient Age]]&gt;=70,"70-79",
Table1[[#This Row],[Patient Age]]&gt;=60,"60-69",
Table1[[#This Row],[Patient Age]]&gt;=50,"50-59",
Table1[[#This Row],[Patient Age]]&gt;=40,"40-49",
Table1[[#This Row],[Patient Age]]&gt;=30,"30-39",
Table1[[#This Row],[Patient Age]]&gt;=20,"20-29",
Table1[[#This Row],[Patient Age]]&gt;=10,"10-19",
TRUE,"0-9"
)</f>
        <v>30-39</v>
      </c>
      <c r="M3631" t="str">
        <f>IF(Table1[[#This Row],[Patient Waittime]]&gt;30,"Delay","Ontime")</f>
        <v>Ontime</v>
      </c>
    </row>
    <row r="3632" spans="1:13" x14ac:dyDescent="0.2">
      <c r="A3632" t="s">
        <v>7285</v>
      </c>
      <c r="B3632" t="s">
        <v>7286</v>
      </c>
      <c r="C3632" t="s">
        <v>12</v>
      </c>
      <c r="D3632">
        <v>33</v>
      </c>
      <c r="E3632" t="s">
        <v>31</v>
      </c>
      <c r="F3632" t="s">
        <v>28</v>
      </c>
      <c r="G3632" t="s">
        <v>14</v>
      </c>
      <c r="I3632">
        <v>11</v>
      </c>
      <c r="J3632" s="1">
        <v>45120</v>
      </c>
      <c r="K3632" s="2">
        <v>0.48472222222222222</v>
      </c>
      <c r="L3632" t="str" cm="1">
        <f t="array" ref="L3632">_xlfn.IFS(
Table1[[#This Row],[Patient Age]]&gt;=70,"70-79",
Table1[[#This Row],[Patient Age]]&gt;=60,"60-69",
Table1[[#This Row],[Patient Age]]&gt;=50,"50-59",
Table1[[#This Row],[Patient Age]]&gt;=40,"40-49",
Table1[[#This Row],[Patient Age]]&gt;=30,"30-39",
Table1[[#This Row],[Patient Age]]&gt;=20,"20-29",
Table1[[#This Row],[Patient Age]]&gt;=10,"10-19",
TRUE,"0-9"
)</f>
        <v>30-39</v>
      </c>
      <c r="M3632" t="str">
        <f>IF(Table1[[#This Row],[Patient Waittime]]&gt;30,"Delay","Ontime")</f>
        <v>Ontime</v>
      </c>
    </row>
    <row r="3633" spans="1:13" x14ac:dyDescent="0.2">
      <c r="A3633" t="s">
        <v>7287</v>
      </c>
      <c r="B3633" t="s">
        <v>7288</v>
      </c>
      <c r="C3633" t="s">
        <v>12</v>
      </c>
      <c r="D3633">
        <v>30</v>
      </c>
      <c r="E3633" t="s">
        <v>31</v>
      </c>
      <c r="F3633" t="s">
        <v>28</v>
      </c>
      <c r="G3633" t="s">
        <v>14</v>
      </c>
      <c r="I3633">
        <v>59</v>
      </c>
      <c r="J3633" s="1">
        <v>45084</v>
      </c>
      <c r="K3633" s="2">
        <v>5.0694444444444445E-2</v>
      </c>
      <c r="L3633" t="str" cm="1">
        <f t="array" ref="L3633">_xlfn.IFS(
Table1[[#This Row],[Patient Age]]&gt;=70,"70-79",
Table1[[#This Row],[Patient Age]]&gt;=60,"60-69",
Table1[[#This Row],[Patient Age]]&gt;=50,"50-59",
Table1[[#This Row],[Patient Age]]&gt;=40,"40-49",
Table1[[#This Row],[Patient Age]]&gt;=30,"30-39",
Table1[[#This Row],[Patient Age]]&gt;=20,"20-29",
Table1[[#This Row],[Patient Age]]&gt;=10,"10-19",
TRUE,"0-9"
)</f>
        <v>30-39</v>
      </c>
      <c r="M3633" t="str">
        <f>IF(Table1[[#This Row],[Patient Waittime]]&gt;30,"Delay","Ontime")</f>
        <v>Delay</v>
      </c>
    </row>
    <row r="3634" spans="1:13" x14ac:dyDescent="0.2">
      <c r="A3634" t="s">
        <v>7289</v>
      </c>
      <c r="B3634" t="s">
        <v>7290</v>
      </c>
      <c r="C3634" t="s">
        <v>12</v>
      </c>
      <c r="D3634">
        <v>25</v>
      </c>
      <c r="E3634" t="s">
        <v>31</v>
      </c>
      <c r="F3634" t="s">
        <v>28</v>
      </c>
      <c r="G3634" t="s">
        <v>14</v>
      </c>
      <c r="I3634">
        <v>49</v>
      </c>
      <c r="J3634" s="1">
        <v>45498</v>
      </c>
      <c r="K3634" s="2">
        <v>0.24236111111111111</v>
      </c>
      <c r="L3634" t="str" cm="1">
        <f t="array" ref="L3634">_xlfn.IFS(
Table1[[#This Row],[Patient Age]]&gt;=70,"70-79",
Table1[[#This Row],[Patient Age]]&gt;=60,"60-69",
Table1[[#This Row],[Patient Age]]&gt;=50,"50-59",
Table1[[#This Row],[Patient Age]]&gt;=40,"40-49",
Table1[[#This Row],[Patient Age]]&gt;=30,"30-39",
Table1[[#This Row],[Patient Age]]&gt;=20,"20-29",
Table1[[#This Row],[Patient Age]]&gt;=10,"10-19",
TRUE,"0-9"
)</f>
        <v>20-29</v>
      </c>
      <c r="M3634" t="str">
        <f>IF(Table1[[#This Row],[Patient Waittime]]&gt;30,"Delay","Ontime")</f>
        <v>Delay</v>
      </c>
    </row>
    <row r="3635" spans="1:13" x14ac:dyDescent="0.2">
      <c r="A3635" t="s">
        <v>7291</v>
      </c>
      <c r="B3635" t="s">
        <v>7292</v>
      </c>
      <c r="C3635" t="s">
        <v>12</v>
      </c>
      <c r="D3635">
        <v>29</v>
      </c>
      <c r="E3635" t="s">
        <v>31</v>
      </c>
      <c r="F3635" t="s">
        <v>28</v>
      </c>
      <c r="G3635" t="s">
        <v>14</v>
      </c>
      <c r="I3635">
        <v>43</v>
      </c>
      <c r="J3635" s="1">
        <v>45442</v>
      </c>
      <c r="K3635" s="2">
        <v>0.49583333333333335</v>
      </c>
      <c r="L3635" t="str" cm="1">
        <f t="array" ref="L3635">_xlfn.IFS(
Table1[[#This Row],[Patient Age]]&gt;=70,"70-79",
Table1[[#This Row],[Patient Age]]&gt;=60,"60-69",
Table1[[#This Row],[Patient Age]]&gt;=50,"50-59",
Table1[[#This Row],[Patient Age]]&gt;=40,"40-49",
Table1[[#This Row],[Patient Age]]&gt;=30,"30-39",
Table1[[#This Row],[Patient Age]]&gt;=20,"20-29",
Table1[[#This Row],[Patient Age]]&gt;=10,"10-19",
TRUE,"0-9"
)</f>
        <v>20-29</v>
      </c>
      <c r="M3635" t="str">
        <f>IF(Table1[[#This Row],[Patient Waittime]]&gt;30,"Delay","Ontime")</f>
        <v>Delay</v>
      </c>
    </row>
    <row r="3636" spans="1:13" x14ac:dyDescent="0.2">
      <c r="A3636" t="s">
        <v>7293</v>
      </c>
      <c r="B3636" t="s">
        <v>7294</v>
      </c>
      <c r="C3636" t="s">
        <v>12</v>
      </c>
      <c r="D3636">
        <v>68</v>
      </c>
      <c r="E3636" t="s">
        <v>31</v>
      </c>
      <c r="F3636" t="s">
        <v>28</v>
      </c>
      <c r="G3636" t="s">
        <v>14</v>
      </c>
      <c r="I3636">
        <v>22</v>
      </c>
      <c r="J3636" s="1">
        <v>45556</v>
      </c>
      <c r="K3636" s="2">
        <v>0.8833333333333333</v>
      </c>
      <c r="L3636" t="str" cm="1">
        <f t="array" ref="L3636">_xlfn.IFS(
Table1[[#This Row],[Patient Age]]&gt;=70,"70-79",
Table1[[#This Row],[Patient Age]]&gt;=60,"60-69",
Table1[[#This Row],[Patient Age]]&gt;=50,"50-59",
Table1[[#This Row],[Patient Age]]&gt;=40,"40-49",
Table1[[#This Row],[Patient Age]]&gt;=30,"30-39",
Table1[[#This Row],[Patient Age]]&gt;=20,"20-29",
Table1[[#This Row],[Patient Age]]&gt;=10,"10-19",
TRUE,"0-9"
)</f>
        <v>60-69</v>
      </c>
      <c r="M3636" t="str">
        <f>IF(Table1[[#This Row],[Patient Waittime]]&gt;30,"Delay","Ontime")</f>
        <v>Ontime</v>
      </c>
    </row>
    <row r="3637" spans="1:13" x14ac:dyDescent="0.2">
      <c r="A3637" t="s">
        <v>7295</v>
      </c>
      <c r="B3637" t="s">
        <v>7296</v>
      </c>
      <c r="C3637" t="s">
        <v>12</v>
      </c>
      <c r="D3637">
        <v>67</v>
      </c>
      <c r="E3637" t="s">
        <v>31</v>
      </c>
      <c r="F3637" t="s">
        <v>28</v>
      </c>
      <c r="G3637" t="s">
        <v>14</v>
      </c>
      <c r="I3637">
        <v>33</v>
      </c>
      <c r="J3637" s="1">
        <v>45426</v>
      </c>
      <c r="K3637" s="2">
        <v>0.41041666666666665</v>
      </c>
      <c r="L3637" t="str" cm="1">
        <f t="array" ref="L3637">_xlfn.IFS(
Table1[[#This Row],[Patient Age]]&gt;=70,"70-79",
Table1[[#This Row],[Patient Age]]&gt;=60,"60-69",
Table1[[#This Row],[Patient Age]]&gt;=50,"50-59",
Table1[[#This Row],[Patient Age]]&gt;=40,"40-49",
Table1[[#This Row],[Patient Age]]&gt;=30,"30-39",
Table1[[#This Row],[Patient Age]]&gt;=20,"20-29",
Table1[[#This Row],[Patient Age]]&gt;=10,"10-19",
TRUE,"0-9"
)</f>
        <v>60-69</v>
      </c>
      <c r="M3637" t="str">
        <f>IF(Table1[[#This Row],[Patient Waittime]]&gt;30,"Delay","Ontime")</f>
        <v>Delay</v>
      </c>
    </row>
    <row r="3638" spans="1:13" x14ac:dyDescent="0.2">
      <c r="A3638" t="s">
        <v>7297</v>
      </c>
      <c r="B3638" t="s">
        <v>7298</v>
      </c>
      <c r="C3638" t="s">
        <v>12</v>
      </c>
      <c r="D3638">
        <v>33</v>
      </c>
      <c r="E3638" t="s">
        <v>31</v>
      </c>
      <c r="F3638" t="s">
        <v>28</v>
      </c>
      <c r="G3638" t="s">
        <v>14</v>
      </c>
      <c r="I3638">
        <v>50</v>
      </c>
      <c r="J3638" s="1">
        <v>45216</v>
      </c>
      <c r="K3638" s="2">
        <v>0.43611111111111112</v>
      </c>
      <c r="L3638" t="str" cm="1">
        <f t="array" ref="L3638">_xlfn.IFS(
Table1[[#This Row],[Patient Age]]&gt;=70,"70-79",
Table1[[#This Row],[Patient Age]]&gt;=60,"60-69",
Table1[[#This Row],[Patient Age]]&gt;=50,"50-59",
Table1[[#This Row],[Patient Age]]&gt;=40,"40-49",
Table1[[#This Row],[Patient Age]]&gt;=30,"30-39",
Table1[[#This Row],[Patient Age]]&gt;=20,"20-29",
Table1[[#This Row],[Patient Age]]&gt;=10,"10-19",
TRUE,"0-9"
)</f>
        <v>30-39</v>
      </c>
      <c r="M3638" t="str">
        <f>IF(Table1[[#This Row],[Patient Waittime]]&gt;30,"Delay","Ontime")</f>
        <v>Delay</v>
      </c>
    </row>
    <row r="3639" spans="1:13" x14ac:dyDescent="0.2">
      <c r="A3639" t="s">
        <v>7299</v>
      </c>
      <c r="B3639" t="s">
        <v>7300</v>
      </c>
      <c r="C3639" t="s">
        <v>12</v>
      </c>
      <c r="D3639">
        <v>18</v>
      </c>
      <c r="E3639" t="s">
        <v>31</v>
      </c>
      <c r="F3639" t="s">
        <v>28</v>
      </c>
      <c r="G3639" t="s">
        <v>14</v>
      </c>
      <c r="I3639">
        <v>36</v>
      </c>
      <c r="J3639" s="1">
        <v>45253</v>
      </c>
      <c r="K3639" s="2">
        <v>5.6944444444444443E-2</v>
      </c>
      <c r="L3639" t="str" cm="1">
        <f t="array" ref="L3639">_xlfn.IFS(
Table1[[#This Row],[Patient Age]]&gt;=70,"70-79",
Table1[[#This Row],[Patient Age]]&gt;=60,"60-69",
Table1[[#This Row],[Patient Age]]&gt;=50,"50-59",
Table1[[#This Row],[Patient Age]]&gt;=40,"40-49",
Table1[[#This Row],[Patient Age]]&gt;=30,"30-39",
Table1[[#This Row],[Patient Age]]&gt;=20,"20-29",
Table1[[#This Row],[Patient Age]]&gt;=10,"10-19",
TRUE,"0-9"
)</f>
        <v>10-19</v>
      </c>
      <c r="M3639" t="str">
        <f>IF(Table1[[#This Row],[Patient Waittime]]&gt;30,"Delay","Ontime")</f>
        <v>Delay</v>
      </c>
    </row>
    <row r="3640" spans="1:13" x14ac:dyDescent="0.2">
      <c r="A3640" t="s">
        <v>7301</v>
      </c>
      <c r="B3640" t="s">
        <v>7302</v>
      </c>
      <c r="C3640" t="s">
        <v>12</v>
      </c>
      <c r="D3640">
        <v>45</v>
      </c>
      <c r="E3640" t="s">
        <v>31</v>
      </c>
      <c r="F3640" t="s">
        <v>28</v>
      </c>
      <c r="G3640" t="s">
        <v>14</v>
      </c>
      <c r="I3640">
        <v>22</v>
      </c>
      <c r="J3640" s="1">
        <v>45570</v>
      </c>
      <c r="K3640" s="2">
        <v>0.12291666666666666</v>
      </c>
      <c r="L3640" t="str" cm="1">
        <f t="array" ref="L3640">_xlfn.IFS(
Table1[[#This Row],[Patient Age]]&gt;=70,"70-79",
Table1[[#This Row],[Patient Age]]&gt;=60,"60-69",
Table1[[#This Row],[Patient Age]]&gt;=50,"50-59",
Table1[[#This Row],[Patient Age]]&gt;=40,"40-49",
Table1[[#This Row],[Patient Age]]&gt;=30,"30-39",
Table1[[#This Row],[Patient Age]]&gt;=20,"20-29",
Table1[[#This Row],[Patient Age]]&gt;=10,"10-19",
TRUE,"0-9"
)</f>
        <v>40-49</v>
      </c>
      <c r="M3640" t="str">
        <f>IF(Table1[[#This Row],[Patient Waittime]]&gt;30,"Delay","Ontime")</f>
        <v>Ontime</v>
      </c>
    </row>
    <row r="3641" spans="1:13" x14ac:dyDescent="0.2">
      <c r="A3641" t="s">
        <v>7303</v>
      </c>
      <c r="B3641" t="s">
        <v>7304</v>
      </c>
      <c r="C3641" t="s">
        <v>12</v>
      </c>
      <c r="D3641">
        <v>35</v>
      </c>
      <c r="E3641" t="s">
        <v>31</v>
      </c>
      <c r="F3641" t="s">
        <v>28</v>
      </c>
      <c r="G3641" t="s">
        <v>14</v>
      </c>
      <c r="I3641">
        <v>51</v>
      </c>
      <c r="J3641" s="1">
        <v>45365</v>
      </c>
      <c r="K3641" s="2">
        <v>0.18819444444444444</v>
      </c>
      <c r="L3641" t="str" cm="1">
        <f t="array" ref="L3641">_xlfn.IFS(
Table1[[#This Row],[Patient Age]]&gt;=70,"70-79",
Table1[[#This Row],[Patient Age]]&gt;=60,"60-69",
Table1[[#This Row],[Patient Age]]&gt;=50,"50-59",
Table1[[#This Row],[Patient Age]]&gt;=40,"40-49",
Table1[[#This Row],[Patient Age]]&gt;=30,"30-39",
Table1[[#This Row],[Patient Age]]&gt;=20,"20-29",
Table1[[#This Row],[Patient Age]]&gt;=10,"10-19",
TRUE,"0-9"
)</f>
        <v>30-39</v>
      </c>
      <c r="M3641" t="str">
        <f>IF(Table1[[#This Row],[Patient Waittime]]&gt;30,"Delay","Ontime")</f>
        <v>Delay</v>
      </c>
    </row>
    <row r="3642" spans="1:13" x14ac:dyDescent="0.2">
      <c r="A3642" t="s">
        <v>7305</v>
      </c>
      <c r="B3642" t="s">
        <v>7306</v>
      </c>
      <c r="C3642" t="s">
        <v>12</v>
      </c>
      <c r="D3642">
        <v>78</v>
      </c>
      <c r="E3642" t="s">
        <v>31</v>
      </c>
      <c r="F3642" t="s">
        <v>28</v>
      </c>
      <c r="G3642" t="s">
        <v>14</v>
      </c>
      <c r="I3642">
        <v>20</v>
      </c>
      <c r="J3642" s="1">
        <v>45054</v>
      </c>
      <c r="K3642" s="2">
        <v>0.84513888888888888</v>
      </c>
      <c r="L3642" t="str" cm="1">
        <f t="array" ref="L3642">_xlfn.IFS(
Table1[[#This Row],[Patient Age]]&gt;=70,"70-79",
Table1[[#This Row],[Patient Age]]&gt;=60,"60-69",
Table1[[#This Row],[Patient Age]]&gt;=50,"50-59",
Table1[[#This Row],[Patient Age]]&gt;=40,"40-49",
Table1[[#This Row],[Patient Age]]&gt;=30,"30-39",
Table1[[#This Row],[Patient Age]]&gt;=20,"20-29",
Table1[[#This Row],[Patient Age]]&gt;=10,"10-19",
TRUE,"0-9"
)</f>
        <v>70-79</v>
      </c>
      <c r="M3642" t="str">
        <f>IF(Table1[[#This Row],[Patient Waittime]]&gt;30,"Delay","Ontime")</f>
        <v>Ontime</v>
      </c>
    </row>
    <row r="3643" spans="1:13" x14ac:dyDescent="0.2">
      <c r="A3643" t="s">
        <v>7307</v>
      </c>
      <c r="B3643" t="s">
        <v>7308</v>
      </c>
      <c r="C3643" t="s">
        <v>12</v>
      </c>
      <c r="D3643">
        <v>67</v>
      </c>
      <c r="E3643" t="s">
        <v>31</v>
      </c>
      <c r="F3643" t="s">
        <v>28</v>
      </c>
      <c r="G3643" t="s">
        <v>14</v>
      </c>
      <c r="I3643">
        <v>24</v>
      </c>
      <c r="J3643" s="1">
        <v>45039</v>
      </c>
      <c r="K3643" s="2">
        <v>0.21180555555555555</v>
      </c>
      <c r="L3643" t="str" cm="1">
        <f t="array" ref="L3643">_xlfn.IFS(
Table1[[#This Row],[Patient Age]]&gt;=70,"70-79",
Table1[[#This Row],[Patient Age]]&gt;=60,"60-69",
Table1[[#This Row],[Patient Age]]&gt;=50,"50-59",
Table1[[#This Row],[Patient Age]]&gt;=40,"40-49",
Table1[[#This Row],[Patient Age]]&gt;=30,"30-39",
Table1[[#This Row],[Patient Age]]&gt;=20,"20-29",
Table1[[#This Row],[Patient Age]]&gt;=10,"10-19",
TRUE,"0-9"
)</f>
        <v>60-69</v>
      </c>
      <c r="M3643" t="str">
        <f>IF(Table1[[#This Row],[Patient Waittime]]&gt;30,"Delay","Ontime")</f>
        <v>Ontime</v>
      </c>
    </row>
    <row r="3644" spans="1:13" x14ac:dyDescent="0.2">
      <c r="A3644" t="s">
        <v>7309</v>
      </c>
      <c r="B3644" t="s">
        <v>7310</v>
      </c>
      <c r="C3644" t="s">
        <v>12</v>
      </c>
      <c r="D3644">
        <v>26</v>
      </c>
      <c r="E3644" t="s">
        <v>31</v>
      </c>
      <c r="F3644" t="s">
        <v>28</v>
      </c>
      <c r="G3644" t="s">
        <v>14</v>
      </c>
      <c r="I3644">
        <v>29</v>
      </c>
      <c r="J3644" s="1">
        <v>45126</v>
      </c>
      <c r="K3644" s="2">
        <v>0.74791666666666667</v>
      </c>
      <c r="L3644" t="str" cm="1">
        <f t="array" ref="L3644">_xlfn.IFS(
Table1[[#This Row],[Patient Age]]&gt;=70,"70-79",
Table1[[#This Row],[Patient Age]]&gt;=60,"60-69",
Table1[[#This Row],[Patient Age]]&gt;=50,"50-59",
Table1[[#This Row],[Patient Age]]&gt;=40,"40-49",
Table1[[#This Row],[Patient Age]]&gt;=30,"30-39",
Table1[[#This Row],[Patient Age]]&gt;=20,"20-29",
Table1[[#This Row],[Patient Age]]&gt;=10,"10-19",
TRUE,"0-9"
)</f>
        <v>20-29</v>
      </c>
      <c r="M3644" t="str">
        <f>IF(Table1[[#This Row],[Patient Waittime]]&gt;30,"Delay","Ontime")</f>
        <v>Ontime</v>
      </c>
    </row>
    <row r="3645" spans="1:13" x14ac:dyDescent="0.2">
      <c r="A3645" t="s">
        <v>7311</v>
      </c>
      <c r="B3645" t="s">
        <v>7312</v>
      </c>
      <c r="C3645" t="s">
        <v>12</v>
      </c>
      <c r="D3645">
        <v>32</v>
      </c>
      <c r="E3645" t="s">
        <v>31</v>
      </c>
      <c r="F3645" t="s">
        <v>28</v>
      </c>
      <c r="G3645" t="s">
        <v>14</v>
      </c>
      <c r="I3645">
        <v>34</v>
      </c>
      <c r="J3645" s="1">
        <v>45529</v>
      </c>
      <c r="K3645" s="2">
        <v>0.70972222222222225</v>
      </c>
      <c r="L3645" t="str" cm="1">
        <f t="array" ref="L3645">_xlfn.IFS(
Table1[[#This Row],[Patient Age]]&gt;=70,"70-79",
Table1[[#This Row],[Patient Age]]&gt;=60,"60-69",
Table1[[#This Row],[Patient Age]]&gt;=50,"50-59",
Table1[[#This Row],[Patient Age]]&gt;=40,"40-49",
Table1[[#This Row],[Patient Age]]&gt;=30,"30-39",
Table1[[#This Row],[Patient Age]]&gt;=20,"20-29",
Table1[[#This Row],[Patient Age]]&gt;=10,"10-19",
TRUE,"0-9"
)</f>
        <v>30-39</v>
      </c>
      <c r="M3645" t="str">
        <f>IF(Table1[[#This Row],[Patient Waittime]]&gt;30,"Delay","Ontime")</f>
        <v>Delay</v>
      </c>
    </row>
    <row r="3646" spans="1:13" x14ac:dyDescent="0.2">
      <c r="A3646" t="s">
        <v>7313</v>
      </c>
      <c r="B3646" t="s">
        <v>7314</v>
      </c>
      <c r="C3646" t="s">
        <v>12</v>
      </c>
      <c r="D3646">
        <v>13</v>
      </c>
      <c r="E3646" t="s">
        <v>31</v>
      </c>
      <c r="F3646" t="s">
        <v>28</v>
      </c>
      <c r="G3646" t="s">
        <v>14</v>
      </c>
      <c r="I3646">
        <v>49</v>
      </c>
      <c r="J3646" s="1">
        <v>45474</v>
      </c>
      <c r="K3646" s="2">
        <v>0.64027777777777772</v>
      </c>
      <c r="L3646" t="str" cm="1">
        <f t="array" ref="L3646">_xlfn.IFS(
Table1[[#This Row],[Patient Age]]&gt;=70,"70-79",
Table1[[#This Row],[Patient Age]]&gt;=60,"60-69",
Table1[[#This Row],[Patient Age]]&gt;=50,"50-59",
Table1[[#This Row],[Patient Age]]&gt;=40,"40-49",
Table1[[#This Row],[Patient Age]]&gt;=30,"30-39",
Table1[[#This Row],[Patient Age]]&gt;=20,"20-29",
Table1[[#This Row],[Patient Age]]&gt;=10,"10-19",
TRUE,"0-9"
)</f>
        <v>10-19</v>
      </c>
      <c r="M3646" t="str">
        <f>IF(Table1[[#This Row],[Patient Waittime]]&gt;30,"Delay","Ontime")</f>
        <v>Delay</v>
      </c>
    </row>
    <row r="3647" spans="1:13" x14ac:dyDescent="0.2">
      <c r="A3647" t="s">
        <v>7315</v>
      </c>
      <c r="B3647" t="s">
        <v>4719</v>
      </c>
      <c r="C3647" t="s">
        <v>12</v>
      </c>
      <c r="D3647">
        <v>22</v>
      </c>
      <c r="E3647" t="s">
        <v>31</v>
      </c>
      <c r="F3647" t="s">
        <v>28</v>
      </c>
      <c r="G3647" t="s">
        <v>14</v>
      </c>
      <c r="I3647">
        <v>24</v>
      </c>
      <c r="J3647" s="1">
        <v>45192</v>
      </c>
      <c r="K3647" s="2">
        <v>0.22916666666666666</v>
      </c>
      <c r="L3647" t="str" cm="1">
        <f t="array" ref="L3647">_xlfn.IFS(
Table1[[#This Row],[Patient Age]]&gt;=70,"70-79",
Table1[[#This Row],[Patient Age]]&gt;=60,"60-69",
Table1[[#This Row],[Patient Age]]&gt;=50,"50-59",
Table1[[#This Row],[Patient Age]]&gt;=40,"40-49",
Table1[[#This Row],[Patient Age]]&gt;=30,"30-39",
Table1[[#This Row],[Patient Age]]&gt;=20,"20-29",
Table1[[#This Row],[Patient Age]]&gt;=10,"10-19",
TRUE,"0-9"
)</f>
        <v>20-29</v>
      </c>
      <c r="M3647" t="str">
        <f>IF(Table1[[#This Row],[Patient Waittime]]&gt;30,"Delay","Ontime")</f>
        <v>Ontime</v>
      </c>
    </row>
    <row r="3648" spans="1:13" x14ac:dyDescent="0.2">
      <c r="A3648" t="s">
        <v>7316</v>
      </c>
      <c r="B3648" t="s">
        <v>7317</v>
      </c>
      <c r="C3648" t="s">
        <v>12</v>
      </c>
      <c r="D3648">
        <v>38</v>
      </c>
      <c r="E3648" t="s">
        <v>31</v>
      </c>
      <c r="F3648" t="s">
        <v>28</v>
      </c>
      <c r="G3648" t="s">
        <v>14</v>
      </c>
      <c r="I3648">
        <v>32</v>
      </c>
      <c r="J3648" s="1">
        <v>45401</v>
      </c>
      <c r="K3648" s="2">
        <v>0.6958333333333333</v>
      </c>
      <c r="L3648" t="str" cm="1">
        <f t="array" ref="L3648">_xlfn.IFS(
Table1[[#This Row],[Patient Age]]&gt;=70,"70-79",
Table1[[#This Row],[Patient Age]]&gt;=60,"60-69",
Table1[[#This Row],[Patient Age]]&gt;=50,"50-59",
Table1[[#This Row],[Patient Age]]&gt;=40,"40-49",
Table1[[#This Row],[Patient Age]]&gt;=30,"30-39",
Table1[[#This Row],[Patient Age]]&gt;=20,"20-29",
Table1[[#This Row],[Patient Age]]&gt;=10,"10-19",
TRUE,"0-9"
)</f>
        <v>30-39</v>
      </c>
      <c r="M3648" t="str">
        <f>IF(Table1[[#This Row],[Patient Waittime]]&gt;30,"Delay","Ontime")</f>
        <v>Delay</v>
      </c>
    </row>
    <row r="3649" spans="1:13" x14ac:dyDescent="0.2">
      <c r="A3649" t="s">
        <v>7318</v>
      </c>
      <c r="B3649" t="s">
        <v>7319</v>
      </c>
      <c r="C3649" t="s">
        <v>12</v>
      </c>
      <c r="D3649">
        <v>31</v>
      </c>
      <c r="E3649" t="s">
        <v>31</v>
      </c>
      <c r="F3649" t="s">
        <v>28</v>
      </c>
      <c r="G3649" t="s">
        <v>14</v>
      </c>
      <c r="I3649">
        <v>22</v>
      </c>
      <c r="J3649" s="1">
        <v>45544</v>
      </c>
      <c r="K3649" s="2">
        <v>0.6958333333333333</v>
      </c>
      <c r="L3649" t="str" cm="1">
        <f t="array" ref="L3649">_xlfn.IFS(
Table1[[#This Row],[Patient Age]]&gt;=70,"70-79",
Table1[[#This Row],[Patient Age]]&gt;=60,"60-69",
Table1[[#This Row],[Patient Age]]&gt;=50,"50-59",
Table1[[#This Row],[Patient Age]]&gt;=40,"40-49",
Table1[[#This Row],[Patient Age]]&gt;=30,"30-39",
Table1[[#This Row],[Patient Age]]&gt;=20,"20-29",
Table1[[#This Row],[Patient Age]]&gt;=10,"10-19",
TRUE,"0-9"
)</f>
        <v>30-39</v>
      </c>
      <c r="M3649" t="str">
        <f>IF(Table1[[#This Row],[Patient Waittime]]&gt;30,"Delay","Ontime")</f>
        <v>Ontime</v>
      </c>
    </row>
    <row r="3650" spans="1:13" x14ac:dyDescent="0.2">
      <c r="A3650" t="s">
        <v>7320</v>
      </c>
      <c r="B3650" t="s">
        <v>7321</v>
      </c>
      <c r="C3650" t="s">
        <v>12</v>
      </c>
      <c r="D3650">
        <v>55</v>
      </c>
      <c r="E3650" t="s">
        <v>31</v>
      </c>
      <c r="F3650" t="s">
        <v>28</v>
      </c>
      <c r="G3650" t="s">
        <v>14</v>
      </c>
      <c r="I3650">
        <v>28</v>
      </c>
      <c r="J3650" s="1">
        <v>45410</v>
      </c>
      <c r="K3650" s="2">
        <v>0.4597222222222222</v>
      </c>
      <c r="L3650" t="str" cm="1">
        <f t="array" ref="L3650">_xlfn.IFS(
Table1[[#This Row],[Patient Age]]&gt;=70,"70-79",
Table1[[#This Row],[Patient Age]]&gt;=60,"60-69",
Table1[[#This Row],[Patient Age]]&gt;=50,"50-59",
Table1[[#This Row],[Patient Age]]&gt;=40,"40-49",
Table1[[#This Row],[Patient Age]]&gt;=30,"30-39",
Table1[[#This Row],[Patient Age]]&gt;=20,"20-29",
Table1[[#This Row],[Patient Age]]&gt;=10,"10-19",
TRUE,"0-9"
)</f>
        <v>50-59</v>
      </c>
      <c r="M3650" t="str">
        <f>IF(Table1[[#This Row],[Patient Waittime]]&gt;30,"Delay","Ontime")</f>
        <v>Ontime</v>
      </c>
    </row>
    <row r="3651" spans="1:13" x14ac:dyDescent="0.2">
      <c r="A3651" t="s">
        <v>7322</v>
      </c>
      <c r="B3651" t="s">
        <v>7323</v>
      </c>
      <c r="C3651" t="s">
        <v>12</v>
      </c>
      <c r="D3651">
        <v>67</v>
      </c>
      <c r="E3651" t="s">
        <v>31</v>
      </c>
      <c r="F3651" t="s">
        <v>28</v>
      </c>
      <c r="G3651" t="s">
        <v>14</v>
      </c>
      <c r="I3651">
        <v>29</v>
      </c>
      <c r="J3651" s="1">
        <v>45530</v>
      </c>
      <c r="K3651" s="2">
        <v>0.26944444444444443</v>
      </c>
      <c r="L3651" t="str" cm="1">
        <f t="array" ref="L3651">_xlfn.IFS(
Table1[[#This Row],[Patient Age]]&gt;=70,"70-79",
Table1[[#This Row],[Patient Age]]&gt;=60,"60-69",
Table1[[#This Row],[Patient Age]]&gt;=50,"50-59",
Table1[[#This Row],[Patient Age]]&gt;=40,"40-49",
Table1[[#This Row],[Patient Age]]&gt;=30,"30-39",
Table1[[#This Row],[Patient Age]]&gt;=20,"20-29",
Table1[[#This Row],[Patient Age]]&gt;=10,"10-19",
TRUE,"0-9"
)</f>
        <v>60-69</v>
      </c>
      <c r="M3651" t="str">
        <f>IF(Table1[[#This Row],[Patient Waittime]]&gt;30,"Delay","Ontime")</f>
        <v>Ontime</v>
      </c>
    </row>
    <row r="3652" spans="1:13" x14ac:dyDescent="0.2">
      <c r="A3652" t="s">
        <v>7324</v>
      </c>
      <c r="B3652" t="s">
        <v>7325</v>
      </c>
      <c r="C3652" t="s">
        <v>12</v>
      </c>
      <c r="D3652">
        <v>77</v>
      </c>
      <c r="E3652" t="s">
        <v>31</v>
      </c>
      <c r="F3652" t="s">
        <v>28</v>
      </c>
      <c r="G3652" t="s">
        <v>14</v>
      </c>
      <c r="H3652">
        <v>2</v>
      </c>
      <c r="I3652">
        <v>19</v>
      </c>
      <c r="J3652" s="1">
        <v>45416</v>
      </c>
      <c r="K3652" s="2">
        <v>0.14444444444444443</v>
      </c>
      <c r="L3652" t="str" cm="1">
        <f t="array" ref="L3652">_xlfn.IFS(
Table1[[#This Row],[Patient Age]]&gt;=70,"70-79",
Table1[[#This Row],[Patient Age]]&gt;=60,"60-69",
Table1[[#This Row],[Patient Age]]&gt;=50,"50-59",
Table1[[#This Row],[Patient Age]]&gt;=40,"40-49",
Table1[[#This Row],[Patient Age]]&gt;=30,"30-39",
Table1[[#This Row],[Patient Age]]&gt;=20,"20-29",
Table1[[#This Row],[Patient Age]]&gt;=10,"10-19",
TRUE,"0-9"
)</f>
        <v>70-79</v>
      </c>
      <c r="M3652" t="str">
        <f>IF(Table1[[#This Row],[Patient Waittime]]&gt;30,"Delay","Ontime")</f>
        <v>Ontime</v>
      </c>
    </row>
    <row r="3653" spans="1:13" x14ac:dyDescent="0.2">
      <c r="A3653" t="s">
        <v>7326</v>
      </c>
      <c r="B3653" t="s">
        <v>7327</v>
      </c>
      <c r="C3653" t="s">
        <v>12</v>
      </c>
      <c r="D3653">
        <v>39</v>
      </c>
      <c r="E3653" t="s">
        <v>31</v>
      </c>
      <c r="F3653" t="s">
        <v>28</v>
      </c>
      <c r="G3653" t="s">
        <v>14</v>
      </c>
      <c r="H3653">
        <v>3</v>
      </c>
      <c r="I3653">
        <v>39</v>
      </c>
      <c r="J3653" s="1">
        <v>45026</v>
      </c>
      <c r="K3653" s="2">
        <v>0.57291666666666663</v>
      </c>
      <c r="L3653" t="str" cm="1">
        <f t="array" ref="L3653">_xlfn.IFS(
Table1[[#This Row],[Patient Age]]&gt;=70,"70-79",
Table1[[#This Row],[Patient Age]]&gt;=60,"60-69",
Table1[[#This Row],[Patient Age]]&gt;=50,"50-59",
Table1[[#This Row],[Patient Age]]&gt;=40,"40-49",
Table1[[#This Row],[Patient Age]]&gt;=30,"30-39",
Table1[[#This Row],[Patient Age]]&gt;=20,"20-29",
Table1[[#This Row],[Patient Age]]&gt;=10,"10-19",
TRUE,"0-9"
)</f>
        <v>30-39</v>
      </c>
      <c r="M3653" t="str">
        <f>IF(Table1[[#This Row],[Patient Waittime]]&gt;30,"Delay","Ontime")</f>
        <v>Delay</v>
      </c>
    </row>
    <row r="3654" spans="1:13" x14ac:dyDescent="0.2">
      <c r="A3654" t="s">
        <v>7328</v>
      </c>
      <c r="B3654" t="s">
        <v>7329</v>
      </c>
      <c r="C3654" t="s">
        <v>12</v>
      </c>
      <c r="D3654">
        <v>40</v>
      </c>
      <c r="E3654" t="s">
        <v>31</v>
      </c>
      <c r="F3654" t="s">
        <v>28</v>
      </c>
      <c r="G3654" t="s">
        <v>14</v>
      </c>
      <c r="H3654">
        <v>4</v>
      </c>
      <c r="I3654">
        <v>19</v>
      </c>
      <c r="J3654" s="1">
        <v>45461</v>
      </c>
      <c r="K3654" s="2">
        <v>0.69027777777777777</v>
      </c>
      <c r="L3654" t="str" cm="1">
        <f t="array" ref="L3654">_xlfn.IFS(
Table1[[#This Row],[Patient Age]]&gt;=70,"70-79",
Table1[[#This Row],[Patient Age]]&gt;=60,"60-69",
Table1[[#This Row],[Patient Age]]&gt;=50,"50-59",
Table1[[#This Row],[Patient Age]]&gt;=40,"40-49",
Table1[[#This Row],[Patient Age]]&gt;=30,"30-39",
Table1[[#This Row],[Patient Age]]&gt;=20,"20-29",
Table1[[#This Row],[Patient Age]]&gt;=10,"10-19",
TRUE,"0-9"
)</f>
        <v>40-49</v>
      </c>
      <c r="M3654" t="str">
        <f>IF(Table1[[#This Row],[Patient Waittime]]&gt;30,"Delay","Ontime")</f>
        <v>Ontime</v>
      </c>
    </row>
    <row r="3655" spans="1:13" x14ac:dyDescent="0.2">
      <c r="A3655" t="s">
        <v>7330</v>
      </c>
      <c r="B3655" t="s">
        <v>7331</v>
      </c>
      <c r="C3655" t="s">
        <v>12</v>
      </c>
      <c r="D3655">
        <v>10</v>
      </c>
      <c r="E3655" t="s">
        <v>31</v>
      </c>
      <c r="F3655" t="s">
        <v>28</v>
      </c>
      <c r="G3655" t="s">
        <v>14</v>
      </c>
      <c r="H3655">
        <v>4</v>
      </c>
      <c r="I3655">
        <v>57</v>
      </c>
      <c r="J3655" s="1">
        <v>45415</v>
      </c>
      <c r="K3655" s="2">
        <v>0.20416666666666666</v>
      </c>
      <c r="L3655" t="str" cm="1">
        <f t="array" ref="L3655">_xlfn.IFS(
Table1[[#This Row],[Patient Age]]&gt;=70,"70-79",
Table1[[#This Row],[Patient Age]]&gt;=60,"60-69",
Table1[[#This Row],[Patient Age]]&gt;=50,"50-59",
Table1[[#This Row],[Patient Age]]&gt;=40,"40-49",
Table1[[#This Row],[Patient Age]]&gt;=30,"30-39",
Table1[[#This Row],[Patient Age]]&gt;=20,"20-29",
Table1[[#This Row],[Patient Age]]&gt;=10,"10-19",
TRUE,"0-9"
)</f>
        <v>10-19</v>
      </c>
      <c r="M3655" t="str">
        <f>IF(Table1[[#This Row],[Patient Waittime]]&gt;30,"Delay","Ontime")</f>
        <v>Delay</v>
      </c>
    </row>
    <row r="3656" spans="1:13" x14ac:dyDescent="0.2">
      <c r="A3656" t="s">
        <v>7332</v>
      </c>
      <c r="B3656" t="s">
        <v>7333</v>
      </c>
      <c r="C3656" t="s">
        <v>12</v>
      </c>
      <c r="D3656">
        <v>76</v>
      </c>
      <c r="E3656" t="s">
        <v>31</v>
      </c>
      <c r="F3656" t="s">
        <v>28</v>
      </c>
      <c r="G3656" t="s">
        <v>14</v>
      </c>
      <c r="H3656">
        <v>5</v>
      </c>
      <c r="I3656">
        <v>13</v>
      </c>
      <c r="J3656" s="1">
        <v>45553</v>
      </c>
      <c r="K3656" s="2">
        <v>0.66319444444444442</v>
      </c>
      <c r="L3656" t="str" cm="1">
        <f t="array" ref="L3656">_xlfn.IFS(
Table1[[#This Row],[Patient Age]]&gt;=70,"70-79",
Table1[[#This Row],[Patient Age]]&gt;=60,"60-69",
Table1[[#This Row],[Patient Age]]&gt;=50,"50-59",
Table1[[#This Row],[Patient Age]]&gt;=40,"40-49",
Table1[[#This Row],[Patient Age]]&gt;=30,"30-39",
Table1[[#This Row],[Patient Age]]&gt;=20,"20-29",
Table1[[#This Row],[Patient Age]]&gt;=10,"10-19",
TRUE,"0-9"
)</f>
        <v>70-79</v>
      </c>
      <c r="M3656" t="str">
        <f>IF(Table1[[#This Row],[Patient Waittime]]&gt;30,"Delay","Ontime")</f>
        <v>Ontime</v>
      </c>
    </row>
    <row r="3657" spans="1:13" x14ac:dyDescent="0.2">
      <c r="A3657" t="s">
        <v>7334</v>
      </c>
      <c r="B3657" t="s">
        <v>7335</v>
      </c>
      <c r="C3657" t="s">
        <v>12</v>
      </c>
      <c r="D3657">
        <v>18</v>
      </c>
      <c r="E3657" t="s">
        <v>31</v>
      </c>
      <c r="F3657" t="s">
        <v>28</v>
      </c>
      <c r="G3657" t="s">
        <v>14</v>
      </c>
      <c r="H3657">
        <v>8</v>
      </c>
      <c r="I3657">
        <v>24</v>
      </c>
      <c r="J3657" s="1">
        <v>44969</v>
      </c>
      <c r="K3657" s="2">
        <v>0.74027777777777781</v>
      </c>
      <c r="L3657" t="str" cm="1">
        <f t="array" ref="L3657">_xlfn.IFS(
Table1[[#This Row],[Patient Age]]&gt;=70,"70-79",
Table1[[#This Row],[Patient Age]]&gt;=60,"60-69",
Table1[[#This Row],[Patient Age]]&gt;=50,"50-59",
Table1[[#This Row],[Patient Age]]&gt;=40,"40-49",
Table1[[#This Row],[Patient Age]]&gt;=30,"30-39",
Table1[[#This Row],[Patient Age]]&gt;=20,"20-29",
Table1[[#This Row],[Patient Age]]&gt;=10,"10-19",
TRUE,"0-9"
)</f>
        <v>10-19</v>
      </c>
      <c r="M3657" t="str">
        <f>IF(Table1[[#This Row],[Patient Waittime]]&gt;30,"Delay","Ontime")</f>
        <v>Ontime</v>
      </c>
    </row>
    <row r="3658" spans="1:13" x14ac:dyDescent="0.2">
      <c r="A3658" t="s">
        <v>7336</v>
      </c>
      <c r="B3658" t="s">
        <v>7337</v>
      </c>
      <c r="C3658" t="s">
        <v>12</v>
      </c>
      <c r="D3658">
        <v>14</v>
      </c>
      <c r="E3658" t="s">
        <v>31</v>
      </c>
      <c r="F3658" t="s">
        <v>28</v>
      </c>
      <c r="G3658" t="s">
        <v>14</v>
      </c>
      <c r="H3658">
        <v>8</v>
      </c>
      <c r="I3658">
        <v>50</v>
      </c>
      <c r="J3658" s="1">
        <v>45236</v>
      </c>
      <c r="K3658" s="2">
        <v>0.52361111111111114</v>
      </c>
      <c r="L3658" t="str" cm="1">
        <f t="array" ref="L3658">_xlfn.IFS(
Table1[[#This Row],[Patient Age]]&gt;=70,"70-79",
Table1[[#This Row],[Patient Age]]&gt;=60,"60-69",
Table1[[#This Row],[Patient Age]]&gt;=50,"50-59",
Table1[[#This Row],[Patient Age]]&gt;=40,"40-49",
Table1[[#This Row],[Patient Age]]&gt;=30,"30-39",
Table1[[#This Row],[Patient Age]]&gt;=20,"20-29",
Table1[[#This Row],[Patient Age]]&gt;=10,"10-19",
TRUE,"0-9"
)</f>
        <v>10-19</v>
      </c>
      <c r="M3658" t="str">
        <f>IF(Table1[[#This Row],[Patient Waittime]]&gt;30,"Delay","Ontime")</f>
        <v>Delay</v>
      </c>
    </row>
    <row r="3659" spans="1:13" x14ac:dyDescent="0.2">
      <c r="A3659" t="s">
        <v>7338</v>
      </c>
      <c r="B3659" t="s">
        <v>7339</v>
      </c>
      <c r="C3659" t="s">
        <v>12</v>
      </c>
      <c r="D3659">
        <v>72</v>
      </c>
      <c r="E3659" t="s">
        <v>31</v>
      </c>
      <c r="F3659" t="s">
        <v>28</v>
      </c>
      <c r="G3659" t="s">
        <v>14</v>
      </c>
      <c r="H3659">
        <v>10</v>
      </c>
      <c r="I3659">
        <v>34</v>
      </c>
      <c r="J3659" s="1">
        <v>45541</v>
      </c>
      <c r="K3659" s="2">
        <v>0.65833333333333333</v>
      </c>
      <c r="L3659" t="str" cm="1">
        <f t="array" ref="L3659">_xlfn.IFS(
Table1[[#This Row],[Patient Age]]&gt;=70,"70-79",
Table1[[#This Row],[Patient Age]]&gt;=60,"60-69",
Table1[[#This Row],[Patient Age]]&gt;=50,"50-59",
Table1[[#This Row],[Patient Age]]&gt;=40,"40-49",
Table1[[#This Row],[Patient Age]]&gt;=30,"30-39",
Table1[[#This Row],[Patient Age]]&gt;=20,"20-29",
Table1[[#This Row],[Patient Age]]&gt;=10,"10-19",
TRUE,"0-9"
)</f>
        <v>70-79</v>
      </c>
      <c r="M3659" t="str">
        <f>IF(Table1[[#This Row],[Patient Waittime]]&gt;30,"Delay","Ontime")</f>
        <v>Delay</v>
      </c>
    </row>
    <row r="3660" spans="1:13" x14ac:dyDescent="0.2">
      <c r="A3660" t="s">
        <v>7340</v>
      </c>
      <c r="B3660" t="s">
        <v>7341</v>
      </c>
      <c r="C3660" t="s">
        <v>12</v>
      </c>
      <c r="D3660">
        <v>13</v>
      </c>
      <c r="E3660" t="s">
        <v>31</v>
      </c>
      <c r="F3660" t="s">
        <v>62</v>
      </c>
      <c r="G3660" t="s">
        <v>14</v>
      </c>
      <c r="I3660">
        <v>59</v>
      </c>
      <c r="J3660" s="1">
        <v>45518</v>
      </c>
      <c r="K3660" s="2">
        <v>0.47916666666666669</v>
      </c>
      <c r="L3660" t="str" cm="1">
        <f t="array" ref="L3660">_xlfn.IFS(
Table1[[#This Row],[Patient Age]]&gt;=70,"70-79",
Table1[[#This Row],[Patient Age]]&gt;=60,"60-69",
Table1[[#This Row],[Patient Age]]&gt;=50,"50-59",
Table1[[#This Row],[Patient Age]]&gt;=40,"40-49",
Table1[[#This Row],[Patient Age]]&gt;=30,"30-39",
Table1[[#This Row],[Patient Age]]&gt;=20,"20-29",
Table1[[#This Row],[Patient Age]]&gt;=10,"10-19",
TRUE,"0-9"
)</f>
        <v>10-19</v>
      </c>
      <c r="M3660" t="str">
        <f>IF(Table1[[#This Row],[Patient Waittime]]&gt;30,"Delay","Ontime")</f>
        <v>Delay</v>
      </c>
    </row>
    <row r="3661" spans="1:13" x14ac:dyDescent="0.2">
      <c r="A3661" t="s">
        <v>7342</v>
      </c>
      <c r="B3661" t="s">
        <v>7343</v>
      </c>
      <c r="C3661" t="s">
        <v>12</v>
      </c>
      <c r="D3661">
        <v>42</v>
      </c>
      <c r="E3661" t="s">
        <v>31</v>
      </c>
      <c r="F3661" t="s">
        <v>62</v>
      </c>
      <c r="G3661" t="s">
        <v>14</v>
      </c>
      <c r="I3661">
        <v>43</v>
      </c>
      <c r="J3661" s="1">
        <v>45434</v>
      </c>
      <c r="K3661" s="2">
        <v>0.10347222222222222</v>
      </c>
      <c r="L3661" t="str" cm="1">
        <f t="array" ref="L3661">_xlfn.IFS(
Table1[[#This Row],[Patient Age]]&gt;=70,"70-79",
Table1[[#This Row],[Patient Age]]&gt;=60,"60-69",
Table1[[#This Row],[Patient Age]]&gt;=50,"50-59",
Table1[[#This Row],[Patient Age]]&gt;=40,"40-49",
Table1[[#This Row],[Patient Age]]&gt;=30,"30-39",
Table1[[#This Row],[Patient Age]]&gt;=20,"20-29",
Table1[[#This Row],[Patient Age]]&gt;=10,"10-19",
TRUE,"0-9"
)</f>
        <v>40-49</v>
      </c>
      <c r="M3661" t="str">
        <f>IF(Table1[[#This Row],[Patient Waittime]]&gt;30,"Delay","Ontime")</f>
        <v>Delay</v>
      </c>
    </row>
    <row r="3662" spans="1:13" x14ac:dyDescent="0.2">
      <c r="A3662" t="s">
        <v>7344</v>
      </c>
      <c r="B3662" t="s">
        <v>7345</v>
      </c>
      <c r="C3662" t="s">
        <v>12</v>
      </c>
      <c r="D3662">
        <v>18</v>
      </c>
      <c r="E3662" t="s">
        <v>31</v>
      </c>
      <c r="F3662" t="s">
        <v>62</v>
      </c>
      <c r="G3662" t="s">
        <v>14</v>
      </c>
      <c r="I3662">
        <v>19</v>
      </c>
      <c r="J3662" s="1">
        <v>45294</v>
      </c>
      <c r="K3662" s="2">
        <v>0.31180555555555556</v>
      </c>
      <c r="L3662" t="str" cm="1">
        <f t="array" ref="L3662">_xlfn.IFS(
Table1[[#This Row],[Patient Age]]&gt;=70,"70-79",
Table1[[#This Row],[Patient Age]]&gt;=60,"60-69",
Table1[[#This Row],[Patient Age]]&gt;=50,"50-59",
Table1[[#This Row],[Patient Age]]&gt;=40,"40-49",
Table1[[#This Row],[Patient Age]]&gt;=30,"30-39",
Table1[[#This Row],[Patient Age]]&gt;=20,"20-29",
Table1[[#This Row],[Patient Age]]&gt;=10,"10-19",
TRUE,"0-9"
)</f>
        <v>10-19</v>
      </c>
      <c r="M3662" t="str">
        <f>IF(Table1[[#This Row],[Patient Waittime]]&gt;30,"Delay","Ontime")</f>
        <v>Ontime</v>
      </c>
    </row>
    <row r="3663" spans="1:13" x14ac:dyDescent="0.2">
      <c r="A3663" t="s">
        <v>7346</v>
      </c>
      <c r="B3663" t="s">
        <v>7347</v>
      </c>
      <c r="C3663" t="s">
        <v>12</v>
      </c>
      <c r="D3663">
        <v>64</v>
      </c>
      <c r="E3663" t="s">
        <v>31</v>
      </c>
      <c r="F3663" t="s">
        <v>62</v>
      </c>
      <c r="G3663" t="s">
        <v>14</v>
      </c>
      <c r="I3663">
        <v>21</v>
      </c>
      <c r="J3663" s="1">
        <v>45372</v>
      </c>
      <c r="K3663" s="2">
        <v>0.8256944444444444</v>
      </c>
      <c r="L3663" t="str" cm="1">
        <f t="array" ref="L3663">_xlfn.IFS(
Table1[[#This Row],[Patient Age]]&gt;=70,"70-79",
Table1[[#This Row],[Patient Age]]&gt;=60,"60-69",
Table1[[#This Row],[Patient Age]]&gt;=50,"50-59",
Table1[[#This Row],[Patient Age]]&gt;=40,"40-49",
Table1[[#This Row],[Patient Age]]&gt;=30,"30-39",
Table1[[#This Row],[Patient Age]]&gt;=20,"20-29",
Table1[[#This Row],[Patient Age]]&gt;=10,"10-19",
TRUE,"0-9"
)</f>
        <v>60-69</v>
      </c>
      <c r="M3663" t="str">
        <f>IF(Table1[[#This Row],[Patient Waittime]]&gt;30,"Delay","Ontime")</f>
        <v>Ontime</v>
      </c>
    </row>
    <row r="3664" spans="1:13" x14ac:dyDescent="0.2">
      <c r="A3664" t="s">
        <v>7348</v>
      </c>
      <c r="B3664" t="s">
        <v>7349</v>
      </c>
      <c r="C3664" t="s">
        <v>12</v>
      </c>
      <c r="D3664">
        <v>67</v>
      </c>
      <c r="E3664" t="s">
        <v>31</v>
      </c>
      <c r="F3664" t="s">
        <v>62</v>
      </c>
      <c r="G3664" t="s">
        <v>14</v>
      </c>
      <c r="I3664">
        <v>42</v>
      </c>
      <c r="J3664" s="1">
        <v>45573</v>
      </c>
      <c r="K3664" s="2">
        <v>0.36180555555555555</v>
      </c>
      <c r="L3664" t="str" cm="1">
        <f t="array" ref="L3664">_xlfn.IFS(
Table1[[#This Row],[Patient Age]]&gt;=70,"70-79",
Table1[[#This Row],[Patient Age]]&gt;=60,"60-69",
Table1[[#This Row],[Patient Age]]&gt;=50,"50-59",
Table1[[#This Row],[Patient Age]]&gt;=40,"40-49",
Table1[[#This Row],[Patient Age]]&gt;=30,"30-39",
Table1[[#This Row],[Patient Age]]&gt;=20,"20-29",
Table1[[#This Row],[Patient Age]]&gt;=10,"10-19",
TRUE,"0-9"
)</f>
        <v>60-69</v>
      </c>
      <c r="M3664" t="str">
        <f>IF(Table1[[#This Row],[Patient Waittime]]&gt;30,"Delay","Ontime")</f>
        <v>Delay</v>
      </c>
    </row>
    <row r="3665" spans="1:13" x14ac:dyDescent="0.2">
      <c r="A3665" t="s">
        <v>7350</v>
      </c>
      <c r="B3665" t="s">
        <v>7351</v>
      </c>
      <c r="C3665" t="s">
        <v>12</v>
      </c>
      <c r="D3665">
        <v>60</v>
      </c>
      <c r="E3665" t="s">
        <v>31</v>
      </c>
      <c r="F3665" t="s">
        <v>62</v>
      </c>
      <c r="G3665" t="s">
        <v>14</v>
      </c>
      <c r="I3665">
        <v>19</v>
      </c>
      <c r="J3665" s="1">
        <v>45083</v>
      </c>
      <c r="K3665" s="2">
        <v>0.92847222222222225</v>
      </c>
      <c r="L3665" t="str" cm="1">
        <f t="array" ref="L3665">_xlfn.IFS(
Table1[[#This Row],[Patient Age]]&gt;=70,"70-79",
Table1[[#This Row],[Patient Age]]&gt;=60,"60-69",
Table1[[#This Row],[Patient Age]]&gt;=50,"50-59",
Table1[[#This Row],[Patient Age]]&gt;=40,"40-49",
Table1[[#This Row],[Patient Age]]&gt;=30,"30-39",
Table1[[#This Row],[Patient Age]]&gt;=20,"20-29",
Table1[[#This Row],[Patient Age]]&gt;=10,"10-19",
TRUE,"0-9"
)</f>
        <v>60-69</v>
      </c>
      <c r="M3665" t="str">
        <f>IF(Table1[[#This Row],[Patient Waittime]]&gt;30,"Delay","Ontime")</f>
        <v>Ontime</v>
      </c>
    </row>
    <row r="3666" spans="1:13" x14ac:dyDescent="0.2">
      <c r="A3666" t="s">
        <v>7352</v>
      </c>
      <c r="B3666" t="s">
        <v>7353</v>
      </c>
      <c r="C3666" t="s">
        <v>12</v>
      </c>
      <c r="D3666">
        <v>51</v>
      </c>
      <c r="E3666" t="s">
        <v>31</v>
      </c>
      <c r="F3666" t="s">
        <v>62</v>
      </c>
      <c r="G3666" t="s">
        <v>14</v>
      </c>
      <c r="H3666">
        <v>5</v>
      </c>
      <c r="I3666">
        <v>28</v>
      </c>
      <c r="J3666" s="1">
        <v>45166</v>
      </c>
      <c r="K3666" s="2">
        <v>0.96527777777777779</v>
      </c>
      <c r="L3666" t="str" cm="1">
        <f t="array" ref="L3666">_xlfn.IFS(
Table1[[#This Row],[Patient Age]]&gt;=70,"70-79",
Table1[[#This Row],[Patient Age]]&gt;=60,"60-69",
Table1[[#This Row],[Patient Age]]&gt;=50,"50-59",
Table1[[#This Row],[Patient Age]]&gt;=40,"40-49",
Table1[[#This Row],[Patient Age]]&gt;=30,"30-39",
Table1[[#This Row],[Patient Age]]&gt;=20,"20-29",
Table1[[#This Row],[Patient Age]]&gt;=10,"10-19",
TRUE,"0-9"
)</f>
        <v>50-59</v>
      </c>
      <c r="M3666" t="str">
        <f>IF(Table1[[#This Row],[Patient Waittime]]&gt;30,"Delay","Ontime")</f>
        <v>Ontime</v>
      </c>
    </row>
    <row r="3667" spans="1:13" x14ac:dyDescent="0.2">
      <c r="A3667" t="s">
        <v>7354</v>
      </c>
      <c r="B3667" t="s">
        <v>7355</v>
      </c>
      <c r="C3667" t="s">
        <v>12</v>
      </c>
      <c r="D3667">
        <v>47</v>
      </c>
      <c r="E3667" t="s">
        <v>31</v>
      </c>
      <c r="F3667" t="s">
        <v>62</v>
      </c>
      <c r="G3667" t="s">
        <v>14</v>
      </c>
      <c r="H3667">
        <v>6</v>
      </c>
      <c r="I3667">
        <v>36</v>
      </c>
      <c r="J3667" s="1">
        <v>45409</v>
      </c>
      <c r="K3667" s="2">
        <v>0.4777777777777778</v>
      </c>
      <c r="L3667" t="str" cm="1">
        <f t="array" ref="L3667">_xlfn.IFS(
Table1[[#This Row],[Patient Age]]&gt;=70,"70-79",
Table1[[#This Row],[Patient Age]]&gt;=60,"60-69",
Table1[[#This Row],[Patient Age]]&gt;=50,"50-59",
Table1[[#This Row],[Patient Age]]&gt;=40,"40-49",
Table1[[#This Row],[Patient Age]]&gt;=30,"30-39",
Table1[[#This Row],[Patient Age]]&gt;=20,"20-29",
Table1[[#This Row],[Patient Age]]&gt;=10,"10-19",
TRUE,"0-9"
)</f>
        <v>40-49</v>
      </c>
      <c r="M3667" t="str">
        <f>IF(Table1[[#This Row],[Patient Waittime]]&gt;30,"Delay","Ontime")</f>
        <v>Delay</v>
      </c>
    </row>
    <row r="3668" spans="1:13" x14ac:dyDescent="0.2">
      <c r="A3668" t="s">
        <v>7356</v>
      </c>
      <c r="B3668" t="s">
        <v>7357</v>
      </c>
      <c r="C3668" t="s">
        <v>12</v>
      </c>
      <c r="D3668">
        <v>35</v>
      </c>
      <c r="E3668" t="s">
        <v>31</v>
      </c>
      <c r="F3668" t="s">
        <v>265</v>
      </c>
      <c r="G3668" t="s">
        <v>14</v>
      </c>
      <c r="H3668">
        <v>2</v>
      </c>
      <c r="I3668">
        <v>30</v>
      </c>
      <c r="J3668" s="1">
        <v>45226</v>
      </c>
      <c r="K3668" s="2">
        <v>0.71805555555555556</v>
      </c>
      <c r="L3668" t="str" cm="1">
        <f t="array" ref="L3668">_xlfn.IFS(
Table1[[#This Row],[Patient Age]]&gt;=70,"70-79",
Table1[[#This Row],[Patient Age]]&gt;=60,"60-69",
Table1[[#This Row],[Patient Age]]&gt;=50,"50-59",
Table1[[#This Row],[Patient Age]]&gt;=40,"40-49",
Table1[[#This Row],[Patient Age]]&gt;=30,"30-39",
Table1[[#This Row],[Patient Age]]&gt;=20,"20-29",
Table1[[#This Row],[Patient Age]]&gt;=10,"10-19",
TRUE,"0-9"
)</f>
        <v>30-39</v>
      </c>
      <c r="M3668" t="str">
        <f>IF(Table1[[#This Row],[Patient Waittime]]&gt;30,"Delay","Ontime")</f>
        <v>Ontime</v>
      </c>
    </row>
    <row r="3669" spans="1:13" x14ac:dyDescent="0.2">
      <c r="A3669" t="s">
        <v>7358</v>
      </c>
      <c r="B3669" t="s">
        <v>7359</v>
      </c>
      <c r="C3669" t="s">
        <v>12</v>
      </c>
      <c r="D3669">
        <v>16</v>
      </c>
      <c r="E3669" t="s">
        <v>55</v>
      </c>
      <c r="F3669" t="s">
        <v>178</v>
      </c>
      <c r="G3669" t="s">
        <v>14</v>
      </c>
      <c r="I3669">
        <v>44</v>
      </c>
      <c r="J3669" s="1">
        <v>45533</v>
      </c>
      <c r="K3669" s="2">
        <v>0.37013888888888891</v>
      </c>
      <c r="L3669" t="str" cm="1">
        <f t="array" ref="L3669">_xlfn.IFS(
Table1[[#This Row],[Patient Age]]&gt;=70,"70-79",
Table1[[#This Row],[Patient Age]]&gt;=60,"60-69",
Table1[[#This Row],[Patient Age]]&gt;=50,"50-59",
Table1[[#This Row],[Patient Age]]&gt;=40,"40-49",
Table1[[#This Row],[Patient Age]]&gt;=30,"30-39",
Table1[[#This Row],[Patient Age]]&gt;=20,"20-29",
Table1[[#This Row],[Patient Age]]&gt;=10,"10-19",
TRUE,"0-9"
)</f>
        <v>10-19</v>
      </c>
      <c r="M3669" t="str">
        <f>IF(Table1[[#This Row],[Patient Waittime]]&gt;30,"Delay","Ontime")</f>
        <v>Delay</v>
      </c>
    </row>
    <row r="3670" spans="1:13" x14ac:dyDescent="0.2">
      <c r="A3670" t="s">
        <v>7360</v>
      </c>
      <c r="B3670" t="s">
        <v>7361</v>
      </c>
      <c r="C3670" t="s">
        <v>12</v>
      </c>
      <c r="D3670">
        <v>52</v>
      </c>
      <c r="E3670" t="s">
        <v>55</v>
      </c>
      <c r="F3670" t="s">
        <v>178</v>
      </c>
      <c r="G3670" t="s">
        <v>14</v>
      </c>
      <c r="I3670">
        <v>45</v>
      </c>
      <c r="J3670" s="1">
        <v>45603</v>
      </c>
      <c r="K3670" s="2">
        <v>0.5083333333333333</v>
      </c>
      <c r="L3670" t="str" cm="1">
        <f t="array" ref="L3670">_xlfn.IFS(
Table1[[#This Row],[Patient Age]]&gt;=70,"70-79",
Table1[[#This Row],[Patient Age]]&gt;=60,"60-69",
Table1[[#This Row],[Patient Age]]&gt;=50,"50-59",
Table1[[#This Row],[Patient Age]]&gt;=40,"40-49",
Table1[[#This Row],[Patient Age]]&gt;=30,"30-39",
Table1[[#This Row],[Patient Age]]&gt;=20,"20-29",
Table1[[#This Row],[Patient Age]]&gt;=10,"10-19",
TRUE,"0-9"
)</f>
        <v>50-59</v>
      </c>
      <c r="M3670" t="str">
        <f>IF(Table1[[#This Row],[Patient Waittime]]&gt;30,"Delay","Ontime")</f>
        <v>Delay</v>
      </c>
    </row>
    <row r="3671" spans="1:13" x14ac:dyDescent="0.2">
      <c r="A3671" t="s">
        <v>7362</v>
      </c>
      <c r="B3671" t="s">
        <v>7363</v>
      </c>
      <c r="C3671" t="s">
        <v>12</v>
      </c>
      <c r="D3671">
        <v>47</v>
      </c>
      <c r="E3671" t="s">
        <v>55</v>
      </c>
      <c r="F3671" t="s">
        <v>178</v>
      </c>
      <c r="G3671" t="s">
        <v>14</v>
      </c>
      <c r="I3671">
        <v>23</v>
      </c>
      <c r="J3671" s="1">
        <v>45076</v>
      </c>
      <c r="K3671" s="2">
        <v>0.31736111111111109</v>
      </c>
      <c r="L3671" t="str" cm="1">
        <f t="array" ref="L3671">_xlfn.IFS(
Table1[[#This Row],[Patient Age]]&gt;=70,"70-79",
Table1[[#This Row],[Patient Age]]&gt;=60,"60-69",
Table1[[#This Row],[Patient Age]]&gt;=50,"50-59",
Table1[[#This Row],[Patient Age]]&gt;=40,"40-49",
Table1[[#This Row],[Patient Age]]&gt;=30,"30-39",
Table1[[#This Row],[Patient Age]]&gt;=20,"20-29",
Table1[[#This Row],[Patient Age]]&gt;=10,"10-19",
TRUE,"0-9"
)</f>
        <v>40-49</v>
      </c>
      <c r="M3671" t="str">
        <f>IF(Table1[[#This Row],[Patient Waittime]]&gt;30,"Delay","Ontime")</f>
        <v>Ontime</v>
      </c>
    </row>
    <row r="3672" spans="1:13" x14ac:dyDescent="0.2">
      <c r="A3672" t="s">
        <v>7364</v>
      </c>
      <c r="B3672" t="s">
        <v>7365</v>
      </c>
      <c r="C3672" t="s">
        <v>12</v>
      </c>
      <c r="D3672">
        <v>26</v>
      </c>
      <c r="E3672" t="s">
        <v>55</v>
      </c>
      <c r="F3672" t="s">
        <v>178</v>
      </c>
      <c r="G3672" t="s">
        <v>14</v>
      </c>
      <c r="I3672">
        <v>50</v>
      </c>
      <c r="J3672" s="1">
        <v>45437</v>
      </c>
      <c r="K3672" s="2">
        <v>0.8833333333333333</v>
      </c>
      <c r="L3672" t="str" cm="1">
        <f t="array" ref="L3672">_xlfn.IFS(
Table1[[#This Row],[Patient Age]]&gt;=70,"70-79",
Table1[[#This Row],[Patient Age]]&gt;=60,"60-69",
Table1[[#This Row],[Patient Age]]&gt;=50,"50-59",
Table1[[#This Row],[Patient Age]]&gt;=40,"40-49",
Table1[[#This Row],[Patient Age]]&gt;=30,"30-39",
Table1[[#This Row],[Patient Age]]&gt;=20,"20-29",
Table1[[#This Row],[Patient Age]]&gt;=10,"10-19",
TRUE,"0-9"
)</f>
        <v>20-29</v>
      </c>
      <c r="M3672" t="str">
        <f>IF(Table1[[#This Row],[Patient Waittime]]&gt;30,"Delay","Ontime")</f>
        <v>Delay</v>
      </c>
    </row>
    <row r="3673" spans="1:13" x14ac:dyDescent="0.2">
      <c r="A3673" t="s">
        <v>7366</v>
      </c>
      <c r="B3673" t="s">
        <v>7367</v>
      </c>
      <c r="C3673" t="s">
        <v>12</v>
      </c>
      <c r="D3673">
        <v>33</v>
      </c>
      <c r="E3673" t="s">
        <v>55</v>
      </c>
      <c r="F3673" t="s">
        <v>178</v>
      </c>
      <c r="G3673" t="s">
        <v>14</v>
      </c>
      <c r="H3673">
        <v>3</v>
      </c>
      <c r="I3673">
        <v>29</v>
      </c>
      <c r="J3673" s="1">
        <v>45289</v>
      </c>
      <c r="K3673" s="2">
        <v>0.77013888888888893</v>
      </c>
      <c r="L3673" t="str" cm="1">
        <f t="array" ref="L3673">_xlfn.IFS(
Table1[[#This Row],[Patient Age]]&gt;=70,"70-79",
Table1[[#This Row],[Patient Age]]&gt;=60,"60-69",
Table1[[#This Row],[Patient Age]]&gt;=50,"50-59",
Table1[[#This Row],[Patient Age]]&gt;=40,"40-49",
Table1[[#This Row],[Patient Age]]&gt;=30,"30-39",
Table1[[#This Row],[Patient Age]]&gt;=20,"20-29",
Table1[[#This Row],[Patient Age]]&gt;=10,"10-19",
TRUE,"0-9"
)</f>
        <v>30-39</v>
      </c>
      <c r="M3673" t="str">
        <f>IF(Table1[[#This Row],[Patient Waittime]]&gt;30,"Delay","Ontime")</f>
        <v>Ontime</v>
      </c>
    </row>
    <row r="3674" spans="1:13" x14ac:dyDescent="0.2">
      <c r="A3674" t="s">
        <v>7368</v>
      </c>
      <c r="B3674" t="s">
        <v>7369</v>
      </c>
      <c r="C3674" t="s">
        <v>12</v>
      </c>
      <c r="D3674">
        <v>78</v>
      </c>
      <c r="E3674" t="s">
        <v>55</v>
      </c>
      <c r="F3674" t="s">
        <v>178</v>
      </c>
      <c r="G3674" t="s">
        <v>14</v>
      </c>
      <c r="H3674">
        <v>4</v>
      </c>
      <c r="I3674">
        <v>13</v>
      </c>
      <c r="J3674" s="1">
        <v>45426</v>
      </c>
      <c r="K3674" s="2">
        <v>0.59444444444444444</v>
      </c>
      <c r="L3674" t="str" cm="1">
        <f t="array" ref="L3674">_xlfn.IFS(
Table1[[#This Row],[Patient Age]]&gt;=70,"70-79",
Table1[[#This Row],[Patient Age]]&gt;=60,"60-69",
Table1[[#This Row],[Patient Age]]&gt;=50,"50-59",
Table1[[#This Row],[Patient Age]]&gt;=40,"40-49",
Table1[[#This Row],[Patient Age]]&gt;=30,"30-39",
Table1[[#This Row],[Patient Age]]&gt;=20,"20-29",
Table1[[#This Row],[Patient Age]]&gt;=10,"10-19",
TRUE,"0-9"
)</f>
        <v>70-79</v>
      </c>
      <c r="M3674" t="str">
        <f>IF(Table1[[#This Row],[Patient Waittime]]&gt;30,"Delay","Ontime")</f>
        <v>Ontime</v>
      </c>
    </row>
    <row r="3675" spans="1:13" x14ac:dyDescent="0.2">
      <c r="A3675" t="s">
        <v>7370</v>
      </c>
      <c r="B3675" t="s">
        <v>7371</v>
      </c>
      <c r="C3675" t="s">
        <v>12</v>
      </c>
      <c r="D3675">
        <v>8</v>
      </c>
      <c r="E3675" t="s">
        <v>55</v>
      </c>
      <c r="F3675" t="s">
        <v>43</v>
      </c>
      <c r="G3675" t="s">
        <v>14</v>
      </c>
      <c r="I3675">
        <v>48</v>
      </c>
      <c r="J3675" s="1">
        <v>45082</v>
      </c>
      <c r="K3675" s="2">
        <v>0.24374999999999999</v>
      </c>
      <c r="L3675" t="str" cm="1">
        <f t="array" ref="L3675">_xlfn.IFS(
Table1[[#This Row],[Patient Age]]&gt;=70,"70-79",
Table1[[#This Row],[Patient Age]]&gt;=60,"60-69",
Table1[[#This Row],[Patient Age]]&gt;=50,"50-59",
Table1[[#This Row],[Patient Age]]&gt;=40,"40-49",
Table1[[#This Row],[Patient Age]]&gt;=30,"30-39",
Table1[[#This Row],[Patient Age]]&gt;=20,"20-29",
Table1[[#This Row],[Patient Age]]&gt;=10,"10-19",
TRUE,"0-9"
)</f>
        <v>0-9</v>
      </c>
      <c r="M3675" t="str">
        <f>IF(Table1[[#This Row],[Patient Waittime]]&gt;30,"Delay","Ontime")</f>
        <v>Delay</v>
      </c>
    </row>
    <row r="3676" spans="1:13" x14ac:dyDescent="0.2">
      <c r="A3676" t="s">
        <v>7372</v>
      </c>
      <c r="B3676" t="s">
        <v>7373</v>
      </c>
      <c r="C3676" t="s">
        <v>12</v>
      </c>
      <c r="D3676">
        <v>16</v>
      </c>
      <c r="E3676" t="s">
        <v>55</v>
      </c>
      <c r="F3676" t="s">
        <v>43</v>
      </c>
      <c r="G3676" t="s">
        <v>14</v>
      </c>
      <c r="I3676">
        <v>54</v>
      </c>
      <c r="J3676" s="1">
        <v>45580</v>
      </c>
      <c r="K3676" s="2">
        <v>0.35</v>
      </c>
      <c r="L3676" t="str" cm="1">
        <f t="array" ref="L3676">_xlfn.IFS(
Table1[[#This Row],[Patient Age]]&gt;=70,"70-79",
Table1[[#This Row],[Patient Age]]&gt;=60,"60-69",
Table1[[#This Row],[Patient Age]]&gt;=50,"50-59",
Table1[[#This Row],[Patient Age]]&gt;=40,"40-49",
Table1[[#This Row],[Patient Age]]&gt;=30,"30-39",
Table1[[#This Row],[Patient Age]]&gt;=20,"20-29",
Table1[[#This Row],[Patient Age]]&gt;=10,"10-19",
TRUE,"0-9"
)</f>
        <v>10-19</v>
      </c>
      <c r="M3676" t="str">
        <f>IF(Table1[[#This Row],[Patient Waittime]]&gt;30,"Delay","Ontime")</f>
        <v>Delay</v>
      </c>
    </row>
    <row r="3677" spans="1:13" x14ac:dyDescent="0.2">
      <c r="A3677" t="s">
        <v>7374</v>
      </c>
      <c r="B3677" t="s">
        <v>7375</v>
      </c>
      <c r="C3677" t="s">
        <v>12</v>
      </c>
      <c r="D3677">
        <v>28</v>
      </c>
      <c r="E3677" t="s">
        <v>55</v>
      </c>
      <c r="F3677" t="s">
        <v>43</v>
      </c>
      <c r="G3677" t="s">
        <v>14</v>
      </c>
      <c r="I3677">
        <v>37</v>
      </c>
      <c r="J3677" s="1">
        <v>45459</v>
      </c>
      <c r="K3677" s="2">
        <v>0.24166666666666667</v>
      </c>
      <c r="L3677" t="str" cm="1">
        <f t="array" ref="L3677">_xlfn.IFS(
Table1[[#This Row],[Patient Age]]&gt;=70,"70-79",
Table1[[#This Row],[Patient Age]]&gt;=60,"60-69",
Table1[[#This Row],[Patient Age]]&gt;=50,"50-59",
Table1[[#This Row],[Patient Age]]&gt;=40,"40-49",
Table1[[#This Row],[Patient Age]]&gt;=30,"30-39",
Table1[[#This Row],[Patient Age]]&gt;=20,"20-29",
Table1[[#This Row],[Patient Age]]&gt;=10,"10-19",
TRUE,"0-9"
)</f>
        <v>20-29</v>
      </c>
      <c r="M3677" t="str">
        <f>IF(Table1[[#This Row],[Patient Waittime]]&gt;30,"Delay","Ontime")</f>
        <v>Delay</v>
      </c>
    </row>
    <row r="3678" spans="1:13" x14ac:dyDescent="0.2">
      <c r="A3678" t="s">
        <v>7376</v>
      </c>
      <c r="B3678" t="s">
        <v>7377</v>
      </c>
      <c r="C3678" t="s">
        <v>12</v>
      </c>
      <c r="D3678">
        <v>54</v>
      </c>
      <c r="E3678" t="s">
        <v>55</v>
      </c>
      <c r="F3678" t="s">
        <v>43</v>
      </c>
      <c r="G3678" t="s">
        <v>14</v>
      </c>
      <c r="H3678">
        <v>10</v>
      </c>
      <c r="I3678">
        <v>41</v>
      </c>
      <c r="J3678" s="1">
        <v>45279</v>
      </c>
      <c r="K3678" s="2">
        <v>8.4722222222222227E-2</v>
      </c>
      <c r="L3678" t="str" cm="1">
        <f t="array" ref="L3678">_xlfn.IFS(
Table1[[#This Row],[Patient Age]]&gt;=70,"70-79",
Table1[[#This Row],[Patient Age]]&gt;=60,"60-69",
Table1[[#This Row],[Patient Age]]&gt;=50,"50-59",
Table1[[#This Row],[Patient Age]]&gt;=40,"40-49",
Table1[[#This Row],[Patient Age]]&gt;=30,"30-39",
Table1[[#This Row],[Patient Age]]&gt;=20,"20-29",
Table1[[#This Row],[Patient Age]]&gt;=10,"10-19",
TRUE,"0-9"
)</f>
        <v>50-59</v>
      </c>
      <c r="M3678" t="str">
        <f>IF(Table1[[#This Row],[Patient Waittime]]&gt;30,"Delay","Ontime")</f>
        <v>Delay</v>
      </c>
    </row>
    <row r="3679" spans="1:13" x14ac:dyDescent="0.2">
      <c r="A3679" t="s">
        <v>7378</v>
      </c>
      <c r="B3679" t="s">
        <v>7379</v>
      </c>
      <c r="C3679" t="s">
        <v>12</v>
      </c>
      <c r="D3679">
        <v>70</v>
      </c>
      <c r="E3679" t="s">
        <v>55</v>
      </c>
      <c r="F3679" t="s">
        <v>23</v>
      </c>
      <c r="G3679" t="s">
        <v>14</v>
      </c>
      <c r="I3679">
        <v>53</v>
      </c>
      <c r="J3679" s="1">
        <v>45183</v>
      </c>
      <c r="K3679" s="2">
        <v>0.55486111111111114</v>
      </c>
      <c r="L3679" t="str" cm="1">
        <f t="array" ref="L3679">_xlfn.IFS(
Table1[[#This Row],[Patient Age]]&gt;=70,"70-79",
Table1[[#This Row],[Patient Age]]&gt;=60,"60-69",
Table1[[#This Row],[Patient Age]]&gt;=50,"50-59",
Table1[[#This Row],[Patient Age]]&gt;=40,"40-49",
Table1[[#This Row],[Patient Age]]&gt;=30,"30-39",
Table1[[#This Row],[Patient Age]]&gt;=20,"20-29",
Table1[[#This Row],[Patient Age]]&gt;=10,"10-19",
TRUE,"0-9"
)</f>
        <v>70-79</v>
      </c>
      <c r="M3679" t="str">
        <f>IF(Table1[[#This Row],[Patient Waittime]]&gt;30,"Delay","Ontime")</f>
        <v>Delay</v>
      </c>
    </row>
    <row r="3680" spans="1:13" x14ac:dyDescent="0.2">
      <c r="A3680" t="s">
        <v>7380</v>
      </c>
      <c r="B3680" t="s">
        <v>7381</v>
      </c>
      <c r="C3680" t="s">
        <v>12</v>
      </c>
      <c r="D3680">
        <v>62</v>
      </c>
      <c r="E3680" t="s">
        <v>55</v>
      </c>
      <c r="F3680" t="s">
        <v>23</v>
      </c>
      <c r="G3680" t="s">
        <v>14</v>
      </c>
      <c r="I3680">
        <v>52</v>
      </c>
      <c r="J3680" s="1">
        <v>45398</v>
      </c>
      <c r="K3680" s="2">
        <v>0.13541666666666666</v>
      </c>
      <c r="L3680" t="str" cm="1">
        <f t="array" ref="L3680">_xlfn.IFS(
Table1[[#This Row],[Patient Age]]&gt;=70,"70-79",
Table1[[#This Row],[Patient Age]]&gt;=60,"60-69",
Table1[[#This Row],[Patient Age]]&gt;=50,"50-59",
Table1[[#This Row],[Patient Age]]&gt;=40,"40-49",
Table1[[#This Row],[Patient Age]]&gt;=30,"30-39",
Table1[[#This Row],[Patient Age]]&gt;=20,"20-29",
Table1[[#This Row],[Patient Age]]&gt;=10,"10-19",
TRUE,"0-9"
)</f>
        <v>60-69</v>
      </c>
      <c r="M3680" t="str">
        <f>IF(Table1[[#This Row],[Patient Waittime]]&gt;30,"Delay","Ontime")</f>
        <v>Delay</v>
      </c>
    </row>
    <row r="3681" spans="1:13" x14ac:dyDescent="0.2">
      <c r="A3681" t="s">
        <v>7382</v>
      </c>
      <c r="B3681" t="s">
        <v>7383</v>
      </c>
      <c r="C3681" t="s">
        <v>12</v>
      </c>
      <c r="D3681">
        <v>75</v>
      </c>
      <c r="E3681" t="s">
        <v>55</v>
      </c>
      <c r="F3681" t="s">
        <v>23</v>
      </c>
      <c r="G3681" t="s">
        <v>14</v>
      </c>
      <c r="I3681">
        <v>20</v>
      </c>
      <c r="J3681" s="1">
        <v>45137</v>
      </c>
      <c r="K3681" s="2">
        <v>0.76736111111111116</v>
      </c>
      <c r="L3681" t="str" cm="1">
        <f t="array" ref="L3681">_xlfn.IFS(
Table1[[#This Row],[Patient Age]]&gt;=70,"70-79",
Table1[[#This Row],[Patient Age]]&gt;=60,"60-69",
Table1[[#This Row],[Patient Age]]&gt;=50,"50-59",
Table1[[#This Row],[Patient Age]]&gt;=40,"40-49",
Table1[[#This Row],[Patient Age]]&gt;=30,"30-39",
Table1[[#This Row],[Patient Age]]&gt;=20,"20-29",
Table1[[#This Row],[Patient Age]]&gt;=10,"10-19",
TRUE,"0-9"
)</f>
        <v>70-79</v>
      </c>
      <c r="M3681" t="str">
        <f>IF(Table1[[#This Row],[Patient Waittime]]&gt;30,"Delay","Ontime")</f>
        <v>Ontime</v>
      </c>
    </row>
    <row r="3682" spans="1:13" x14ac:dyDescent="0.2">
      <c r="A3682" t="s">
        <v>7384</v>
      </c>
      <c r="B3682" t="s">
        <v>7385</v>
      </c>
      <c r="C3682" t="s">
        <v>12</v>
      </c>
      <c r="D3682">
        <v>71</v>
      </c>
      <c r="E3682" t="s">
        <v>55</v>
      </c>
      <c r="F3682" t="s">
        <v>23</v>
      </c>
      <c r="G3682" t="s">
        <v>14</v>
      </c>
      <c r="I3682">
        <v>25</v>
      </c>
      <c r="J3682" s="1">
        <v>45540</v>
      </c>
      <c r="K3682" s="2">
        <v>0.46666666666666667</v>
      </c>
      <c r="L3682" t="str" cm="1">
        <f t="array" ref="L3682">_xlfn.IFS(
Table1[[#This Row],[Patient Age]]&gt;=70,"70-79",
Table1[[#This Row],[Patient Age]]&gt;=60,"60-69",
Table1[[#This Row],[Patient Age]]&gt;=50,"50-59",
Table1[[#This Row],[Patient Age]]&gt;=40,"40-49",
Table1[[#This Row],[Patient Age]]&gt;=30,"30-39",
Table1[[#This Row],[Patient Age]]&gt;=20,"20-29",
Table1[[#This Row],[Patient Age]]&gt;=10,"10-19",
TRUE,"0-9"
)</f>
        <v>70-79</v>
      </c>
      <c r="M3682" t="str">
        <f>IF(Table1[[#This Row],[Patient Waittime]]&gt;30,"Delay","Ontime")</f>
        <v>Ontime</v>
      </c>
    </row>
    <row r="3683" spans="1:13" x14ac:dyDescent="0.2">
      <c r="A3683" t="s">
        <v>7386</v>
      </c>
      <c r="B3683" t="s">
        <v>7387</v>
      </c>
      <c r="C3683" t="s">
        <v>12</v>
      </c>
      <c r="D3683">
        <v>59</v>
      </c>
      <c r="E3683" t="s">
        <v>55</v>
      </c>
      <c r="F3683" t="s">
        <v>23</v>
      </c>
      <c r="G3683" t="s">
        <v>14</v>
      </c>
      <c r="I3683">
        <v>59</v>
      </c>
      <c r="J3683" s="1">
        <v>45158</v>
      </c>
      <c r="K3683" s="2">
        <v>0.3659722222222222</v>
      </c>
      <c r="L3683" t="str" cm="1">
        <f t="array" ref="L3683">_xlfn.IFS(
Table1[[#This Row],[Patient Age]]&gt;=70,"70-79",
Table1[[#This Row],[Patient Age]]&gt;=60,"60-69",
Table1[[#This Row],[Patient Age]]&gt;=50,"50-59",
Table1[[#This Row],[Patient Age]]&gt;=40,"40-49",
Table1[[#This Row],[Patient Age]]&gt;=30,"30-39",
Table1[[#This Row],[Patient Age]]&gt;=20,"20-29",
Table1[[#This Row],[Patient Age]]&gt;=10,"10-19",
TRUE,"0-9"
)</f>
        <v>50-59</v>
      </c>
      <c r="M3683" t="str">
        <f>IF(Table1[[#This Row],[Patient Waittime]]&gt;30,"Delay","Ontime")</f>
        <v>Delay</v>
      </c>
    </row>
    <row r="3684" spans="1:13" x14ac:dyDescent="0.2">
      <c r="A3684" t="s">
        <v>7388</v>
      </c>
      <c r="B3684" t="s">
        <v>7389</v>
      </c>
      <c r="C3684" t="s">
        <v>12</v>
      </c>
      <c r="D3684">
        <v>17</v>
      </c>
      <c r="E3684" t="s">
        <v>55</v>
      </c>
      <c r="F3684" t="s">
        <v>23</v>
      </c>
      <c r="G3684" t="s">
        <v>14</v>
      </c>
      <c r="I3684">
        <v>32</v>
      </c>
      <c r="J3684" s="1">
        <v>45599</v>
      </c>
      <c r="K3684" s="2">
        <v>0.31319444444444444</v>
      </c>
      <c r="L3684" t="str" cm="1">
        <f t="array" ref="L3684">_xlfn.IFS(
Table1[[#This Row],[Patient Age]]&gt;=70,"70-79",
Table1[[#This Row],[Patient Age]]&gt;=60,"60-69",
Table1[[#This Row],[Patient Age]]&gt;=50,"50-59",
Table1[[#This Row],[Patient Age]]&gt;=40,"40-49",
Table1[[#This Row],[Patient Age]]&gt;=30,"30-39",
Table1[[#This Row],[Patient Age]]&gt;=20,"20-29",
Table1[[#This Row],[Patient Age]]&gt;=10,"10-19",
TRUE,"0-9"
)</f>
        <v>10-19</v>
      </c>
      <c r="M3684" t="str">
        <f>IF(Table1[[#This Row],[Patient Waittime]]&gt;30,"Delay","Ontime")</f>
        <v>Delay</v>
      </c>
    </row>
    <row r="3685" spans="1:13" x14ac:dyDescent="0.2">
      <c r="A3685" t="s">
        <v>7390</v>
      </c>
      <c r="B3685" t="s">
        <v>7391</v>
      </c>
      <c r="C3685" t="s">
        <v>12</v>
      </c>
      <c r="D3685">
        <v>16</v>
      </c>
      <c r="E3685" t="s">
        <v>55</v>
      </c>
      <c r="F3685" t="s">
        <v>23</v>
      </c>
      <c r="G3685" t="s">
        <v>14</v>
      </c>
      <c r="I3685">
        <v>54</v>
      </c>
      <c r="J3685" s="1">
        <v>44991</v>
      </c>
      <c r="K3685" s="2">
        <v>0.89444444444444449</v>
      </c>
      <c r="L3685" t="str" cm="1">
        <f t="array" ref="L3685">_xlfn.IFS(
Table1[[#This Row],[Patient Age]]&gt;=70,"70-79",
Table1[[#This Row],[Patient Age]]&gt;=60,"60-69",
Table1[[#This Row],[Patient Age]]&gt;=50,"50-59",
Table1[[#This Row],[Patient Age]]&gt;=40,"40-49",
Table1[[#This Row],[Patient Age]]&gt;=30,"30-39",
Table1[[#This Row],[Patient Age]]&gt;=20,"20-29",
Table1[[#This Row],[Patient Age]]&gt;=10,"10-19",
TRUE,"0-9"
)</f>
        <v>10-19</v>
      </c>
      <c r="M3685" t="str">
        <f>IF(Table1[[#This Row],[Patient Waittime]]&gt;30,"Delay","Ontime")</f>
        <v>Delay</v>
      </c>
    </row>
    <row r="3686" spans="1:13" x14ac:dyDescent="0.2">
      <c r="A3686" t="s">
        <v>7392</v>
      </c>
      <c r="B3686" t="s">
        <v>7393</v>
      </c>
      <c r="C3686" t="s">
        <v>12</v>
      </c>
      <c r="D3686">
        <v>39</v>
      </c>
      <c r="E3686" t="s">
        <v>55</v>
      </c>
      <c r="F3686" t="s">
        <v>23</v>
      </c>
      <c r="G3686" t="s">
        <v>14</v>
      </c>
      <c r="I3686">
        <v>52</v>
      </c>
      <c r="J3686" s="1">
        <v>45373</v>
      </c>
      <c r="K3686" s="2">
        <v>0.65833333333333333</v>
      </c>
      <c r="L3686" t="str" cm="1">
        <f t="array" ref="L3686">_xlfn.IFS(
Table1[[#This Row],[Patient Age]]&gt;=70,"70-79",
Table1[[#This Row],[Patient Age]]&gt;=60,"60-69",
Table1[[#This Row],[Patient Age]]&gt;=50,"50-59",
Table1[[#This Row],[Patient Age]]&gt;=40,"40-49",
Table1[[#This Row],[Patient Age]]&gt;=30,"30-39",
Table1[[#This Row],[Patient Age]]&gt;=20,"20-29",
Table1[[#This Row],[Patient Age]]&gt;=10,"10-19",
TRUE,"0-9"
)</f>
        <v>30-39</v>
      </c>
      <c r="M3686" t="str">
        <f>IF(Table1[[#This Row],[Patient Waittime]]&gt;30,"Delay","Ontime")</f>
        <v>Delay</v>
      </c>
    </row>
    <row r="3687" spans="1:13" x14ac:dyDescent="0.2">
      <c r="A3687" t="s">
        <v>7394</v>
      </c>
      <c r="B3687" t="s">
        <v>7395</v>
      </c>
      <c r="C3687" t="s">
        <v>12</v>
      </c>
      <c r="D3687">
        <v>60</v>
      </c>
      <c r="E3687" t="s">
        <v>55</v>
      </c>
      <c r="F3687" t="s">
        <v>23</v>
      </c>
      <c r="G3687" t="s">
        <v>14</v>
      </c>
      <c r="I3687">
        <v>51</v>
      </c>
      <c r="J3687" s="1">
        <v>45606</v>
      </c>
      <c r="K3687" s="2">
        <v>6.5972222222222224E-2</v>
      </c>
      <c r="L3687" t="str" cm="1">
        <f t="array" ref="L3687">_xlfn.IFS(
Table1[[#This Row],[Patient Age]]&gt;=70,"70-79",
Table1[[#This Row],[Patient Age]]&gt;=60,"60-69",
Table1[[#This Row],[Patient Age]]&gt;=50,"50-59",
Table1[[#This Row],[Patient Age]]&gt;=40,"40-49",
Table1[[#This Row],[Patient Age]]&gt;=30,"30-39",
Table1[[#This Row],[Patient Age]]&gt;=20,"20-29",
Table1[[#This Row],[Patient Age]]&gt;=10,"10-19",
TRUE,"0-9"
)</f>
        <v>60-69</v>
      </c>
      <c r="M3687" t="str">
        <f>IF(Table1[[#This Row],[Patient Waittime]]&gt;30,"Delay","Ontime")</f>
        <v>Delay</v>
      </c>
    </row>
    <row r="3688" spans="1:13" x14ac:dyDescent="0.2">
      <c r="A3688" t="s">
        <v>7396</v>
      </c>
      <c r="B3688" t="s">
        <v>7397</v>
      </c>
      <c r="C3688" t="s">
        <v>12</v>
      </c>
      <c r="D3688">
        <v>10</v>
      </c>
      <c r="E3688" t="s">
        <v>55</v>
      </c>
      <c r="F3688" t="s">
        <v>23</v>
      </c>
      <c r="G3688" t="s">
        <v>14</v>
      </c>
      <c r="I3688">
        <v>31</v>
      </c>
      <c r="J3688" s="1">
        <v>45586</v>
      </c>
      <c r="K3688" s="2">
        <v>0.70902777777777781</v>
      </c>
      <c r="L3688" t="str" cm="1">
        <f t="array" ref="L3688">_xlfn.IFS(
Table1[[#This Row],[Patient Age]]&gt;=70,"70-79",
Table1[[#This Row],[Patient Age]]&gt;=60,"60-69",
Table1[[#This Row],[Patient Age]]&gt;=50,"50-59",
Table1[[#This Row],[Patient Age]]&gt;=40,"40-49",
Table1[[#This Row],[Patient Age]]&gt;=30,"30-39",
Table1[[#This Row],[Patient Age]]&gt;=20,"20-29",
Table1[[#This Row],[Patient Age]]&gt;=10,"10-19",
TRUE,"0-9"
)</f>
        <v>10-19</v>
      </c>
      <c r="M3688" t="str">
        <f>IF(Table1[[#This Row],[Patient Waittime]]&gt;30,"Delay","Ontime")</f>
        <v>Delay</v>
      </c>
    </row>
    <row r="3689" spans="1:13" x14ac:dyDescent="0.2">
      <c r="A3689" t="s">
        <v>7398</v>
      </c>
      <c r="B3689" t="s">
        <v>7399</v>
      </c>
      <c r="C3689" t="s">
        <v>12</v>
      </c>
      <c r="D3689">
        <v>17</v>
      </c>
      <c r="E3689" t="s">
        <v>55</v>
      </c>
      <c r="F3689" t="s">
        <v>23</v>
      </c>
      <c r="G3689" t="s">
        <v>14</v>
      </c>
      <c r="I3689">
        <v>46</v>
      </c>
      <c r="J3689" s="1">
        <v>45321</v>
      </c>
      <c r="K3689" s="2">
        <v>0.87708333333333333</v>
      </c>
      <c r="L3689" t="str" cm="1">
        <f t="array" ref="L3689">_xlfn.IFS(
Table1[[#This Row],[Patient Age]]&gt;=70,"70-79",
Table1[[#This Row],[Patient Age]]&gt;=60,"60-69",
Table1[[#This Row],[Patient Age]]&gt;=50,"50-59",
Table1[[#This Row],[Patient Age]]&gt;=40,"40-49",
Table1[[#This Row],[Patient Age]]&gt;=30,"30-39",
Table1[[#This Row],[Patient Age]]&gt;=20,"20-29",
Table1[[#This Row],[Patient Age]]&gt;=10,"10-19",
TRUE,"0-9"
)</f>
        <v>10-19</v>
      </c>
      <c r="M3689" t="str">
        <f>IF(Table1[[#This Row],[Patient Waittime]]&gt;30,"Delay","Ontime")</f>
        <v>Delay</v>
      </c>
    </row>
    <row r="3690" spans="1:13" x14ac:dyDescent="0.2">
      <c r="A3690" t="s">
        <v>7400</v>
      </c>
      <c r="B3690" t="s">
        <v>7401</v>
      </c>
      <c r="C3690" t="s">
        <v>12</v>
      </c>
      <c r="D3690">
        <v>19</v>
      </c>
      <c r="E3690" t="s">
        <v>55</v>
      </c>
      <c r="F3690" t="s">
        <v>23</v>
      </c>
      <c r="G3690" t="s">
        <v>14</v>
      </c>
      <c r="I3690">
        <v>58</v>
      </c>
      <c r="J3690" s="1">
        <v>45251</v>
      </c>
      <c r="K3690" s="2">
        <v>0.52361111111111114</v>
      </c>
      <c r="L3690" t="str" cm="1">
        <f t="array" ref="L3690">_xlfn.IFS(
Table1[[#This Row],[Patient Age]]&gt;=70,"70-79",
Table1[[#This Row],[Patient Age]]&gt;=60,"60-69",
Table1[[#This Row],[Patient Age]]&gt;=50,"50-59",
Table1[[#This Row],[Patient Age]]&gt;=40,"40-49",
Table1[[#This Row],[Patient Age]]&gt;=30,"30-39",
Table1[[#This Row],[Patient Age]]&gt;=20,"20-29",
Table1[[#This Row],[Patient Age]]&gt;=10,"10-19",
TRUE,"0-9"
)</f>
        <v>10-19</v>
      </c>
      <c r="M3690" t="str">
        <f>IF(Table1[[#This Row],[Patient Waittime]]&gt;30,"Delay","Ontime")</f>
        <v>Delay</v>
      </c>
    </row>
    <row r="3691" spans="1:13" x14ac:dyDescent="0.2">
      <c r="A3691" t="s">
        <v>7402</v>
      </c>
      <c r="B3691" t="s">
        <v>7403</v>
      </c>
      <c r="C3691" t="s">
        <v>12</v>
      </c>
      <c r="D3691">
        <v>28</v>
      </c>
      <c r="E3691" t="s">
        <v>55</v>
      </c>
      <c r="F3691" t="s">
        <v>23</v>
      </c>
      <c r="G3691" t="s">
        <v>14</v>
      </c>
      <c r="I3691">
        <v>53</v>
      </c>
      <c r="J3691" s="1">
        <v>45199</v>
      </c>
      <c r="K3691" s="2">
        <v>0.86250000000000004</v>
      </c>
      <c r="L3691" t="str" cm="1">
        <f t="array" ref="L3691">_xlfn.IFS(
Table1[[#This Row],[Patient Age]]&gt;=70,"70-79",
Table1[[#This Row],[Patient Age]]&gt;=60,"60-69",
Table1[[#This Row],[Patient Age]]&gt;=50,"50-59",
Table1[[#This Row],[Patient Age]]&gt;=40,"40-49",
Table1[[#This Row],[Patient Age]]&gt;=30,"30-39",
Table1[[#This Row],[Patient Age]]&gt;=20,"20-29",
Table1[[#This Row],[Patient Age]]&gt;=10,"10-19",
TRUE,"0-9"
)</f>
        <v>20-29</v>
      </c>
      <c r="M3691" t="str">
        <f>IF(Table1[[#This Row],[Patient Waittime]]&gt;30,"Delay","Ontime")</f>
        <v>Delay</v>
      </c>
    </row>
    <row r="3692" spans="1:13" x14ac:dyDescent="0.2">
      <c r="A3692" t="s">
        <v>7404</v>
      </c>
      <c r="B3692" t="s">
        <v>7405</v>
      </c>
      <c r="C3692" t="s">
        <v>12</v>
      </c>
      <c r="D3692">
        <v>65</v>
      </c>
      <c r="E3692" t="s">
        <v>55</v>
      </c>
      <c r="F3692" t="s">
        <v>23</v>
      </c>
      <c r="G3692" t="s">
        <v>14</v>
      </c>
      <c r="I3692">
        <v>58</v>
      </c>
      <c r="J3692" s="1">
        <v>45039</v>
      </c>
      <c r="K3692" s="2">
        <v>0.38680555555555557</v>
      </c>
      <c r="L3692" t="str" cm="1">
        <f t="array" ref="L3692">_xlfn.IFS(
Table1[[#This Row],[Patient Age]]&gt;=70,"70-79",
Table1[[#This Row],[Patient Age]]&gt;=60,"60-69",
Table1[[#This Row],[Patient Age]]&gt;=50,"50-59",
Table1[[#This Row],[Patient Age]]&gt;=40,"40-49",
Table1[[#This Row],[Patient Age]]&gt;=30,"30-39",
Table1[[#This Row],[Patient Age]]&gt;=20,"20-29",
Table1[[#This Row],[Patient Age]]&gt;=10,"10-19",
TRUE,"0-9"
)</f>
        <v>60-69</v>
      </c>
      <c r="M3692" t="str">
        <f>IF(Table1[[#This Row],[Patient Waittime]]&gt;30,"Delay","Ontime")</f>
        <v>Delay</v>
      </c>
    </row>
    <row r="3693" spans="1:13" x14ac:dyDescent="0.2">
      <c r="A3693" t="s">
        <v>7406</v>
      </c>
      <c r="B3693" t="s">
        <v>7407</v>
      </c>
      <c r="C3693" t="s">
        <v>12</v>
      </c>
      <c r="D3693">
        <v>49</v>
      </c>
      <c r="E3693" t="s">
        <v>55</v>
      </c>
      <c r="F3693" t="s">
        <v>23</v>
      </c>
      <c r="G3693" t="s">
        <v>14</v>
      </c>
      <c r="I3693">
        <v>18</v>
      </c>
      <c r="J3693" s="1">
        <v>45444</v>
      </c>
      <c r="K3693" s="2">
        <v>0.36805555555555558</v>
      </c>
      <c r="L3693" t="str" cm="1">
        <f t="array" ref="L3693">_xlfn.IFS(
Table1[[#This Row],[Patient Age]]&gt;=70,"70-79",
Table1[[#This Row],[Patient Age]]&gt;=60,"60-69",
Table1[[#This Row],[Patient Age]]&gt;=50,"50-59",
Table1[[#This Row],[Patient Age]]&gt;=40,"40-49",
Table1[[#This Row],[Patient Age]]&gt;=30,"30-39",
Table1[[#This Row],[Patient Age]]&gt;=20,"20-29",
Table1[[#This Row],[Patient Age]]&gt;=10,"10-19",
TRUE,"0-9"
)</f>
        <v>40-49</v>
      </c>
      <c r="M3693" t="str">
        <f>IF(Table1[[#This Row],[Patient Waittime]]&gt;30,"Delay","Ontime")</f>
        <v>Ontime</v>
      </c>
    </row>
    <row r="3694" spans="1:13" x14ac:dyDescent="0.2">
      <c r="A3694" t="s">
        <v>7408</v>
      </c>
      <c r="B3694" t="s">
        <v>7409</v>
      </c>
      <c r="C3694" t="s">
        <v>12</v>
      </c>
      <c r="D3694">
        <v>70</v>
      </c>
      <c r="E3694" t="s">
        <v>55</v>
      </c>
      <c r="F3694" t="s">
        <v>23</v>
      </c>
      <c r="G3694" t="s">
        <v>14</v>
      </c>
      <c r="I3694">
        <v>21</v>
      </c>
      <c r="J3694" s="1">
        <v>45122</v>
      </c>
      <c r="K3694" s="2">
        <v>0.3347222222222222</v>
      </c>
      <c r="L3694" t="str" cm="1">
        <f t="array" ref="L3694">_xlfn.IFS(
Table1[[#This Row],[Patient Age]]&gt;=70,"70-79",
Table1[[#This Row],[Patient Age]]&gt;=60,"60-69",
Table1[[#This Row],[Patient Age]]&gt;=50,"50-59",
Table1[[#This Row],[Patient Age]]&gt;=40,"40-49",
Table1[[#This Row],[Patient Age]]&gt;=30,"30-39",
Table1[[#This Row],[Patient Age]]&gt;=20,"20-29",
Table1[[#This Row],[Patient Age]]&gt;=10,"10-19",
TRUE,"0-9"
)</f>
        <v>70-79</v>
      </c>
      <c r="M3694" t="str">
        <f>IF(Table1[[#This Row],[Patient Waittime]]&gt;30,"Delay","Ontime")</f>
        <v>Ontime</v>
      </c>
    </row>
    <row r="3695" spans="1:13" x14ac:dyDescent="0.2">
      <c r="A3695" t="s">
        <v>7410</v>
      </c>
      <c r="B3695" t="s">
        <v>7411</v>
      </c>
      <c r="C3695" t="s">
        <v>12</v>
      </c>
      <c r="D3695">
        <v>28</v>
      </c>
      <c r="E3695" t="s">
        <v>55</v>
      </c>
      <c r="F3695" t="s">
        <v>23</v>
      </c>
      <c r="G3695" t="s">
        <v>14</v>
      </c>
      <c r="I3695">
        <v>27</v>
      </c>
      <c r="J3695" s="1">
        <v>44935</v>
      </c>
      <c r="K3695" s="2">
        <v>0.38472222222222224</v>
      </c>
      <c r="L3695" t="str" cm="1">
        <f t="array" ref="L3695">_xlfn.IFS(
Table1[[#This Row],[Patient Age]]&gt;=70,"70-79",
Table1[[#This Row],[Patient Age]]&gt;=60,"60-69",
Table1[[#This Row],[Patient Age]]&gt;=50,"50-59",
Table1[[#This Row],[Patient Age]]&gt;=40,"40-49",
Table1[[#This Row],[Patient Age]]&gt;=30,"30-39",
Table1[[#This Row],[Patient Age]]&gt;=20,"20-29",
Table1[[#This Row],[Patient Age]]&gt;=10,"10-19",
TRUE,"0-9"
)</f>
        <v>20-29</v>
      </c>
      <c r="M3695" t="str">
        <f>IF(Table1[[#This Row],[Patient Waittime]]&gt;30,"Delay","Ontime")</f>
        <v>Ontime</v>
      </c>
    </row>
    <row r="3696" spans="1:13" x14ac:dyDescent="0.2">
      <c r="A3696" t="s">
        <v>7412</v>
      </c>
      <c r="B3696" t="s">
        <v>7413</v>
      </c>
      <c r="C3696" t="s">
        <v>12</v>
      </c>
      <c r="D3696">
        <v>39</v>
      </c>
      <c r="E3696" t="s">
        <v>55</v>
      </c>
      <c r="F3696" t="s">
        <v>23</v>
      </c>
      <c r="G3696" t="s">
        <v>14</v>
      </c>
      <c r="I3696">
        <v>27</v>
      </c>
      <c r="J3696" s="1">
        <v>45111</v>
      </c>
      <c r="K3696" s="2">
        <v>0.27777777777777779</v>
      </c>
      <c r="L3696" t="str" cm="1">
        <f t="array" ref="L3696">_xlfn.IFS(
Table1[[#This Row],[Patient Age]]&gt;=70,"70-79",
Table1[[#This Row],[Patient Age]]&gt;=60,"60-69",
Table1[[#This Row],[Patient Age]]&gt;=50,"50-59",
Table1[[#This Row],[Patient Age]]&gt;=40,"40-49",
Table1[[#This Row],[Patient Age]]&gt;=30,"30-39",
Table1[[#This Row],[Patient Age]]&gt;=20,"20-29",
Table1[[#This Row],[Patient Age]]&gt;=10,"10-19",
TRUE,"0-9"
)</f>
        <v>30-39</v>
      </c>
      <c r="M3696" t="str">
        <f>IF(Table1[[#This Row],[Patient Waittime]]&gt;30,"Delay","Ontime")</f>
        <v>Ontime</v>
      </c>
    </row>
    <row r="3697" spans="1:13" x14ac:dyDescent="0.2">
      <c r="A3697" t="s">
        <v>7414</v>
      </c>
      <c r="B3697" t="s">
        <v>7415</v>
      </c>
      <c r="C3697" t="s">
        <v>12</v>
      </c>
      <c r="D3697">
        <v>7</v>
      </c>
      <c r="E3697" t="s">
        <v>55</v>
      </c>
      <c r="F3697" t="s">
        <v>23</v>
      </c>
      <c r="G3697" t="s">
        <v>14</v>
      </c>
      <c r="I3697">
        <v>48</v>
      </c>
      <c r="J3697" s="1">
        <v>44995</v>
      </c>
      <c r="K3697" s="2">
        <v>0.38819444444444445</v>
      </c>
      <c r="L3697" t="str" cm="1">
        <f t="array" ref="L3697">_xlfn.IFS(
Table1[[#This Row],[Patient Age]]&gt;=70,"70-79",
Table1[[#This Row],[Patient Age]]&gt;=60,"60-69",
Table1[[#This Row],[Patient Age]]&gt;=50,"50-59",
Table1[[#This Row],[Patient Age]]&gt;=40,"40-49",
Table1[[#This Row],[Patient Age]]&gt;=30,"30-39",
Table1[[#This Row],[Patient Age]]&gt;=20,"20-29",
Table1[[#This Row],[Patient Age]]&gt;=10,"10-19",
TRUE,"0-9"
)</f>
        <v>0-9</v>
      </c>
      <c r="M3697" t="str">
        <f>IF(Table1[[#This Row],[Patient Waittime]]&gt;30,"Delay","Ontime")</f>
        <v>Delay</v>
      </c>
    </row>
    <row r="3698" spans="1:13" x14ac:dyDescent="0.2">
      <c r="A3698" t="s">
        <v>7416</v>
      </c>
      <c r="B3698" t="s">
        <v>7417</v>
      </c>
      <c r="C3698" t="s">
        <v>12</v>
      </c>
      <c r="D3698">
        <v>8</v>
      </c>
      <c r="E3698" t="s">
        <v>55</v>
      </c>
      <c r="F3698" t="s">
        <v>23</v>
      </c>
      <c r="G3698" t="s">
        <v>14</v>
      </c>
      <c r="I3698">
        <v>14</v>
      </c>
      <c r="J3698" s="1">
        <v>45331</v>
      </c>
      <c r="K3698" s="2">
        <v>0.96388888888888891</v>
      </c>
      <c r="L3698" t="str" cm="1">
        <f t="array" ref="L3698">_xlfn.IFS(
Table1[[#This Row],[Patient Age]]&gt;=70,"70-79",
Table1[[#This Row],[Patient Age]]&gt;=60,"60-69",
Table1[[#This Row],[Patient Age]]&gt;=50,"50-59",
Table1[[#This Row],[Patient Age]]&gt;=40,"40-49",
Table1[[#This Row],[Patient Age]]&gt;=30,"30-39",
Table1[[#This Row],[Patient Age]]&gt;=20,"20-29",
Table1[[#This Row],[Patient Age]]&gt;=10,"10-19",
TRUE,"0-9"
)</f>
        <v>0-9</v>
      </c>
      <c r="M3698" t="str">
        <f>IF(Table1[[#This Row],[Patient Waittime]]&gt;30,"Delay","Ontime")</f>
        <v>Ontime</v>
      </c>
    </row>
    <row r="3699" spans="1:13" x14ac:dyDescent="0.2">
      <c r="A3699" t="s">
        <v>7418</v>
      </c>
      <c r="B3699" t="s">
        <v>7419</v>
      </c>
      <c r="C3699" t="s">
        <v>12</v>
      </c>
      <c r="D3699">
        <v>79</v>
      </c>
      <c r="E3699" t="s">
        <v>55</v>
      </c>
      <c r="F3699" t="s">
        <v>23</v>
      </c>
      <c r="G3699" t="s">
        <v>14</v>
      </c>
      <c r="I3699">
        <v>34</v>
      </c>
      <c r="J3699" s="1">
        <v>44936</v>
      </c>
      <c r="K3699" s="2">
        <v>0.25069444444444444</v>
      </c>
      <c r="L3699" t="str" cm="1">
        <f t="array" ref="L3699">_xlfn.IFS(
Table1[[#This Row],[Patient Age]]&gt;=70,"70-79",
Table1[[#This Row],[Patient Age]]&gt;=60,"60-69",
Table1[[#This Row],[Patient Age]]&gt;=50,"50-59",
Table1[[#This Row],[Patient Age]]&gt;=40,"40-49",
Table1[[#This Row],[Patient Age]]&gt;=30,"30-39",
Table1[[#This Row],[Patient Age]]&gt;=20,"20-29",
Table1[[#This Row],[Patient Age]]&gt;=10,"10-19",
TRUE,"0-9"
)</f>
        <v>70-79</v>
      </c>
      <c r="M3699" t="str">
        <f>IF(Table1[[#This Row],[Patient Waittime]]&gt;30,"Delay","Ontime")</f>
        <v>Delay</v>
      </c>
    </row>
    <row r="3700" spans="1:13" x14ac:dyDescent="0.2">
      <c r="A3700" t="s">
        <v>7420</v>
      </c>
      <c r="B3700" t="s">
        <v>7421</v>
      </c>
      <c r="C3700" t="s">
        <v>12</v>
      </c>
      <c r="D3700">
        <v>64</v>
      </c>
      <c r="E3700" t="s">
        <v>55</v>
      </c>
      <c r="F3700" t="s">
        <v>23</v>
      </c>
      <c r="G3700" t="s">
        <v>14</v>
      </c>
      <c r="I3700">
        <v>60</v>
      </c>
      <c r="J3700" s="1">
        <v>45043</v>
      </c>
      <c r="K3700" s="2">
        <v>0.31527777777777777</v>
      </c>
      <c r="L3700" t="str" cm="1">
        <f t="array" ref="L3700">_xlfn.IFS(
Table1[[#This Row],[Patient Age]]&gt;=70,"70-79",
Table1[[#This Row],[Patient Age]]&gt;=60,"60-69",
Table1[[#This Row],[Patient Age]]&gt;=50,"50-59",
Table1[[#This Row],[Patient Age]]&gt;=40,"40-49",
Table1[[#This Row],[Patient Age]]&gt;=30,"30-39",
Table1[[#This Row],[Patient Age]]&gt;=20,"20-29",
Table1[[#This Row],[Patient Age]]&gt;=10,"10-19",
TRUE,"0-9"
)</f>
        <v>60-69</v>
      </c>
      <c r="M3700" t="str">
        <f>IF(Table1[[#This Row],[Patient Waittime]]&gt;30,"Delay","Ontime")</f>
        <v>Delay</v>
      </c>
    </row>
    <row r="3701" spans="1:13" x14ac:dyDescent="0.2">
      <c r="A3701" t="s">
        <v>7422</v>
      </c>
      <c r="B3701" t="s">
        <v>7423</v>
      </c>
      <c r="C3701" t="s">
        <v>12</v>
      </c>
      <c r="D3701">
        <v>61</v>
      </c>
      <c r="E3701" t="s">
        <v>55</v>
      </c>
      <c r="F3701" t="s">
        <v>23</v>
      </c>
      <c r="G3701" t="s">
        <v>14</v>
      </c>
      <c r="I3701">
        <v>15</v>
      </c>
      <c r="J3701" s="1">
        <v>45489</v>
      </c>
      <c r="K3701" s="2">
        <v>0.76944444444444449</v>
      </c>
      <c r="L3701" t="str" cm="1">
        <f t="array" ref="L3701">_xlfn.IFS(
Table1[[#This Row],[Patient Age]]&gt;=70,"70-79",
Table1[[#This Row],[Patient Age]]&gt;=60,"60-69",
Table1[[#This Row],[Patient Age]]&gt;=50,"50-59",
Table1[[#This Row],[Patient Age]]&gt;=40,"40-49",
Table1[[#This Row],[Patient Age]]&gt;=30,"30-39",
Table1[[#This Row],[Patient Age]]&gt;=20,"20-29",
Table1[[#This Row],[Patient Age]]&gt;=10,"10-19",
TRUE,"0-9"
)</f>
        <v>60-69</v>
      </c>
      <c r="M3701" t="str">
        <f>IF(Table1[[#This Row],[Patient Waittime]]&gt;30,"Delay","Ontime")</f>
        <v>Ontime</v>
      </c>
    </row>
    <row r="3702" spans="1:13" x14ac:dyDescent="0.2">
      <c r="A3702" t="s">
        <v>7424</v>
      </c>
      <c r="B3702" t="s">
        <v>7425</v>
      </c>
      <c r="C3702" t="s">
        <v>12</v>
      </c>
      <c r="D3702">
        <v>41</v>
      </c>
      <c r="E3702" t="s">
        <v>55</v>
      </c>
      <c r="F3702" t="s">
        <v>23</v>
      </c>
      <c r="G3702" t="s">
        <v>14</v>
      </c>
      <c r="I3702">
        <v>16</v>
      </c>
      <c r="J3702" s="1">
        <v>45525</v>
      </c>
      <c r="K3702" s="2">
        <v>0.13194444444444445</v>
      </c>
      <c r="L3702" t="str" cm="1">
        <f t="array" ref="L3702">_xlfn.IFS(
Table1[[#This Row],[Patient Age]]&gt;=70,"70-79",
Table1[[#This Row],[Patient Age]]&gt;=60,"60-69",
Table1[[#This Row],[Patient Age]]&gt;=50,"50-59",
Table1[[#This Row],[Patient Age]]&gt;=40,"40-49",
Table1[[#This Row],[Patient Age]]&gt;=30,"30-39",
Table1[[#This Row],[Patient Age]]&gt;=20,"20-29",
Table1[[#This Row],[Patient Age]]&gt;=10,"10-19",
TRUE,"0-9"
)</f>
        <v>40-49</v>
      </c>
      <c r="M3702" t="str">
        <f>IF(Table1[[#This Row],[Patient Waittime]]&gt;30,"Delay","Ontime")</f>
        <v>Ontime</v>
      </c>
    </row>
    <row r="3703" spans="1:13" x14ac:dyDescent="0.2">
      <c r="A3703" t="s">
        <v>7426</v>
      </c>
      <c r="B3703" t="s">
        <v>7427</v>
      </c>
      <c r="C3703" t="s">
        <v>12</v>
      </c>
      <c r="D3703">
        <v>10</v>
      </c>
      <c r="E3703" t="s">
        <v>55</v>
      </c>
      <c r="F3703" t="s">
        <v>23</v>
      </c>
      <c r="G3703" t="s">
        <v>14</v>
      </c>
      <c r="I3703">
        <v>46</v>
      </c>
      <c r="J3703" s="1">
        <v>45162</v>
      </c>
      <c r="K3703" s="2">
        <v>0.14861111111111111</v>
      </c>
      <c r="L3703" t="str" cm="1">
        <f t="array" ref="L3703">_xlfn.IFS(
Table1[[#This Row],[Patient Age]]&gt;=70,"70-79",
Table1[[#This Row],[Patient Age]]&gt;=60,"60-69",
Table1[[#This Row],[Patient Age]]&gt;=50,"50-59",
Table1[[#This Row],[Patient Age]]&gt;=40,"40-49",
Table1[[#This Row],[Patient Age]]&gt;=30,"30-39",
Table1[[#This Row],[Patient Age]]&gt;=20,"20-29",
Table1[[#This Row],[Patient Age]]&gt;=10,"10-19",
TRUE,"0-9"
)</f>
        <v>10-19</v>
      </c>
      <c r="M3703" t="str">
        <f>IF(Table1[[#This Row],[Patient Waittime]]&gt;30,"Delay","Ontime")</f>
        <v>Delay</v>
      </c>
    </row>
    <row r="3704" spans="1:13" x14ac:dyDescent="0.2">
      <c r="A3704" t="s">
        <v>7428</v>
      </c>
      <c r="B3704" t="s">
        <v>7429</v>
      </c>
      <c r="C3704" t="s">
        <v>12</v>
      </c>
      <c r="D3704">
        <v>37</v>
      </c>
      <c r="E3704" t="s">
        <v>55</v>
      </c>
      <c r="F3704" t="s">
        <v>23</v>
      </c>
      <c r="G3704" t="s">
        <v>14</v>
      </c>
      <c r="I3704">
        <v>49</v>
      </c>
      <c r="J3704" s="1">
        <v>45290</v>
      </c>
      <c r="K3704" s="2">
        <v>0.72777777777777775</v>
      </c>
      <c r="L3704" t="str" cm="1">
        <f t="array" ref="L3704">_xlfn.IFS(
Table1[[#This Row],[Patient Age]]&gt;=70,"70-79",
Table1[[#This Row],[Patient Age]]&gt;=60,"60-69",
Table1[[#This Row],[Patient Age]]&gt;=50,"50-59",
Table1[[#This Row],[Patient Age]]&gt;=40,"40-49",
Table1[[#This Row],[Patient Age]]&gt;=30,"30-39",
Table1[[#This Row],[Patient Age]]&gt;=20,"20-29",
Table1[[#This Row],[Patient Age]]&gt;=10,"10-19",
TRUE,"0-9"
)</f>
        <v>30-39</v>
      </c>
      <c r="M3704" t="str">
        <f>IF(Table1[[#This Row],[Patient Waittime]]&gt;30,"Delay","Ontime")</f>
        <v>Delay</v>
      </c>
    </row>
    <row r="3705" spans="1:13" x14ac:dyDescent="0.2">
      <c r="A3705" t="s">
        <v>7430</v>
      </c>
      <c r="B3705" t="s">
        <v>7431</v>
      </c>
      <c r="C3705" t="s">
        <v>12</v>
      </c>
      <c r="D3705">
        <v>32</v>
      </c>
      <c r="E3705" t="s">
        <v>55</v>
      </c>
      <c r="F3705" t="s">
        <v>23</v>
      </c>
      <c r="G3705" t="s">
        <v>14</v>
      </c>
      <c r="I3705">
        <v>43</v>
      </c>
      <c r="J3705" s="1">
        <v>45266</v>
      </c>
      <c r="K3705" s="2">
        <v>0.4284722222222222</v>
      </c>
      <c r="L3705" t="str" cm="1">
        <f t="array" ref="L3705">_xlfn.IFS(
Table1[[#This Row],[Patient Age]]&gt;=70,"70-79",
Table1[[#This Row],[Patient Age]]&gt;=60,"60-69",
Table1[[#This Row],[Patient Age]]&gt;=50,"50-59",
Table1[[#This Row],[Patient Age]]&gt;=40,"40-49",
Table1[[#This Row],[Patient Age]]&gt;=30,"30-39",
Table1[[#This Row],[Patient Age]]&gt;=20,"20-29",
Table1[[#This Row],[Patient Age]]&gt;=10,"10-19",
TRUE,"0-9"
)</f>
        <v>30-39</v>
      </c>
      <c r="M3705" t="str">
        <f>IF(Table1[[#This Row],[Patient Waittime]]&gt;30,"Delay","Ontime")</f>
        <v>Delay</v>
      </c>
    </row>
    <row r="3706" spans="1:13" x14ac:dyDescent="0.2">
      <c r="A3706" t="s">
        <v>7432</v>
      </c>
      <c r="B3706" t="s">
        <v>7433</v>
      </c>
      <c r="C3706" t="s">
        <v>12</v>
      </c>
      <c r="D3706">
        <v>35</v>
      </c>
      <c r="E3706" t="s">
        <v>55</v>
      </c>
      <c r="F3706" t="s">
        <v>23</v>
      </c>
      <c r="G3706" t="s">
        <v>14</v>
      </c>
      <c r="I3706">
        <v>40</v>
      </c>
      <c r="J3706" s="1">
        <v>45529</v>
      </c>
      <c r="K3706" s="2">
        <v>0.1</v>
      </c>
      <c r="L3706" t="str" cm="1">
        <f t="array" ref="L3706">_xlfn.IFS(
Table1[[#This Row],[Patient Age]]&gt;=70,"70-79",
Table1[[#This Row],[Patient Age]]&gt;=60,"60-69",
Table1[[#This Row],[Patient Age]]&gt;=50,"50-59",
Table1[[#This Row],[Patient Age]]&gt;=40,"40-49",
Table1[[#This Row],[Patient Age]]&gt;=30,"30-39",
Table1[[#This Row],[Patient Age]]&gt;=20,"20-29",
Table1[[#This Row],[Patient Age]]&gt;=10,"10-19",
TRUE,"0-9"
)</f>
        <v>30-39</v>
      </c>
      <c r="M3706" t="str">
        <f>IF(Table1[[#This Row],[Patient Waittime]]&gt;30,"Delay","Ontime")</f>
        <v>Delay</v>
      </c>
    </row>
    <row r="3707" spans="1:13" x14ac:dyDescent="0.2">
      <c r="A3707" t="s">
        <v>7434</v>
      </c>
      <c r="B3707" t="s">
        <v>7435</v>
      </c>
      <c r="C3707" t="s">
        <v>12</v>
      </c>
      <c r="D3707">
        <v>28</v>
      </c>
      <c r="E3707" t="s">
        <v>55</v>
      </c>
      <c r="F3707" t="s">
        <v>23</v>
      </c>
      <c r="G3707" t="s">
        <v>14</v>
      </c>
      <c r="I3707">
        <v>12</v>
      </c>
      <c r="J3707" s="1">
        <v>45496</v>
      </c>
      <c r="K3707" s="2">
        <v>0.56944444444444442</v>
      </c>
      <c r="L3707" t="str" cm="1">
        <f t="array" ref="L3707">_xlfn.IFS(
Table1[[#This Row],[Patient Age]]&gt;=70,"70-79",
Table1[[#This Row],[Patient Age]]&gt;=60,"60-69",
Table1[[#This Row],[Patient Age]]&gt;=50,"50-59",
Table1[[#This Row],[Patient Age]]&gt;=40,"40-49",
Table1[[#This Row],[Patient Age]]&gt;=30,"30-39",
Table1[[#This Row],[Patient Age]]&gt;=20,"20-29",
Table1[[#This Row],[Patient Age]]&gt;=10,"10-19",
TRUE,"0-9"
)</f>
        <v>20-29</v>
      </c>
      <c r="M3707" t="str">
        <f>IF(Table1[[#This Row],[Patient Waittime]]&gt;30,"Delay","Ontime")</f>
        <v>Ontime</v>
      </c>
    </row>
    <row r="3708" spans="1:13" x14ac:dyDescent="0.2">
      <c r="A3708" t="s">
        <v>7436</v>
      </c>
      <c r="B3708" t="s">
        <v>7437</v>
      </c>
      <c r="C3708" t="s">
        <v>12</v>
      </c>
      <c r="D3708">
        <v>21</v>
      </c>
      <c r="E3708" t="s">
        <v>55</v>
      </c>
      <c r="F3708" t="s">
        <v>23</v>
      </c>
      <c r="G3708" t="s">
        <v>14</v>
      </c>
      <c r="I3708">
        <v>37</v>
      </c>
      <c r="J3708" s="1">
        <v>45217</v>
      </c>
      <c r="K3708" s="2">
        <v>0.73958333333333337</v>
      </c>
      <c r="L3708" t="str" cm="1">
        <f t="array" ref="L3708">_xlfn.IFS(
Table1[[#This Row],[Patient Age]]&gt;=70,"70-79",
Table1[[#This Row],[Patient Age]]&gt;=60,"60-69",
Table1[[#This Row],[Patient Age]]&gt;=50,"50-59",
Table1[[#This Row],[Patient Age]]&gt;=40,"40-49",
Table1[[#This Row],[Patient Age]]&gt;=30,"30-39",
Table1[[#This Row],[Patient Age]]&gt;=20,"20-29",
Table1[[#This Row],[Patient Age]]&gt;=10,"10-19",
TRUE,"0-9"
)</f>
        <v>20-29</v>
      </c>
      <c r="M3708" t="str">
        <f>IF(Table1[[#This Row],[Patient Waittime]]&gt;30,"Delay","Ontime")</f>
        <v>Delay</v>
      </c>
    </row>
    <row r="3709" spans="1:13" x14ac:dyDescent="0.2">
      <c r="A3709" t="s">
        <v>7438</v>
      </c>
      <c r="B3709" t="s">
        <v>7439</v>
      </c>
      <c r="C3709" t="s">
        <v>12</v>
      </c>
      <c r="D3709">
        <v>62</v>
      </c>
      <c r="E3709" t="s">
        <v>55</v>
      </c>
      <c r="F3709" t="s">
        <v>23</v>
      </c>
      <c r="G3709" t="s">
        <v>14</v>
      </c>
      <c r="I3709">
        <v>41</v>
      </c>
      <c r="J3709" s="1">
        <v>44969</v>
      </c>
      <c r="K3709" s="2">
        <v>0.81874999999999998</v>
      </c>
      <c r="L3709" t="str" cm="1">
        <f t="array" ref="L3709">_xlfn.IFS(
Table1[[#This Row],[Patient Age]]&gt;=70,"70-79",
Table1[[#This Row],[Patient Age]]&gt;=60,"60-69",
Table1[[#This Row],[Patient Age]]&gt;=50,"50-59",
Table1[[#This Row],[Patient Age]]&gt;=40,"40-49",
Table1[[#This Row],[Patient Age]]&gt;=30,"30-39",
Table1[[#This Row],[Patient Age]]&gt;=20,"20-29",
Table1[[#This Row],[Patient Age]]&gt;=10,"10-19",
TRUE,"0-9"
)</f>
        <v>60-69</v>
      </c>
      <c r="M3709" t="str">
        <f>IF(Table1[[#This Row],[Patient Waittime]]&gt;30,"Delay","Ontime")</f>
        <v>Delay</v>
      </c>
    </row>
    <row r="3710" spans="1:13" x14ac:dyDescent="0.2">
      <c r="A3710" t="s">
        <v>7440</v>
      </c>
      <c r="B3710" t="s">
        <v>7441</v>
      </c>
      <c r="C3710" t="s">
        <v>12</v>
      </c>
      <c r="D3710">
        <v>53</v>
      </c>
      <c r="E3710" t="s">
        <v>55</v>
      </c>
      <c r="F3710" t="s">
        <v>23</v>
      </c>
      <c r="G3710" t="s">
        <v>14</v>
      </c>
      <c r="I3710">
        <v>50</v>
      </c>
      <c r="J3710" s="1">
        <v>45236</v>
      </c>
      <c r="K3710" s="2">
        <v>0.57152777777777775</v>
      </c>
      <c r="L3710" t="str" cm="1">
        <f t="array" ref="L3710">_xlfn.IFS(
Table1[[#This Row],[Patient Age]]&gt;=70,"70-79",
Table1[[#This Row],[Patient Age]]&gt;=60,"60-69",
Table1[[#This Row],[Patient Age]]&gt;=50,"50-59",
Table1[[#This Row],[Patient Age]]&gt;=40,"40-49",
Table1[[#This Row],[Patient Age]]&gt;=30,"30-39",
Table1[[#This Row],[Patient Age]]&gt;=20,"20-29",
Table1[[#This Row],[Patient Age]]&gt;=10,"10-19",
TRUE,"0-9"
)</f>
        <v>50-59</v>
      </c>
      <c r="M3710" t="str">
        <f>IF(Table1[[#This Row],[Patient Waittime]]&gt;30,"Delay","Ontime")</f>
        <v>Delay</v>
      </c>
    </row>
    <row r="3711" spans="1:13" x14ac:dyDescent="0.2">
      <c r="A3711" t="s">
        <v>7442</v>
      </c>
      <c r="B3711" t="s">
        <v>7443</v>
      </c>
      <c r="C3711" t="s">
        <v>12</v>
      </c>
      <c r="D3711">
        <v>49</v>
      </c>
      <c r="E3711" t="s">
        <v>55</v>
      </c>
      <c r="F3711" t="s">
        <v>23</v>
      </c>
      <c r="G3711" t="s">
        <v>14</v>
      </c>
      <c r="I3711">
        <v>55</v>
      </c>
      <c r="J3711" s="1">
        <v>45534</v>
      </c>
      <c r="K3711" s="2">
        <v>0.64097222222222228</v>
      </c>
      <c r="L3711" t="str" cm="1">
        <f t="array" ref="L3711">_xlfn.IFS(
Table1[[#This Row],[Patient Age]]&gt;=70,"70-79",
Table1[[#This Row],[Patient Age]]&gt;=60,"60-69",
Table1[[#This Row],[Patient Age]]&gt;=50,"50-59",
Table1[[#This Row],[Patient Age]]&gt;=40,"40-49",
Table1[[#This Row],[Patient Age]]&gt;=30,"30-39",
Table1[[#This Row],[Patient Age]]&gt;=20,"20-29",
Table1[[#This Row],[Patient Age]]&gt;=10,"10-19",
TRUE,"0-9"
)</f>
        <v>40-49</v>
      </c>
      <c r="M3711" t="str">
        <f>IF(Table1[[#This Row],[Patient Waittime]]&gt;30,"Delay","Ontime")</f>
        <v>Delay</v>
      </c>
    </row>
    <row r="3712" spans="1:13" x14ac:dyDescent="0.2">
      <c r="A3712" t="s">
        <v>7444</v>
      </c>
      <c r="B3712" t="s">
        <v>7445</v>
      </c>
      <c r="C3712" t="s">
        <v>12</v>
      </c>
      <c r="D3712">
        <v>61</v>
      </c>
      <c r="E3712" t="s">
        <v>55</v>
      </c>
      <c r="F3712" t="s">
        <v>23</v>
      </c>
      <c r="G3712" t="s">
        <v>14</v>
      </c>
      <c r="I3712">
        <v>56</v>
      </c>
      <c r="J3712" s="1">
        <v>44931</v>
      </c>
      <c r="K3712" s="2">
        <v>0.50486111111111109</v>
      </c>
      <c r="L3712" t="str" cm="1">
        <f t="array" ref="L3712">_xlfn.IFS(
Table1[[#This Row],[Patient Age]]&gt;=70,"70-79",
Table1[[#This Row],[Patient Age]]&gt;=60,"60-69",
Table1[[#This Row],[Patient Age]]&gt;=50,"50-59",
Table1[[#This Row],[Patient Age]]&gt;=40,"40-49",
Table1[[#This Row],[Patient Age]]&gt;=30,"30-39",
Table1[[#This Row],[Patient Age]]&gt;=20,"20-29",
Table1[[#This Row],[Patient Age]]&gt;=10,"10-19",
TRUE,"0-9"
)</f>
        <v>60-69</v>
      </c>
      <c r="M3712" t="str">
        <f>IF(Table1[[#This Row],[Patient Waittime]]&gt;30,"Delay","Ontime")</f>
        <v>Delay</v>
      </c>
    </row>
    <row r="3713" spans="1:13" x14ac:dyDescent="0.2">
      <c r="A3713" t="s">
        <v>7446</v>
      </c>
      <c r="B3713" t="s">
        <v>7447</v>
      </c>
      <c r="C3713" t="s">
        <v>12</v>
      </c>
      <c r="D3713">
        <v>63</v>
      </c>
      <c r="E3713" t="s">
        <v>55</v>
      </c>
      <c r="F3713" t="s">
        <v>23</v>
      </c>
      <c r="G3713" t="s">
        <v>14</v>
      </c>
      <c r="I3713">
        <v>50</v>
      </c>
      <c r="J3713" s="1">
        <v>45178</v>
      </c>
      <c r="K3713" s="2">
        <v>1.3888888888888888E-2</v>
      </c>
      <c r="L3713" t="str" cm="1">
        <f t="array" ref="L3713">_xlfn.IFS(
Table1[[#This Row],[Patient Age]]&gt;=70,"70-79",
Table1[[#This Row],[Patient Age]]&gt;=60,"60-69",
Table1[[#This Row],[Patient Age]]&gt;=50,"50-59",
Table1[[#This Row],[Patient Age]]&gt;=40,"40-49",
Table1[[#This Row],[Patient Age]]&gt;=30,"30-39",
Table1[[#This Row],[Patient Age]]&gt;=20,"20-29",
Table1[[#This Row],[Patient Age]]&gt;=10,"10-19",
TRUE,"0-9"
)</f>
        <v>60-69</v>
      </c>
      <c r="M3713" t="str">
        <f>IF(Table1[[#This Row],[Patient Waittime]]&gt;30,"Delay","Ontime")</f>
        <v>Delay</v>
      </c>
    </row>
    <row r="3714" spans="1:13" x14ac:dyDescent="0.2">
      <c r="A3714" t="s">
        <v>7448</v>
      </c>
      <c r="B3714" t="s">
        <v>7449</v>
      </c>
      <c r="C3714" t="s">
        <v>12</v>
      </c>
      <c r="D3714">
        <v>5</v>
      </c>
      <c r="E3714" t="s">
        <v>55</v>
      </c>
      <c r="F3714" t="s">
        <v>23</v>
      </c>
      <c r="G3714" t="s">
        <v>14</v>
      </c>
      <c r="H3714">
        <v>1</v>
      </c>
      <c r="I3714">
        <v>20</v>
      </c>
      <c r="J3714" s="1">
        <v>45322</v>
      </c>
      <c r="K3714" s="2">
        <v>6.2500000000000003E-3</v>
      </c>
      <c r="L3714" t="str" cm="1">
        <f t="array" ref="L3714">_xlfn.IFS(
Table1[[#This Row],[Patient Age]]&gt;=70,"70-79",
Table1[[#This Row],[Patient Age]]&gt;=60,"60-69",
Table1[[#This Row],[Patient Age]]&gt;=50,"50-59",
Table1[[#This Row],[Patient Age]]&gt;=40,"40-49",
Table1[[#This Row],[Patient Age]]&gt;=30,"30-39",
Table1[[#This Row],[Patient Age]]&gt;=20,"20-29",
Table1[[#This Row],[Patient Age]]&gt;=10,"10-19",
TRUE,"0-9"
)</f>
        <v>0-9</v>
      </c>
      <c r="M3714" t="str">
        <f>IF(Table1[[#This Row],[Patient Waittime]]&gt;30,"Delay","Ontime")</f>
        <v>Ontime</v>
      </c>
    </row>
    <row r="3715" spans="1:13" x14ac:dyDescent="0.2">
      <c r="A3715" t="s">
        <v>7450</v>
      </c>
      <c r="B3715" t="s">
        <v>7451</v>
      </c>
      <c r="C3715" t="s">
        <v>12</v>
      </c>
      <c r="D3715">
        <v>11</v>
      </c>
      <c r="E3715" t="s">
        <v>55</v>
      </c>
      <c r="F3715" t="s">
        <v>23</v>
      </c>
      <c r="G3715" t="s">
        <v>14</v>
      </c>
      <c r="H3715">
        <v>1</v>
      </c>
      <c r="I3715">
        <v>55</v>
      </c>
      <c r="J3715" s="1">
        <v>45184</v>
      </c>
      <c r="K3715" s="2">
        <v>0.86875000000000002</v>
      </c>
      <c r="L3715" t="str" cm="1">
        <f t="array" ref="L3715">_xlfn.IFS(
Table1[[#This Row],[Patient Age]]&gt;=70,"70-79",
Table1[[#This Row],[Patient Age]]&gt;=60,"60-69",
Table1[[#This Row],[Patient Age]]&gt;=50,"50-59",
Table1[[#This Row],[Patient Age]]&gt;=40,"40-49",
Table1[[#This Row],[Patient Age]]&gt;=30,"30-39",
Table1[[#This Row],[Patient Age]]&gt;=20,"20-29",
Table1[[#This Row],[Patient Age]]&gt;=10,"10-19",
TRUE,"0-9"
)</f>
        <v>10-19</v>
      </c>
      <c r="M3715" t="str">
        <f>IF(Table1[[#This Row],[Patient Waittime]]&gt;30,"Delay","Ontime")</f>
        <v>Delay</v>
      </c>
    </row>
    <row r="3716" spans="1:13" x14ac:dyDescent="0.2">
      <c r="A3716" t="s">
        <v>7452</v>
      </c>
      <c r="B3716" t="s">
        <v>7453</v>
      </c>
      <c r="C3716" t="s">
        <v>12</v>
      </c>
      <c r="D3716">
        <v>68</v>
      </c>
      <c r="E3716" t="s">
        <v>55</v>
      </c>
      <c r="F3716" t="s">
        <v>23</v>
      </c>
      <c r="G3716" t="s">
        <v>14</v>
      </c>
      <c r="H3716">
        <v>2</v>
      </c>
      <c r="I3716">
        <v>17</v>
      </c>
      <c r="J3716" s="1">
        <v>45537</v>
      </c>
      <c r="K3716" s="2">
        <v>0.4909722222222222</v>
      </c>
      <c r="L3716" t="str" cm="1">
        <f t="array" ref="L3716">_xlfn.IFS(
Table1[[#This Row],[Patient Age]]&gt;=70,"70-79",
Table1[[#This Row],[Patient Age]]&gt;=60,"60-69",
Table1[[#This Row],[Patient Age]]&gt;=50,"50-59",
Table1[[#This Row],[Patient Age]]&gt;=40,"40-49",
Table1[[#This Row],[Patient Age]]&gt;=30,"30-39",
Table1[[#This Row],[Patient Age]]&gt;=20,"20-29",
Table1[[#This Row],[Patient Age]]&gt;=10,"10-19",
TRUE,"0-9"
)</f>
        <v>60-69</v>
      </c>
      <c r="M3716" t="str">
        <f>IF(Table1[[#This Row],[Patient Waittime]]&gt;30,"Delay","Ontime")</f>
        <v>Ontime</v>
      </c>
    </row>
    <row r="3717" spans="1:13" x14ac:dyDescent="0.2">
      <c r="A3717" t="s">
        <v>7454</v>
      </c>
      <c r="B3717" t="s">
        <v>7455</v>
      </c>
      <c r="C3717" t="s">
        <v>12</v>
      </c>
      <c r="D3717">
        <v>46</v>
      </c>
      <c r="E3717" t="s">
        <v>55</v>
      </c>
      <c r="F3717" t="s">
        <v>23</v>
      </c>
      <c r="G3717" t="s">
        <v>14</v>
      </c>
      <c r="H3717">
        <v>3</v>
      </c>
      <c r="I3717">
        <v>45</v>
      </c>
      <c r="J3717" s="1">
        <v>45377</v>
      </c>
      <c r="K3717" s="2">
        <v>0.65763888888888888</v>
      </c>
      <c r="L3717" t="str" cm="1">
        <f t="array" ref="L3717">_xlfn.IFS(
Table1[[#This Row],[Patient Age]]&gt;=70,"70-79",
Table1[[#This Row],[Patient Age]]&gt;=60,"60-69",
Table1[[#This Row],[Patient Age]]&gt;=50,"50-59",
Table1[[#This Row],[Patient Age]]&gt;=40,"40-49",
Table1[[#This Row],[Patient Age]]&gt;=30,"30-39",
Table1[[#This Row],[Patient Age]]&gt;=20,"20-29",
Table1[[#This Row],[Patient Age]]&gt;=10,"10-19",
TRUE,"0-9"
)</f>
        <v>40-49</v>
      </c>
      <c r="M3717" t="str">
        <f>IF(Table1[[#This Row],[Patient Waittime]]&gt;30,"Delay","Ontime")</f>
        <v>Delay</v>
      </c>
    </row>
    <row r="3718" spans="1:13" x14ac:dyDescent="0.2">
      <c r="A3718" t="s">
        <v>7456</v>
      </c>
      <c r="B3718" t="s">
        <v>7457</v>
      </c>
      <c r="C3718" t="s">
        <v>12</v>
      </c>
      <c r="D3718">
        <v>52</v>
      </c>
      <c r="E3718" t="s">
        <v>55</v>
      </c>
      <c r="F3718" t="s">
        <v>23</v>
      </c>
      <c r="G3718" t="s">
        <v>14</v>
      </c>
      <c r="H3718">
        <v>3</v>
      </c>
      <c r="I3718">
        <v>22</v>
      </c>
      <c r="J3718" s="1">
        <v>45241</v>
      </c>
      <c r="K3718" s="2">
        <v>0.91874999999999996</v>
      </c>
      <c r="L3718" t="str" cm="1">
        <f t="array" ref="L3718">_xlfn.IFS(
Table1[[#This Row],[Patient Age]]&gt;=70,"70-79",
Table1[[#This Row],[Patient Age]]&gt;=60,"60-69",
Table1[[#This Row],[Patient Age]]&gt;=50,"50-59",
Table1[[#This Row],[Patient Age]]&gt;=40,"40-49",
Table1[[#This Row],[Patient Age]]&gt;=30,"30-39",
Table1[[#This Row],[Patient Age]]&gt;=20,"20-29",
Table1[[#This Row],[Patient Age]]&gt;=10,"10-19",
TRUE,"0-9"
)</f>
        <v>50-59</v>
      </c>
      <c r="M3718" t="str">
        <f>IF(Table1[[#This Row],[Patient Waittime]]&gt;30,"Delay","Ontime")</f>
        <v>Ontime</v>
      </c>
    </row>
    <row r="3719" spans="1:13" x14ac:dyDescent="0.2">
      <c r="A3719" t="s">
        <v>7458</v>
      </c>
      <c r="B3719" t="s">
        <v>7459</v>
      </c>
      <c r="C3719" t="s">
        <v>12</v>
      </c>
      <c r="D3719">
        <v>31</v>
      </c>
      <c r="E3719" t="s">
        <v>55</v>
      </c>
      <c r="F3719" t="s">
        <v>23</v>
      </c>
      <c r="G3719" t="s">
        <v>14</v>
      </c>
      <c r="H3719">
        <v>5</v>
      </c>
      <c r="I3719">
        <v>13</v>
      </c>
      <c r="J3719" s="1">
        <v>45091</v>
      </c>
      <c r="K3719" s="2">
        <v>0.12291666666666666</v>
      </c>
      <c r="L3719" t="str" cm="1">
        <f t="array" ref="L3719">_xlfn.IFS(
Table1[[#This Row],[Patient Age]]&gt;=70,"70-79",
Table1[[#This Row],[Patient Age]]&gt;=60,"60-69",
Table1[[#This Row],[Patient Age]]&gt;=50,"50-59",
Table1[[#This Row],[Patient Age]]&gt;=40,"40-49",
Table1[[#This Row],[Patient Age]]&gt;=30,"30-39",
Table1[[#This Row],[Patient Age]]&gt;=20,"20-29",
Table1[[#This Row],[Patient Age]]&gt;=10,"10-19",
TRUE,"0-9"
)</f>
        <v>30-39</v>
      </c>
      <c r="M3719" t="str">
        <f>IF(Table1[[#This Row],[Patient Waittime]]&gt;30,"Delay","Ontime")</f>
        <v>Ontime</v>
      </c>
    </row>
    <row r="3720" spans="1:13" x14ac:dyDescent="0.2">
      <c r="A3720" t="s">
        <v>7460</v>
      </c>
      <c r="B3720" t="s">
        <v>7461</v>
      </c>
      <c r="C3720" t="s">
        <v>12</v>
      </c>
      <c r="D3720">
        <v>5</v>
      </c>
      <c r="E3720" t="s">
        <v>55</v>
      </c>
      <c r="F3720" t="s">
        <v>23</v>
      </c>
      <c r="G3720" t="s">
        <v>14</v>
      </c>
      <c r="H3720">
        <v>6</v>
      </c>
      <c r="I3720">
        <v>54</v>
      </c>
      <c r="J3720" s="1">
        <v>45264</v>
      </c>
      <c r="K3720" s="2">
        <v>0.56527777777777777</v>
      </c>
      <c r="L3720" t="str" cm="1">
        <f t="array" ref="L3720">_xlfn.IFS(
Table1[[#This Row],[Patient Age]]&gt;=70,"70-79",
Table1[[#This Row],[Patient Age]]&gt;=60,"60-69",
Table1[[#This Row],[Patient Age]]&gt;=50,"50-59",
Table1[[#This Row],[Patient Age]]&gt;=40,"40-49",
Table1[[#This Row],[Patient Age]]&gt;=30,"30-39",
Table1[[#This Row],[Patient Age]]&gt;=20,"20-29",
Table1[[#This Row],[Patient Age]]&gt;=10,"10-19",
TRUE,"0-9"
)</f>
        <v>0-9</v>
      </c>
      <c r="M3720" t="str">
        <f>IF(Table1[[#This Row],[Patient Waittime]]&gt;30,"Delay","Ontime")</f>
        <v>Delay</v>
      </c>
    </row>
    <row r="3721" spans="1:13" x14ac:dyDescent="0.2">
      <c r="A3721" t="s">
        <v>7462</v>
      </c>
      <c r="B3721" t="s">
        <v>7463</v>
      </c>
      <c r="C3721" t="s">
        <v>12</v>
      </c>
      <c r="D3721">
        <v>49</v>
      </c>
      <c r="E3721" t="s">
        <v>55</v>
      </c>
      <c r="F3721" t="s">
        <v>23</v>
      </c>
      <c r="G3721" t="s">
        <v>14</v>
      </c>
      <c r="H3721">
        <v>6</v>
      </c>
      <c r="I3721">
        <v>12</v>
      </c>
      <c r="J3721" s="1">
        <v>45252</v>
      </c>
      <c r="K3721" s="2">
        <v>0.72569444444444442</v>
      </c>
      <c r="L3721" t="str" cm="1">
        <f t="array" ref="L3721">_xlfn.IFS(
Table1[[#This Row],[Patient Age]]&gt;=70,"70-79",
Table1[[#This Row],[Patient Age]]&gt;=60,"60-69",
Table1[[#This Row],[Patient Age]]&gt;=50,"50-59",
Table1[[#This Row],[Patient Age]]&gt;=40,"40-49",
Table1[[#This Row],[Patient Age]]&gt;=30,"30-39",
Table1[[#This Row],[Patient Age]]&gt;=20,"20-29",
Table1[[#This Row],[Patient Age]]&gt;=10,"10-19",
TRUE,"0-9"
)</f>
        <v>40-49</v>
      </c>
      <c r="M3721" t="str">
        <f>IF(Table1[[#This Row],[Patient Waittime]]&gt;30,"Delay","Ontime")</f>
        <v>Ontime</v>
      </c>
    </row>
    <row r="3722" spans="1:13" x14ac:dyDescent="0.2">
      <c r="A3722" t="s">
        <v>7464</v>
      </c>
      <c r="B3722" t="s">
        <v>7465</v>
      </c>
      <c r="C3722" t="s">
        <v>12</v>
      </c>
      <c r="D3722">
        <v>24</v>
      </c>
      <c r="E3722" t="s">
        <v>55</v>
      </c>
      <c r="F3722" t="s">
        <v>23</v>
      </c>
      <c r="G3722" t="s">
        <v>14</v>
      </c>
      <c r="H3722">
        <v>6</v>
      </c>
      <c r="I3722">
        <v>36</v>
      </c>
      <c r="J3722" s="1">
        <v>45482</v>
      </c>
      <c r="K3722" s="2">
        <v>0.66388888888888886</v>
      </c>
      <c r="L3722" t="str" cm="1">
        <f t="array" ref="L3722">_xlfn.IFS(
Table1[[#This Row],[Patient Age]]&gt;=70,"70-79",
Table1[[#This Row],[Patient Age]]&gt;=60,"60-69",
Table1[[#This Row],[Patient Age]]&gt;=50,"50-59",
Table1[[#This Row],[Patient Age]]&gt;=40,"40-49",
Table1[[#This Row],[Patient Age]]&gt;=30,"30-39",
Table1[[#This Row],[Patient Age]]&gt;=20,"20-29",
Table1[[#This Row],[Patient Age]]&gt;=10,"10-19",
TRUE,"0-9"
)</f>
        <v>20-29</v>
      </c>
      <c r="M3722" t="str">
        <f>IF(Table1[[#This Row],[Patient Waittime]]&gt;30,"Delay","Ontime")</f>
        <v>Delay</v>
      </c>
    </row>
    <row r="3723" spans="1:13" x14ac:dyDescent="0.2">
      <c r="A3723" t="s">
        <v>7466</v>
      </c>
      <c r="B3723" t="s">
        <v>7467</v>
      </c>
      <c r="C3723" t="s">
        <v>12</v>
      </c>
      <c r="D3723">
        <v>45</v>
      </c>
      <c r="E3723" t="s">
        <v>55</v>
      </c>
      <c r="F3723" t="s">
        <v>23</v>
      </c>
      <c r="G3723" t="s">
        <v>14</v>
      </c>
      <c r="H3723">
        <v>6</v>
      </c>
      <c r="I3723">
        <v>53</v>
      </c>
      <c r="J3723" s="1">
        <v>45500</v>
      </c>
      <c r="K3723" s="2">
        <v>0.86805555555555558</v>
      </c>
      <c r="L3723" t="str" cm="1">
        <f t="array" ref="L3723">_xlfn.IFS(
Table1[[#This Row],[Patient Age]]&gt;=70,"70-79",
Table1[[#This Row],[Patient Age]]&gt;=60,"60-69",
Table1[[#This Row],[Patient Age]]&gt;=50,"50-59",
Table1[[#This Row],[Patient Age]]&gt;=40,"40-49",
Table1[[#This Row],[Patient Age]]&gt;=30,"30-39",
Table1[[#This Row],[Patient Age]]&gt;=20,"20-29",
Table1[[#This Row],[Patient Age]]&gt;=10,"10-19",
TRUE,"0-9"
)</f>
        <v>40-49</v>
      </c>
      <c r="M3723" t="str">
        <f>IF(Table1[[#This Row],[Patient Waittime]]&gt;30,"Delay","Ontime")</f>
        <v>Delay</v>
      </c>
    </row>
    <row r="3724" spans="1:13" x14ac:dyDescent="0.2">
      <c r="A3724" t="s">
        <v>7468</v>
      </c>
      <c r="B3724" t="s">
        <v>7469</v>
      </c>
      <c r="C3724" t="s">
        <v>12</v>
      </c>
      <c r="D3724">
        <v>62</v>
      </c>
      <c r="E3724" t="s">
        <v>55</v>
      </c>
      <c r="F3724" t="s">
        <v>23</v>
      </c>
      <c r="G3724" t="s">
        <v>14</v>
      </c>
      <c r="H3724">
        <v>6</v>
      </c>
      <c r="I3724">
        <v>42</v>
      </c>
      <c r="J3724" s="1">
        <v>45462</v>
      </c>
      <c r="K3724" s="2">
        <v>0.53680555555555554</v>
      </c>
      <c r="L3724" t="str" cm="1">
        <f t="array" ref="L3724">_xlfn.IFS(
Table1[[#This Row],[Patient Age]]&gt;=70,"70-79",
Table1[[#This Row],[Patient Age]]&gt;=60,"60-69",
Table1[[#This Row],[Patient Age]]&gt;=50,"50-59",
Table1[[#This Row],[Patient Age]]&gt;=40,"40-49",
Table1[[#This Row],[Patient Age]]&gt;=30,"30-39",
Table1[[#This Row],[Patient Age]]&gt;=20,"20-29",
Table1[[#This Row],[Patient Age]]&gt;=10,"10-19",
TRUE,"0-9"
)</f>
        <v>60-69</v>
      </c>
      <c r="M3724" t="str">
        <f>IF(Table1[[#This Row],[Patient Waittime]]&gt;30,"Delay","Ontime")</f>
        <v>Delay</v>
      </c>
    </row>
    <row r="3725" spans="1:13" x14ac:dyDescent="0.2">
      <c r="A3725" t="s">
        <v>7470</v>
      </c>
      <c r="B3725" t="s">
        <v>7471</v>
      </c>
      <c r="C3725" t="s">
        <v>12</v>
      </c>
      <c r="D3725">
        <v>28</v>
      </c>
      <c r="E3725" t="s">
        <v>55</v>
      </c>
      <c r="F3725" t="s">
        <v>23</v>
      </c>
      <c r="G3725" t="s">
        <v>14</v>
      </c>
      <c r="H3725">
        <v>6</v>
      </c>
      <c r="I3725">
        <v>37</v>
      </c>
      <c r="J3725" s="1">
        <v>45360</v>
      </c>
      <c r="K3725" s="2">
        <v>0.61875000000000002</v>
      </c>
      <c r="L3725" t="str" cm="1">
        <f t="array" ref="L3725">_xlfn.IFS(
Table1[[#This Row],[Patient Age]]&gt;=70,"70-79",
Table1[[#This Row],[Patient Age]]&gt;=60,"60-69",
Table1[[#This Row],[Patient Age]]&gt;=50,"50-59",
Table1[[#This Row],[Patient Age]]&gt;=40,"40-49",
Table1[[#This Row],[Patient Age]]&gt;=30,"30-39",
Table1[[#This Row],[Patient Age]]&gt;=20,"20-29",
Table1[[#This Row],[Patient Age]]&gt;=10,"10-19",
TRUE,"0-9"
)</f>
        <v>20-29</v>
      </c>
      <c r="M3725" t="str">
        <f>IF(Table1[[#This Row],[Patient Waittime]]&gt;30,"Delay","Ontime")</f>
        <v>Delay</v>
      </c>
    </row>
    <row r="3726" spans="1:13" x14ac:dyDescent="0.2">
      <c r="A3726" t="s">
        <v>7472</v>
      </c>
      <c r="B3726" t="s">
        <v>7473</v>
      </c>
      <c r="C3726" t="s">
        <v>12</v>
      </c>
      <c r="D3726">
        <v>29</v>
      </c>
      <c r="E3726" t="s">
        <v>55</v>
      </c>
      <c r="F3726" t="s">
        <v>23</v>
      </c>
      <c r="G3726" t="s">
        <v>14</v>
      </c>
      <c r="H3726">
        <v>7</v>
      </c>
      <c r="I3726">
        <v>49</v>
      </c>
      <c r="J3726" s="1">
        <v>45434</v>
      </c>
      <c r="K3726" s="2">
        <v>0.89722222222222225</v>
      </c>
      <c r="L3726" t="str" cm="1">
        <f t="array" ref="L3726">_xlfn.IFS(
Table1[[#This Row],[Patient Age]]&gt;=70,"70-79",
Table1[[#This Row],[Patient Age]]&gt;=60,"60-69",
Table1[[#This Row],[Patient Age]]&gt;=50,"50-59",
Table1[[#This Row],[Patient Age]]&gt;=40,"40-49",
Table1[[#This Row],[Patient Age]]&gt;=30,"30-39",
Table1[[#This Row],[Patient Age]]&gt;=20,"20-29",
Table1[[#This Row],[Patient Age]]&gt;=10,"10-19",
TRUE,"0-9"
)</f>
        <v>20-29</v>
      </c>
      <c r="M3726" t="str">
        <f>IF(Table1[[#This Row],[Patient Waittime]]&gt;30,"Delay","Ontime")</f>
        <v>Delay</v>
      </c>
    </row>
    <row r="3727" spans="1:13" x14ac:dyDescent="0.2">
      <c r="A3727" t="s">
        <v>7474</v>
      </c>
      <c r="B3727" t="s">
        <v>7475</v>
      </c>
      <c r="C3727" t="s">
        <v>12</v>
      </c>
      <c r="D3727">
        <v>11</v>
      </c>
      <c r="E3727" t="s">
        <v>55</v>
      </c>
      <c r="F3727" t="s">
        <v>23</v>
      </c>
      <c r="G3727" t="s">
        <v>14</v>
      </c>
      <c r="H3727">
        <v>7</v>
      </c>
      <c r="I3727">
        <v>40</v>
      </c>
      <c r="J3727" s="1">
        <v>45627</v>
      </c>
      <c r="K3727" s="2">
        <v>6.2500000000000003E-3</v>
      </c>
      <c r="L3727" t="str" cm="1">
        <f t="array" ref="L3727">_xlfn.IFS(
Table1[[#This Row],[Patient Age]]&gt;=70,"70-79",
Table1[[#This Row],[Patient Age]]&gt;=60,"60-69",
Table1[[#This Row],[Patient Age]]&gt;=50,"50-59",
Table1[[#This Row],[Patient Age]]&gt;=40,"40-49",
Table1[[#This Row],[Patient Age]]&gt;=30,"30-39",
Table1[[#This Row],[Patient Age]]&gt;=20,"20-29",
Table1[[#This Row],[Patient Age]]&gt;=10,"10-19",
TRUE,"0-9"
)</f>
        <v>10-19</v>
      </c>
      <c r="M3727" t="str">
        <f>IF(Table1[[#This Row],[Patient Waittime]]&gt;30,"Delay","Ontime")</f>
        <v>Delay</v>
      </c>
    </row>
    <row r="3728" spans="1:13" x14ac:dyDescent="0.2">
      <c r="A3728" t="s">
        <v>7476</v>
      </c>
      <c r="B3728" t="s">
        <v>7477</v>
      </c>
      <c r="C3728" t="s">
        <v>12</v>
      </c>
      <c r="D3728">
        <v>29</v>
      </c>
      <c r="E3728" t="s">
        <v>55</v>
      </c>
      <c r="F3728" t="s">
        <v>23</v>
      </c>
      <c r="G3728" t="s">
        <v>14</v>
      </c>
      <c r="H3728">
        <v>8</v>
      </c>
      <c r="I3728">
        <v>19</v>
      </c>
      <c r="J3728" s="1">
        <v>45120</v>
      </c>
      <c r="K3728" s="2">
        <v>0.67152777777777772</v>
      </c>
      <c r="L3728" t="str" cm="1">
        <f t="array" ref="L3728">_xlfn.IFS(
Table1[[#This Row],[Patient Age]]&gt;=70,"70-79",
Table1[[#This Row],[Patient Age]]&gt;=60,"60-69",
Table1[[#This Row],[Patient Age]]&gt;=50,"50-59",
Table1[[#This Row],[Patient Age]]&gt;=40,"40-49",
Table1[[#This Row],[Patient Age]]&gt;=30,"30-39",
Table1[[#This Row],[Patient Age]]&gt;=20,"20-29",
Table1[[#This Row],[Patient Age]]&gt;=10,"10-19",
TRUE,"0-9"
)</f>
        <v>20-29</v>
      </c>
      <c r="M3728" t="str">
        <f>IF(Table1[[#This Row],[Patient Waittime]]&gt;30,"Delay","Ontime")</f>
        <v>Ontime</v>
      </c>
    </row>
    <row r="3729" spans="1:13" x14ac:dyDescent="0.2">
      <c r="A3729" t="s">
        <v>7478</v>
      </c>
      <c r="B3729" t="s">
        <v>7479</v>
      </c>
      <c r="C3729" t="s">
        <v>12</v>
      </c>
      <c r="D3729">
        <v>21</v>
      </c>
      <c r="E3729" t="s">
        <v>55</v>
      </c>
      <c r="F3729" t="s">
        <v>23</v>
      </c>
      <c r="G3729" t="s">
        <v>14</v>
      </c>
      <c r="H3729">
        <v>8</v>
      </c>
      <c r="I3729">
        <v>11</v>
      </c>
      <c r="J3729" s="1">
        <v>45183</v>
      </c>
      <c r="K3729" s="2">
        <v>0.8041666666666667</v>
      </c>
      <c r="L3729" t="str" cm="1">
        <f t="array" ref="L3729">_xlfn.IFS(
Table1[[#This Row],[Patient Age]]&gt;=70,"70-79",
Table1[[#This Row],[Patient Age]]&gt;=60,"60-69",
Table1[[#This Row],[Patient Age]]&gt;=50,"50-59",
Table1[[#This Row],[Patient Age]]&gt;=40,"40-49",
Table1[[#This Row],[Patient Age]]&gt;=30,"30-39",
Table1[[#This Row],[Patient Age]]&gt;=20,"20-29",
Table1[[#This Row],[Patient Age]]&gt;=10,"10-19",
TRUE,"0-9"
)</f>
        <v>20-29</v>
      </c>
      <c r="M3729" t="str">
        <f>IF(Table1[[#This Row],[Patient Waittime]]&gt;30,"Delay","Ontime")</f>
        <v>Ontime</v>
      </c>
    </row>
    <row r="3730" spans="1:13" x14ac:dyDescent="0.2">
      <c r="A3730" t="s">
        <v>7480</v>
      </c>
      <c r="B3730" t="s">
        <v>7481</v>
      </c>
      <c r="C3730" t="s">
        <v>12</v>
      </c>
      <c r="D3730">
        <v>76</v>
      </c>
      <c r="E3730" t="s">
        <v>55</v>
      </c>
      <c r="F3730" t="s">
        <v>23</v>
      </c>
      <c r="G3730" t="s">
        <v>14</v>
      </c>
      <c r="H3730">
        <v>9</v>
      </c>
      <c r="I3730">
        <v>41</v>
      </c>
      <c r="J3730" s="1">
        <v>45586</v>
      </c>
      <c r="K3730" s="2">
        <v>0.8979166666666667</v>
      </c>
      <c r="L3730" t="str" cm="1">
        <f t="array" ref="L3730">_xlfn.IFS(
Table1[[#This Row],[Patient Age]]&gt;=70,"70-79",
Table1[[#This Row],[Patient Age]]&gt;=60,"60-69",
Table1[[#This Row],[Patient Age]]&gt;=50,"50-59",
Table1[[#This Row],[Patient Age]]&gt;=40,"40-49",
Table1[[#This Row],[Patient Age]]&gt;=30,"30-39",
Table1[[#This Row],[Patient Age]]&gt;=20,"20-29",
Table1[[#This Row],[Patient Age]]&gt;=10,"10-19",
TRUE,"0-9"
)</f>
        <v>70-79</v>
      </c>
      <c r="M3730" t="str">
        <f>IF(Table1[[#This Row],[Patient Waittime]]&gt;30,"Delay","Ontime")</f>
        <v>Delay</v>
      </c>
    </row>
    <row r="3731" spans="1:13" x14ac:dyDescent="0.2">
      <c r="A3731" t="s">
        <v>7482</v>
      </c>
      <c r="B3731" t="s">
        <v>7483</v>
      </c>
      <c r="C3731" t="s">
        <v>12</v>
      </c>
      <c r="D3731">
        <v>5</v>
      </c>
      <c r="E3731" t="s">
        <v>55</v>
      </c>
      <c r="F3731" t="s">
        <v>87</v>
      </c>
      <c r="G3731" t="s">
        <v>14</v>
      </c>
      <c r="I3731">
        <v>18</v>
      </c>
      <c r="J3731" s="1">
        <v>44990</v>
      </c>
      <c r="K3731" s="2">
        <v>0.88541666666666663</v>
      </c>
      <c r="L3731" t="str" cm="1">
        <f t="array" ref="L3731">_xlfn.IFS(
Table1[[#This Row],[Patient Age]]&gt;=70,"70-79",
Table1[[#This Row],[Patient Age]]&gt;=60,"60-69",
Table1[[#This Row],[Patient Age]]&gt;=50,"50-59",
Table1[[#This Row],[Patient Age]]&gt;=40,"40-49",
Table1[[#This Row],[Patient Age]]&gt;=30,"30-39",
Table1[[#This Row],[Patient Age]]&gt;=20,"20-29",
Table1[[#This Row],[Patient Age]]&gt;=10,"10-19",
TRUE,"0-9"
)</f>
        <v>0-9</v>
      </c>
      <c r="M3731" t="str">
        <f>IF(Table1[[#This Row],[Patient Waittime]]&gt;30,"Delay","Ontime")</f>
        <v>Ontime</v>
      </c>
    </row>
    <row r="3732" spans="1:13" x14ac:dyDescent="0.2">
      <c r="A3732" t="s">
        <v>7484</v>
      </c>
      <c r="B3732" t="s">
        <v>7485</v>
      </c>
      <c r="C3732" t="s">
        <v>12</v>
      </c>
      <c r="D3732">
        <v>27</v>
      </c>
      <c r="E3732" t="s">
        <v>55</v>
      </c>
      <c r="F3732" t="s">
        <v>87</v>
      </c>
      <c r="G3732" t="s">
        <v>14</v>
      </c>
      <c r="I3732">
        <v>34</v>
      </c>
      <c r="J3732" s="1">
        <v>45453</v>
      </c>
      <c r="K3732" s="2">
        <v>0.15625</v>
      </c>
      <c r="L3732" t="str" cm="1">
        <f t="array" ref="L3732">_xlfn.IFS(
Table1[[#This Row],[Patient Age]]&gt;=70,"70-79",
Table1[[#This Row],[Patient Age]]&gt;=60,"60-69",
Table1[[#This Row],[Patient Age]]&gt;=50,"50-59",
Table1[[#This Row],[Patient Age]]&gt;=40,"40-49",
Table1[[#This Row],[Patient Age]]&gt;=30,"30-39",
Table1[[#This Row],[Patient Age]]&gt;=20,"20-29",
Table1[[#This Row],[Patient Age]]&gt;=10,"10-19",
TRUE,"0-9"
)</f>
        <v>20-29</v>
      </c>
      <c r="M3732" t="str">
        <f>IF(Table1[[#This Row],[Patient Waittime]]&gt;30,"Delay","Ontime")</f>
        <v>Delay</v>
      </c>
    </row>
    <row r="3733" spans="1:13" x14ac:dyDescent="0.2">
      <c r="A3733" t="s">
        <v>7486</v>
      </c>
      <c r="B3733" t="s">
        <v>7487</v>
      </c>
      <c r="C3733" t="s">
        <v>12</v>
      </c>
      <c r="D3733">
        <v>20</v>
      </c>
      <c r="E3733" t="s">
        <v>55</v>
      </c>
      <c r="F3733" t="s">
        <v>87</v>
      </c>
      <c r="G3733" t="s">
        <v>14</v>
      </c>
      <c r="I3733">
        <v>24</v>
      </c>
      <c r="J3733" s="1">
        <v>45295</v>
      </c>
      <c r="K3733" s="2">
        <v>0.17847222222222223</v>
      </c>
      <c r="L3733" t="str" cm="1">
        <f t="array" ref="L3733">_xlfn.IFS(
Table1[[#This Row],[Patient Age]]&gt;=70,"70-79",
Table1[[#This Row],[Patient Age]]&gt;=60,"60-69",
Table1[[#This Row],[Patient Age]]&gt;=50,"50-59",
Table1[[#This Row],[Patient Age]]&gt;=40,"40-49",
Table1[[#This Row],[Patient Age]]&gt;=30,"30-39",
Table1[[#This Row],[Patient Age]]&gt;=20,"20-29",
Table1[[#This Row],[Patient Age]]&gt;=10,"10-19",
TRUE,"0-9"
)</f>
        <v>20-29</v>
      </c>
      <c r="M3733" t="str">
        <f>IF(Table1[[#This Row],[Patient Waittime]]&gt;30,"Delay","Ontime")</f>
        <v>Ontime</v>
      </c>
    </row>
    <row r="3734" spans="1:13" x14ac:dyDescent="0.2">
      <c r="A3734" t="s">
        <v>7488</v>
      </c>
      <c r="B3734" t="s">
        <v>7489</v>
      </c>
      <c r="C3734" t="s">
        <v>12</v>
      </c>
      <c r="D3734">
        <v>1</v>
      </c>
      <c r="E3734" t="s">
        <v>55</v>
      </c>
      <c r="F3734" t="s">
        <v>87</v>
      </c>
      <c r="G3734" t="s">
        <v>14</v>
      </c>
      <c r="I3734">
        <v>52</v>
      </c>
      <c r="J3734" s="1">
        <v>45429</v>
      </c>
      <c r="K3734" s="2">
        <v>0.6333333333333333</v>
      </c>
      <c r="L3734" t="str" cm="1">
        <f t="array" ref="L3734">_xlfn.IFS(
Table1[[#This Row],[Patient Age]]&gt;=70,"70-79",
Table1[[#This Row],[Patient Age]]&gt;=60,"60-69",
Table1[[#This Row],[Patient Age]]&gt;=50,"50-59",
Table1[[#This Row],[Patient Age]]&gt;=40,"40-49",
Table1[[#This Row],[Patient Age]]&gt;=30,"30-39",
Table1[[#This Row],[Patient Age]]&gt;=20,"20-29",
Table1[[#This Row],[Patient Age]]&gt;=10,"10-19",
TRUE,"0-9"
)</f>
        <v>0-9</v>
      </c>
      <c r="M3734" t="str">
        <f>IF(Table1[[#This Row],[Patient Waittime]]&gt;30,"Delay","Ontime")</f>
        <v>Delay</v>
      </c>
    </row>
    <row r="3735" spans="1:13" x14ac:dyDescent="0.2">
      <c r="A3735" t="s">
        <v>7490</v>
      </c>
      <c r="B3735" t="s">
        <v>7491</v>
      </c>
      <c r="C3735" t="s">
        <v>12</v>
      </c>
      <c r="D3735">
        <v>20</v>
      </c>
      <c r="E3735" t="s">
        <v>55</v>
      </c>
      <c r="F3735" t="s">
        <v>87</v>
      </c>
      <c r="G3735" t="s">
        <v>14</v>
      </c>
      <c r="H3735">
        <v>1</v>
      </c>
      <c r="I3735">
        <v>46</v>
      </c>
      <c r="J3735" s="1">
        <v>45022</v>
      </c>
      <c r="K3735" s="2">
        <v>0.87847222222222221</v>
      </c>
      <c r="L3735" t="str" cm="1">
        <f t="array" ref="L3735">_xlfn.IFS(
Table1[[#This Row],[Patient Age]]&gt;=70,"70-79",
Table1[[#This Row],[Patient Age]]&gt;=60,"60-69",
Table1[[#This Row],[Patient Age]]&gt;=50,"50-59",
Table1[[#This Row],[Patient Age]]&gt;=40,"40-49",
Table1[[#This Row],[Patient Age]]&gt;=30,"30-39",
Table1[[#This Row],[Patient Age]]&gt;=20,"20-29",
Table1[[#This Row],[Patient Age]]&gt;=10,"10-19",
TRUE,"0-9"
)</f>
        <v>20-29</v>
      </c>
      <c r="M3735" t="str">
        <f>IF(Table1[[#This Row],[Patient Waittime]]&gt;30,"Delay","Ontime")</f>
        <v>Delay</v>
      </c>
    </row>
    <row r="3736" spans="1:13" x14ac:dyDescent="0.2">
      <c r="A3736" t="s">
        <v>7492</v>
      </c>
      <c r="B3736" t="s">
        <v>7493</v>
      </c>
      <c r="C3736" t="s">
        <v>12</v>
      </c>
      <c r="D3736">
        <v>62</v>
      </c>
      <c r="E3736" t="s">
        <v>55</v>
      </c>
      <c r="F3736" t="s">
        <v>87</v>
      </c>
      <c r="G3736" t="s">
        <v>14</v>
      </c>
      <c r="H3736">
        <v>6</v>
      </c>
      <c r="I3736">
        <v>36</v>
      </c>
      <c r="J3736" s="1">
        <v>45027</v>
      </c>
      <c r="K3736" s="2">
        <v>0.36180555555555555</v>
      </c>
      <c r="L3736" t="str" cm="1">
        <f t="array" ref="L3736">_xlfn.IFS(
Table1[[#This Row],[Patient Age]]&gt;=70,"70-79",
Table1[[#This Row],[Patient Age]]&gt;=60,"60-69",
Table1[[#This Row],[Patient Age]]&gt;=50,"50-59",
Table1[[#This Row],[Patient Age]]&gt;=40,"40-49",
Table1[[#This Row],[Patient Age]]&gt;=30,"30-39",
Table1[[#This Row],[Patient Age]]&gt;=20,"20-29",
Table1[[#This Row],[Patient Age]]&gt;=10,"10-19",
TRUE,"0-9"
)</f>
        <v>60-69</v>
      </c>
      <c r="M3736" t="str">
        <f>IF(Table1[[#This Row],[Patient Waittime]]&gt;30,"Delay","Ontime")</f>
        <v>Delay</v>
      </c>
    </row>
    <row r="3737" spans="1:13" x14ac:dyDescent="0.2">
      <c r="A3737" t="s">
        <v>7494</v>
      </c>
      <c r="B3737" t="s">
        <v>7495</v>
      </c>
      <c r="C3737" t="s">
        <v>12</v>
      </c>
      <c r="D3737">
        <v>64</v>
      </c>
      <c r="E3737" t="s">
        <v>55</v>
      </c>
      <c r="F3737" t="s">
        <v>87</v>
      </c>
      <c r="G3737" t="s">
        <v>14</v>
      </c>
      <c r="H3737">
        <v>9</v>
      </c>
      <c r="I3737">
        <v>45</v>
      </c>
      <c r="J3737" s="1">
        <v>45094</v>
      </c>
      <c r="K3737" s="2">
        <v>3.5416666666666666E-2</v>
      </c>
      <c r="L3737" t="str" cm="1">
        <f t="array" ref="L3737">_xlfn.IFS(
Table1[[#This Row],[Patient Age]]&gt;=70,"70-79",
Table1[[#This Row],[Patient Age]]&gt;=60,"60-69",
Table1[[#This Row],[Patient Age]]&gt;=50,"50-59",
Table1[[#This Row],[Patient Age]]&gt;=40,"40-49",
Table1[[#This Row],[Patient Age]]&gt;=30,"30-39",
Table1[[#This Row],[Patient Age]]&gt;=20,"20-29",
Table1[[#This Row],[Patient Age]]&gt;=10,"10-19",
TRUE,"0-9"
)</f>
        <v>60-69</v>
      </c>
      <c r="M3737" t="str">
        <f>IF(Table1[[#This Row],[Patient Waittime]]&gt;30,"Delay","Ontime")</f>
        <v>Delay</v>
      </c>
    </row>
    <row r="3738" spans="1:13" x14ac:dyDescent="0.2">
      <c r="A3738" t="s">
        <v>7496</v>
      </c>
      <c r="B3738" t="s">
        <v>7497</v>
      </c>
      <c r="C3738" t="s">
        <v>12</v>
      </c>
      <c r="D3738">
        <v>67</v>
      </c>
      <c r="E3738" t="s">
        <v>55</v>
      </c>
      <c r="F3738" t="s">
        <v>18449</v>
      </c>
      <c r="G3738" t="s">
        <v>14</v>
      </c>
      <c r="I3738">
        <v>13</v>
      </c>
      <c r="J3738" s="1">
        <v>45198</v>
      </c>
      <c r="K3738" s="2">
        <v>0.38958333333333334</v>
      </c>
      <c r="L3738" t="str" cm="1">
        <f t="array" ref="L3738">_xlfn.IFS(
Table1[[#This Row],[Patient Age]]&gt;=70,"70-79",
Table1[[#This Row],[Patient Age]]&gt;=60,"60-69",
Table1[[#This Row],[Patient Age]]&gt;=50,"50-59",
Table1[[#This Row],[Patient Age]]&gt;=40,"40-49",
Table1[[#This Row],[Patient Age]]&gt;=30,"30-39",
Table1[[#This Row],[Patient Age]]&gt;=20,"20-29",
Table1[[#This Row],[Patient Age]]&gt;=10,"10-19",
TRUE,"0-9"
)</f>
        <v>60-69</v>
      </c>
      <c r="M3738" t="str">
        <f>IF(Table1[[#This Row],[Patient Waittime]]&gt;30,"Delay","Ontime")</f>
        <v>Ontime</v>
      </c>
    </row>
    <row r="3739" spans="1:13" x14ac:dyDescent="0.2">
      <c r="A3739" t="s">
        <v>7498</v>
      </c>
      <c r="B3739" t="s">
        <v>7499</v>
      </c>
      <c r="C3739" t="s">
        <v>12</v>
      </c>
      <c r="D3739">
        <v>54</v>
      </c>
      <c r="E3739" t="s">
        <v>55</v>
      </c>
      <c r="F3739" t="s">
        <v>18449</v>
      </c>
      <c r="G3739" t="s">
        <v>14</v>
      </c>
      <c r="I3739">
        <v>12</v>
      </c>
      <c r="J3739" s="1">
        <v>45443</v>
      </c>
      <c r="K3739" s="2">
        <v>0.78541666666666665</v>
      </c>
      <c r="L3739" t="str" cm="1">
        <f t="array" ref="L3739">_xlfn.IFS(
Table1[[#This Row],[Patient Age]]&gt;=70,"70-79",
Table1[[#This Row],[Patient Age]]&gt;=60,"60-69",
Table1[[#This Row],[Patient Age]]&gt;=50,"50-59",
Table1[[#This Row],[Patient Age]]&gt;=40,"40-49",
Table1[[#This Row],[Patient Age]]&gt;=30,"30-39",
Table1[[#This Row],[Patient Age]]&gt;=20,"20-29",
Table1[[#This Row],[Patient Age]]&gt;=10,"10-19",
TRUE,"0-9"
)</f>
        <v>50-59</v>
      </c>
      <c r="M3739" t="str">
        <f>IF(Table1[[#This Row],[Patient Waittime]]&gt;30,"Delay","Ontime")</f>
        <v>Ontime</v>
      </c>
    </row>
    <row r="3740" spans="1:13" x14ac:dyDescent="0.2">
      <c r="A3740" t="s">
        <v>7500</v>
      </c>
      <c r="B3740" t="s">
        <v>7501</v>
      </c>
      <c r="C3740" t="s">
        <v>12</v>
      </c>
      <c r="D3740">
        <v>62</v>
      </c>
      <c r="E3740" t="s">
        <v>55</v>
      </c>
      <c r="F3740" t="s">
        <v>18449</v>
      </c>
      <c r="G3740" t="s">
        <v>14</v>
      </c>
      <c r="I3740">
        <v>38</v>
      </c>
      <c r="J3740" s="1">
        <v>45530</v>
      </c>
      <c r="K3740" s="2">
        <v>6.25E-2</v>
      </c>
      <c r="L3740" t="str" cm="1">
        <f t="array" ref="L3740">_xlfn.IFS(
Table1[[#This Row],[Patient Age]]&gt;=70,"70-79",
Table1[[#This Row],[Patient Age]]&gt;=60,"60-69",
Table1[[#This Row],[Patient Age]]&gt;=50,"50-59",
Table1[[#This Row],[Patient Age]]&gt;=40,"40-49",
Table1[[#This Row],[Patient Age]]&gt;=30,"30-39",
Table1[[#This Row],[Patient Age]]&gt;=20,"20-29",
Table1[[#This Row],[Patient Age]]&gt;=10,"10-19",
TRUE,"0-9"
)</f>
        <v>60-69</v>
      </c>
      <c r="M3740" t="str">
        <f>IF(Table1[[#This Row],[Patient Waittime]]&gt;30,"Delay","Ontime")</f>
        <v>Delay</v>
      </c>
    </row>
    <row r="3741" spans="1:13" x14ac:dyDescent="0.2">
      <c r="A3741" t="s">
        <v>7502</v>
      </c>
      <c r="B3741" t="s">
        <v>7503</v>
      </c>
      <c r="C3741" t="s">
        <v>12</v>
      </c>
      <c r="D3741">
        <v>49</v>
      </c>
      <c r="E3741" t="s">
        <v>55</v>
      </c>
      <c r="F3741" t="s">
        <v>18449</v>
      </c>
      <c r="G3741" t="s">
        <v>14</v>
      </c>
      <c r="I3741">
        <v>18</v>
      </c>
      <c r="J3741" s="1">
        <v>45494</v>
      </c>
      <c r="K3741" s="2">
        <v>2.2222222222222223E-2</v>
      </c>
      <c r="L3741" t="str" cm="1">
        <f t="array" ref="L3741">_xlfn.IFS(
Table1[[#This Row],[Patient Age]]&gt;=70,"70-79",
Table1[[#This Row],[Patient Age]]&gt;=60,"60-69",
Table1[[#This Row],[Patient Age]]&gt;=50,"50-59",
Table1[[#This Row],[Patient Age]]&gt;=40,"40-49",
Table1[[#This Row],[Patient Age]]&gt;=30,"30-39",
Table1[[#This Row],[Patient Age]]&gt;=20,"20-29",
Table1[[#This Row],[Patient Age]]&gt;=10,"10-19",
TRUE,"0-9"
)</f>
        <v>40-49</v>
      </c>
      <c r="M3741" t="str">
        <f>IF(Table1[[#This Row],[Patient Waittime]]&gt;30,"Delay","Ontime")</f>
        <v>Ontime</v>
      </c>
    </row>
    <row r="3742" spans="1:13" x14ac:dyDescent="0.2">
      <c r="A3742" t="s">
        <v>7504</v>
      </c>
      <c r="B3742" t="s">
        <v>7505</v>
      </c>
      <c r="C3742" t="s">
        <v>12</v>
      </c>
      <c r="D3742">
        <v>77</v>
      </c>
      <c r="E3742" t="s">
        <v>55</v>
      </c>
      <c r="F3742" t="s">
        <v>18449</v>
      </c>
      <c r="G3742" t="s">
        <v>14</v>
      </c>
      <c r="I3742">
        <v>18</v>
      </c>
      <c r="J3742" s="1">
        <v>45435</v>
      </c>
      <c r="K3742" s="2">
        <v>0.1125</v>
      </c>
      <c r="L3742" t="str" cm="1">
        <f t="array" ref="L3742">_xlfn.IFS(
Table1[[#This Row],[Patient Age]]&gt;=70,"70-79",
Table1[[#This Row],[Patient Age]]&gt;=60,"60-69",
Table1[[#This Row],[Patient Age]]&gt;=50,"50-59",
Table1[[#This Row],[Patient Age]]&gt;=40,"40-49",
Table1[[#This Row],[Patient Age]]&gt;=30,"30-39",
Table1[[#This Row],[Patient Age]]&gt;=20,"20-29",
Table1[[#This Row],[Patient Age]]&gt;=10,"10-19",
TRUE,"0-9"
)</f>
        <v>70-79</v>
      </c>
      <c r="M3742" t="str">
        <f>IF(Table1[[#This Row],[Patient Waittime]]&gt;30,"Delay","Ontime")</f>
        <v>Ontime</v>
      </c>
    </row>
    <row r="3743" spans="1:13" x14ac:dyDescent="0.2">
      <c r="A3743" t="s">
        <v>7506</v>
      </c>
      <c r="B3743" t="s">
        <v>7507</v>
      </c>
      <c r="C3743" t="s">
        <v>12</v>
      </c>
      <c r="D3743">
        <v>71</v>
      </c>
      <c r="E3743" t="s">
        <v>55</v>
      </c>
      <c r="F3743" t="s">
        <v>18449</v>
      </c>
      <c r="G3743" t="s">
        <v>14</v>
      </c>
      <c r="I3743">
        <v>19</v>
      </c>
      <c r="J3743" s="1">
        <v>45073</v>
      </c>
      <c r="K3743" s="2">
        <v>0.50555555555555554</v>
      </c>
      <c r="L3743" t="str" cm="1">
        <f t="array" ref="L3743">_xlfn.IFS(
Table1[[#This Row],[Patient Age]]&gt;=70,"70-79",
Table1[[#This Row],[Patient Age]]&gt;=60,"60-69",
Table1[[#This Row],[Patient Age]]&gt;=50,"50-59",
Table1[[#This Row],[Patient Age]]&gt;=40,"40-49",
Table1[[#This Row],[Patient Age]]&gt;=30,"30-39",
Table1[[#This Row],[Patient Age]]&gt;=20,"20-29",
Table1[[#This Row],[Patient Age]]&gt;=10,"10-19",
TRUE,"0-9"
)</f>
        <v>70-79</v>
      </c>
      <c r="M3743" t="str">
        <f>IF(Table1[[#This Row],[Patient Waittime]]&gt;30,"Delay","Ontime")</f>
        <v>Ontime</v>
      </c>
    </row>
    <row r="3744" spans="1:13" x14ac:dyDescent="0.2">
      <c r="A3744" t="s">
        <v>7508</v>
      </c>
      <c r="B3744" t="s">
        <v>7509</v>
      </c>
      <c r="C3744" t="s">
        <v>12</v>
      </c>
      <c r="D3744">
        <v>43</v>
      </c>
      <c r="E3744" t="s">
        <v>55</v>
      </c>
      <c r="F3744" t="s">
        <v>18449</v>
      </c>
      <c r="G3744" t="s">
        <v>14</v>
      </c>
      <c r="I3744">
        <v>52</v>
      </c>
      <c r="J3744" s="1">
        <v>45481</v>
      </c>
      <c r="K3744" s="2">
        <v>0.14374999999999999</v>
      </c>
      <c r="L3744" t="str" cm="1">
        <f t="array" ref="L3744">_xlfn.IFS(
Table1[[#This Row],[Patient Age]]&gt;=70,"70-79",
Table1[[#This Row],[Patient Age]]&gt;=60,"60-69",
Table1[[#This Row],[Patient Age]]&gt;=50,"50-59",
Table1[[#This Row],[Patient Age]]&gt;=40,"40-49",
Table1[[#This Row],[Patient Age]]&gt;=30,"30-39",
Table1[[#This Row],[Patient Age]]&gt;=20,"20-29",
Table1[[#This Row],[Patient Age]]&gt;=10,"10-19",
TRUE,"0-9"
)</f>
        <v>40-49</v>
      </c>
      <c r="M3744" t="str">
        <f>IF(Table1[[#This Row],[Patient Waittime]]&gt;30,"Delay","Ontime")</f>
        <v>Delay</v>
      </c>
    </row>
    <row r="3745" spans="1:13" x14ac:dyDescent="0.2">
      <c r="A3745" t="s">
        <v>7510</v>
      </c>
      <c r="B3745" t="s">
        <v>7511</v>
      </c>
      <c r="C3745" t="s">
        <v>12</v>
      </c>
      <c r="D3745">
        <v>53</v>
      </c>
      <c r="E3745" t="s">
        <v>55</v>
      </c>
      <c r="F3745" t="s">
        <v>18449</v>
      </c>
      <c r="G3745" t="s">
        <v>14</v>
      </c>
      <c r="I3745">
        <v>59</v>
      </c>
      <c r="J3745" s="1">
        <v>45257</v>
      </c>
      <c r="K3745" s="2">
        <v>0.43541666666666667</v>
      </c>
      <c r="L3745" t="str" cm="1">
        <f t="array" ref="L3745">_xlfn.IFS(
Table1[[#This Row],[Patient Age]]&gt;=70,"70-79",
Table1[[#This Row],[Patient Age]]&gt;=60,"60-69",
Table1[[#This Row],[Patient Age]]&gt;=50,"50-59",
Table1[[#This Row],[Patient Age]]&gt;=40,"40-49",
Table1[[#This Row],[Patient Age]]&gt;=30,"30-39",
Table1[[#This Row],[Patient Age]]&gt;=20,"20-29",
Table1[[#This Row],[Patient Age]]&gt;=10,"10-19",
TRUE,"0-9"
)</f>
        <v>50-59</v>
      </c>
      <c r="M3745" t="str">
        <f>IF(Table1[[#This Row],[Patient Waittime]]&gt;30,"Delay","Ontime")</f>
        <v>Delay</v>
      </c>
    </row>
    <row r="3746" spans="1:13" x14ac:dyDescent="0.2">
      <c r="A3746" t="s">
        <v>7512</v>
      </c>
      <c r="B3746" t="s">
        <v>7513</v>
      </c>
      <c r="C3746" t="s">
        <v>12</v>
      </c>
      <c r="D3746">
        <v>21</v>
      </c>
      <c r="E3746" t="s">
        <v>55</v>
      </c>
      <c r="F3746" t="s">
        <v>18449</v>
      </c>
      <c r="G3746" t="s">
        <v>14</v>
      </c>
      <c r="I3746">
        <v>13</v>
      </c>
      <c r="J3746" s="1">
        <v>45400</v>
      </c>
      <c r="K3746" s="2">
        <v>0.52222222222222225</v>
      </c>
      <c r="L3746" t="str" cm="1">
        <f t="array" ref="L3746">_xlfn.IFS(
Table1[[#This Row],[Patient Age]]&gt;=70,"70-79",
Table1[[#This Row],[Patient Age]]&gt;=60,"60-69",
Table1[[#This Row],[Patient Age]]&gt;=50,"50-59",
Table1[[#This Row],[Patient Age]]&gt;=40,"40-49",
Table1[[#This Row],[Patient Age]]&gt;=30,"30-39",
Table1[[#This Row],[Patient Age]]&gt;=20,"20-29",
Table1[[#This Row],[Patient Age]]&gt;=10,"10-19",
TRUE,"0-9"
)</f>
        <v>20-29</v>
      </c>
      <c r="M3746" t="str">
        <f>IF(Table1[[#This Row],[Patient Waittime]]&gt;30,"Delay","Ontime")</f>
        <v>Ontime</v>
      </c>
    </row>
    <row r="3747" spans="1:13" x14ac:dyDescent="0.2">
      <c r="A3747" t="s">
        <v>7514</v>
      </c>
      <c r="B3747" t="s">
        <v>7515</v>
      </c>
      <c r="C3747" t="s">
        <v>12</v>
      </c>
      <c r="D3747">
        <v>20</v>
      </c>
      <c r="E3747" t="s">
        <v>55</v>
      </c>
      <c r="F3747" t="s">
        <v>18449</v>
      </c>
      <c r="G3747" t="s">
        <v>14</v>
      </c>
      <c r="I3747">
        <v>24</v>
      </c>
      <c r="J3747" s="1">
        <v>45284</v>
      </c>
      <c r="K3747" s="2">
        <v>0.15208333333333332</v>
      </c>
      <c r="L3747" t="str" cm="1">
        <f t="array" ref="L3747">_xlfn.IFS(
Table1[[#This Row],[Patient Age]]&gt;=70,"70-79",
Table1[[#This Row],[Patient Age]]&gt;=60,"60-69",
Table1[[#This Row],[Patient Age]]&gt;=50,"50-59",
Table1[[#This Row],[Patient Age]]&gt;=40,"40-49",
Table1[[#This Row],[Patient Age]]&gt;=30,"30-39",
Table1[[#This Row],[Patient Age]]&gt;=20,"20-29",
Table1[[#This Row],[Patient Age]]&gt;=10,"10-19",
TRUE,"0-9"
)</f>
        <v>20-29</v>
      </c>
      <c r="M3747" t="str">
        <f>IF(Table1[[#This Row],[Patient Waittime]]&gt;30,"Delay","Ontime")</f>
        <v>Ontime</v>
      </c>
    </row>
    <row r="3748" spans="1:13" x14ac:dyDescent="0.2">
      <c r="A3748" t="s">
        <v>7516</v>
      </c>
      <c r="B3748" t="s">
        <v>7517</v>
      </c>
      <c r="C3748" t="s">
        <v>12</v>
      </c>
      <c r="D3748">
        <v>13</v>
      </c>
      <c r="E3748" t="s">
        <v>55</v>
      </c>
      <c r="F3748" t="s">
        <v>18449</v>
      </c>
      <c r="G3748" t="s">
        <v>14</v>
      </c>
      <c r="I3748">
        <v>41</v>
      </c>
      <c r="J3748" s="1">
        <v>45312</v>
      </c>
      <c r="K3748" s="2">
        <v>0.39305555555555555</v>
      </c>
      <c r="L3748" t="str" cm="1">
        <f t="array" ref="L3748">_xlfn.IFS(
Table1[[#This Row],[Patient Age]]&gt;=70,"70-79",
Table1[[#This Row],[Patient Age]]&gt;=60,"60-69",
Table1[[#This Row],[Patient Age]]&gt;=50,"50-59",
Table1[[#This Row],[Patient Age]]&gt;=40,"40-49",
Table1[[#This Row],[Patient Age]]&gt;=30,"30-39",
Table1[[#This Row],[Patient Age]]&gt;=20,"20-29",
Table1[[#This Row],[Patient Age]]&gt;=10,"10-19",
TRUE,"0-9"
)</f>
        <v>10-19</v>
      </c>
      <c r="M3748" t="str">
        <f>IF(Table1[[#This Row],[Patient Waittime]]&gt;30,"Delay","Ontime")</f>
        <v>Delay</v>
      </c>
    </row>
    <row r="3749" spans="1:13" x14ac:dyDescent="0.2">
      <c r="A3749" t="s">
        <v>7518</v>
      </c>
      <c r="B3749" t="s">
        <v>7519</v>
      </c>
      <c r="C3749" t="s">
        <v>12</v>
      </c>
      <c r="D3749">
        <v>54</v>
      </c>
      <c r="E3749" t="s">
        <v>55</v>
      </c>
      <c r="F3749" t="s">
        <v>18449</v>
      </c>
      <c r="G3749" t="s">
        <v>14</v>
      </c>
      <c r="I3749">
        <v>11</v>
      </c>
      <c r="J3749" s="1">
        <v>44932</v>
      </c>
      <c r="K3749" s="2">
        <v>0.74444444444444446</v>
      </c>
      <c r="L3749" t="str" cm="1">
        <f t="array" ref="L3749">_xlfn.IFS(
Table1[[#This Row],[Patient Age]]&gt;=70,"70-79",
Table1[[#This Row],[Patient Age]]&gt;=60,"60-69",
Table1[[#This Row],[Patient Age]]&gt;=50,"50-59",
Table1[[#This Row],[Patient Age]]&gt;=40,"40-49",
Table1[[#This Row],[Patient Age]]&gt;=30,"30-39",
Table1[[#This Row],[Patient Age]]&gt;=20,"20-29",
Table1[[#This Row],[Patient Age]]&gt;=10,"10-19",
TRUE,"0-9"
)</f>
        <v>50-59</v>
      </c>
      <c r="M3749" t="str">
        <f>IF(Table1[[#This Row],[Patient Waittime]]&gt;30,"Delay","Ontime")</f>
        <v>Ontime</v>
      </c>
    </row>
    <row r="3750" spans="1:13" x14ac:dyDescent="0.2">
      <c r="A3750" t="s">
        <v>7520</v>
      </c>
      <c r="B3750" t="s">
        <v>7521</v>
      </c>
      <c r="C3750" t="s">
        <v>12</v>
      </c>
      <c r="D3750">
        <v>11</v>
      </c>
      <c r="E3750" t="s">
        <v>55</v>
      </c>
      <c r="F3750" t="s">
        <v>18449</v>
      </c>
      <c r="G3750" t="s">
        <v>14</v>
      </c>
      <c r="I3750">
        <v>14</v>
      </c>
      <c r="J3750" s="1">
        <v>45209</v>
      </c>
      <c r="K3750" s="2">
        <v>0.37013888888888891</v>
      </c>
      <c r="L3750" t="str" cm="1">
        <f t="array" ref="L3750">_xlfn.IFS(
Table1[[#This Row],[Patient Age]]&gt;=70,"70-79",
Table1[[#This Row],[Patient Age]]&gt;=60,"60-69",
Table1[[#This Row],[Patient Age]]&gt;=50,"50-59",
Table1[[#This Row],[Patient Age]]&gt;=40,"40-49",
Table1[[#This Row],[Patient Age]]&gt;=30,"30-39",
Table1[[#This Row],[Patient Age]]&gt;=20,"20-29",
Table1[[#This Row],[Patient Age]]&gt;=10,"10-19",
TRUE,"0-9"
)</f>
        <v>10-19</v>
      </c>
      <c r="M3750" t="str">
        <f>IF(Table1[[#This Row],[Patient Waittime]]&gt;30,"Delay","Ontime")</f>
        <v>Ontime</v>
      </c>
    </row>
    <row r="3751" spans="1:13" x14ac:dyDescent="0.2">
      <c r="A3751" t="s">
        <v>7522</v>
      </c>
      <c r="B3751" t="s">
        <v>7523</v>
      </c>
      <c r="C3751" t="s">
        <v>12</v>
      </c>
      <c r="D3751">
        <v>62</v>
      </c>
      <c r="E3751" t="s">
        <v>55</v>
      </c>
      <c r="F3751" t="s">
        <v>18449</v>
      </c>
      <c r="G3751" t="s">
        <v>14</v>
      </c>
      <c r="I3751">
        <v>19</v>
      </c>
      <c r="J3751" s="1">
        <v>45249</v>
      </c>
      <c r="K3751" s="2">
        <v>0.99444444444444446</v>
      </c>
      <c r="L3751" t="str" cm="1">
        <f t="array" ref="L3751">_xlfn.IFS(
Table1[[#This Row],[Patient Age]]&gt;=70,"70-79",
Table1[[#This Row],[Patient Age]]&gt;=60,"60-69",
Table1[[#This Row],[Patient Age]]&gt;=50,"50-59",
Table1[[#This Row],[Patient Age]]&gt;=40,"40-49",
Table1[[#This Row],[Patient Age]]&gt;=30,"30-39",
Table1[[#This Row],[Patient Age]]&gt;=20,"20-29",
Table1[[#This Row],[Patient Age]]&gt;=10,"10-19",
TRUE,"0-9"
)</f>
        <v>60-69</v>
      </c>
      <c r="M3751" t="str">
        <f>IF(Table1[[#This Row],[Patient Waittime]]&gt;30,"Delay","Ontime")</f>
        <v>Ontime</v>
      </c>
    </row>
    <row r="3752" spans="1:13" x14ac:dyDescent="0.2">
      <c r="A3752" t="s">
        <v>7524</v>
      </c>
      <c r="B3752" t="s">
        <v>7525</v>
      </c>
      <c r="C3752" t="s">
        <v>12</v>
      </c>
      <c r="D3752">
        <v>42</v>
      </c>
      <c r="E3752" t="s">
        <v>55</v>
      </c>
      <c r="F3752" t="s">
        <v>18449</v>
      </c>
      <c r="G3752" t="s">
        <v>14</v>
      </c>
      <c r="I3752">
        <v>20</v>
      </c>
      <c r="J3752" s="1">
        <v>45479</v>
      </c>
      <c r="K3752" s="2">
        <v>0.18402777777777779</v>
      </c>
      <c r="L3752" t="str" cm="1">
        <f t="array" ref="L3752">_xlfn.IFS(
Table1[[#This Row],[Patient Age]]&gt;=70,"70-79",
Table1[[#This Row],[Patient Age]]&gt;=60,"60-69",
Table1[[#This Row],[Patient Age]]&gt;=50,"50-59",
Table1[[#This Row],[Patient Age]]&gt;=40,"40-49",
Table1[[#This Row],[Patient Age]]&gt;=30,"30-39",
Table1[[#This Row],[Patient Age]]&gt;=20,"20-29",
Table1[[#This Row],[Patient Age]]&gt;=10,"10-19",
TRUE,"0-9"
)</f>
        <v>40-49</v>
      </c>
      <c r="M3752" t="str">
        <f>IF(Table1[[#This Row],[Patient Waittime]]&gt;30,"Delay","Ontime")</f>
        <v>Ontime</v>
      </c>
    </row>
    <row r="3753" spans="1:13" x14ac:dyDescent="0.2">
      <c r="A3753" t="s">
        <v>7526</v>
      </c>
      <c r="B3753" t="s">
        <v>7527</v>
      </c>
      <c r="C3753" t="s">
        <v>12</v>
      </c>
      <c r="D3753">
        <v>40</v>
      </c>
      <c r="E3753" t="s">
        <v>55</v>
      </c>
      <c r="F3753" t="s">
        <v>18449</v>
      </c>
      <c r="G3753" t="s">
        <v>14</v>
      </c>
      <c r="I3753">
        <v>21</v>
      </c>
      <c r="J3753" s="1">
        <v>45044</v>
      </c>
      <c r="K3753" s="2">
        <v>0.41597222222222224</v>
      </c>
      <c r="L3753" t="str" cm="1">
        <f t="array" ref="L3753">_xlfn.IFS(
Table1[[#This Row],[Patient Age]]&gt;=70,"70-79",
Table1[[#This Row],[Patient Age]]&gt;=60,"60-69",
Table1[[#This Row],[Patient Age]]&gt;=50,"50-59",
Table1[[#This Row],[Patient Age]]&gt;=40,"40-49",
Table1[[#This Row],[Patient Age]]&gt;=30,"30-39",
Table1[[#This Row],[Patient Age]]&gt;=20,"20-29",
Table1[[#This Row],[Patient Age]]&gt;=10,"10-19",
TRUE,"0-9"
)</f>
        <v>40-49</v>
      </c>
      <c r="M3753" t="str">
        <f>IF(Table1[[#This Row],[Patient Waittime]]&gt;30,"Delay","Ontime")</f>
        <v>Ontime</v>
      </c>
    </row>
    <row r="3754" spans="1:13" x14ac:dyDescent="0.2">
      <c r="A3754" t="s">
        <v>7528</v>
      </c>
      <c r="B3754" t="s">
        <v>7529</v>
      </c>
      <c r="C3754" t="s">
        <v>12</v>
      </c>
      <c r="D3754">
        <v>6</v>
      </c>
      <c r="E3754" t="s">
        <v>55</v>
      </c>
      <c r="F3754" t="s">
        <v>18449</v>
      </c>
      <c r="G3754" t="s">
        <v>14</v>
      </c>
      <c r="I3754">
        <v>35</v>
      </c>
      <c r="J3754" s="1">
        <v>45040</v>
      </c>
      <c r="K3754" s="2">
        <v>0.80763888888888891</v>
      </c>
      <c r="L3754" t="str" cm="1">
        <f t="array" ref="L3754">_xlfn.IFS(
Table1[[#This Row],[Patient Age]]&gt;=70,"70-79",
Table1[[#This Row],[Patient Age]]&gt;=60,"60-69",
Table1[[#This Row],[Patient Age]]&gt;=50,"50-59",
Table1[[#This Row],[Patient Age]]&gt;=40,"40-49",
Table1[[#This Row],[Patient Age]]&gt;=30,"30-39",
Table1[[#This Row],[Patient Age]]&gt;=20,"20-29",
Table1[[#This Row],[Patient Age]]&gt;=10,"10-19",
TRUE,"0-9"
)</f>
        <v>0-9</v>
      </c>
      <c r="M3754" t="str">
        <f>IF(Table1[[#This Row],[Patient Waittime]]&gt;30,"Delay","Ontime")</f>
        <v>Delay</v>
      </c>
    </row>
    <row r="3755" spans="1:13" x14ac:dyDescent="0.2">
      <c r="A3755" t="s">
        <v>7530</v>
      </c>
      <c r="B3755" t="s">
        <v>7531</v>
      </c>
      <c r="C3755" t="s">
        <v>12</v>
      </c>
      <c r="D3755">
        <v>22</v>
      </c>
      <c r="E3755" t="s">
        <v>55</v>
      </c>
      <c r="F3755" t="s">
        <v>18449</v>
      </c>
      <c r="G3755" t="s">
        <v>14</v>
      </c>
      <c r="I3755">
        <v>36</v>
      </c>
      <c r="J3755" s="1">
        <v>45247</v>
      </c>
      <c r="K3755" s="2">
        <v>0.49375000000000002</v>
      </c>
      <c r="L3755" t="str" cm="1">
        <f t="array" ref="L3755">_xlfn.IFS(
Table1[[#This Row],[Patient Age]]&gt;=70,"70-79",
Table1[[#This Row],[Patient Age]]&gt;=60,"60-69",
Table1[[#This Row],[Patient Age]]&gt;=50,"50-59",
Table1[[#This Row],[Patient Age]]&gt;=40,"40-49",
Table1[[#This Row],[Patient Age]]&gt;=30,"30-39",
Table1[[#This Row],[Patient Age]]&gt;=20,"20-29",
Table1[[#This Row],[Patient Age]]&gt;=10,"10-19",
TRUE,"0-9"
)</f>
        <v>20-29</v>
      </c>
      <c r="M3755" t="str">
        <f>IF(Table1[[#This Row],[Patient Waittime]]&gt;30,"Delay","Ontime")</f>
        <v>Delay</v>
      </c>
    </row>
    <row r="3756" spans="1:13" x14ac:dyDescent="0.2">
      <c r="A3756" t="s">
        <v>7532</v>
      </c>
      <c r="B3756" t="s">
        <v>7533</v>
      </c>
      <c r="C3756" t="s">
        <v>12</v>
      </c>
      <c r="D3756">
        <v>65</v>
      </c>
      <c r="E3756" t="s">
        <v>55</v>
      </c>
      <c r="F3756" t="s">
        <v>18449</v>
      </c>
      <c r="G3756" t="s">
        <v>14</v>
      </c>
      <c r="I3756">
        <v>46</v>
      </c>
      <c r="J3756" s="1">
        <v>45482</v>
      </c>
      <c r="K3756" s="2">
        <v>0.40694444444444444</v>
      </c>
      <c r="L3756" t="str" cm="1">
        <f t="array" ref="L3756">_xlfn.IFS(
Table1[[#This Row],[Patient Age]]&gt;=70,"70-79",
Table1[[#This Row],[Patient Age]]&gt;=60,"60-69",
Table1[[#This Row],[Patient Age]]&gt;=50,"50-59",
Table1[[#This Row],[Patient Age]]&gt;=40,"40-49",
Table1[[#This Row],[Patient Age]]&gt;=30,"30-39",
Table1[[#This Row],[Patient Age]]&gt;=20,"20-29",
Table1[[#This Row],[Patient Age]]&gt;=10,"10-19",
TRUE,"0-9"
)</f>
        <v>60-69</v>
      </c>
      <c r="M3756" t="str">
        <f>IF(Table1[[#This Row],[Patient Waittime]]&gt;30,"Delay","Ontime")</f>
        <v>Delay</v>
      </c>
    </row>
    <row r="3757" spans="1:13" x14ac:dyDescent="0.2">
      <c r="A3757" t="s">
        <v>7534</v>
      </c>
      <c r="B3757" t="s">
        <v>7535</v>
      </c>
      <c r="C3757" t="s">
        <v>12</v>
      </c>
      <c r="D3757">
        <v>24</v>
      </c>
      <c r="E3757" t="s">
        <v>55</v>
      </c>
      <c r="F3757" t="s">
        <v>18449</v>
      </c>
      <c r="G3757" t="s">
        <v>14</v>
      </c>
      <c r="I3757">
        <v>56</v>
      </c>
      <c r="J3757" s="1">
        <v>45224</v>
      </c>
      <c r="K3757" s="2">
        <v>0.46319444444444446</v>
      </c>
      <c r="L3757" t="str" cm="1">
        <f t="array" ref="L3757">_xlfn.IFS(
Table1[[#This Row],[Patient Age]]&gt;=70,"70-79",
Table1[[#This Row],[Patient Age]]&gt;=60,"60-69",
Table1[[#This Row],[Patient Age]]&gt;=50,"50-59",
Table1[[#This Row],[Patient Age]]&gt;=40,"40-49",
Table1[[#This Row],[Patient Age]]&gt;=30,"30-39",
Table1[[#This Row],[Patient Age]]&gt;=20,"20-29",
Table1[[#This Row],[Patient Age]]&gt;=10,"10-19",
TRUE,"0-9"
)</f>
        <v>20-29</v>
      </c>
      <c r="M3757" t="str">
        <f>IF(Table1[[#This Row],[Patient Waittime]]&gt;30,"Delay","Ontime")</f>
        <v>Delay</v>
      </c>
    </row>
    <row r="3758" spans="1:13" x14ac:dyDescent="0.2">
      <c r="A3758" t="s">
        <v>7536</v>
      </c>
      <c r="B3758" t="s">
        <v>7537</v>
      </c>
      <c r="C3758" t="s">
        <v>12</v>
      </c>
      <c r="D3758">
        <v>23</v>
      </c>
      <c r="E3758" t="s">
        <v>55</v>
      </c>
      <c r="F3758" t="s">
        <v>18449</v>
      </c>
      <c r="G3758" t="s">
        <v>14</v>
      </c>
      <c r="I3758">
        <v>23</v>
      </c>
      <c r="J3758" s="1">
        <v>45149</v>
      </c>
      <c r="K3758" s="2">
        <v>0.90416666666666667</v>
      </c>
      <c r="L3758" t="str" cm="1">
        <f t="array" ref="L3758">_xlfn.IFS(
Table1[[#This Row],[Patient Age]]&gt;=70,"70-79",
Table1[[#This Row],[Patient Age]]&gt;=60,"60-69",
Table1[[#This Row],[Patient Age]]&gt;=50,"50-59",
Table1[[#This Row],[Patient Age]]&gt;=40,"40-49",
Table1[[#This Row],[Patient Age]]&gt;=30,"30-39",
Table1[[#This Row],[Patient Age]]&gt;=20,"20-29",
Table1[[#This Row],[Patient Age]]&gt;=10,"10-19",
TRUE,"0-9"
)</f>
        <v>20-29</v>
      </c>
      <c r="M3758" t="str">
        <f>IF(Table1[[#This Row],[Patient Waittime]]&gt;30,"Delay","Ontime")</f>
        <v>Ontime</v>
      </c>
    </row>
    <row r="3759" spans="1:13" x14ac:dyDescent="0.2">
      <c r="A3759" t="s">
        <v>7538</v>
      </c>
      <c r="B3759" t="s">
        <v>7539</v>
      </c>
      <c r="C3759" t="s">
        <v>12</v>
      </c>
      <c r="D3759">
        <v>70</v>
      </c>
      <c r="E3759" t="s">
        <v>55</v>
      </c>
      <c r="F3759" t="s">
        <v>18449</v>
      </c>
      <c r="G3759" t="s">
        <v>14</v>
      </c>
      <c r="I3759">
        <v>29</v>
      </c>
      <c r="J3759" s="1">
        <v>45269</v>
      </c>
      <c r="K3759" s="2">
        <v>0.95277777777777772</v>
      </c>
      <c r="L3759" t="str" cm="1">
        <f t="array" ref="L3759">_xlfn.IFS(
Table1[[#This Row],[Patient Age]]&gt;=70,"70-79",
Table1[[#This Row],[Patient Age]]&gt;=60,"60-69",
Table1[[#This Row],[Patient Age]]&gt;=50,"50-59",
Table1[[#This Row],[Patient Age]]&gt;=40,"40-49",
Table1[[#This Row],[Patient Age]]&gt;=30,"30-39",
Table1[[#This Row],[Patient Age]]&gt;=20,"20-29",
Table1[[#This Row],[Patient Age]]&gt;=10,"10-19",
TRUE,"0-9"
)</f>
        <v>70-79</v>
      </c>
      <c r="M3759" t="str">
        <f>IF(Table1[[#This Row],[Patient Waittime]]&gt;30,"Delay","Ontime")</f>
        <v>Ontime</v>
      </c>
    </row>
    <row r="3760" spans="1:13" x14ac:dyDescent="0.2">
      <c r="A3760" t="s">
        <v>7540</v>
      </c>
      <c r="B3760" t="s">
        <v>7541</v>
      </c>
      <c r="C3760" t="s">
        <v>12</v>
      </c>
      <c r="D3760">
        <v>4</v>
      </c>
      <c r="E3760" t="s">
        <v>55</v>
      </c>
      <c r="F3760" t="s">
        <v>18449</v>
      </c>
      <c r="G3760" t="s">
        <v>14</v>
      </c>
      <c r="I3760">
        <v>41</v>
      </c>
      <c r="J3760" s="1">
        <v>45630</v>
      </c>
      <c r="K3760" s="2">
        <v>0.30625000000000002</v>
      </c>
      <c r="L3760" t="str" cm="1">
        <f t="array" ref="L3760">_xlfn.IFS(
Table1[[#This Row],[Patient Age]]&gt;=70,"70-79",
Table1[[#This Row],[Patient Age]]&gt;=60,"60-69",
Table1[[#This Row],[Patient Age]]&gt;=50,"50-59",
Table1[[#This Row],[Patient Age]]&gt;=40,"40-49",
Table1[[#This Row],[Patient Age]]&gt;=30,"30-39",
Table1[[#This Row],[Patient Age]]&gt;=20,"20-29",
Table1[[#This Row],[Patient Age]]&gt;=10,"10-19",
TRUE,"0-9"
)</f>
        <v>0-9</v>
      </c>
      <c r="M3760" t="str">
        <f>IF(Table1[[#This Row],[Patient Waittime]]&gt;30,"Delay","Ontime")</f>
        <v>Delay</v>
      </c>
    </row>
    <row r="3761" spans="1:13" x14ac:dyDescent="0.2">
      <c r="A3761" t="s">
        <v>7542</v>
      </c>
      <c r="B3761" t="s">
        <v>7543</v>
      </c>
      <c r="C3761" t="s">
        <v>12</v>
      </c>
      <c r="D3761">
        <v>57</v>
      </c>
      <c r="E3761" t="s">
        <v>55</v>
      </c>
      <c r="F3761" t="s">
        <v>18449</v>
      </c>
      <c r="G3761" t="s">
        <v>14</v>
      </c>
      <c r="I3761">
        <v>43</v>
      </c>
      <c r="J3761" s="1">
        <v>45599</v>
      </c>
      <c r="K3761" s="2">
        <v>0.39097222222222222</v>
      </c>
      <c r="L3761" t="str" cm="1">
        <f t="array" ref="L3761">_xlfn.IFS(
Table1[[#This Row],[Patient Age]]&gt;=70,"70-79",
Table1[[#This Row],[Patient Age]]&gt;=60,"60-69",
Table1[[#This Row],[Patient Age]]&gt;=50,"50-59",
Table1[[#This Row],[Patient Age]]&gt;=40,"40-49",
Table1[[#This Row],[Patient Age]]&gt;=30,"30-39",
Table1[[#This Row],[Patient Age]]&gt;=20,"20-29",
Table1[[#This Row],[Patient Age]]&gt;=10,"10-19",
TRUE,"0-9"
)</f>
        <v>50-59</v>
      </c>
      <c r="M3761" t="str">
        <f>IF(Table1[[#This Row],[Patient Waittime]]&gt;30,"Delay","Ontime")</f>
        <v>Delay</v>
      </c>
    </row>
    <row r="3762" spans="1:13" x14ac:dyDescent="0.2">
      <c r="A3762" t="s">
        <v>7544</v>
      </c>
      <c r="B3762" t="s">
        <v>7545</v>
      </c>
      <c r="C3762" t="s">
        <v>12</v>
      </c>
      <c r="D3762">
        <v>39</v>
      </c>
      <c r="E3762" t="s">
        <v>55</v>
      </c>
      <c r="F3762" t="s">
        <v>18449</v>
      </c>
      <c r="G3762" t="s">
        <v>14</v>
      </c>
      <c r="I3762">
        <v>57</v>
      </c>
      <c r="J3762" s="1">
        <v>45445</v>
      </c>
      <c r="K3762" s="2">
        <v>0.68888888888888888</v>
      </c>
      <c r="L3762" t="str" cm="1">
        <f t="array" ref="L3762">_xlfn.IFS(
Table1[[#This Row],[Patient Age]]&gt;=70,"70-79",
Table1[[#This Row],[Patient Age]]&gt;=60,"60-69",
Table1[[#This Row],[Patient Age]]&gt;=50,"50-59",
Table1[[#This Row],[Patient Age]]&gt;=40,"40-49",
Table1[[#This Row],[Patient Age]]&gt;=30,"30-39",
Table1[[#This Row],[Patient Age]]&gt;=20,"20-29",
Table1[[#This Row],[Patient Age]]&gt;=10,"10-19",
TRUE,"0-9"
)</f>
        <v>30-39</v>
      </c>
      <c r="M3762" t="str">
        <f>IF(Table1[[#This Row],[Patient Waittime]]&gt;30,"Delay","Ontime")</f>
        <v>Delay</v>
      </c>
    </row>
    <row r="3763" spans="1:13" x14ac:dyDescent="0.2">
      <c r="A3763" t="s">
        <v>7546</v>
      </c>
      <c r="B3763" t="s">
        <v>7547</v>
      </c>
      <c r="C3763" t="s">
        <v>12</v>
      </c>
      <c r="D3763">
        <v>2</v>
      </c>
      <c r="E3763" t="s">
        <v>55</v>
      </c>
      <c r="F3763" t="s">
        <v>18449</v>
      </c>
      <c r="G3763" t="s">
        <v>14</v>
      </c>
      <c r="I3763">
        <v>37</v>
      </c>
      <c r="J3763" s="1">
        <v>45041</v>
      </c>
      <c r="K3763" s="2">
        <v>0.89236111111111116</v>
      </c>
      <c r="L3763" t="str" cm="1">
        <f t="array" ref="L3763">_xlfn.IFS(
Table1[[#This Row],[Patient Age]]&gt;=70,"70-79",
Table1[[#This Row],[Patient Age]]&gt;=60,"60-69",
Table1[[#This Row],[Patient Age]]&gt;=50,"50-59",
Table1[[#This Row],[Patient Age]]&gt;=40,"40-49",
Table1[[#This Row],[Patient Age]]&gt;=30,"30-39",
Table1[[#This Row],[Patient Age]]&gt;=20,"20-29",
Table1[[#This Row],[Patient Age]]&gt;=10,"10-19",
TRUE,"0-9"
)</f>
        <v>0-9</v>
      </c>
      <c r="M3763" t="str">
        <f>IF(Table1[[#This Row],[Patient Waittime]]&gt;30,"Delay","Ontime")</f>
        <v>Delay</v>
      </c>
    </row>
    <row r="3764" spans="1:13" x14ac:dyDescent="0.2">
      <c r="A3764" t="s">
        <v>7548</v>
      </c>
      <c r="B3764" t="s">
        <v>7549</v>
      </c>
      <c r="C3764" t="s">
        <v>12</v>
      </c>
      <c r="D3764">
        <v>52</v>
      </c>
      <c r="E3764" t="s">
        <v>55</v>
      </c>
      <c r="F3764" t="s">
        <v>18449</v>
      </c>
      <c r="G3764" t="s">
        <v>14</v>
      </c>
      <c r="I3764">
        <v>55</v>
      </c>
      <c r="J3764" s="1">
        <v>45175</v>
      </c>
      <c r="K3764" s="2">
        <v>0.61527777777777781</v>
      </c>
      <c r="L3764" t="str" cm="1">
        <f t="array" ref="L3764">_xlfn.IFS(
Table1[[#This Row],[Patient Age]]&gt;=70,"70-79",
Table1[[#This Row],[Patient Age]]&gt;=60,"60-69",
Table1[[#This Row],[Patient Age]]&gt;=50,"50-59",
Table1[[#This Row],[Patient Age]]&gt;=40,"40-49",
Table1[[#This Row],[Patient Age]]&gt;=30,"30-39",
Table1[[#This Row],[Patient Age]]&gt;=20,"20-29",
Table1[[#This Row],[Patient Age]]&gt;=10,"10-19",
TRUE,"0-9"
)</f>
        <v>50-59</v>
      </c>
      <c r="M3764" t="str">
        <f>IF(Table1[[#This Row],[Patient Waittime]]&gt;30,"Delay","Ontime")</f>
        <v>Delay</v>
      </c>
    </row>
    <row r="3765" spans="1:13" x14ac:dyDescent="0.2">
      <c r="A3765" t="s">
        <v>7550</v>
      </c>
      <c r="B3765" t="s">
        <v>7551</v>
      </c>
      <c r="C3765" t="s">
        <v>12</v>
      </c>
      <c r="D3765">
        <v>47</v>
      </c>
      <c r="E3765" t="s">
        <v>55</v>
      </c>
      <c r="F3765" t="s">
        <v>18449</v>
      </c>
      <c r="G3765" t="s">
        <v>14</v>
      </c>
      <c r="I3765">
        <v>15</v>
      </c>
      <c r="J3765" s="1">
        <v>45463</v>
      </c>
      <c r="K3765" s="2">
        <v>9.7222222222222224E-3</v>
      </c>
      <c r="L3765" t="str" cm="1">
        <f t="array" ref="L3765">_xlfn.IFS(
Table1[[#This Row],[Patient Age]]&gt;=70,"70-79",
Table1[[#This Row],[Patient Age]]&gt;=60,"60-69",
Table1[[#This Row],[Patient Age]]&gt;=50,"50-59",
Table1[[#This Row],[Patient Age]]&gt;=40,"40-49",
Table1[[#This Row],[Patient Age]]&gt;=30,"30-39",
Table1[[#This Row],[Patient Age]]&gt;=20,"20-29",
Table1[[#This Row],[Patient Age]]&gt;=10,"10-19",
TRUE,"0-9"
)</f>
        <v>40-49</v>
      </c>
      <c r="M3765" t="str">
        <f>IF(Table1[[#This Row],[Patient Waittime]]&gt;30,"Delay","Ontime")</f>
        <v>Ontime</v>
      </c>
    </row>
    <row r="3766" spans="1:13" x14ac:dyDescent="0.2">
      <c r="A3766" t="s">
        <v>7552</v>
      </c>
      <c r="B3766" t="s">
        <v>7553</v>
      </c>
      <c r="C3766" t="s">
        <v>12</v>
      </c>
      <c r="D3766">
        <v>72</v>
      </c>
      <c r="E3766" t="s">
        <v>55</v>
      </c>
      <c r="F3766" t="s">
        <v>18449</v>
      </c>
      <c r="G3766" t="s">
        <v>14</v>
      </c>
      <c r="I3766">
        <v>24</v>
      </c>
      <c r="J3766" s="1">
        <v>45270</v>
      </c>
      <c r="K3766" s="2">
        <v>0.63263888888888886</v>
      </c>
      <c r="L3766" t="str" cm="1">
        <f t="array" ref="L3766">_xlfn.IFS(
Table1[[#This Row],[Patient Age]]&gt;=70,"70-79",
Table1[[#This Row],[Patient Age]]&gt;=60,"60-69",
Table1[[#This Row],[Patient Age]]&gt;=50,"50-59",
Table1[[#This Row],[Patient Age]]&gt;=40,"40-49",
Table1[[#This Row],[Patient Age]]&gt;=30,"30-39",
Table1[[#This Row],[Patient Age]]&gt;=20,"20-29",
Table1[[#This Row],[Patient Age]]&gt;=10,"10-19",
TRUE,"0-9"
)</f>
        <v>70-79</v>
      </c>
      <c r="M3766" t="str">
        <f>IF(Table1[[#This Row],[Patient Waittime]]&gt;30,"Delay","Ontime")</f>
        <v>Ontime</v>
      </c>
    </row>
    <row r="3767" spans="1:13" x14ac:dyDescent="0.2">
      <c r="A3767" t="s">
        <v>7554</v>
      </c>
      <c r="B3767" t="s">
        <v>7555</v>
      </c>
      <c r="C3767" t="s">
        <v>12</v>
      </c>
      <c r="D3767">
        <v>51</v>
      </c>
      <c r="E3767" t="s">
        <v>55</v>
      </c>
      <c r="F3767" t="s">
        <v>18449</v>
      </c>
      <c r="G3767" t="s">
        <v>14</v>
      </c>
      <c r="I3767">
        <v>30</v>
      </c>
      <c r="J3767" s="1">
        <v>45256</v>
      </c>
      <c r="K3767" s="2">
        <v>0.82222222222222219</v>
      </c>
      <c r="L3767" t="str" cm="1">
        <f t="array" ref="L3767">_xlfn.IFS(
Table1[[#This Row],[Patient Age]]&gt;=70,"70-79",
Table1[[#This Row],[Patient Age]]&gt;=60,"60-69",
Table1[[#This Row],[Patient Age]]&gt;=50,"50-59",
Table1[[#This Row],[Patient Age]]&gt;=40,"40-49",
Table1[[#This Row],[Patient Age]]&gt;=30,"30-39",
Table1[[#This Row],[Patient Age]]&gt;=20,"20-29",
Table1[[#This Row],[Patient Age]]&gt;=10,"10-19",
TRUE,"0-9"
)</f>
        <v>50-59</v>
      </c>
      <c r="M3767" t="str">
        <f>IF(Table1[[#This Row],[Patient Waittime]]&gt;30,"Delay","Ontime")</f>
        <v>Ontime</v>
      </c>
    </row>
    <row r="3768" spans="1:13" x14ac:dyDescent="0.2">
      <c r="A3768" t="s">
        <v>7556</v>
      </c>
      <c r="B3768" t="s">
        <v>7557</v>
      </c>
      <c r="C3768" t="s">
        <v>12</v>
      </c>
      <c r="D3768">
        <v>65</v>
      </c>
      <c r="E3768" t="s">
        <v>55</v>
      </c>
      <c r="F3768" t="s">
        <v>18449</v>
      </c>
      <c r="G3768" t="s">
        <v>14</v>
      </c>
      <c r="I3768">
        <v>30</v>
      </c>
      <c r="J3768" s="1">
        <v>44993</v>
      </c>
      <c r="K3768" s="2">
        <v>0.48333333333333334</v>
      </c>
      <c r="L3768" t="str" cm="1">
        <f t="array" ref="L3768">_xlfn.IFS(
Table1[[#This Row],[Patient Age]]&gt;=70,"70-79",
Table1[[#This Row],[Patient Age]]&gt;=60,"60-69",
Table1[[#This Row],[Patient Age]]&gt;=50,"50-59",
Table1[[#This Row],[Patient Age]]&gt;=40,"40-49",
Table1[[#This Row],[Patient Age]]&gt;=30,"30-39",
Table1[[#This Row],[Patient Age]]&gt;=20,"20-29",
Table1[[#This Row],[Patient Age]]&gt;=10,"10-19",
TRUE,"0-9"
)</f>
        <v>60-69</v>
      </c>
      <c r="M3768" t="str">
        <f>IF(Table1[[#This Row],[Patient Waittime]]&gt;30,"Delay","Ontime")</f>
        <v>Ontime</v>
      </c>
    </row>
    <row r="3769" spans="1:13" x14ac:dyDescent="0.2">
      <c r="A3769" t="s">
        <v>7558</v>
      </c>
      <c r="B3769" t="s">
        <v>7559</v>
      </c>
      <c r="C3769" t="s">
        <v>12</v>
      </c>
      <c r="D3769">
        <v>29</v>
      </c>
      <c r="E3769" t="s">
        <v>55</v>
      </c>
      <c r="F3769" t="s">
        <v>18449</v>
      </c>
      <c r="G3769" t="s">
        <v>14</v>
      </c>
      <c r="I3769">
        <v>45</v>
      </c>
      <c r="J3769" s="1">
        <v>45195</v>
      </c>
      <c r="K3769" s="2">
        <v>0.87708333333333333</v>
      </c>
      <c r="L3769" t="str" cm="1">
        <f t="array" ref="L3769">_xlfn.IFS(
Table1[[#This Row],[Patient Age]]&gt;=70,"70-79",
Table1[[#This Row],[Patient Age]]&gt;=60,"60-69",
Table1[[#This Row],[Patient Age]]&gt;=50,"50-59",
Table1[[#This Row],[Patient Age]]&gt;=40,"40-49",
Table1[[#This Row],[Patient Age]]&gt;=30,"30-39",
Table1[[#This Row],[Patient Age]]&gt;=20,"20-29",
Table1[[#This Row],[Patient Age]]&gt;=10,"10-19",
TRUE,"0-9"
)</f>
        <v>20-29</v>
      </c>
      <c r="M3769" t="str">
        <f>IF(Table1[[#This Row],[Patient Waittime]]&gt;30,"Delay","Ontime")</f>
        <v>Delay</v>
      </c>
    </row>
    <row r="3770" spans="1:13" x14ac:dyDescent="0.2">
      <c r="A3770" t="s">
        <v>7560</v>
      </c>
      <c r="B3770" t="s">
        <v>7561</v>
      </c>
      <c r="C3770" t="s">
        <v>12</v>
      </c>
      <c r="D3770">
        <v>28</v>
      </c>
      <c r="E3770" t="s">
        <v>55</v>
      </c>
      <c r="F3770" t="s">
        <v>18449</v>
      </c>
      <c r="G3770" t="s">
        <v>14</v>
      </c>
      <c r="I3770">
        <v>50</v>
      </c>
      <c r="J3770" s="1">
        <v>45148</v>
      </c>
      <c r="K3770" s="2">
        <v>0.2326388888888889</v>
      </c>
      <c r="L3770" t="str" cm="1">
        <f t="array" ref="L3770">_xlfn.IFS(
Table1[[#This Row],[Patient Age]]&gt;=70,"70-79",
Table1[[#This Row],[Patient Age]]&gt;=60,"60-69",
Table1[[#This Row],[Patient Age]]&gt;=50,"50-59",
Table1[[#This Row],[Patient Age]]&gt;=40,"40-49",
Table1[[#This Row],[Patient Age]]&gt;=30,"30-39",
Table1[[#This Row],[Patient Age]]&gt;=20,"20-29",
Table1[[#This Row],[Patient Age]]&gt;=10,"10-19",
TRUE,"0-9"
)</f>
        <v>20-29</v>
      </c>
      <c r="M3770" t="str">
        <f>IF(Table1[[#This Row],[Patient Waittime]]&gt;30,"Delay","Ontime")</f>
        <v>Delay</v>
      </c>
    </row>
    <row r="3771" spans="1:13" x14ac:dyDescent="0.2">
      <c r="A3771" t="s">
        <v>7562</v>
      </c>
      <c r="B3771" t="s">
        <v>7563</v>
      </c>
      <c r="C3771" t="s">
        <v>12</v>
      </c>
      <c r="D3771">
        <v>26</v>
      </c>
      <c r="E3771" t="s">
        <v>55</v>
      </c>
      <c r="F3771" t="s">
        <v>18449</v>
      </c>
      <c r="G3771" t="s">
        <v>14</v>
      </c>
      <c r="I3771">
        <v>54</v>
      </c>
      <c r="J3771" s="1">
        <v>45270</v>
      </c>
      <c r="K3771" s="2">
        <v>0.25833333333333336</v>
      </c>
      <c r="L3771" t="str" cm="1">
        <f t="array" ref="L3771">_xlfn.IFS(
Table1[[#This Row],[Patient Age]]&gt;=70,"70-79",
Table1[[#This Row],[Patient Age]]&gt;=60,"60-69",
Table1[[#This Row],[Patient Age]]&gt;=50,"50-59",
Table1[[#This Row],[Patient Age]]&gt;=40,"40-49",
Table1[[#This Row],[Patient Age]]&gt;=30,"30-39",
Table1[[#This Row],[Patient Age]]&gt;=20,"20-29",
Table1[[#This Row],[Patient Age]]&gt;=10,"10-19",
TRUE,"0-9"
)</f>
        <v>20-29</v>
      </c>
      <c r="M3771" t="str">
        <f>IF(Table1[[#This Row],[Patient Waittime]]&gt;30,"Delay","Ontime")</f>
        <v>Delay</v>
      </c>
    </row>
    <row r="3772" spans="1:13" x14ac:dyDescent="0.2">
      <c r="A3772" t="s">
        <v>7564</v>
      </c>
      <c r="B3772" t="s">
        <v>7565</v>
      </c>
      <c r="C3772" t="s">
        <v>12</v>
      </c>
      <c r="D3772">
        <v>34</v>
      </c>
      <c r="E3772" t="s">
        <v>55</v>
      </c>
      <c r="F3772" t="s">
        <v>18449</v>
      </c>
      <c r="G3772" t="s">
        <v>14</v>
      </c>
      <c r="I3772">
        <v>23</v>
      </c>
      <c r="J3772" s="1">
        <v>45220</v>
      </c>
      <c r="K3772" s="2">
        <v>0.14861111111111111</v>
      </c>
      <c r="L3772" t="str" cm="1">
        <f t="array" ref="L3772">_xlfn.IFS(
Table1[[#This Row],[Patient Age]]&gt;=70,"70-79",
Table1[[#This Row],[Patient Age]]&gt;=60,"60-69",
Table1[[#This Row],[Patient Age]]&gt;=50,"50-59",
Table1[[#This Row],[Patient Age]]&gt;=40,"40-49",
Table1[[#This Row],[Patient Age]]&gt;=30,"30-39",
Table1[[#This Row],[Patient Age]]&gt;=20,"20-29",
Table1[[#This Row],[Patient Age]]&gt;=10,"10-19",
TRUE,"0-9"
)</f>
        <v>30-39</v>
      </c>
      <c r="M3772" t="str">
        <f>IF(Table1[[#This Row],[Patient Waittime]]&gt;30,"Delay","Ontime")</f>
        <v>Ontime</v>
      </c>
    </row>
    <row r="3773" spans="1:13" x14ac:dyDescent="0.2">
      <c r="A3773" t="s">
        <v>7566</v>
      </c>
      <c r="B3773" t="s">
        <v>7567</v>
      </c>
      <c r="C3773" t="s">
        <v>12</v>
      </c>
      <c r="D3773">
        <v>46</v>
      </c>
      <c r="E3773" t="s">
        <v>55</v>
      </c>
      <c r="F3773" t="s">
        <v>18449</v>
      </c>
      <c r="G3773" t="s">
        <v>14</v>
      </c>
      <c r="I3773">
        <v>26</v>
      </c>
      <c r="J3773" s="1">
        <v>45178</v>
      </c>
      <c r="K3773" s="2">
        <v>0.91249999999999998</v>
      </c>
      <c r="L3773" t="str" cm="1">
        <f t="array" ref="L3773">_xlfn.IFS(
Table1[[#This Row],[Patient Age]]&gt;=70,"70-79",
Table1[[#This Row],[Patient Age]]&gt;=60,"60-69",
Table1[[#This Row],[Patient Age]]&gt;=50,"50-59",
Table1[[#This Row],[Patient Age]]&gt;=40,"40-49",
Table1[[#This Row],[Patient Age]]&gt;=30,"30-39",
Table1[[#This Row],[Patient Age]]&gt;=20,"20-29",
Table1[[#This Row],[Patient Age]]&gt;=10,"10-19",
TRUE,"0-9"
)</f>
        <v>40-49</v>
      </c>
      <c r="M3773" t="str">
        <f>IF(Table1[[#This Row],[Patient Waittime]]&gt;30,"Delay","Ontime")</f>
        <v>Ontime</v>
      </c>
    </row>
    <row r="3774" spans="1:13" x14ac:dyDescent="0.2">
      <c r="A3774" t="s">
        <v>7568</v>
      </c>
      <c r="B3774" t="s">
        <v>7569</v>
      </c>
      <c r="C3774" t="s">
        <v>12</v>
      </c>
      <c r="D3774">
        <v>23</v>
      </c>
      <c r="E3774" t="s">
        <v>55</v>
      </c>
      <c r="F3774" t="s">
        <v>18449</v>
      </c>
      <c r="G3774" t="s">
        <v>14</v>
      </c>
      <c r="I3774">
        <v>27</v>
      </c>
      <c r="J3774" s="1">
        <v>45294</v>
      </c>
      <c r="K3774" s="2">
        <v>0.20416666666666666</v>
      </c>
      <c r="L3774" t="str" cm="1">
        <f t="array" ref="L3774">_xlfn.IFS(
Table1[[#This Row],[Patient Age]]&gt;=70,"70-79",
Table1[[#This Row],[Patient Age]]&gt;=60,"60-69",
Table1[[#This Row],[Patient Age]]&gt;=50,"50-59",
Table1[[#This Row],[Patient Age]]&gt;=40,"40-49",
Table1[[#This Row],[Patient Age]]&gt;=30,"30-39",
Table1[[#This Row],[Patient Age]]&gt;=20,"20-29",
Table1[[#This Row],[Patient Age]]&gt;=10,"10-19",
TRUE,"0-9"
)</f>
        <v>20-29</v>
      </c>
      <c r="M3774" t="str">
        <f>IF(Table1[[#This Row],[Patient Waittime]]&gt;30,"Delay","Ontime")</f>
        <v>Ontime</v>
      </c>
    </row>
    <row r="3775" spans="1:13" x14ac:dyDescent="0.2">
      <c r="A3775" t="s">
        <v>7570</v>
      </c>
      <c r="B3775" t="s">
        <v>7571</v>
      </c>
      <c r="C3775" t="s">
        <v>12</v>
      </c>
      <c r="D3775">
        <v>12</v>
      </c>
      <c r="E3775" t="s">
        <v>55</v>
      </c>
      <c r="F3775" t="s">
        <v>18449</v>
      </c>
      <c r="G3775" t="s">
        <v>14</v>
      </c>
      <c r="I3775">
        <v>28</v>
      </c>
      <c r="J3775" s="1">
        <v>45595</v>
      </c>
      <c r="K3775" s="2">
        <v>0.34861111111111109</v>
      </c>
      <c r="L3775" t="str" cm="1">
        <f t="array" ref="L3775">_xlfn.IFS(
Table1[[#This Row],[Patient Age]]&gt;=70,"70-79",
Table1[[#This Row],[Patient Age]]&gt;=60,"60-69",
Table1[[#This Row],[Patient Age]]&gt;=50,"50-59",
Table1[[#This Row],[Patient Age]]&gt;=40,"40-49",
Table1[[#This Row],[Patient Age]]&gt;=30,"30-39",
Table1[[#This Row],[Patient Age]]&gt;=20,"20-29",
Table1[[#This Row],[Patient Age]]&gt;=10,"10-19",
TRUE,"0-9"
)</f>
        <v>10-19</v>
      </c>
      <c r="M3775" t="str">
        <f>IF(Table1[[#This Row],[Patient Waittime]]&gt;30,"Delay","Ontime")</f>
        <v>Ontime</v>
      </c>
    </row>
    <row r="3776" spans="1:13" x14ac:dyDescent="0.2">
      <c r="A3776" t="s">
        <v>7572</v>
      </c>
      <c r="B3776" t="s">
        <v>7573</v>
      </c>
      <c r="C3776" t="s">
        <v>12</v>
      </c>
      <c r="D3776">
        <v>3</v>
      </c>
      <c r="E3776" t="s">
        <v>55</v>
      </c>
      <c r="F3776" t="s">
        <v>18449</v>
      </c>
      <c r="G3776" t="s">
        <v>14</v>
      </c>
      <c r="I3776">
        <v>43</v>
      </c>
      <c r="J3776" s="1">
        <v>45519</v>
      </c>
      <c r="K3776" s="2">
        <v>0.25763888888888886</v>
      </c>
      <c r="L3776" t="str" cm="1">
        <f t="array" ref="L3776">_xlfn.IFS(
Table1[[#This Row],[Patient Age]]&gt;=70,"70-79",
Table1[[#This Row],[Patient Age]]&gt;=60,"60-69",
Table1[[#This Row],[Patient Age]]&gt;=50,"50-59",
Table1[[#This Row],[Patient Age]]&gt;=40,"40-49",
Table1[[#This Row],[Patient Age]]&gt;=30,"30-39",
Table1[[#This Row],[Patient Age]]&gt;=20,"20-29",
Table1[[#This Row],[Patient Age]]&gt;=10,"10-19",
TRUE,"0-9"
)</f>
        <v>0-9</v>
      </c>
      <c r="M3776" t="str">
        <f>IF(Table1[[#This Row],[Patient Waittime]]&gt;30,"Delay","Ontime")</f>
        <v>Delay</v>
      </c>
    </row>
    <row r="3777" spans="1:13" x14ac:dyDescent="0.2">
      <c r="A3777" t="s">
        <v>7574</v>
      </c>
      <c r="B3777" t="s">
        <v>7575</v>
      </c>
      <c r="C3777" t="s">
        <v>12</v>
      </c>
      <c r="D3777">
        <v>59</v>
      </c>
      <c r="E3777" t="s">
        <v>55</v>
      </c>
      <c r="F3777" t="s">
        <v>18449</v>
      </c>
      <c r="G3777" t="s">
        <v>14</v>
      </c>
      <c r="I3777">
        <v>56</v>
      </c>
      <c r="J3777" s="1">
        <v>45512</v>
      </c>
      <c r="K3777" s="2">
        <v>0.43333333333333335</v>
      </c>
      <c r="L3777" t="str" cm="1">
        <f t="array" ref="L3777">_xlfn.IFS(
Table1[[#This Row],[Patient Age]]&gt;=70,"70-79",
Table1[[#This Row],[Patient Age]]&gt;=60,"60-69",
Table1[[#This Row],[Patient Age]]&gt;=50,"50-59",
Table1[[#This Row],[Patient Age]]&gt;=40,"40-49",
Table1[[#This Row],[Patient Age]]&gt;=30,"30-39",
Table1[[#This Row],[Patient Age]]&gt;=20,"20-29",
Table1[[#This Row],[Patient Age]]&gt;=10,"10-19",
TRUE,"0-9"
)</f>
        <v>50-59</v>
      </c>
      <c r="M3777" t="str">
        <f>IF(Table1[[#This Row],[Patient Waittime]]&gt;30,"Delay","Ontime")</f>
        <v>Delay</v>
      </c>
    </row>
    <row r="3778" spans="1:13" x14ac:dyDescent="0.2">
      <c r="A3778" t="s">
        <v>7576</v>
      </c>
      <c r="B3778" t="s">
        <v>7577</v>
      </c>
      <c r="C3778" t="s">
        <v>12</v>
      </c>
      <c r="D3778">
        <v>27</v>
      </c>
      <c r="E3778" t="s">
        <v>55</v>
      </c>
      <c r="F3778" t="s">
        <v>18449</v>
      </c>
      <c r="G3778" t="s">
        <v>14</v>
      </c>
      <c r="I3778">
        <v>17</v>
      </c>
      <c r="J3778" s="1">
        <v>45130</v>
      </c>
      <c r="K3778" s="2">
        <v>0.90486111111111112</v>
      </c>
      <c r="L3778" t="str" cm="1">
        <f t="array" ref="L3778">_xlfn.IFS(
Table1[[#This Row],[Patient Age]]&gt;=70,"70-79",
Table1[[#This Row],[Patient Age]]&gt;=60,"60-69",
Table1[[#This Row],[Patient Age]]&gt;=50,"50-59",
Table1[[#This Row],[Patient Age]]&gt;=40,"40-49",
Table1[[#This Row],[Patient Age]]&gt;=30,"30-39",
Table1[[#This Row],[Patient Age]]&gt;=20,"20-29",
Table1[[#This Row],[Patient Age]]&gt;=10,"10-19",
TRUE,"0-9"
)</f>
        <v>20-29</v>
      </c>
      <c r="M3778" t="str">
        <f>IF(Table1[[#This Row],[Patient Waittime]]&gt;30,"Delay","Ontime")</f>
        <v>Ontime</v>
      </c>
    </row>
    <row r="3779" spans="1:13" x14ac:dyDescent="0.2">
      <c r="A3779" t="s">
        <v>7578</v>
      </c>
      <c r="B3779" t="s">
        <v>7579</v>
      </c>
      <c r="C3779" t="s">
        <v>12</v>
      </c>
      <c r="D3779">
        <v>71</v>
      </c>
      <c r="E3779" t="s">
        <v>55</v>
      </c>
      <c r="F3779" t="s">
        <v>18449</v>
      </c>
      <c r="G3779" t="s">
        <v>14</v>
      </c>
      <c r="I3779">
        <v>47</v>
      </c>
      <c r="J3779" s="1">
        <v>44933</v>
      </c>
      <c r="K3779" s="2">
        <v>0.54861111111111116</v>
      </c>
      <c r="L3779" t="str" cm="1">
        <f t="array" ref="L3779">_xlfn.IFS(
Table1[[#This Row],[Patient Age]]&gt;=70,"70-79",
Table1[[#This Row],[Patient Age]]&gt;=60,"60-69",
Table1[[#This Row],[Patient Age]]&gt;=50,"50-59",
Table1[[#This Row],[Patient Age]]&gt;=40,"40-49",
Table1[[#This Row],[Patient Age]]&gt;=30,"30-39",
Table1[[#This Row],[Patient Age]]&gt;=20,"20-29",
Table1[[#This Row],[Patient Age]]&gt;=10,"10-19",
TRUE,"0-9"
)</f>
        <v>70-79</v>
      </c>
      <c r="M3779" t="str">
        <f>IF(Table1[[#This Row],[Patient Waittime]]&gt;30,"Delay","Ontime")</f>
        <v>Delay</v>
      </c>
    </row>
    <row r="3780" spans="1:13" x14ac:dyDescent="0.2">
      <c r="A3780" t="s">
        <v>7580</v>
      </c>
      <c r="B3780" t="s">
        <v>7581</v>
      </c>
      <c r="C3780" t="s">
        <v>12</v>
      </c>
      <c r="D3780">
        <v>67</v>
      </c>
      <c r="E3780" t="s">
        <v>55</v>
      </c>
      <c r="F3780" t="s">
        <v>18449</v>
      </c>
      <c r="G3780" t="s">
        <v>14</v>
      </c>
      <c r="I3780">
        <v>49</v>
      </c>
      <c r="J3780" s="1">
        <v>45409</v>
      </c>
      <c r="K3780" s="2">
        <v>7.4305555555555555E-2</v>
      </c>
      <c r="L3780" t="str" cm="1">
        <f t="array" ref="L3780">_xlfn.IFS(
Table1[[#This Row],[Patient Age]]&gt;=70,"70-79",
Table1[[#This Row],[Patient Age]]&gt;=60,"60-69",
Table1[[#This Row],[Patient Age]]&gt;=50,"50-59",
Table1[[#This Row],[Patient Age]]&gt;=40,"40-49",
Table1[[#This Row],[Patient Age]]&gt;=30,"30-39",
Table1[[#This Row],[Patient Age]]&gt;=20,"20-29",
Table1[[#This Row],[Patient Age]]&gt;=10,"10-19",
TRUE,"0-9"
)</f>
        <v>60-69</v>
      </c>
      <c r="M3780" t="str">
        <f>IF(Table1[[#This Row],[Patient Waittime]]&gt;30,"Delay","Ontime")</f>
        <v>Delay</v>
      </c>
    </row>
    <row r="3781" spans="1:13" x14ac:dyDescent="0.2">
      <c r="A3781" t="s">
        <v>7582</v>
      </c>
      <c r="B3781" t="s">
        <v>7583</v>
      </c>
      <c r="C3781" t="s">
        <v>12</v>
      </c>
      <c r="D3781">
        <v>63</v>
      </c>
      <c r="E3781" t="s">
        <v>55</v>
      </c>
      <c r="F3781" t="s">
        <v>18449</v>
      </c>
      <c r="G3781" t="s">
        <v>14</v>
      </c>
      <c r="I3781">
        <v>54</v>
      </c>
      <c r="J3781" s="1">
        <v>44996</v>
      </c>
      <c r="K3781" s="2">
        <v>0.7319444444444444</v>
      </c>
      <c r="L3781" t="str" cm="1">
        <f t="array" ref="L3781">_xlfn.IFS(
Table1[[#This Row],[Patient Age]]&gt;=70,"70-79",
Table1[[#This Row],[Patient Age]]&gt;=60,"60-69",
Table1[[#This Row],[Patient Age]]&gt;=50,"50-59",
Table1[[#This Row],[Patient Age]]&gt;=40,"40-49",
Table1[[#This Row],[Patient Age]]&gt;=30,"30-39",
Table1[[#This Row],[Patient Age]]&gt;=20,"20-29",
Table1[[#This Row],[Patient Age]]&gt;=10,"10-19",
TRUE,"0-9"
)</f>
        <v>60-69</v>
      </c>
      <c r="M3781" t="str">
        <f>IF(Table1[[#This Row],[Patient Waittime]]&gt;30,"Delay","Ontime")</f>
        <v>Delay</v>
      </c>
    </row>
    <row r="3782" spans="1:13" x14ac:dyDescent="0.2">
      <c r="A3782" t="s">
        <v>7584</v>
      </c>
      <c r="B3782" t="s">
        <v>7585</v>
      </c>
      <c r="C3782" t="s">
        <v>12</v>
      </c>
      <c r="D3782">
        <v>17</v>
      </c>
      <c r="E3782" t="s">
        <v>55</v>
      </c>
      <c r="F3782" t="s">
        <v>18449</v>
      </c>
      <c r="G3782" t="s">
        <v>14</v>
      </c>
      <c r="I3782">
        <v>10</v>
      </c>
      <c r="J3782" s="1">
        <v>45395</v>
      </c>
      <c r="K3782" s="2">
        <v>0.2361111111111111</v>
      </c>
      <c r="L3782" t="str" cm="1">
        <f t="array" ref="L3782">_xlfn.IFS(
Table1[[#This Row],[Patient Age]]&gt;=70,"70-79",
Table1[[#This Row],[Patient Age]]&gt;=60,"60-69",
Table1[[#This Row],[Patient Age]]&gt;=50,"50-59",
Table1[[#This Row],[Patient Age]]&gt;=40,"40-49",
Table1[[#This Row],[Patient Age]]&gt;=30,"30-39",
Table1[[#This Row],[Patient Age]]&gt;=20,"20-29",
Table1[[#This Row],[Patient Age]]&gt;=10,"10-19",
TRUE,"0-9"
)</f>
        <v>10-19</v>
      </c>
      <c r="M3782" t="str">
        <f>IF(Table1[[#This Row],[Patient Waittime]]&gt;30,"Delay","Ontime")</f>
        <v>Ontime</v>
      </c>
    </row>
    <row r="3783" spans="1:13" x14ac:dyDescent="0.2">
      <c r="A3783" t="s">
        <v>7586</v>
      </c>
      <c r="B3783" t="s">
        <v>7587</v>
      </c>
      <c r="C3783" t="s">
        <v>12</v>
      </c>
      <c r="D3783">
        <v>70</v>
      </c>
      <c r="E3783" t="s">
        <v>55</v>
      </c>
      <c r="F3783" t="s">
        <v>18449</v>
      </c>
      <c r="G3783" t="s">
        <v>14</v>
      </c>
      <c r="I3783">
        <v>19</v>
      </c>
      <c r="J3783" s="1">
        <v>45030</v>
      </c>
      <c r="K3783" s="2">
        <v>0.45069444444444445</v>
      </c>
      <c r="L3783" t="str" cm="1">
        <f t="array" ref="L3783">_xlfn.IFS(
Table1[[#This Row],[Patient Age]]&gt;=70,"70-79",
Table1[[#This Row],[Patient Age]]&gt;=60,"60-69",
Table1[[#This Row],[Patient Age]]&gt;=50,"50-59",
Table1[[#This Row],[Patient Age]]&gt;=40,"40-49",
Table1[[#This Row],[Patient Age]]&gt;=30,"30-39",
Table1[[#This Row],[Patient Age]]&gt;=20,"20-29",
Table1[[#This Row],[Patient Age]]&gt;=10,"10-19",
TRUE,"0-9"
)</f>
        <v>70-79</v>
      </c>
      <c r="M3783" t="str">
        <f>IF(Table1[[#This Row],[Patient Waittime]]&gt;30,"Delay","Ontime")</f>
        <v>Ontime</v>
      </c>
    </row>
    <row r="3784" spans="1:13" x14ac:dyDescent="0.2">
      <c r="A3784" t="s">
        <v>7588</v>
      </c>
      <c r="B3784" t="s">
        <v>7589</v>
      </c>
      <c r="C3784" t="s">
        <v>12</v>
      </c>
      <c r="D3784">
        <v>4</v>
      </c>
      <c r="E3784" t="s">
        <v>55</v>
      </c>
      <c r="F3784" t="s">
        <v>18449</v>
      </c>
      <c r="G3784" t="s">
        <v>14</v>
      </c>
      <c r="I3784">
        <v>22</v>
      </c>
      <c r="J3784" s="1">
        <v>45076</v>
      </c>
      <c r="K3784" s="2">
        <v>0.80763888888888891</v>
      </c>
      <c r="L3784" t="str" cm="1">
        <f t="array" ref="L3784">_xlfn.IFS(
Table1[[#This Row],[Patient Age]]&gt;=70,"70-79",
Table1[[#This Row],[Patient Age]]&gt;=60,"60-69",
Table1[[#This Row],[Patient Age]]&gt;=50,"50-59",
Table1[[#This Row],[Patient Age]]&gt;=40,"40-49",
Table1[[#This Row],[Patient Age]]&gt;=30,"30-39",
Table1[[#This Row],[Patient Age]]&gt;=20,"20-29",
Table1[[#This Row],[Patient Age]]&gt;=10,"10-19",
TRUE,"0-9"
)</f>
        <v>0-9</v>
      </c>
      <c r="M3784" t="str">
        <f>IF(Table1[[#This Row],[Patient Waittime]]&gt;30,"Delay","Ontime")</f>
        <v>Ontime</v>
      </c>
    </row>
    <row r="3785" spans="1:13" x14ac:dyDescent="0.2">
      <c r="A3785" t="s">
        <v>7590</v>
      </c>
      <c r="B3785" t="s">
        <v>7591</v>
      </c>
      <c r="C3785" t="s">
        <v>12</v>
      </c>
      <c r="D3785">
        <v>62</v>
      </c>
      <c r="E3785" t="s">
        <v>55</v>
      </c>
      <c r="F3785" t="s">
        <v>18449</v>
      </c>
      <c r="G3785" t="s">
        <v>14</v>
      </c>
      <c r="I3785">
        <v>31</v>
      </c>
      <c r="J3785" s="1">
        <v>45324</v>
      </c>
      <c r="K3785" s="2">
        <v>0.22361111111111112</v>
      </c>
      <c r="L3785" t="str" cm="1">
        <f t="array" ref="L3785">_xlfn.IFS(
Table1[[#This Row],[Patient Age]]&gt;=70,"70-79",
Table1[[#This Row],[Patient Age]]&gt;=60,"60-69",
Table1[[#This Row],[Patient Age]]&gt;=50,"50-59",
Table1[[#This Row],[Patient Age]]&gt;=40,"40-49",
Table1[[#This Row],[Patient Age]]&gt;=30,"30-39",
Table1[[#This Row],[Patient Age]]&gt;=20,"20-29",
Table1[[#This Row],[Patient Age]]&gt;=10,"10-19",
TRUE,"0-9"
)</f>
        <v>60-69</v>
      </c>
      <c r="M3785" t="str">
        <f>IF(Table1[[#This Row],[Patient Waittime]]&gt;30,"Delay","Ontime")</f>
        <v>Delay</v>
      </c>
    </row>
    <row r="3786" spans="1:13" x14ac:dyDescent="0.2">
      <c r="A3786" t="s">
        <v>7592</v>
      </c>
      <c r="B3786" t="s">
        <v>7593</v>
      </c>
      <c r="C3786" t="s">
        <v>12</v>
      </c>
      <c r="D3786">
        <v>8</v>
      </c>
      <c r="E3786" t="s">
        <v>55</v>
      </c>
      <c r="F3786" t="s">
        <v>18449</v>
      </c>
      <c r="G3786" t="s">
        <v>14</v>
      </c>
      <c r="I3786">
        <v>54</v>
      </c>
      <c r="J3786" s="1">
        <v>44932</v>
      </c>
      <c r="K3786" s="2">
        <v>0.42291666666666666</v>
      </c>
      <c r="L3786" t="str" cm="1">
        <f t="array" ref="L3786">_xlfn.IFS(
Table1[[#This Row],[Patient Age]]&gt;=70,"70-79",
Table1[[#This Row],[Patient Age]]&gt;=60,"60-69",
Table1[[#This Row],[Patient Age]]&gt;=50,"50-59",
Table1[[#This Row],[Patient Age]]&gt;=40,"40-49",
Table1[[#This Row],[Patient Age]]&gt;=30,"30-39",
Table1[[#This Row],[Patient Age]]&gt;=20,"20-29",
Table1[[#This Row],[Patient Age]]&gt;=10,"10-19",
TRUE,"0-9"
)</f>
        <v>0-9</v>
      </c>
      <c r="M3786" t="str">
        <f>IF(Table1[[#This Row],[Patient Waittime]]&gt;30,"Delay","Ontime")</f>
        <v>Delay</v>
      </c>
    </row>
    <row r="3787" spans="1:13" x14ac:dyDescent="0.2">
      <c r="A3787" t="s">
        <v>7594</v>
      </c>
      <c r="B3787" t="s">
        <v>7595</v>
      </c>
      <c r="C3787" t="s">
        <v>12</v>
      </c>
      <c r="D3787">
        <v>43</v>
      </c>
      <c r="E3787" t="s">
        <v>55</v>
      </c>
      <c r="F3787" t="s">
        <v>18449</v>
      </c>
      <c r="G3787" t="s">
        <v>14</v>
      </c>
      <c r="I3787">
        <v>32</v>
      </c>
      <c r="J3787" s="1">
        <v>45498</v>
      </c>
      <c r="K3787" s="2">
        <v>0.50069444444444444</v>
      </c>
      <c r="L3787" t="str" cm="1">
        <f t="array" ref="L3787">_xlfn.IFS(
Table1[[#This Row],[Patient Age]]&gt;=70,"70-79",
Table1[[#This Row],[Patient Age]]&gt;=60,"60-69",
Table1[[#This Row],[Patient Age]]&gt;=50,"50-59",
Table1[[#This Row],[Patient Age]]&gt;=40,"40-49",
Table1[[#This Row],[Patient Age]]&gt;=30,"30-39",
Table1[[#This Row],[Patient Age]]&gt;=20,"20-29",
Table1[[#This Row],[Patient Age]]&gt;=10,"10-19",
TRUE,"0-9"
)</f>
        <v>40-49</v>
      </c>
      <c r="M3787" t="str">
        <f>IF(Table1[[#This Row],[Patient Waittime]]&gt;30,"Delay","Ontime")</f>
        <v>Delay</v>
      </c>
    </row>
    <row r="3788" spans="1:13" x14ac:dyDescent="0.2">
      <c r="A3788" t="s">
        <v>7596</v>
      </c>
      <c r="B3788" t="s">
        <v>7597</v>
      </c>
      <c r="C3788" t="s">
        <v>12</v>
      </c>
      <c r="D3788">
        <v>1</v>
      </c>
      <c r="E3788" t="s">
        <v>55</v>
      </c>
      <c r="F3788" t="s">
        <v>18449</v>
      </c>
      <c r="G3788" t="s">
        <v>14</v>
      </c>
      <c r="I3788">
        <v>39</v>
      </c>
      <c r="J3788" s="1">
        <v>45370</v>
      </c>
      <c r="K3788" s="2">
        <v>0.44930555555555557</v>
      </c>
      <c r="L3788" t="str" cm="1">
        <f t="array" ref="L3788">_xlfn.IFS(
Table1[[#This Row],[Patient Age]]&gt;=70,"70-79",
Table1[[#This Row],[Patient Age]]&gt;=60,"60-69",
Table1[[#This Row],[Patient Age]]&gt;=50,"50-59",
Table1[[#This Row],[Patient Age]]&gt;=40,"40-49",
Table1[[#This Row],[Patient Age]]&gt;=30,"30-39",
Table1[[#This Row],[Patient Age]]&gt;=20,"20-29",
Table1[[#This Row],[Patient Age]]&gt;=10,"10-19",
TRUE,"0-9"
)</f>
        <v>0-9</v>
      </c>
      <c r="M3788" t="str">
        <f>IF(Table1[[#This Row],[Patient Waittime]]&gt;30,"Delay","Ontime")</f>
        <v>Delay</v>
      </c>
    </row>
    <row r="3789" spans="1:13" x14ac:dyDescent="0.2">
      <c r="A3789" t="s">
        <v>7598</v>
      </c>
      <c r="B3789" t="s">
        <v>7599</v>
      </c>
      <c r="C3789" t="s">
        <v>12</v>
      </c>
      <c r="D3789">
        <v>23</v>
      </c>
      <c r="E3789" t="s">
        <v>55</v>
      </c>
      <c r="F3789" t="s">
        <v>18449</v>
      </c>
      <c r="G3789" t="s">
        <v>14</v>
      </c>
      <c r="I3789">
        <v>57</v>
      </c>
      <c r="J3789" s="1">
        <v>44932</v>
      </c>
      <c r="K3789" s="2">
        <v>0.73333333333333328</v>
      </c>
      <c r="L3789" t="str" cm="1">
        <f t="array" ref="L3789">_xlfn.IFS(
Table1[[#This Row],[Patient Age]]&gt;=70,"70-79",
Table1[[#This Row],[Patient Age]]&gt;=60,"60-69",
Table1[[#This Row],[Patient Age]]&gt;=50,"50-59",
Table1[[#This Row],[Patient Age]]&gt;=40,"40-49",
Table1[[#This Row],[Patient Age]]&gt;=30,"30-39",
Table1[[#This Row],[Patient Age]]&gt;=20,"20-29",
Table1[[#This Row],[Patient Age]]&gt;=10,"10-19",
TRUE,"0-9"
)</f>
        <v>20-29</v>
      </c>
      <c r="M3789" t="str">
        <f>IF(Table1[[#This Row],[Patient Waittime]]&gt;30,"Delay","Ontime")</f>
        <v>Delay</v>
      </c>
    </row>
    <row r="3790" spans="1:13" x14ac:dyDescent="0.2">
      <c r="A3790" t="s">
        <v>7600</v>
      </c>
      <c r="B3790" t="s">
        <v>7601</v>
      </c>
      <c r="C3790" t="s">
        <v>12</v>
      </c>
      <c r="D3790">
        <v>11</v>
      </c>
      <c r="E3790" t="s">
        <v>55</v>
      </c>
      <c r="F3790" t="s">
        <v>18449</v>
      </c>
      <c r="G3790" t="s">
        <v>14</v>
      </c>
      <c r="I3790">
        <v>10</v>
      </c>
      <c r="J3790" s="1">
        <v>45209</v>
      </c>
      <c r="K3790" s="2">
        <v>0.70277777777777772</v>
      </c>
      <c r="L3790" t="str" cm="1">
        <f t="array" ref="L3790">_xlfn.IFS(
Table1[[#This Row],[Patient Age]]&gt;=70,"70-79",
Table1[[#This Row],[Patient Age]]&gt;=60,"60-69",
Table1[[#This Row],[Patient Age]]&gt;=50,"50-59",
Table1[[#This Row],[Patient Age]]&gt;=40,"40-49",
Table1[[#This Row],[Patient Age]]&gt;=30,"30-39",
Table1[[#This Row],[Patient Age]]&gt;=20,"20-29",
Table1[[#This Row],[Patient Age]]&gt;=10,"10-19",
TRUE,"0-9"
)</f>
        <v>10-19</v>
      </c>
      <c r="M3790" t="str">
        <f>IF(Table1[[#This Row],[Patient Waittime]]&gt;30,"Delay","Ontime")</f>
        <v>Ontime</v>
      </c>
    </row>
    <row r="3791" spans="1:13" x14ac:dyDescent="0.2">
      <c r="A3791" t="s">
        <v>7602</v>
      </c>
      <c r="B3791" t="s">
        <v>7603</v>
      </c>
      <c r="C3791" t="s">
        <v>12</v>
      </c>
      <c r="D3791">
        <v>30</v>
      </c>
      <c r="E3791" t="s">
        <v>55</v>
      </c>
      <c r="F3791" t="s">
        <v>18449</v>
      </c>
      <c r="G3791" t="s">
        <v>14</v>
      </c>
      <c r="I3791">
        <v>21</v>
      </c>
      <c r="J3791" s="1">
        <v>45629</v>
      </c>
      <c r="K3791" s="2">
        <v>2.6388888888888889E-2</v>
      </c>
      <c r="L3791" t="str" cm="1">
        <f t="array" ref="L3791">_xlfn.IFS(
Table1[[#This Row],[Patient Age]]&gt;=70,"70-79",
Table1[[#This Row],[Patient Age]]&gt;=60,"60-69",
Table1[[#This Row],[Patient Age]]&gt;=50,"50-59",
Table1[[#This Row],[Patient Age]]&gt;=40,"40-49",
Table1[[#This Row],[Patient Age]]&gt;=30,"30-39",
Table1[[#This Row],[Patient Age]]&gt;=20,"20-29",
Table1[[#This Row],[Patient Age]]&gt;=10,"10-19",
TRUE,"0-9"
)</f>
        <v>30-39</v>
      </c>
      <c r="M3791" t="str">
        <f>IF(Table1[[#This Row],[Patient Waittime]]&gt;30,"Delay","Ontime")</f>
        <v>Ontime</v>
      </c>
    </row>
    <row r="3792" spans="1:13" x14ac:dyDescent="0.2">
      <c r="A3792" t="s">
        <v>7604</v>
      </c>
      <c r="B3792" t="s">
        <v>7605</v>
      </c>
      <c r="C3792" t="s">
        <v>12</v>
      </c>
      <c r="D3792">
        <v>38</v>
      </c>
      <c r="E3792" t="s">
        <v>55</v>
      </c>
      <c r="F3792" t="s">
        <v>18449</v>
      </c>
      <c r="G3792" t="s">
        <v>14</v>
      </c>
      <c r="I3792">
        <v>25</v>
      </c>
      <c r="J3792" s="1">
        <v>45372</v>
      </c>
      <c r="K3792" s="2">
        <v>0.67361111111111116</v>
      </c>
      <c r="L3792" t="str" cm="1">
        <f t="array" ref="L3792">_xlfn.IFS(
Table1[[#This Row],[Patient Age]]&gt;=70,"70-79",
Table1[[#This Row],[Patient Age]]&gt;=60,"60-69",
Table1[[#This Row],[Patient Age]]&gt;=50,"50-59",
Table1[[#This Row],[Patient Age]]&gt;=40,"40-49",
Table1[[#This Row],[Patient Age]]&gt;=30,"30-39",
Table1[[#This Row],[Patient Age]]&gt;=20,"20-29",
Table1[[#This Row],[Patient Age]]&gt;=10,"10-19",
TRUE,"0-9"
)</f>
        <v>30-39</v>
      </c>
      <c r="M3792" t="str">
        <f>IF(Table1[[#This Row],[Patient Waittime]]&gt;30,"Delay","Ontime")</f>
        <v>Ontime</v>
      </c>
    </row>
    <row r="3793" spans="1:13" x14ac:dyDescent="0.2">
      <c r="A3793" t="s">
        <v>7606</v>
      </c>
      <c r="B3793" t="s">
        <v>7607</v>
      </c>
      <c r="C3793" t="s">
        <v>12</v>
      </c>
      <c r="D3793">
        <v>27</v>
      </c>
      <c r="E3793" t="s">
        <v>55</v>
      </c>
      <c r="F3793" t="s">
        <v>18449</v>
      </c>
      <c r="G3793" t="s">
        <v>14</v>
      </c>
      <c r="I3793">
        <v>27</v>
      </c>
      <c r="J3793" s="1">
        <v>45440</v>
      </c>
      <c r="K3793" s="2">
        <v>0.14583333333333334</v>
      </c>
      <c r="L3793" t="str" cm="1">
        <f t="array" ref="L3793">_xlfn.IFS(
Table1[[#This Row],[Patient Age]]&gt;=70,"70-79",
Table1[[#This Row],[Patient Age]]&gt;=60,"60-69",
Table1[[#This Row],[Patient Age]]&gt;=50,"50-59",
Table1[[#This Row],[Patient Age]]&gt;=40,"40-49",
Table1[[#This Row],[Patient Age]]&gt;=30,"30-39",
Table1[[#This Row],[Patient Age]]&gt;=20,"20-29",
Table1[[#This Row],[Patient Age]]&gt;=10,"10-19",
TRUE,"0-9"
)</f>
        <v>20-29</v>
      </c>
      <c r="M3793" t="str">
        <f>IF(Table1[[#This Row],[Patient Waittime]]&gt;30,"Delay","Ontime")</f>
        <v>Ontime</v>
      </c>
    </row>
    <row r="3794" spans="1:13" x14ac:dyDescent="0.2">
      <c r="A3794" t="s">
        <v>7608</v>
      </c>
      <c r="B3794" t="s">
        <v>7609</v>
      </c>
      <c r="C3794" t="s">
        <v>12</v>
      </c>
      <c r="D3794">
        <v>39</v>
      </c>
      <c r="E3794" t="s">
        <v>55</v>
      </c>
      <c r="F3794" t="s">
        <v>18449</v>
      </c>
      <c r="G3794" t="s">
        <v>14</v>
      </c>
      <c r="I3794">
        <v>29</v>
      </c>
      <c r="J3794" s="1">
        <v>45020</v>
      </c>
      <c r="K3794" s="2">
        <v>0.5493055555555556</v>
      </c>
      <c r="L3794" t="str" cm="1">
        <f t="array" ref="L3794">_xlfn.IFS(
Table1[[#This Row],[Patient Age]]&gt;=70,"70-79",
Table1[[#This Row],[Patient Age]]&gt;=60,"60-69",
Table1[[#This Row],[Patient Age]]&gt;=50,"50-59",
Table1[[#This Row],[Patient Age]]&gt;=40,"40-49",
Table1[[#This Row],[Patient Age]]&gt;=30,"30-39",
Table1[[#This Row],[Patient Age]]&gt;=20,"20-29",
Table1[[#This Row],[Patient Age]]&gt;=10,"10-19",
TRUE,"0-9"
)</f>
        <v>30-39</v>
      </c>
      <c r="M3794" t="str">
        <f>IF(Table1[[#This Row],[Patient Waittime]]&gt;30,"Delay","Ontime")</f>
        <v>Ontime</v>
      </c>
    </row>
    <row r="3795" spans="1:13" x14ac:dyDescent="0.2">
      <c r="A3795" t="s">
        <v>7610</v>
      </c>
      <c r="B3795" t="s">
        <v>7611</v>
      </c>
      <c r="C3795" t="s">
        <v>12</v>
      </c>
      <c r="D3795">
        <v>51</v>
      </c>
      <c r="E3795" t="s">
        <v>55</v>
      </c>
      <c r="F3795" t="s">
        <v>18449</v>
      </c>
      <c r="G3795" t="s">
        <v>14</v>
      </c>
      <c r="I3795">
        <v>50</v>
      </c>
      <c r="J3795" s="1">
        <v>45189</v>
      </c>
      <c r="K3795" s="2">
        <v>0.7270833333333333</v>
      </c>
      <c r="L3795" t="str" cm="1">
        <f t="array" ref="L3795">_xlfn.IFS(
Table1[[#This Row],[Patient Age]]&gt;=70,"70-79",
Table1[[#This Row],[Patient Age]]&gt;=60,"60-69",
Table1[[#This Row],[Patient Age]]&gt;=50,"50-59",
Table1[[#This Row],[Patient Age]]&gt;=40,"40-49",
Table1[[#This Row],[Patient Age]]&gt;=30,"30-39",
Table1[[#This Row],[Patient Age]]&gt;=20,"20-29",
Table1[[#This Row],[Patient Age]]&gt;=10,"10-19",
TRUE,"0-9"
)</f>
        <v>50-59</v>
      </c>
      <c r="M3795" t="str">
        <f>IF(Table1[[#This Row],[Patient Waittime]]&gt;30,"Delay","Ontime")</f>
        <v>Delay</v>
      </c>
    </row>
    <row r="3796" spans="1:13" x14ac:dyDescent="0.2">
      <c r="A3796" t="s">
        <v>7612</v>
      </c>
      <c r="B3796" t="s">
        <v>7613</v>
      </c>
      <c r="C3796" t="s">
        <v>12</v>
      </c>
      <c r="D3796">
        <v>52</v>
      </c>
      <c r="E3796" t="s">
        <v>55</v>
      </c>
      <c r="F3796" t="s">
        <v>18449</v>
      </c>
      <c r="G3796" t="s">
        <v>14</v>
      </c>
      <c r="I3796">
        <v>11</v>
      </c>
      <c r="J3796" s="1">
        <v>44993</v>
      </c>
      <c r="K3796" s="2">
        <v>0.28402777777777777</v>
      </c>
      <c r="L3796" t="str" cm="1">
        <f t="array" ref="L3796">_xlfn.IFS(
Table1[[#This Row],[Patient Age]]&gt;=70,"70-79",
Table1[[#This Row],[Patient Age]]&gt;=60,"60-69",
Table1[[#This Row],[Patient Age]]&gt;=50,"50-59",
Table1[[#This Row],[Patient Age]]&gt;=40,"40-49",
Table1[[#This Row],[Patient Age]]&gt;=30,"30-39",
Table1[[#This Row],[Patient Age]]&gt;=20,"20-29",
Table1[[#This Row],[Patient Age]]&gt;=10,"10-19",
TRUE,"0-9"
)</f>
        <v>50-59</v>
      </c>
      <c r="M3796" t="str">
        <f>IF(Table1[[#This Row],[Patient Waittime]]&gt;30,"Delay","Ontime")</f>
        <v>Ontime</v>
      </c>
    </row>
    <row r="3797" spans="1:13" x14ac:dyDescent="0.2">
      <c r="A3797" t="s">
        <v>7614</v>
      </c>
      <c r="B3797" t="s">
        <v>7615</v>
      </c>
      <c r="C3797" t="s">
        <v>12</v>
      </c>
      <c r="D3797">
        <v>46</v>
      </c>
      <c r="E3797" t="s">
        <v>55</v>
      </c>
      <c r="F3797" t="s">
        <v>18449</v>
      </c>
      <c r="G3797" t="s">
        <v>14</v>
      </c>
      <c r="I3797">
        <v>18</v>
      </c>
      <c r="J3797" s="1">
        <v>45535</v>
      </c>
      <c r="K3797" s="2">
        <v>0.71319444444444446</v>
      </c>
      <c r="L3797" t="str" cm="1">
        <f t="array" ref="L3797">_xlfn.IFS(
Table1[[#This Row],[Patient Age]]&gt;=70,"70-79",
Table1[[#This Row],[Patient Age]]&gt;=60,"60-69",
Table1[[#This Row],[Patient Age]]&gt;=50,"50-59",
Table1[[#This Row],[Patient Age]]&gt;=40,"40-49",
Table1[[#This Row],[Patient Age]]&gt;=30,"30-39",
Table1[[#This Row],[Patient Age]]&gt;=20,"20-29",
Table1[[#This Row],[Patient Age]]&gt;=10,"10-19",
TRUE,"0-9"
)</f>
        <v>40-49</v>
      </c>
      <c r="M3797" t="str">
        <f>IF(Table1[[#This Row],[Patient Waittime]]&gt;30,"Delay","Ontime")</f>
        <v>Ontime</v>
      </c>
    </row>
    <row r="3798" spans="1:13" x14ac:dyDescent="0.2">
      <c r="A3798" t="s">
        <v>7616</v>
      </c>
      <c r="B3798" t="s">
        <v>7617</v>
      </c>
      <c r="C3798" t="s">
        <v>12</v>
      </c>
      <c r="D3798">
        <v>64</v>
      </c>
      <c r="E3798" t="s">
        <v>55</v>
      </c>
      <c r="F3798" t="s">
        <v>18449</v>
      </c>
      <c r="G3798" t="s">
        <v>14</v>
      </c>
      <c r="I3798">
        <v>25</v>
      </c>
      <c r="J3798" s="1">
        <v>45529</v>
      </c>
      <c r="K3798" s="2">
        <v>0.56736111111111109</v>
      </c>
      <c r="L3798" t="str" cm="1">
        <f t="array" ref="L3798">_xlfn.IFS(
Table1[[#This Row],[Patient Age]]&gt;=70,"70-79",
Table1[[#This Row],[Patient Age]]&gt;=60,"60-69",
Table1[[#This Row],[Patient Age]]&gt;=50,"50-59",
Table1[[#This Row],[Patient Age]]&gt;=40,"40-49",
Table1[[#This Row],[Patient Age]]&gt;=30,"30-39",
Table1[[#This Row],[Patient Age]]&gt;=20,"20-29",
Table1[[#This Row],[Patient Age]]&gt;=10,"10-19",
TRUE,"0-9"
)</f>
        <v>60-69</v>
      </c>
      <c r="M3798" t="str">
        <f>IF(Table1[[#This Row],[Patient Waittime]]&gt;30,"Delay","Ontime")</f>
        <v>Ontime</v>
      </c>
    </row>
    <row r="3799" spans="1:13" x14ac:dyDescent="0.2">
      <c r="A3799" t="s">
        <v>7618</v>
      </c>
      <c r="B3799" t="s">
        <v>286</v>
      </c>
      <c r="C3799" t="s">
        <v>12</v>
      </c>
      <c r="D3799">
        <v>64</v>
      </c>
      <c r="E3799" t="s">
        <v>55</v>
      </c>
      <c r="F3799" t="s">
        <v>18449</v>
      </c>
      <c r="G3799" t="s">
        <v>14</v>
      </c>
      <c r="I3799">
        <v>26</v>
      </c>
      <c r="J3799" s="1">
        <v>45186</v>
      </c>
      <c r="K3799" s="2">
        <v>0.77916666666666667</v>
      </c>
      <c r="L3799" t="str" cm="1">
        <f t="array" ref="L3799">_xlfn.IFS(
Table1[[#This Row],[Patient Age]]&gt;=70,"70-79",
Table1[[#This Row],[Patient Age]]&gt;=60,"60-69",
Table1[[#This Row],[Patient Age]]&gt;=50,"50-59",
Table1[[#This Row],[Patient Age]]&gt;=40,"40-49",
Table1[[#This Row],[Patient Age]]&gt;=30,"30-39",
Table1[[#This Row],[Patient Age]]&gt;=20,"20-29",
Table1[[#This Row],[Patient Age]]&gt;=10,"10-19",
TRUE,"0-9"
)</f>
        <v>60-69</v>
      </c>
      <c r="M3799" t="str">
        <f>IF(Table1[[#This Row],[Patient Waittime]]&gt;30,"Delay","Ontime")</f>
        <v>Ontime</v>
      </c>
    </row>
    <row r="3800" spans="1:13" x14ac:dyDescent="0.2">
      <c r="A3800" t="s">
        <v>7619</v>
      </c>
      <c r="B3800" t="s">
        <v>7620</v>
      </c>
      <c r="C3800" t="s">
        <v>12</v>
      </c>
      <c r="D3800">
        <v>78</v>
      </c>
      <c r="E3800" t="s">
        <v>55</v>
      </c>
      <c r="F3800" t="s">
        <v>18449</v>
      </c>
      <c r="G3800" t="s">
        <v>14</v>
      </c>
      <c r="I3800">
        <v>38</v>
      </c>
      <c r="J3800" s="1">
        <v>45344</v>
      </c>
      <c r="K3800" s="2">
        <v>0.74861111111111112</v>
      </c>
      <c r="L3800" t="str" cm="1">
        <f t="array" ref="L3800">_xlfn.IFS(
Table1[[#This Row],[Patient Age]]&gt;=70,"70-79",
Table1[[#This Row],[Patient Age]]&gt;=60,"60-69",
Table1[[#This Row],[Patient Age]]&gt;=50,"50-59",
Table1[[#This Row],[Patient Age]]&gt;=40,"40-49",
Table1[[#This Row],[Patient Age]]&gt;=30,"30-39",
Table1[[#This Row],[Patient Age]]&gt;=20,"20-29",
Table1[[#This Row],[Patient Age]]&gt;=10,"10-19",
TRUE,"0-9"
)</f>
        <v>70-79</v>
      </c>
      <c r="M3800" t="str">
        <f>IF(Table1[[#This Row],[Patient Waittime]]&gt;30,"Delay","Ontime")</f>
        <v>Delay</v>
      </c>
    </row>
    <row r="3801" spans="1:13" x14ac:dyDescent="0.2">
      <c r="A3801" t="s">
        <v>7621</v>
      </c>
      <c r="B3801" t="s">
        <v>7622</v>
      </c>
      <c r="C3801" t="s">
        <v>12</v>
      </c>
      <c r="D3801">
        <v>23</v>
      </c>
      <c r="E3801" t="s">
        <v>55</v>
      </c>
      <c r="F3801" t="s">
        <v>18449</v>
      </c>
      <c r="G3801" t="s">
        <v>14</v>
      </c>
      <c r="I3801">
        <v>42</v>
      </c>
      <c r="J3801" s="1">
        <v>45040</v>
      </c>
      <c r="K3801" s="2">
        <v>0.4826388888888889</v>
      </c>
      <c r="L3801" t="str" cm="1">
        <f t="array" ref="L3801">_xlfn.IFS(
Table1[[#This Row],[Patient Age]]&gt;=70,"70-79",
Table1[[#This Row],[Patient Age]]&gt;=60,"60-69",
Table1[[#This Row],[Patient Age]]&gt;=50,"50-59",
Table1[[#This Row],[Patient Age]]&gt;=40,"40-49",
Table1[[#This Row],[Patient Age]]&gt;=30,"30-39",
Table1[[#This Row],[Patient Age]]&gt;=20,"20-29",
Table1[[#This Row],[Patient Age]]&gt;=10,"10-19",
TRUE,"0-9"
)</f>
        <v>20-29</v>
      </c>
      <c r="M3801" t="str">
        <f>IF(Table1[[#This Row],[Patient Waittime]]&gt;30,"Delay","Ontime")</f>
        <v>Delay</v>
      </c>
    </row>
    <row r="3802" spans="1:13" x14ac:dyDescent="0.2">
      <c r="A3802" t="s">
        <v>7623</v>
      </c>
      <c r="B3802" t="s">
        <v>7624</v>
      </c>
      <c r="C3802" t="s">
        <v>12</v>
      </c>
      <c r="D3802">
        <v>78</v>
      </c>
      <c r="E3802" t="s">
        <v>55</v>
      </c>
      <c r="F3802" t="s">
        <v>18449</v>
      </c>
      <c r="G3802" t="s">
        <v>14</v>
      </c>
      <c r="I3802">
        <v>52</v>
      </c>
      <c r="J3802" s="1">
        <v>45025</v>
      </c>
      <c r="K3802" s="2">
        <v>0.39861111111111114</v>
      </c>
      <c r="L3802" t="str" cm="1">
        <f t="array" ref="L3802">_xlfn.IFS(
Table1[[#This Row],[Patient Age]]&gt;=70,"70-79",
Table1[[#This Row],[Patient Age]]&gt;=60,"60-69",
Table1[[#This Row],[Patient Age]]&gt;=50,"50-59",
Table1[[#This Row],[Patient Age]]&gt;=40,"40-49",
Table1[[#This Row],[Patient Age]]&gt;=30,"30-39",
Table1[[#This Row],[Patient Age]]&gt;=20,"20-29",
Table1[[#This Row],[Patient Age]]&gt;=10,"10-19",
TRUE,"0-9"
)</f>
        <v>70-79</v>
      </c>
      <c r="M3802" t="str">
        <f>IF(Table1[[#This Row],[Patient Waittime]]&gt;30,"Delay","Ontime")</f>
        <v>Delay</v>
      </c>
    </row>
    <row r="3803" spans="1:13" x14ac:dyDescent="0.2">
      <c r="A3803" t="s">
        <v>7625</v>
      </c>
      <c r="B3803" t="s">
        <v>7626</v>
      </c>
      <c r="C3803" t="s">
        <v>12</v>
      </c>
      <c r="D3803">
        <v>71</v>
      </c>
      <c r="E3803" t="s">
        <v>55</v>
      </c>
      <c r="F3803" t="s">
        <v>18449</v>
      </c>
      <c r="G3803" t="s">
        <v>14</v>
      </c>
      <c r="I3803">
        <v>56</v>
      </c>
      <c r="J3803" s="1">
        <v>45331</v>
      </c>
      <c r="K3803" s="2">
        <v>0.57708333333333328</v>
      </c>
      <c r="L3803" t="str" cm="1">
        <f t="array" ref="L3803">_xlfn.IFS(
Table1[[#This Row],[Patient Age]]&gt;=70,"70-79",
Table1[[#This Row],[Patient Age]]&gt;=60,"60-69",
Table1[[#This Row],[Patient Age]]&gt;=50,"50-59",
Table1[[#This Row],[Patient Age]]&gt;=40,"40-49",
Table1[[#This Row],[Patient Age]]&gt;=30,"30-39",
Table1[[#This Row],[Patient Age]]&gt;=20,"20-29",
Table1[[#This Row],[Patient Age]]&gt;=10,"10-19",
TRUE,"0-9"
)</f>
        <v>70-79</v>
      </c>
      <c r="M3803" t="str">
        <f>IF(Table1[[#This Row],[Patient Waittime]]&gt;30,"Delay","Ontime")</f>
        <v>Delay</v>
      </c>
    </row>
    <row r="3804" spans="1:13" x14ac:dyDescent="0.2">
      <c r="A3804" t="s">
        <v>7627</v>
      </c>
      <c r="B3804" t="s">
        <v>5960</v>
      </c>
      <c r="C3804" t="s">
        <v>12</v>
      </c>
      <c r="D3804">
        <v>66</v>
      </c>
      <c r="E3804" t="s">
        <v>55</v>
      </c>
      <c r="F3804" t="s">
        <v>18449</v>
      </c>
      <c r="G3804" t="s">
        <v>14</v>
      </c>
      <c r="I3804">
        <v>35</v>
      </c>
      <c r="J3804" s="1">
        <v>45063</v>
      </c>
      <c r="K3804" s="2">
        <v>0.8979166666666667</v>
      </c>
      <c r="L3804" t="str" cm="1">
        <f t="array" ref="L3804">_xlfn.IFS(
Table1[[#This Row],[Patient Age]]&gt;=70,"70-79",
Table1[[#This Row],[Patient Age]]&gt;=60,"60-69",
Table1[[#This Row],[Patient Age]]&gt;=50,"50-59",
Table1[[#This Row],[Patient Age]]&gt;=40,"40-49",
Table1[[#This Row],[Patient Age]]&gt;=30,"30-39",
Table1[[#This Row],[Patient Age]]&gt;=20,"20-29",
Table1[[#This Row],[Patient Age]]&gt;=10,"10-19",
TRUE,"0-9"
)</f>
        <v>60-69</v>
      </c>
      <c r="M3804" t="str">
        <f>IF(Table1[[#This Row],[Patient Waittime]]&gt;30,"Delay","Ontime")</f>
        <v>Delay</v>
      </c>
    </row>
    <row r="3805" spans="1:13" x14ac:dyDescent="0.2">
      <c r="A3805" t="s">
        <v>7628</v>
      </c>
      <c r="B3805" t="s">
        <v>7629</v>
      </c>
      <c r="C3805" t="s">
        <v>12</v>
      </c>
      <c r="D3805">
        <v>41</v>
      </c>
      <c r="E3805" t="s">
        <v>55</v>
      </c>
      <c r="F3805" t="s">
        <v>18449</v>
      </c>
      <c r="G3805" t="s">
        <v>14</v>
      </c>
      <c r="I3805">
        <v>45</v>
      </c>
      <c r="J3805" s="1">
        <v>45564</v>
      </c>
      <c r="K3805" s="2">
        <v>0.42777777777777776</v>
      </c>
      <c r="L3805" t="str" cm="1">
        <f t="array" ref="L3805">_xlfn.IFS(
Table1[[#This Row],[Patient Age]]&gt;=70,"70-79",
Table1[[#This Row],[Patient Age]]&gt;=60,"60-69",
Table1[[#This Row],[Patient Age]]&gt;=50,"50-59",
Table1[[#This Row],[Patient Age]]&gt;=40,"40-49",
Table1[[#This Row],[Patient Age]]&gt;=30,"30-39",
Table1[[#This Row],[Patient Age]]&gt;=20,"20-29",
Table1[[#This Row],[Patient Age]]&gt;=10,"10-19",
TRUE,"0-9"
)</f>
        <v>40-49</v>
      </c>
      <c r="M3805" t="str">
        <f>IF(Table1[[#This Row],[Patient Waittime]]&gt;30,"Delay","Ontime")</f>
        <v>Delay</v>
      </c>
    </row>
    <row r="3806" spans="1:13" x14ac:dyDescent="0.2">
      <c r="A3806" t="s">
        <v>7630</v>
      </c>
      <c r="B3806" t="s">
        <v>7631</v>
      </c>
      <c r="C3806" t="s">
        <v>12</v>
      </c>
      <c r="D3806">
        <v>19</v>
      </c>
      <c r="E3806" t="s">
        <v>55</v>
      </c>
      <c r="F3806" t="s">
        <v>18449</v>
      </c>
      <c r="G3806" t="s">
        <v>14</v>
      </c>
      <c r="I3806">
        <v>33</v>
      </c>
      <c r="J3806" s="1">
        <v>45345</v>
      </c>
      <c r="K3806" s="2">
        <v>0.71597222222222223</v>
      </c>
      <c r="L3806" t="str" cm="1">
        <f t="array" ref="L3806">_xlfn.IFS(
Table1[[#This Row],[Patient Age]]&gt;=70,"70-79",
Table1[[#This Row],[Patient Age]]&gt;=60,"60-69",
Table1[[#This Row],[Patient Age]]&gt;=50,"50-59",
Table1[[#This Row],[Patient Age]]&gt;=40,"40-49",
Table1[[#This Row],[Patient Age]]&gt;=30,"30-39",
Table1[[#This Row],[Patient Age]]&gt;=20,"20-29",
Table1[[#This Row],[Patient Age]]&gt;=10,"10-19",
TRUE,"0-9"
)</f>
        <v>10-19</v>
      </c>
      <c r="M3806" t="str">
        <f>IF(Table1[[#This Row],[Patient Waittime]]&gt;30,"Delay","Ontime")</f>
        <v>Delay</v>
      </c>
    </row>
    <row r="3807" spans="1:13" x14ac:dyDescent="0.2">
      <c r="A3807" t="s">
        <v>7632</v>
      </c>
      <c r="B3807" t="s">
        <v>7633</v>
      </c>
      <c r="C3807" t="s">
        <v>12</v>
      </c>
      <c r="D3807">
        <v>24</v>
      </c>
      <c r="E3807" t="s">
        <v>55</v>
      </c>
      <c r="F3807" t="s">
        <v>18449</v>
      </c>
      <c r="G3807" t="s">
        <v>14</v>
      </c>
      <c r="I3807">
        <v>35</v>
      </c>
      <c r="J3807" s="1">
        <v>45192</v>
      </c>
      <c r="K3807" s="2">
        <v>2.2222222222222223E-2</v>
      </c>
      <c r="L3807" t="str" cm="1">
        <f t="array" ref="L3807">_xlfn.IFS(
Table1[[#This Row],[Patient Age]]&gt;=70,"70-79",
Table1[[#This Row],[Patient Age]]&gt;=60,"60-69",
Table1[[#This Row],[Patient Age]]&gt;=50,"50-59",
Table1[[#This Row],[Patient Age]]&gt;=40,"40-49",
Table1[[#This Row],[Patient Age]]&gt;=30,"30-39",
Table1[[#This Row],[Patient Age]]&gt;=20,"20-29",
Table1[[#This Row],[Patient Age]]&gt;=10,"10-19",
TRUE,"0-9"
)</f>
        <v>20-29</v>
      </c>
      <c r="M3807" t="str">
        <f>IF(Table1[[#This Row],[Patient Waittime]]&gt;30,"Delay","Ontime")</f>
        <v>Delay</v>
      </c>
    </row>
    <row r="3808" spans="1:13" x14ac:dyDescent="0.2">
      <c r="A3808" t="s">
        <v>7634</v>
      </c>
      <c r="B3808" t="s">
        <v>7635</v>
      </c>
      <c r="C3808" t="s">
        <v>12</v>
      </c>
      <c r="D3808">
        <v>7</v>
      </c>
      <c r="E3808" t="s">
        <v>55</v>
      </c>
      <c r="F3808" t="s">
        <v>18449</v>
      </c>
      <c r="G3808" t="s">
        <v>14</v>
      </c>
      <c r="I3808">
        <v>36</v>
      </c>
      <c r="J3808" s="1">
        <v>45574</v>
      </c>
      <c r="K3808" s="2">
        <v>0.18958333333333333</v>
      </c>
      <c r="L3808" t="str" cm="1">
        <f t="array" ref="L3808">_xlfn.IFS(
Table1[[#This Row],[Patient Age]]&gt;=70,"70-79",
Table1[[#This Row],[Patient Age]]&gt;=60,"60-69",
Table1[[#This Row],[Patient Age]]&gt;=50,"50-59",
Table1[[#This Row],[Patient Age]]&gt;=40,"40-49",
Table1[[#This Row],[Patient Age]]&gt;=30,"30-39",
Table1[[#This Row],[Patient Age]]&gt;=20,"20-29",
Table1[[#This Row],[Patient Age]]&gt;=10,"10-19",
TRUE,"0-9"
)</f>
        <v>0-9</v>
      </c>
      <c r="M3808" t="str">
        <f>IF(Table1[[#This Row],[Patient Waittime]]&gt;30,"Delay","Ontime")</f>
        <v>Delay</v>
      </c>
    </row>
    <row r="3809" spans="1:13" x14ac:dyDescent="0.2">
      <c r="A3809" t="s">
        <v>7636</v>
      </c>
      <c r="B3809" t="s">
        <v>7637</v>
      </c>
      <c r="C3809" t="s">
        <v>12</v>
      </c>
      <c r="D3809">
        <v>39</v>
      </c>
      <c r="E3809" t="s">
        <v>55</v>
      </c>
      <c r="F3809" t="s">
        <v>18449</v>
      </c>
      <c r="G3809" t="s">
        <v>14</v>
      </c>
      <c r="I3809">
        <v>42</v>
      </c>
      <c r="J3809" s="1">
        <v>45317</v>
      </c>
      <c r="K3809" s="2">
        <v>0.16597222222222222</v>
      </c>
      <c r="L3809" t="str" cm="1">
        <f t="array" ref="L3809">_xlfn.IFS(
Table1[[#This Row],[Patient Age]]&gt;=70,"70-79",
Table1[[#This Row],[Patient Age]]&gt;=60,"60-69",
Table1[[#This Row],[Patient Age]]&gt;=50,"50-59",
Table1[[#This Row],[Patient Age]]&gt;=40,"40-49",
Table1[[#This Row],[Patient Age]]&gt;=30,"30-39",
Table1[[#This Row],[Patient Age]]&gt;=20,"20-29",
Table1[[#This Row],[Patient Age]]&gt;=10,"10-19",
TRUE,"0-9"
)</f>
        <v>30-39</v>
      </c>
      <c r="M3809" t="str">
        <f>IF(Table1[[#This Row],[Patient Waittime]]&gt;30,"Delay","Ontime")</f>
        <v>Delay</v>
      </c>
    </row>
    <row r="3810" spans="1:13" x14ac:dyDescent="0.2">
      <c r="A3810" t="s">
        <v>7638</v>
      </c>
      <c r="B3810" t="s">
        <v>7639</v>
      </c>
      <c r="C3810" t="s">
        <v>12</v>
      </c>
      <c r="D3810">
        <v>9</v>
      </c>
      <c r="E3810" t="s">
        <v>55</v>
      </c>
      <c r="F3810" t="s">
        <v>18449</v>
      </c>
      <c r="G3810" t="s">
        <v>14</v>
      </c>
      <c r="I3810">
        <v>24</v>
      </c>
      <c r="J3810" s="1">
        <v>45417</v>
      </c>
      <c r="K3810" s="2">
        <v>0.4777777777777778</v>
      </c>
      <c r="L3810" t="str" cm="1">
        <f t="array" ref="L3810">_xlfn.IFS(
Table1[[#This Row],[Patient Age]]&gt;=70,"70-79",
Table1[[#This Row],[Patient Age]]&gt;=60,"60-69",
Table1[[#This Row],[Patient Age]]&gt;=50,"50-59",
Table1[[#This Row],[Patient Age]]&gt;=40,"40-49",
Table1[[#This Row],[Patient Age]]&gt;=30,"30-39",
Table1[[#This Row],[Patient Age]]&gt;=20,"20-29",
Table1[[#This Row],[Patient Age]]&gt;=10,"10-19",
TRUE,"0-9"
)</f>
        <v>0-9</v>
      </c>
      <c r="M3810" t="str">
        <f>IF(Table1[[#This Row],[Patient Waittime]]&gt;30,"Delay","Ontime")</f>
        <v>Ontime</v>
      </c>
    </row>
    <row r="3811" spans="1:13" x14ac:dyDescent="0.2">
      <c r="A3811" t="s">
        <v>7640</v>
      </c>
      <c r="B3811" t="s">
        <v>7641</v>
      </c>
      <c r="C3811" t="s">
        <v>12</v>
      </c>
      <c r="D3811">
        <v>27</v>
      </c>
      <c r="E3811" t="s">
        <v>55</v>
      </c>
      <c r="F3811" t="s">
        <v>18449</v>
      </c>
      <c r="G3811" t="s">
        <v>14</v>
      </c>
      <c r="I3811">
        <v>25</v>
      </c>
      <c r="J3811" s="1">
        <v>45496</v>
      </c>
      <c r="K3811" s="2">
        <v>0.26666666666666666</v>
      </c>
      <c r="L3811" t="str" cm="1">
        <f t="array" ref="L3811">_xlfn.IFS(
Table1[[#This Row],[Patient Age]]&gt;=70,"70-79",
Table1[[#This Row],[Patient Age]]&gt;=60,"60-69",
Table1[[#This Row],[Patient Age]]&gt;=50,"50-59",
Table1[[#This Row],[Patient Age]]&gt;=40,"40-49",
Table1[[#This Row],[Patient Age]]&gt;=30,"30-39",
Table1[[#This Row],[Patient Age]]&gt;=20,"20-29",
Table1[[#This Row],[Patient Age]]&gt;=10,"10-19",
TRUE,"0-9"
)</f>
        <v>20-29</v>
      </c>
      <c r="M3811" t="str">
        <f>IF(Table1[[#This Row],[Patient Waittime]]&gt;30,"Delay","Ontime")</f>
        <v>Ontime</v>
      </c>
    </row>
    <row r="3812" spans="1:13" x14ac:dyDescent="0.2">
      <c r="A3812" t="s">
        <v>7642</v>
      </c>
      <c r="B3812" t="s">
        <v>7643</v>
      </c>
      <c r="C3812" t="s">
        <v>12</v>
      </c>
      <c r="D3812">
        <v>47</v>
      </c>
      <c r="E3812" t="s">
        <v>55</v>
      </c>
      <c r="F3812" t="s">
        <v>18449</v>
      </c>
      <c r="G3812" t="s">
        <v>14</v>
      </c>
      <c r="I3812">
        <v>31</v>
      </c>
      <c r="J3812" s="1">
        <v>45238</v>
      </c>
      <c r="K3812" s="2">
        <v>0.45416666666666666</v>
      </c>
      <c r="L3812" t="str" cm="1">
        <f t="array" ref="L3812">_xlfn.IFS(
Table1[[#This Row],[Patient Age]]&gt;=70,"70-79",
Table1[[#This Row],[Patient Age]]&gt;=60,"60-69",
Table1[[#This Row],[Patient Age]]&gt;=50,"50-59",
Table1[[#This Row],[Patient Age]]&gt;=40,"40-49",
Table1[[#This Row],[Patient Age]]&gt;=30,"30-39",
Table1[[#This Row],[Patient Age]]&gt;=20,"20-29",
Table1[[#This Row],[Patient Age]]&gt;=10,"10-19",
TRUE,"0-9"
)</f>
        <v>40-49</v>
      </c>
      <c r="M3812" t="str">
        <f>IF(Table1[[#This Row],[Patient Waittime]]&gt;30,"Delay","Ontime")</f>
        <v>Delay</v>
      </c>
    </row>
    <row r="3813" spans="1:13" x14ac:dyDescent="0.2">
      <c r="A3813" t="s">
        <v>7644</v>
      </c>
      <c r="B3813" t="s">
        <v>7645</v>
      </c>
      <c r="C3813" t="s">
        <v>12</v>
      </c>
      <c r="D3813">
        <v>48</v>
      </c>
      <c r="E3813" t="s">
        <v>55</v>
      </c>
      <c r="F3813" t="s">
        <v>18449</v>
      </c>
      <c r="G3813" t="s">
        <v>14</v>
      </c>
      <c r="I3813">
        <v>40</v>
      </c>
      <c r="J3813" s="1">
        <v>45040</v>
      </c>
      <c r="K3813" s="2">
        <v>0.80486111111111114</v>
      </c>
      <c r="L3813" t="str" cm="1">
        <f t="array" ref="L3813">_xlfn.IFS(
Table1[[#This Row],[Patient Age]]&gt;=70,"70-79",
Table1[[#This Row],[Patient Age]]&gt;=60,"60-69",
Table1[[#This Row],[Patient Age]]&gt;=50,"50-59",
Table1[[#This Row],[Patient Age]]&gt;=40,"40-49",
Table1[[#This Row],[Patient Age]]&gt;=30,"30-39",
Table1[[#This Row],[Patient Age]]&gt;=20,"20-29",
Table1[[#This Row],[Patient Age]]&gt;=10,"10-19",
TRUE,"0-9"
)</f>
        <v>40-49</v>
      </c>
      <c r="M3813" t="str">
        <f>IF(Table1[[#This Row],[Patient Waittime]]&gt;30,"Delay","Ontime")</f>
        <v>Delay</v>
      </c>
    </row>
    <row r="3814" spans="1:13" x14ac:dyDescent="0.2">
      <c r="A3814" t="s">
        <v>7646</v>
      </c>
      <c r="B3814" t="s">
        <v>7647</v>
      </c>
      <c r="C3814" t="s">
        <v>12</v>
      </c>
      <c r="D3814">
        <v>33</v>
      </c>
      <c r="E3814" t="s">
        <v>55</v>
      </c>
      <c r="F3814" t="s">
        <v>18449</v>
      </c>
      <c r="G3814" t="s">
        <v>14</v>
      </c>
      <c r="I3814">
        <v>49</v>
      </c>
      <c r="J3814" s="1">
        <v>45593</v>
      </c>
      <c r="K3814" s="2">
        <v>0.44374999999999998</v>
      </c>
      <c r="L3814" t="str" cm="1">
        <f t="array" ref="L3814">_xlfn.IFS(
Table1[[#This Row],[Patient Age]]&gt;=70,"70-79",
Table1[[#This Row],[Patient Age]]&gt;=60,"60-69",
Table1[[#This Row],[Patient Age]]&gt;=50,"50-59",
Table1[[#This Row],[Patient Age]]&gt;=40,"40-49",
Table1[[#This Row],[Patient Age]]&gt;=30,"30-39",
Table1[[#This Row],[Patient Age]]&gt;=20,"20-29",
Table1[[#This Row],[Patient Age]]&gt;=10,"10-19",
TRUE,"0-9"
)</f>
        <v>30-39</v>
      </c>
      <c r="M3814" t="str">
        <f>IF(Table1[[#This Row],[Patient Waittime]]&gt;30,"Delay","Ontime")</f>
        <v>Delay</v>
      </c>
    </row>
    <row r="3815" spans="1:13" x14ac:dyDescent="0.2">
      <c r="A3815" t="s">
        <v>7648</v>
      </c>
      <c r="B3815" t="s">
        <v>7649</v>
      </c>
      <c r="C3815" t="s">
        <v>12</v>
      </c>
      <c r="D3815">
        <v>68</v>
      </c>
      <c r="E3815" t="s">
        <v>55</v>
      </c>
      <c r="F3815" t="s">
        <v>18449</v>
      </c>
      <c r="G3815" t="s">
        <v>14</v>
      </c>
      <c r="I3815">
        <v>51</v>
      </c>
      <c r="J3815" s="1">
        <v>45105</v>
      </c>
      <c r="K3815" s="2">
        <v>0.34583333333333333</v>
      </c>
      <c r="L3815" t="str" cm="1">
        <f t="array" ref="L3815">_xlfn.IFS(
Table1[[#This Row],[Patient Age]]&gt;=70,"70-79",
Table1[[#This Row],[Patient Age]]&gt;=60,"60-69",
Table1[[#This Row],[Patient Age]]&gt;=50,"50-59",
Table1[[#This Row],[Patient Age]]&gt;=40,"40-49",
Table1[[#This Row],[Patient Age]]&gt;=30,"30-39",
Table1[[#This Row],[Patient Age]]&gt;=20,"20-29",
Table1[[#This Row],[Patient Age]]&gt;=10,"10-19",
TRUE,"0-9"
)</f>
        <v>60-69</v>
      </c>
      <c r="M3815" t="str">
        <f>IF(Table1[[#This Row],[Patient Waittime]]&gt;30,"Delay","Ontime")</f>
        <v>Delay</v>
      </c>
    </row>
    <row r="3816" spans="1:13" x14ac:dyDescent="0.2">
      <c r="A3816" t="s">
        <v>7650</v>
      </c>
      <c r="B3816" t="s">
        <v>7651</v>
      </c>
      <c r="C3816" t="s">
        <v>12</v>
      </c>
      <c r="D3816">
        <v>73</v>
      </c>
      <c r="E3816" t="s">
        <v>55</v>
      </c>
      <c r="F3816" t="s">
        <v>18449</v>
      </c>
      <c r="G3816" t="s">
        <v>14</v>
      </c>
      <c r="I3816">
        <v>10</v>
      </c>
      <c r="J3816" s="1">
        <v>45064</v>
      </c>
      <c r="K3816" s="2">
        <v>0.42986111111111114</v>
      </c>
      <c r="L3816" t="str" cm="1">
        <f t="array" ref="L3816">_xlfn.IFS(
Table1[[#This Row],[Patient Age]]&gt;=70,"70-79",
Table1[[#This Row],[Patient Age]]&gt;=60,"60-69",
Table1[[#This Row],[Patient Age]]&gt;=50,"50-59",
Table1[[#This Row],[Patient Age]]&gt;=40,"40-49",
Table1[[#This Row],[Patient Age]]&gt;=30,"30-39",
Table1[[#This Row],[Patient Age]]&gt;=20,"20-29",
Table1[[#This Row],[Patient Age]]&gt;=10,"10-19",
TRUE,"0-9"
)</f>
        <v>70-79</v>
      </c>
      <c r="M3816" t="str">
        <f>IF(Table1[[#This Row],[Patient Waittime]]&gt;30,"Delay","Ontime")</f>
        <v>Ontime</v>
      </c>
    </row>
    <row r="3817" spans="1:13" x14ac:dyDescent="0.2">
      <c r="A3817" t="s">
        <v>7652</v>
      </c>
      <c r="B3817" t="s">
        <v>2626</v>
      </c>
      <c r="C3817" t="s">
        <v>12</v>
      </c>
      <c r="D3817">
        <v>9</v>
      </c>
      <c r="E3817" t="s">
        <v>55</v>
      </c>
      <c r="F3817" t="s">
        <v>18449</v>
      </c>
      <c r="G3817" t="s">
        <v>14</v>
      </c>
      <c r="I3817">
        <v>11</v>
      </c>
      <c r="J3817" s="1">
        <v>45589</v>
      </c>
      <c r="K3817" s="2">
        <v>0.25833333333333336</v>
      </c>
      <c r="L3817" t="str" cm="1">
        <f t="array" ref="L3817">_xlfn.IFS(
Table1[[#This Row],[Patient Age]]&gt;=70,"70-79",
Table1[[#This Row],[Patient Age]]&gt;=60,"60-69",
Table1[[#This Row],[Patient Age]]&gt;=50,"50-59",
Table1[[#This Row],[Patient Age]]&gt;=40,"40-49",
Table1[[#This Row],[Patient Age]]&gt;=30,"30-39",
Table1[[#This Row],[Patient Age]]&gt;=20,"20-29",
Table1[[#This Row],[Patient Age]]&gt;=10,"10-19",
TRUE,"0-9"
)</f>
        <v>0-9</v>
      </c>
      <c r="M3817" t="str">
        <f>IF(Table1[[#This Row],[Patient Waittime]]&gt;30,"Delay","Ontime")</f>
        <v>Ontime</v>
      </c>
    </row>
    <row r="3818" spans="1:13" x14ac:dyDescent="0.2">
      <c r="A3818" t="s">
        <v>7653</v>
      </c>
      <c r="B3818" t="s">
        <v>7654</v>
      </c>
      <c r="C3818" t="s">
        <v>12</v>
      </c>
      <c r="D3818">
        <v>1</v>
      </c>
      <c r="E3818" t="s">
        <v>55</v>
      </c>
      <c r="F3818" t="s">
        <v>18449</v>
      </c>
      <c r="G3818" t="s">
        <v>14</v>
      </c>
      <c r="I3818">
        <v>12</v>
      </c>
      <c r="J3818" s="1">
        <v>45295</v>
      </c>
      <c r="K3818" s="2">
        <v>0.9291666666666667</v>
      </c>
      <c r="L3818" t="str" cm="1">
        <f t="array" ref="L3818">_xlfn.IFS(
Table1[[#This Row],[Patient Age]]&gt;=70,"70-79",
Table1[[#This Row],[Patient Age]]&gt;=60,"60-69",
Table1[[#This Row],[Patient Age]]&gt;=50,"50-59",
Table1[[#This Row],[Patient Age]]&gt;=40,"40-49",
Table1[[#This Row],[Patient Age]]&gt;=30,"30-39",
Table1[[#This Row],[Patient Age]]&gt;=20,"20-29",
Table1[[#This Row],[Patient Age]]&gt;=10,"10-19",
TRUE,"0-9"
)</f>
        <v>0-9</v>
      </c>
      <c r="M3818" t="str">
        <f>IF(Table1[[#This Row],[Patient Waittime]]&gt;30,"Delay","Ontime")</f>
        <v>Ontime</v>
      </c>
    </row>
    <row r="3819" spans="1:13" x14ac:dyDescent="0.2">
      <c r="A3819" t="s">
        <v>7655</v>
      </c>
      <c r="B3819" t="s">
        <v>7656</v>
      </c>
      <c r="C3819" t="s">
        <v>12</v>
      </c>
      <c r="D3819">
        <v>30</v>
      </c>
      <c r="E3819" t="s">
        <v>55</v>
      </c>
      <c r="F3819" t="s">
        <v>18449</v>
      </c>
      <c r="G3819" t="s">
        <v>14</v>
      </c>
      <c r="I3819">
        <v>16</v>
      </c>
      <c r="J3819" s="1">
        <v>45635</v>
      </c>
      <c r="K3819" s="2">
        <v>0.55763888888888891</v>
      </c>
      <c r="L3819" t="str" cm="1">
        <f t="array" ref="L3819">_xlfn.IFS(
Table1[[#This Row],[Patient Age]]&gt;=70,"70-79",
Table1[[#This Row],[Patient Age]]&gt;=60,"60-69",
Table1[[#This Row],[Patient Age]]&gt;=50,"50-59",
Table1[[#This Row],[Patient Age]]&gt;=40,"40-49",
Table1[[#This Row],[Patient Age]]&gt;=30,"30-39",
Table1[[#This Row],[Patient Age]]&gt;=20,"20-29",
Table1[[#This Row],[Patient Age]]&gt;=10,"10-19",
TRUE,"0-9"
)</f>
        <v>30-39</v>
      </c>
      <c r="M3819" t="str">
        <f>IF(Table1[[#This Row],[Patient Waittime]]&gt;30,"Delay","Ontime")</f>
        <v>Ontime</v>
      </c>
    </row>
    <row r="3820" spans="1:13" x14ac:dyDescent="0.2">
      <c r="A3820" t="s">
        <v>7657</v>
      </c>
      <c r="B3820" t="s">
        <v>7658</v>
      </c>
      <c r="C3820" t="s">
        <v>12</v>
      </c>
      <c r="D3820">
        <v>51</v>
      </c>
      <c r="E3820" t="s">
        <v>55</v>
      </c>
      <c r="F3820" t="s">
        <v>18449</v>
      </c>
      <c r="G3820" t="s">
        <v>14</v>
      </c>
      <c r="I3820">
        <v>26</v>
      </c>
      <c r="J3820" s="1">
        <v>45505</v>
      </c>
      <c r="K3820" s="2">
        <v>0.42430555555555555</v>
      </c>
      <c r="L3820" t="str" cm="1">
        <f t="array" ref="L3820">_xlfn.IFS(
Table1[[#This Row],[Patient Age]]&gt;=70,"70-79",
Table1[[#This Row],[Patient Age]]&gt;=60,"60-69",
Table1[[#This Row],[Patient Age]]&gt;=50,"50-59",
Table1[[#This Row],[Patient Age]]&gt;=40,"40-49",
Table1[[#This Row],[Patient Age]]&gt;=30,"30-39",
Table1[[#This Row],[Patient Age]]&gt;=20,"20-29",
Table1[[#This Row],[Patient Age]]&gt;=10,"10-19",
TRUE,"0-9"
)</f>
        <v>50-59</v>
      </c>
      <c r="M3820" t="str">
        <f>IF(Table1[[#This Row],[Patient Waittime]]&gt;30,"Delay","Ontime")</f>
        <v>Ontime</v>
      </c>
    </row>
    <row r="3821" spans="1:13" x14ac:dyDescent="0.2">
      <c r="A3821" t="s">
        <v>7659</v>
      </c>
      <c r="B3821" t="s">
        <v>7660</v>
      </c>
      <c r="C3821" t="s">
        <v>12</v>
      </c>
      <c r="D3821">
        <v>37</v>
      </c>
      <c r="E3821" t="s">
        <v>55</v>
      </c>
      <c r="F3821" t="s">
        <v>18449</v>
      </c>
      <c r="G3821" t="s">
        <v>14</v>
      </c>
      <c r="I3821">
        <v>30</v>
      </c>
      <c r="J3821" s="1">
        <v>45155</v>
      </c>
      <c r="K3821" s="2">
        <v>0.90069444444444446</v>
      </c>
      <c r="L3821" t="str" cm="1">
        <f t="array" ref="L3821">_xlfn.IFS(
Table1[[#This Row],[Patient Age]]&gt;=70,"70-79",
Table1[[#This Row],[Patient Age]]&gt;=60,"60-69",
Table1[[#This Row],[Patient Age]]&gt;=50,"50-59",
Table1[[#This Row],[Patient Age]]&gt;=40,"40-49",
Table1[[#This Row],[Patient Age]]&gt;=30,"30-39",
Table1[[#This Row],[Patient Age]]&gt;=20,"20-29",
Table1[[#This Row],[Patient Age]]&gt;=10,"10-19",
TRUE,"0-9"
)</f>
        <v>30-39</v>
      </c>
      <c r="M3821" t="str">
        <f>IF(Table1[[#This Row],[Patient Waittime]]&gt;30,"Delay","Ontime")</f>
        <v>Ontime</v>
      </c>
    </row>
    <row r="3822" spans="1:13" x14ac:dyDescent="0.2">
      <c r="A3822" t="s">
        <v>7661</v>
      </c>
      <c r="B3822" t="s">
        <v>7662</v>
      </c>
      <c r="C3822" t="s">
        <v>12</v>
      </c>
      <c r="D3822">
        <v>63</v>
      </c>
      <c r="E3822" t="s">
        <v>55</v>
      </c>
      <c r="F3822" t="s">
        <v>18449</v>
      </c>
      <c r="G3822" t="s">
        <v>14</v>
      </c>
      <c r="I3822">
        <v>37</v>
      </c>
      <c r="J3822" s="1">
        <v>45524</v>
      </c>
      <c r="K3822" s="2">
        <v>0.45902777777777776</v>
      </c>
      <c r="L3822" t="str" cm="1">
        <f t="array" ref="L3822">_xlfn.IFS(
Table1[[#This Row],[Patient Age]]&gt;=70,"70-79",
Table1[[#This Row],[Patient Age]]&gt;=60,"60-69",
Table1[[#This Row],[Patient Age]]&gt;=50,"50-59",
Table1[[#This Row],[Patient Age]]&gt;=40,"40-49",
Table1[[#This Row],[Patient Age]]&gt;=30,"30-39",
Table1[[#This Row],[Patient Age]]&gt;=20,"20-29",
Table1[[#This Row],[Patient Age]]&gt;=10,"10-19",
TRUE,"0-9"
)</f>
        <v>60-69</v>
      </c>
      <c r="M3822" t="str">
        <f>IF(Table1[[#This Row],[Patient Waittime]]&gt;30,"Delay","Ontime")</f>
        <v>Delay</v>
      </c>
    </row>
    <row r="3823" spans="1:13" x14ac:dyDescent="0.2">
      <c r="A3823" t="s">
        <v>7663</v>
      </c>
      <c r="B3823" t="s">
        <v>7664</v>
      </c>
      <c r="C3823" t="s">
        <v>12</v>
      </c>
      <c r="D3823">
        <v>39</v>
      </c>
      <c r="E3823" t="s">
        <v>55</v>
      </c>
      <c r="F3823" t="s">
        <v>18449</v>
      </c>
      <c r="G3823" t="s">
        <v>14</v>
      </c>
      <c r="I3823">
        <v>53</v>
      </c>
      <c r="J3823" s="1">
        <v>45587</v>
      </c>
      <c r="K3823" s="2">
        <v>0.39791666666666664</v>
      </c>
      <c r="L3823" t="str" cm="1">
        <f t="array" ref="L3823">_xlfn.IFS(
Table1[[#This Row],[Patient Age]]&gt;=70,"70-79",
Table1[[#This Row],[Patient Age]]&gt;=60,"60-69",
Table1[[#This Row],[Patient Age]]&gt;=50,"50-59",
Table1[[#This Row],[Patient Age]]&gt;=40,"40-49",
Table1[[#This Row],[Patient Age]]&gt;=30,"30-39",
Table1[[#This Row],[Patient Age]]&gt;=20,"20-29",
Table1[[#This Row],[Patient Age]]&gt;=10,"10-19",
TRUE,"0-9"
)</f>
        <v>30-39</v>
      </c>
      <c r="M3823" t="str">
        <f>IF(Table1[[#This Row],[Patient Waittime]]&gt;30,"Delay","Ontime")</f>
        <v>Delay</v>
      </c>
    </row>
    <row r="3824" spans="1:13" x14ac:dyDescent="0.2">
      <c r="A3824" t="s">
        <v>7665</v>
      </c>
      <c r="B3824" t="s">
        <v>7666</v>
      </c>
      <c r="C3824" t="s">
        <v>12</v>
      </c>
      <c r="D3824">
        <v>42</v>
      </c>
      <c r="E3824" t="s">
        <v>55</v>
      </c>
      <c r="F3824" t="s">
        <v>18449</v>
      </c>
      <c r="G3824" t="s">
        <v>14</v>
      </c>
      <c r="I3824">
        <v>16</v>
      </c>
      <c r="J3824" s="1">
        <v>45512</v>
      </c>
      <c r="K3824" s="2">
        <v>0.85416666666666663</v>
      </c>
      <c r="L3824" t="str" cm="1">
        <f t="array" ref="L3824">_xlfn.IFS(
Table1[[#This Row],[Patient Age]]&gt;=70,"70-79",
Table1[[#This Row],[Patient Age]]&gt;=60,"60-69",
Table1[[#This Row],[Patient Age]]&gt;=50,"50-59",
Table1[[#This Row],[Patient Age]]&gt;=40,"40-49",
Table1[[#This Row],[Patient Age]]&gt;=30,"30-39",
Table1[[#This Row],[Patient Age]]&gt;=20,"20-29",
Table1[[#This Row],[Patient Age]]&gt;=10,"10-19",
TRUE,"0-9"
)</f>
        <v>40-49</v>
      </c>
      <c r="M3824" t="str">
        <f>IF(Table1[[#This Row],[Patient Waittime]]&gt;30,"Delay","Ontime")</f>
        <v>Ontime</v>
      </c>
    </row>
    <row r="3825" spans="1:13" x14ac:dyDescent="0.2">
      <c r="A3825" t="s">
        <v>7667</v>
      </c>
      <c r="B3825" t="s">
        <v>7668</v>
      </c>
      <c r="C3825" t="s">
        <v>12</v>
      </c>
      <c r="D3825">
        <v>53</v>
      </c>
      <c r="E3825" t="s">
        <v>55</v>
      </c>
      <c r="F3825" t="s">
        <v>18449</v>
      </c>
      <c r="G3825" t="s">
        <v>14</v>
      </c>
      <c r="I3825">
        <v>17</v>
      </c>
      <c r="J3825" s="1">
        <v>45358</v>
      </c>
      <c r="K3825" s="2">
        <v>0.74305555555555558</v>
      </c>
      <c r="L3825" t="str" cm="1">
        <f t="array" ref="L3825">_xlfn.IFS(
Table1[[#This Row],[Patient Age]]&gt;=70,"70-79",
Table1[[#This Row],[Patient Age]]&gt;=60,"60-69",
Table1[[#This Row],[Patient Age]]&gt;=50,"50-59",
Table1[[#This Row],[Patient Age]]&gt;=40,"40-49",
Table1[[#This Row],[Patient Age]]&gt;=30,"30-39",
Table1[[#This Row],[Patient Age]]&gt;=20,"20-29",
Table1[[#This Row],[Patient Age]]&gt;=10,"10-19",
TRUE,"0-9"
)</f>
        <v>50-59</v>
      </c>
      <c r="M3825" t="str">
        <f>IF(Table1[[#This Row],[Patient Waittime]]&gt;30,"Delay","Ontime")</f>
        <v>Ontime</v>
      </c>
    </row>
    <row r="3826" spans="1:13" x14ac:dyDescent="0.2">
      <c r="A3826" t="s">
        <v>7669</v>
      </c>
      <c r="B3826" t="s">
        <v>7670</v>
      </c>
      <c r="C3826" t="s">
        <v>12</v>
      </c>
      <c r="D3826">
        <v>29</v>
      </c>
      <c r="E3826" t="s">
        <v>55</v>
      </c>
      <c r="F3826" t="s">
        <v>18449</v>
      </c>
      <c r="G3826" t="s">
        <v>14</v>
      </c>
      <c r="I3826">
        <v>18</v>
      </c>
      <c r="J3826" s="1">
        <v>45560</v>
      </c>
      <c r="K3826" s="2">
        <v>8.4722222222222227E-2</v>
      </c>
      <c r="L3826" t="str" cm="1">
        <f t="array" ref="L3826">_xlfn.IFS(
Table1[[#This Row],[Patient Age]]&gt;=70,"70-79",
Table1[[#This Row],[Patient Age]]&gt;=60,"60-69",
Table1[[#This Row],[Patient Age]]&gt;=50,"50-59",
Table1[[#This Row],[Patient Age]]&gt;=40,"40-49",
Table1[[#This Row],[Patient Age]]&gt;=30,"30-39",
Table1[[#This Row],[Patient Age]]&gt;=20,"20-29",
Table1[[#This Row],[Patient Age]]&gt;=10,"10-19",
TRUE,"0-9"
)</f>
        <v>20-29</v>
      </c>
      <c r="M3826" t="str">
        <f>IF(Table1[[#This Row],[Patient Waittime]]&gt;30,"Delay","Ontime")</f>
        <v>Ontime</v>
      </c>
    </row>
    <row r="3827" spans="1:13" x14ac:dyDescent="0.2">
      <c r="A3827" t="s">
        <v>7671</v>
      </c>
      <c r="B3827" t="s">
        <v>7672</v>
      </c>
      <c r="C3827" t="s">
        <v>12</v>
      </c>
      <c r="D3827">
        <v>23</v>
      </c>
      <c r="E3827" t="s">
        <v>55</v>
      </c>
      <c r="F3827" t="s">
        <v>18449</v>
      </c>
      <c r="G3827" t="s">
        <v>14</v>
      </c>
      <c r="I3827">
        <v>41</v>
      </c>
      <c r="J3827" s="1">
        <v>45331</v>
      </c>
      <c r="K3827" s="2">
        <v>0.59444444444444444</v>
      </c>
      <c r="L3827" t="str" cm="1">
        <f t="array" ref="L3827">_xlfn.IFS(
Table1[[#This Row],[Patient Age]]&gt;=70,"70-79",
Table1[[#This Row],[Patient Age]]&gt;=60,"60-69",
Table1[[#This Row],[Patient Age]]&gt;=50,"50-59",
Table1[[#This Row],[Patient Age]]&gt;=40,"40-49",
Table1[[#This Row],[Patient Age]]&gt;=30,"30-39",
Table1[[#This Row],[Patient Age]]&gt;=20,"20-29",
Table1[[#This Row],[Patient Age]]&gt;=10,"10-19",
TRUE,"0-9"
)</f>
        <v>20-29</v>
      </c>
      <c r="M3827" t="str">
        <f>IF(Table1[[#This Row],[Patient Waittime]]&gt;30,"Delay","Ontime")</f>
        <v>Delay</v>
      </c>
    </row>
    <row r="3828" spans="1:13" x14ac:dyDescent="0.2">
      <c r="A3828" t="s">
        <v>7673</v>
      </c>
      <c r="B3828" t="s">
        <v>7674</v>
      </c>
      <c r="C3828" t="s">
        <v>12</v>
      </c>
      <c r="D3828">
        <v>69</v>
      </c>
      <c r="E3828" t="s">
        <v>55</v>
      </c>
      <c r="F3828" t="s">
        <v>18449</v>
      </c>
      <c r="G3828" t="s">
        <v>14</v>
      </c>
      <c r="I3828">
        <v>32</v>
      </c>
      <c r="J3828" s="1">
        <v>45381</v>
      </c>
      <c r="K3828" s="2">
        <v>1.1805555555555555E-2</v>
      </c>
      <c r="L3828" t="str" cm="1">
        <f t="array" ref="L3828">_xlfn.IFS(
Table1[[#This Row],[Patient Age]]&gt;=70,"70-79",
Table1[[#This Row],[Patient Age]]&gt;=60,"60-69",
Table1[[#This Row],[Patient Age]]&gt;=50,"50-59",
Table1[[#This Row],[Patient Age]]&gt;=40,"40-49",
Table1[[#This Row],[Patient Age]]&gt;=30,"30-39",
Table1[[#This Row],[Patient Age]]&gt;=20,"20-29",
Table1[[#This Row],[Patient Age]]&gt;=10,"10-19",
TRUE,"0-9"
)</f>
        <v>60-69</v>
      </c>
      <c r="M3828" t="str">
        <f>IF(Table1[[#This Row],[Patient Waittime]]&gt;30,"Delay","Ontime")</f>
        <v>Delay</v>
      </c>
    </row>
    <row r="3829" spans="1:13" x14ac:dyDescent="0.2">
      <c r="A3829" t="s">
        <v>7675</v>
      </c>
      <c r="B3829" t="s">
        <v>7676</v>
      </c>
      <c r="C3829" t="s">
        <v>12</v>
      </c>
      <c r="D3829">
        <v>65</v>
      </c>
      <c r="E3829" t="s">
        <v>55</v>
      </c>
      <c r="F3829" t="s">
        <v>18449</v>
      </c>
      <c r="G3829" t="s">
        <v>14</v>
      </c>
      <c r="I3829">
        <v>33</v>
      </c>
      <c r="J3829" s="1">
        <v>45154</v>
      </c>
      <c r="K3829" s="2">
        <v>0.54097222222222219</v>
      </c>
      <c r="L3829" t="str" cm="1">
        <f t="array" ref="L3829">_xlfn.IFS(
Table1[[#This Row],[Patient Age]]&gt;=70,"70-79",
Table1[[#This Row],[Patient Age]]&gt;=60,"60-69",
Table1[[#This Row],[Patient Age]]&gt;=50,"50-59",
Table1[[#This Row],[Patient Age]]&gt;=40,"40-49",
Table1[[#This Row],[Patient Age]]&gt;=30,"30-39",
Table1[[#This Row],[Patient Age]]&gt;=20,"20-29",
Table1[[#This Row],[Patient Age]]&gt;=10,"10-19",
TRUE,"0-9"
)</f>
        <v>60-69</v>
      </c>
      <c r="M3829" t="str">
        <f>IF(Table1[[#This Row],[Patient Waittime]]&gt;30,"Delay","Ontime")</f>
        <v>Delay</v>
      </c>
    </row>
    <row r="3830" spans="1:13" x14ac:dyDescent="0.2">
      <c r="A3830" t="s">
        <v>7677</v>
      </c>
      <c r="B3830" t="s">
        <v>7678</v>
      </c>
      <c r="C3830" t="s">
        <v>12</v>
      </c>
      <c r="D3830">
        <v>8</v>
      </c>
      <c r="E3830" t="s">
        <v>55</v>
      </c>
      <c r="F3830" t="s">
        <v>18449</v>
      </c>
      <c r="G3830" t="s">
        <v>14</v>
      </c>
      <c r="I3830">
        <v>10</v>
      </c>
      <c r="J3830" s="1">
        <v>45122</v>
      </c>
      <c r="K3830" s="2">
        <v>0.63124999999999998</v>
      </c>
      <c r="L3830" t="str" cm="1">
        <f t="array" ref="L3830">_xlfn.IFS(
Table1[[#This Row],[Patient Age]]&gt;=70,"70-79",
Table1[[#This Row],[Patient Age]]&gt;=60,"60-69",
Table1[[#This Row],[Patient Age]]&gt;=50,"50-59",
Table1[[#This Row],[Patient Age]]&gt;=40,"40-49",
Table1[[#This Row],[Patient Age]]&gt;=30,"30-39",
Table1[[#This Row],[Patient Age]]&gt;=20,"20-29",
Table1[[#This Row],[Patient Age]]&gt;=10,"10-19",
TRUE,"0-9"
)</f>
        <v>0-9</v>
      </c>
      <c r="M3830" t="str">
        <f>IF(Table1[[#This Row],[Patient Waittime]]&gt;30,"Delay","Ontime")</f>
        <v>Ontime</v>
      </c>
    </row>
    <row r="3831" spans="1:13" x14ac:dyDescent="0.2">
      <c r="A3831" t="s">
        <v>7679</v>
      </c>
      <c r="B3831" t="s">
        <v>7680</v>
      </c>
      <c r="C3831" t="s">
        <v>12</v>
      </c>
      <c r="D3831">
        <v>51</v>
      </c>
      <c r="E3831" t="s">
        <v>55</v>
      </c>
      <c r="F3831" t="s">
        <v>18449</v>
      </c>
      <c r="G3831" t="s">
        <v>14</v>
      </c>
      <c r="I3831">
        <v>19</v>
      </c>
      <c r="J3831" s="1">
        <v>45259</v>
      </c>
      <c r="K3831" s="2">
        <v>0.1736111111111111</v>
      </c>
      <c r="L3831" t="str" cm="1">
        <f t="array" ref="L3831">_xlfn.IFS(
Table1[[#This Row],[Patient Age]]&gt;=70,"70-79",
Table1[[#This Row],[Patient Age]]&gt;=60,"60-69",
Table1[[#This Row],[Patient Age]]&gt;=50,"50-59",
Table1[[#This Row],[Patient Age]]&gt;=40,"40-49",
Table1[[#This Row],[Patient Age]]&gt;=30,"30-39",
Table1[[#This Row],[Patient Age]]&gt;=20,"20-29",
Table1[[#This Row],[Patient Age]]&gt;=10,"10-19",
TRUE,"0-9"
)</f>
        <v>50-59</v>
      </c>
      <c r="M3831" t="str">
        <f>IF(Table1[[#This Row],[Patient Waittime]]&gt;30,"Delay","Ontime")</f>
        <v>Ontime</v>
      </c>
    </row>
    <row r="3832" spans="1:13" x14ac:dyDescent="0.2">
      <c r="A3832" t="s">
        <v>7681</v>
      </c>
      <c r="B3832" t="s">
        <v>7682</v>
      </c>
      <c r="C3832" t="s">
        <v>12</v>
      </c>
      <c r="D3832">
        <v>72</v>
      </c>
      <c r="E3832" t="s">
        <v>55</v>
      </c>
      <c r="F3832" t="s">
        <v>18449</v>
      </c>
      <c r="G3832" t="s">
        <v>14</v>
      </c>
      <c r="I3832">
        <v>38</v>
      </c>
      <c r="J3832" s="1">
        <v>45590</v>
      </c>
      <c r="K3832" s="2">
        <v>0.47361111111111109</v>
      </c>
      <c r="L3832" t="str" cm="1">
        <f t="array" ref="L3832">_xlfn.IFS(
Table1[[#This Row],[Patient Age]]&gt;=70,"70-79",
Table1[[#This Row],[Patient Age]]&gt;=60,"60-69",
Table1[[#This Row],[Patient Age]]&gt;=50,"50-59",
Table1[[#This Row],[Patient Age]]&gt;=40,"40-49",
Table1[[#This Row],[Patient Age]]&gt;=30,"30-39",
Table1[[#This Row],[Patient Age]]&gt;=20,"20-29",
Table1[[#This Row],[Patient Age]]&gt;=10,"10-19",
TRUE,"0-9"
)</f>
        <v>70-79</v>
      </c>
      <c r="M3832" t="str">
        <f>IF(Table1[[#This Row],[Patient Waittime]]&gt;30,"Delay","Ontime")</f>
        <v>Delay</v>
      </c>
    </row>
    <row r="3833" spans="1:13" x14ac:dyDescent="0.2">
      <c r="A3833" t="s">
        <v>7683</v>
      </c>
      <c r="B3833" t="s">
        <v>7684</v>
      </c>
      <c r="C3833" t="s">
        <v>12</v>
      </c>
      <c r="D3833">
        <v>32</v>
      </c>
      <c r="E3833" t="s">
        <v>55</v>
      </c>
      <c r="F3833" t="s">
        <v>18449</v>
      </c>
      <c r="G3833" t="s">
        <v>14</v>
      </c>
      <c r="I3833">
        <v>56</v>
      </c>
      <c r="J3833" s="1">
        <v>45070</v>
      </c>
      <c r="K3833" s="2">
        <v>0.54652777777777772</v>
      </c>
      <c r="L3833" t="str" cm="1">
        <f t="array" ref="L3833">_xlfn.IFS(
Table1[[#This Row],[Patient Age]]&gt;=70,"70-79",
Table1[[#This Row],[Patient Age]]&gt;=60,"60-69",
Table1[[#This Row],[Patient Age]]&gt;=50,"50-59",
Table1[[#This Row],[Patient Age]]&gt;=40,"40-49",
Table1[[#This Row],[Patient Age]]&gt;=30,"30-39",
Table1[[#This Row],[Patient Age]]&gt;=20,"20-29",
Table1[[#This Row],[Patient Age]]&gt;=10,"10-19",
TRUE,"0-9"
)</f>
        <v>30-39</v>
      </c>
      <c r="M3833" t="str">
        <f>IF(Table1[[#This Row],[Patient Waittime]]&gt;30,"Delay","Ontime")</f>
        <v>Delay</v>
      </c>
    </row>
    <row r="3834" spans="1:13" x14ac:dyDescent="0.2">
      <c r="A3834" t="s">
        <v>7685</v>
      </c>
      <c r="B3834" t="s">
        <v>7686</v>
      </c>
      <c r="C3834" t="s">
        <v>12</v>
      </c>
      <c r="D3834">
        <v>20</v>
      </c>
      <c r="E3834" t="s">
        <v>55</v>
      </c>
      <c r="F3834" t="s">
        <v>18449</v>
      </c>
      <c r="G3834" t="s">
        <v>14</v>
      </c>
      <c r="I3834">
        <v>59</v>
      </c>
      <c r="J3834" s="1">
        <v>45358</v>
      </c>
      <c r="K3834" s="2">
        <v>0.53888888888888886</v>
      </c>
      <c r="L3834" t="str" cm="1">
        <f t="array" ref="L3834">_xlfn.IFS(
Table1[[#This Row],[Patient Age]]&gt;=70,"70-79",
Table1[[#This Row],[Patient Age]]&gt;=60,"60-69",
Table1[[#This Row],[Patient Age]]&gt;=50,"50-59",
Table1[[#This Row],[Patient Age]]&gt;=40,"40-49",
Table1[[#This Row],[Patient Age]]&gt;=30,"30-39",
Table1[[#This Row],[Patient Age]]&gt;=20,"20-29",
Table1[[#This Row],[Patient Age]]&gt;=10,"10-19",
TRUE,"0-9"
)</f>
        <v>20-29</v>
      </c>
      <c r="M3834" t="str">
        <f>IF(Table1[[#This Row],[Patient Waittime]]&gt;30,"Delay","Ontime")</f>
        <v>Delay</v>
      </c>
    </row>
    <row r="3835" spans="1:13" x14ac:dyDescent="0.2">
      <c r="A3835" t="s">
        <v>7687</v>
      </c>
      <c r="B3835" t="s">
        <v>7688</v>
      </c>
      <c r="C3835" t="s">
        <v>12</v>
      </c>
      <c r="D3835">
        <v>20</v>
      </c>
      <c r="E3835" t="s">
        <v>55</v>
      </c>
      <c r="F3835" t="s">
        <v>18449</v>
      </c>
      <c r="G3835" t="s">
        <v>14</v>
      </c>
      <c r="I3835">
        <v>20</v>
      </c>
      <c r="J3835" s="1">
        <v>45122</v>
      </c>
      <c r="K3835" s="2">
        <v>0.74375000000000002</v>
      </c>
      <c r="L3835" t="str" cm="1">
        <f t="array" ref="L3835">_xlfn.IFS(
Table1[[#This Row],[Patient Age]]&gt;=70,"70-79",
Table1[[#This Row],[Patient Age]]&gt;=60,"60-69",
Table1[[#This Row],[Patient Age]]&gt;=50,"50-59",
Table1[[#This Row],[Patient Age]]&gt;=40,"40-49",
Table1[[#This Row],[Patient Age]]&gt;=30,"30-39",
Table1[[#This Row],[Patient Age]]&gt;=20,"20-29",
Table1[[#This Row],[Patient Age]]&gt;=10,"10-19",
TRUE,"0-9"
)</f>
        <v>20-29</v>
      </c>
      <c r="M3835" t="str">
        <f>IF(Table1[[#This Row],[Patient Waittime]]&gt;30,"Delay","Ontime")</f>
        <v>Ontime</v>
      </c>
    </row>
    <row r="3836" spans="1:13" x14ac:dyDescent="0.2">
      <c r="A3836" t="s">
        <v>7689</v>
      </c>
      <c r="B3836" t="s">
        <v>7690</v>
      </c>
      <c r="C3836" t="s">
        <v>12</v>
      </c>
      <c r="D3836">
        <v>29</v>
      </c>
      <c r="E3836" t="s">
        <v>55</v>
      </c>
      <c r="F3836" t="s">
        <v>18449</v>
      </c>
      <c r="G3836" t="s">
        <v>14</v>
      </c>
      <c r="I3836">
        <v>21</v>
      </c>
      <c r="J3836" s="1">
        <v>45386</v>
      </c>
      <c r="K3836" s="2">
        <v>0.28472222222222221</v>
      </c>
      <c r="L3836" t="str" cm="1">
        <f t="array" ref="L3836">_xlfn.IFS(
Table1[[#This Row],[Patient Age]]&gt;=70,"70-79",
Table1[[#This Row],[Patient Age]]&gt;=60,"60-69",
Table1[[#This Row],[Patient Age]]&gt;=50,"50-59",
Table1[[#This Row],[Patient Age]]&gt;=40,"40-49",
Table1[[#This Row],[Patient Age]]&gt;=30,"30-39",
Table1[[#This Row],[Patient Age]]&gt;=20,"20-29",
Table1[[#This Row],[Patient Age]]&gt;=10,"10-19",
TRUE,"0-9"
)</f>
        <v>20-29</v>
      </c>
      <c r="M3836" t="str">
        <f>IF(Table1[[#This Row],[Patient Waittime]]&gt;30,"Delay","Ontime")</f>
        <v>Ontime</v>
      </c>
    </row>
    <row r="3837" spans="1:13" x14ac:dyDescent="0.2">
      <c r="A3837" t="s">
        <v>7691</v>
      </c>
      <c r="B3837" t="s">
        <v>7692</v>
      </c>
      <c r="C3837" t="s">
        <v>12</v>
      </c>
      <c r="D3837">
        <v>53</v>
      </c>
      <c r="E3837" t="s">
        <v>55</v>
      </c>
      <c r="F3837" t="s">
        <v>18449</v>
      </c>
      <c r="G3837" t="s">
        <v>14</v>
      </c>
      <c r="I3837">
        <v>31</v>
      </c>
      <c r="J3837" s="1">
        <v>45073</v>
      </c>
      <c r="K3837" s="2">
        <v>0.57916666666666672</v>
      </c>
      <c r="L3837" t="str" cm="1">
        <f t="array" ref="L3837">_xlfn.IFS(
Table1[[#This Row],[Patient Age]]&gt;=70,"70-79",
Table1[[#This Row],[Patient Age]]&gt;=60,"60-69",
Table1[[#This Row],[Patient Age]]&gt;=50,"50-59",
Table1[[#This Row],[Patient Age]]&gt;=40,"40-49",
Table1[[#This Row],[Patient Age]]&gt;=30,"30-39",
Table1[[#This Row],[Patient Age]]&gt;=20,"20-29",
Table1[[#This Row],[Patient Age]]&gt;=10,"10-19",
TRUE,"0-9"
)</f>
        <v>50-59</v>
      </c>
      <c r="M3837" t="str">
        <f>IF(Table1[[#This Row],[Patient Waittime]]&gt;30,"Delay","Ontime")</f>
        <v>Delay</v>
      </c>
    </row>
    <row r="3838" spans="1:13" x14ac:dyDescent="0.2">
      <c r="A3838" t="s">
        <v>7693</v>
      </c>
      <c r="B3838" t="s">
        <v>7694</v>
      </c>
      <c r="C3838" t="s">
        <v>12</v>
      </c>
      <c r="D3838">
        <v>1</v>
      </c>
      <c r="E3838" t="s">
        <v>55</v>
      </c>
      <c r="F3838" t="s">
        <v>18449</v>
      </c>
      <c r="G3838" t="s">
        <v>14</v>
      </c>
      <c r="I3838">
        <v>32</v>
      </c>
      <c r="J3838" s="1">
        <v>45300</v>
      </c>
      <c r="K3838" s="2">
        <v>0.92291666666666672</v>
      </c>
      <c r="L3838" t="str" cm="1">
        <f t="array" ref="L3838">_xlfn.IFS(
Table1[[#This Row],[Patient Age]]&gt;=70,"70-79",
Table1[[#This Row],[Patient Age]]&gt;=60,"60-69",
Table1[[#This Row],[Patient Age]]&gt;=50,"50-59",
Table1[[#This Row],[Patient Age]]&gt;=40,"40-49",
Table1[[#This Row],[Patient Age]]&gt;=30,"30-39",
Table1[[#This Row],[Patient Age]]&gt;=20,"20-29",
Table1[[#This Row],[Patient Age]]&gt;=10,"10-19",
TRUE,"0-9"
)</f>
        <v>0-9</v>
      </c>
      <c r="M3838" t="str">
        <f>IF(Table1[[#This Row],[Patient Waittime]]&gt;30,"Delay","Ontime")</f>
        <v>Delay</v>
      </c>
    </row>
    <row r="3839" spans="1:13" x14ac:dyDescent="0.2">
      <c r="A3839" t="s">
        <v>7695</v>
      </c>
      <c r="B3839" t="s">
        <v>7696</v>
      </c>
      <c r="C3839" t="s">
        <v>12</v>
      </c>
      <c r="D3839">
        <v>51</v>
      </c>
      <c r="E3839" t="s">
        <v>55</v>
      </c>
      <c r="F3839" t="s">
        <v>18449</v>
      </c>
      <c r="G3839" t="s">
        <v>14</v>
      </c>
      <c r="I3839">
        <v>56</v>
      </c>
      <c r="J3839" s="1">
        <v>45268</v>
      </c>
      <c r="K3839" s="2">
        <v>0.8881944444444444</v>
      </c>
      <c r="L3839" t="str" cm="1">
        <f t="array" ref="L3839">_xlfn.IFS(
Table1[[#This Row],[Patient Age]]&gt;=70,"70-79",
Table1[[#This Row],[Patient Age]]&gt;=60,"60-69",
Table1[[#This Row],[Patient Age]]&gt;=50,"50-59",
Table1[[#This Row],[Patient Age]]&gt;=40,"40-49",
Table1[[#This Row],[Patient Age]]&gt;=30,"30-39",
Table1[[#This Row],[Patient Age]]&gt;=20,"20-29",
Table1[[#This Row],[Patient Age]]&gt;=10,"10-19",
TRUE,"0-9"
)</f>
        <v>50-59</v>
      </c>
      <c r="M3839" t="str">
        <f>IF(Table1[[#This Row],[Patient Waittime]]&gt;30,"Delay","Ontime")</f>
        <v>Delay</v>
      </c>
    </row>
    <row r="3840" spans="1:13" x14ac:dyDescent="0.2">
      <c r="A3840" t="s">
        <v>7697</v>
      </c>
      <c r="B3840" t="s">
        <v>7698</v>
      </c>
      <c r="C3840" t="s">
        <v>12</v>
      </c>
      <c r="D3840">
        <v>2</v>
      </c>
      <c r="E3840" t="s">
        <v>55</v>
      </c>
      <c r="F3840" t="s">
        <v>18449</v>
      </c>
      <c r="G3840" t="s">
        <v>14</v>
      </c>
      <c r="I3840">
        <v>30</v>
      </c>
      <c r="J3840" s="1">
        <v>45590</v>
      </c>
      <c r="K3840" s="2">
        <v>0.96319444444444446</v>
      </c>
      <c r="L3840" t="str" cm="1">
        <f t="array" ref="L3840">_xlfn.IFS(
Table1[[#This Row],[Patient Age]]&gt;=70,"70-79",
Table1[[#This Row],[Patient Age]]&gt;=60,"60-69",
Table1[[#This Row],[Patient Age]]&gt;=50,"50-59",
Table1[[#This Row],[Patient Age]]&gt;=40,"40-49",
Table1[[#This Row],[Patient Age]]&gt;=30,"30-39",
Table1[[#This Row],[Patient Age]]&gt;=20,"20-29",
Table1[[#This Row],[Patient Age]]&gt;=10,"10-19",
TRUE,"0-9"
)</f>
        <v>0-9</v>
      </c>
      <c r="M3840" t="str">
        <f>IF(Table1[[#This Row],[Patient Waittime]]&gt;30,"Delay","Ontime")</f>
        <v>Ontime</v>
      </c>
    </row>
    <row r="3841" spans="1:13" x14ac:dyDescent="0.2">
      <c r="A3841" t="s">
        <v>7699</v>
      </c>
      <c r="B3841" t="s">
        <v>7700</v>
      </c>
      <c r="C3841" t="s">
        <v>12</v>
      </c>
      <c r="D3841">
        <v>58</v>
      </c>
      <c r="E3841" t="s">
        <v>55</v>
      </c>
      <c r="F3841" t="s">
        <v>18449</v>
      </c>
      <c r="G3841" t="s">
        <v>14</v>
      </c>
      <c r="H3841">
        <v>1</v>
      </c>
      <c r="I3841">
        <v>15</v>
      </c>
      <c r="J3841" s="1">
        <v>45137</v>
      </c>
      <c r="K3841" s="2">
        <v>0.39652777777777776</v>
      </c>
      <c r="L3841" t="str" cm="1">
        <f t="array" ref="L3841">_xlfn.IFS(
Table1[[#This Row],[Patient Age]]&gt;=70,"70-79",
Table1[[#This Row],[Patient Age]]&gt;=60,"60-69",
Table1[[#This Row],[Patient Age]]&gt;=50,"50-59",
Table1[[#This Row],[Patient Age]]&gt;=40,"40-49",
Table1[[#This Row],[Patient Age]]&gt;=30,"30-39",
Table1[[#This Row],[Patient Age]]&gt;=20,"20-29",
Table1[[#This Row],[Patient Age]]&gt;=10,"10-19",
TRUE,"0-9"
)</f>
        <v>50-59</v>
      </c>
      <c r="M3841" t="str">
        <f>IF(Table1[[#This Row],[Patient Waittime]]&gt;30,"Delay","Ontime")</f>
        <v>Ontime</v>
      </c>
    </row>
    <row r="3842" spans="1:13" x14ac:dyDescent="0.2">
      <c r="A3842" t="s">
        <v>7701</v>
      </c>
      <c r="B3842" t="s">
        <v>7702</v>
      </c>
      <c r="C3842" t="s">
        <v>12</v>
      </c>
      <c r="D3842">
        <v>51</v>
      </c>
      <c r="E3842" t="s">
        <v>55</v>
      </c>
      <c r="F3842" t="s">
        <v>18449</v>
      </c>
      <c r="G3842" t="s">
        <v>14</v>
      </c>
      <c r="H3842">
        <v>1</v>
      </c>
      <c r="I3842">
        <v>12</v>
      </c>
      <c r="J3842" s="1">
        <v>45198</v>
      </c>
      <c r="K3842" s="2">
        <v>0.37083333333333335</v>
      </c>
      <c r="L3842" t="str" cm="1">
        <f t="array" ref="L3842">_xlfn.IFS(
Table1[[#This Row],[Patient Age]]&gt;=70,"70-79",
Table1[[#This Row],[Patient Age]]&gt;=60,"60-69",
Table1[[#This Row],[Patient Age]]&gt;=50,"50-59",
Table1[[#This Row],[Patient Age]]&gt;=40,"40-49",
Table1[[#This Row],[Patient Age]]&gt;=30,"30-39",
Table1[[#This Row],[Patient Age]]&gt;=20,"20-29",
Table1[[#This Row],[Patient Age]]&gt;=10,"10-19",
TRUE,"0-9"
)</f>
        <v>50-59</v>
      </c>
      <c r="M3842" t="str">
        <f>IF(Table1[[#This Row],[Patient Waittime]]&gt;30,"Delay","Ontime")</f>
        <v>Ontime</v>
      </c>
    </row>
    <row r="3843" spans="1:13" x14ac:dyDescent="0.2">
      <c r="A3843" t="s">
        <v>7703</v>
      </c>
      <c r="B3843" t="s">
        <v>7704</v>
      </c>
      <c r="C3843" t="s">
        <v>12</v>
      </c>
      <c r="D3843">
        <v>18</v>
      </c>
      <c r="E3843" t="s">
        <v>55</v>
      </c>
      <c r="F3843" t="s">
        <v>18449</v>
      </c>
      <c r="G3843" t="s">
        <v>14</v>
      </c>
      <c r="H3843">
        <v>1</v>
      </c>
      <c r="I3843">
        <v>50</v>
      </c>
      <c r="J3843" s="1">
        <v>45428</v>
      </c>
      <c r="K3843" s="2">
        <v>0.88749999999999996</v>
      </c>
      <c r="L3843" t="str" cm="1">
        <f t="array" ref="L3843">_xlfn.IFS(
Table1[[#This Row],[Patient Age]]&gt;=70,"70-79",
Table1[[#This Row],[Patient Age]]&gt;=60,"60-69",
Table1[[#This Row],[Patient Age]]&gt;=50,"50-59",
Table1[[#This Row],[Patient Age]]&gt;=40,"40-49",
Table1[[#This Row],[Patient Age]]&gt;=30,"30-39",
Table1[[#This Row],[Patient Age]]&gt;=20,"20-29",
Table1[[#This Row],[Patient Age]]&gt;=10,"10-19",
TRUE,"0-9"
)</f>
        <v>10-19</v>
      </c>
      <c r="M3843" t="str">
        <f>IF(Table1[[#This Row],[Patient Waittime]]&gt;30,"Delay","Ontime")</f>
        <v>Delay</v>
      </c>
    </row>
    <row r="3844" spans="1:13" x14ac:dyDescent="0.2">
      <c r="A3844" t="s">
        <v>7705</v>
      </c>
      <c r="B3844" t="s">
        <v>7706</v>
      </c>
      <c r="C3844" t="s">
        <v>12</v>
      </c>
      <c r="D3844">
        <v>79</v>
      </c>
      <c r="E3844" t="s">
        <v>55</v>
      </c>
      <c r="F3844" t="s">
        <v>18449</v>
      </c>
      <c r="G3844" t="s">
        <v>14</v>
      </c>
      <c r="H3844">
        <v>2</v>
      </c>
      <c r="I3844">
        <v>33</v>
      </c>
      <c r="J3844" s="1">
        <v>45598</v>
      </c>
      <c r="K3844" s="2">
        <v>0.99444444444444446</v>
      </c>
      <c r="L3844" t="str" cm="1">
        <f t="array" ref="L3844">_xlfn.IFS(
Table1[[#This Row],[Patient Age]]&gt;=70,"70-79",
Table1[[#This Row],[Patient Age]]&gt;=60,"60-69",
Table1[[#This Row],[Patient Age]]&gt;=50,"50-59",
Table1[[#This Row],[Patient Age]]&gt;=40,"40-49",
Table1[[#This Row],[Patient Age]]&gt;=30,"30-39",
Table1[[#This Row],[Patient Age]]&gt;=20,"20-29",
Table1[[#This Row],[Patient Age]]&gt;=10,"10-19",
TRUE,"0-9"
)</f>
        <v>70-79</v>
      </c>
      <c r="M3844" t="str">
        <f>IF(Table1[[#This Row],[Patient Waittime]]&gt;30,"Delay","Ontime")</f>
        <v>Delay</v>
      </c>
    </row>
    <row r="3845" spans="1:13" x14ac:dyDescent="0.2">
      <c r="A3845" t="s">
        <v>7707</v>
      </c>
      <c r="B3845" t="s">
        <v>7708</v>
      </c>
      <c r="C3845" t="s">
        <v>12</v>
      </c>
      <c r="D3845">
        <v>76</v>
      </c>
      <c r="E3845" t="s">
        <v>55</v>
      </c>
      <c r="F3845" t="s">
        <v>18449</v>
      </c>
      <c r="G3845" t="s">
        <v>14</v>
      </c>
      <c r="H3845">
        <v>2</v>
      </c>
      <c r="I3845">
        <v>50</v>
      </c>
      <c r="J3845" s="1">
        <v>45210</v>
      </c>
      <c r="K3845" s="2">
        <v>0.94444444444444442</v>
      </c>
      <c r="L3845" t="str" cm="1">
        <f t="array" ref="L3845">_xlfn.IFS(
Table1[[#This Row],[Patient Age]]&gt;=70,"70-79",
Table1[[#This Row],[Patient Age]]&gt;=60,"60-69",
Table1[[#This Row],[Patient Age]]&gt;=50,"50-59",
Table1[[#This Row],[Patient Age]]&gt;=40,"40-49",
Table1[[#This Row],[Patient Age]]&gt;=30,"30-39",
Table1[[#This Row],[Patient Age]]&gt;=20,"20-29",
Table1[[#This Row],[Patient Age]]&gt;=10,"10-19",
TRUE,"0-9"
)</f>
        <v>70-79</v>
      </c>
      <c r="M3845" t="str">
        <f>IF(Table1[[#This Row],[Patient Waittime]]&gt;30,"Delay","Ontime")</f>
        <v>Delay</v>
      </c>
    </row>
    <row r="3846" spans="1:13" x14ac:dyDescent="0.2">
      <c r="A3846" t="s">
        <v>7709</v>
      </c>
      <c r="B3846" t="s">
        <v>7710</v>
      </c>
      <c r="C3846" t="s">
        <v>12</v>
      </c>
      <c r="D3846">
        <v>4</v>
      </c>
      <c r="E3846" t="s">
        <v>55</v>
      </c>
      <c r="F3846" t="s">
        <v>18449</v>
      </c>
      <c r="G3846" t="s">
        <v>14</v>
      </c>
      <c r="H3846">
        <v>3</v>
      </c>
      <c r="I3846">
        <v>30</v>
      </c>
      <c r="J3846" s="1">
        <v>45163</v>
      </c>
      <c r="K3846" s="2">
        <v>0.97499999999999998</v>
      </c>
      <c r="L3846" t="str" cm="1">
        <f t="array" ref="L3846">_xlfn.IFS(
Table1[[#This Row],[Patient Age]]&gt;=70,"70-79",
Table1[[#This Row],[Patient Age]]&gt;=60,"60-69",
Table1[[#This Row],[Patient Age]]&gt;=50,"50-59",
Table1[[#This Row],[Patient Age]]&gt;=40,"40-49",
Table1[[#This Row],[Patient Age]]&gt;=30,"30-39",
Table1[[#This Row],[Patient Age]]&gt;=20,"20-29",
Table1[[#This Row],[Patient Age]]&gt;=10,"10-19",
TRUE,"0-9"
)</f>
        <v>0-9</v>
      </c>
      <c r="M3846" t="str">
        <f>IF(Table1[[#This Row],[Patient Waittime]]&gt;30,"Delay","Ontime")</f>
        <v>Ontime</v>
      </c>
    </row>
    <row r="3847" spans="1:13" x14ac:dyDescent="0.2">
      <c r="A3847" t="s">
        <v>7711</v>
      </c>
      <c r="B3847" t="s">
        <v>7712</v>
      </c>
      <c r="C3847" t="s">
        <v>12</v>
      </c>
      <c r="D3847">
        <v>53</v>
      </c>
      <c r="E3847" t="s">
        <v>55</v>
      </c>
      <c r="F3847" t="s">
        <v>18449</v>
      </c>
      <c r="G3847" t="s">
        <v>14</v>
      </c>
      <c r="H3847">
        <v>3</v>
      </c>
      <c r="I3847">
        <v>17</v>
      </c>
      <c r="J3847" s="1">
        <v>45436</v>
      </c>
      <c r="K3847" s="2">
        <v>0.05</v>
      </c>
      <c r="L3847" t="str" cm="1">
        <f t="array" ref="L3847">_xlfn.IFS(
Table1[[#This Row],[Patient Age]]&gt;=70,"70-79",
Table1[[#This Row],[Patient Age]]&gt;=60,"60-69",
Table1[[#This Row],[Patient Age]]&gt;=50,"50-59",
Table1[[#This Row],[Patient Age]]&gt;=40,"40-49",
Table1[[#This Row],[Patient Age]]&gt;=30,"30-39",
Table1[[#This Row],[Patient Age]]&gt;=20,"20-29",
Table1[[#This Row],[Patient Age]]&gt;=10,"10-19",
TRUE,"0-9"
)</f>
        <v>50-59</v>
      </c>
      <c r="M3847" t="str">
        <f>IF(Table1[[#This Row],[Patient Waittime]]&gt;30,"Delay","Ontime")</f>
        <v>Ontime</v>
      </c>
    </row>
    <row r="3848" spans="1:13" x14ac:dyDescent="0.2">
      <c r="A3848" t="s">
        <v>7713</v>
      </c>
      <c r="B3848" t="s">
        <v>7714</v>
      </c>
      <c r="C3848" t="s">
        <v>12</v>
      </c>
      <c r="D3848">
        <v>6</v>
      </c>
      <c r="E3848" t="s">
        <v>55</v>
      </c>
      <c r="F3848" t="s">
        <v>18449</v>
      </c>
      <c r="G3848" t="s">
        <v>14</v>
      </c>
      <c r="H3848">
        <v>3</v>
      </c>
      <c r="I3848">
        <v>49</v>
      </c>
      <c r="J3848" s="1">
        <v>45319</v>
      </c>
      <c r="K3848" s="2">
        <v>0.52083333333333337</v>
      </c>
      <c r="L3848" t="str" cm="1">
        <f t="array" ref="L3848">_xlfn.IFS(
Table1[[#This Row],[Patient Age]]&gt;=70,"70-79",
Table1[[#This Row],[Patient Age]]&gt;=60,"60-69",
Table1[[#This Row],[Patient Age]]&gt;=50,"50-59",
Table1[[#This Row],[Patient Age]]&gt;=40,"40-49",
Table1[[#This Row],[Patient Age]]&gt;=30,"30-39",
Table1[[#This Row],[Patient Age]]&gt;=20,"20-29",
Table1[[#This Row],[Patient Age]]&gt;=10,"10-19",
TRUE,"0-9"
)</f>
        <v>0-9</v>
      </c>
      <c r="M3848" t="str">
        <f>IF(Table1[[#This Row],[Patient Waittime]]&gt;30,"Delay","Ontime")</f>
        <v>Delay</v>
      </c>
    </row>
    <row r="3849" spans="1:13" x14ac:dyDescent="0.2">
      <c r="A3849" t="s">
        <v>7715</v>
      </c>
      <c r="B3849" t="s">
        <v>7716</v>
      </c>
      <c r="C3849" t="s">
        <v>12</v>
      </c>
      <c r="D3849">
        <v>17</v>
      </c>
      <c r="E3849" t="s">
        <v>55</v>
      </c>
      <c r="F3849" t="s">
        <v>18449</v>
      </c>
      <c r="G3849" t="s">
        <v>14</v>
      </c>
      <c r="H3849">
        <v>4</v>
      </c>
      <c r="I3849">
        <v>21</v>
      </c>
      <c r="J3849" s="1">
        <v>45605</v>
      </c>
      <c r="K3849" s="2">
        <v>0.28819444444444442</v>
      </c>
      <c r="L3849" t="str" cm="1">
        <f t="array" ref="L3849">_xlfn.IFS(
Table1[[#This Row],[Patient Age]]&gt;=70,"70-79",
Table1[[#This Row],[Patient Age]]&gt;=60,"60-69",
Table1[[#This Row],[Patient Age]]&gt;=50,"50-59",
Table1[[#This Row],[Patient Age]]&gt;=40,"40-49",
Table1[[#This Row],[Patient Age]]&gt;=30,"30-39",
Table1[[#This Row],[Patient Age]]&gt;=20,"20-29",
Table1[[#This Row],[Patient Age]]&gt;=10,"10-19",
TRUE,"0-9"
)</f>
        <v>10-19</v>
      </c>
      <c r="M3849" t="str">
        <f>IF(Table1[[#This Row],[Patient Waittime]]&gt;30,"Delay","Ontime")</f>
        <v>Ontime</v>
      </c>
    </row>
    <row r="3850" spans="1:13" x14ac:dyDescent="0.2">
      <c r="A3850" t="s">
        <v>7717</v>
      </c>
      <c r="B3850" t="s">
        <v>7718</v>
      </c>
      <c r="C3850" t="s">
        <v>12</v>
      </c>
      <c r="D3850">
        <v>46</v>
      </c>
      <c r="E3850" t="s">
        <v>55</v>
      </c>
      <c r="F3850" t="s">
        <v>18449</v>
      </c>
      <c r="G3850" t="s">
        <v>14</v>
      </c>
      <c r="H3850">
        <v>4</v>
      </c>
      <c r="I3850">
        <v>56</v>
      </c>
      <c r="J3850" s="1">
        <v>45585</v>
      </c>
      <c r="K3850" s="2">
        <v>2.4305555555555556E-2</v>
      </c>
      <c r="L3850" t="str" cm="1">
        <f t="array" ref="L3850">_xlfn.IFS(
Table1[[#This Row],[Patient Age]]&gt;=70,"70-79",
Table1[[#This Row],[Patient Age]]&gt;=60,"60-69",
Table1[[#This Row],[Patient Age]]&gt;=50,"50-59",
Table1[[#This Row],[Patient Age]]&gt;=40,"40-49",
Table1[[#This Row],[Patient Age]]&gt;=30,"30-39",
Table1[[#This Row],[Patient Age]]&gt;=20,"20-29",
Table1[[#This Row],[Patient Age]]&gt;=10,"10-19",
TRUE,"0-9"
)</f>
        <v>40-49</v>
      </c>
      <c r="M3850" t="str">
        <f>IF(Table1[[#This Row],[Patient Waittime]]&gt;30,"Delay","Ontime")</f>
        <v>Delay</v>
      </c>
    </row>
    <row r="3851" spans="1:13" x14ac:dyDescent="0.2">
      <c r="A3851" t="s">
        <v>7719</v>
      </c>
      <c r="B3851" t="s">
        <v>7720</v>
      </c>
      <c r="C3851" t="s">
        <v>12</v>
      </c>
      <c r="D3851">
        <v>41</v>
      </c>
      <c r="E3851" t="s">
        <v>55</v>
      </c>
      <c r="F3851" t="s">
        <v>18449</v>
      </c>
      <c r="G3851" t="s">
        <v>14</v>
      </c>
      <c r="H3851">
        <v>4</v>
      </c>
      <c r="I3851">
        <v>29</v>
      </c>
      <c r="J3851" s="1">
        <v>45588</v>
      </c>
      <c r="K3851" s="2">
        <v>0.20277777777777778</v>
      </c>
      <c r="L3851" t="str" cm="1">
        <f t="array" ref="L3851">_xlfn.IFS(
Table1[[#This Row],[Patient Age]]&gt;=70,"70-79",
Table1[[#This Row],[Patient Age]]&gt;=60,"60-69",
Table1[[#This Row],[Patient Age]]&gt;=50,"50-59",
Table1[[#This Row],[Patient Age]]&gt;=40,"40-49",
Table1[[#This Row],[Patient Age]]&gt;=30,"30-39",
Table1[[#This Row],[Patient Age]]&gt;=20,"20-29",
Table1[[#This Row],[Patient Age]]&gt;=10,"10-19",
TRUE,"0-9"
)</f>
        <v>40-49</v>
      </c>
      <c r="M3851" t="str">
        <f>IF(Table1[[#This Row],[Patient Waittime]]&gt;30,"Delay","Ontime")</f>
        <v>Ontime</v>
      </c>
    </row>
    <row r="3852" spans="1:13" x14ac:dyDescent="0.2">
      <c r="A3852" t="s">
        <v>7721</v>
      </c>
      <c r="B3852" t="s">
        <v>7722</v>
      </c>
      <c r="C3852" t="s">
        <v>12</v>
      </c>
      <c r="D3852">
        <v>38</v>
      </c>
      <c r="E3852" t="s">
        <v>55</v>
      </c>
      <c r="F3852" t="s">
        <v>18449</v>
      </c>
      <c r="G3852" t="s">
        <v>14</v>
      </c>
      <c r="H3852">
        <v>5</v>
      </c>
      <c r="I3852">
        <v>38</v>
      </c>
      <c r="J3852" s="1">
        <v>44995</v>
      </c>
      <c r="K3852" s="2">
        <v>0.89027777777777772</v>
      </c>
      <c r="L3852" t="str" cm="1">
        <f t="array" ref="L3852">_xlfn.IFS(
Table1[[#This Row],[Patient Age]]&gt;=70,"70-79",
Table1[[#This Row],[Patient Age]]&gt;=60,"60-69",
Table1[[#This Row],[Patient Age]]&gt;=50,"50-59",
Table1[[#This Row],[Patient Age]]&gt;=40,"40-49",
Table1[[#This Row],[Patient Age]]&gt;=30,"30-39",
Table1[[#This Row],[Patient Age]]&gt;=20,"20-29",
Table1[[#This Row],[Patient Age]]&gt;=10,"10-19",
TRUE,"0-9"
)</f>
        <v>30-39</v>
      </c>
      <c r="M3852" t="str">
        <f>IF(Table1[[#This Row],[Patient Waittime]]&gt;30,"Delay","Ontime")</f>
        <v>Delay</v>
      </c>
    </row>
    <row r="3853" spans="1:13" x14ac:dyDescent="0.2">
      <c r="A3853" t="s">
        <v>7723</v>
      </c>
      <c r="B3853" t="s">
        <v>7724</v>
      </c>
      <c r="C3853" t="s">
        <v>12</v>
      </c>
      <c r="D3853">
        <v>3</v>
      </c>
      <c r="E3853" t="s">
        <v>55</v>
      </c>
      <c r="F3853" t="s">
        <v>18449</v>
      </c>
      <c r="G3853" t="s">
        <v>14</v>
      </c>
      <c r="H3853">
        <v>5</v>
      </c>
      <c r="I3853">
        <v>43</v>
      </c>
      <c r="J3853" s="1">
        <v>45451</v>
      </c>
      <c r="K3853" s="2">
        <v>0.45833333333333331</v>
      </c>
      <c r="L3853" t="str" cm="1">
        <f t="array" ref="L3853">_xlfn.IFS(
Table1[[#This Row],[Patient Age]]&gt;=70,"70-79",
Table1[[#This Row],[Patient Age]]&gt;=60,"60-69",
Table1[[#This Row],[Patient Age]]&gt;=50,"50-59",
Table1[[#This Row],[Patient Age]]&gt;=40,"40-49",
Table1[[#This Row],[Patient Age]]&gt;=30,"30-39",
Table1[[#This Row],[Patient Age]]&gt;=20,"20-29",
Table1[[#This Row],[Patient Age]]&gt;=10,"10-19",
TRUE,"0-9"
)</f>
        <v>0-9</v>
      </c>
      <c r="M3853" t="str">
        <f>IF(Table1[[#This Row],[Patient Waittime]]&gt;30,"Delay","Ontime")</f>
        <v>Delay</v>
      </c>
    </row>
    <row r="3854" spans="1:13" x14ac:dyDescent="0.2">
      <c r="A3854" t="s">
        <v>7725</v>
      </c>
      <c r="B3854" t="s">
        <v>7726</v>
      </c>
      <c r="C3854" t="s">
        <v>12</v>
      </c>
      <c r="D3854">
        <v>76</v>
      </c>
      <c r="E3854" t="s">
        <v>55</v>
      </c>
      <c r="F3854" t="s">
        <v>18449</v>
      </c>
      <c r="G3854" t="s">
        <v>14</v>
      </c>
      <c r="H3854">
        <v>5</v>
      </c>
      <c r="I3854">
        <v>28</v>
      </c>
      <c r="J3854" s="1">
        <v>45628</v>
      </c>
      <c r="K3854" s="2">
        <v>0.11319444444444444</v>
      </c>
      <c r="L3854" t="str" cm="1">
        <f t="array" ref="L3854">_xlfn.IFS(
Table1[[#This Row],[Patient Age]]&gt;=70,"70-79",
Table1[[#This Row],[Patient Age]]&gt;=60,"60-69",
Table1[[#This Row],[Patient Age]]&gt;=50,"50-59",
Table1[[#This Row],[Patient Age]]&gt;=40,"40-49",
Table1[[#This Row],[Patient Age]]&gt;=30,"30-39",
Table1[[#This Row],[Patient Age]]&gt;=20,"20-29",
Table1[[#This Row],[Patient Age]]&gt;=10,"10-19",
TRUE,"0-9"
)</f>
        <v>70-79</v>
      </c>
      <c r="M3854" t="str">
        <f>IF(Table1[[#This Row],[Patient Waittime]]&gt;30,"Delay","Ontime")</f>
        <v>Ontime</v>
      </c>
    </row>
    <row r="3855" spans="1:13" x14ac:dyDescent="0.2">
      <c r="A3855" t="s">
        <v>7727</v>
      </c>
      <c r="B3855" t="s">
        <v>7728</v>
      </c>
      <c r="C3855" t="s">
        <v>12</v>
      </c>
      <c r="D3855">
        <v>67</v>
      </c>
      <c r="E3855" t="s">
        <v>55</v>
      </c>
      <c r="F3855" t="s">
        <v>18449</v>
      </c>
      <c r="G3855" t="s">
        <v>14</v>
      </c>
      <c r="H3855">
        <v>5</v>
      </c>
      <c r="I3855">
        <v>40</v>
      </c>
      <c r="J3855" s="1">
        <v>45037</v>
      </c>
      <c r="K3855" s="2">
        <v>0.73958333333333337</v>
      </c>
      <c r="L3855" t="str" cm="1">
        <f t="array" ref="L3855">_xlfn.IFS(
Table1[[#This Row],[Patient Age]]&gt;=70,"70-79",
Table1[[#This Row],[Patient Age]]&gt;=60,"60-69",
Table1[[#This Row],[Patient Age]]&gt;=50,"50-59",
Table1[[#This Row],[Patient Age]]&gt;=40,"40-49",
Table1[[#This Row],[Patient Age]]&gt;=30,"30-39",
Table1[[#This Row],[Patient Age]]&gt;=20,"20-29",
Table1[[#This Row],[Patient Age]]&gt;=10,"10-19",
TRUE,"0-9"
)</f>
        <v>60-69</v>
      </c>
      <c r="M3855" t="str">
        <f>IF(Table1[[#This Row],[Patient Waittime]]&gt;30,"Delay","Ontime")</f>
        <v>Delay</v>
      </c>
    </row>
    <row r="3856" spans="1:13" x14ac:dyDescent="0.2">
      <c r="A3856" t="s">
        <v>7729</v>
      </c>
      <c r="B3856" t="s">
        <v>7730</v>
      </c>
      <c r="C3856" t="s">
        <v>12</v>
      </c>
      <c r="D3856">
        <v>53</v>
      </c>
      <c r="E3856" t="s">
        <v>55</v>
      </c>
      <c r="F3856" t="s">
        <v>18449</v>
      </c>
      <c r="G3856" t="s">
        <v>14</v>
      </c>
      <c r="H3856">
        <v>6</v>
      </c>
      <c r="I3856">
        <v>35</v>
      </c>
      <c r="J3856" s="1">
        <v>45559</v>
      </c>
      <c r="K3856" s="2">
        <v>0.35208333333333336</v>
      </c>
      <c r="L3856" t="str" cm="1">
        <f t="array" ref="L3856">_xlfn.IFS(
Table1[[#This Row],[Patient Age]]&gt;=70,"70-79",
Table1[[#This Row],[Patient Age]]&gt;=60,"60-69",
Table1[[#This Row],[Patient Age]]&gt;=50,"50-59",
Table1[[#This Row],[Patient Age]]&gt;=40,"40-49",
Table1[[#This Row],[Patient Age]]&gt;=30,"30-39",
Table1[[#This Row],[Patient Age]]&gt;=20,"20-29",
Table1[[#This Row],[Patient Age]]&gt;=10,"10-19",
TRUE,"0-9"
)</f>
        <v>50-59</v>
      </c>
      <c r="M3856" t="str">
        <f>IF(Table1[[#This Row],[Patient Waittime]]&gt;30,"Delay","Ontime")</f>
        <v>Delay</v>
      </c>
    </row>
    <row r="3857" spans="1:13" x14ac:dyDescent="0.2">
      <c r="A3857" t="s">
        <v>7731</v>
      </c>
      <c r="B3857" t="s">
        <v>7732</v>
      </c>
      <c r="C3857" t="s">
        <v>12</v>
      </c>
      <c r="D3857">
        <v>8</v>
      </c>
      <c r="E3857" t="s">
        <v>55</v>
      </c>
      <c r="F3857" t="s">
        <v>18449</v>
      </c>
      <c r="G3857" t="s">
        <v>14</v>
      </c>
      <c r="H3857">
        <v>6</v>
      </c>
      <c r="I3857">
        <v>36</v>
      </c>
      <c r="J3857" s="1">
        <v>45143</v>
      </c>
      <c r="K3857" s="2">
        <v>7.013888888888889E-2</v>
      </c>
      <c r="L3857" t="str" cm="1">
        <f t="array" ref="L3857">_xlfn.IFS(
Table1[[#This Row],[Patient Age]]&gt;=70,"70-79",
Table1[[#This Row],[Patient Age]]&gt;=60,"60-69",
Table1[[#This Row],[Patient Age]]&gt;=50,"50-59",
Table1[[#This Row],[Patient Age]]&gt;=40,"40-49",
Table1[[#This Row],[Patient Age]]&gt;=30,"30-39",
Table1[[#This Row],[Patient Age]]&gt;=20,"20-29",
Table1[[#This Row],[Patient Age]]&gt;=10,"10-19",
TRUE,"0-9"
)</f>
        <v>0-9</v>
      </c>
      <c r="M3857" t="str">
        <f>IF(Table1[[#This Row],[Patient Waittime]]&gt;30,"Delay","Ontime")</f>
        <v>Delay</v>
      </c>
    </row>
    <row r="3858" spans="1:13" x14ac:dyDescent="0.2">
      <c r="A3858" t="s">
        <v>7733</v>
      </c>
      <c r="B3858" t="s">
        <v>7734</v>
      </c>
      <c r="C3858" t="s">
        <v>12</v>
      </c>
      <c r="D3858">
        <v>6</v>
      </c>
      <c r="E3858" t="s">
        <v>55</v>
      </c>
      <c r="F3858" t="s">
        <v>18449</v>
      </c>
      <c r="G3858" t="s">
        <v>14</v>
      </c>
      <c r="H3858">
        <v>7</v>
      </c>
      <c r="I3858">
        <v>22</v>
      </c>
      <c r="J3858" s="1">
        <v>45356</v>
      </c>
      <c r="K3858" s="2">
        <v>0.23402777777777778</v>
      </c>
      <c r="L3858" t="str" cm="1">
        <f t="array" ref="L3858">_xlfn.IFS(
Table1[[#This Row],[Patient Age]]&gt;=70,"70-79",
Table1[[#This Row],[Patient Age]]&gt;=60,"60-69",
Table1[[#This Row],[Patient Age]]&gt;=50,"50-59",
Table1[[#This Row],[Patient Age]]&gt;=40,"40-49",
Table1[[#This Row],[Patient Age]]&gt;=30,"30-39",
Table1[[#This Row],[Patient Age]]&gt;=20,"20-29",
Table1[[#This Row],[Patient Age]]&gt;=10,"10-19",
TRUE,"0-9"
)</f>
        <v>0-9</v>
      </c>
      <c r="M3858" t="str">
        <f>IF(Table1[[#This Row],[Patient Waittime]]&gt;30,"Delay","Ontime")</f>
        <v>Ontime</v>
      </c>
    </row>
    <row r="3859" spans="1:13" x14ac:dyDescent="0.2">
      <c r="A3859" t="s">
        <v>7735</v>
      </c>
      <c r="B3859" t="s">
        <v>7736</v>
      </c>
      <c r="C3859" t="s">
        <v>12</v>
      </c>
      <c r="D3859">
        <v>74</v>
      </c>
      <c r="E3859" t="s">
        <v>55</v>
      </c>
      <c r="F3859" t="s">
        <v>18449</v>
      </c>
      <c r="G3859" t="s">
        <v>14</v>
      </c>
      <c r="H3859">
        <v>7</v>
      </c>
      <c r="I3859">
        <v>51</v>
      </c>
      <c r="J3859" s="1">
        <v>45436</v>
      </c>
      <c r="K3859" s="2">
        <v>0.40833333333333333</v>
      </c>
      <c r="L3859" t="str" cm="1">
        <f t="array" ref="L3859">_xlfn.IFS(
Table1[[#This Row],[Patient Age]]&gt;=70,"70-79",
Table1[[#This Row],[Patient Age]]&gt;=60,"60-69",
Table1[[#This Row],[Patient Age]]&gt;=50,"50-59",
Table1[[#This Row],[Patient Age]]&gt;=40,"40-49",
Table1[[#This Row],[Patient Age]]&gt;=30,"30-39",
Table1[[#This Row],[Patient Age]]&gt;=20,"20-29",
Table1[[#This Row],[Patient Age]]&gt;=10,"10-19",
TRUE,"0-9"
)</f>
        <v>70-79</v>
      </c>
      <c r="M3859" t="str">
        <f>IF(Table1[[#This Row],[Patient Waittime]]&gt;30,"Delay","Ontime")</f>
        <v>Delay</v>
      </c>
    </row>
    <row r="3860" spans="1:13" x14ac:dyDescent="0.2">
      <c r="A3860" t="s">
        <v>7737</v>
      </c>
      <c r="B3860" t="s">
        <v>7738</v>
      </c>
      <c r="C3860" t="s">
        <v>12</v>
      </c>
      <c r="D3860">
        <v>20</v>
      </c>
      <c r="E3860" t="s">
        <v>55</v>
      </c>
      <c r="F3860" t="s">
        <v>18449</v>
      </c>
      <c r="G3860" t="s">
        <v>14</v>
      </c>
      <c r="H3860">
        <v>7</v>
      </c>
      <c r="I3860">
        <v>37</v>
      </c>
      <c r="J3860" s="1">
        <v>45184</v>
      </c>
      <c r="K3860" s="2">
        <v>0.90972222222222221</v>
      </c>
      <c r="L3860" t="str" cm="1">
        <f t="array" ref="L3860">_xlfn.IFS(
Table1[[#This Row],[Patient Age]]&gt;=70,"70-79",
Table1[[#This Row],[Patient Age]]&gt;=60,"60-69",
Table1[[#This Row],[Patient Age]]&gt;=50,"50-59",
Table1[[#This Row],[Patient Age]]&gt;=40,"40-49",
Table1[[#This Row],[Patient Age]]&gt;=30,"30-39",
Table1[[#This Row],[Patient Age]]&gt;=20,"20-29",
Table1[[#This Row],[Patient Age]]&gt;=10,"10-19",
TRUE,"0-9"
)</f>
        <v>20-29</v>
      </c>
      <c r="M3860" t="str">
        <f>IF(Table1[[#This Row],[Patient Waittime]]&gt;30,"Delay","Ontime")</f>
        <v>Delay</v>
      </c>
    </row>
    <row r="3861" spans="1:13" x14ac:dyDescent="0.2">
      <c r="A3861" t="s">
        <v>7739</v>
      </c>
      <c r="B3861" t="s">
        <v>7740</v>
      </c>
      <c r="C3861" t="s">
        <v>12</v>
      </c>
      <c r="D3861">
        <v>18</v>
      </c>
      <c r="E3861" t="s">
        <v>55</v>
      </c>
      <c r="F3861" t="s">
        <v>18449</v>
      </c>
      <c r="G3861" t="s">
        <v>14</v>
      </c>
      <c r="H3861">
        <v>7</v>
      </c>
      <c r="I3861">
        <v>30</v>
      </c>
      <c r="J3861" s="1">
        <v>45358</v>
      </c>
      <c r="K3861" s="2">
        <v>0.15625</v>
      </c>
      <c r="L3861" t="str" cm="1">
        <f t="array" ref="L3861">_xlfn.IFS(
Table1[[#This Row],[Patient Age]]&gt;=70,"70-79",
Table1[[#This Row],[Patient Age]]&gt;=60,"60-69",
Table1[[#This Row],[Patient Age]]&gt;=50,"50-59",
Table1[[#This Row],[Patient Age]]&gt;=40,"40-49",
Table1[[#This Row],[Patient Age]]&gt;=30,"30-39",
Table1[[#This Row],[Patient Age]]&gt;=20,"20-29",
Table1[[#This Row],[Patient Age]]&gt;=10,"10-19",
TRUE,"0-9"
)</f>
        <v>10-19</v>
      </c>
      <c r="M3861" t="str">
        <f>IF(Table1[[#This Row],[Patient Waittime]]&gt;30,"Delay","Ontime")</f>
        <v>Ontime</v>
      </c>
    </row>
    <row r="3862" spans="1:13" x14ac:dyDescent="0.2">
      <c r="A3862" t="s">
        <v>7741</v>
      </c>
      <c r="B3862" t="s">
        <v>7742</v>
      </c>
      <c r="C3862" t="s">
        <v>12</v>
      </c>
      <c r="D3862">
        <v>51</v>
      </c>
      <c r="E3862" t="s">
        <v>55</v>
      </c>
      <c r="F3862" t="s">
        <v>18449</v>
      </c>
      <c r="G3862" t="s">
        <v>14</v>
      </c>
      <c r="H3862">
        <v>7</v>
      </c>
      <c r="I3862">
        <v>21</v>
      </c>
      <c r="J3862" s="1">
        <v>45137</v>
      </c>
      <c r="K3862" s="2">
        <v>0.83402777777777781</v>
      </c>
      <c r="L3862" t="str" cm="1">
        <f t="array" ref="L3862">_xlfn.IFS(
Table1[[#This Row],[Patient Age]]&gt;=70,"70-79",
Table1[[#This Row],[Patient Age]]&gt;=60,"60-69",
Table1[[#This Row],[Patient Age]]&gt;=50,"50-59",
Table1[[#This Row],[Patient Age]]&gt;=40,"40-49",
Table1[[#This Row],[Patient Age]]&gt;=30,"30-39",
Table1[[#This Row],[Patient Age]]&gt;=20,"20-29",
Table1[[#This Row],[Patient Age]]&gt;=10,"10-19",
TRUE,"0-9"
)</f>
        <v>50-59</v>
      </c>
      <c r="M3862" t="str">
        <f>IF(Table1[[#This Row],[Patient Waittime]]&gt;30,"Delay","Ontime")</f>
        <v>Ontime</v>
      </c>
    </row>
    <row r="3863" spans="1:13" x14ac:dyDescent="0.2">
      <c r="A3863" t="s">
        <v>7743</v>
      </c>
      <c r="B3863" t="s">
        <v>7744</v>
      </c>
      <c r="C3863" t="s">
        <v>12</v>
      </c>
      <c r="D3863">
        <v>25</v>
      </c>
      <c r="E3863" t="s">
        <v>55</v>
      </c>
      <c r="F3863" t="s">
        <v>18449</v>
      </c>
      <c r="G3863" t="s">
        <v>14</v>
      </c>
      <c r="H3863">
        <v>7</v>
      </c>
      <c r="I3863">
        <v>27</v>
      </c>
      <c r="J3863" s="1">
        <v>45214</v>
      </c>
      <c r="K3863" s="2">
        <v>0.79305555555555551</v>
      </c>
      <c r="L3863" t="str" cm="1">
        <f t="array" ref="L3863">_xlfn.IFS(
Table1[[#This Row],[Patient Age]]&gt;=70,"70-79",
Table1[[#This Row],[Patient Age]]&gt;=60,"60-69",
Table1[[#This Row],[Patient Age]]&gt;=50,"50-59",
Table1[[#This Row],[Patient Age]]&gt;=40,"40-49",
Table1[[#This Row],[Patient Age]]&gt;=30,"30-39",
Table1[[#This Row],[Patient Age]]&gt;=20,"20-29",
Table1[[#This Row],[Patient Age]]&gt;=10,"10-19",
TRUE,"0-9"
)</f>
        <v>20-29</v>
      </c>
      <c r="M3863" t="str">
        <f>IF(Table1[[#This Row],[Patient Waittime]]&gt;30,"Delay","Ontime")</f>
        <v>Ontime</v>
      </c>
    </row>
    <row r="3864" spans="1:13" x14ac:dyDescent="0.2">
      <c r="A3864" t="s">
        <v>7745</v>
      </c>
      <c r="B3864" t="s">
        <v>7746</v>
      </c>
      <c r="C3864" t="s">
        <v>12</v>
      </c>
      <c r="D3864">
        <v>31</v>
      </c>
      <c r="E3864" t="s">
        <v>55</v>
      </c>
      <c r="F3864" t="s">
        <v>18449</v>
      </c>
      <c r="G3864" t="s">
        <v>14</v>
      </c>
      <c r="H3864">
        <v>7</v>
      </c>
      <c r="I3864">
        <v>53</v>
      </c>
      <c r="J3864" s="1">
        <v>45241</v>
      </c>
      <c r="K3864" s="2">
        <v>0.44583333333333336</v>
      </c>
      <c r="L3864" t="str" cm="1">
        <f t="array" ref="L3864">_xlfn.IFS(
Table1[[#This Row],[Patient Age]]&gt;=70,"70-79",
Table1[[#This Row],[Patient Age]]&gt;=60,"60-69",
Table1[[#This Row],[Patient Age]]&gt;=50,"50-59",
Table1[[#This Row],[Patient Age]]&gt;=40,"40-49",
Table1[[#This Row],[Patient Age]]&gt;=30,"30-39",
Table1[[#This Row],[Patient Age]]&gt;=20,"20-29",
Table1[[#This Row],[Patient Age]]&gt;=10,"10-19",
TRUE,"0-9"
)</f>
        <v>30-39</v>
      </c>
      <c r="M3864" t="str">
        <f>IF(Table1[[#This Row],[Patient Waittime]]&gt;30,"Delay","Ontime")</f>
        <v>Delay</v>
      </c>
    </row>
    <row r="3865" spans="1:13" x14ac:dyDescent="0.2">
      <c r="A3865" t="s">
        <v>7747</v>
      </c>
      <c r="B3865" t="s">
        <v>7748</v>
      </c>
      <c r="C3865" t="s">
        <v>12</v>
      </c>
      <c r="D3865">
        <v>56</v>
      </c>
      <c r="E3865" t="s">
        <v>55</v>
      </c>
      <c r="F3865" t="s">
        <v>18449</v>
      </c>
      <c r="G3865" t="s">
        <v>14</v>
      </c>
      <c r="H3865">
        <v>8</v>
      </c>
      <c r="I3865">
        <v>17</v>
      </c>
      <c r="J3865" s="1">
        <v>44932</v>
      </c>
      <c r="K3865" s="2">
        <v>0.65486111111111112</v>
      </c>
      <c r="L3865" t="str" cm="1">
        <f t="array" ref="L3865">_xlfn.IFS(
Table1[[#This Row],[Patient Age]]&gt;=70,"70-79",
Table1[[#This Row],[Patient Age]]&gt;=60,"60-69",
Table1[[#This Row],[Patient Age]]&gt;=50,"50-59",
Table1[[#This Row],[Patient Age]]&gt;=40,"40-49",
Table1[[#This Row],[Patient Age]]&gt;=30,"30-39",
Table1[[#This Row],[Patient Age]]&gt;=20,"20-29",
Table1[[#This Row],[Patient Age]]&gt;=10,"10-19",
TRUE,"0-9"
)</f>
        <v>50-59</v>
      </c>
      <c r="M3865" t="str">
        <f>IF(Table1[[#This Row],[Patient Waittime]]&gt;30,"Delay","Ontime")</f>
        <v>Ontime</v>
      </c>
    </row>
    <row r="3866" spans="1:13" x14ac:dyDescent="0.2">
      <c r="A3866" t="s">
        <v>7749</v>
      </c>
      <c r="B3866" t="s">
        <v>7750</v>
      </c>
      <c r="C3866" t="s">
        <v>12</v>
      </c>
      <c r="D3866">
        <v>41</v>
      </c>
      <c r="E3866" t="s">
        <v>55</v>
      </c>
      <c r="F3866" t="s">
        <v>18449</v>
      </c>
      <c r="G3866" t="s">
        <v>14</v>
      </c>
      <c r="H3866">
        <v>8</v>
      </c>
      <c r="I3866">
        <v>22</v>
      </c>
      <c r="J3866" s="1">
        <v>45372</v>
      </c>
      <c r="K3866" s="2">
        <v>0.56805555555555554</v>
      </c>
      <c r="L3866" t="str" cm="1">
        <f t="array" ref="L3866">_xlfn.IFS(
Table1[[#This Row],[Patient Age]]&gt;=70,"70-79",
Table1[[#This Row],[Patient Age]]&gt;=60,"60-69",
Table1[[#This Row],[Patient Age]]&gt;=50,"50-59",
Table1[[#This Row],[Patient Age]]&gt;=40,"40-49",
Table1[[#This Row],[Patient Age]]&gt;=30,"30-39",
Table1[[#This Row],[Patient Age]]&gt;=20,"20-29",
Table1[[#This Row],[Patient Age]]&gt;=10,"10-19",
TRUE,"0-9"
)</f>
        <v>40-49</v>
      </c>
      <c r="M3866" t="str">
        <f>IF(Table1[[#This Row],[Patient Waittime]]&gt;30,"Delay","Ontime")</f>
        <v>Ontime</v>
      </c>
    </row>
    <row r="3867" spans="1:13" x14ac:dyDescent="0.2">
      <c r="A3867" t="s">
        <v>7751</v>
      </c>
      <c r="B3867" t="s">
        <v>7752</v>
      </c>
      <c r="C3867" t="s">
        <v>12</v>
      </c>
      <c r="D3867">
        <v>47</v>
      </c>
      <c r="E3867" t="s">
        <v>55</v>
      </c>
      <c r="F3867" t="s">
        <v>18449</v>
      </c>
      <c r="G3867" t="s">
        <v>14</v>
      </c>
      <c r="H3867">
        <v>10</v>
      </c>
      <c r="I3867">
        <v>13</v>
      </c>
      <c r="J3867" s="1">
        <v>45465</v>
      </c>
      <c r="K3867" s="2">
        <v>0.68333333333333335</v>
      </c>
      <c r="L3867" t="str" cm="1">
        <f t="array" ref="L3867">_xlfn.IFS(
Table1[[#This Row],[Patient Age]]&gt;=70,"70-79",
Table1[[#This Row],[Patient Age]]&gt;=60,"60-69",
Table1[[#This Row],[Patient Age]]&gt;=50,"50-59",
Table1[[#This Row],[Patient Age]]&gt;=40,"40-49",
Table1[[#This Row],[Patient Age]]&gt;=30,"30-39",
Table1[[#This Row],[Patient Age]]&gt;=20,"20-29",
Table1[[#This Row],[Patient Age]]&gt;=10,"10-19",
TRUE,"0-9"
)</f>
        <v>40-49</v>
      </c>
      <c r="M3867" t="str">
        <f>IF(Table1[[#This Row],[Patient Waittime]]&gt;30,"Delay","Ontime")</f>
        <v>Ontime</v>
      </c>
    </row>
    <row r="3868" spans="1:13" x14ac:dyDescent="0.2">
      <c r="A3868" t="s">
        <v>7753</v>
      </c>
      <c r="B3868" t="s">
        <v>7754</v>
      </c>
      <c r="C3868" t="s">
        <v>12</v>
      </c>
      <c r="D3868">
        <v>60</v>
      </c>
      <c r="E3868" t="s">
        <v>55</v>
      </c>
      <c r="F3868" t="s">
        <v>18449</v>
      </c>
      <c r="G3868" t="s">
        <v>14</v>
      </c>
      <c r="H3868">
        <v>10</v>
      </c>
      <c r="I3868">
        <v>16</v>
      </c>
      <c r="J3868" s="1">
        <v>45502</v>
      </c>
      <c r="K3868" s="2">
        <v>0.24861111111111112</v>
      </c>
      <c r="L3868" t="str" cm="1">
        <f t="array" ref="L3868">_xlfn.IFS(
Table1[[#This Row],[Patient Age]]&gt;=70,"70-79",
Table1[[#This Row],[Patient Age]]&gt;=60,"60-69",
Table1[[#This Row],[Patient Age]]&gt;=50,"50-59",
Table1[[#This Row],[Patient Age]]&gt;=40,"40-49",
Table1[[#This Row],[Patient Age]]&gt;=30,"30-39",
Table1[[#This Row],[Patient Age]]&gt;=20,"20-29",
Table1[[#This Row],[Patient Age]]&gt;=10,"10-19",
TRUE,"0-9"
)</f>
        <v>60-69</v>
      </c>
      <c r="M3868" t="str">
        <f>IF(Table1[[#This Row],[Patient Waittime]]&gt;30,"Delay","Ontime")</f>
        <v>Ontime</v>
      </c>
    </row>
    <row r="3869" spans="1:13" x14ac:dyDescent="0.2">
      <c r="A3869" t="s">
        <v>7755</v>
      </c>
      <c r="B3869" t="s">
        <v>7756</v>
      </c>
      <c r="C3869" t="s">
        <v>12</v>
      </c>
      <c r="D3869">
        <v>16</v>
      </c>
      <c r="E3869" t="s">
        <v>55</v>
      </c>
      <c r="F3869" t="s">
        <v>18449</v>
      </c>
      <c r="G3869" t="s">
        <v>14</v>
      </c>
      <c r="H3869">
        <v>10</v>
      </c>
      <c r="I3869">
        <v>10</v>
      </c>
      <c r="J3869" s="1">
        <v>45216</v>
      </c>
      <c r="K3869" s="2">
        <v>0.66319444444444442</v>
      </c>
      <c r="L3869" t="str" cm="1">
        <f t="array" ref="L3869">_xlfn.IFS(
Table1[[#This Row],[Patient Age]]&gt;=70,"70-79",
Table1[[#This Row],[Patient Age]]&gt;=60,"60-69",
Table1[[#This Row],[Patient Age]]&gt;=50,"50-59",
Table1[[#This Row],[Patient Age]]&gt;=40,"40-49",
Table1[[#This Row],[Patient Age]]&gt;=30,"30-39",
Table1[[#This Row],[Patient Age]]&gt;=20,"20-29",
Table1[[#This Row],[Patient Age]]&gt;=10,"10-19",
TRUE,"0-9"
)</f>
        <v>10-19</v>
      </c>
      <c r="M3869" t="str">
        <f>IF(Table1[[#This Row],[Patient Waittime]]&gt;30,"Delay","Ontime")</f>
        <v>Ontime</v>
      </c>
    </row>
    <row r="3870" spans="1:13" x14ac:dyDescent="0.2">
      <c r="A3870" t="s">
        <v>7757</v>
      </c>
      <c r="B3870" t="s">
        <v>7758</v>
      </c>
      <c r="C3870" t="s">
        <v>12</v>
      </c>
      <c r="D3870">
        <v>8</v>
      </c>
      <c r="E3870" t="s">
        <v>55</v>
      </c>
      <c r="F3870" t="s">
        <v>18449</v>
      </c>
      <c r="G3870" t="s">
        <v>14</v>
      </c>
      <c r="H3870">
        <v>10</v>
      </c>
      <c r="I3870">
        <v>33</v>
      </c>
      <c r="J3870" s="1">
        <v>45299</v>
      </c>
      <c r="K3870" s="2">
        <v>0.44444444444444442</v>
      </c>
      <c r="L3870" t="str" cm="1">
        <f t="array" ref="L3870">_xlfn.IFS(
Table1[[#This Row],[Patient Age]]&gt;=70,"70-79",
Table1[[#This Row],[Patient Age]]&gt;=60,"60-69",
Table1[[#This Row],[Patient Age]]&gt;=50,"50-59",
Table1[[#This Row],[Patient Age]]&gt;=40,"40-49",
Table1[[#This Row],[Patient Age]]&gt;=30,"30-39",
Table1[[#This Row],[Patient Age]]&gt;=20,"20-29",
Table1[[#This Row],[Patient Age]]&gt;=10,"10-19",
TRUE,"0-9"
)</f>
        <v>0-9</v>
      </c>
      <c r="M3870" t="str">
        <f>IF(Table1[[#This Row],[Patient Waittime]]&gt;30,"Delay","Ontime")</f>
        <v>Delay</v>
      </c>
    </row>
    <row r="3871" spans="1:13" x14ac:dyDescent="0.2">
      <c r="A3871" t="s">
        <v>7759</v>
      </c>
      <c r="B3871" t="s">
        <v>7760</v>
      </c>
      <c r="C3871" t="s">
        <v>12</v>
      </c>
      <c r="D3871">
        <v>26</v>
      </c>
      <c r="E3871" t="s">
        <v>55</v>
      </c>
      <c r="F3871" t="s">
        <v>18449</v>
      </c>
      <c r="G3871" t="s">
        <v>14</v>
      </c>
      <c r="H3871">
        <v>10</v>
      </c>
      <c r="I3871">
        <v>41</v>
      </c>
      <c r="J3871" s="1">
        <v>44989</v>
      </c>
      <c r="K3871" s="2">
        <v>0.76111111111111107</v>
      </c>
      <c r="L3871" t="str" cm="1">
        <f t="array" ref="L3871">_xlfn.IFS(
Table1[[#This Row],[Patient Age]]&gt;=70,"70-79",
Table1[[#This Row],[Patient Age]]&gt;=60,"60-69",
Table1[[#This Row],[Patient Age]]&gt;=50,"50-59",
Table1[[#This Row],[Patient Age]]&gt;=40,"40-49",
Table1[[#This Row],[Patient Age]]&gt;=30,"30-39",
Table1[[#This Row],[Patient Age]]&gt;=20,"20-29",
Table1[[#This Row],[Patient Age]]&gt;=10,"10-19",
TRUE,"0-9"
)</f>
        <v>20-29</v>
      </c>
      <c r="M3871" t="str">
        <f>IF(Table1[[#This Row],[Patient Waittime]]&gt;30,"Delay","Ontime")</f>
        <v>Delay</v>
      </c>
    </row>
    <row r="3872" spans="1:13" x14ac:dyDescent="0.2">
      <c r="A3872" t="s">
        <v>7761</v>
      </c>
      <c r="B3872" t="s">
        <v>7762</v>
      </c>
      <c r="C3872" t="s">
        <v>12</v>
      </c>
      <c r="D3872">
        <v>24</v>
      </c>
      <c r="E3872" t="s">
        <v>55</v>
      </c>
      <c r="F3872" t="s">
        <v>28</v>
      </c>
      <c r="G3872" t="s">
        <v>14</v>
      </c>
      <c r="I3872">
        <v>40</v>
      </c>
      <c r="J3872" s="1">
        <v>45025</v>
      </c>
      <c r="K3872" s="2">
        <v>0.81458333333333333</v>
      </c>
      <c r="L3872" t="str" cm="1">
        <f t="array" ref="L3872">_xlfn.IFS(
Table1[[#This Row],[Patient Age]]&gt;=70,"70-79",
Table1[[#This Row],[Patient Age]]&gt;=60,"60-69",
Table1[[#This Row],[Patient Age]]&gt;=50,"50-59",
Table1[[#This Row],[Patient Age]]&gt;=40,"40-49",
Table1[[#This Row],[Patient Age]]&gt;=30,"30-39",
Table1[[#This Row],[Patient Age]]&gt;=20,"20-29",
Table1[[#This Row],[Patient Age]]&gt;=10,"10-19",
TRUE,"0-9"
)</f>
        <v>20-29</v>
      </c>
      <c r="M3872" t="str">
        <f>IF(Table1[[#This Row],[Patient Waittime]]&gt;30,"Delay","Ontime")</f>
        <v>Delay</v>
      </c>
    </row>
    <row r="3873" spans="1:13" x14ac:dyDescent="0.2">
      <c r="A3873" t="s">
        <v>7763</v>
      </c>
      <c r="B3873" t="s">
        <v>7764</v>
      </c>
      <c r="C3873" t="s">
        <v>12</v>
      </c>
      <c r="D3873">
        <v>41</v>
      </c>
      <c r="E3873" t="s">
        <v>55</v>
      </c>
      <c r="F3873" t="s">
        <v>28</v>
      </c>
      <c r="G3873" t="s">
        <v>14</v>
      </c>
      <c r="I3873">
        <v>13</v>
      </c>
      <c r="J3873" s="1">
        <v>45439</v>
      </c>
      <c r="K3873" s="2">
        <v>0.1125</v>
      </c>
      <c r="L3873" t="str" cm="1">
        <f t="array" ref="L3873">_xlfn.IFS(
Table1[[#This Row],[Patient Age]]&gt;=70,"70-79",
Table1[[#This Row],[Patient Age]]&gt;=60,"60-69",
Table1[[#This Row],[Patient Age]]&gt;=50,"50-59",
Table1[[#This Row],[Patient Age]]&gt;=40,"40-49",
Table1[[#This Row],[Patient Age]]&gt;=30,"30-39",
Table1[[#This Row],[Patient Age]]&gt;=20,"20-29",
Table1[[#This Row],[Patient Age]]&gt;=10,"10-19",
TRUE,"0-9"
)</f>
        <v>40-49</v>
      </c>
      <c r="M3873" t="str">
        <f>IF(Table1[[#This Row],[Patient Waittime]]&gt;30,"Delay","Ontime")</f>
        <v>Ontime</v>
      </c>
    </row>
    <row r="3874" spans="1:13" x14ac:dyDescent="0.2">
      <c r="A3874" t="s">
        <v>7765</v>
      </c>
      <c r="B3874" t="s">
        <v>7766</v>
      </c>
      <c r="C3874" t="s">
        <v>12</v>
      </c>
      <c r="D3874">
        <v>14</v>
      </c>
      <c r="E3874" t="s">
        <v>55</v>
      </c>
      <c r="F3874" t="s">
        <v>28</v>
      </c>
      <c r="G3874" t="s">
        <v>14</v>
      </c>
      <c r="I3874">
        <v>36</v>
      </c>
      <c r="J3874" s="1">
        <v>45178</v>
      </c>
      <c r="K3874" s="2">
        <v>0.80208333333333337</v>
      </c>
      <c r="L3874" t="str" cm="1">
        <f t="array" ref="L3874">_xlfn.IFS(
Table1[[#This Row],[Patient Age]]&gt;=70,"70-79",
Table1[[#This Row],[Patient Age]]&gt;=60,"60-69",
Table1[[#This Row],[Patient Age]]&gt;=50,"50-59",
Table1[[#This Row],[Patient Age]]&gt;=40,"40-49",
Table1[[#This Row],[Patient Age]]&gt;=30,"30-39",
Table1[[#This Row],[Patient Age]]&gt;=20,"20-29",
Table1[[#This Row],[Patient Age]]&gt;=10,"10-19",
TRUE,"0-9"
)</f>
        <v>10-19</v>
      </c>
      <c r="M3874" t="str">
        <f>IF(Table1[[#This Row],[Patient Waittime]]&gt;30,"Delay","Ontime")</f>
        <v>Delay</v>
      </c>
    </row>
    <row r="3875" spans="1:13" x14ac:dyDescent="0.2">
      <c r="A3875" t="s">
        <v>7767</v>
      </c>
      <c r="B3875" t="s">
        <v>7768</v>
      </c>
      <c r="C3875" t="s">
        <v>12</v>
      </c>
      <c r="D3875">
        <v>7</v>
      </c>
      <c r="E3875" t="s">
        <v>55</v>
      </c>
      <c r="F3875" t="s">
        <v>28</v>
      </c>
      <c r="G3875" t="s">
        <v>14</v>
      </c>
      <c r="I3875">
        <v>44</v>
      </c>
      <c r="J3875" s="1">
        <v>44992</v>
      </c>
      <c r="K3875" s="2">
        <v>0.85277777777777775</v>
      </c>
      <c r="L3875" t="str" cm="1">
        <f t="array" ref="L3875">_xlfn.IFS(
Table1[[#This Row],[Patient Age]]&gt;=70,"70-79",
Table1[[#This Row],[Patient Age]]&gt;=60,"60-69",
Table1[[#This Row],[Patient Age]]&gt;=50,"50-59",
Table1[[#This Row],[Patient Age]]&gt;=40,"40-49",
Table1[[#This Row],[Patient Age]]&gt;=30,"30-39",
Table1[[#This Row],[Patient Age]]&gt;=20,"20-29",
Table1[[#This Row],[Patient Age]]&gt;=10,"10-19",
TRUE,"0-9"
)</f>
        <v>0-9</v>
      </c>
      <c r="M3875" t="str">
        <f>IF(Table1[[#This Row],[Patient Waittime]]&gt;30,"Delay","Ontime")</f>
        <v>Delay</v>
      </c>
    </row>
    <row r="3876" spans="1:13" x14ac:dyDescent="0.2">
      <c r="A3876" t="s">
        <v>7769</v>
      </c>
      <c r="B3876" t="s">
        <v>7770</v>
      </c>
      <c r="C3876" t="s">
        <v>12</v>
      </c>
      <c r="D3876">
        <v>11</v>
      </c>
      <c r="E3876" t="s">
        <v>55</v>
      </c>
      <c r="F3876" t="s">
        <v>28</v>
      </c>
      <c r="G3876" t="s">
        <v>14</v>
      </c>
      <c r="I3876">
        <v>52</v>
      </c>
      <c r="J3876" s="1">
        <v>45156</v>
      </c>
      <c r="K3876" s="2">
        <v>0.12361111111111112</v>
      </c>
      <c r="L3876" t="str" cm="1">
        <f t="array" ref="L3876">_xlfn.IFS(
Table1[[#This Row],[Patient Age]]&gt;=70,"70-79",
Table1[[#This Row],[Patient Age]]&gt;=60,"60-69",
Table1[[#This Row],[Patient Age]]&gt;=50,"50-59",
Table1[[#This Row],[Patient Age]]&gt;=40,"40-49",
Table1[[#This Row],[Patient Age]]&gt;=30,"30-39",
Table1[[#This Row],[Patient Age]]&gt;=20,"20-29",
Table1[[#This Row],[Patient Age]]&gt;=10,"10-19",
TRUE,"0-9"
)</f>
        <v>10-19</v>
      </c>
      <c r="M3876" t="str">
        <f>IF(Table1[[#This Row],[Patient Waittime]]&gt;30,"Delay","Ontime")</f>
        <v>Delay</v>
      </c>
    </row>
    <row r="3877" spans="1:13" x14ac:dyDescent="0.2">
      <c r="A3877" t="s">
        <v>7771</v>
      </c>
      <c r="B3877" t="s">
        <v>7772</v>
      </c>
      <c r="C3877" t="s">
        <v>12</v>
      </c>
      <c r="D3877">
        <v>49</v>
      </c>
      <c r="E3877" t="s">
        <v>55</v>
      </c>
      <c r="F3877" t="s">
        <v>28</v>
      </c>
      <c r="G3877" t="s">
        <v>14</v>
      </c>
      <c r="I3877">
        <v>46</v>
      </c>
      <c r="J3877" s="1">
        <v>45581</v>
      </c>
      <c r="K3877" s="2">
        <v>6.1111111111111109E-2</v>
      </c>
      <c r="L3877" t="str" cm="1">
        <f t="array" ref="L3877">_xlfn.IFS(
Table1[[#This Row],[Patient Age]]&gt;=70,"70-79",
Table1[[#This Row],[Patient Age]]&gt;=60,"60-69",
Table1[[#This Row],[Patient Age]]&gt;=50,"50-59",
Table1[[#This Row],[Patient Age]]&gt;=40,"40-49",
Table1[[#This Row],[Patient Age]]&gt;=30,"30-39",
Table1[[#This Row],[Patient Age]]&gt;=20,"20-29",
Table1[[#This Row],[Patient Age]]&gt;=10,"10-19",
TRUE,"0-9"
)</f>
        <v>40-49</v>
      </c>
      <c r="M3877" t="str">
        <f>IF(Table1[[#This Row],[Patient Waittime]]&gt;30,"Delay","Ontime")</f>
        <v>Delay</v>
      </c>
    </row>
    <row r="3878" spans="1:13" x14ac:dyDescent="0.2">
      <c r="A3878" t="s">
        <v>7773</v>
      </c>
      <c r="B3878" t="s">
        <v>7774</v>
      </c>
      <c r="C3878" t="s">
        <v>12</v>
      </c>
      <c r="D3878">
        <v>36</v>
      </c>
      <c r="E3878" t="s">
        <v>55</v>
      </c>
      <c r="F3878" t="s">
        <v>28</v>
      </c>
      <c r="G3878" t="s">
        <v>14</v>
      </c>
      <c r="I3878">
        <v>50</v>
      </c>
      <c r="J3878" s="1">
        <v>45206</v>
      </c>
      <c r="K3878" s="2">
        <v>0.93402777777777779</v>
      </c>
      <c r="L3878" t="str" cm="1">
        <f t="array" ref="L3878">_xlfn.IFS(
Table1[[#This Row],[Patient Age]]&gt;=70,"70-79",
Table1[[#This Row],[Patient Age]]&gt;=60,"60-69",
Table1[[#This Row],[Patient Age]]&gt;=50,"50-59",
Table1[[#This Row],[Patient Age]]&gt;=40,"40-49",
Table1[[#This Row],[Patient Age]]&gt;=30,"30-39",
Table1[[#This Row],[Patient Age]]&gt;=20,"20-29",
Table1[[#This Row],[Patient Age]]&gt;=10,"10-19",
TRUE,"0-9"
)</f>
        <v>30-39</v>
      </c>
      <c r="M3878" t="str">
        <f>IF(Table1[[#This Row],[Patient Waittime]]&gt;30,"Delay","Ontime")</f>
        <v>Delay</v>
      </c>
    </row>
    <row r="3879" spans="1:13" x14ac:dyDescent="0.2">
      <c r="A3879" t="s">
        <v>7775</v>
      </c>
      <c r="B3879" t="s">
        <v>7776</v>
      </c>
      <c r="C3879" t="s">
        <v>12</v>
      </c>
      <c r="D3879">
        <v>56</v>
      </c>
      <c r="E3879" t="s">
        <v>55</v>
      </c>
      <c r="F3879" t="s">
        <v>28</v>
      </c>
      <c r="G3879" t="s">
        <v>14</v>
      </c>
      <c r="I3879">
        <v>50</v>
      </c>
      <c r="J3879" s="1">
        <v>45125</v>
      </c>
      <c r="K3879" s="2">
        <v>7.7777777777777779E-2</v>
      </c>
      <c r="L3879" t="str" cm="1">
        <f t="array" ref="L3879">_xlfn.IFS(
Table1[[#This Row],[Patient Age]]&gt;=70,"70-79",
Table1[[#This Row],[Patient Age]]&gt;=60,"60-69",
Table1[[#This Row],[Patient Age]]&gt;=50,"50-59",
Table1[[#This Row],[Patient Age]]&gt;=40,"40-49",
Table1[[#This Row],[Patient Age]]&gt;=30,"30-39",
Table1[[#This Row],[Patient Age]]&gt;=20,"20-29",
Table1[[#This Row],[Patient Age]]&gt;=10,"10-19",
TRUE,"0-9"
)</f>
        <v>50-59</v>
      </c>
      <c r="M3879" t="str">
        <f>IF(Table1[[#This Row],[Patient Waittime]]&gt;30,"Delay","Ontime")</f>
        <v>Delay</v>
      </c>
    </row>
    <row r="3880" spans="1:13" x14ac:dyDescent="0.2">
      <c r="A3880" t="s">
        <v>7777</v>
      </c>
      <c r="B3880" t="s">
        <v>7778</v>
      </c>
      <c r="C3880" t="s">
        <v>12</v>
      </c>
      <c r="D3880">
        <v>40</v>
      </c>
      <c r="E3880" t="s">
        <v>55</v>
      </c>
      <c r="F3880" t="s">
        <v>28</v>
      </c>
      <c r="G3880" t="s">
        <v>14</v>
      </c>
      <c r="I3880">
        <v>60</v>
      </c>
      <c r="J3880" s="1">
        <v>45213</v>
      </c>
      <c r="K3880" s="2">
        <v>0.6069444444444444</v>
      </c>
      <c r="L3880" t="str" cm="1">
        <f t="array" ref="L3880">_xlfn.IFS(
Table1[[#This Row],[Patient Age]]&gt;=70,"70-79",
Table1[[#This Row],[Patient Age]]&gt;=60,"60-69",
Table1[[#This Row],[Patient Age]]&gt;=50,"50-59",
Table1[[#This Row],[Patient Age]]&gt;=40,"40-49",
Table1[[#This Row],[Patient Age]]&gt;=30,"30-39",
Table1[[#This Row],[Patient Age]]&gt;=20,"20-29",
Table1[[#This Row],[Patient Age]]&gt;=10,"10-19",
TRUE,"0-9"
)</f>
        <v>40-49</v>
      </c>
      <c r="M3880" t="str">
        <f>IF(Table1[[#This Row],[Patient Waittime]]&gt;30,"Delay","Ontime")</f>
        <v>Delay</v>
      </c>
    </row>
    <row r="3881" spans="1:13" x14ac:dyDescent="0.2">
      <c r="A3881" t="s">
        <v>7779</v>
      </c>
      <c r="B3881" t="s">
        <v>7780</v>
      </c>
      <c r="C3881" t="s">
        <v>12</v>
      </c>
      <c r="D3881">
        <v>70</v>
      </c>
      <c r="E3881" t="s">
        <v>55</v>
      </c>
      <c r="F3881" t="s">
        <v>28</v>
      </c>
      <c r="G3881" t="s">
        <v>14</v>
      </c>
      <c r="I3881">
        <v>41</v>
      </c>
      <c r="J3881" s="1">
        <v>45386</v>
      </c>
      <c r="K3881" s="2">
        <v>0.27569444444444446</v>
      </c>
      <c r="L3881" t="str" cm="1">
        <f t="array" ref="L3881">_xlfn.IFS(
Table1[[#This Row],[Patient Age]]&gt;=70,"70-79",
Table1[[#This Row],[Patient Age]]&gt;=60,"60-69",
Table1[[#This Row],[Patient Age]]&gt;=50,"50-59",
Table1[[#This Row],[Patient Age]]&gt;=40,"40-49",
Table1[[#This Row],[Patient Age]]&gt;=30,"30-39",
Table1[[#This Row],[Patient Age]]&gt;=20,"20-29",
Table1[[#This Row],[Patient Age]]&gt;=10,"10-19",
TRUE,"0-9"
)</f>
        <v>70-79</v>
      </c>
      <c r="M3881" t="str">
        <f>IF(Table1[[#This Row],[Patient Waittime]]&gt;30,"Delay","Ontime")</f>
        <v>Delay</v>
      </c>
    </row>
    <row r="3882" spans="1:13" x14ac:dyDescent="0.2">
      <c r="A3882" t="s">
        <v>7781</v>
      </c>
      <c r="B3882" t="s">
        <v>7782</v>
      </c>
      <c r="C3882" t="s">
        <v>12</v>
      </c>
      <c r="D3882">
        <v>73</v>
      </c>
      <c r="E3882" t="s">
        <v>55</v>
      </c>
      <c r="F3882" t="s">
        <v>28</v>
      </c>
      <c r="G3882" t="s">
        <v>14</v>
      </c>
      <c r="I3882">
        <v>35</v>
      </c>
      <c r="J3882" s="1">
        <v>45500</v>
      </c>
      <c r="K3882" s="2">
        <v>0.21041666666666667</v>
      </c>
      <c r="L3882" t="str" cm="1">
        <f t="array" ref="L3882">_xlfn.IFS(
Table1[[#This Row],[Patient Age]]&gt;=70,"70-79",
Table1[[#This Row],[Patient Age]]&gt;=60,"60-69",
Table1[[#This Row],[Patient Age]]&gt;=50,"50-59",
Table1[[#This Row],[Patient Age]]&gt;=40,"40-49",
Table1[[#This Row],[Patient Age]]&gt;=30,"30-39",
Table1[[#This Row],[Patient Age]]&gt;=20,"20-29",
Table1[[#This Row],[Patient Age]]&gt;=10,"10-19",
TRUE,"0-9"
)</f>
        <v>70-79</v>
      </c>
      <c r="M3882" t="str">
        <f>IF(Table1[[#This Row],[Patient Waittime]]&gt;30,"Delay","Ontime")</f>
        <v>Delay</v>
      </c>
    </row>
    <row r="3883" spans="1:13" x14ac:dyDescent="0.2">
      <c r="A3883" t="s">
        <v>7783</v>
      </c>
      <c r="B3883" t="s">
        <v>7784</v>
      </c>
      <c r="C3883" t="s">
        <v>12</v>
      </c>
      <c r="D3883">
        <v>60</v>
      </c>
      <c r="E3883" t="s">
        <v>55</v>
      </c>
      <c r="F3883" t="s">
        <v>28</v>
      </c>
      <c r="G3883" t="s">
        <v>14</v>
      </c>
      <c r="H3883">
        <v>4</v>
      </c>
      <c r="I3883">
        <v>28</v>
      </c>
      <c r="J3883" s="1">
        <v>45543</v>
      </c>
      <c r="K3883" s="2">
        <v>2.361111111111111E-2</v>
      </c>
      <c r="L3883" t="str" cm="1">
        <f t="array" ref="L3883">_xlfn.IFS(
Table1[[#This Row],[Patient Age]]&gt;=70,"70-79",
Table1[[#This Row],[Patient Age]]&gt;=60,"60-69",
Table1[[#This Row],[Patient Age]]&gt;=50,"50-59",
Table1[[#This Row],[Patient Age]]&gt;=40,"40-49",
Table1[[#This Row],[Patient Age]]&gt;=30,"30-39",
Table1[[#This Row],[Patient Age]]&gt;=20,"20-29",
Table1[[#This Row],[Patient Age]]&gt;=10,"10-19",
TRUE,"0-9"
)</f>
        <v>60-69</v>
      </c>
      <c r="M3883" t="str">
        <f>IF(Table1[[#This Row],[Patient Waittime]]&gt;30,"Delay","Ontime")</f>
        <v>Ontime</v>
      </c>
    </row>
    <row r="3884" spans="1:13" x14ac:dyDescent="0.2">
      <c r="A3884" t="s">
        <v>7785</v>
      </c>
      <c r="B3884" t="s">
        <v>7786</v>
      </c>
      <c r="C3884" t="s">
        <v>12</v>
      </c>
      <c r="D3884">
        <v>9</v>
      </c>
      <c r="E3884" t="s">
        <v>55</v>
      </c>
      <c r="F3884" t="s">
        <v>28</v>
      </c>
      <c r="G3884" t="s">
        <v>14</v>
      </c>
      <c r="H3884">
        <v>8</v>
      </c>
      <c r="I3884">
        <v>30</v>
      </c>
      <c r="J3884" s="1">
        <v>45413</v>
      </c>
      <c r="K3884" s="2">
        <v>0.85833333333333328</v>
      </c>
      <c r="L3884" t="str" cm="1">
        <f t="array" ref="L3884">_xlfn.IFS(
Table1[[#This Row],[Patient Age]]&gt;=70,"70-79",
Table1[[#This Row],[Patient Age]]&gt;=60,"60-69",
Table1[[#This Row],[Patient Age]]&gt;=50,"50-59",
Table1[[#This Row],[Patient Age]]&gt;=40,"40-49",
Table1[[#This Row],[Patient Age]]&gt;=30,"30-39",
Table1[[#This Row],[Patient Age]]&gt;=20,"20-29",
Table1[[#This Row],[Patient Age]]&gt;=10,"10-19",
TRUE,"0-9"
)</f>
        <v>0-9</v>
      </c>
      <c r="M3884" t="str">
        <f>IF(Table1[[#This Row],[Patient Waittime]]&gt;30,"Delay","Ontime")</f>
        <v>Ontime</v>
      </c>
    </row>
    <row r="3885" spans="1:13" x14ac:dyDescent="0.2">
      <c r="A3885" t="s">
        <v>7787</v>
      </c>
      <c r="B3885" t="s">
        <v>7788</v>
      </c>
      <c r="C3885" t="s">
        <v>12</v>
      </c>
      <c r="D3885">
        <v>69</v>
      </c>
      <c r="E3885" t="s">
        <v>55</v>
      </c>
      <c r="F3885" t="s">
        <v>28</v>
      </c>
      <c r="G3885" t="s">
        <v>14</v>
      </c>
      <c r="H3885">
        <v>9</v>
      </c>
      <c r="I3885">
        <v>45</v>
      </c>
      <c r="J3885" s="1">
        <v>45236</v>
      </c>
      <c r="K3885" s="2">
        <v>0.81805555555555554</v>
      </c>
      <c r="L3885" t="str" cm="1">
        <f t="array" ref="L3885">_xlfn.IFS(
Table1[[#This Row],[Patient Age]]&gt;=70,"70-79",
Table1[[#This Row],[Patient Age]]&gt;=60,"60-69",
Table1[[#This Row],[Patient Age]]&gt;=50,"50-59",
Table1[[#This Row],[Patient Age]]&gt;=40,"40-49",
Table1[[#This Row],[Patient Age]]&gt;=30,"30-39",
Table1[[#This Row],[Patient Age]]&gt;=20,"20-29",
Table1[[#This Row],[Patient Age]]&gt;=10,"10-19",
TRUE,"0-9"
)</f>
        <v>60-69</v>
      </c>
      <c r="M3885" t="str">
        <f>IF(Table1[[#This Row],[Patient Waittime]]&gt;30,"Delay","Ontime")</f>
        <v>Delay</v>
      </c>
    </row>
    <row r="3886" spans="1:13" x14ac:dyDescent="0.2">
      <c r="A3886" t="s">
        <v>7789</v>
      </c>
      <c r="B3886" t="s">
        <v>7790</v>
      </c>
      <c r="C3886" t="s">
        <v>12</v>
      </c>
      <c r="D3886">
        <v>62</v>
      </c>
      <c r="E3886" t="s">
        <v>55</v>
      </c>
      <c r="F3886" t="s">
        <v>62</v>
      </c>
      <c r="G3886" t="s">
        <v>14</v>
      </c>
      <c r="I3886">
        <v>27</v>
      </c>
      <c r="J3886" s="1">
        <v>44992</v>
      </c>
      <c r="K3886" s="2">
        <v>0.52152777777777781</v>
      </c>
      <c r="L3886" t="str" cm="1">
        <f t="array" ref="L3886">_xlfn.IFS(
Table1[[#This Row],[Patient Age]]&gt;=70,"70-79",
Table1[[#This Row],[Patient Age]]&gt;=60,"60-69",
Table1[[#This Row],[Patient Age]]&gt;=50,"50-59",
Table1[[#This Row],[Patient Age]]&gt;=40,"40-49",
Table1[[#This Row],[Patient Age]]&gt;=30,"30-39",
Table1[[#This Row],[Patient Age]]&gt;=20,"20-29",
Table1[[#This Row],[Patient Age]]&gt;=10,"10-19",
TRUE,"0-9"
)</f>
        <v>60-69</v>
      </c>
      <c r="M3886" t="str">
        <f>IF(Table1[[#This Row],[Patient Waittime]]&gt;30,"Delay","Ontime")</f>
        <v>Ontime</v>
      </c>
    </row>
    <row r="3887" spans="1:13" x14ac:dyDescent="0.2">
      <c r="A3887" t="s">
        <v>7791</v>
      </c>
      <c r="B3887" t="s">
        <v>7792</v>
      </c>
      <c r="C3887" t="s">
        <v>12</v>
      </c>
      <c r="D3887">
        <v>22</v>
      </c>
      <c r="E3887" t="s">
        <v>55</v>
      </c>
      <c r="F3887" t="s">
        <v>62</v>
      </c>
      <c r="G3887" t="s">
        <v>14</v>
      </c>
      <c r="I3887">
        <v>60</v>
      </c>
      <c r="J3887" s="1">
        <v>45301</v>
      </c>
      <c r="K3887" s="2">
        <v>0.6381944444444444</v>
      </c>
      <c r="L3887" t="str" cm="1">
        <f t="array" ref="L3887">_xlfn.IFS(
Table1[[#This Row],[Patient Age]]&gt;=70,"70-79",
Table1[[#This Row],[Patient Age]]&gt;=60,"60-69",
Table1[[#This Row],[Patient Age]]&gt;=50,"50-59",
Table1[[#This Row],[Patient Age]]&gt;=40,"40-49",
Table1[[#This Row],[Patient Age]]&gt;=30,"30-39",
Table1[[#This Row],[Patient Age]]&gt;=20,"20-29",
Table1[[#This Row],[Patient Age]]&gt;=10,"10-19",
TRUE,"0-9"
)</f>
        <v>20-29</v>
      </c>
      <c r="M3887" t="str">
        <f>IF(Table1[[#This Row],[Patient Waittime]]&gt;30,"Delay","Ontime")</f>
        <v>Delay</v>
      </c>
    </row>
    <row r="3888" spans="1:13" x14ac:dyDescent="0.2">
      <c r="A3888" t="s">
        <v>7793</v>
      </c>
      <c r="B3888" t="s">
        <v>7794</v>
      </c>
      <c r="C3888" t="s">
        <v>12</v>
      </c>
      <c r="D3888">
        <v>42</v>
      </c>
      <c r="E3888" t="s">
        <v>55</v>
      </c>
      <c r="F3888" t="s">
        <v>62</v>
      </c>
      <c r="G3888" t="s">
        <v>14</v>
      </c>
      <c r="I3888">
        <v>41</v>
      </c>
      <c r="J3888" s="1">
        <v>45469</v>
      </c>
      <c r="K3888" s="2">
        <v>1.3194444444444444E-2</v>
      </c>
      <c r="L3888" t="str" cm="1">
        <f t="array" ref="L3888">_xlfn.IFS(
Table1[[#This Row],[Patient Age]]&gt;=70,"70-79",
Table1[[#This Row],[Patient Age]]&gt;=60,"60-69",
Table1[[#This Row],[Patient Age]]&gt;=50,"50-59",
Table1[[#This Row],[Patient Age]]&gt;=40,"40-49",
Table1[[#This Row],[Patient Age]]&gt;=30,"30-39",
Table1[[#This Row],[Patient Age]]&gt;=20,"20-29",
Table1[[#This Row],[Patient Age]]&gt;=10,"10-19",
TRUE,"0-9"
)</f>
        <v>40-49</v>
      </c>
      <c r="M3888" t="str">
        <f>IF(Table1[[#This Row],[Patient Waittime]]&gt;30,"Delay","Ontime")</f>
        <v>Delay</v>
      </c>
    </row>
    <row r="3889" spans="1:13" x14ac:dyDescent="0.2">
      <c r="A3889" t="s">
        <v>7795</v>
      </c>
      <c r="B3889" t="s">
        <v>7796</v>
      </c>
      <c r="C3889" t="s">
        <v>12</v>
      </c>
      <c r="D3889">
        <v>6</v>
      </c>
      <c r="E3889" t="s">
        <v>55</v>
      </c>
      <c r="F3889" t="s">
        <v>62</v>
      </c>
      <c r="G3889" t="s">
        <v>14</v>
      </c>
      <c r="I3889">
        <v>18</v>
      </c>
      <c r="J3889" s="1">
        <v>45514</v>
      </c>
      <c r="K3889" s="2">
        <v>2.2916666666666665E-2</v>
      </c>
      <c r="L3889" t="str" cm="1">
        <f t="array" ref="L3889">_xlfn.IFS(
Table1[[#This Row],[Patient Age]]&gt;=70,"70-79",
Table1[[#This Row],[Patient Age]]&gt;=60,"60-69",
Table1[[#This Row],[Patient Age]]&gt;=50,"50-59",
Table1[[#This Row],[Patient Age]]&gt;=40,"40-49",
Table1[[#This Row],[Patient Age]]&gt;=30,"30-39",
Table1[[#This Row],[Patient Age]]&gt;=20,"20-29",
Table1[[#This Row],[Patient Age]]&gt;=10,"10-19",
TRUE,"0-9"
)</f>
        <v>0-9</v>
      </c>
      <c r="M3889" t="str">
        <f>IF(Table1[[#This Row],[Patient Waittime]]&gt;30,"Delay","Ontime")</f>
        <v>Ontime</v>
      </c>
    </row>
    <row r="3890" spans="1:13" x14ac:dyDescent="0.2">
      <c r="A3890" t="s">
        <v>7797</v>
      </c>
      <c r="B3890" t="s">
        <v>7798</v>
      </c>
      <c r="C3890" t="s">
        <v>12</v>
      </c>
      <c r="D3890">
        <v>30</v>
      </c>
      <c r="E3890" t="s">
        <v>55</v>
      </c>
      <c r="F3890" t="s">
        <v>62</v>
      </c>
      <c r="G3890" t="s">
        <v>14</v>
      </c>
      <c r="I3890">
        <v>45</v>
      </c>
      <c r="J3890" s="1">
        <v>45538</v>
      </c>
      <c r="K3890" s="2">
        <v>0.37569444444444444</v>
      </c>
      <c r="L3890" t="str" cm="1">
        <f t="array" ref="L3890">_xlfn.IFS(
Table1[[#This Row],[Patient Age]]&gt;=70,"70-79",
Table1[[#This Row],[Patient Age]]&gt;=60,"60-69",
Table1[[#This Row],[Patient Age]]&gt;=50,"50-59",
Table1[[#This Row],[Patient Age]]&gt;=40,"40-49",
Table1[[#This Row],[Patient Age]]&gt;=30,"30-39",
Table1[[#This Row],[Patient Age]]&gt;=20,"20-29",
Table1[[#This Row],[Patient Age]]&gt;=10,"10-19",
TRUE,"0-9"
)</f>
        <v>30-39</v>
      </c>
      <c r="M3890" t="str">
        <f>IF(Table1[[#This Row],[Patient Waittime]]&gt;30,"Delay","Ontime")</f>
        <v>Delay</v>
      </c>
    </row>
    <row r="3891" spans="1:13" x14ac:dyDescent="0.2">
      <c r="A3891" t="s">
        <v>7799</v>
      </c>
      <c r="B3891" t="s">
        <v>7800</v>
      </c>
      <c r="C3891" t="s">
        <v>12</v>
      </c>
      <c r="D3891">
        <v>14</v>
      </c>
      <c r="E3891" t="s">
        <v>55</v>
      </c>
      <c r="F3891" t="s">
        <v>62</v>
      </c>
      <c r="G3891" t="s">
        <v>14</v>
      </c>
      <c r="I3891">
        <v>10</v>
      </c>
      <c r="J3891" s="1">
        <v>45157</v>
      </c>
      <c r="K3891" s="2">
        <v>0.46319444444444446</v>
      </c>
      <c r="L3891" t="str" cm="1">
        <f t="array" ref="L3891">_xlfn.IFS(
Table1[[#This Row],[Patient Age]]&gt;=70,"70-79",
Table1[[#This Row],[Patient Age]]&gt;=60,"60-69",
Table1[[#This Row],[Patient Age]]&gt;=50,"50-59",
Table1[[#This Row],[Patient Age]]&gt;=40,"40-49",
Table1[[#This Row],[Patient Age]]&gt;=30,"30-39",
Table1[[#This Row],[Patient Age]]&gt;=20,"20-29",
Table1[[#This Row],[Patient Age]]&gt;=10,"10-19",
TRUE,"0-9"
)</f>
        <v>10-19</v>
      </c>
      <c r="M3891" t="str">
        <f>IF(Table1[[#This Row],[Patient Waittime]]&gt;30,"Delay","Ontime")</f>
        <v>Ontime</v>
      </c>
    </row>
    <row r="3892" spans="1:13" x14ac:dyDescent="0.2">
      <c r="A3892" t="s">
        <v>7801</v>
      </c>
      <c r="B3892" t="s">
        <v>7802</v>
      </c>
      <c r="C3892" t="s">
        <v>12</v>
      </c>
      <c r="D3892">
        <v>72</v>
      </c>
      <c r="E3892" t="s">
        <v>55</v>
      </c>
      <c r="F3892" t="s">
        <v>62</v>
      </c>
      <c r="G3892" t="s">
        <v>14</v>
      </c>
      <c r="I3892">
        <v>49</v>
      </c>
      <c r="J3892" s="1">
        <v>45343</v>
      </c>
      <c r="K3892" s="2">
        <v>0.4236111111111111</v>
      </c>
      <c r="L3892" t="str" cm="1">
        <f t="array" ref="L3892">_xlfn.IFS(
Table1[[#This Row],[Patient Age]]&gt;=70,"70-79",
Table1[[#This Row],[Patient Age]]&gt;=60,"60-69",
Table1[[#This Row],[Patient Age]]&gt;=50,"50-59",
Table1[[#This Row],[Patient Age]]&gt;=40,"40-49",
Table1[[#This Row],[Patient Age]]&gt;=30,"30-39",
Table1[[#This Row],[Patient Age]]&gt;=20,"20-29",
Table1[[#This Row],[Patient Age]]&gt;=10,"10-19",
TRUE,"0-9"
)</f>
        <v>70-79</v>
      </c>
      <c r="M3892" t="str">
        <f>IF(Table1[[#This Row],[Patient Waittime]]&gt;30,"Delay","Ontime")</f>
        <v>Delay</v>
      </c>
    </row>
    <row r="3893" spans="1:13" x14ac:dyDescent="0.2">
      <c r="A3893" t="s">
        <v>7803</v>
      </c>
      <c r="B3893" t="s">
        <v>7804</v>
      </c>
      <c r="C3893" t="s">
        <v>12</v>
      </c>
      <c r="D3893">
        <v>33</v>
      </c>
      <c r="E3893" t="s">
        <v>55</v>
      </c>
      <c r="F3893" t="s">
        <v>62</v>
      </c>
      <c r="G3893" t="s">
        <v>14</v>
      </c>
      <c r="I3893">
        <v>39</v>
      </c>
      <c r="J3893" s="1">
        <v>44965</v>
      </c>
      <c r="K3893" s="2">
        <v>0.45902777777777776</v>
      </c>
      <c r="L3893" t="str" cm="1">
        <f t="array" ref="L3893">_xlfn.IFS(
Table1[[#This Row],[Patient Age]]&gt;=70,"70-79",
Table1[[#This Row],[Patient Age]]&gt;=60,"60-69",
Table1[[#This Row],[Patient Age]]&gt;=50,"50-59",
Table1[[#This Row],[Patient Age]]&gt;=40,"40-49",
Table1[[#This Row],[Patient Age]]&gt;=30,"30-39",
Table1[[#This Row],[Patient Age]]&gt;=20,"20-29",
Table1[[#This Row],[Patient Age]]&gt;=10,"10-19",
TRUE,"0-9"
)</f>
        <v>30-39</v>
      </c>
      <c r="M3893" t="str">
        <f>IF(Table1[[#This Row],[Patient Waittime]]&gt;30,"Delay","Ontime")</f>
        <v>Delay</v>
      </c>
    </row>
    <row r="3894" spans="1:13" x14ac:dyDescent="0.2">
      <c r="A3894" t="s">
        <v>7805</v>
      </c>
      <c r="B3894" t="s">
        <v>7806</v>
      </c>
      <c r="C3894" t="s">
        <v>12</v>
      </c>
      <c r="D3894">
        <v>49</v>
      </c>
      <c r="E3894" t="s">
        <v>55</v>
      </c>
      <c r="F3894" t="s">
        <v>62</v>
      </c>
      <c r="G3894" t="s">
        <v>14</v>
      </c>
      <c r="I3894">
        <v>49</v>
      </c>
      <c r="J3894" s="1">
        <v>45099</v>
      </c>
      <c r="K3894" s="2">
        <v>0.16388888888888889</v>
      </c>
      <c r="L3894" t="str" cm="1">
        <f t="array" ref="L3894">_xlfn.IFS(
Table1[[#This Row],[Patient Age]]&gt;=70,"70-79",
Table1[[#This Row],[Patient Age]]&gt;=60,"60-69",
Table1[[#This Row],[Patient Age]]&gt;=50,"50-59",
Table1[[#This Row],[Patient Age]]&gt;=40,"40-49",
Table1[[#This Row],[Patient Age]]&gt;=30,"30-39",
Table1[[#This Row],[Patient Age]]&gt;=20,"20-29",
Table1[[#This Row],[Patient Age]]&gt;=10,"10-19",
TRUE,"0-9"
)</f>
        <v>40-49</v>
      </c>
      <c r="M3894" t="str">
        <f>IF(Table1[[#This Row],[Patient Waittime]]&gt;30,"Delay","Ontime")</f>
        <v>Delay</v>
      </c>
    </row>
    <row r="3895" spans="1:13" x14ac:dyDescent="0.2">
      <c r="A3895" t="s">
        <v>7807</v>
      </c>
      <c r="B3895" t="s">
        <v>7808</v>
      </c>
      <c r="C3895" t="s">
        <v>12</v>
      </c>
      <c r="D3895">
        <v>21</v>
      </c>
      <c r="E3895" t="s">
        <v>55</v>
      </c>
      <c r="F3895" t="s">
        <v>62</v>
      </c>
      <c r="G3895" t="s">
        <v>14</v>
      </c>
      <c r="H3895">
        <v>8</v>
      </c>
      <c r="I3895">
        <v>46</v>
      </c>
      <c r="J3895" s="1">
        <v>45276</v>
      </c>
      <c r="K3895" s="2">
        <v>8.0555555555555561E-2</v>
      </c>
      <c r="L3895" t="str" cm="1">
        <f t="array" ref="L3895">_xlfn.IFS(
Table1[[#This Row],[Patient Age]]&gt;=70,"70-79",
Table1[[#This Row],[Patient Age]]&gt;=60,"60-69",
Table1[[#This Row],[Patient Age]]&gt;=50,"50-59",
Table1[[#This Row],[Patient Age]]&gt;=40,"40-49",
Table1[[#This Row],[Patient Age]]&gt;=30,"30-39",
Table1[[#This Row],[Patient Age]]&gt;=20,"20-29",
Table1[[#This Row],[Patient Age]]&gt;=10,"10-19",
TRUE,"0-9"
)</f>
        <v>20-29</v>
      </c>
      <c r="M3895" t="str">
        <f>IF(Table1[[#This Row],[Patient Waittime]]&gt;30,"Delay","Ontime")</f>
        <v>Delay</v>
      </c>
    </row>
    <row r="3896" spans="1:13" x14ac:dyDescent="0.2">
      <c r="A3896" t="s">
        <v>7809</v>
      </c>
      <c r="B3896" t="s">
        <v>7810</v>
      </c>
      <c r="C3896" t="s">
        <v>12</v>
      </c>
      <c r="D3896">
        <v>70</v>
      </c>
      <c r="E3896" t="s">
        <v>55</v>
      </c>
      <c r="F3896" t="s">
        <v>265</v>
      </c>
      <c r="G3896" t="s">
        <v>14</v>
      </c>
      <c r="I3896">
        <v>23</v>
      </c>
      <c r="J3896" s="1">
        <v>45335</v>
      </c>
      <c r="K3896" s="2">
        <v>0.85833333333333328</v>
      </c>
      <c r="L3896" t="str" cm="1">
        <f t="array" ref="L3896">_xlfn.IFS(
Table1[[#This Row],[Patient Age]]&gt;=70,"70-79",
Table1[[#This Row],[Patient Age]]&gt;=60,"60-69",
Table1[[#This Row],[Patient Age]]&gt;=50,"50-59",
Table1[[#This Row],[Patient Age]]&gt;=40,"40-49",
Table1[[#This Row],[Patient Age]]&gt;=30,"30-39",
Table1[[#This Row],[Patient Age]]&gt;=20,"20-29",
Table1[[#This Row],[Patient Age]]&gt;=10,"10-19",
TRUE,"0-9"
)</f>
        <v>70-79</v>
      </c>
      <c r="M3896" t="str">
        <f>IF(Table1[[#This Row],[Patient Waittime]]&gt;30,"Delay","Ontime")</f>
        <v>Ontime</v>
      </c>
    </row>
    <row r="3897" spans="1:13" x14ac:dyDescent="0.2">
      <c r="A3897" t="s">
        <v>7811</v>
      </c>
      <c r="B3897" t="s">
        <v>7812</v>
      </c>
      <c r="C3897" t="s">
        <v>12</v>
      </c>
      <c r="D3897">
        <v>13</v>
      </c>
      <c r="E3897" t="s">
        <v>55</v>
      </c>
      <c r="F3897" t="s">
        <v>265</v>
      </c>
      <c r="G3897" t="s">
        <v>14</v>
      </c>
      <c r="I3897">
        <v>42</v>
      </c>
      <c r="J3897" s="1">
        <v>45075</v>
      </c>
      <c r="K3897" s="2">
        <v>0.23194444444444445</v>
      </c>
      <c r="L3897" t="str" cm="1">
        <f t="array" ref="L3897">_xlfn.IFS(
Table1[[#This Row],[Patient Age]]&gt;=70,"70-79",
Table1[[#This Row],[Patient Age]]&gt;=60,"60-69",
Table1[[#This Row],[Patient Age]]&gt;=50,"50-59",
Table1[[#This Row],[Patient Age]]&gt;=40,"40-49",
Table1[[#This Row],[Patient Age]]&gt;=30,"30-39",
Table1[[#This Row],[Patient Age]]&gt;=20,"20-29",
Table1[[#This Row],[Patient Age]]&gt;=10,"10-19",
TRUE,"0-9"
)</f>
        <v>10-19</v>
      </c>
      <c r="M3897" t="str">
        <f>IF(Table1[[#This Row],[Patient Waittime]]&gt;30,"Delay","Ontime")</f>
        <v>Delay</v>
      </c>
    </row>
    <row r="3898" spans="1:13" x14ac:dyDescent="0.2">
      <c r="A3898" t="s">
        <v>7813</v>
      </c>
      <c r="B3898" t="s">
        <v>7814</v>
      </c>
      <c r="C3898" t="s">
        <v>12</v>
      </c>
      <c r="D3898">
        <v>76</v>
      </c>
      <c r="E3898" t="s">
        <v>55</v>
      </c>
      <c r="F3898" t="s">
        <v>265</v>
      </c>
      <c r="G3898" t="s">
        <v>14</v>
      </c>
      <c r="I3898">
        <v>54</v>
      </c>
      <c r="J3898" s="1">
        <v>45456</v>
      </c>
      <c r="K3898" s="2">
        <v>0.3034722222222222</v>
      </c>
      <c r="L3898" t="str" cm="1">
        <f t="array" ref="L3898">_xlfn.IFS(
Table1[[#This Row],[Patient Age]]&gt;=70,"70-79",
Table1[[#This Row],[Patient Age]]&gt;=60,"60-69",
Table1[[#This Row],[Patient Age]]&gt;=50,"50-59",
Table1[[#This Row],[Patient Age]]&gt;=40,"40-49",
Table1[[#This Row],[Patient Age]]&gt;=30,"30-39",
Table1[[#This Row],[Patient Age]]&gt;=20,"20-29",
Table1[[#This Row],[Patient Age]]&gt;=10,"10-19",
TRUE,"0-9"
)</f>
        <v>70-79</v>
      </c>
      <c r="M3898" t="str">
        <f>IF(Table1[[#This Row],[Patient Waittime]]&gt;30,"Delay","Ontime")</f>
        <v>Delay</v>
      </c>
    </row>
    <row r="3899" spans="1:13" x14ac:dyDescent="0.2">
      <c r="A3899" t="s">
        <v>7815</v>
      </c>
      <c r="B3899" t="s">
        <v>7816</v>
      </c>
      <c r="C3899" t="s">
        <v>12</v>
      </c>
      <c r="D3899">
        <v>31</v>
      </c>
      <c r="E3899" t="s">
        <v>55</v>
      </c>
      <c r="F3899" t="s">
        <v>265</v>
      </c>
      <c r="G3899" t="s">
        <v>14</v>
      </c>
      <c r="H3899">
        <v>9</v>
      </c>
      <c r="I3899">
        <v>14</v>
      </c>
      <c r="J3899" s="1">
        <v>45273</v>
      </c>
      <c r="K3899" s="2">
        <v>0.11388888888888889</v>
      </c>
      <c r="L3899" t="str" cm="1">
        <f t="array" ref="L3899">_xlfn.IFS(
Table1[[#This Row],[Patient Age]]&gt;=70,"70-79",
Table1[[#This Row],[Patient Age]]&gt;=60,"60-69",
Table1[[#This Row],[Patient Age]]&gt;=50,"50-59",
Table1[[#This Row],[Patient Age]]&gt;=40,"40-49",
Table1[[#This Row],[Patient Age]]&gt;=30,"30-39",
Table1[[#This Row],[Patient Age]]&gt;=20,"20-29",
Table1[[#This Row],[Patient Age]]&gt;=10,"10-19",
TRUE,"0-9"
)</f>
        <v>30-39</v>
      </c>
      <c r="M3899" t="str">
        <f>IF(Table1[[#This Row],[Patient Waittime]]&gt;30,"Delay","Ontime")</f>
        <v>Ontime</v>
      </c>
    </row>
    <row r="3900" spans="1:13" x14ac:dyDescent="0.2">
      <c r="A3900" t="s">
        <v>7817</v>
      </c>
      <c r="B3900" t="s">
        <v>7818</v>
      </c>
      <c r="C3900" t="s">
        <v>12</v>
      </c>
      <c r="D3900">
        <v>72</v>
      </c>
      <c r="E3900" t="s">
        <v>17</v>
      </c>
      <c r="F3900" t="s">
        <v>178</v>
      </c>
      <c r="G3900" t="s">
        <v>14</v>
      </c>
      <c r="H3900">
        <v>6</v>
      </c>
      <c r="I3900">
        <v>58</v>
      </c>
      <c r="J3900" s="1">
        <v>45521</v>
      </c>
      <c r="K3900" s="2">
        <v>0.44374999999999998</v>
      </c>
      <c r="L3900" t="str" cm="1">
        <f t="array" ref="L3900">_xlfn.IFS(
Table1[[#This Row],[Patient Age]]&gt;=70,"70-79",
Table1[[#This Row],[Patient Age]]&gt;=60,"60-69",
Table1[[#This Row],[Patient Age]]&gt;=50,"50-59",
Table1[[#This Row],[Patient Age]]&gt;=40,"40-49",
Table1[[#This Row],[Patient Age]]&gt;=30,"30-39",
Table1[[#This Row],[Patient Age]]&gt;=20,"20-29",
Table1[[#This Row],[Patient Age]]&gt;=10,"10-19",
TRUE,"0-9"
)</f>
        <v>70-79</v>
      </c>
      <c r="M3900" t="str">
        <f>IF(Table1[[#This Row],[Patient Waittime]]&gt;30,"Delay","Ontime")</f>
        <v>Delay</v>
      </c>
    </row>
    <row r="3901" spans="1:13" x14ac:dyDescent="0.2">
      <c r="A3901" t="s">
        <v>7819</v>
      </c>
      <c r="B3901" t="s">
        <v>7820</v>
      </c>
      <c r="C3901" t="s">
        <v>12</v>
      </c>
      <c r="D3901">
        <v>15</v>
      </c>
      <c r="E3901" t="s">
        <v>17</v>
      </c>
      <c r="F3901" t="s">
        <v>178</v>
      </c>
      <c r="G3901" t="s">
        <v>14</v>
      </c>
      <c r="H3901">
        <v>10</v>
      </c>
      <c r="I3901">
        <v>18</v>
      </c>
      <c r="J3901" s="1">
        <v>45508</v>
      </c>
      <c r="K3901" s="2">
        <v>3.8194444444444448E-2</v>
      </c>
      <c r="L3901" t="str" cm="1">
        <f t="array" ref="L3901">_xlfn.IFS(
Table1[[#This Row],[Patient Age]]&gt;=70,"70-79",
Table1[[#This Row],[Patient Age]]&gt;=60,"60-69",
Table1[[#This Row],[Patient Age]]&gt;=50,"50-59",
Table1[[#This Row],[Patient Age]]&gt;=40,"40-49",
Table1[[#This Row],[Patient Age]]&gt;=30,"30-39",
Table1[[#This Row],[Patient Age]]&gt;=20,"20-29",
Table1[[#This Row],[Patient Age]]&gt;=10,"10-19",
TRUE,"0-9"
)</f>
        <v>10-19</v>
      </c>
      <c r="M3901" t="str">
        <f>IF(Table1[[#This Row],[Patient Waittime]]&gt;30,"Delay","Ontime")</f>
        <v>Ontime</v>
      </c>
    </row>
    <row r="3902" spans="1:13" x14ac:dyDescent="0.2">
      <c r="A3902" t="s">
        <v>7821</v>
      </c>
      <c r="B3902" t="s">
        <v>7822</v>
      </c>
      <c r="C3902" t="s">
        <v>12</v>
      </c>
      <c r="D3902">
        <v>60</v>
      </c>
      <c r="E3902" t="s">
        <v>17</v>
      </c>
      <c r="F3902" t="s">
        <v>23</v>
      </c>
      <c r="G3902" t="s">
        <v>14</v>
      </c>
      <c r="I3902">
        <v>17</v>
      </c>
      <c r="J3902" s="1">
        <v>45578</v>
      </c>
      <c r="K3902" s="2">
        <v>0.98611111111111116</v>
      </c>
      <c r="L3902" t="str" cm="1">
        <f t="array" ref="L3902">_xlfn.IFS(
Table1[[#This Row],[Patient Age]]&gt;=70,"70-79",
Table1[[#This Row],[Patient Age]]&gt;=60,"60-69",
Table1[[#This Row],[Patient Age]]&gt;=50,"50-59",
Table1[[#This Row],[Patient Age]]&gt;=40,"40-49",
Table1[[#This Row],[Patient Age]]&gt;=30,"30-39",
Table1[[#This Row],[Patient Age]]&gt;=20,"20-29",
Table1[[#This Row],[Patient Age]]&gt;=10,"10-19",
TRUE,"0-9"
)</f>
        <v>60-69</v>
      </c>
      <c r="M3902" t="str">
        <f>IF(Table1[[#This Row],[Patient Waittime]]&gt;30,"Delay","Ontime")</f>
        <v>Ontime</v>
      </c>
    </row>
    <row r="3903" spans="1:13" x14ac:dyDescent="0.2">
      <c r="A3903" t="s">
        <v>7823</v>
      </c>
      <c r="B3903" t="s">
        <v>7824</v>
      </c>
      <c r="C3903" t="s">
        <v>12</v>
      </c>
      <c r="D3903">
        <v>49</v>
      </c>
      <c r="E3903" t="s">
        <v>17</v>
      </c>
      <c r="F3903" t="s">
        <v>23</v>
      </c>
      <c r="G3903" t="s">
        <v>14</v>
      </c>
      <c r="I3903">
        <v>59</v>
      </c>
      <c r="J3903" s="1">
        <v>45271</v>
      </c>
      <c r="K3903" s="2">
        <v>0.21249999999999999</v>
      </c>
      <c r="L3903" t="str" cm="1">
        <f t="array" ref="L3903">_xlfn.IFS(
Table1[[#This Row],[Patient Age]]&gt;=70,"70-79",
Table1[[#This Row],[Patient Age]]&gt;=60,"60-69",
Table1[[#This Row],[Patient Age]]&gt;=50,"50-59",
Table1[[#This Row],[Patient Age]]&gt;=40,"40-49",
Table1[[#This Row],[Patient Age]]&gt;=30,"30-39",
Table1[[#This Row],[Patient Age]]&gt;=20,"20-29",
Table1[[#This Row],[Patient Age]]&gt;=10,"10-19",
TRUE,"0-9"
)</f>
        <v>40-49</v>
      </c>
      <c r="M3903" t="str">
        <f>IF(Table1[[#This Row],[Patient Waittime]]&gt;30,"Delay","Ontime")</f>
        <v>Delay</v>
      </c>
    </row>
    <row r="3904" spans="1:13" x14ac:dyDescent="0.2">
      <c r="A3904" t="s">
        <v>7825</v>
      </c>
      <c r="B3904" t="s">
        <v>7826</v>
      </c>
      <c r="C3904" t="s">
        <v>12</v>
      </c>
      <c r="D3904">
        <v>45</v>
      </c>
      <c r="E3904" t="s">
        <v>17</v>
      </c>
      <c r="F3904" t="s">
        <v>23</v>
      </c>
      <c r="G3904" t="s">
        <v>14</v>
      </c>
      <c r="I3904">
        <v>11</v>
      </c>
      <c r="J3904" s="1">
        <v>45483</v>
      </c>
      <c r="K3904" s="2">
        <v>0.29722222222222222</v>
      </c>
      <c r="L3904" t="str" cm="1">
        <f t="array" ref="L3904">_xlfn.IFS(
Table1[[#This Row],[Patient Age]]&gt;=70,"70-79",
Table1[[#This Row],[Patient Age]]&gt;=60,"60-69",
Table1[[#This Row],[Patient Age]]&gt;=50,"50-59",
Table1[[#This Row],[Patient Age]]&gt;=40,"40-49",
Table1[[#This Row],[Patient Age]]&gt;=30,"30-39",
Table1[[#This Row],[Patient Age]]&gt;=20,"20-29",
Table1[[#This Row],[Patient Age]]&gt;=10,"10-19",
TRUE,"0-9"
)</f>
        <v>40-49</v>
      </c>
      <c r="M3904" t="str">
        <f>IF(Table1[[#This Row],[Patient Waittime]]&gt;30,"Delay","Ontime")</f>
        <v>Ontime</v>
      </c>
    </row>
    <row r="3905" spans="1:13" x14ac:dyDescent="0.2">
      <c r="A3905" t="s">
        <v>7827</v>
      </c>
      <c r="B3905" t="s">
        <v>7828</v>
      </c>
      <c r="C3905" t="s">
        <v>12</v>
      </c>
      <c r="D3905">
        <v>69</v>
      </c>
      <c r="E3905" t="s">
        <v>17</v>
      </c>
      <c r="F3905" t="s">
        <v>23</v>
      </c>
      <c r="G3905" t="s">
        <v>14</v>
      </c>
      <c r="I3905">
        <v>16</v>
      </c>
      <c r="J3905" s="1">
        <v>45356</v>
      </c>
      <c r="K3905" s="2">
        <v>0.74930555555555556</v>
      </c>
      <c r="L3905" t="str" cm="1">
        <f t="array" ref="L3905">_xlfn.IFS(
Table1[[#This Row],[Patient Age]]&gt;=70,"70-79",
Table1[[#This Row],[Patient Age]]&gt;=60,"60-69",
Table1[[#This Row],[Patient Age]]&gt;=50,"50-59",
Table1[[#This Row],[Patient Age]]&gt;=40,"40-49",
Table1[[#This Row],[Patient Age]]&gt;=30,"30-39",
Table1[[#This Row],[Patient Age]]&gt;=20,"20-29",
Table1[[#This Row],[Patient Age]]&gt;=10,"10-19",
TRUE,"0-9"
)</f>
        <v>60-69</v>
      </c>
      <c r="M3905" t="str">
        <f>IF(Table1[[#This Row],[Patient Waittime]]&gt;30,"Delay","Ontime")</f>
        <v>Ontime</v>
      </c>
    </row>
    <row r="3906" spans="1:13" x14ac:dyDescent="0.2">
      <c r="A3906" t="s">
        <v>7829</v>
      </c>
      <c r="B3906" t="s">
        <v>7830</v>
      </c>
      <c r="C3906" t="s">
        <v>12</v>
      </c>
      <c r="D3906">
        <v>12</v>
      </c>
      <c r="E3906" t="s">
        <v>17</v>
      </c>
      <c r="F3906" t="s">
        <v>23</v>
      </c>
      <c r="G3906" t="s">
        <v>14</v>
      </c>
      <c r="I3906">
        <v>37</v>
      </c>
      <c r="J3906" s="1">
        <v>45330</v>
      </c>
      <c r="K3906" s="2">
        <v>0.40138888888888891</v>
      </c>
      <c r="L3906" t="str" cm="1">
        <f t="array" ref="L3906">_xlfn.IFS(
Table1[[#This Row],[Patient Age]]&gt;=70,"70-79",
Table1[[#This Row],[Patient Age]]&gt;=60,"60-69",
Table1[[#This Row],[Patient Age]]&gt;=50,"50-59",
Table1[[#This Row],[Patient Age]]&gt;=40,"40-49",
Table1[[#This Row],[Patient Age]]&gt;=30,"30-39",
Table1[[#This Row],[Patient Age]]&gt;=20,"20-29",
Table1[[#This Row],[Patient Age]]&gt;=10,"10-19",
TRUE,"0-9"
)</f>
        <v>10-19</v>
      </c>
      <c r="M3906" t="str">
        <f>IF(Table1[[#This Row],[Patient Waittime]]&gt;30,"Delay","Ontime")</f>
        <v>Delay</v>
      </c>
    </row>
    <row r="3907" spans="1:13" x14ac:dyDescent="0.2">
      <c r="A3907" t="s">
        <v>7831</v>
      </c>
      <c r="B3907" t="s">
        <v>7832</v>
      </c>
      <c r="C3907" t="s">
        <v>12</v>
      </c>
      <c r="D3907">
        <v>62</v>
      </c>
      <c r="E3907" t="s">
        <v>17</v>
      </c>
      <c r="F3907" t="s">
        <v>23</v>
      </c>
      <c r="G3907" t="s">
        <v>14</v>
      </c>
      <c r="I3907">
        <v>11</v>
      </c>
      <c r="J3907" s="1">
        <v>44991</v>
      </c>
      <c r="K3907" s="2">
        <v>4.8611111111111112E-3</v>
      </c>
      <c r="L3907" t="str" cm="1">
        <f t="array" ref="L3907">_xlfn.IFS(
Table1[[#This Row],[Patient Age]]&gt;=70,"70-79",
Table1[[#This Row],[Patient Age]]&gt;=60,"60-69",
Table1[[#This Row],[Patient Age]]&gt;=50,"50-59",
Table1[[#This Row],[Patient Age]]&gt;=40,"40-49",
Table1[[#This Row],[Patient Age]]&gt;=30,"30-39",
Table1[[#This Row],[Patient Age]]&gt;=20,"20-29",
Table1[[#This Row],[Patient Age]]&gt;=10,"10-19",
TRUE,"0-9"
)</f>
        <v>60-69</v>
      </c>
      <c r="M3907" t="str">
        <f>IF(Table1[[#This Row],[Patient Waittime]]&gt;30,"Delay","Ontime")</f>
        <v>Ontime</v>
      </c>
    </row>
    <row r="3908" spans="1:13" x14ac:dyDescent="0.2">
      <c r="A3908" t="s">
        <v>7833</v>
      </c>
      <c r="B3908" t="s">
        <v>7834</v>
      </c>
      <c r="C3908" t="s">
        <v>12</v>
      </c>
      <c r="D3908">
        <v>27</v>
      </c>
      <c r="E3908" t="s">
        <v>17</v>
      </c>
      <c r="F3908" t="s">
        <v>23</v>
      </c>
      <c r="G3908" t="s">
        <v>14</v>
      </c>
      <c r="I3908">
        <v>32</v>
      </c>
      <c r="J3908" s="1">
        <v>45456</v>
      </c>
      <c r="K3908" s="2">
        <v>0.76249999999999996</v>
      </c>
      <c r="L3908" t="str" cm="1">
        <f t="array" ref="L3908">_xlfn.IFS(
Table1[[#This Row],[Patient Age]]&gt;=70,"70-79",
Table1[[#This Row],[Patient Age]]&gt;=60,"60-69",
Table1[[#This Row],[Patient Age]]&gt;=50,"50-59",
Table1[[#This Row],[Patient Age]]&gt;=40,"40-49",
Table1[[#This Row],[Patient Age]]&gt;=30,"30-39",
Table1[[#This Row],[Patient Age]]&gt;=20,"20-29",
Table1[[#This Row],[Patient Age]]&gt;=10,"10-19",
TRUE,"0-9"
)</f>
        <v>20-29</v>
      </c>
      <c r="M3908" t="str">
        <f>IF(Table1[[#This Row],[Patient Waittime]]&gt;30,"Delay","Ontime")</f>
        <v>Delay</v>
      </c>
    </row>
    <row r="3909" spans="1:13" x14ac:dyDescent="0.2">
      <c r="A3909" t="s">
        <v>7835</v>
      </c>
      <c r="B3909" t="s">
        <v>7836</v>
      </c>
      <c r="C3909" t="s">
        <v>12</v>
      </c>
      <c r="D3909">
        <v>36</v>
      </c>
      <c r="E3909" t="s">
        <v>17</v>
      </c>
      <c r="F3909" t="s">
        <v>23</v>
      </c>
      <c r="G3909" t="s">
        <v>14</v>
      </c>
      <c r="I3909">
        <v>13</v>
      </c>
      <c r="J3909" s="1">
        <v>45046</v>
      </c>
      <c r="K3909" s="2">
        <v>0.19513888888888889</v>
      </c>
      <c r="L3909" t="str" cm="1">
        <f t="array" ref="L3909">_xlfn.IFS(
Table1[[#This Row],[Patient Age]]&gt;=70,"70-79",
Table1[[#This Row],[Patient Age]]&gt;=60,"60-69",
Table1[[#This Row],[Patient Age]]&gt;=50,"50-59",
Table1[[#This Row],[Patient Age]]&gt;=40,"40-49",
Table1[[#This Row],[Patient Age]]&gt;=30,"30-39",
Table1[[#This Row],[Patient Age]]&gt;=20,"20-29",
Table1[[#This Row],[Patient Age]]&gt;=10,"10-19",
TRUE,"0-9"
)</f>
        <v>30-39</v>
      </c>
      <c r="M3909" t="str">
        <f>IF(Table1[[#This Row],[Patient Waittime]]&gt;30,"Delay","Ontime")</f>
        <v>Ontime</v>
      </c>
    </row>
    <row r="3910" spans="1:13" x14ac:dyDescent="0.2">
      <c r="A3910" t="s">
        <v>7837</v>
      </c>
      <c r="B3910" t="s">
        <v>7838</v>
      </c>
      <c r="C3910" t="s">
        <v>12</v>
      </c>
      <c r="D3910">
        <v>30</v>
      </c>
      <c r="E3910" t="s">
        <v>17</v>
      </c>
      <c r="F3910" t="s">
        <v>23</v>
      </c>
      <c r="G3910" t="s">
        <v>14</v>
      </c>
      <c r="I3910">
        <v>59</v>
      </c>
      <c r="J3910" s="1">
        <v>45264</v>
      </c>
      <c r="K3910" s="2">
        <v>0.95138888888888884</v>
      </c>
      <c r="L3910" t="str" cm="1">
        <f t="array" ref="L3910">_xlfn.IFS(
Table1[[#This Row],[Patient Age]]&gt;=70,"70-79",
Table1[[#This Row],[Patient Age]]&gt;=60,"60-69",
Table1[[#This Row],[Patient Age]]&gt;=50,"50-59",
Table1[[#This Row],[Patient Age]]&gt;=40,"40-49",
Table1[[#This Row],[Patient Age]]&gt;=30,"30-39",
Table1[[#This Row],[Patient Age]]&gt;=20,"20-29",
Table1[[#This Row],[Patient Age]]&gt;=10,"10-19",
TRUE,"0-9"
)</f>
        <v>30-39</v>
      </c>
      <c r="M3910" t="str">
        <f>IF(Table1[[#This Row],[Patient Waittime]]&gt;30,"Delay","Ontime")</f>
        <v>Delay</v>
      </c>
    </row>
    <row r="3911" spans="1:13" x14ac:dyDescent="0.2">
      <c r="A3911" t="s">
        <v>7839</v>
      </c>
      <c r="B3911" t="s">
        <v>7840</v>
      </c>
      <c r="C3911" t="s">
        <v>12</v>
      </c>
      <c r="D3911">
        <v>23</v>
      </c>
      <c r="E3911" t="s">
        <v>17</v>
      </c>
      <c r="F3911" t="s">
        <v>23</v>
      </c>
      <c r="G3911" t="s">
        <v>14</v>
      </c>
      <c r="I3911">
        <v>57</v>
      </c>
      <c r="J3911" s="1">
        <v>45234</v>
      </c>
      <c r="K3911" s="2">
        <v>0.21805555555555556</v>
      </c>
      <c r="L3911" t="str" cm="1">
        <f t="array" ref="L3911">_xlfn.IFS(
Table1[[#This Row],[Patient Age]]&gt;=70,"70-79",
Table1[[#This Row],[Patient Age]]&gt;=60,"60-69",
Table1[[#This Row],[Patient Age]]&gt;=50,"50-59",
Table1[[#This Row],[Patient Age]]&gt;=40,"40-49",
Table1[[#This Row],[Patient Age]]&gt;=30,"30-39",
Table1[[#This Row],[Patient Age]]&gt;=20,"20-29",
Table1[[#This Row],[Patient Age]]&gt;=10,"10-19",
TRUE,"0-9"
)</f>
        <v>20-29</v>
      </c>
      <c r="M3911" t="str">
        <f>IF(Table1[[#This Row],[Patient Waittime]]&gt;30,"Delay","Ontime")</f>
        <v>Delay</v>
      </c>
    </row>
    <row r="3912" spans="1:13" x14ac:dyDescent="0.2">
      <c r="A3912" t="s">
        <v>7841</v>
      </c>
      <c r="B3912" t="s">
        <v>7842</v>
      </c>
      <c r="C3912" t="s">
        <v>12</v>
      </c>
      <c r="D3912">
        <v>56</v>
      </c>
      <c r="E3912" t="s">
        <v>17</v>
      </c>
      <c r="F3912" t="s">
        <v>23</v>
      </c>
      <c r="G3912" t="s">
        <v>14</v>
      </c>
      <c r="I3912">
        <v>32</v>
      </c>
      <c r="J3912" s="1">
        <v>45430</v>
      </c>
      <c r="K3912" s="2">
        <v>0.75555555555555554</v>
      </c>
      <c r="L3912" t="str" cm="1">
        <f t="array" ref="L3912">_xlfn.IFS(
Table1[[#This Row],[Patient Age]]&gt;=70,"70-79",
Table1[[#This Row],[Patient Age]]&gt;=60,"60-69",
Table1[[#This Row],[Patient Age]]&gt;=50,"50-59",
Table1[[#This Row],[Patient Age]]&gt;=40,"40-49",
Table1[[#This Row],[Patient Age]]&gt;=30,"30-39",
Table1[[#This Row],[Patient Age]]&gt;=20,"20-29",
Table1[[#This Row],[Patient Age]]&gt;=10,"10-19",
TRUE,"0-9"
)</f>
        <v>50-59</v>
      </c>
      <c r="M3912" t="str">
        <f>IF(Table1[[#This Row],[Patient Waittime]]&gt;30,"Delay","Ontime")</f>
        <v>Delay</v>
      </c>
    </row>
    <row r="3913" spans="1:13" x14ac:dyDescent="0.2">
      <c r="A3913" t="s">
        <v>7843</v>
      </c>
      <c r="B3913" t="s">
        <v>7844</v>
      </c>
      <c r="C3913" t="s">
        <v>12</v>
      </c>
      <c r="D3913">
        <v>61</v>
      </c>
      <c r="E3913" t="s">
        <v>17</v>
      </c>
      <c r="F3913" t="s">
        <v>23</v>
      </c>
      <c r="G3913" t="s">
        <v>14</v>
      </c>
      <c r="I3913">
        <v>44</v>
      </c>
      <c r="J3913" s="1">
        <v>45122</v>
      </c>
      <c r="K3913" s="2">
        <v>0.62916666666666665</v>
      </c>
      <c r="L3913" t="str" cm="1">
        <f t="array" ref="L3913">_xlfn.IFS(
Table1[[#This Row],[Patient Age]]&gt;=70,"70-79",
Table1[[#This Row],[Patient Age]]&gt;=60,"60-69",
Table1[[#This Row],[Patient Age]]&gt;=50,"50-59",
Table1[[#This Row],[Patient Age]]&gt;=40,"40-49",
Table1[[#This Row],[Patient Age]]&gt;=30,"30-39",
Table1[[#This Row],[Patient Age]]&gt;=20,"20-29",
Table1[[#This Row],[Patient Age]]&gt;=10,"10-19",
TRUE,"0-9"
)</f>
        <v>60-69</v>
      </c>
      <c r="M3913" t="str">
        <f>IF(Table1[[#This Row],[Patient Waittime]]&gt;30,"Delay","Ontime")</f>
        <v>Delay</v>
      </c>
    </row>
    <row r="3914" spans="1:13" x14ac:dyDescent="0.2">
      <c r="A3914" t="s">
        <v>7845</v>
      </c>
      <c r="B3914" t="s">
        <v>7846</v>
      </c>
      <c r="C3914" t="s">
        <v>12</v>
      </c>
      <c r="D3914">
        <v>67</v>
      </c>
      <c r="E3914" t="s">
        <v>17</v>
      </c>
      <c r="F3914" t="s">
        <v>23</v>
      </c>
      <c r="G3914" t="s">
        <v>14</v>
      </c>
      <c r="I3914">
        <v>22</v>
      </c>
      <c r="J3914" s="1">
        <v>45195</v>
      </c>
      <c r="K3914" s="2">
        <v>0.32291666666666669</v>
      </c>
      <c r="L3914" t="str" cm="1">
        <f t="array" ref="L3914">_xlfn.IFS(
Table1[[#This Row],[Patient Age]]&gt;=70,"70-79",
Table1[[#This Row],[Patient Age]]&gt;=60,"60-69",
Table1[[#This Row],[Patient Age]]&gt;=50,"50-59",
Table1[[#This Row],[Patient Age]]&gt;=40,"40-49",
Table1[[#This Row],[Patient Age]]&gt;=30,"30-39",
Table1[[#This Row],[Patient Age]]&gt;=20,"20-29",
Table1[[#This Row],[Patient Age]]&gt;=10,"10-19",
TRUE,"0-9"
)</f>
        <v>60-69</v>
      </c>
      <c r="M3914" t="str">
        <f>IF(Table1[[#This Row],[Patient Waittime]]&gt;30,"Delay","Ontime")</f>
        <v>Ontime</v>
      </c>
    </row>
    <row r="3915" spans="1:13" x14ac:dyDescent="0.2">
      <c r="A3915" t="s">
        <v>7847</v>
      </c>
      <c r="B3915" t="s">
        <v>7848</v>
      </c>
      <c r="C3915" t="s">
        <v>12</v>
      </c>
      <c r="D3915">
        <v>61</v>
      </c>
      <c r="E3915" t="s">
        <v>17</v>
      </c>
      <c r="F3915" t="s">
        <v>23</v>
      </c>
      <c r="G3915" t="s">
        <v>14</v>
      </c>
      <c r="I3915">
        <v>24</v>
      </c>
      <c r="J3915" s="1">
        <v>45242</v>
      </c>
      <c r="K3915" s="2">
        <v>0.55763888888888891</v>
      </c>
      <c r="L3915" t="str" cm="1">
        <f t="array" ref="L3915">_xlfn.IFS(
Table1[[#This Row],[Patient Age]]&gt;=70,"70-79",
Table1[[#This Row],[Patient Age]]&gt;=60,"60-69",
Table1[[#This Row],[Patient Age]]&gt;=50,"50-59",
Table1[[#This Row],[Patient Age]]&gt;=40,"40-49",
Table1[[#This Row],[Patient Age]]&gt;=30,"30-39",
Table1[[#This Row],[Patient Age]]&gt;=20,"20-29",
Table1[[#This Row],[Patient Age]]&gt;=10,"10-19",
TRUE,"0-9"
)</f>
        <v>60-69</v>
      </c>
      <c r="M3915" t="str">
        <f>IF(Table1[[#This Row],[Patient Waittime]]&gt;30,"Delay","Ontime")</f>
        <v>Ontime</v>
      </c>
    </row>
    <row r="3916" spans="1:13" x14ac:dyDescent="0.2">
      <c r="A3916" t="s">
        <v>7849</v>
      </c>
      <c r="B3916" t="s">
        <v>7850</v>
      </c>
      <c r="C3916" t="s">
        <v>12</v>
      </c>
      <c r="D3916">
        <v>65</v>
      </c>
      <c r="E3916" t="s">
        <v>17</v>
      </c>
      <c r="F3916" t="s">
        <v>23</v>
      </c>
      <c r="G3916" t="s">
        <v>14</v>
      </c>
      <c r="I3916">
        <v>51</v>
      </c>
      <c r="J3916" s="1">
        <v>45479</v>
      </c>
      <c r="K3916" s="2">
        <v>0.40347222222222223</v>
      </c>
      <c r="L3916" t="str" cm="1">
        <f t="array" ref="L3916">_xlfn.IFS(
Table1[[#This Row],[Patient Age]]&gt;=70,"70-79",
Table1[[#This Row],[Patient Age]]&gt;=60,"60-69",
Table1[[#This Row],[Patient Age]]&gt;=50,"50-59",
Table1[[#This Row],[Patient Age]]&gt;=40,"40-49",
Table1[[#This Row],[Patient Age]]&gt;=30,"30-39",
Table1[[#This Row],[Patient Age]]&gt;=20,"20-29",
Table1[[#This Row],[Patient Age]]&gt;=10,"10-19",
TRUE,"0-9"
)</f>
        <v>60-69</v>
      </c>
      <c r="M3916" t="str">
        <f>IF(Table1[[#This Row],[Patient Waittime]]&gt;30,"Delay","Ontime")</f>
        <v>Delay</v>
      </c>
    </row>
    <row r="3917" spans="1:13" x14ac:dyDescent="0.2">
      <c r="A3917" t="s">
        <v>7851</v>
      </c>
      <c r="B3917" t="s">
        <v>7852</v>
      </c>
      <c r="C3917" t="s">
        <v>12</v>
      </c>
      <c r="D3917">
        <v>2</v>
      </c>
      <c r="E3917" t="s">
        <v>17</v>
      </c>
      <c r="F3917" t="s">
        <v>23</v>
      </c>
      <c r="G3917" t="s">
        <v>14</v>
      </c>
      <c r="I3917">
        <v>26</v>
      </c>
      <c r="J3917" s="1">
        <v>45267</v>
      </c>
      <c r="K3917" s="2">
        <v>0.85833333333333328</v>
      </c>
      <c r="L3917" t="str" cm="1">
        <f t="array" ref="L3917">_xlfn.IFS(
Table1[[#This Row],[Patient Age]]&gt;=70,"70-79",
Table1[[#This Row],[Patient Age]]&gt;=60,"60-69",
Table1[[#This Row],[Patient Age]]&gt;=50,"50-59",
Table1[[#This Row],[Patient Age]]&gt;=40,"40-49",
Table1[[#This Row],[Patient Age]]&gt;=30,"30-39",
Table1[[#This Row],[Patient Age]]&gt;=20,"20-29",
Table1[[#This Row],[Patient Age]]&gt;=10,"10-19",
TRUE,"0-9"
)</f>
        <v>0-9</v>
      </c>
      <c r="M3917" t="str">
        <f>IF(Table1[[#This Row],[Patient Waittime]]&gt;30,"Delay","Ontime")</f>
        <v>Ontime</v>
      </c>
    </row>
    <row r="3918" spans="1:13" x14ac:dyDescent="0.2">
      <c r="A3918" t="s">
        <v>7853</v>
      </c>
      <c r="B3918" t="s">
        <v>7854</v>
      </c>
      <c r="C3918" t="s">
        <v>12</v>
      </c>
      <c r="D3918">
        <v>49</v>
      </c>
      <c r="E3918" t="s">
        <v>17</v>
      </c>
      <c r="F3918" t="s">
        <v>23</v>
      </c>
      <c r="G3918" t="s">
        <v>14</v>
      </c>
      <c r="H3918">
        <v>2</v>
      </c>
      <c r="I3918">
        <v>42</v>
      </c>
      <c r="J3918" s="1">
        <v>45130</v>
      </c>
      <c r="K3918" s="2">
        <v>0.43125000000000002</v>
      </c>
      <c r="L3918" t="str" cm="1">
        <f t="array" ref="L3918">_xlfn.IFS(
Table1[[#This Row],[Patient Age]]&gt;=70,"70-79",
Table1[[#This Row],[Patient Age]]&gt;=60,"60-69",
Table1[[#This Row],[Patient Age]]&gt;=50,"50-59",
Table1[[#This Row],[Patient Age]]&gt;=40,"40-49",
Table1[[#This Row],[Patient Age]]&gt;=30,"30-39",
Table1[[#This Row],[Patient Age]]&gt;=20,"20-29",
Table1[[#This Row],[Patient Age]]&gt;=10,"10-19",
TRUE,"0-9"
)</f>
        <v>40-49</v>
      </c>
      <c r="M3918" t="str">
        <f>IF(Table1[[#This Row],[Patient Waittime]]&gt;30,"Delay","Ontime")</f>
        <v>Delay</v>
      </c>
    </row>
    <row r="3919" spans="1:13" x14ac:dyDescent="0.2">
      <c r="A3919" t="s">
        <v>7855</v>
      </c>
      <c r="B3919" t="s">
        <v>7856</v>
      </c>
      <c r="C3919" t="s">
        <v>12</v>
      </c>
      <c r="D3919">
        <v>51</v>
      </c>
      <c r="E3919" t="s">
        <v>17</v>
      </c>
      <c r="F3919" t="s">
        <v>23</v>
      </c>
      <c r="G3919" t="s">
        <v>14</v>
      </c>
      <c r="H3919">
        <v>3</v>
      </c>
      <c r="I3919">
        <v>31</v>
      </c>
      <c r="J3919" s="1">
        <v>45511</v>
      </c>
      <c r="K3919" s="2">
        <v>0.31736111111111109</v>
      </c>
      <c r="L3919" t="str" cm="1">
        <f t="array" ref="L3919">_xlfn.IFS(
Table1[[#This Row],[Patient Age]]&gt;=70,"70-79",
Table1[[#This Row],[Patient Age]]&gt;=60,"60-69",
Table1[[#This Row],[Patient Age]]&gt;=50,"50-59",
Table1[[#This Row],[Patient Age]]&gt;=40,"40-49",
Table1[[#This Row],[Patient Age]]&gt;=30,"30-39",
Table1[[#This Row],[Patient Age]]&gt;=20,"20-29",
Table1[[#This Row],[Patient Age]]&gt;=10,"10-19",
TRUE,"0-9"
)</f>
        <v>50-59</v>
      </c>
      <c r="M3919" t="str">
        <f>IF(Table1[[#This Row],[Patient Waittime]]&gt;30,"Delay","Ontime")</f>
        <v>Delay</v>
      </c>
    </row>
    <row r="3920" spans="1:13" x14ac:dyDescent="0.2">
      <c r="A3920" t="s">
        <v>7857</v>
      </c>
      <c r="B3920" t="s">
        <v>7858</v>
      </c>
      <c r="C3920" t="s">
        <v>12</v>
      </c>
      <c r="D3920">
        <v>37</v>
      </c>
      <c r="E3920" t="s">
        <v>17</v>
      </c>
      <c r="F3920" t="s">
        <v>23</v>
      </c>
      <c r="G3920" t="s">
        <v>14</v>
      </c>
      <c r="H3920">
        <v>3</v>
      </c>
      <c r="I3920">
        <v>16</v>
      </c>
      <c r="J3920" s="1">
        <v>45064</v>
      </c>
      <c r="K3920" s="2">
        <v>0.71597222222222223</v>
      </c>
      <c r="L3920" t="str" cm="1">
        <f t="array" ref="L3920">_xlfn.IFS(
Table1[[#This Row],[Patient Age]]&gt;=70,"70-79",
Table1[[#This Row],[Patient Age]]&gt;=60,"60-69",
Table1[[#This Row],[Patient Age]]&gt;=50,"50-59",
Table1[[#This Row],[Patient Age]]&gt;=40,"40-49",
Table1[[#This Row],[Patient Age]]&gt;=30,"30-39",
Table1[[#This Row],[Patient Age]]&gt;=20,"20-29",
Table1[[#This Row],[Patient Age]]&gt;=10,"10-19",
TRUE,"0-9"
)</f>
        <v>30-39</v>
      </c>
      <c r="M3920" t="str">
        <f>IF(Table1[[#This Row],[Patient Waittime]]&gt;30,"Delay","Ontime")</f>
        <v>Ontime</v>
      </c>
    </row>
    <row r="3921" spans="1:13" x14ac:dyDescent="0.2">
      <c r="A3921" t="s">
        <v>7859</v>
      </c>
      <c r="B3921" t="s">
        <v>7860</v>
      </c>
      <c r="C3921" t="s">
        <v>12</v>
      </c>
      <c r="D3921">
        <v>48</v>
      </c>
      <c r="E3921" t="s">
        <v>17</v>
      </c>
      <c r="F3921" t="s">
        <v>23</v>
      </c>
      <c r="G3921" t="s">
        <v>14</v>
      </c>
      <c r="H3921">
        <v>4</v>
      </c>
      <c r="I3921">
        <v>22</v>
      </c>
      <c r="J3921" s="1">
        <v>45229</v>
      </c>
      <c r="K3921" s="2">
        <v>1.3888888888888888E-2</v>
      </c>
      <c r="L3921" t="str" cm="1">
        <f t="array" ref="L3921">_xlfn.IFS(
Table1[[#This Row],[Patient Age]]&gt;=70,"70-79",
Table1[[#This Row],[Patient Age]]&gt;=60,"60-69",
Table1[[#This Row],[Patient Age]]&gt;=50,"50-59",
Table1[[#This Row],[Patient Age]]&gt;=40,"40-49",
Table1[[#This Row],[Patient Age]]&gt;=30,"30-39",
Table1[[#This Row],[Patient Age]]&gt;=20,"20-29",
Table1[[#This Row],[Patient Age]]&gt;=10,"10-19",
TRUE,"0-9"
)</f>
        <v>40-49</v>
      </c>
      <c r="M3921" t="str">
        <f>IF(Table1[[#This Row],[Patient Waittime]]&gt;30,"Delay","Ontime")</f>
        <v>Ontime</v>
      </c>
    </row>
    <row r="3922" spans="1:13" x14ac:dyDescent="0.2">
      <c r="A3922" t="s">
        <v>7861</v>
      </c>
      <c r="B3922" t="s">
        <v>7862</v>
      </c>
      <c r="C3922" t="s">
        <v>12</v>
      </c>
      <c r="D3922">
        <v>9</v>
      </c>
      <c r="E3922" t="s">
        <v>17</v>
      </c>
      <c r="F3922" t="s">
        <v>23</v>
      </c>
      <c r="G3922" t="s">
        <v>14</v>
      </c>
      <c r="H3922">
        <v>5</v>
      </c>
      <c r="I3922">
        <v>48</v>
      </c>
      <c r="J3922" s="1">
        <v>45117</v>
      </c>
      <c r="K3922" s="2">
        <v>0.28055555555555556</v>
      </c>
      <c r="L3922" t="str" cm="1">
        <f t="array" ref="L3922">_xlfn.IFS(
Table1[[#This Row],[Patient Age]]&gt;=70,"70-79",
Table1[[#This Row],[Patient Age]]&gt;=60,"60-69",
Table1[[#This Row],[Patient Age]]&gt;=50,"50-59",
Table1[[#This Row],[Patient Age]]&gt;=40,"40-49",
Table1[[#This Row],[Patient Age]]&gt;=30,"30-39",
Table1[[#This Row],[Patient Age]]&gt;=20,"20-29",
Table1[[#This Row],[Patient Age]]&gt;=10,"10-19",
TRUE,"0-9"
)</f>
        <v>0-9</v>
      </c>
      <c r="M3922" t="str">
        <f>IF(Table1[[#This Row],[Patient Waittime]]&gt;30,"Delay","Ontime")</f>
        <v>Delay</v>
      </c>
    </row>
    <row r="3923" spans="1:13" x14ac:dyDescent="0.2">
      <c r="A3923" t="s">
        <v>7863</v>
      </c>
      <c r="B3923" t="s">
        <v>7864</v>
      </c>
      <c r="C3923" t="s">
        <v>12</v>
      </c>
      <c r="D3923">
        <v>42</v>
      </c>
      <c r="E3923" t="s">
        <v>17</v>
      </c>
      <c r="F3923" t="s">
        <v>23</v>
      </c>
      <c r="G3923" t="s">
        <v>14</v>
      </c>
      <c r="H3923">
        <v>8</v>
      </c>
      <c r="I3923">
        <v>60</v>
      </c>
      <c r="J3923" s="1">
        <v>44996</v>
      </c>
      <c r="K3923" s="2">
        <v>0.37083333333333335</v>
      </c>
      <c r="L3923" t="str" cm="1">
        <f t="array" ref="L3923">_xlfn.IFS(
Table1[[#This Row],[Patient Age]]&gt;=70,"70-79",
Table1[[#This Row],[Patient Age]]&gt;=60,"60-69",
Table1[[#This Row],[Patient Age]]&gt;=50,"50-59",
Table1[[#This Row],[Patient Age]]&gt;=40,"40-49",
Table1[[#This Row],[Patient Age]]&gt;=30,"30-39",
Table1[[#This Row],[Patient Age]]&gt;=20,"20-29",
Table1[[#This Row],[Patient Age]]&gt;=10,"10-19",
TRUE,"0-9"
)</f>
        <v>40-49</v>
      </c>
      <c r="M3923" t="str">
        <f>IF(Table1[[#This Row],[Patient Waittime]]&gt;30,"Delay","Ontime")</f>
        <v>Delay</v>
      </c>
    </row>
    <row r="3924" spans="1:13" x14ac:dyDescent="0.2">
      <c r="A3924" t="s">
        <v>7865</v>
      </c>
      <c r="B3924" t="s">
        <v>7866</v>
      </c>
      <c r="C3924" t="s">
        <v>12</v>
      </c>
      <c r="D3924">
        <v>45</v>
      </c>
      <c r="E3924" t="s">
        <v>17</v>
      </c>
      <c r="F3924" t="s">
        <v>23</v>
      </c>
      <c r="G3924" t="s">
        <v>14</v>
      </c>
      <c r="H3924">
        <v>9</v>
      </c>
      <c r="I3924">
        <v>37</v>
      </c>
      <c r="J3924" s="1">
        <v>45445</v>
      </c>
      <c r="K3924" s="2">
        <v>0.27152777777777776</v>
      </c>
      <c r="L3924" t="str" cm="1">
        <f t="array" ref="L3924">_xlfn.IFS(
Table1[[#This Row],[Patient Age]]&gt;=70,"70-79",
Table1[[#This Row],[Patient Age]]&gt;=60,"60-69",
Table1[[#This Row],[Patient Age]]&gt;=50,"50-59",
Table1[[#This Row],[Patient Age]]&gt;=40,"40-49",
Table1[[#This Row],[Patient Age]]&gt;=30,"30-39",
Table1[[#This Row],[Patient Age]]&gt;=20,"20-29",
Table1[[#This Row],[Patient Age]]&gt;=10,"10-19",
TRUE,"0-9"
)</f>
        <v>40-49</v>
      </c>
      <c r="M3924" t="str">
        <f>IF(Table1[[#This Row],[Patient Waittime]]&gt;30,"Delay","Ontime")</f>
        <v>Delay</v>
      </c>
    </row>
    <row r="3925" spans="1:13" x14ac:dyDescent="0.2">
      <c r="A3925" t="s">
        <v>7867</v>
      </c>
      <c r="B3925" t="s">
        <v>7868</v>
      </c>
      <c r="C3925" t="s">
        <v>12</v>
      </c>
      <c r="D3925">
        <v>3</v>
      </c>
      <c r="E3925" t="s">
        <v>17</v>
      </c>
      <c r="F3925" t="s">
        <v>23</v>
      </c>
      <c r="G3925" t="s">
        <v>14</v>
      </c>
      <c r="H3925">
        <v>10</v>
      </c>
      <c r="I3925">
        <v>15</v>
      </c>
      <c r="J3925" s="1">
        <v>45496</v>
      </c>
      <c r="K3925" s="2">
        <v>0.97847222222222219</v>
      </c>
      <c r="L3925" t="str" cm="1">
        <f t="array" ref="L3925">_xlfn.IFS(
Table1[[#This Row],[Patient Age]]&gt;=70,"70-79",
Table1[[#This Row],[Patient Age]]&gt;=60,"60-69",
Table1[[#This Row],[Patient Age]]&gt;=50,"50-59",
Table1[[#This Row],[Patient Age]]&gt;=40,"40-49",
Table1[[#This Row],[Patient Age]]&gt;=30,"30-39",
Table1[[#This Row],[Patient Age]]&gt;=20,"20-29",
Table1[[#This Row],[Patient Age]]&gt;=10,"10-19",
TRUE,"0-9"
)</f>
        <v>0-9</v>
      </c>
      <c r="M3925" t="str">
        <f>IF(Table1[[#This Row],[Patient Waittime]]&gt;30,"Delay","Ontime")</f>
        <v>Ontime</v>
      </c>
    </row>
    <row r="3926" spans="1:13" x14ac:dyDescent="0.2">
      <c r="A3926" t="s">
        <v>7869</v>
      </c>
      <c r="B3926" t="s">
        <v>7870</v>
      </c>
      <c r="C3926" t="s">
        <v>12</v>
      </c>
      <c r="D3926">
        <v>74</v>
      </c>
      <c r="E3926" t="s">
        <v>17</v>
      </c>
      <c r="F3926" t="s">
        <v>23</v>
      </c>
      <c r="G3926" t="s">
        <v>14</v>
      </c>
      <c r="H3926">
        <v>10</v>
      </c>
      <c r="I3926">
        <v>60</v>
      </c>
      <c r="J3926" s="1">
        <v>45077</v>
      </c>
      <c r="K3926" s="2">
        <v>0.72499999999999998</v>
      </c>
      <c r="L3926" t="str" cm="1">
        <f t="array" ref="L3926">_xlfn.IFS(
Table1[[#This Row],[Patient Age]]&gt;=70,"70-79",
Table1[[#This Row],[Patient Age]]&gt;=60,"60-69",
Table1[[#This Row],[Patient Age]]&gt;=50,"50-59",
Table1[[#This Row],[Patient Age]]&gt;=40,"40-49",
Table1[[#This Row],[Patient Age]]&gt;=30,"30-39",
Table1[[#This Row],[Patient Age]]&gt;=20,"20-29",
Table1[[#This Row],[Patient Age]]&gt;=10,"10-19",
TRUE,"0-9"
)</f>
        <v>70-79</v>
      </c>
      <c r="M3926" t="str">
        <f>IF(Table1[[#This Row],[Patient Waittime]]&gt;30,"Delay","Ontime")</f>
        <v>Delay</v>
      </c>
    </row>
    <row r="3927" spans="1:13" x14ac:dyDescent="0.2">
      <c r="A3927" t="s">
        <v>7871</v>
      </c>
      <c r="B3927" t="s">
        <v>7872</v>
      </c>
      <c r="C3927" t="s">
        <v>12</v>
      </c>
      <c r="D3927">
        <v>77</v>
      </c>
      <c r="E3927" t="s">
        <v>17</v>
      </c>
      <c r="F3927" t="s">
        <v>87</v>
      </c>
      <c r="G3927" t="s">
        <v>14</v>
      </c>
      <c r="I3927">
        <v>45</v>
      </c>
      <c r="J3927" s="1">
        <v>45083</v>
      </c>
      <c r="K3927" s="2">
        <v>0.49513888888888891</v>
      </c>
      <c r="L3927" t="str" cm="1">
        <f t="array" ref="L3927">_xlfn.IFS(
Table1[[#This Row],[Patient Age]]&gt;=70,"70-79",
Table1[[#This Row],[Patient Age]]&gt;=60,"60-69",
Table1[[#This Row],[Patient Age]]&gt;=50,"50-59",
Table1[[#This Row],[Patient Age]]&gt;=40,"40-49",
Table1[[#This Row],[Patient Age]]&gt;=30,"30-39",
Table1[[#This Row],[Patient Age]]&gt;=20,"20-29",
Table1[[#This Row],[Patient Age]]&gt;=10,"10-19",
TRUE,"0-9"
)</f>
        <v>70-79</v>
      </c>
      <c r="M3927" t="str">
        <f>IF(Table1[[#This Row],[Patient Waittime]]&gt;30,"Delay","Ontime")</f>
        <v>Delay</v>
      </c>
    </row>
    <row r="3928" spans="1:13" x14ac:dyDescent="0.2">
      <c r="A3928" t="s">
        <v>7873</v>
      </c>
      <c r="B3928" t="s">
        <v>7874</v>
      </c>
      <c r="C3928" t="s">
        <v>12</v>
      </c>
      <c r="D3928">
        <v>4</v>
      </c>
      <c r="E3928" t="s">
        <v>17</v>
      </c>
      <c r="F3928" t="s">
        <v>87</v>
      </c>
      <c r="G3928" t="s">
        <v>14</v>
      </c>
      <c r="I3928">
        <v>27</v>
      </c>
      <c r="J3928" s="1">
        <v>45046</v>
      </c>
      <c r="K3928" s="2">
        <v>0.17986111111111111</v>
      </c>
      <c r="L3928" t="str" cm="1">
        <f t="array" ref="L3928">_xlfn.IFS(
Table1[[#This Row],[Patient Age]]&gt;=70,"70-79",
Table1[[#This Row],[Patient Age]]&gt;=60,"60-69",
Table1[[#This Row],[Patient Age]]&gt;=50,"50-59",
Table1[[#This Row],[Patient Age]]&gt;=40,"40-49",
Table1[[#This Row],[Patient Age]]&gt;=30,"30-39",
Table1[[#This Row],[Patient Age]]&gt;=20,"20-29",
Table1[[#This Row],[Patient Age]]&gt;=10,"10-19",
TRUE,"0-9"
)</f>
        <v>0-9</v>
      </c>
      <c r="M3928" t="str">
        <f>IF(Table1[[#This Row],[Patient Waittime]]&gt;30,"Delay","Ontime")</f>
        <v>Ontime</v>
      </c>
    </row>
    <row r="3929" spans="1:13" x14ac:dyDescent="0.2">
      <c r="A3929" t="s">
        <v>7875</v>
      </c>
      <c r="B3929" t="s">
        <v>7876</v>
      </c>
      <c r="C3929" t="s">
        <v>12</v>
      </c>
      <c r="D3929">
        <v>14</v>
      </c>
      <c r="E3929" t="s">
        <v>17</v>
      </c>
      <c r="F3929" t="s">
        <v>18449</v>
      </c>
      <c r="G3929" t="s">
        <v>14</v>
      </c>
      <c r="I3929">
        <v>18</v>
      </c>
      <c r="J3929" s="1">
        <v>45240</v>
      </c>
      <c r="K3929" s="2">
        <v>0.7319444444444444</v>
      </c>
      <c r="L3929" t="str" cm="1">
        <f t="array" ref="L3929">_xlfn.IFS(
Table1[[#This Row],[Patient Age]]&gt;=70,"70-79",
Table1[[#This Row],[Patient Age]]&gt;=60,"60-69",
Table1[[#This Row],[Patient Age]]&gt;=50,"50-59",
Table1[[#This Row],[Patient Age]]&gt;=40,"40-49",
Table1[[#This Row],[Patient Age]]&gt;=30,"30-39",
Table1[[#This Row],[Patient Age]]&gt;=20,"20-29",
Table1[[#This Row],[Patient Age]]&gt;=10,"10-19",
TRUE,"0-9"
)</f>
        <v>10-19</v>
      </c>
      <c r="M3929" t="str">
        <f>IF(Table1[[#This Row],[Patient Waittime]]&gt;30,"Delay","Ontime")</f>
        <v>Ontime</v>
      </c>
    </row>
    <row r="3930" spans="1:13" x14ac:dyDescent="0.2">
      <c r="A3930" t="s">
        <v>7877</v>
      </c>
      <c r="B3930" t="s">
        <v>7878</v>
      </c>
      <c r="C3930" t="s">
        <v>12</v>
      </c>
      <c r="D3930">
        <v>29</v>
      </c>
      <c r="E3930" t="s">
        <v>17</v>
      </c>
      <c r="F3930" t="s">
        <v>18449</v>
      </c>
      <c r="G3930" t="s">
        <v>14</v>
      </c>
      <c r="I3930">
        <v>24</v>
      </c>
      <c r="J3930" s="1">
        <v>45249</v>
      </c>
      <c r="K3930" s="2">
        <v>0.32222222222222224</v>
      </c>
      <c r="L3930" t="str" cm="1">
        <f t="array" ref="L3930">_xlfn.IFS(
Table1[[#This Row],[Patient Age]]&gt;=70,"70-79",
Table1[[#This Row],[Patient Age]]&gt;=60,"60-69",
Table1[[#This Row],[Patient Age]]&gt;=50,"50-59",
Table1[[#This Row],[Patient Age]]&gt;=40,"40-49",
Table1[[#This Row],[Patient Age]]&gt;=30,"30-39",
Table1[[#This Row],[Patient Age]]&gt;=20,"20-29",
Table1[[#This Row],[Patient Age]]&gt;=10,"10-19",
TRUE,"0-9"
)</f>
        <v>20-29</v>
      </c>
      <c r="M3930" t="str">
        <f>IF(Table1[[#This Row],[Patient Waittime]]&gt;30,"Delay","Ontime")</f>
        <v>Ontime</v>
      </c>
    </row>
    <row r="3931" spans="1:13" x14ac:dyDescent="0.2">
      <c r="A3931" t="s">
        <v>7879</v>
      </c>
      <c r="B3931" t="s">
        <v>7880</v>
      </c>
      <c r="C3931" t="s">
        <v>12</v>
      </c>
      <c r="D3931">
        <v>49</v>
      </c>
      <c r="E3931" t="s">
        <v>17</v>
      </c>
      <c r="F3931" t="s">
        <v>18449</v>
      </c>
      <c r="G3931" t="s">
        <v>14</v>
      </c>
      <c r="I3931">
        <v>24</v>
      </c>
      <c r="J3931" s="1">
        <v>45253</v>
      </c>
      <c r="K3931" s="2">
        <v>0.4375</v>
      </c>
      <c r="L3931" t="str" cm="1">
        <f t="array" ref="L3931">_xlfn.IFS(
Table1[[#This Row],[Patient Age]]&gt;=70,"70-79",
Table1[[#This Row],[Patient Age]]&gt;=60,"60-69",
Table1[[#This Row],[Patient Age]]&gt;=50,"50-59",
Table1[[#This Row],[Patient Age]]&gt;=40,"40-49",
Table1[[#This Row],[Patient Age]]&gt;=30,"30-39",
Table1[[#This Row],[Patient Age]]&gt;=20,"20-29",
Table1[[#This Row],[Patient Age]]&gt;=10,"10-19",
TRUE,"0-9"
)</f>
        <v>40-49</v>
      </c>
      <c r="M3931" t="str">
        <f>IF(Table1[[#This Row],[Patient Waittime]]&gt;30,"Delay","Ontime")</f>
        <v>Ontime</v>
      </c>
    </row>
    <row r="3932" spans="1:13" x14ac:dyDescent="0.2">
      <c r="A3932" t="s">
        <v>7881</v>
      </c>
      <c r="B3932" t="s">
        <v>7882</v>
      </c>
      <c r="C3932" t="s">
        <v>12</v>
      </c>
      <c r="D3932">
        <v>12</v>
      </c>
      <c r="E3932" t="s">
        <v>17</v>
      </c>
      <c r="F3932" t="s">
        <v>18449</v>
      </c>
      <c r="G3932" t="s">
        <v>14</v>
      </c>
      <c r="I3932">
        <v>47</v>
      </c>
      <c r="J3932" s="1">
        <v>45555</v>
      </c>
      <c r="K3932" s="2">
        <v>0.15347222222222223</v>
      </c>
      <c r="L3932" t="str" cm="1">
        <f t="array" ref="L3932">_xlfn.IFS(
Table1[[#This Row],[Patient Age]]&gt;=70,"70-79",
Table1[[#This Row],[Patient Age]]&gt;=60,"60-69",
Table1[[#This Row],[Patient Age]]&gt;=50,"50-59",
Table1[[#This Row],[Patient Age]]&gt;=40,"40-49",
Table1[[#This Row],[Patient Age]]&gt;=30,"30-39",
Table1[[#This Row],[Patient Age]]&gt;=20,"20-29",
Table1[[#This Row],[Patient Age]]&gt;=10,"10-19",
TRUE,"0-9"
)</f>
        <v>10-19</v>
      </c>
      <c r="M3932" t="str">
        <f>IF(Table1[[#This Row],[Patient Waittime]]&gt;30,"Delay","Ontime")</f>
        <v>Delay</v>
      </c>
    </row>
    <row r="3933" spans="1:13" x14ac:dyDescent="0.2">
      <c r="A3933" t="s">
        <v>7883</v>
      </c>
      <c r="B3933" t="s">
        <v>7884</v>
      </c>
      <c r="C3933" t="s">
        <v>12</v>
      </c>
      <c r="D3933">
        <v>58</v>
      </c>
      <c r="E3933" t="s">
        <v>17</v>
      </c>
      <c r="F3933" t="s">
        <v>18449</v>
      </c>
      <c r="G3933" t="s">
        <v>14</v>
      </c>
      <c r="I3933">
        <v>54</v>
      </c>
      <c r="J3933" s="1">
        <v>45392</v>
      </c>
      <c r="K3933" s="2">
        <v>0.33194444444444443</v>
      </c>
      <c r="L3933" t="str" cm="1">
        <f t="array" ref="L3933">_xlfn.IFS(
Table1[[#This Row],[Patient Age]]&gt;=70,"70-79",
Table1[[#This Row],[Patient Age]]&gt;=60,"60-69",
Table1[[#This Row],[Patient Age]]&gt;=50,"50-59",
Table1[[#This Row],[Patient Age]]&gt;=40,"40-49",
Table1[[#This Row],[Patient Age]]&gt;=30,"30-39",
Table1[[#This Row],[Patient Age]]&gt;=20,"20-29",
Table1[[#This Row],[Patient Age]]&gt;=10,"10-19",
TRUE,"0-9"
)</f>
        <v>50-59</v>
      </c>
      <c r="M3933" t="str">
        <f>IF(Table1[[#This Row],[Patient Waittime]]&gt;30,"Delay","Ontime")</f>
        <v>Delay</v>
      </c>
    </row>
    <row r="3934" spans="1:13" x14ac:dyDescent="0.2">
      <c r="A3934" t="s">
        <v>7885</v>
      </c>
      <c r="B3934" t="s">
        <v>7886</v>
      </c>
      <c r="C3934" t="s">
        <v>12</v>
      </c>
      <c r="D3934">
        <v>71</v>
      </c>
      <c r="E3934" t="s">
        <v>17</v>
      </c>
      <c r="F3934" t="s">
        <v>18449</v>
      </c>
      <c r="G3934" t="s">
        <v>14</v>
      </c>
      <c r="I3934">
        <v>54</v>
      </c>
      <c r="J3934" s="1">
        <v>45106</v>
      </c>
      <c r="K3934" s="2">
        <v>0.89722222222222225</v>
      </c>
      <c r="L3934" t="str" cm="1">
        <f t="array" ref="L3934">_xlfn.IFS(
Table1[[#This Row],[Patient Age]]&gt;=70,"70-79",
Table1[[#This Row],[Patient Age]]&gt;=60,"60-69",
Table1[[#This Row],[Patient Age]]&gt;=50,"50-59",
Table1[[#This Row],[Patient Age]]&gt;=40,"40-49",
Table1[[#This Row],[Patient Age]]&gt;=30,"30-39",
Table1[[#This Row],[Patient Age]]&gt;=20,"20-29",
Table1[[#This Row],[Patient Age]]&gt;=10,"10-19",
TRUE,"0-9"
)</f>
        <v>70-79</v>
      </c>
      <c r="M3934" t="str">
        <f>IF(Table1[[#This Row],[Patient Waittime]]&gt;30,"Delay","Ontime")</f>
        <v>Delay</v>
      </c>
    </row>
    <row r="3935" spans="1:13" x14ac:dyDescent="0.2">
      <c r="A3935" t="s">
        <v>7887</v>
      </c>
      <c r="B3935" t="s">
        <v>7888</v>
      </c>
      <c r="C3935" t="s">
        <v>12</v>
      </c>
      <c r="D3935">
        <v>45</v>
      </c>
      <c r="E3935" t="s">
        <v>17</v>
      </c>
      <c r="F3935" t="s">
        <v>18449</v>
      </c>
      <c r="G3935" t="s">
        <v>14</v>
      </c>
      <c r="I3935">
        <v>10</v>
      </c>
      <c r="J3935" s="1">
        <v>45276</v>
      </c>
      <c r="K3935" s="2">
        <v>0.70902777777777781</v>
      </c>
      <c r="L3935" t="str" cm="1">
        <f t="array" ref="L3935">_xlfn.IFS(
Table1[[#This Row],[Patient Age]]&gt;=70,"70-79",
Table1[[#This Row],[Patient Age]]&gt;=60,"60-69",
Table1[[#This Row],[Patient Age]]&gt;=50,"50-59",
Table1[[#This Row],[Patient Age]]&gt;=40,"40-49",
Table1[[#This Row],[Patient Age]]&gt;=30,"30-39",
Table1[[#This Row],[Patient Age]]&gt;=20,"20-29",
Table1[[#This Row],[Patient Age]]&gt;=10,"10-19",
TRUE,"0-9"
)</f>
        <v>40-49</v>
      </c>
      <c r="M3935" t="str">
        <f>IF(Table1[[#This Row],[Patient Waittime]]&gt;30,"Delay","Ontime")</f>
        <v>Ontime</v>
      </c>
    </row>
    <row r="3936" spans="1:13" x14ac:dyDescent="0.2">
      <c r="A3936" t="s">
        <v>7889</v>
      </c>
      <c r="B3936" t="s">
        <v>7890</v>
      </c>
      <c r="C3936" t="s">
        <v>12</v>
      </c>
      <c r="D3936">
        <v>23</v>
      </c>
      <c r="E3936" t="s">
        <v>17</v>
      </c>
      <c r="F3936" t="s">
        <v>18449</v>
      </c>
      <c r="G3936" t="s">
        <v>14</v>
      </c>
      <c r="I3936">
        <v>28</v>
      </c>
      <c r="J3936" s="1">
        <v>45481</v>
      </c>
      <c r="K3936" s="2">
        <v>0.45208333333333334</v>
      </c>
      <c r="L3936" t="str" cm="1">
        <f t="array" ref="L3936">_xlfn.IFS(
Table1[[#This Row],[Patient Age]]&gt;=70,"70-79",
Table1[[#This Row],[Patient Age]]&gt;=60,"60-69",
Table1[[#This Row],[Patient Age]]&gt;=50,"50-59",
Table1[[#This Row],[Patient Age]]&gt;=40,"40-49",
Table1[[#This Row],[Patient Age]]&gt;=30,"30-39",
Table1[[#This Row],[Patient Age]]&gt;=20,"20-29",
Table1[[#This Row],[Patient Age]]&gt;=10,"10-19",
TRUE,"0-9"
)</f>
        <v>20-29</v>
      </c>
      <c r="M3936" t="str">
        <f>IF(Table1[[#This Row],[Patient Waittime]]&gt;30,"Delay","Ontime")</f>
        <v>Ontime</v>
      </c>
    </row>
    <row r="3937" spans="1:13" x14ac:dyDescent="0.2">
      <c r="A3937" t="s">
        <v>7891</v>
      </c>
      <c r="B3937" t="s">
        <v>7892</v>
      </c>
      <c r="C3937" t="s">
        <v>12</v>
      </c>
      <c r="D3937">
        <v>50</v>
      </c>
      <c r="E3937" t="s">
        <v>17</v>
      </c>
      <c r="F3937" t="s">
        <v>18449</v>
      </c>
      <c r="G3937" t="s">
        <v>14</v>
      </c>
      <c r="I3937">
        <v>24</v>
      </c>
      <c r="J3937" s="1">
        <v>45245</v>
      </c>
      <c r="K3937" s="2">
        <v>0.20277777777777778</v>
      </c>
      <c r="L3937" t="str" cm="1">
        <f t="array" ref="L3937">_xlfn.IFS(
Table1[[#This Row],[Patient Age]]&gt;=70,"70-79",
Table1[[#This Row],[Patient Age]]&gt;=60,"60-69",
Table1[[#This Row],[Patient Age]]&gt;=50,"50-59",
Table1[[#This Row],[Patient Age]]&gt;=40,"40-49",
Table1[[#This Row],[Patient Age]]&gt;=30,"30-39",
Table1[[#This Row],[Patient Age]]&gt;=20,"20-29",
Table1[[#This Row],[Patient Age]]&gt;=10,"10-19",
TRUE,"0-9"
)</f>
        <v>50-59</v>
      </c>
      <c r="M3937" t="str">
        <f>IF(Table1[[#This Row],[Patient Waittime]]&gt;30,"Delay","Ontime")</f>
        <v>Ontime</v>
      </c>
    </row>
    <row r="3938" spans="1:13" x14ac:dyDescent="0.2">
      <c r="A3938" t="s">
        <v>7893</v>
      </c>
      <c r="B3938" t="s">
        <v>7894</v>
      </c>
      <c r="C3938" t="s">
        <v>12</v>
      </c>
      <c r="D3938">
        <v>66</v>
      </c>
      <c r="E3938" t="s">
        <v>17</v>
      </c>
      <c r="F3938" t="s">
        <v>18449</v>
      </c>
      <c r="G3938" t="s">
        <v>14</v>
      </c>
      <c r="I3938">
        <v>29</v>
      </c>
      <c r="J3938" s="1">
        <v>45143</v>
      </c>
      <c r="K3938" s="2">
        <v>0.56805555555555554</v>
      </c>
      <c r="L3938" t="str" cm="1">
        <f t="array" ref="L3938">_xlfn.IFS(
Table1[[#This Row],[Patient Age]]&gt;=70,"70-79",
Table1[[#This Row],[Patient Age]]&gt;=60,"60-69",
Table1[[#This Row],[Patient Age]]&gt;=50,"50-59",
Table1[[#This Row],[Patient Age]]&gt;=40,"40-49",
Table1[[#This Row],[Patient Age]]&gt;=30,"30-39",
Table1[[#This Row],[Patient Age]]&gt;=20,"20-29",
Table1[[#This Row],[Patient Age]]&gt;=10,"10-19",
TRUE,"0-9"
)</f>
        <v>60-69</v>
      </c>
      <c r="M3938" t="str">
        <f>IF(Table1[[#This Row],[Patient Waittime]]&gt;30,"Delay","Ontime")</f>
        <v>Ontime</v>
      </c>
    </row>
    <row r="3939" spans="1:13" x14ac:dyDescent="0.2">
      <c r="A3939" t="s">
        <v>7895</v>
      </c>
      <c r="B3939" t="s">
        <v>7896</v>
      </c>
      <c r="C3939" t="s">
        <v>12</v>
      </c>
      <c r="D3939">
        <v>68</v>
      </c>
      <c r="E3939" t="s">
        <v>17</v>
      </c>
      <c r="F3939" t="s">
        <v>18449</v>
      </c>
      <c r="G3939" t="s">
        <v>14</v>
      </c>
      <c r="I3939">
        <v>29</v>
      </c>
      <c r="J3939" s="1">
        <v>45375</v>
      </c>
      <c r="K3939" s="2">
        <v>0.34722222222222221</v>
      </c>
      <c r="L3939" t="str" cm="1">
        <f t="array" ref="L3939">_xlfn.IFS(
Table1[[#This Row],[Patient Age]]&gt;=70,"70-79",
Table1[[#This Row],[Patient Age]]&gt;=60,"60-69",
Table1[[#This Row],[Patient Age]]&gt;=50,"50-59",
Table1[[#This Row],[Patient Age]]&gt;=40,"40-49",
Table1[[#This Row],[Patient Age]]&gt;=30,"30-39",
Table1[[#This Row],[Patient Age]]&gt;=20,"20-29",
Table1[[#This Row],[Patient Age]]&gt;=10,"10-19",
TRUE,"0-9"
)</f>
        <v>60-69</v>
      </c>
      <c r="M3939" t="str">
        <f>IF(Table1[[#This Row],[Patient Waittime]]&gt;30,"Delay","Ontime")</f>
        <v>Ontime</v>
      </c>
    </row>
    <row r="3940" spans="1:13" x14ac:dyDescent="0.2">
      <c r="A3940" t="s">
        <v>7897</v>
      </c>
      <c r="B3940" t="s">
        <v>7898</v>
      </c>
      <c r="C3940" t="s">
        <v>12</v>
      </c>
      <c r="D3940">
        <v>35</v>
      </c>
      <c r="E3940" t="s">
        <v>17</v>
      </c>
      <c r="F3940" t="s">
        <v>18449</v>
      </c>
      <c r="G3940" t="s">
        <v>14</v>
      </c>
      <c r="I3940">
        <v>30</v>
      </c>
      <c r="J3940" s="1">
        <v>45023</v>
      </c>
      <c r="K3940" s="2">
        <v>0.57222222222222219</v>
      </c>
      <c r="L3940" t="str" cm="1">
        <f t="array" ref="L3940">_xlfn.IFS(
Table1[[#This Row],[Patient Age]]&gt;=70,"70-79",
Table1[[#This Row],[Patient Age]]&gt;=60,"60-69",
Table1[[#This Row],[Patient Age]]&gt;=50,"50-59",
Table1[[#This Row],[Patient Age]]&gt;=40,"40-49",
Table1[[#This Row],[Patient Age]]&gt;=30,"30-39",
Table1[[#This Row],[Patient Age]]&gt;=20,"20-29",
Table1[[#This Row],[Patient Age]]&gt;=10,"10-19",
TRUE,"0-9"
)</f>
        <v>30-39</v>
      </c>
      <c r="M3940" t="str">
        <f>IF(Table1[[#This Row],[Patient Waittime]]&gt;30,"Delay","Ontime")</f>
        <v>Ontime</v>
      </c>
    </row>
    <row r="3941" spans="1:13" x14ac:dyDescent="0.2">
      <c r="A3941" t="s">
        <v>7899</v>
      </c>
      <c r="B3941" t="s">
        <v>7900</v>
      </c>
      <c r="C3941" t="s">
        <v>12</v>
      </c>
      <c r="D3941">
        <v>69</v>
      </c>
      <c r="E3941" t="s">
        <v>17</v>
      </c>
      <c r="F3941" t="s">
        <v>18449</v>
      </c>
      <c r="G3941" t="s">
        <v>14</v>
      </c>
      <c r="I3941">
        <v>38</v>
      </c>
      <c r="J3941" s="1">
        <v>45506</v>
      </c>
      <c r="K3941" s="2">
        <v>0.92361111111111116</v>
      </c>
      <c r="L3941" t="str" cm="1">
        <f t="array" ref="L3941">_xlfn.IFS(
Table1[[#This Row],[Patient Age]]&gt;=70,"70-79",
Table1[[#This Row],[Patient Age]]&gt;=60,"60-69",
Table1[[#This Row],[Patient Age]]&gt;=50,"50-59",
Table1[[#This Row],[Patient Age]]&gt;=40,"40-49",
Table1[[#This Row],[Patient Age]]&gt;=30,"30-39",
Table1[[#This Row],[Patient Age]]&gt;=20,"20-29",
Table1[[#This Row],[Patient Age]]&gt;=10,"10-19",
TRUE,"0-9"
)</f>
        <v>60-69</v>
      </c>
      <c r="M3941" t="str">
        <f>IF(Table1[[#This Row],[Patient Waittime]]&gt;30,"Delay","Ontime")</f>
        <v>Delay</v>
      </c>
    </row>
    <row r="3942" spans="1:13" x14ac:dyDescent="0.2">
      <c r="A3942" t="s">
        <v>7901</v>
      </c>
      <c r="B3942" t="s">
        <v>7902</v>
      </c>
      <c r="C3942" t="s">
        <v>12</v>
      </c>
      <c r="D3942">
        <v>20</v>
      </c>
      <c r="E3942" t="s">
        <v>17</v>
      </c>
      <c r="F3942" t="s">
        <v>18449</v>
      </c>
      <c r="G3942" t="s">
        <v>14</v>
      </c>
      <c r="I3942">
        <v>40</v>
      </c>
      <c r="J3942" s="1">
        <v>45411</v>
      </c>
      <c r="K3942" s="2">
        <v>0.8</v>
      </c>
      <c r="L3942" t="str" cm="1">
        <f t="array" ref="L3942">_xlfn.IFS(
Table1[[#This Row],[Patient Age]]&gt;=70,"70-79",
Table1[[#This Row],[Patient Age]]&gt;=60,"60-69",
Table1[[#This Row],[Patient Age]]&gt;=50,"50-59",
Table1[[#This Row],[Patient Age]]&gt;=40,"40-49",
Table1[[#This Row],[Patient Age]]&gt;=30,"30-39",
Table1[[#This Row],[Patient Age]]&gt;=20,"20-29",
Table1[[#This Row],[Patient Age]]&gt;=10,"10-19",
TRUE,"0-9"
)</f>
        <v>20-29</v>
      </c>
      <c r="M3942" t="str">
        <f>IF(Table1[[#This Row],[Patient Waittime]]&gt;30,"Delay","Ontime")</f>
        <v>Delay</v>
      </c>
    </row>
    <row r="3943" spans="1:13" x14ac:dyDescent="0.2">
      <c r="A3943" t="s">
        <v>7903</v>
      </c>
      <c r="B3943" t="s">
        <v>7904</v>
      </c>
      <c r="C3943" t="s">
        <v>12</v>
      </c>
      <c r="D3943">
        <v>67</v>
      </c>
      <c r="E3943" t="s">
        <v>17</v>
      </c>
      <c r="F3943" t="s">
        <v>18449</v>
      </c>
      <c r="G3943" t="s">
        <v>14</v>
      </c>
      <c r="I3943">
        <v>16</v>
      </c>
      <c r="J3943" s="1">
        <v>45349</v>
      </c>
      <c r="K3943" s="2">
        <v>0.18680555555555556</v>
      </c>
      <c r="L3943" t="str" cm="1">
        <f t="array" ref="L3943">_xlfn.IFS(
Table1[[#This Row],[Patient Age]]&gt;=70,"70-79",
Table1[[#This Row],[Patient Age]]&gt;=60,"60-69",
Table1[[#This Row],[Patient Age]]&gt;=50,"50-59",
Table1[[#This Row],[Patient Age]]&gt;=40,"40-49",
Table1[[#This Row],[Patient Age]]&gt;=30,"30-39",
Table1[[#This Row],[Patient Age]]&gt;=20,"20-29",
Table1[[#This Row],[Patient Age]]&gt;=10,"10-19",
TRUE,"0-9"
)</f>
        <v>60-69</v>
      </c>
      <c r="M3943" t="str">
        <f>IF(Table1[[#This Row],[Patient Waittime]]&gt;30,"Delay","Ontime")</f>
        <v>Ontime</v>
      </c>
    </row>
    <row r="3944" spans="1:13" x14ac:dyDescent="0.2">
      <c r="A3944" t="s">
        <v>7905</v>
      </c>
      <c r="B3944" t="s">
        <v>7906</v>
      </c>
      <c r="C3944" t="s">
        <v>12</v>
      </c>
      <c r="D3944">
        <v>8</v>
      </c>
      <c r="E3944" t="s">
        <v>17</v>
      </c>
      <c r="F3944" t="s">
        <v>18449</v>
      </c>
      <c r="G3944" t="s">
        <v>14</v>
      </c>
      <c r="I3944">
        <v>32</v>
      </c>
      <c r="J3944" s="1">
        <v>45216</v>
      </c>
      <c r="K3944" s="2">
        <v>0.45902777777777776</v>
      </c>
      <c r="L3944" t="str" cm="1">
        <f t="array" ref="L3944">_xlfn.IFS(
Table1[[#This Row],[Patient Age]]&gt;=70,"70-79",
Table1[[#This Row],[Patient Age]]&gt;=60,"60-69",
Table1[[#This Row],[Patient Age]]&gt;=50,"50-59",
Table1[[#This Row],[Patient Age]]&gt;=40,"40-49",
Table1[[#This Row],[Patient Age]]&gt;=30,"30-39",
Table1[[#This Row],[Patient Age]]&gt;=20,"20-29",
Table1[[#This Row],[Patient Age]]&gt;=10,"10-19",
TRUE,"0-9"
)</f>
        <v>0-9</v>
      </c>
      <c r="M3944" t="str">
        <f>IF(Table1[[#This Row],[Patient Waittime]]&gt;30,"Delay","Ontime")</f>
        <v>Delay</v>
      </c>
    </row>
    <row r="3945" spans="1:13" x14ac:dyDescent="0.2">
      <c r="A3945" t="s">
        <v>7907</v>
      </c>
      <c r="B3945" t="s">
        <v>7908</v>
      </c>
      <c r="C3945" t="s">
        <v>12</v>
      </c>
      <c r="D3945">
        <v>42</v>
      </c>
      <c r="E3945" t="s">
        <v>17</v>
      </c>
      <c r="F3945" t="s">
        <v>18449</v>
      </c>
      <c r="G3945" t="s">
        <v>14</v>
      </c>
      <c r="I3945">
        <v>50</v>
      </c>
      <c r="J3945" s="1">
        <v>45501</v>
      </c>
      <c r="K3945" s="2">
        <v>0.92847222222222225</v>
      </c>
      <c r="L3945" t="str" cm="1">
        <f t="array" ref="L3945">_xlfn.IFS(
Table1[[#This Row],[Patient Age]]&gt;=70,"70-79",
Table1[[#This Row],[Patient Age]]&gt;=60,"60-69",
Table1[[#This Row],[Patient Age]]&gt;=50,"50-59",
Table1[[#This Row],[Patient Age]]&gt;=40,"40-49",
Table1[[#This Row],[Patient Age]]&gt;=30,"30-39",
Table1[[#This Row],[Patient Age]]&gt;=20,"20-29",
Table1[[#This Row],[Patient Age]]&gt;=10,"10-19",
TRUE,"0-9"
)</f>
        <v>40-49</v>
      </c>
      <c r="M3945" t="str">
        <f>IF(Table1[[#This Row],[Patient Waittime]]&gt;30,"Delay","Ontime")</f>
        <v>Delay</v>
      </c>
    </row>
    <row r="3946" spans="1:13" x14ac:dyDescent="0.2">
      <c r="A3946" t="s">
        <v>7909</v>
      </c>
      <c r="B3946" t="s">
        <v>7910</v>
      </c>
      <c r="C3946" t="s">
        <v>12</v>
      </c>
      <c r="D3946">
        <v>43</v>
      </c>
      <c r="E3946" t="s">
        <v>17</v>
      </c>
      <c r="F3946" t="s">
        <v>18449</v>
      </c>
      <c r="G3946" t="s">
        <v>14</v>
      </c>
      <c r="I3946">
        <v>60</v>
      </c>
      <c r="J3946" s="1">
        <v>45158</v>
      </c>
      <c r="K3946" s="2">
        <v>5.0694444444444445E-2</v>
      </c>
      <c r="L3946" t="str" cm="1">
        <f t="array" ref="L3946">_xlfn.IFS(
Table1[[#This Row],[Patient Age]]&gt;=70,"70-79",
Table1[[#This Row],[Patient Age]]&gt;=60,"60-69",
Table1[[#This Row],[Patient Age]]&gt;=50,"50-59",
Table1[[#This Row],[Patient Age]]&gt;=40,"40-49",
Table1[[#This Row],[Patient Age]]&gt;=30,"30-39",
Table1[[#This Row],[Patient Age]]&gt;=20,"20-29",
Table1[[#This Row],[Patient Age]]&gt;=10,"10-19",
TRUE,"0-9"
)</f>
        <v>40-49</v>
      </c>
      <c r="M3946" t="str">
        <f>IF(Table1[[#This Row],[Patient Waittime]]&gt;30,"Delay","Ontime")</f>
        <v>Delay</v>
      </c>
    </row>
    <row r="3947" spans="1:13" x14ac:dyDescent="0.2">
      <c r="A3947" t="s">
        <v>7911</v>
      </c>
      <c r="B3947" t="s">
        <v>7912</v>
      </c>
      <c r="C3947" t="s">
        <v>12</v>
      </c>
      <c r="D3947">
        <v>73</v>
      </c>
      <c r="E3947" t="s">
        <v>17</v>
      </c>
      <c r="F3947" t="s">
        <v>18449</v>
      </c>
      <c r="G3947" t="s">
        <v>14</v>
      </c>
      <c r="I3947">
        <v>51</v>
      </c>
      <c r="J3947" s="1">
        <v>45502</v>
      </c>
      <c r="K3947" s="2">
        <v>0.41736111111111113</v>
      </c>
      <c r="L3947" t="str" cm="1">
        <f t="array" ref="L3947">_xlfn.IFS(
Table1[[#This Row],[Patient Age]]&gt;=70,"70-79",
Table1[[#This Row],[Patient Age]]&gt;=60,"60-69",
Table1[[#This Row],[Patient Age]]&gt;=50,"50-59",
Table1[[#This Row],[Patient Age]]&gt;=40,"40-49",
Table1[[#This Row],[Patient Age]]&gt;=30,"30-39",
Table1[[#This Row],[Patient Age]]&gt;=20,"20-29",
Table1[[#This Row],[Patient Age]]&gt;=10,"10-19",
TRUE,"0-9"
)</f>
        <v>70-79</v>
      </c>
      <c r="M3947" t="str">
        <f>IF(Table1[[#This Row],[Patient Waittime]]&gt;30,"Delay","Ontime")</f>
        <v>Delay</v>
      </c>
    </row>
    <row r="3948" spans="1:13" x14ac:dyDescent="0.2">
      <c r="A3948" t="s">
        <v>7913</v>
      </c>
      <c r="B3948" t="s">
        <v>7914</v>
      </c>
      <c r="C3948" t="s">
        <v>12</v>
      </c>
      <c r="D3948">
        <v>18</v>
      </c>
      <c r="E3948" t="s">
        <v>17</v>
      </c>
      <c r="F3948" t="s">
        <v>18449</v>
      </c>
      <c r="G3948" t="s">
        <v>14</v>
      </c>
      <c r="I3948">
        <v>58</v>
      </c>
      <c r="J3948" s="1">
        <v>45568</v>
      </c>
      <c r="K3948" s="2">
        <v>0.97847222222222219</v>
      </c>
      <c r="L3948" t="str" cm="1">
        <f t="array" ref="L3948">_xlfn.IFS(
Table1[[#This Row],[Patient Age]]&gt;=70,"70-79",
Table1[[#This Row],[Patient Age]]&gt;=60,"60-69",
Table1[[#This Row],[Patient Age]]&gt;=50,"50-59",
Table1[[#This Row],[Patient Age]]&gt;=40,"40-49",
Table1[[#This Row],[Patient Age]]&gt;=30,"30-39",
Table1[[#This Row],[Patient Age]]&gt;=20,"20-29",
Table1[[#This Row],[Patient Age]]&gt;=10,"10-19",
TRUE,"0-9"
)</f>
        <v>10-19</v>
      </c>
      <c r="M3948" t="str">
        <f>IF(Table1[[#This Row],[Patient Waittime]]&gt;30,"Delay","Ontime")</f>
        <v>Delay</v>
      </c>
    </row>
    <row r="3949" spans="1:13" x14ac:dyDescent="0.2">
      <c r="A3949" t="s">
        <v>7915</v>
      </c>
      <c r="B3949" t="s">
        <v>7916</v>
      </c>
      <c r="C3949" t="s">
        <v>12</v>
      </c>
      <c r="D3949">
        <v>13</v>
      </c>
      <c r="E3949" t="s">
        <v>17</v>
      </c>
      <c r="F3949" t="s">
        <v>18449</v>
      </c>
      <c r="G3949" t="s">
        <v>14</v>
      </c>
      <c r="I3949">
        <v>47</v>
      </c>
      <c r="J3949" s="1">
        <v>45159</v>
      </c>
      <c r="K3949" s="2">
        <v>0.52083333333333337</v>
      </c>
      <c r="L3949" t="str" cm="1">
        <f t="array" ref="L3949">_xlfn.IFS(
Table1[[#This Row],[Patient Age]]&gt;=70,"70-79",
Table1[[#This Row],[Patient Age]]&gt;=60,"60-69",
Table1[[#This Row],[Patient Age]]&gt;=50,"50-59",
Table1[[#This Row],[Patient Age]]&gt;=40,"40-49",
Table1[[#This Row],[Patient Age]]&gt;=30,"30-39",
Table1[[#This Row],[Patient Age]]&gt;=20,"20-29",
Table1[[#This Row],[Patient Age]]&gt;=10,"10-19",
TRUE,"0-9"
)</f>
        <v>10-19</v>
      </c>
      <c r="M3949" t="str">
        <f>IF(Table1[[#This Row],[Patient Waittime]]&gt;30,"Delay","Ontime")</f>
        <v>Delay</v>
      </c>
    </row>
    <row r="3950" spans="1:13" x14ac:dyDescent="0.2">
      <c r="A3950" t="s">
        <v>7917</v>
      </c>
      <c r="B3950" t="s">
        <v>7918</v>
      </c>
      <c r="C3950" t="s">
        <v>12</v>
      </c>
      <c r="D3950">
        <v>75</v>
      </c>
      <c r="E3950" t="s">
        <v>17</v>
      </c>
      <c r="F3950" t="s">
        <v>18449</v>
      </c>
      <c r="G3950" t="s">
        <v>14</v>
      </c>
      <c r="I3950">
        <v>11</v>
      </c>
      <c r="J3950" s="1">
        <v>45535</v>
      </c>
      <c r="K3950" s="2">
        <v>0.10416666666666667</v>
      </c>
      <c r="L3950" t="str" cm="1">
        <f t="array" ref="L3950">_xlfn.IFS(
Table1[[#This Row],[Patient Age]]&gt;=70,"70-79",
Table1[[#This Row],[Patient Age]]&gt;=60,"60-69",
Table1[[#This Row],[Patient Age]]&gt;=50,"50-59",
Table1[[#This Row],[Patient Age]]&gt;=40,"40-49",
Table1[[#This Row],[Patient Age]]&gt;=30,"30-39",
Table1[[#This Row],[Patient Age]]&gt;=20,"20-29",
Table1[[#This Row],[Patient Age]]&gt;=10,"10-19",
TRUE,"0-9"
)</f>
        <v>70-79</v>
      </c>
      <c r="M3950" t="str">
        <f>IF(Table1[[#This Row],[Patient Waittime]]&gt;30,"Delay","Ontime")</f>
        <v>Ontime</v>
      </c>
    </row>
    <row r="3951" spans="1:13" x14ac:dyDescent="0.2">
      <c r="A3951" t="s">
        <v>7919</v>
      </c>
      <c r="B3951" t="s">
        <v>7920</v>
      </c>
      <c r="C3951" t="s">
        <v>12</v>
      </c>
      <c r="D3951">
        <v>39</v>
      </c>
      <c r="E3951" t="s">
        <v>17</v>
      </c>
      <c r="F3951" t="s">
        <v>18449</v>
      </c>
      <c r="G3951" t="s">
        <v>14</v>
      </c>
      <c r="I3951">
        <v>27</v>
      </c>
      <c r="J3951" s="1">
        <v>45206</v>
      </c>
      <c r="K3951" s="2">
        <v>0.94444444444444442</v>
      </c>
      <c r="L3951" t="str" cm="1">
        <f t="array" ref="L3951">_xlfn.IFS(
Table1[[#This Row],[Patient Age]]&gt;=70,"70-79",
Table1[[#This Row],[Patient Age]]&gt;=60,"60-69",
Table1[[#This Row],[Patient Age]]&gt;=50,"50-59",
Table1[[#This Row],[Patient Age]]&gt;=40,"40-49",
Table1[[#This Row],[Patient Age]]&gt;=30,"30-39",
Table1[[#This Row],[Patient Age]]&gt;=20,"20-29",
Table1[[#This Row],[Patient Age]]&gt;=10,"10-19",
TRUE,"0-9"
)</f>
        <v>30-39</v>
      </c>
      <c r="M3951" t="str">
        <f>IF(Table1[[#This Row],[Patient Waittime]]&gt;30,"Delay","Ontime")</f>
        <v>Ontime</v>
      </c>
    </row>
    <row r="3952" spans="1:13" x14ac:dyDescent="0.2">
      <c r="A3952" t="s">
        <v>7921</v>
      </c>
      <c r="B3952" t="s">
        <v>7922</v>
      </c>
      <c r="C3952" t="s">
        <v>12</v>
      </c>
      <c r="D3952">
        <v>31</v>
      </c>
      <c r="E3952" t="s">
        <v>17</v>
      </c>
      <c r="F3952" t="s">
        <v>18449</v>
      </c>
      <c r="G3952" t="s">
        <v>14</v>
      </c>
      <c r="I3952">
        <v>34</v>
      </c>
      <c r="J3952" s="1">
        <v>45473</v>
      </c>
      <c r="K3952" s="2">
        <v>0.41388888888888886</v>
      </c>
      <c r="L3952" t="str" cm="1">
        <f t="array" ref="L3952">_xlfn.IFS(
Table1[[#This Row],[Patient Age]]&gt;=70,"70-79",
Table1[[#This Row],[Patient Age]]&gt;=60,"60-69",
Table1[[#This Row],[Patient Age]]&gt;=50,"50-59",
Table1[[#This Row],[Patient Age]]&gt;=40,"40-49",
Table1[[#This Row],[Patient Age]]&gt;=30,"30-39",
Table1[[#This Row],[Patient Age]]&gt;=20,"20-29",
Table1[[#This Row],[Patient Age]]&gt;=10,"10-19",
TRUE,"0-9"
)</f>
        <v>30-39</v>
      </c>
      <c r="M3952" t="str">
        <f>IF(Table1[[#This Row],[Patient Waittime]]&gt;30,"Delay","Ontime")</f>
        <v>Delay</v>
      </c>
    </row>
    <row r="3953" spans="1:13" x14ac:dyDescent="0.2">
      <c r="A3953" t="s">
        <v>7923</v>
      </c>
      <c r="B3953" t="s">
        <v>7924</v>
      </c>
      <c r="C3953" t="s">
        <v>12</v>
      </c>
      <c r="D3953">
        <v>40</v>
      </c>
      <c r="E3953" t="s">
        <v>17</v>
      </c>
      <c r="F3953" t="s">
        <v>18449</v>
      </c>
      <c r="G3953" t="s">
        <v>14</v>
      </c>
      <c r="I3953">
        <v>23</v>
      </c>
      <c r="J3953" s="1">
        <v>45044</v>
      </c>
      <c r="K3953" s="2">
        <v>0.55208333333333337</v>
      </c>
      <c r="L3953" t="str" cm="1">
        <f t="array" ref="L3953">_xlfn.IFS(
Table1[[#This Row],[Patient Age]]&gt;=70,"70-79",
Table1[[#This Row],[Patient Age]]&gt;=60,"60-69",
Table1[[#This Row],[Patient Age]]&gt;=50,"50-59",
Table1[[#This Row],[Patient Age]]&gt;=40,"40-49",
Table1[[#This Row],[Patient Age]]&gt;=30,"30-39",
Table1[[#This Row],[Patient Age]]&gt;=20,"20-29",
Table1[[#This Row],[Patient Age]]&gt;=10,"10-19",
TRUE,"0-9"
)</f>
        <v>40-49</v>
      </c>
      <c r="M3953" t="str">
        <f>IF(Table1[[#This Row],[Patient Waittime]]&gt;30,"Delay","Ontime")</f>
        <v>Ontime</v>
      </c>
    </row>
    <row r="3954" spans="1:13" x14ac:dyDescent="0.2">
      <c r="A3954" t="s">
        <v>7925</v>
      </c>
      <c r="B3954" t="s">
        <v>7926</v>
      </c>
      <c r="C3954" t="s">
        <v>12</v>
      </c>
      <c r="D3954">
        <v>7</v>
      </c>
      <c r="E3954" t="s">
        <v>17</v>
      </c>
      <c r="F3954" t="s">
        <v>18449</v>
      </c>
      <c r="G3954" t="s">
        <v>14</v>
      </c>
      <c r="I3954">
        <v>33</v>
      </c>
      <c r="J3954" s="1">
        <v>45448</v>
      </c>
      <c r="K3954" s="2">
        <v>0.76180555555555551</v>
      </c>
      <c r="L3954" t="str" cm="1">
        <f t="array" ref="L3954">_xlfn.IFS(
Table1[[#This Row],[Patient Age]]&gt;=70,"70-79",
Table1[[#This Row],[Patient Age]]&gt;=60,"60-69",
Table1[[#This Row],[Patient Age]]&gt;=50,"50-59",
Table1[[#This Row],[Patient Age]]&gt;=40,"40-49",
Table1[[#This Row],[Patient Age]]&gt;=30,"30-39",
Table1[[#This Row],[Patient Age]]&gt;=20,"20-29",
Table1[[#This Row],[Patient Age]]&gt;=10,"10-19",
TRUE,"0-9"
)</f>
        <v>0-9</v>
      </c>
      <c r="M3954" t="str">
        <f>IF(Table1[[#This Row],[Patient Waittime]]&gt;30,"Delay","Ontime")</f>
        <v>Delay</v>
      </c>
    </row>
    <row r="3955" spans="1:13" x14ac:dyDescent="0.2">
      <c r="A3955" t="s">
        <v>7927</v>
      </c>
      <c r="B3955" t="s">
        <v>7928</v>
      </c>
      <c r="C3955" t="s">
        <v>12</v>
      </c>
      <c r="D3955">
        <v>26</v>
      </c>
      <c r="E3955" t="s">
        <v>17</v>
      </c>
      <c r="F3955" t="s">
        <v>18449</v>
      </c>
      <c r="G3955" t="s">
        <v>14</v>
      </c>
      <c r="I3955">
        <v>43</v>
      </c>
      <c r="J3955" s="1">
        <v>45568</v>
      </c>
      <c r="K3955" s="2">
        <v>0.70277777777777772</v>
      </c>
      <c r="L3955" t="str" cm="1">
        <f t="array" ref="L3955">_xlfn.IFS(
Table1[[#This Row],[Patient Age]]&gt;=70,"70-79",
Table1[[#This Row],[Patient Age]]&gt;=60,"60-69",
Table1[[#This Row],[Patient Age]]&gt;=50,"50-59",
Table1[[#This Row],[Patient Age]]&gt;=40,"40-49",
Table1[[#This Row],[Patient Age]]&gt;=30,"30-39",
Table1[[#This Row],[Patient Age]]&gt;=20,"20-29",
Table1[[#This Row],[Patient Age]]&gt;=10,"10-19",
TRUE,"0-9"
)</f>
        <v>20-29</v>
      </c>
      <c r="M3955" t="str">
        <f>IF(Table1[[#This Row],[Patient Waittime]]&gt;30,"Delay","Ontime")</f>
        <v>Delay</v>
      </c>
    </row>
    <row r="3956" spans="1:13" x14ac:dyDescent="0.2">
      <c r="A3956" t="s">
        <v>7929</v>
      </c>
      <c r="B3956" t="s">
        <v>7930</v>
      </c>
      <c r="C3956" t="s">
        <v>12</v>
      </c>
      <c r="D3956">
        <v>18</v>
      </c>
      <c r="E3956" t="s">
        <v>17</v>
      </c>
      <c r="F3956" t="s">
        <v>18449</v>
      </c>
      <c r="G3956" t="s">
        <v>14</v>
      </c>
      <c r="I3956">
        <v>25</v>
      </c>
      <c r="J3956" s="1">
        <v>45407</v>
      </c>
      <c r="K3956" s="2">
        <v>0.40208333333333335</v>
      </c>
      <c r="L3956" t="str" cm="1">
        <f t="array" ref="L3956">_xlfn.IFS(
Table1[[#This Row],[Patient Age]]&gt;=70,"70-79",
Table1[[#This Row],[Patient Age]]&gt;=60,"60-69",
Table1[[#This Row],[Patient Age]]&gt;=50,"50-59",
Table1[[#This Row],[Patient Age]]&gt;=40,"40-49",
Table1[[#This Row],[Patient Age]]&gt;=30,"30-39",
Table1[[#This Row],[Patient Age]]&gt;=20,"20-29",
Table1[[#This Row],[Patient Age]]&gt;=10,"10-19",
TRUE,"0-9"
)</f>
        <v>10-19</v>
      </c>
      <c r="M3956" t="str">
        <f>IF(Table1[[#This Row],[Patient Waittime]]&gt;30,"Delay","Ontime")</f>
        <v>Ontime</v>
      </c>
    </row>
    <row r="3957" spans="1:13" x14ac:dyDescent="0.2">
      <c r="A3957" t="s">
        <v>7931</v>
      </c>
      <c r="B3957" t="s">
        <v>7932</v>
      </c>
      <c r="C3957" t="s">
        <v>12</v>
      </c>
      <c r="D3957">
        <v>61</v>
      </c>
      <c r="E3957" t="s">
        <v>17</v>
      </c>
      <c r="F3957" t="s">
        <v>18449</v>
      </c>
      <c r="G3957" t="s">
        <v>14</v>
      </c>
      <c r="I3957">
        <v>52</v>
      </c>
      <c r="J3957" s="1">
        <v>45505</v>
      </c>
      <c r="K3957" s="2">
        <v>0.93194444444444446</v>
      </c>
      <c r="L3957" t="str" cm="1">
        <f t="array" ref="L3957">_xlfn.IFS(
Table1[[#This Row],[Patient Age]]&gt;=70,"70-79",
Table1[[#This Row],[Patient Age]]&gt;=60,"60-69",
Table1[[#This Row],[Patient Age]]&gt;=50,"50-59",
Table1[[#This Row],[Patient Age]]&gt;=40,"40-49",
Table1[[#This Row],[Patient Age]]&gt;=30,"30-39",
Table1[[#This Row],[Patient Age]]&gt;=20,"20-29",
Table1[[#This Row],[Patient Age]]&gt;=10,"10-19",
TRUE,"0-9"
)</f>
        <v>60-69</v>
      </c>
      <c r="M3957" t="str">
        <f>IF(Table1[[#This Row],[Patient Waittime]]&gt;30,"Delay","Ontime")</f>
        <v>Delay</v>
      </c>
    </row>
    <row r="3958" spans="1:13" x14ac:dyDescent="0.2">
      <c r="A3958" t="s">
        <v>7933</v>
      </c>
      <c r="B3958" t="s">
        <v>7934</v>
      </c>
      <c r="C3958" t="s">
        <v>12</v>
      </c>
      <c r="D3958">
        <v>30</v>
      </c>
      <c r="E3958" t="s">
        <v>17</v>
      </c>
      <c r="F3958" t="s">
        <v>18449</v>
      </c>
      <c r="G3958" t="s">
        <v>14</v>
      </c>
      <c r="I3958">
        <v>58</v>
      </c>
      <c r="J3958" s="1">
        <v>45087</v>
      </c>
      <c r="K3958" s="2">
        <v>0.37361111111111112</v>
      </c>
      <c r="L3958" t="str" cm="1">
        <f t="array" ref="L3958">_xlfn.IFS(
Table1[[#This Row],[Patient Age]]&gt;=70,"70-79",
Table1[[#This Row],[Patient Age]]&gt;=60,"60-69",
Table1[[#This Row],[Patient Age]]&gt;=50,"50-59",
Table1[[#This Row],[Patient Age]]&gt;=40,"40-49",
Table1[[#This Row],[Patient Age]]&gt;=30,"30-39",
Table1[[#This Row],[Patient Age]]&gt;=20,"20-29",
Table1[[#This Row],[Patient Age]]&gt;=10,"10-19",
TRUE,"0-9"
)</f>
        <v>30-39</v>
      </c>
      <c r="M3958" t="str">
        <f>IF(Table1[[#This Row],[Patient Waittime]]&gt;30,"Delay","Ontime")</f>
        <v>Delay</v>
      </c>
    </row>
    <row r="3959" spans="1:13" x14ac:dyDescent="0.2">
      <c r="A3959" t="s">
        <v>7935</v>
      </c>
      <c r="B3959" t="s">
        <v>7936</v>
      </c>
      <c r="C3959" t="s">
        <v>12</v>
      </c>
      <c r="D3959">
        <v>58</v>
      </c>
      <c r="E3959" t="s">
        <v>17</v>
      </c>
      <c r="F3959" t="s">
        <v>18449</v>
      </c>
      <c r="G3959" t="s">
        <v>14</v>
      </c>
      <c r="I3959">
        <v>35</v>
      </c>
      <c r="J3959" s="1">
        <v>45347</v>
      </c>
      <c r="K3959" s="2">
        <v>0.53125</v>
      </c>
      <c r="L3959" t="str" cm="1">
        <f t="array" ref="L3959">_xlfn.IFS(
Table1[[#This Row],[Patient Age]]&gt;=70,"70-79",
Table1[[#This Row],[Patient Age]]&gt;=60,"60-69",
Table1[[#This Row],[Patient Age]]&gt;=50,"50-59",
Table1[[#This Row],[Patient Age]]&gt;=40,"40-49",
Table1[[#This Row],[Patient Age]]&gt;=30,"30-39",
Table1[[#This Row],[Patient Age]]&gt;=20,"20-29",
Table1[[#This Row],[Patient Age]]&gt;=10,"10-19",
TRUE,"0-9"
)</f>
        <v>50-59</v>
      </c>
      <c r="M3959" t="str">
        <f>IF(Table1[[#This Row],[Patient Waittime]]&gt;30,"Delay","Ontime")</f>
        <v>Delay</v>
      </c>
    </row>
    <row r="3960" spans="1:13" x14ac:dyDescent="0.2">
      <c r="A3960" t="s">
        <v>7937</v>
      </c>
      <c r="B3960" t="s">
        <v>7938</v>
      </c>
      <c r="C3960" t="s">
        <v>12</v>
      </c>
      <c r="D3960">
        <v>26</v>
      </c>
      <c r="E3960" t="s">
        <v>17</v>
      </c>
      <c r="F3960" t="s">
        <v>18449</v>
      </c>
      <c r="G3960" t="s">
        <v>14</v>
      </c>
      <c r="I3960">
        <v>49</v>
      </c>
      <c r="J3960" s="1">
        <v>45119</v>
      </c>
      <c r="K3960" s="2">
        <v>0.46875</v>
      </c>
      <c r="L3960" t="str" cm="1">
        <f t="array" ref="L3960">_xlfn.IFS(
Table1[[#This Row],[Patient Age]]&gt;=70,"70-79",
Table1[[#This Row],[Patient Age]]&gt;=60,"60-69",
Table1[[#This Row],[Patient Age]]&gt;=50,"50-59",
Table1[[#This Row],[Patient Age]]&gt;=40,"40-49",
Table1[[#This Row],[Patient Age]]&gt;=30,"30-39",
Table1[[#This Row],[Patient Age]]&gt;=20,"20-29",
Table1[[#This Row],[Patient Age]]&gt;=10,"10-19",
TRUE,"0-9"
)</f>
        <v>20-29</v>
      </c>
      <c r="M3960" t="str">
        <f>IF(Table1[[#This Row],[Patient Waittime]]&gt;30,"Delay","Ontime")</f>
        <v>Delay</v>
      </c>
    </row>
    <row r="3961" spans="1:13" x14ac:dyDescent="0.2">
      <c r="A3961" t="s">
        <v>7939</v>
      </c>
      <c r="B3961" t="s">
        <v>7940</v>
      </c>
      <c r="C3961" t="s">
        <v>12</v>
      </c>
      <c r="D3961">
        <v>16</v>
      </c>
      <c r="E3961" t="s">
        <v>17</v>
      </c>
      <c r="F3961" t="s">
        <v>18449</v>
      </c>
      <c r="G3961" t="s">
        <v>14</v>
      </c>
      <c r="I3961">
        <v>20</v>
      </c>
      <c r="J3961" s="1">
        <v>45413</v>
      </c>
      <c r="K3961" s="2">
        <v>0.1763888888888889</v>
      </c>
      <c r="L3961" t="str" cm="1">
        <f t="array" ref="L3961">_xlfn.IFS(
Table1[[#This Row],[Patient Age]]&gt;=70,"70-79",
Table1[[#This Row],[Patient Age]]&gt;=60,"60-69",
Table1[[#This Row],[Patient Age]]&gt;=50,"50-59",
Table1[[#This Row],[Patient Age]]&gt;=40,"40-49",
Table1[[#This Row],[Patient Age]]&gt;=30,"30-39",
Table1[[#This Row],[Patient Age]]&gt;=20,"20-29",
Table1[[#This Row],[Patient Age]]&gt;=10,"10-19",
TRUE,"0-9"
)</f>
        <v>10-19</v>
      </c>
      <c r="M3961" t="str">
        <f>IF(Table1[[#This Row],[Patient Waittime]]&gt;30,"Delay","Ontime")</f>
        <v>Ontime</v>
      </c>
    </row>
    <row r="3962" spans="1:13" x14ac:dyDescent="0.2">
      <c r="A3962" t="s">
        <v>7941</v>
      </c>
      <c r="B3962" t="s">
        <v>7942</v>
      </c>
      <c r="C3962" t="s">
        <v>12</v>
      </c>
      <c r="D3962">
        <v>22</v>
      </c>
      <c r="E3962" t="s">
        <v>17</v>
      </c>
      <c r="F3962" t="s">
        <v>18449</v>
      </c>
      <c r="G3962" t="s">
        <v>14</v>
      </c>
      <c r="I3962">
        <v>36</v>
      </c>
      <c r="J3962" s="1">
        <v>45555</v>
      </c>
      <c r="K3962" s="2">
        <v>0.12847222222222221</v>
      </c>
      <c r="L3962" t="str" cm="1">
        <f t="array" ref="L3962">_xlfn.IFS(
Table1[[#This Row],[Patient Age]]&gt;=70,"70-79",
Table1[[#This Row],[Patient Age]]&gt;=60,"60-69",
Table1[[#This Row],[Patient Age]]&gt;=50,"50-59",
Table1[[#This Row],[Patient Age]]&gt;=40,"40-49",
Table1[[#This Row],[Patient Age]]&gt;=30,"30-39",
Table1[[#This Row],[Patient Age]]&gt;=20,"20-29",
Table1[[#This Row],[Patient Age]]&gt;=10,"10-19",
TRUE,"0-9"
)</f>
        <v>20-29</v>
      </c>
      <c r="M3962" t="str">
        <f>IF(Table1[[#This Row],[Patient Waittime]]&gt;30,"Delay","Ontime")</f>
        <v>Delay</v>
      </c>
    </row>
    <row r="3963" spans="1:13" x14ac:dyDescent="0.2">
      <c r="A3963" t="s">
        <v>7943</v>
      </c>
      <c r="B3963" t="s">
        <v>7944</v>
      </c>
      <c r="C3963" t="s">
        <v>12</v>
      </c>
      <c r="D3963">
        <v>69</v>
      </c>
      <c r="E3963" t="s">
        <v>17</v>
      </c>
      <c r="F3963" t="s">
        <v>18449</v>
      </c>
      <c r="G3963" t="s">
        <v>14</v>
      </c>
      <c r="I3963">
        <v>58</v>
      </c>
      <c r="J3963" s="1">
        <v>45398</v>
      </c>
      <c r="K3963" s="2">
        <v>0.20208333333333334</v>
      </c>
      <c r="L3963" t="str" cm="1">
        <f t="array" ref="L3963">_xlfn.IFS(
Table1[[#This Row],[Patient Age]]&gt;=70,"70-79",
Table1[[#This Row],[Patient Age]]&gt;=60,"60-69",
Table1[[#This Row],[Patient Age]]&gt;=50,"50-59",
Table1[[#This Row],[Patient Age]]&gt;=40,"40-49",
Table1[[#This Row],[Patient Age]]&gt;=30,"30-39",
Table1[[#This Row],[Patient Age]]&gt;=20,"20-29",
Table1[[#This Row],[Patient Age]]&gt;=10,"10-19",
TRUE,"0-9"
)</f>
        <v>60-69</v>
      </c>
      <c r="M3963" t="str">
        <f>IF(Table1[[#This Row],[Patient Waittime]]&gt;30,"Delay","Ontime")</f>
        <v>Delay</v>
      </c>
    </row>
    <row r="3964" spans="1:13" x14ac:dyDescent="0.2">
      <c r="A3964" t="s">
        <v>7945</v>
      </c>
      <c r="B3964" t="s">
        <v>7946</v>
      </c>
      <c r="C3964" t="s">
        <v>12</v>
      </c>
      <c r="D3964">
        <v>19</v>
      </c>
      <c r="E3964" t="s">
        <v>17</v>
      </c>
      <c r="F3964" t="s">
        <v>18449</v>
      </c>
      <c r="G3964" t="s">
        <v>14</v>
      </c>
      <c r="I3964">
        <v>15</v>
      </c>
      <c r="J3964" s="1">
        <v>45379</v>
      </c>
      <c r="K3964" s="2">
        <v>0.15763888888888888</v>
      </c>
      <c r="L3964" t="str" cm="1">
        <f t="array" ref="L3964">_xlfn.IFS(
Table1[[#This Row],[Patient Age]]&gt;=70,"70-79",
Table1[[#This Row],[Patient Age]]&gt;=60,"60-69",
Table1[[#This Row],[Patient Age]]&gt;=50,"50-59",
Table1[[#This Row],[Patient Age]]&gt;=40,"40-49",
Table1[[#This Row],[Patient Age]]&gt;=30,"30-39",
Table1[[#This Row],[Patient Age]]&gt;=20,"20-29",
Table1[[#This Row],[Patient Age]]&gt;=10,"10-19",
TRUE,"0-9"
)</f>
        <v>10-19</v>
      </c>
      <c r="M3964" t="str">
        <f>IF(Table1[[#This Row],[Patient Waittime]]&gt;30,"Delay","Ontime")</f>
        <v>Ontime</v>
      </c>
    </row>
    <row r="3965" spans="1:13" x14ac:dyDescent="0.2">
      <c r="A3965" t="s">
        <v>7947</v>
      </c>
      <c r="B3965" t="s">
        <v>7948</v>
      </c>
      <c r="C3965" t="s">
        <v>12</v>
      </c>
      <c r="D3965">
        <v>44</v>
      </c>
      <c r="E3965" t="s">
        <v>17</v>
      </c>
      <c r="F3965" t="s">
        <v>18449</v>
      </c>
      <c r="G3965" t="s">
        <v>14</v>
      </c>
      <c r="I3965">
        <v>48</v>
      </c>
      <c r="J3965" s="1">
        <v>45219</v>
      </c>
      <c r="K3965" s="2">
        <v>0.63263888888888886</v>
      </c>
      <c r="L3965" t="str" cm="1">
        <f t="array" ref="L3965">_xlfn.IFS(
Table1[[#This Row],[Patient Age]]&gt;=70,"70-79",
Table1[[#This Row],[Patient Age]]&gt;=60,"60-69",
Table1[[#This Row],[Patient Age]]&gt;=50,"50-59",
Table1[[#This Row],[Patient Age]]&gt;=40,"40-49",
Table1[[#This Row],[Patient Age]]&gt;=30,"30-39",
Table1[[#This Row],[Patient Age]]&gt;=20,"20-29",
Table1[[#This Row],[Patient Age]]&gt;=10,"10-19",
TRUE,"0-9"
)</f>
        <v>40-49</v>
      </c>
      <c r="M3965" t="str">
        <f>IF(Table1[[#This Row],[Patient Waittime]]&gt;30,"Delay","Ontime")</f>
        <v>Delay</v>
      </c>
    </row>
    <row r="3966" spans="1:13" x14ac:dyDescent="0.2">
      <c r="A3966" t="s">
        <v>7949</v>
      </c>
      <c r="B3966" t="s">
        <v>7950</v>
      </c>
      <c r="C3966" t="s">
        <v>12</v>
      </c>
      <c r="D3966">
        <v>78</v>
      </c>
      <c r="E3966" t="s">
        <v>17</v>
      </c>
      <c r="F3966" t="s">
        <v>18449</v>
      </c>
      <c r="G3966" t="s">
        <v>14</v>
      </c>
      <c r="I3966">
        <v>43</v>
      </c>
      <c r="J3966" s="1">
        <v>45390</v>
      </c>
      <c r="K3966" s="2">
        <v>2.2916666666666665E-2</v>
      </c>
      <c r="L3966" t="str" cm="1">
        <f t="array" ref="L3966">_xlfn.IFS(
Table1[[#This Row],[Patient Age]]&gt;=70,"70-79",
Table1[[#This Row],[Patient Age]]&gt;=60,"60-69",
Table1[[#This Row],[Patient Age]]&gt;=50,"50-59",
Table1[[#This Row],[Patient Age]]&gt;=40,"40-49",
Table1[[#This Row],[Patient Age]]&gt;=30,"30-39",
Table1[[#This Row],[Patient Age]]&gt;=20,"20-29",
Table1[[#This Row],[Patient Age]]&gt;=10,"10-19",
TRUE,"0-9"
)</f>
        <v>70-79</v>
      </c>
      <c r="M3966" t="str">
        <f>IF(Table1[[#This Row],[Patient Waittime]]&gt;30,"Delay","Ontime")</f>
        <v>Delay</v>
      </c>
    </row>
    <row r="3967" spans="1:13" x14ac:dyDescent="0.2">
      <c r="A3967" t="s">
        <v>7951</v>
      </c>
      <c r="B3967" t="s">
        <v>7952</v>
      </c>
      <c r="C3967" t="s">
        <v>12</v>
      </c>
      <c r="D3967">
        <v>15</v>
      </c>
      <c r="E3967" t="s">
        <v>17</v>
      </c>
      <c r="F3967" t="s">
        <v>18449</v>
      </c>
      <c r="G3967" t="s">
        <v>14</v>
      </c>
      <c r="I3967">
        <v>37</v>
      </c>
      <c r="J3967" s="1">
        <v>45121</v>
      </c>
      <c r="K3967" s="2">
        <v>0.92361111111111116</v>
      </c>
      <c r="L3967" t="str" cm="1">
        <f t="array" ref="L3967">_xlfn.IFS(
Table1[[#This Row],[Patient Age]]&gt;=70,"70-79",
Table1[[#This Row],[Patient Age]]&gt;=60,"60-69",
Table1[[#This Row],[Patient Age]]&gt;=50,"50-59",
Table1[[#This Row],[Patient Age]]&gt;=40,"40-49",
Table1[[#This Row],[Patient Age]]&gt;=30,"30-39",
Table1[[#This Row],[Patient Age]]&gt;=20,"20-29",
Table1[[#This Row],[Patient Age]]&gt;=10,"10-19",
TRUE,"0-9"
)</f>
        <v>10-19</v>
      </c>
      <c r="M3967" t="str">
        <f>IF(Table1[[#This Row],[Patient Waittime]]&gt;30,"Delay","Ontime")</f>
        <v>Delay</v>
      </c>
    </row>
    <row r="3968" spans="1:13" x14ac:dyDescent="0.2">
      <c r="A3968" t="s">
        <v>7953</v>
      </c>
      <c r="B3968" t="s">
        <v>7954</v>
      </c>
      <c r="C3968" t="s">
        <v>12</v>
      </c>
      <c r="D3968">
        <v>78</v>
      </c>
      <c r="E3968" t="s">
        <v>17</v>
      </c>
      <c r="F3968" t="s">
        <v>18449</v>
      </c>
      <c r="G3968" t="s">
        <v>14</v>
      </c>
      <c r="I3968">
        <v>48</v>
      </c>
      <c r="J3968" s="1">
        <v>45031</v>
      </c>
      <c r="K3968" s="2">
        <v>0.4201388888888889</v>
      </c>
      <c r="L3968" t="str" cm="1">
        <f t="array" ref="L3968">_xlfn.IFS(
Table1[[#This Row],[Patient Age]]&gt;=70,"70-79",
Table1[[#This Row],[Patient Age]]&gt;=60,"60-69",
Table1[[#This Row],[Patient Age]]&gt;=50,"50-59",
Table1[[#This Row],[Patient Age]]&gt;=40,"40-49",
Table1[[#This Row],[Patient Age]]&gt;=30,"30-39",
Table1[[#This Row],[Patient Age]]&gt;=20,"20-29",
Table1[[#This Row],[Patient Age]]&gt;=10,"10-19",
TRUE,"0-9"
)</f>
        <v>70-79</v>
      </c>
      <c r="M3968" t="str">
        <f>IF(Table1[[#This Row],[Patient Waittime]]&gt;30,"Delay","Ontime")</f>
        <v>Delay</v>
      </c>
    </row>
    <row r="3969" spans="1:13" x14ac:dyDescent="0.2">
      <c r="A3969" t="s">
        <v>7955</v>
      </c>
      <c r="B3969" t="s">
        <v>7956</v>
      </c>
      <c r="C3969" t="s">
        <v>12</v>
      </c>
      <c r="D3969">
        <v>67</v>
      </c>
      <c r="E3969" t="s">
        <v>17</v>
      </c>
      <c r="F3969" t="s">
        <v>18449</v>
      </c>
      <c r="G3969" t="s">
        <v>14</v>
      </c>
      <c r="I3969">
        <v>54</v>
      </c>
      <c r="J3969" s="1">
        <v>45367</v>
      </c>
      <c r="K3969" s="2">
        <v>0.20972222222222223</v>
      </c>
      <c r="L3969" t="str" cm="1">
        <f t="array" ref="L3969">_xlfn.IFS(
Table1[[#This Row],[Patient Age]]&gt;=70,"70-79",
Table1[[#This Row],[Patient Age]]&gt;=60,"60-69",
Table1[[#This Row],[Patient Age]]&gt;=50,"50-59",
Table1[[#This Row],[Patient Age]]&gt;=40,"40-49",
Table1[[#This Row],[Patient Age]]&gt;=30,"30-39",
Table1[[#This Row],[Patient Age]]&gt;=20,"20-29",
Table1[[#This Row],[Patient Age]]&gt;=10,"10-19",
TRUE,"0-9"
)</f>
        <v>60-69</v>
      </c>
      <c r="M3969" t="str">
        <f>IF(Table1[[#This Row],[Patient Waittime]]&gt;30,"Delay","Ontime")</f>
        <v>Delay</v>
      </c>
    </row>
    <row r="3970" spans="1:13" x14ac:dyDescent="0.2">
      <c r="A3970" t="s">
        <v>7957</v>
      </c>
      <c r="B3970" t="s">
        <v>7958</v>
      </c>
      <c r="C3970" t="s">
        <v>12</v>
      </c>
      <c r="D3970">
        <v>5</v>
      </c>
      <c r="E3970" t="s">
        <v>17</v>
      </c>
      <c r="F3970" t="s">
        <v>18449</v>
      </c>
      <c r="G3970" t="s">
        <v>14</v>
      </c>
      <c r="I3970">
        <v>56</v>
      </c>
      <c r="J3970" s="1">
        <v>45354</v>
      </c>
      <c r="K3970" s="2">
        <v>0.57361111111111107</v>
      </c>
      <c r="L3970" t="str" cm="1">
        <f t="array" ref="L3970">_xlfn.IFS(
Table1[[#This Row],[Patient Age]]&gt;=70,"70-79",
Table1[[#This Row],[Patient Age]]&gt;=60,"60-69",
Table1[[#This Row],[Patient Age]]&gt;=50,"50-59",
Table1[[#This Row],[Patient Age]]&gt;=40,"40-49",
Table1[[#This Row],[Patient Age]]&gt;=30,"30-39",
Table1[[#This Row],[Patient Age]]&gt;=20,"20-29",
Table1[[#This Row],[Patient Age]]&gt;=10,"10-19",
TRUE,"0-9"
)</f>
        <v>0-9</v>
      </c>
      <c r="M3970" t="str">
        <f>IF(Table1[[#This Row],[Patient Waittime]]&gt;30,"Delay","Ontime")</f>
        <v>Delay</v>
      </c>
    </row>
    <row r="3971" spans="1:13" x14ac:dyDescent="0.2">
      <c r="A3971" t="s">
        <v>7959</v>
      </c>
      <c r="B3971" t="s">
        <v>7960</v>
      </c>
      <c r="C3971" t="s">
        <v>12</v>
      </c>
      <c r="D3971">
        <v>50</v>
      </c>
      <c r="E3971" t="s">
        <v>17</v>
      </c>
      <c r="F3971" t="s">
        <v>18449</v>
      </c>
      <c r="G3971" t="s">
        <v>14</v>
      </c>
      <c r="I3971">
        <v>14</v>
      </c>
      <c r="J3971" s="1">
        <v>45499</v>
      </c>
      <c r="K3971" s="2">
        <v>0.25138888888888888</v>
      </c>
      <c r="L3971" t="str" cm="1">
        <f t="array" ref="L3971">_xlfn.IFS(
Table1[[#This Row],[Patient Age]]&gt;=70,"70-79",
Table1[[#This Row],[Patient Age]]&gt;=60,"60-69",
Table1[[#This Row],[Patient Age]]&gt;=50,"50-59",
Table1[[#This Row],[Patient Age]]&gt;=40,"40-49",
Table1[[#This Row],[Patient Age]]&gt;=30,"30-39",
Table1[[#This Row],[Patient Age]]&gt;=20,"20-29",
Table1[[#This Row],[Patient Age]]&gt;=10,"10-19",
TRUE,"0-9"
)</f>
        <v>50-59</v>
      </c>
      <c r="M3971" t="str">
        <f>IF(Table1[[#This Row],[Patient Waittime]]&gt;30,"Delay","Ontime")</f>
        <v>Ontime</v>
      </c>
    </row>
    <row r="3972" spans="1:13" x14ac:dyDescent="0.2">
      <c r="A3972" t="s">
        <v>7961</v>
      </c>
      <c r="B3972" t="s">
        <v>7962</v>
      </c>
      <c r="C3972" t="s">
        <v>12</v>
      </c>
      <c r="D3972">
        <v>48</v>
      </c>
      <c r="E3972" t="s">
        <v>17</v>
      </c>
      <c r="F3972" t="s">
        <v>18449</v>
      </c>
      <c r="G3972" t="s">
        <v>14</v>
      </c>
      <c r="I3972">
        <v>44</v>
      </c>
      <c r="J3972" s="1">
        <v>44935</v>
      </c>
      <c r="K3972" s="2">
        <v>0.63263888888888886</v>
      </c>
      <c r="L3972" t="str" cm="1">
        <f t="array" ref="L3972">_xlfn.IFS(
Table1[[#This Row],[Patient Age]]&gt;=70,"70-79",
Table1[[#This Row],[Patient Age]]&gt;=60,"60-69",
Table1[[#This Row],[Patient Age]]&gt;=50,"50-59",
Table1[[#This Row],[Patient Age]]&gt;=40,"40-49",
Table1[[#This Row],[Patient Age]]&gt;=30,"30-39",
Table1[[#This Row],[Patient Age]]&gt;=20,"20-29",
Table1[[#This Row],[Patient Age]]&gt;=10,"10-19",
TRUE,"0-9"
)</f>
        <v>40-49</v>
      </c>
      <c r="M3972" t="str">
        <f>IF(Table1[[#This Row],[Patient Waittime]]&gt;30,"Delay","Ontime")</f>
        <v>Delay</v>
      </c>
    </row>
    <row r="3973" spans="1:13" x14ac:dyDescent="0.2">
      <c r="A3973" t="s">
        <v>7963</v>
      </c>
      <c r="B3973" t="s">
        <v>7964</v>
      </c>
      <c r="C3973" t="s">
        <v>12</v>
      </c>
      <c r="D3973">
        <v>36</v>
      </c>
      <c r="E3973" t="s">
        <v>17</v>
      </c>
      <c r="F3973" t="s">
        <v>18449</v>
      </c>
      <c r="G3973" t="s">
        <v>14</v>
      </c>
      <c r="I3973">
        <v>13</v>
      </c>
      <c r="J3973" s="1">
        <v>45534</v>
      </c>
      <c r="K3973" s="2">
        <v>0.75972222222222219</v>
      </c>
      <c r="L3973" t="str" cm="1">
        <f t="array" ref="L3973">_xlfn.IFS(
Table1[[#This Row],[Patient Age]]&gt;=70,"70-79",
Table1[[#This Row],[Patient Age]]&gt;=60,"60-69",
Table1[[#This Row],[Patient Age]]&gt;=50,"50-59",
Table1[[#This Row],[Patient Age]]&gt;=40,"40-49",
Table1[[#This Row],[Patient Age]]&gt;=30,"30-39",
Table1[[#This Row],[Patient Age]]&gt;=20,"20-29",
Table1[[#This Row],[Patient Age]]&gt;=10,"10-19",
TRUE,"0-9"
)</f>
        <v>30-39</v>
      </c>
      <c r="M3973" t="str">
        <f>IF(Table1[[#This Row],[Patient Waittime]]&gt;30,"Delay","Ontime")</f>
        <v>Ontime</v>
      </c>
    </row>
    <row r="3974" spans="1:13" x14ac:dyDescent="0.2">
      <c r="A3974" t="s">
        <v>7965</v>
      </c>
      <c r="B3974" t="s">
        <v>7966</v>
      </c>
      <c r="C3974" t="s">
        <v>12</v>
      </c>
      <c r="D3974">
        <v>59</v>
      </c>
      <c r="E3974" t="s">
        <v>17</v>
      </c>
      <c r="F3974" t="s">
        <v>18449</v>
      </c>
      <c r="G3974" t="s">
        <v>14</v>
      </c>
      <c r="I3974">
        <v>22</v>
      </c>
      <c r="J3974" s="1">
        <v>45634</v>
      </c>
      <c r="K3974" s="2">
        <v>0.52777777777777779</v>
      </c>
      <c r="L3974" t="str" cm="1">
        <f t="array" ref="L3974">_xlfn.IFS(
Table1[[#This Row],[Patient Age]]&gt;=70,"70-79",
Table1[[#This Row],[Patient Age]]&gt;=60,"60-69",
Table1[[#This Row],[Patient Age]]&gt;=50,"50-59",
Table1[[#This Row],[Patient Age]]&gt;=40,"40-49",
Table1[[#This Row],[Patient Age]]&gt;=30,"30-39",
Table1[[#This Row],[Patient Age]]&gt;=20,"20-29",
Table1[[#This Row],[Patient Age]]&gt;=10,"10-19",
TRUE,"0-9"
)</f>
        <v>50-59</v>
      </c>
      <c r="M3974" t="str">
        <f>IF(Table1[[#This Row],[Patient Waittime]]&gt;30,"Delay","Ontime")</f>
        <v>Ontime</v>
      </c>
    </row>
    <row r="3975" spans="1:13" x14ac:dyDescent="0.2">
      <c r="A3975" t="s">
        <v>7967</v>
      </c>
      <c r="B3975" t="s">
        <v>7968</v>
      </c>
      <c r="C3975" t="s">
        <v>12</v>
      </c>
      <c r="D3975">
        <v>70</v>
      </c>
      <c r="E3975" t="s">
        <v>17</v>
      </c>
      <c r="F3975" t="s">
        <v>18449</v>
      </c>
      <c r="G3975" t="s">
        <v>14</v>
      </c>
      <c r="I3975">
        <v>22</v>
      </c>
      <c r="J3975" s="1">
        <v>45305</v>
      </c>
      <c r="K3975" s="2">
        <v>0.6875</v>
      </c>
      <c r="L3975" t="str" cm="1">
        <f t="array" ref="L3975">_xlfn.IFS(
Table1[[#This Row],[Patient Age]]&gt;=70,"70-79",
Table1[[#This Row],[Patient Age]]&gt;=60,"60-69",
Table1[[#This Row],[Patient Age]]&gt;=50,"50-59",
Table1[[#This Row],[Patient Age]]&gt;=40,"40-49",
Table1[[#This Row],[Patient Age]]&gt;=30,"30-39",
Table1[[#This Row],[Patient Age]]&gt;=20,"20-29",
Table1[[#This Row],[Patient Age]]&gt;=10,"10-19",
TRUE,"0-9"
)</f>
        <v>70-79</v>
      </c>
      <c r="M3975" t="str">
        <f>IF(Table1[[#This Row],[Patient Waittime]]&gt;30,"Delay","Ontime")</f>
        <v>Ontime</v>
      </c>
    </row>
    <row r="3976" spans="1:13" x14ac:dyDescent="0.2">
      <c r="A3976" t="s">
        <v>7969</v>
      </c>
      <c r="B3976" t="s">
        <v>7970</v>
      </c>
      <c r="C3976" t="s">
        <v>12</v>
      </c>
      <c r="D3976">
        <v>41</v>
      </c>
      <c r="E3976" t="s">
        <v>17</v>
      </c>
      <c r="F3976" t="s">
        <v>18449</v>
      </c>
      <c r="G3976" t="s">
        <v>14</v>
      </c>
      <c r="H3976">
        <v>1</v>
      </c>
      <c r="I3976">
        <v>36</v>
      </c>
      <c r="J3976" s="1">
        <v>45143</v>
      </c>
      <c r="K3976" s="2">
        <v>4.027777777777778E-2</v>
      </c>
      <c r="L3976" t="str" cm="1">
        <f t="array" ref="L3976">_xlfn.IFS(
Table1[[#This Row],[Patient Age]]&gt;=70,"70-79",
Table1[[#This Row],[Patient Age]]&gt;=60,"60-69",
Table1[[#This Row],[Patient Age]]&gt;=50,"50-59",
Table1[[#This Row],[Patient Age]]&gt;=40,"40-49",
Table1[[#This Row],[Patient Age]]&gt;=30,"30-39",
Table1[[#This Row],[Patient Age]]&gt;=20,"20-29",
Table1[[#This Row],[Patient Age]]&gt;=10,"10-19",
TRUE,"0-9"
)</f>
        <v>40-49</v>
      </c>
      <c r="M3976" t="str">
        <f>IF(Table1[[#This Row],[Patient Waittime]]&gt;30,"Delay","Ontime")</f>
        <v>Delay</v>
      </c>
    </row>
    <row r="3977" spans="1:13" x14ac:dyDescent="0.2">
      <c r="A3977" t="s">
        <v>7971</v>
      </c>
      <c r="B3977" t="s">
        <v>7972</v>
      </c>
      <c r="C3977" t="s">
        <v>12</v>
      </c>
      <c r="D3977">
        <v>59</v>
      </c>
      <c r="E3977" t="s">
        <v>17</v>
      </c>
      <c r="F3977" t="s">
        <v>18449</v>
      </c>
      <c r="G3977" t="s">
        <v>14</v>
      </c>
      <c r="H3977">
        <v>2</v>
      </c>
      <c r="I3977">
        <v>43</v>
      </c>
      <c r="J3977" s="1">
        <v>45345</v>
      </c>
      <c r="K3977" s="2">
        <v>0.27916666666666667</v>
      </c>
      <c r="L3977" t="str" cm="1">
        <f t="array" ref="L3977">_xlfn.IFS(
Table1[[#This Row],[Patient Age]]&gt;=70,"70-79",
Table1[[#This Row],[Patient Age]]&gt;=60,"60-69",
Table1[[#This Row],[Patient Age]]&gt;=50,"50-59",
Table1[[#This Row],[Patient Age]]&gt;=40,"40-49",
Table1[[#This Row],[Patient Age]]&gt;=30,"30-39",
Table1[[#This Row],[Patient Age]]&gt;=20,"20-29",
Table1[[#This Row],[Patient Age]]&gt;=10,"10-19",
TRUE,"0-9"
)</f>
        <v>50-59</v>
      </c>
      <c r="M3977" t="str">
        <f>IF(Table1[[#This Row],[Patient Waittime]]&gt;30,"Delay","Ontime")</f>
        <v>Delay</v>
      </c>
    </row>
    <row r="3978" spans="1:13" x14ac:dyDescent="0.2">
      <c r="A3978" t="s">
        <v>7973</v>
      </c>
      <c r="B3978" t="s">
        <v>7974</v>
      </c>
      <c r="C3978" t="s">
        <v>12</v>
      </c>
      <c r="D3978">
        <v>26</v>
      </c>
      <c r="E3978" t="s">
        <v>17</v>
      </c>
      <c r="F3978" t="s">
        <v>18449</v>
      </c>
      <c r="G3978" t="s">
        <v>14</v>
      </c>
      <c r="H3978">
        <v>3</v>
      </c>
      <c r="I3978">
        <v>10</v>
      </c>
      <c r="J3978" s="1">
        <v>45401</v>
      </c>
      <c r="K3978" s="2">
        <v>0.39583333333333331</v>
      </c>
      <c r="L3978" t="str" cm="1">
        <f t="array" ref="L3978">_xlfn.IFS(
Table1[[#This Row],[Patient Age]]&gt;=70,"70-79",
Table1[[#This Row],[Patient Age]]&gt;=60,"60-69",
Table1[[#This Row],[Patient Age]]&gt;=50,"50-59",
Table1[[#This Row],[Patient Age]]&gt;=40,"40-49",
Table1[[#This Row],[Patient Age]]&gt;=30,"30-39",
Table1[[#This Row],[Patient Age]]&gt;=20,"20-29",
Table1[[#This Row],[Patient Age]]&gt;=10,"10-19",
TRUE,"0-9"
)</f>
        <v>20-29</v>
      </c>
      <c r="M3978" t="str">
        <f>IF(Table1[[#This Row],[Patient Waittime]]&gt;30,"Delay","Ontime")</f>
        <v>Ontime</v>
      </c>
    </row>
    <row r="3979" spans="1:13" x14ac:dyDescent="0.2">
      <c r="A3979" t="s">
        <v>7975</v>
      </c>
      <c r="B3979" t="s">
        <v>7976</v>
      </c>
      <c r="C3979" t="s">
        <v>12</v>
      </c>
      <c r="D3979">
        <v>33</v>
      </c>
      <c r="E3979" t="s">
        <v>17</v>
      </c>
      <c r="F3979" t="s">
        <v>18449</v>
      </c>
      <c r="G3979" t="s">
        <v>14</v>
      </c>
      <c r="H3979">
        <v>3</v>
      </c>
      <c r="I3979">
        <v>37</v>
      </c>
      <c r="J3979" s="1">
        <v>45540</v>
      </c>
      <c r="K3979" s="2">
        <v>8.2638888888888887E-2</v>
      </c>
      <c r="L3979" t="str" cm="1">
        <f t="array" ref="L3979">_xlfn.IFS(
Table1[[#This Row],[Patient Age]]&gt;=70,"70-79",
Table1[[#This Row],[Patient Age]]&gt;=60,"60-69",
Table1[[#This Row],[Patient Age]]&gt;=50,"50-59",
Table1[[#This Row],[Patient Age]]&gt;=40,"40-49",
Table1[[#This Row],[Patient Age]]&gt;=30,"30-39",
Table1[[#This Row],[Patient Age]]&gt;=20,"20-29",
Table1[[#This Row],[Patient Age]]&gt;=10,"10-19",
TRUE,"0-9"
)</f>
        <v>30-39</v>
      </c>
      <c r="M3979" t="str">
        <f>IF(Table1[[#This Row],[Patient Waittime]]&gt;30,"Delay","Ontime")</f>
        <v>Delay</v>
      </c>
    </row>
    <row r="3980" spans="1:13" x14ac:dyDescent="0.2">
      <c r="A3980" t="s">
        <v>7977</v>
      </c>
      <c r="B3980" t="s">
        <v>7978</v>
      </c>
      <c r="C3980" t="s">
        <v>12</v>
      </c>
      <c r="D3980">
        <v>58</v>
      </c>
      <c r="E3980" t="s">
        <v>17</v>
      </c>
      <c r="F3980" t="s">
        <v>18449</v>
      </c>
      <c r="G3980" t="s">
        <v>14</v>
      </c>
      <c r="H3980">
        <v>4</v>
      </c>
      <c r="I3980">
        <v>53</v>
      </c>
      <c r="J3980" s="1">
        <v>45116</v>
      </c>
      <c r="K3980" s="2">
        <v>0.51666666666666672</v>
      </c>
      <c r="L3980" t="str" cm="1">
        <f t="array" ref="L3980">_xlfn.IFS(
Table1[[#This Row],[Patient Age]]&gt;=70,"70-79",
Table1[[#This Row],[Patient Age]]&gt;=60,"60-69",
Table1[[#This Row],[Patient Age]]&gt;=50,"50-59",
Table1[[#This Row],[Patient Age]]&gt;=40,"40-49",
Table1[[#This Row],[Patient Age]]&gt;=30,"30-39",
Table1[[#This Row],[Patient Age]]&gt;=20,"20-29",
Table1[[#This Row],[Patient Age]]&gt;=10,"10-19",
TRUE,"0-9"
)</f>
        <v>50-59</v>
      </c>
      <c r="M3980" t="str">
        <f>IF(Table1[[#This Row],[Patient Waittime]]&gt;30,"Delay","Ontime")</f>
        <v>Delay</v>
      </c>
    </row>
    <row r="3981" spans="1:13" x14ac:dyDescent="0.2">
      <c r="A3981" t="s">
        <v>7979</v>
      </c>
      <c r="B3981" t="s">
        <v>7980</v>
      </c>
      <c r="C3981" t="s">
        <v>12</v>
      </c>
      <c r="D3981">
        <v>13</v>
      </c>
      <c r="E3981" t="s">
        <v>17</v>
      </c>
      <c r="F3981" t="s">
        <v>18449</v>
      </c>
      <c r="G3981" t="s">
        <v>14</v>
      </c>
      <c r="H3981">
        <v>4</v>
      </c>
      <c r="I3981">
        <v>56</v>
      </c>
      <c r="J3981" s="1">
        <v>45131</v>
      </c>
      <c r="K3981" s="2">
        <v>0.97916666666666663</v>
      </c>
      <c r="L3981" t="str" cm="1">
        <f t="array" ref="L3981">_xlfn.IFS(
Table1[[#This Row],[Patient Age]]&gt;=70,"70-79",
Table1[[#This Row],[Patient Age]]&gt;=60,"60-69",
Table1[[#This Row],[Patient Age]]&gt;=50,"50-59",
Table1[[#This Row],[Patient Age]]&gt;=40,"40-49",
Table1[[#This Row],[Patient Age]]&gt;=30,"30-39",
Table1[[#This Row],[Patient Age]]&gt;=20,"20-29",
Table1[[#This Row],[Patient Age]]&gt;=10,"10-19",
TRUE,"0-9"
)</f>
        <v>10-19</v>
      </c>
      <c r="M3981" t="str">
        <f>IF(Table1[[#This Row],[Patient Waittime]]&gt;30,"Delay","Ontime")</f>
        <v>Delay</v>
      </c>
    </row>
    <row r="3982" spans="1:13" x14ac:dyDescent="0.2">
      <c r="A3982" t="s">
        <v>7981</v>
      </c>
      <c r="B3982" t="s">
        <v>7908</v>
      </c>
      <c r="C3982" t="s">
        <v>12</v>
      </c>
      <c r="D3982">
        <v>18</v>
      </c>
      <c r="E3982" t="s">
        <v>17</v>
      </c>
      <c r="F3982" t="s">
        <v>18449</v>
      </c>
      <c r="G3982" t="s">
        <v>14</v>
      </c>
      <c r="H3982">
        <v>5</v>
      </c>
      <c r="I3982">
        <v>52</v>
      </c>
      <c r="J3982" s="1">
        <v>45587</v>
      </c>
      <c r="K3982" s="2">
        <v>0.69027777777777777</v>
      </c>
      <c r="L3982" t="str" cm="1">
        <f t="array" ref="L3982">_xlfn.IFS(
Table1[[#This Row],[Patient Age]]&gt;=70,"70-79",
Table1[[#This Row],[Patient Age]]&gt;=60,"60-69",
Table1[[#This Row],[Patient Age]]&gt;=50,"50-59",
Table1[[#This Row],[Patient Age]]&gt;=40,"40-49",
Table1[[#This Row],[Patient Age]]&gt;=30,"30-39",
Table1[[#This Row],[Patient Age]]&gt;=20,"20-29",
Table1[[#This Row],[Patient Age]]&gt;=10,"10-19",
TRUE,"0-9"
)</f>
        <v>10-19</v>
      </c>
      <c r="M3982" t="str">
        <f>IF(Table1[[#This Row],[Patient Waittime]]&gt;30,"Delay","Ontime")</f>
        <v>Delay</v>
      </c>
    </row>
    <row r="3983" spans="1:13" x14ac:dyDescent="0.2">
      <c r="A3983" t="s">
        <v>7982</v>
      </c>
      <c r="B3983" t="s">
        <v>7983</v>
      </c>
      <c r="C3983" t="s">
        <v>12</v>
      </c>
      <c r="D3983">
        <v>70</v>
      </c>
      <c r="E3983" t="s">
        <v>17</v>
      </c>
      <c r="F3983" t="s">
        <v>18449</v>
      </c>
      <c r="G3983" t="s">
        <v>14</v>
      </c>
      <c r="H3983">
        <v>5</v>
      </c>
      <c r="I3983">
        <v>33</v>
      </c>
      <c r="J3983" s="1">
        <v>45541</v>
      </c>
      <c r="K3983" s="2">
        <v>0.36875000000000002</v>
      </c>
      <c r="L3983" t="str" cm="1">
        <f t="array" ref="L3983">_xlfn.IFS(
Table1[[#This Row],[Patient Age]]&gt;=70,"70-79",
Table1[[#This Row],[Patient Age]]&gt;=60,"60-69",
Table1[[#This Row],[Patient Age]]&gt;=50,"50-59",
Table1[[#This Row],[Patient Age]]&gt;=40,"40-49",
Table1[[#This Row],[Patient Age]]&gt;=30,"30-39",
Table1[[#This Row],[Patient Age]]&gt;=20,"20-29",
Table1[[#This Row],[Patient Age]]&gt;=10,"10-19",
TRUE,"0-9"
)</f>
        <v>70-79</v>
      </c>
      <c r="M3983" t="str">
        <f>IF(Table1[[#This Row],[Patient Waittime]]&gt;30,"Delay","Ontime")</f>
        <v>Delay</v>
      </c>
    </row>
    <row r="3984" spans="1:13" x14ac:dyDescent="0.2">
      <c r="A3984" t="s">
        <v>7984</v>
      </c>
      <c r="B3984" t="s">
        <v>7985</v>
      </c>
      <c r="C3984" t="s">
        <v>12</v>
      </c>
      <c r="D3984">
        <v>12</v>
      </c>
      <c r="E3984" t="s">
        <v>17</v>
      </c>
      <c r="F3984" t="s">
        <v>18449</v>
      </c>
      <c r="G3984" t="s">
        <v>14</v>
      </c>
      <c r="H3984">
        <v>5</v>
      </c>
      <c r="I3984">
        <v>33</v>
      </c>
      <c r="J3984" s="1">
        <v>45030</v>
      </c>
      <c r="K3984" s="2">
        <v>0.76458333333333328</v>
      </c>
      <c r="L3984" t="str" cm="1">
        <f t="array" ref="L3984">_xlfn.IFS(
Table1[[#This Row],[Patient Age]]&gt;=70,"70-79",
Table1[[#This Row],[Patient Age]]&gt;=60,"60-69",
Table1[[#This Row],[Patient Age]]&gt;=50,"50-59",
Table1[[#This Row],[Patient Age]]&gt;=40,"40-49",
Table1[[#This Row],[Patient Age]]&gt;=30,"30-39",
Table1[[#This Row],[Patient Age]]&gt;=20,"20-29",
Table1[[#This Row],[Patient Age]]&gt;=10,"10-19",
TRUE,"0-9"
)</f>
        <v>10-19</v>
      </c>
      <c r="M3984" t="str">
        <f>IF(Table1[[#This Row],[Patient Waittime]]&gt;30,"Delay","Ontime")</f>
        <v>Delay</v>
      </c>
    </row>
    <row r="3985" spans="1:13" x14ac:dyDescent="0.2">
      <c r="A3985" t="s">
        <v>7986</v>
      </c>
      <c r="B3985" t="s">
        <v>7987</v>
      </c>
      <c r="C3985" t="s">
        <v>12</v>
      </c>
      <c r="D3985">
        <v>27</v>
      </c>
      <c r="E3985" t="s">
        <v>17</v>
      </c>
      <c r="F3985" t="s">
        <v>18449</v>
      </c>
      <c r="G3985" t="s">
        <v>14</v>
      </c>
      <c r="H3985">
        <v>7</v>
      </c>
      <c r="I3985">
        <v>28</v>
      </c>
      <c r="J3985" s="1">
        <v>45249</v>
      </c>
      <c r="K3985" s="2">
        <v>0.20208333333333334</v>
      </c>
      <c r="L3985" t="str" cm="1">
        <f t="array" ref="L3985">_xlfn.IFS(
Table1[[#This Row],[Patient Age]]&gt;=70,"70-79",
Table1[[#This Row],[Patient Age]]&gt;=60,"60-69",
Table1[[#This Row],[Patient Age]]&gt;=50,"50-59",
Table1[[#This Row],[Patient Age]]&gt;=40,"40-49",
Table1[[#This Row],[Patient Age]]&gt;=30,"30-39",
Table1[[#This Row],[Patient Age]]&gt;=20,"20-29",
Table1[[#This Row],[Patient Age]]&gt;=10,"10-19",
TRUE,"0-9"
)</f>
        <v>20-29</v>
      </c>
      <c r="M3985" t="str">
        <f>IF(Table1[[#This Row],[Patient Waittime]]&gt;30,"Delay","Ontime")</f>
        <v>Ontime</v>
      </c>
    </row>
    <row r="3986" spans="1:13" x14ac:dyDescent="0.2">
      <c r="A3986" t="s">
        <v>7988</v>
      </c>
      <c r="B3986" t="s">
        <v>7989</v>
      </c>
      <c r="C3986" t="s">
        <v>12</v>
      </c>
      <c r="D3986">
        <v>48</v>
      </c>
      <c r="E3986" t="s">
        <v>17</v>
      </c>
      <c r="F3986" t="s">
        <v>18449</v>
      </c>
      <c r="G3986" t="s">
        <v>14</v>
      </c>
      <c r="H3986">
        <v>7</v>
      </c>
      <c r="I3986">
        <v>41</v>
      </c>
      <c r="J3986" s="1">
        <v>45130</v>
      </c>
      <c r="K3986" s="2">
        <v>0.4284722222222222</v>
      </c>
      <c r="L3986" t="str" cm="1">
        <f t="array" ref="L3986">_xlfn.IFS(
Table1[[#This Row],[Patient Age]]&gt;=70,"70-79",
Table1[[#This Row],[Patient Age]]&gt;=60,"60-69",
Table1[[#This Row],[Patient Age]]&gt;=50,"50-59",
Table1[[#This Row],[Patient Age]]&gt;=40,"40-49",
Table1[[#This Row],[Patient Age]]&gt;=30,"30-39",
Table1[[#This Row],[Patient Age]]&gt;=20,"20-29",
Table1[[#This Row],[Patient Age]]&gt;=10,"10-19",
TRUE,"0-9"
)</f>
        <v>40-49</v>
      </c>
      <c r="M3986" t="str">
        <f>IF(Table1[[#This Row],[Patient Waittime]]&gt;30,"Delay","Ontime")</f>
        <v>Delay</v>
      </c>
    </row>
    <row r="3987" spans="1:13" x14ac:dyDescent="0.2">
      <c r="A3987" t="s">
        <v>7990</v>
      </c>
      <c r="B3987" t="s">
        <v>7991</v>
      </c>
      <c r="C3987" t="s">
        <v>12</v>
      </c>
      <c r="D3987">
        <v>4</v>
      </c>
      <c r="E3987" t="s">
        <v>17</v>
      </c>
      <c r="F3987" t="s">
        <v>18449</v>
      </c>
      <c r="G3987" t="s">
        <v>14</v>
      </c>
      <c r="H3987">
        <v>8</v>
      </c>
      <c r="I3987">
        <v>32</v>
      </c>
      <c r="J3987" s="1">
        <v>45082</v>
      </c>
      <c r="K3987" s="2">
        <v>0.50972222222222219</v>
      </c>
      <c r="L3987" t="str" cm="1">
        <f t="array" ref="L3987">_xlfn.IFS(
Table1[[#This Row],[Patient Age]]&gt;=70,"70-79",
Table1[[#This Row],[Patient Age]]&gt;=60,"60-69",
Table1[[#This Row],[Patient Age]]&gt;=50,"50-59",
Table1[[#This Row],[Patient Age]]&gt;=40,"40-49",
Table1[[#This Row],[Patient Age]]&gt;=30,"30-39",
Table1[[#This Row],[Patient Age]]&gt;=20,"20-29",
Table1[[#This Row],[Patient Age]]&gt;=10,"10-19",
TRUE,"0-9"
)</f>
        <v>0-9</v>
      </c>
      <c r="M3987" t="str">
        <f>IF(Table1[[#This Row],[Patient Waittime]]&gt;30,"Delay","Ontime")</f>
        <v>Delay</v>
      </c>
    </row>
    <row r="3988" spans="1:13" x14ac:dyDescent="0.2">
      <c r="A3988" t="s">
        <v>7992</v>
      </c>
      <c r="B3988" t="s">
        <v>7993</v>
      </c>
      <c r="C3988" t="s">
        <v>12</v>
      </c>
      <c r="D3988">
        <v>8</v>
      </c>
      <c r="E3988" t="s">
        <v>17</v>
      </c>
      <c r="F3988" t="s">
        <v>18449</v>
      </c>
      <c r="G3988" t="s">
        <v>14</v>
      </c>
      <c r="H3988">
        <v>8</v>
      </c>
      <c r="I3988">
        <v>60</v>
      </c>
      <c r="J3988" s="1">
        <v>45161</v>
      </c>
      <c r="K3988" s="2">
        <v>0.64583333333333337</v>
      </c>
      <c r="L3988" t="str" cm="1">
        <f t="array" ref="L3988">_xlfn.IFS(
Table1[[#This Row],[Patient Age]]&gt;=70,"70-79",
Table1[[#This Row],[Patient Age]]&gt;=60,"60-69",
Table1[[#This Row],[Patient Age]]&gt;=50,"50-59",
Table1[[#This Row],[Patient Age]]&gt;=40,"40-49",
Table1[[#This Row],[Patient Age]]&gt;=30,"30-39",
Table1[[#This Row],[Patient Age]]&gt;=20,"20-29",
Table1[[#This Row],[Patient Age]]&gt;=10,"10-19",
TRUE,"0-9"
)</f>
        <v>0-9</v>
      </c>
      <c r="M3988" t="str">
        <f>IF(Table1[[#This Row],[Patient Waittime]]&gt;30,"Delay","Ontime")</f>
        <v>Delay</v>
      </c>
    </row>
    <row r="3989" spans="1:13" x14ac:dyDescent="0.2">
      <c r="A3989" t="s">
        <v>7994</v>
      </c>
      <c r="B3989" t="s">
        <v>7995</v>
      </c>
      <c r="C3989" t="s">
        <v>12</v>
      </c>
      <c r="D3989">
        <v>35</v>
      </c>
      <c r="E3989" t="s">
        <v>17</v>
      </c>
      <c r="F3989" t="s">
        <v>18449</v>
      </c>
      <c r="G3989" t="s">
        <v>14</v>
      </c>
      <c r="H3989">
        <v>9</v>
      </c>
      <c r="I3989">
        <v>51</v>
      </c>
      <c r="J3989" s="1">
        <v>45316</v>
      </c>
      <c r="K3989" s="2">
        <v>0.42986111111111114</v>
      </c>
      <c r="L3989" t="str" cm="1">
        <f t="array" ref="L3989">_xlfn.IFS(
Table1[[#This Row],[Patient Age]]&gt;=70,"70-79",
Table1[[#This Row],[Patient Age]]&gt;=60,"60-69",
Table1[[#This Row],[Patient Age]]&gt;=50,"50-59",
Table1[[#This Row],[Patient Age]]&gt;=40,"40-49",
Table1[[#This Row],[Patient Age]]&gt;=30,"30-39",
Table1[[#This Row],[Patient Age]]&gt;=20,"20-29",
Table1[[#This Row],[Patient Age]]&gt;=10,"10-19",
TRUE,"0-9"
)</f>
        <v>30-39</v>
      </c>
      <c r="M3989" t="str">
        <f>IF(Table1[[#This Row],[Patient Waittime]]&gt;30,"Delay","Ontime")</f>
        <v>Delay</v>
      </c>
    </row>
    <row r="3990" spans="1:13" x14ac:dyDescent="0.2">
      <c r="A3990" t="s">
        <v>7996</v>
      </c>
      <c r="B3990" t="s">
        <v>7997</v>
      </c>
      <c r="C3990" t="s">
        <v>12</v>
      </c>
      <c r="D3990">
        <v>62</v>
      </c>
      <c r="E3990" t="s">
        <v>17</v>
      </c>
      <c r="F3990" t="s">
        <v>28</v>
      </c>
      <c r="G3990" t="s">
        <v>14</v>
      </c>
      <c r="I3990">
        <v>57</v>
      </c>
      <c r="J3990" s="1">
        <v>45180</v>
      </c>
      <c r="K3990" s="2">
        <v>0.16597222222222222</v>
      </c>
      <c r="L3990" t="str" cm="1">
        <f t="array" ref="L3990">_xlfn.IFS(
Table1[[#This Row],[Patient Age]]&gt;=70,"70-79",
Table1[[#This Row],[Patient Age]]&gt;=60,"60-69",
Table1[[#This Row],[Patient Age]]&gt;=50,"50-59",
Table1[[#This Row],[Patient Age]]&gt;=40,"40-49",
Table1[[#This Row],[Patient Age]]&gt;=30,"30-39",
Table1[[#This Row],[Patient Age]]&gt;=20,"20-29",
Table1[[#This Row],[Patient Age]]&gt;=10,"10-19",
TRUE,"0-9"
)</f>
        <v>60-69</v>
      </c>
      <c r="M3990" t="str">
        <f>IF(Table1[[#This Row],[Patient Waittime]]&gt;30,"Delay","Ontime")</f>
        <v>Delay</v>
      </c>
    </row>
    <row r="3991" spans="1:13" x14ac:dyDescent="0.2">
      <c r="A3991" t="s">
        <v>7998</v>
      </c>
      <c r="B3991" t="s">
        <v>7999</v>
      </c>
      <c r="C3991" t="s">
        <v>12</v>
      </c>
      <c r="D3991">
        <v>29</v>
      </c>
      <c r="E3991" t="s">
        <v>17</v>
      </c>
      <c r="F3991" t="s">
        <v>28</v>
      </c>
      <c r="G3991" t="s">
        <v>14</v>
      </c>
      <c r="I3991">
        <v>25</v>
      </c>
      <c r="J3991" s="1">
        <v>45134</v>
      </c>
      <c r="K3991" s="2">
        <v>0.62847222222222221</v>
      </c>
      <c r="L3991" t="str" cm="1">
        <f t="array" ref="L3991">_xlfn.IFS(
Table1[[#This Row],[Patient Age]]&gt;=70,"70-79",
Table1[[#This Row],[Patient Age]]&gt;=60,"60-69",
Table1[[#This Row],[Patient Age]]&gt;=50,"50-59",
Table1[[#This Row],[Patient Age]]&gt;=40,"40-49",
Table1[[#This Row],[Patient Age]]&gt;=30,"30-39",
Table1[[#This Row],[Patient Age]]&gt;=20,"20-29",
Table1[[#This Row],[Patient Age]]&gt;=10,"10-19",
TRUE,"0-9"
)</f>
        <v>20-29</v>
      </c>
      <c r="M3991" t="str">
        <f>IF(Table1[[#This Row],[Patient Waittime]]&gt;30,"Delay","Ontime")</f>
        <v>Ontime</v>
      </c>
    </row>
    <row r="3992" spans="1:13" x14ac:dyDescent="0.2">
      <c r="A3992" t="s">
        <v>8000</v>
      </c>
      <c r="B3992" t="s">
        <v>8001</v>
      </c>
      <c r="C3992" t="s">
        <v>12</v>
      </c>
      <c r="D3992">
        <v>74</v>
      </c>
      <c r="E3992" t="s">
        <v>17</v>
      </c>
      <c r="F3992" t="s">
        <v>28</v>
      </c>
      <c r="G3992" t="s">
        <v>14</v>
      </c>
      <c r="I3992">
        <v>56</v>
      </c>
      <c r="J3992" s="1">
        <v>45543</v>
      </c>
      <c r="K3992" s="2">
        <v>0.13333333333333333</v>
      </c>
      <c r="L3992" t="str" cm="1">
        <f t="array" ref="L3992">_xlfn.IFS(
Table1[[#This Row],[Patient Age]]&gt;=70,"70-79",
Table1[[#This Row],[Patient Age]]&gt;=60,"60-69",
Table1[[#This Row],[Patient Age]]&gt;=50,"50-59",
Table1[[#This Row],[Patient Age]]&gt;=40,"40-49",
Table1[[#This Row],[Patient Age]]&gt;=30,"30-39",
Table1[[#This Row],[Patient Age]]&gt;=20,"20-29",
Table1[[#This Row],[Patient Age]]&gt;=10,"10-19",
TRUE,"0-9"
)</f>
        <v>70-79</v>
      </c>
      <c r="M3992" t="str">
        <f>IF(Table1[[#This Row],[Patient Waittime]]&gt;30,"Delay","Ontime")</f>
        <v>Delay</v>
      </c>
    </row>
    <row r="3993" spans="1:13" x14ac:dyDescent="0.2">
      <c r="A3993" t="s">
        <v>8002</v>
      </c>
      <c r="B3993" t="s">
        <v>8003</v>
      </c>
      <c r="C3993" t="s">
        <v>12</v>
      </c>
      <c r="D3993">
        <v>69</v>
      </c>
      <c r="E3993" t="s">
        <v>17</v>
      </c>
      <c r="F3993" t="s">
        <v>28</v>
      </c>
      <c r="G3993" t="s">
        <v>14</v>
      </c>
      <c r="I3993">
        <v>31</v>
      </c>
      <c r="J3993" s="1">
        <v>45446</v>
      </c>
      <c r="K3993" s="2">
        <v>0.31944444444444442</v>
      </c>
      <c r="L3993" t="str" cm="1">
        <f t="array" ref="L3993">_xlfn.IFS(
Table1[[#This Row],[Patient Age]]&gt;=70,"70-79",
Table1[[#This Row],[Patient Age]]&gt;=60,"60-69",
Table1[[#This Row],[Patient Age]]&gt;=50,"50-59",
Table1[[#This Row],[Patient Age]]&gt;=40,"40-49",
Table1[[#This Row],[Patient Age]]&gt;=30,"30-39",
Table1[[#This Row],[Patient Age]]&gt;=20,"20-29",
Table1[[#This Row],[Patient Age]]&gt;=10,"10-19",
TRUE,"0-9"
)</f>
        <v>60-69</v>
      </c>
      <c r="M3993" t="str">
        <f>IF(Table1[[#This Row],[Patient Waittime]]&gt;30,"Delay","Ontime")</f>
        <v>Delay</v>
      </c>
    </row>
    <row r="3994" spans="1:13" x14ac:dyDescent="0.2">
      <c r="A3994" t="s">
        <v>8004</v>
      </c>
      <c r="B3994" t="s">
        <v>8005</v>
      </c>
      <c r="C3994" t="s">
        <v>12</v>
      </c>
      <c r="D3994">
        <v>60</v>
      </c>
      <c r="E3994" t="s">
        <v>17</v>
      </c>
      <c r="F3994" t="s">
        <v>28</v>
      </c>
      <c r="G3994" t="s">
        <v>14</v>
      </c>
      <c r="I3994">
        <v>49</v>
      </c>
      <c r="J3994" s="1">
        <v>45539</v>
      </c>
      <c r="K3994" s="2">
        <v>0.73958333333333337</v>
      </c>
      <c r="L3994" t="str" cm="1">
        <f t="array" ref="L3994">_xlfn.IFS(
Table1[[#This Row],[Patient Age]]&gt;=70,"70-79",
Table1[[#This Row],[Patient Age]]&gt;=60,"60-69",
Table1[[#This Row],[Patient Age]]&gt;=50,"50-59",
Table1[[#This Row],[Patient Age]]&gt;=40,"40-49",
Table1[[#This Row],[Patient Age]]&gt;=30,"30-39",
Table1[[#This Row],[Patient Age]]&gt;=20,"20-29",
Table1[[#This Row],[Patient Age]]&gt;=10,"10-19",
TRUE,"0-9"
)</f>
        <v>60-69</v>
      </c>
      <c r="M3994" t="str">
        <f>IF(Table1[[#This Row],[Patient Waittime]]&gt;30,"Delay","Ontime")</f>
        <v>Delay</v>
      </c>
    </row>
    <row r="3995" spans="1:13" x14ac:dyDescent="0.2">
      <c r="A3995" t="s">
        <v>8006</v>
      </c>
      <c r="B3995" t="s">
        <v>8007</v>
      </c>
      <c r="C3995" t="s">
        <v>12</v>
      </c>
      <c r="D3995">
        <v>16</v>
      </c>
      <c r="E3995" t="s">
        <v>17</v>
      </c>
      <c r="F3995" t="s">
        <v>28</v>
      </c>
      <c r="G3995" t="s">
        <v>14</v>
      </c>
      <c r="I3995">
        <v>20</v>
      </c>
      <c r="J3995" s="1">
        <v>45352</v>
      </c>
      <c r="K3995" s="2">
        <v>0.19305555555555556</v>
      </c>
      <c r="L3995" t="str" cm="1">
        <f t="array" ref="L3995">_xlfn.IFS(
Table1[[#This Row],[Patient Age]]&gt;=70,"70-79",
Table1[[#This Row],[Patient Age]]&gt;=60,"60-69",
Table1[[#This Row],[Patient Age]]&gt;=50,"50-59",
Table1[[#This Row],[Patient Age]]&gt;=40,"40-49",
Table1[[#This Row],[Patient Age]]&gt;=30,"30-39",
Table1[[#This Row],[Patient Age]]&gt;=20,"20-29",
Table1[[#This Row],[Patient Age]]&gt;=10,"10-19",
TRUE,"0-9"
)</f>
        <v>10-19</v>
      </c>
      <c r="M3995" t="str">
        <f>IF(Table1[[#This Row],[Patient Waittime]]&gt;30,"Delay","Ontime")</f>
        <v>Ontime</v>
      </c>
    </row>
    <row r="3996" spans="1:13" x14ac:dyDescent="0.2">
      <c r="A3996" t="s">
        <v>8008</v>
      </c>
      <c r="B3996" t="s">
        <v>8009</v>
      </c>
      <c r="C3996" t="s">
        <v>12</v>
      </c>
      <c r="D3996">
        <v>27</v>
      </c>
      <c r="E3996" t="s">
        <v>17</v>
      </c>
      <c r="F3996" t="s">
        <v>28</v>
      </c>
      <c r="G3996" t="s">
        <v>14</v>
      </c>
      <c r="I3996">
        <v>53</v>
      </c>
      <c r="J3996" s="1">
        <v>45383</v>
      </c>
      <c r="K3996" s="2">
        <v>0.12986111111111112</v>
      </c>
      <c r="L3996" t="str" cm="1">
        <f t="array" ref="L3996">_xlfn.IFS(
Table1[[#This Row],[Patient Age]]&gt;=70,"70-79",
Table1[[#This Row],[Patient Age]]&gt;=60,"60-69",
Table1[[#This Row],[Patient Age]]&gt;=50,"50-59",
Table1[[#This Row],[Patient Age]]&gt;=40,"40-49",
Table1[[#This Row],[Patient Age]]&gt;=30,"30-39",
Table1[[#This Row],[Patient Age]]&gt;=20,"20-29",
Table1[[#This Row],[Patient Age]]&gt;=10,"10-19",
TRUE,"0-9"
)</f>
        <v>20-29</v>
      </c>
      <c r="M3996" t="str">
        <f>IF(Table1[[#This Row],[Patient Waittime]]&gt;30,"Delay","Ontime")</f>
        <v>Delay</v>
      </c>
    </row>
    <row r="3997" spans="1:13" x14ac:dyDescent="0.2">
      <c r="A3997" t="s">
        <v>8010</v>
      </c>
      <c r="B3997" t="s">
        <v>8011</v>
      </c>
      <c r="C3997" t="s">
        <v>12</v>
      </c>
      <c r="D3997">
        <v>28</v>
      </c>
      <c r="E3997" t="s">
        <v>17</v>
      </c>
      <c r="F3997" t="s">
        <v>28</v>
      </c>
      <c r="G3997" t="s">
        <v>14</v>
      </c>
      <c r="I3997">
        <v>40</v>
      </c>
      <c r="J3997" s="1">
        <v>45390</v>
      </c>
      <c r="K3997" s="2">
        <v>0.82777777777777772</v>
      </c>
      <c r="L3997" t="str" cm="1">
        <f t="array" ref="L3997">_xlfn.IFS(
Table1[[#This Row],[Patient Age]]&gt;=70,"70-79",
Table1[[#This Row],[Patient Age]]&gt;=60,"60-69",
Table1[[#This Row],[Patient Age]]&gt;=50,"50-59",
Table1[[#This Row],[Patient Age]]&gt;=40,"40-49",
Table1[[#This Row],[Patient Age]]&gt;=30,"30-39",
Table1[[#This Row],[Patient Age]]&gt;=20,"20-29",
Table1[[#This Row],[Patient Age]]&gt;=10,"10-19",
TRUE,"0-9"
)</f>
        <v>20-29</v>
      </c>
      <c r="M3997" t="str">
        <f>IF(Table1[[#This Row],[Patient Waittime]]&gt;30,"Delay","Ontime")</f>
        <v>Delay</v>
      </c>
    </row>
    <row r="3998" spans="1:13" x14ac:dyDescent="0.2">
      <c r="A3998" t="s">
        <v>8012</v>
      </c>
      <c r="B3998" t="s">
        <v>8013</v>
      </c>
      <c r="C3998" t="s">
        <v>12</v>
      </c>
      <c r="D3998">
        <v>16</v>
      </c>
      <c r="E3998" t="s">
        <v>17</v>
      </c>
      <c r="F3998" t="s">
        <v>28</v>
      </c>
      <c r="G3998" t="s">
        <v>14</v>
      </c>
      <c r="H3998">
        <v>8</v>
      </c>
      <c r="I3998">
        <v>25</v>
      </c>
      <c r="J3998" s="1">
        <v>45286</v>
      </c>
      <c r="K3998" s="2">
        <v>4.9305555555555554E-2</v>
      </c>
      <c r="L3998" t="str" cm="1">
        <f t="array" ref="L3998">_xlfn.IFS(
Table1[[#This Row],[Patient Age]]&gt;=70,"70-79",
Table1[[#This Row],[Patient Age]]&gt;=60,"60-69",
Table1[[#This Row],[Patient Age]]&gt;=50,"50-59",
Table1[[#This Row],[Patient Age]]&gt;=40,"40-49",
Table1[[#This Row],[Patient Age]]&gt;=30,"30-39",
Table1[[#This Row],[Patient Age]]&gt;=20,"20-29",
Table1[[#This Row],[Patient Age]]&gt;=10,"10-19",
TRUE,"0-9"
)</f>
        <v>10-19</v>
      </c>
      <c r="M3998" t="str">
        <f>IF(Table1[[#This Row],[Patient Waittime]]&gt;30,"Delay","Ontime")</f>
        <v>Ontime</v>
      </c>
    </row>
    <row r="3999" spans="1:13" x14ac:dyDescent="0.2">
      <c r="A3999" t="s">
        <v>8014</v>
      </c>
      <c r="B3999" t="s">
        <v>8015</v>
      </c>
      <c r="C3999" t="s">
        <v>12</v>
      </c>
      <c r="D3999">
        <v>73</v>
      </c>
      <c r="E3999" t="s">
        <v>17</v>
      </c>
      <c r="F3999" t="s">
        <v>62</v>
      </c>
      <c r="G3999" t="s">
        <v>14</v>
      </c>
      <c r="I3999">
        <v>45</v>
      </c>
      <c r="J3999" s="1">
        <v>45338</v>
      </c>
      <c r="K3999" s="2">
        <v>0.95763888888888893</v>
      </c>
      <c r="L3999" t="str" cm="1">
        <f t="array" ref="L3999">_xlfn.IFS(
Table1[[#This Row],[Patient Age]]&gt;=70,"70-79",
Table1[[#This Row],[Patient Age]]&gt;=60,"60-69",
Table1[[#This Row],[Patient Age]]&gt;=50,"50-59",
Table1[[#This Row],[Patient Age]]&gt;=40,"40-49",
Table1[[#This Row],[Patient Age]]&gt;=30,"30-39",
Table1[[#This Row],[Patient Age]]&gt;=20,"20-29",
Table1[[#This Row],[Patient Age]]&gt;=10,"10-19",
TRUE,"0-9"
)</f>
        <v>70-79</v>
      </c>
      <c r="M3999" t="str">
        <f>IF(Table1[[#This Row],[Patient Waittime]]&gt;30,"Delay","Ontime")</f>
        <v>Delay</v>
      </c>
    </row>
    <row r="4000" spans="1:13" x14ac:dyDescent="0.2">
      <c r="A4000" t="s">
        <v>8016</v>
      </c>
      <c r="B4000" t="s">
        <v>8017</v>
      </c>
      <c r="C4000" t="s">
        <v>12</v>
      </c>
      <c r="D4000">
        <v>63</v>
      </c>
      <c r="E4000" t="s">
        <v>17</v>
      </c>
      <c r="F4000" t="s">
        <v>265</v>
      </c>
      <c r="G4000" t="s">
        <v>14</v>
      </c>
      <c r="I4000">
        <v>10</v>
      </c>
      <c r="J4000" s="1">
        <v>45566</v>
      </c>
      <c r="K4000" s="2">
        <v>0.38541666666666669</v>
      </c>
      <c r="L4000" t="str" cm="1">
        <f t="array" ref="L4000">_xlfn.IFS(
Table1[[#This Row],[Patient Age]]&gt;=70,"70-79",
Table1[[#This Row],[Patient Age]]&gt;=60,"60-69",
Table1[[#This Row],[Patient Age]]&gt;=50,"50-59",
Table1[[#This Row],[Patient Age]]&gt;=40,"40-49",
Table1[[#This Row],[Patient Age]]&gt;=30,"30-39",
Table1[[#This Row],[Patient Age]]&gt;=20,"20-29",
Table1[[#This Row],[Patient Age]]&gt;=10,"10-19",
TRUE,"0-9"
)</f>
        <v>60-69</v>
      </c>
      <c r="M4000" t="str">
        <f>IF(Table1[[#This Row],[Patient Waittime]]&gt;30,"Delay","Ontime")</f>
        <v>Ontime</v>
      </c>
    </row>
    <row r="4001" spans="1:13" x14ac:dyDescent="0.2">
      <c r="A4001" t="s">
        <v>8018</v>
      </c>
      <c r="B4001" t="s">
        <v>8019</v>
      </c>
      <c r="C4001" t="s">
        <v>12</v>
      </c>
      <c r="D4001">
        <v>70</v>
      </c>
      <c r="E4001" t="s">
        <v>50</v>
      </c>
      <c r="F4001" t="s">
        <v>178</v>
      </c>
      <c r="G4001" t="s">
        <v>14</v>
      </c>
      <c r="I4001">
        <v>47</v>
      </c>
      <c r="J4001" s="1">
        <v>45406</v>
      </c>
      <c r="K4001" s="2">
        <v>0.96666666666666667</v>
      </c>
      <c r="L4001" t="str" cm="1">
        <f t="array" ref="L4001">_xlfn.IFS(
Table1[[#This Row],[Patient Age]]&gt;=70,"70-79",
Table1[[#This Row],[Patient Age]]&gt;=60,"60-69",
Table1[[#This Row],[Patient Age]]&gt;=50,"50-59",
Table1[[#This Row],[Patient Age]]&gt;=40,"40-49",
Table1[[#This Row],[Patient Age]]&gt;=30,"30-39",
Table1[[#This Row],[Patient Age]]&gt;=20,"20-29",
Table1[[#This Row],[Patient Age]]&gt;=10,"10-19",
TRUE,"0-9"
)</f>
        <v>70-79</v>
      </c>
      <c r="M4001" t="str">
        <f>IF(Table1[[#This Row],[Patient Waittime]]&gt;30,"Delay","Ontime")</f>
        <v>Delay</v>
      </c>
    </row>
    <row r="4002" spans="1:13" x14ac:dyDescent="0.2">
      <c r="A4002" t="s">
        <v>8020</v>
      </c>
      <c r="B4002" t="s">
        <v>8021</v>
      </c>
      <c r="C4002" t="s">
        <v>12</v>
      </c>
      <c r="D4002">
        <v>74</v>
      </c>
      <c r="E4002" t="s">
        <v>50</v>
      </c>
      <c r="F4002" t="s">
        <v>178</v>
      </c>
      <c r="G4002" t="s">
        <v>14</v>
      </c>
      <c r="I4002">
        <v>18</v>
      </c>
      <c r="J4002" s="1">
        <v>45268</v>
      </c>
      <c r="K4002" s="2">
        <v>0.89583333333333337</v>
      </c>
      <c r="L4002" t="str" cm="1">
        <f t="array" ref="L4002">_xlfn.IFS(
Table1[[#This Row],[Patient Age]]&gt;=70,"70-79",
Table1[[#This Row],[Patient Age]]&gt;=60,"60-69",
Table1[[#This Row],[Patient Age]]&gt;=50,"50-59",
Table1[[#This Row],[Patient Age]]&gt;=40,"40-49",
Table1[[#This Row],[Patient Age]]&gt;=30,"30-39",
Table1[[#This Row],[Patient Age]]&gt;=20,"20-29",
Table1[[#This Row],[Patient Age]]&gt;=10,"10-19",
TRUE,"0-9"
)</f>
        <v>70-79</v>
      </c>
      <c r="M4002" t="str">
        <f>IF(Table1[[#This Row],[Patient Waittime]]&gt;30,"Delay","Ontime")</f>
        <v>Ontime</v>
      </c>
    </row>
    <row r="4003" spans="1:13" x14ac:dyDescent="0.2">
      <c r="A4003" t="s">
        <v>8022</v>
      </c>
      <c r="B4003" t="s">
        <v>8023</v>
      </c>
      <c r="C4003" t="s">
        <v>12</v>
      </c>
      <c r="D4003">
        <v>7</v>
      </c>
      <c r="E4003" t="s">
        <v>50</v>
      </c>
      <c r="F4003" t="s">
        <v>178</v>
      </c>
      <c r="G4003" t="s">
        <v>14</v>
      </c>
      <c r="I4003">
        <v>49</v>
      </c>
      <c r="J4003" s="1">
        <v>45504</v>
      </c>
      <c r="K4003" s="2">
        <v>0.91666666666666663</v>
      </c>
      <c r="L4003" t="str" cm="1">
        <f t="array" ref="L4003">_xlfn.IFS(
Table1[[#This Row],[Patient Age]]&gt;=70,"70-79",
Table1[[#This Row],[Patient Age]]&gt;=60,"60-69",
Table1[[#This Row],[Patient Age]]&gt;=50,"50-59",
Table1[[#This Row],[Patient Age]]&gt;=40,"40-49",
Table1[[#This Row],[Patient Age]]&gt;=30,"30-39",
Table1[[#This Row],[Patient Age]]&gt;=20,"20-29",
Table1[[#This Row],[Patient Age]]&gt;=10,"10-19",
TRUE,"0-9"
)</f>
        <v>0-9</v>
      </c>
      <c r="M4003" t="str">
        <f>IF(Table1[[#This Row],[Patient Waittime]]&gt;30,"Delay","Ontime")</f>
        <v>Delay</v>
      </c>
    </row>
    <row r="4004" spans="1:13" x14ac:dyDescent="0.2">
      <c r="A4004" t="s">
        <v>8024</v>
      </c>
      <c r="B4004" t="s">
        <v>8025</v>
      </c>
      <c r="C4004" t="s">
        <v>12</v>
      </c>
      <c r="D4004">
        <v>28</v>
      </c>
      <c r="E4004" t="s">
        <v>50</v>
      </c>
      <c r="F4004" t="s">
        <v>178</v>
      </c>
      <c r="G4004" t="s">
        <v>14</v>
      </c>
      <c r="I4004">
        <v>23</v>
      </c>
      <c r="J4004" s="1">
        <v>45044</v>
      </c>
      <c r="K4004" s="2">
        <v>0.76111111111111107</v>
      </c>
      <c r="L4004" t="str" cm="1">
        <f t="array" ref="L4004">_xlfn.IFS(
Table1[[#This Row],[Patient Age]]&gt;=70,"70-79",
Table1[[#This Row],[Patient Age]]&gt;=60,"60-69",
Table1[[#This Row],[Patient Age]]&gt;=50,"50-59",
Table1[[#This Row],[Patient Age]]&gt;=40,"40-49",
Table1[[#This Row],[Patient Age]]&gt;=30,"30-39",
Table1[[#This Row],[Patient Age]]&gt;=20,"20-29",
Table1[[#This Row],[Patient Age]]&gt;=10,"10-19",
TRUE,"0-9"
)</f>
        <v>20-29</v>
      </c>
      <c r="M4004" t="str">
        <f>IF(Table1[[#This Row],[Patient Waittime]]&gt;30,"Delay","Ontime")</f>
        <v>Ontime</v>
      </c>
    </row>
    <row r="4005" spans="1:13" x14ac:dyDescent="0.2">
      <c r="A4005" t="s">
        <v>8026</v>
      </c>
      <c r="B4005" t="s">
        <v>8027</v>
      </c>
      <c r="C4005" t="s">
        <v>12</v>
      </c>
      <c r="D4005">
        <v>6</v>
      </c>
      <c r="E4005" t="s">
        <v>50</v>
      </c>
      <c r="F4005" t="s">
        <v>178</v>
      </c>
      <c r="G4005" t="s">
        <v>14</v>
      </c>
      <c r="I4005">
        <v>53</v>
      </c>
      <c r="J4005" s="1">
        <v>45342</v>
      </c>
      <c r="K4005" s="2">
        <v>0.92500000000000004</v>
      </c>
      <c r="L4005" t="str" cm="1">
        <f t="array" ref="L4005">_xlfn.IFS(
Table1[[#This Row],[Patient Age]]&gt;=70,"70-79",
Table1[[#This Row],[Patient Age]]&gt;=60,"60-69",
Table1[[#This Row],[Patient Age]]&gt;=50,"50-59",
Table1[[#This Row],[Patient Age]]&gt;=40,"40-49",
Table1[[#This Row],[Patient Age]]&gt;=30,"30-39",
Table1[[#This Row],[Patient Age]]&gt;=20,"20-29",
Table1[[#This Row],[Patient Age]]&gt;=10,"10-19",
TRUE,"0-9"
)</f>
        <v>0-9</v>
      </c>
      <c r="M4005" t="str">
        <f>IF(Table1[[#This Row],[Patient Waittime]]&gt;30,"Delay","Ontime")</f>
        <v>Delay</v>
      </c>
    </row>
    <row r="4006" spans="1:13" x14ac:dyDescent="0.2">
      <c r="A4006" t="s">
        <v>8028</v>
      </c>
      <c r="B4006" t="s">
        <v>4278</v>
      </c>
      <c r="C4006" t="s">
        <v>12</v>
      </c>
      <c r="D4006">
        <v>6</v>
      </c>
      <c r="E4006" t="s">
        <v>50</v>
      </c>
      <c r="F4006" t="s">
        <v>43</v>
      </c>
      <c r="G4006" t="s">
        <v>14</v>
      </c>
      <c r="I4006">
        <v>48</v>
      </c>
      <c r="J4006" s="1">
        <v>45164</v>
      </c>
      <c r="K4006" s="2">
        <v>0.51944444444444449</v>
      </c>
      <c r="L4006" t="str" cm="1">
        <f t="array" ref="L4006">_xlfn.IFS(
Table1[[#This Row],[Patient Age]]&gt;=70,"70-79",
Table1[[#This Row],[Patient Age]]&gt;=60,"60-69",
Table1[[#This Row],[Patient Age]]&gt;=50,"50-59",
Table1[[#This Row],[Patient Age]]&gt;=40,"40-49",
Table1[[#This Row],[Patient Age]]&gt;=30,"30-39",
Table1[[#This Row],[Patient Age]]&gt;=20,"20-29",
Table1[[#This Row],[Patient Age]]&gt;=10,"10-19",
TRUE,"0-9"
)</f>
        <v>0-9</v>
      </c>
      <c r="M4006" t="str">
        <f>IF(Table1[[#This Row],[Patient Waittime]]&gt;30,"Delay","Ontime")</f>
        <v>Delay</v>
      </c>
    </row>
    <row r="4007" spans="1:13" x14ac:dyDescent="0.2">
      <c r="A4007" t="s">
        <v>8029</v>
      </c>
      <c r="B4007" t="s">
        <v>8030</v>
      </c>
      <c r="C4007" t="s">
        <v>12</v>
      </c>
      <c r="D4007">
        <v>38</v>
      </c>
      <c r="E4007" t="s">
        <v>50</v>
      </c>
      <c r="F4007" t="s">
        <v>43</v>
      </c>
      <c r="G4007" t="s">
        <v>14</v>
      </c>
      <c r="H4007">
        <v>10</v>
      </c>
      <c r="I4007">
        <v>49</v>
      </c>
      <c r="J4007" s="1">
        <v>45073</v>
      </c>
      <c r="K4007" s="2">
        <v>0.27847222222222223</v>
      </c>
      <c r="L4007" t="str" cm="1">
        <f t="array" ref="L4007">_xlfn.IFS(
Table1[[#This Row],[Patient Age]]&gt;=70,"70-79",
Table1[[#This Row],[Patient Age]]&gt;=60,"60-69",
Table1[[#This Row],[Patient Age]]&gt;=50,"50-59",
Table1[[#This Row],[Patient Age]]&gt;=40,"40-49",
Table1[[#This Row],[Patient Age]]&gt;=30,"30-39",
Table1[[#This Row],[Patient Age]]&gt;=20,"20-29",
Table1[[#This Row],[Patient Age]]&gt;=10,"10-19",
TRUE,"0-9"
)</f>
        <v>30-39</v>
      </c>
      <c r="M4007" t="str">
        <f>IF(Table1[[#This Row],[Patient Waittime]]&gt;30,"Delay","Ontime")</f>
        <v>Delay</v>
      </c>
    </row>
    <row r="4008" spans="1:13" x14ac:dyDescent="0.2">
      <c r="A4008" t="s">
        <v>8031</v>
      </c>
      <c r="B4008" t="s">
        <v>8032</v>
      </c>
      <c r="C4008" t="s">
        <v>12</v>
      </c>
      <c r="D4008">
        <v>19</v>
      </c>
      <c r="E4008" t="s">
        <v>50</v>
      </c>
      <c r="F4008" t="s">
        <v>43</v>
      </c>
      <c r="G4008" t="s">
        <v>14</v>
      </c>
      <c r="H4008">
        <v>10</v>
      </c>
      <c r="I4008">
        <v>47</v>
      </c>
      <c r="J4008" s="1">
        <v>45509</v>
      </c>
      <c r="K4008" s="2">
        <v>0.35416666666666669</v>
      </c>
      <c r="L4008" t="str" cm="1">
        <f t="array" ref="L4008">_xlfn.IFS(
Table1[[#This Row],[Patient Age]]&gt;=70,"70-79",
Table1[[#This Row],[Patient Age]]&gt;=60,"60-69",
Table1[[#This Row],[Patient Age]]&gt;=50,"50-59",
Table1[[#This Row],[Patient Age]]&gt;=40,"40-49",
Table1[[#This Row],[Patient Age]]&gt;=30,"30-39",
Table1[[#This Row],[Patient Age]]&gt;=20,"20-29",
Table1[[#This Row],[Patient Age]]&gt;=10,"10-19",
TRUE,"0-9"
)</f>
        <v>10-19</v>
      </c>
      <c r="M4008" t="str">
        <f>IF(Table1[[#This Row],[Patient Waittime]]&gt;30,"Delay","Ontime")</f>
        <v>Delay</v>
      </c>
    </row>
    <row r="4009" spans="1:13" x14ac:dyDescent="0.2">
      <c r="A4009" t="s">
        <v>8033</v>
      </c>
      <c r="B4009" t="s">
        <v>8034</v>
      </c>
      <c r="C4009" t="s">
        <v>12</v>
      </c>
      <c r="D4009">
        <v>76</v>
      </c>
      <c r="E4009" t="s">
        <v>50</v>
      </c>
      <c r="F4009" t="s">
        <v>23</v>
      </c>
      <c r="G4009" t="s">
        <v>14</v>
      </c>
      <c r="I4009">
        <v>34</v>
      </c>
      <c r="J4009" s="1">
        <v>45174</v>
      </c>
      <c r="K4009" s="2">
        <v>0.40208333333333335</v>
      </c>
      <c r="L4009" t="str" cm="1">
        <f t="array" ref="L4009">_xlfn.IFS(
Table1[[#This Row],[Patient Age]]&gt;=70,"70-79",
Table1[[#This Row],[Patient Age]]&gt;=60,"60-69",
Table1[[#This Row],[Patient Age]]&gt;=50,"50-59",
Table1[[#This Row],[Patient Age]]&gt;=40,"40-49",
Table1[[#This Row],[Patient Age]]&gt;=30,"30-39",
Table1[[#This Row],[Patient Age]]&gt;=20,"20-29",
Table1[[#This Row],[Patient Age]]&gt;=10,"10-19",
TRUE,"0-9"
)</f>
        <v>70-79</v>
      </c>
      <c r="M4009" t="str">
        <f>IF(Table1[[#This Row],[Patient Waittime]]&gt;30,"Delay","Ontime")</f>
        <v>Delay</v>
      </c>
    </row>
    <row r="4010" spans="1:13" x14ac:dyDescent="0.2">
      <c r="A4010" t="s">
        <v>8035</v>
      </c>
      <c r="B4010" t="s">
        <v>8036</v>
      </c>
      <c r="C4010" t="s">
        <v>12</v>
      </c>
      <c r="D4010">
        <v>5</v>
      </c>
      <c r="E4010" t="s">
        <v>50</v>
      </c>
      <c r="F4010" t="s">
        <v>23</v>
      </c>
      <c r="G4010" t="s">
        <v>14</v>
      </c>
      <c r="I4010">
        <v>16</v>
      </c>
      <c r="J4010" s="1">
        <v>45444</v>
      </c>
      <c r="K4010" s="2">
        <v>0.81180555555555556</v>
      </c>
      <c r="L4010" t="str" cm="1">
        <f t="array" ref="L4010">_xlfn.IFS(
Table1[[#This Row],[Patient Age]]&gt;=70,"70-79",
Table1[[#This Row],[Patient Age]]&gt;=60,"60-69",
Table1[[#This Row],[Patient Age]]&gt;=50,"50-59",
Table1[[#This Row],[Patient Age]]&gt;=40,"40-49",
Table1[[#This Row],[Patient Age]]&gt;=30,"30-39",
Table1[[#This Row],[Patient Age]]&gt;=20,"20-29",
Table1[[#This Row],[Patient Age]]&gt;=10,"10-19",
TRUE,"0-9"
)</f>
        <v>0-9</v>
      </c>
      <c r="M4010" t="str">
        <f>IF(Table1[[#This Row],[Patient Waittime]]&gt;30,"Delay","Ontime")</f>
        <v>Ontime</v>
      </c>
    </row>
    <row r="4011" spans="1:13" x14ac:dyDescent="0.2">
      <c r="A4011" t="s">
        <v>8037</v>
      </c>
      <c r="B4011" t="s">
        <v>8038</v>
      </c>
      <c r="C4011" t="s">
        <v>12</v>
      </c>
      <c r="D4011">
        <v>42</v>
      </c>
      <c r="E4011" t="s">
        <v>50</v>
      </c>
      <c r="F4011" t="s">
        <v>23</v>
      </c>
      <c r="G4011" t="s">
        <v>14</v>
      </c>
      <c r="I4011">
        <v>17</v>
      </c>
      <c r="J4011" s="1">
        <v>44995</v>
      </c>
      <c r="K4011" s="2">
        <v>0.90555555555555556</v>
      </c>
      <c r="L4011" t="str" cm="1">
        <f t="array" ref="L4011">_xlfn.IFS(
Table1[[#This Row],[Patient Age]]&gt;=70,"70-79",
Table1[[#This Row],[Patient Age]]&gt;=60,"60-69",
Table1[[#This Row],[Patient Age]]&gt;=50,"50-59",
Table1[[#This Row],[Patient Age]]&gt;=40,"40-49",
Table1[[#This Row],[Patient Age]]&gt;=30,"30-39",
Table1[[#This Row],[Patient Age]]&gt;=20,"20-29",
Table1[[#This Row],[Patient Age]]&gt;=10,"10-19",
TRUE,"0-9"
)</f>
        <v>40-49</v>
      </c>
      <c r="M4011" t="str">
        <f>IF(Table1[[#This Row],[Patient Waittime]]&gt;30,"Delay","Ontime")</f>
        <v>Ontime</v>
      </c>
    </row>
    <row r="4012" spans="1:13" x14ac:dyDescent="0.2">
      <c r="A4012" t="s">
        <v>8039</v>
      </c>
      <c r="B4012" t="s">
        <v>8040</v>
      </c>
      <c r="C4012" t="s">
        <v>12</v>
      </c>
      <c r="D4012">
        <v>62</v>
      </c>
      <c r="E4012" t="s">
        <v>50</v>
      </c>
      <c r="F4012" t="s">
        <v>23</v>
      </c>
      <c r="G4012" t="s">
        <v>14</v>
      </c>
      <c r="I4012">
        <v>28</v>
      </c>
      <c r="J4012" s="1">
        <v>45391</v>
      </c>
      <c r="K4012" s="2">
        <v>0.24861111111111112</v>
      </c>
      <c r="L4012" t="str" cm="1">
        <f t="array" ref="L4012">_xlfn.IFS(
Table1[[#This Row],[Patient Age]]&gt;=70,"70-79",
Table1[[#This Row],[Patient Age]]&gt;=60,"60-69",
Table1[[#This Row],[Patient Age]]&gt;=50,"50-59",
Table1[[#This Row],[Patient Age]]&gt;=40,"40-49",
Table1[[#This Row],[Patient Age]]&gt;=30,"30-39",
Table1[[#This Row],[Patient Age]]&gt;=20,"20-29",
Table1[[#This Row],[Patient Age]]&gt;=10,"10-19",
TRUE,"0-9"
)</f>
        <v>60-69</v>
      </c>
      <c r="M4012" t="str">
        <f>IF(Table1[[#This Row],[Patient Waittime]]&gt;30,"Delay","Ontime")</f>
        <v>Ontime</v>
      </c>
    </row>
    <row r="4013" spans="1:13" x14ac:dyDescent="0.2">
      <c r="A4013" t="s">
        <v>8041</v>
      </c>
      <c r="B4013" t="s">
        <v>8042</v>
      </c>
      <c r="C4013" t="s">
        <v>12</v>
      </c>
      <c r="D4013">
        <v>55</v>
      </c>
      <c r="E4013" t="s">
        <v>50</v>
      </c>
      <c r="F4013" t="s">
        <v>23</v>
      </c>
      <c r="G4013" t="s">
        <v>14</v>
      </c>
      <c r="I4013">
        <v>42</v>
      </c>
      <c r="J4013" s="1">
        <v>45308</v>
      </c>
      <c r="K4013" s="2">
        <v>0.98819444444444449</v>
      </c>
      <c r="L4013" t="str" cm="1">
        <f t="array" ref="L4013">_xlfn.IFS(
Table1[[#This Row],[Patient Age]]&gt;=70,"70-79",
Table1[[#This Row],[Patient Age]]&gt;=60,"60-69",
Table1[[#This Row],[Patient Age]]&gt;=50,"50-59",
Table1[[#This Row],[Patient Age]]&gt;=40,"40-49",
Table1[[#This Row],[Patient Age]]&gt;=30,"30-39",
Table1[[#This Row],[Patient Age]]&gt;=20,"20-29",
Table1[[#This Row],[Patient Age]]&gt;=10,"10-19",
TRUE,"0-9"
)</f>
        <v>50-59</v>
      </c>
      <c r="M4013" t="str">
        <f>IF(Table1[[#This Row],[Patient Waittime]]&gt;30,"Delay","Ontime")</f>
        <v>Delay</v>
      </c>
    </row>
    <row r="4014" spans="1:13" x14ac:dyDescent="0.2">
      <c r="A4014" t="s">
        <v>8043</v>
      </c>
      <c r="B4014" t="s">
        <v>8044</v>
      </c>
      <c r="C4014" t="s">
        <v>12</v>
      </c>
      <c r="D4014">
        <v>38</v>
      </c>
      <c r="E4014" t="s">
        <v>50</v>
      </c>
      <c r="F4014" t="s">
        <v>23</v>
      </c>
      <c r="G4014" t="s">
        <v>14</v>
      </c>
      <c r="I4014">
        <v>11</v>
      </c>
      <c r="J4014" s="1">
        <v>45605</v>
      </c>
      <c r="K4014" s="2">
        <v>0.69513888888888886</v>
      </c>
      <c r="L4014" t="str" cm="1">
        <f t="array" ref="L4014">_xlfn.IFS(
Table1[[#This Row],[Patient Age]]&gt;=70,"70-79",
Table1[[#This Row],[Patient Age]]&gt;=60,"60-69",
Table1[[#This Row],[Patient Age]]&gt;=50,"50-59",
Table1[[#This Row],[Patient Age]]&gt;=40,"40-49",
Table1[[#This Row],[Patient Age]]&gt;=30,"30-39",
Table1[[#This Row],[Patient Age]]&gt;=20,"20-29",
Table1[[#This Row],[Patient Age]]&gt;=10,"10-19",
TRUE,"0-9"
)</f>
        <v>30-39</v>
      </c>
      <c r="M4014" t="str">
        <f>IF(Table1[[#This Row],[Patient Waittime]]&gt;30,"Delay","Ontime")</f>
        <v>Ontime</v>
      </c>
    </row>
    <row r="4015" spans="1:13" x14ac:dyDescent="0.2">
      <c r="A4015" t="s">
        <v>8045</v>
      </c>
      <c r="B4015" t="s">
        <v>8046</v>
      </c>
      <c r="C4015" t="s">
        <v>12</v>
      </c>
      <c r="D4015">
        <v>11</v>
      </c>
      <c r="E4015" t="s">
        <v>50</v>
      </c>
      <c r="F4015" t="s">
        <v>23</v>
      </c>
      <c r="G4015" t="s">
        <v>14</v>
      </c>
      <c r="I4015">
        <v>38</v>
      </c>
      <c r="J4015" s="1">
        <v>45032</v>
      </c>
      <c r="K4015" s="2">
        <v>7.7777777777777779E-2</v>
      </c>
      <c r="L4015" t="str" cm="1">
        <f t="array" ref="L4015">_xlfn.IFS(
Table1[[#This Row],[Patient Age]]&gt;=70,"70-79",
Table1[[#This Row],[Patient Age]]&gt;=60,"60-69",
Table1[[#This Row],[Patient Age]]&gt;=50,"50-59",
Table1[[#This Row],[Patient Age]]&gt;=40,"40-49",
Table1[[#This Row],[Patient Age]]&gt;=30,"30-39",
Table1[[#This Row],[Patient Age]]&gt;=20,"20-29",
Table1[[#This Row],[Patient Age]]&gt;=10,"10-19",
TRUE,"0-9"
)</f>
        <v>10-19</v>
      </c>
      <c r="M4015" t="str">
        <f>IF(Table1[[#This Row],[Patient Waittime]]&gt;30,"Delay","Ontime")</f>
        <v>Delay</v>
      </c>
    </row>
    <row r="4016" spans="1:13" x14ac:dyDescent="0.2">
      <c r="A4016" t="s">
        <v>8047</v>
      </c>
      <c r="B4016" t="s">
        <v>8048</v>
      </c>
      <c r="C4016" t="s">
        <v>12</v>
      </c>
      <c r="D4016">
        <v>5</v>
      </c>
      <c r="E4016" t="s">
        <v>50</v>
      </c>
      <c r="F4016" t="s">
        <v>23</v>
      </c>
      <c r="G4016" t="s">
        <v>14</v>
      </c>
      <c r="I4016">
        <v>59</v>
      </c>
      <c r="J4016" s="1">
        <v>45186</v>
      </c>
      <c r="K4016" s="2">
        <v>0.29583333333333334</v>
      </c>
      <c r="L4016" t="str" cm="1">
        <f t="array" ref="L4016">_xlfn.IFS(
Table1[[#This Row],[Patient Age]]&gt;=70,"70-79",
Table1[[#This Row],[Patient Age]]&gt;=60,"60-69",
Table1[[#This Row],[Patient Age]]&gt;=50,"50-59",
Table1[[#This Row],[Patient Age]]&gt;=40,"40-49",
Table1[[#This Row],[Patient Age]]&gt;=30,"30-39",
Table1[[#This Row],[Patient Age]]&gt;=20,"20-29",
Table1[[#This Row],[Patient Age]]&gt;=10,"10-19",
TRUE,"0-9"
)</f>
        <v>0-9</v>
      </c>
      <c r="M4016" t="str">
        <f>IF(Table1[[#This Row],[Patient Waittime]]&gt;30,"Delay","Ontime")</f>
        <v>Delay</v>
      </c>
    </row>
    <row r="4017" spans="1:13" x14ac:dyDescent="0.2">
      <c r="A4017" t="s">
        <v>8049</v>
      </c>
      <c r="B4017" t="s">
        <v>8050</v>
      </c>
      <c r="C4017" t="s">
        <v>12</v>
      </c>
      <c r="D4017">
        <v>19</v>
      </c>
      <c r="E4017" t="s">
        <v>50</v>
      </c>
      <c r="F4017" t="s">
        <v>23</v>
      </c>
      <c r="G4017" t="s">
        <v>14</v>
      </c>
      <c r="I4017">
        <v>32</v>
      </c>
      <c r="J4017" s="1">
        <v>45247</v>
      </c>
      <c r="K4017" s="2">
        <v>0.94027777777777777</v>
      </c>
      <c r="L4017" t="str" cm="1">
        <f t="array" ref="L4017">_xlfn.IFS(
Table1[[#This Row],[Patient Age]]&gt;=70,"70-79",
Table1[[#This Row],[Patient Age]]&gt;=60,"60-69",
Table1[[#This Row],[Patient Age]]&gt;=50,"50-59",
Table1[[#This Row],[Patient Age]]&gt;=40,"40-49",
Table1[[#This Row],[Patient Age]]&gt;=30,"30-39",
Table1[[#This Row],[Patient Age]]&gt;=20,"20-29",
Table1[[#This Row],[Patient Age]]&gt;=10,"10-19",
TRUE,"0-9"
)</f>
        <v>10-19</v>
      </c>
      <c r="M4017" t="str">
        <f>IF(Table1[[#This Row],[Patient Waittime]]&gt;30,"Delay","Ontime")</f>
        <v>Delay</v>
      </c>
    </row>
    <row r="4018" spans="1:13" x14ac:dyDescent="0.2">
      <c r="A4018" t="s">
        <v>8051</v>
      </c>
      <c r="B4018" t="s">
        <v>8052</v>
      </c>
      <c r="C4018" t="s">
        <v>12</v>
      </c>
      <c r="D4018">
        <v>14</v>
      </c>
      <c r="E4018" t="s">
        <v>50</v>
      </c>
      <c r="F4018" t="s">
        <v>23</v>
      </c>
      <c r="G4018" t="s">
        <v>14</v>
      </c>
      <c r="I4018">
        <v>10</v>
      </c>
      <c r="J4018" s="1">
        <v>45481</v>
      </c>
      <c r="K4018" s="2">
        <v>0.47013888888888888</v>
      </c>
      <c r="L4018" t="str" cm="1">
        <f t="array" ref="L4018">_xlfn.IFS(
Table1[[#This Row],[Patient Age]]&gt;=70,"70-79",
Table1[[#This Row],[Patient Age]]&gt;=60,"60-69",
Table1[[#This Row],[Patient Age]]&gt;=50,"50-59",
Table1[[#This Row],[Patient Age]]&gt;=40,"40-49",
Table1[[#This Row],[Patient Age]]&gt;=30,"30-39",
Table1[[#This Row],[Patient Age]]&gt;=20,"20-29",
Table1[[#This Row],[Patient Age]]&gt;=10,"10-19",
TRUE,"0-9"
)</f>
        <v>10-19</v>
      </c>
      <c r="M4018" t="str">
        <f>IF(Table1[[#This Row],[Patient Waittime]]&gt;30,"Delay","Ontime")</f>
        <v>Ontime</v>
      </c>
    </row>
    <row r="4019" spans="1:13" x14ac:dyDescent="0.2">
      <c r="A4019" t="s">
        <v>8053</v>
      </c>
      <c r="B4019" t="s">
        <v>8054</v>
      </c>
      <c r="C4019" t="s">
        <v>12</v>
      </c>
      <c r="D4019">
        <v>73</v>
      </c>
      <c r="E4019" t="s">
        <v>50</v>
      </c>
      <c r="F4019" t="s">
        <v>23</v>
      </c>
      <c r="G4019" t="s">
        <v>14</v>
      </c>
      <c r="I4019">
        <v>22</v>
      </c>
      <c r="J4019" s="1">
        <v>45028</v>
      </c>
      <c r="K4019" s="2">
        <v>4.7222222222222221E-2</v>
      </c>
      <c r="L4019" t="str" cm="1">
        <f t="array" ref="L4019">_xlfn.IFS(
Table1[[#This Row],[Patient Age]]&gt;=70,"70-79",
Table1[[#This Row],[Patient Age]]&gt;=60,"60-69",
Table1[[#This Row],[Patient Age]]&gt;=50,"50-59",
Table1[[#This Row],[Patient Age]]&gt;=40,"40-49",
Table1[[#This Row],[Patient Age]]&gt;=30,"30-39",
Table1[[#This Row],[Patient Age]]&gt;=20,"20-29",
Table1[[#This Row],[Patient Age]]&gt;=10,"10-19",
TRUE,"0-9"
)</f>
        <v>70-79</v>
      </c>
      <c r="M4019" t="str">
        <f>IF(Table1[[#This Row],[Patient Waittime]]&gt;30,"Delay","Ontime")</f>
        <v>Ontime</v>
      </c>
    </row>
    <row r="4020" spans="1:13" x14ac:dyDescent="0.2">
      <c r="A4020" t="s">
        <v>8055</v>
      </c>
      <c r="B4020" t="s">
        <v>8056</v>
      </c>
      <c r="C4020" t="s">
        <v>12</v>
      </c>
      <c r="D4020">
        <v>52</v>
      </c>
      <c r="E4020" t="s">
        <v>50</v>
      </c>
      <c r="F4020" t="s">
        <v>23</v>
      </c>
      <c r="G4020" t="s">
        <v>14</v>
      </c>
      <c r="I4020">
        <v>40</v>
      </c>
      <c r="J4020" s="1">
        <v>45287</v>
      </c>
      <c r="K4020" s="2">
        <v>0.12569444444444444</v>
      </c>
      <c r="L4020" t="str" cm="1">
        <f t="array" ref="L4020">_xlfn.IFS(
Table1[[#This Row],[Patient Age]]&gt;=70,"70-79",
Table1[[#This Row],[Patient Age]]&gt;=60,"60-69",
Table1[[#This Row],[Patient Age]]&gt;=50,"50-59",
Table1[[#This Row],[Patient Age]]&gt;=40,"40-49",
Table1[[#This Row],[Patient Age]]&gt;=30,"30-39",
Table1[[#This Row],[Patient Age]]&gt;=20,"20-29",
Table1[[#This Row],[Patient Age]]&gt;=10,"10-19",
TRUE,"0-9"
)</f>
        <v>50-59</v>
      </c>
      <c r="M4020" t="str">
        <f>IF(Table1[[#This Row],[Patient Waittime]]&gt;30,"Delay","Ontime")</f>
        <v>Delay</v>
      </c>
    </row>
    <row r="4021" spans="1:13" x14ac:dyDescent="0.2">
      <c r="A4021" t="s">
        <v>8057</v>
      </c>
      <c r="B4021" t="s">
        <v>8058</v>
      </c>
      <c r="C4021" t="s">
        <v>12</v>
      </c>
      <c r="D4021">
        <v>57</v>
      </c>
      <c r="E4021" t="s">
        <v>50</v>
      </c>
      <c r="F4021" t="s">
        <v>23</v>
      </c>
      <c r="G4021" t="s">
        <v>14</v>
      </c>
      <c r="I4021">
        <v>34</v>
      </c>
      <c r="J4021" s="1">
        <v>45433</v>
      </c>
      <c r="K4021" s="2">
        <v>0.38541666666666669</v>
      </c>
      <c r="L4021" t="str" cm="1">
        <f t="array" ref="L4021">_xlfn.IFS(
Table1[[#This Row],[Patient Age]]&gt;=70,"70-79",
Table1[[#This Row],[Patient Age]]&gt;=60,"60-69",
Table1[[#This Row],[Patient Age]]&gt;=50,"50-59",
Table1[[#This Row],[Patient Age]]&gt;=40,"40-49",
Table1[[#This Row],[Patient Age]]&gt;=30,"30-39",
Table1[[#This Row],[Patient Age]]&gt;=20,"20-29",
Table1[[#This Row],[Patient Age]]&gt;=10,"10-19",
TRUE,"0-9"
)</f>
        <v>50-59</v>
      </c>
      <c r="M4021" t="str">
        <f>IF(Table1[[#This Row],[Patient Waittime]]&gt;30,"Delay","Ontime")</f>
        <v>Delay</v>
      </c>
    </row>
    <row r="4022" spans="1:13" x14ac:dyDescent="0.2">
      <c r="A4022" t="s">
        <v>8059</v>
      </c>
      <c r="B4022" t="s">
        <v>8060</v>
      </c>
      <c r="C4022" t="s">
        <v>12</v>
      </c>
      <c r="D4022">
        <v>44</v>
      </c>
      <c r="E4022" t="s">
        <v>50</v>
      </c>
      <c r="F4022" t="s">
        <v>23</v>
      </c>
      <c r="G4022" t="s">
        <v>14</v>
      </c>
      <c r="I4022">
        <v>38</v>
      </c>
      <c r="J4022" s="1">
        <v>45169</v>
      </c>
      <c r="K4022" s="2">
        <v>0.68888888888888888</v>
      </c>
      <c r="L4022" t="str" cm="1">
        <f t="array" ref="L4022">_xlfn.IFS(
Table1[[#This Row],[Patient Age]]&gt;=70,"70-79",
Table1[[#This Row],[Patient Age]]&gt;=60,"60-69",
Table1[[#This Row],[Patient Age]]&gt;=50,"50-59",
Table1[[#This Row],[Patient Age]]&gt;=40,"40-49",
Table1[[#This Row],[Patient Age]]&gt;=30,"30-39",
Table1[[#This Row],[Patient Age]]&gt;=20,"20-29",
Table1[[#This Row],[Patient Age]]&gt;=10,"10-19",
TRUE,"0-9"
)</f>
        <v>40-49</v>
      </c>
      <c r="M4022" t="str">
        <f>IF(Table1[[#This Row],[Patient Waittime]]&gt;30,"Delay","Ontime")</f>
        <v>Delay</v>
      </c>
    </row>
    <row r="4023" spans="1:13" x14ac:dyDescent="0.2">
      <c r="A4023" t="s">
        <v>8061</v>
      </c>
      <c r="B4023" t="s">
        <v>8062</v>
      </c>
      <c r="C4023" t="s">
        <v>12</v>
      </c>
      <c r="D4023">
        <v>18</v>
      </c>
      <c r="E4023" t="s">
        <v>50</v>
      </c>
      <c r="F4023" t="s">
        <v>23</v>
      </c>
      <c r="G4023" t="s">
        <v>14</v>
      </c>
      <c r="I4023">
        <v>13</v>
      </c>
      <c r="J4023" s="1">
        <v>45420</v>
      </c>
      <c r="K4023" s="2">
        <v>0.21736111111111112</v>
      </c>
      <c r="L4023" t="str" cm="1">
        <f t="array" ref="L4023">_xlfn.IFS(
Table1[[#This Row],[Patient Age]]&gt;=70,"70-79",
Table1[[#This Row],[Patient Age]]&gt;=60,"60-69",
Table1[[#This Row],[Patient Age]]&gt;=50,"50-59",
Table1[[#This Row],[Patient Age]]&gt;=40,"40-49",
Table1[[#This Row],[Patient Age]]&gt;=30,"30-39",
Table1[[#This Row],[Patient Age]]&gt;=20,"20-29",
Table1[[#This Row],[Patient Age]]&gt;=10,"10-19",
TRUE,"0-9"
)</f>
        <v>10-19</v>
      </c>
      <c r="M4023" t="str">
        <f>IF(Table1[[#This Row],[Patient Waittime]]&gt;30,"Delay","Ontime")</f>
        <v>Ontime</v>
      </c>
    </row>
    <row r="4024" spans="1:13" x14ac:dyDescent="0.2">
      <c r="A4024" t="s">
        <v>8063</v>
      </c>
      <c r="B4024" t="s">
        <v>8064</v>
      </c>
      <c r="C4024" t="s">
        <v>12</v>
      </c>
      <c r="D4024">
        <v>76</v>
      </c>
      <c r="E4024" t="s">
        <v>50</v>
      </c>
      <c r="F4024" t="s">
        <v>23</v>
      </c>
      <c r="G4024" t="s">
        <v>14</v>
      </c>
      <c r="I4024">
        <v>27</v>
      </c>
      <c r="J4024" s="1">
        <v>45050</v>
      </c>
      <c r="K4024" s="2">
        <v>0.63055555555555554</v>
      </c>
      <c r="L4024" t="str" cm="1">
        <f t="array" ref="L4024">_xlfn.IFS(
Table1[[#This Row],[Patient Age]]&gt;=70,"70-79",
Table1[[#This Row],[Patient Age]]&gt;=60,"60-69",
Table1[[#This Row],[Patient Age]]&gt;=50,"50-59",
Table1[[#This Row],[Patient Age]]&gt;=40,"40-49",
Table1[[#This Row],[Patient Age]]&gt;=30,"30-39",
Table1[[#This Row],[Patient Age]]&gt;=20,"20-29",
Table1[[#This Row],[Patient Age]]&gt;=10,"10-19",
TRUE,"0-9"
)</f>
        <v>70-79</v>
      </c>
      <c r="M4024" t="str">
        <f>IF(Table1[[#This Row],[Patient Waittime]]&gt;30,"Delay","Ontime")</f>
        <v>Ontime</v>
      </c>
    </row>
    <row r="4025" spans="1:13" x14ac:dyDescent="0.2">
      <c r="A4025" t="s">
        <v>8065</v>
      </c>
      <c r="B4025" t="s">
        <v>8066</v>
      </c>
      <c r="C4025" t="s">
        <v>12</v>
      </c>
      <c r="D4025">
        <v>42</v>
      </c>
      <c r="E4025" t="s">
        <v>50</v>
      </c>
      <c r="F4025" t="s">
        <v>23</v>
      </c>
      <c r="G4025" t="s">
        <v>14</v>
      </c>
      <c r="I4025">
        <v>48</v>
      </c>
      <c r="J4025" s="1">
        <v>45361</v>
      </c>
      <c r="K4025" s="2">
        <v>0.47152777777777777</v>
      </c>
      <c r="L4025" t="str" cm="1">
        <f t="array" ref="L4025">_xlfn.IFS(
Table1[[#This Row],[Patient Age]]&gt;=70,"70-79",
Table1[[#This Row],[Patient Age]]&gt;=60,"60-69",
Table1[[#This Row],[Patient Age]]&gt;=50,"50-59",
Table1[[#This Row],[Patient Age]]&gt;=40,"40-49",
Table1[[#This Row],[Patient Age]]&gt;=30,"30-39",
Table1[[#This Row],[Patient Age]]&gt;=20,"20-29",
Table1[[#This Row],[Patient Age]]&gt;=10,"10-19",
TRUE,"0-9"
)</f>
        <v>40-49</v>
      </c>
      <c r="M4025" t="str">
        <f>IF(Table1[[#This Row],[Patient Waittime]]&gt;30,"Delay","Ontime")</f>
        <v>Delay</v>
      </c>
    </row>
    <row r="4026" spans="1:13" x14ac:dyDescent="0.2">
      <c r="A4026" t="s">
        <v>8067</v>
      </c>
      <c r="B4026" t="s">
        <v>8068</v>
      </c>
      <c r="C4026" t="s">
        <v>12</v>
      </c>
      <c r="D4026">
        <v>13</v>
      </c>
      <c r="E4026" t="s">
        <v>50</v>
      </c>
      <c r="F4026" t="s">
        <v>23</v>
      </c>
      <c r="G4026" t="s">
        <v>14</v>
      </c>
      <c r="I4026">
        <v>29</v>
      </c>
      <c r="J4026" s="1">
        <v>45375</v>
      </c>
      <c r="K4026" s="2">
        <v>0.65486111111111112</v>
      </c>
      <c r="L4026" t="str" cm="1">
        <f t="array" ref="L4026">_xlfn.IFS(
Table1[[#This Row],[Patient Age]]&gt;=70,"70-79",
Table1[[#This Row],[Patient Age]]&gt;=60,"60-69",
Table1[[#This Row],[Patient Age]]&gt;=50,"50-59",
Table1[[#This Row],[Patient Age]]&gt;=40,"40-49",
Table1[[#This Row],[Patient Age]]&gt;=30,"30-39",
Table1[[#This Row],[Patient Age]]&gt;=20,"20-29",
Table1[[#This Row],[Patient Age]]&gt;=10,"10-19",
TRUE,"0-9"
)</f>
        <v>10-19</v>
      </c>
      <c r="M4026" t="str">
        <f>IF(Table1[[#This Row],[Patient Waittime]]&gt;30,"Delay","Ontime")</f>
        <v>Ontime</v>
      </c>
    </row>
    <row r="4027" spans="1:13" x14ac:dyDescent="0.2">
      <c r="A4027" t="s">
        <v>8069</v>
      </c>
      <c r="B4027" t="s">
        <v>8070</v>
      </c>
      <c r="C4027" t="s">
        <v>12</v>
      </c>
      <c r="D4027">
        <v>79</v>
      </c>
      <c r="E4027" t="s">
        <v>50</v>
      </c>
      <c r="F4027" t="s">
        <v>23</v>
      </c>
      <c r="G4027" t="s">
        <v>14</v>
      </c>
      <c r="I4027">
        <v>40</v>
      </c>
      <c r="J4027" s="1">
        <v>45281</v>
      </c>
      <c r="K4027" s="2">
        <v>0.58125000000000004</v>
      </c>
      <c r="L4027" t="str" cm="1">
        <f t="array" ref="L4027">_xlfn.IFS(
Table1[[#This Row],[Patient Age]]&gt;=70,"70-79",
Table1[[#This Row],[Patient Age]]&gt;=60,"60-69",
Table1[[#This Row],[Patient Age]]&gt;=50,"50-59",
Table1[[#This Row],[Patient Age]]&gt;=40,"40-49",
Table1[[#This Row],[Patient Age]]&gt;=30,"30-39",
Table1[[#This Row],[Patient Age]]&gt;=20,"20-29",
Table1[[#This Row],[Patient Age]]&gt;=10,"10-19",
TRUE,"0-9"
)</f>
        <v>70-79</v>
      </c>
      <c r="M4027" t="str">
        <f>IF(Table1[[#This Row],[Patient Waittime]]&gt;30,"Delay","Ontime")</f>
        <v>Delay</v>
      </c>
    </row>
    <row r="4028" spans="1:13" x14ac:dyDescent="0.2">
      <c r="A4028" t="s">
        <v>8071</v>
      </c>
      <c r="B4028" t="s">
        <v>8072</v>
      </c>
      <c r="C4028" t="s">
        <v>12</v>
      </c>
      <c r="D4028">
        <v>41</v>
      </c>
      <c r="E4028" t="s">
        <v>50</v>
      </c>
      <c r="F4028" t="s">
        <v>23</v>
      </c>
      <c r="G4028" t="s">
        <v>14</v>
      </c>
      <c r="I4028">
        <v>50</v>
      </c>
      <c r="J4028" s="1">
        <v>45422</v>
      </c>
      <c r="K4028" s="2">
        <v>0.96388888888888891</v>
      </c>
      <c r="L4028" t="str" cm="1">
        <f t="array" ref="L4028">_xlfn.IFS(
Table1[[#This Row],[Patient Age]]&gt;=70,"70-79",
Table1[[#This Row],[Patient Age]]&gt;=60,"60-69",
Table1[[#This Row],[Patient Age]]&gt;=50,"50-59",
Table1[[#This Row],[Patient Age]]&gt;=40,"40-49",
Table1[[#This Row],[Patient Age]]&gt;=30,"30-39",
Table1[[#This Row],[Patient Age]]&gt;=20,"20-29",
Table1[[#This Row],[Patient Age]]&gt;=10,"10-19",
TRUE,"0-9"
)</f>
        <v>40-49</v>
      </c>
      <c r="M4028" t="str">
        <f>IF(Table1[[#This Row],[Patient Waittime]]&gt;30,"Delay","Ontime")</f>
        <v>Delay</v>
      </c>
    </row>
    <row r="4029" spans="1:13" x14ac:dyDescent="0.2">
      <c r="A4029" t="s">
        <v>8073</v>
      </c>
      <c r="B4029" t="s">
        <v>8074</v>
      </c>
      <c r="C4029" t="s">
        <v>12</v>
      </c>
      <c r="D4029">
        <v>26</v>
      </c>
      <c r="E4029" t="s">
        <v>50</v>
      </c>
      <c r="F4029" t="s">
        <v>23</v>
      </c>
      <c r="G4029" t="s">
        <v>14</v>
      </c>
      <c r="I4029">
        <v>50</v>
      </c>
      <c r="J4029" s="1">
        <v>45244</v>
      </c>
      <c r="K4029" s="2">
        <v>0.58263888888888893</v>
      </c>
      <c r="L4029" t="str" cm="1">
        <f t="array" ref="L4029">_xlfn.IFS(
Table1[[#This Row],[Patient Age]]&gt;=70,"70-79",
Table1[[#This Row],[Patient Age]]&gt;=60,"60-69",
Table1[[#This Row],[Patient Age]]&gt;=50,"50-59",
Table1[[#This Row],[Patient Age]]&gt;=40,"40-49",
Table1[[#This Row],[Patient Age]]&gt;=30,"30-39",
Table1[[#This Row],[Patient Age]]&gt;=20,"20-29",
Table1[[#This Row],[Patient Age]]&gt;=10,"10-19",
TRUE,"0-9"
)</f>
        <v>20-29</v>
      </c>
      <c r="M4029" t="str">
        <f>IF(Table1[[#This Row],[Patient Waittime]]&gt;30,"Delay","Ontime")</f>
        <v>Delay</v>
      </c>
    </row>
    <row r="4030" spans="1:13" x14ac:dyDescent="0.2">
      <c r="A4030" t="s">
        <v>8075</v>
      </c>
      <c r="B4030" t="s">
        <v>8076</v>
      </c>
      <c r="C4030" t="s">
        <v>12</v>
      </c>
      <c r="D4030">
        <v>31</v>
      </c>
      <c r="E4030" t="s">
        <v>50</v>
      </c>
      <c r="F4030" t="s">
        <v>23</v>
      </c>
      <c r="G4030" t="s">
        <v>14</v>
      </c>
      <c r="I4030">
        <v>15</v>
      </c>
      <c r="J4030" s="1">
        <v>45283</v>
      </c>
      <c r="K4030" s="2">
        <v>0.33055555555555555</v>
      </c>
      <c r="L4030" t="str" cm="1">
        <f t="array" ref="L4030">_xlfn.IFS(
Table1[[#This Row],[Patient Age]]&gt;=70,"70-79",
Table1[[#This Row],[Patient Age]]&gt;=60,"60-69",
Table1[[#This Row],[Patient Age]]&gt;=50,"50-59",
Table1[[#This Row],[Patient Age]]&gt;=40,"40-49",
Table1[[#This Row],[Patient Age]]&gt;=30,"30-39",
Table1[[#This Row],[Patient Age]]&gt;=20,"20-29",
Table1[[#This Row],[Patient Age]]&gt;=10,"10-19",
TRUE,"0-9"
)</f>
        <v>30-39</v>
      </c>
      <c r="M4030" t="str">
        <f>IF(Table1[[#This Row],[Patient Waittime]]&gt;30,"Delay","Ontime")</f>
        <v>Ontime</v>
      </c>
    </row>
    <row r="4031" spans="1:13" x14ac:dyDescent="0.2">
      <c r="A4031" t="s">
        <v>8077</v>
      </c>
      <c r="B4031" t="s">
        <v>8078</v>
      </c>
      <c r="C4031" t="s">
        <v>12</v>
      </c>
      <c r="D4031">
        <v>77</v>
      </c>
      <c r="E4031" t="s">
        <v>50</v>
      </c>
      <c r="F4031" t="s">
        <v>23</v>
      </c>
      <c r="G4031" t="s">
        <v>14</v>
      </c>
      <c r="H4031">
        <v>3</v>
      </c>
      <c r="I4031">
        <v>29</v>
      </c>
      <c r="J4031" s="1">
        <v>45126</v>
      </c>
      <c r="K4031" s="2">
        <v>0.4375</v>
      </c>
      <c r="L4031" t="str" cm="1">
        <f t="array" ref="L4031">_xlfn.IFS(
Table1[[#This Row],[Patient Age]]&gt;=70,"70-79",
Table1[[#This Row],[Patient Age]]&gt;=60,"60-69",
Table1[[#This Row],[Patient Age]]&gt;=50,"50-59",
Table1[[#This Row],[Patient Age]]&gt;=40,"40-49",
Table1[[#This Row],[Patient Age]]&gt;=30,"30-39",
Table1[[#This Row],[Patient Age]]&gt;=20,"20-29",
Table1[[#This Row],[Patient Age]]&gt;=10,"10-19",
TRUE,"0-9"
)</f>
        <v>70-79</v>
      </c>
      <c r="M4031" t="str">
        <f>IF(Table1[[#This Row],[Patient Waittime]]&gt;30,"Delay","Ontime")</f>
        <v>Ontime</v>
      </c>
    </row>
    <row r="4032" spans="1:13" x14ac:dyDescent="0.2">
      <c r="A4032" t="s">
        <v>8079</v>
      </c>
      <c r="B4032" t="s">
        <v>8080</v>
      </c>
      <c r="C4032" t="s">
        <v>12</v>
      </c>
      <c r="D4032">
        <v>72</v>
      </c>
      <c r="E4032" t="s">
        <v>50</v>
      </c>
      <c r="F4032" t="s">
        <v>23</v>
      </c>
      <c r="G4032" t="s">
        <v>14</v>
      </c>
      <c r="H4032">
        <v>3</v>
      </c>
      <c r="I4032">
        <v>44</v>
      </c>
      <c r="J4032" s="1">
        <v>45269</v>
      </c>
      <c r="K4032" s="2">
        <v>0.77500000000000002</v>
      </c>
      <c r="L4032" t="str" cm="1">
        <f t="array" ref="L4032">_xlfn.IFS(
Table1[[#This Row],[Patient Age]]&gt;=70,"70-79",
Table1[[#This Row],[Patient Age]]&gt;=60,"60-69",
Table1[[#This Row],[Patient Age]]&gt;=50,"50-59",
Table1[[#This Row],[Patient Age]]&gt;=40,"40-49",
Table1[[#This Row],[Patient Age]]&gt;=30,"30-39",
Table1[[#This Row],[Patient Age]]&gt;=20,"20-29",
Table1[[#This Row],[Patient Age]]&gt;=10,"10-19",
TRUE,"0-9"
)</f>
        <v>70-79</v>
      </c>
      <c r="M4032" t="str">
        <f>IF(Table1[[#This Row],[Patient Waittime]]&gt;30,"Delay","Ontime")</f>
        <v>Delay</v>
      </c>
    </row>
    <row r="4033" spans="1:13" x14ac:dyDescent="0.2">
      <c r="A4033" t="s">
        <v>8081</v>
      </c>
      <c r="B4033" t="s">
        <v>8082</v>
      </c>
      <c r="C4033" t="s">
        <v>12</v>
      </c>
      <c r="D4033">
        <v>51</v>
      </c>
      <c r="E4033" t="s">
        <v>50</v>
      </c>
      <c r="F4033" t="s">
        <v>23</v>
      </c>
      <c r="G4033" t="s">
        <v>14</v>
      </c>
      <c r="H4033">
        <v>4</v>
      </c>
      <c r="I4033">
        <v>40</v>
      </c>
      <c r="J4033" s="1">
        <v>45325</v>
      </c>
      <c r="K4033" s="2">
        <v>0.15972222222222221</v>
      </c>
      <c r="L4033" t="str" cm="1">
        <f t="array" ref="L4033">_xlfn.IFS(
Table1[[#This Row],[Patient Age]]&gt;=70,"70-79",
Table1[[#This Row],[Patient Age]]&gt;=60,"60-69",
Table1[[#This Row],[Patient Age]]&gt;=50,"50-59",
Table1[[#This Row],[Patient Age]]&gt;=40,"40-49",
Table1[[#This Row],[Patient Age]]&gt;=30,"30-39",
Table1[[#This Row],[Patient Age]]&gt;=20,"20-29",
Table1[[#This Row],[Patient Age]]&gt;=10,"10-19",
TRUE,"0-9"
)</f>
        <v>50-59</v>
      </c>
      <c r="M4033" t="str">
        <f>IF(Table1[[#This Row],[Patient Waittime]]&gt;30,"Delay","Ontime")</f>
        <v>Delay</v>
      </c>
    </row>
    <row r="4034" spans="1:13" x14ac:dyDescent="0.2">
      <c r="A4034" t="s">
        <v>8083</v>
      </c>
      <c r="B4034" t="s">
        <v>8084</v>
      </c>
      <c r="C4034" t="s">
        <v>12</v>
      </c>
      <c r="D4034">
        <v>27</v>
      </c>
      <c r="E4034" t="s">
        <v>50</v>
      </c>
      <c r="F4034" t="s">
        <v>23</v>
      </c>
      <c r="G4034" t="s">
        <v>14</v>
      </c>
      <c r="H4034">
        <v>6</v>
      </c>
      <c r="I4034">
        <v>25</v>
      </c>
      <c r="J4034" s="1">
        <v>45340</v>
      </c>
      <c r="K4034" s="2">
        <v>0.98124999999999996</v>
      </c>
      <c r="L4034" t="str" cm="1">
        <f t="array" ref="L4034">_xlfn.IFS(
Table1[[#This Row],[Patient Age]]&gt;=70,"70-79",
Table1[[#This Row],[Patient Age]]&gt;=60,"60-69",
Table1[[#This Row],[Patient Age]]&gt;=50,"50-59",
Table1[[#This Row],[Patient Age]]&gt;=40,"40-49",
Table1[[#This Row],[Patient Age]]&gt;=30,"30-39",
Table1[[#This Row],[Patient Age]]&gt;=20,"20-29",
Table1[[#This Row],[Patient Age]]&gt;=10,"10-19",
TRUE,"0-9"
)</f>
        <v>20-29</v>
      </c>
      <c r="M4034" t="str">
        <f>IF(Table1[[#This Row],[Patient Waittime]]&gt;30,"Delay","Ontime")</f>
        <v>Ontime</v>
      </c>
    </row>
    <row r="4035" spans="1:13" x14ac:dyDescent="0.2">
      <c r="A4035" t="s">
        <v>8085</v>
      </c>
      <c r="B4035" t="s">
        <v>8086</v>
      </c>
      <c r="C4035" t="s">
        <v>12</v>
      </c>
      <c r="D4035">
        <v>64</v>
      </c>
      <c r="E4035" t="s">
        <v>50</v>
      </c>
      <c r="F4035" t="s">
        <v>23</v>
      </c>
      <c r="G4035" t="s">
        <v>14</v>
      </c>
      <c r="H4035">
        <v>7</v>
      </c>
      <c r="I4035">
        <v>39</v>
      </c>
      <c r="J4035" s="1">
        <v>45539</v>
      </c>
      <c r="K4035" s="2">
        <v>0.84652777777777777</v>
      </c>
      <c r="L4035" t="str" cm="1">
        <f t="array" ref="L4035">_xlfn.IFS(
Table1[[#This Row],[Patient Age]]&gt;=70,"70-79",
Table1[[#This Row],[Patient Age]]&gt;=60,"60-69",
Table1[[#This Row],[Patient Age]]&gt;=50,"50-59",
Table1[[#This Row],[Patient Age]]&gt;=40,"40-49",
Table1[[#This Row],[Patient Age]]&gt;=30,"30-39",
Table1[[#This Row],[Patient Age]]&gt;=20,"20-29",
Table1[[#This Row],[Patient Age]]&gt;=10,"10-19",
TRUE,"0-9"
)</f>
        <v>60-69</v>
      </c>
      <c r="M4035" t="str">
        <f>IF(Table1[[#This Row],[Patient Waittime]]&gt;30,"Delay","Ontime")</f>
        <v>Delay</v>
      </c>
    </row>
    <row r="4036" spans="1:13" x14ac:dyDescent="0.2">
      <c r="A4036" t="s">
        <v>8087</v>
      </c>
      <c r="B4036" t="s">
        <v>8088</v>
      </c>
      <c r="C4036" t="s">
        <v>12</v>
      </c>
      <c r="D4036">
        <v>46</v>
      </c>
      <c r="E4036" t="s">
        <v>50</v>
      </c>
      <c r="F4036" t="s">
        <v>23</v>
      </c>
      <c r="G4036" t="s">
        <v>14</v>
      </c>
      <c r="H4036">
        <v>9</v>
      </c>
      <c r="I4036">
        <v>46</v>
      </c>
      <c r="J4036" s="1">
        <v>45259</v>
      </c>
      <c r="K4036" s="2">
        <v>0.95833333333333337</v>
      </c>
      <c r="L4036" t="str" cm="1">
        <f t="array" ref="L4036">_xlfn.IFS(
Table1[[#This Row],[Patient Age]]&gt;=70,"70-79",
Table1[[#This Row],[Patient Age]]&gt;=60,"60-69",
Table1[[#This Row],[Patient Age]]&gt;=50,"50-59",
Table1[[#This Row],[Patient Age]]&gt;=40,"40-49",
Table1[[#This Row],[Patient Age]]&gt;=30,"30-39",
Table1[[#This Row],[Patient Age]]&gt;=20,"20-29",
Table1[[#This Row],[Patient Age]]&gt;=10,"10-19",
TRUE,"0-9"
)</f>
        <v>40-49</v>
      </c>
      <c r="M4036" t="str">
        <f>IF(Table1[[#This Row],[Patient Waittime]]&gt;30,"Delay","Ontime")</f>
        <v>Delay</v>
      </c>
    </row>
    <row r="4037" spans="1:13" x14ac:dyDescent="0.2">
      <c r="A4037" t="s">
        <v>8089</v>
      </c>
      <c r="B4037" t="s">
        <v>8090</v>
      </c>
      <c r="C4037" t="s">
        <v>12</v>
      </c>
      <c r="D4037">
        <v>78</v>
      </c>
      <c r="E4037" t="s">
        <v>50</v>
      </c>
      <c r="F4037" t="s">
        <v>23</v>
      </c>
      <c r="G4037" t="s">
        <v>14</v>
      </c>
      <c r="H4037">
        <v>9</v>
      </c>
      <c r="I4037">
        <v>36</v>
      </c>
      <c r="J4037" s="1">
        <v>45299</v>
      </c>
      <c r="K4037" s="2">
        <v>1.7361111111111112E-2</v>
      </c>
      <c r="L4037" t="str" cm="1">
        <f t="array" ref="L4037">_xlfn.IFS(
Table1[[#This Row],[Patient Age]]&gt;=70,"70-79",
Table1[[#This Row],[Patient Age]]&gt;=60,"60-69",
Table1[[#This Row],[Patient Age]]&gt;=50,"50-59",
Table1[[#This Row],[Patient Age]]&gt;=40,"40-49",
Table1[[#This Row],[Patient Age]]&gt;=30,"30-39",
Table1[[#This Row],[Patient Age]]&gt;=20,"20-29",
Table1[[#This Row],[Patient Age]]&gt;=10,"10-19",
TRUE,"0-9"
)</f>
        <v>70-79</v>
      </c>
      <c r="M4037" t="str">
        <f>IF(Table1[[#This Row],[Patient Waittime]]&gt;30,"Delay","Ontime")</f>
        <v>Delay</v>
      </c>
    </row>
    <row r="4038" spans="1:13" x14ac:dyDescent="0.2">
      <c r="A4038" t="s">
        <v>8091</v>
      </c>
      <c r="B4038" t="s">
        <v>8092</v>
      </c>
      <c r="C4038" t="s">
        <v>12</v>
      </c>
      <c r="D4038">
        <v>27</v>
      </c>
      <c r="E4038" t="s">
        <v>50</v>
      </c>
      <c r="F4038" t="s">
        <v>87</v>
      </c>
      <c r="G4038" t="s">
        <v>14</v>
      </c>
      <c r="I4038">
        <v>24</v>
      </c>
      <c r="J4038" s="1">
        <v>45051</v>
      </c>
      <c r="K4038" s="2">
        <v>7.5694444444444439E-2</v>
      </c>
      <c r="L4038" t="str" cm="1">
        <f t="array" ref="L4038">_xlfn.IFS(
Table1[[#This Row],[Patient Age]]&gt;=70,"70-79",
Table1[[#This Row],[Patient Age]]&gt;=60,"60-69",
Table1[[#This Row],[Patient Age]]&gt;=50,"50-59",
Table1[[#This Row],[Patient Age]]&gt;=40,"40-49",
Table1[[#This Row],[Patient Age]]&gt;=30,"30-39",
Table1[[#This Row],[Patient Age]]&gt;=20,"20-29",
Table1[[#This Row],[Patient Age]]&gt;=10,"10-19",
TRUE,"0-9"
)</f>
        <v>20-29</v>
      </c>
      <c r="M4038" t="str">
        <f>IF(Table1[[#This Row],[Patient Waittime]]&gt;30,"Delay","Ontime")</f>
        <v>Ontime</v>
      </c>
    </row>
    <row r="4039" spans="1:13" x14ac:dyDescent="0.2">
      <c r="A4039" t="s">
        <v>8093</v>
      </c>
      <c r="B4039" t="s">
        <v>8094</v>
      </c>
      <c r="C4039" t="s">
        <v>12</v>
      </c>
      <c r="D4039">
        <v>13</v>
      </c>
      <c r="E4039" t="s">
        <v>50</v>
      </c>
      <c r="F4039" t="s">
        <v>87</v>
      </c>
      <c r="G4039" t="s">
        <v>14</v>
      </c>
      <c r="I4039">
        <v>31</v>
      </c>
      <c r="J4039" s="1">
        <v>45025</v>
      </c>
      <c r="K4039" s="2">
        <v>0.68819444444444444</v>
      </c>
      <c r="L4039" t="str" cm="1">
        <f t="array" ref="L4039">_xlfn.IFS(
Table1[[#This Row],[Patient Age]]&gt;=70,"70-79",
Table1[[#This Row],[Patient Age]]&gt;=60,"60-69",
Table1[[#This Row],[Patient Age]]&gt;=50,"50-59",
Table1[[#This Row],[Patient Age]]&gt;=40,"40-49",
Table1[[#This Row],[Patient Age]]&gt;=30,"30-39",
Table1[[#This Row],[Patient Age]]&gt;=20,"20-29",
Table1[[#This Row],[Patient Age]]&gt;=10,"10-19",
TRUE,"0-9"
)</f>
        <v>10-19</v>
      </c>
      <c r="M4039" t="str">
        <f>IF(Table1[[#This Row],[Patient Waittime]]&gt;30,"Delay","Ontime")</f>
        <v>Delay</v>
      </c>
    </row>
    <row r="4040" spans="1:13" x14ac:dyDescent="0.2">
      <c r="A4040" t="s">
        <v>8095</v>
      </c>
      <c r="B4040" t="s">
        <v>8096</v>
      </c>
      <c r="C4040" t="s">
        <v>12</v>
      </c>
      <c r="D4040">
        <v>79</v>
      </c>
      <c r="E4040" t="s">
        <v>50</v>
      </c>
      <c r="F4040" t="s">
        <v>87</v>
      </c>
      <c r="G4040" t="s">
        <v>14</v>
      </c>
      <c r="I4040">
        <v>15</v>
      </c>
      <c r="J4040" s="1">
        <v>45240</v>
      </c>
      <c r="K4040" s="2">
        <v>0.34930555555555554</v>
      </c>
      <c r="L4040" t="str" cm="1">
        <f t="array" ref="L4040">_xlfn.IFS(
Table1[[#This Row],[Patient Age]]&gt;=70,"70-79",
Table1[[#This Row],[Patient Age]]&gt;=60,"60-69",
Table1[[#This Row],[Patient Age]]&gt;=50,"50-59",
Table1[[#This Row],[Patient Age]]&gt;=40,"40-49",
Table1[[#This Row],[Patient Age]]&gt;=30,"30-39",
Table1[[#This Row],[Patient Age]]&gt;=20,"20-29",
Table1[[#This Row],[Patient Age]]&gt;=10,"10-19",
TRUE,"0-9"
)</f>
        <v>70-79</v>
      </c>
      <c r="M4040" t="str">
        <f>IF(Table1[[#This Row],[Patient Waittime]]&gt;30,"Delay","Ontime")</f>
        <v>Ontime</v>
      </c>
    </row>
    <row r="4041" spans="1:13" x14ac:dyDescent="0.2">
      <c r="A4041" t="s">
        <v>8097</v>
      </c>
      <c r="B4041" t="s">
        <v>8098</v>
      </c>
      <c r="C4041" t="s">
        <v>12</v>
      </c>
      <c r="D4041">
        <v>33</v>
      </c>
      <c r="E4041" t="s">
        <v>50</v>
      </c>
      <c r="F4041" t="s">
        <v>18449</v>
      </c>
      <c r="G4041" t="s">
        <v>14</v>
      </c>
      <c r="I4041">
        <v>12</v>
      </c>
      <c r="J4041" s="1">
        <v>45377</v>
      </c>
      <c r="K4041" s="2">
        <v>0.23055555555555557</v>
      </c>
      <c r="L4041" t="str" cm="1">
        <f t="array" ref="L4041">_xlfn.IFS(
Table1[[#This Row],[Patient Age]]&gt;=70,"70-79",
Table1[[#This Row],[Patient Age]]&gt;=60,"60-69",
Table1[[#This Row],[Patient Age]]&gt;=50,"50-59",
Table1[[#This Row],[Patient Age]]&gt;=40,"40-49",
Table1[[#This Row],[Patient Age]]&gt;=30,"30-39",
Table1[[#This Row],[Patient Age]]&gt;=20,"20-29",
Table1[[#This Row],[Patient Age]]&gt;=10,"10-19",
TRUE,"0-9"
)</f>
        <v>30-39</v>
      </c>
      <c r="M4041" t="str">
        <f>IF(Table1[[#This Row],[Patient Waittime]]&gt;30,"Delay","Ontime")</f>
        <v>Ontime</v>
      </c>
    </row>
    <row r="4042" spans="1:13" x14ac:dyDescent="0.2">
      <c r="A4042" t="s">
        <v>8099</v>
      </c>
      <c r="B4042" t="s">
        <v>8100</v>
      </c>
      <c r="C4042" t="s">
        <v>12</v>
      </c>
      <c r="D4042">
        <v>67</v>
      </c>
      <c r="E4042" t="s">
        <v>50</v>
      </c>
      <c r="F4042" t="s">
        <v>18449</v>
      </c>
      <c r="G4042" t="s">
        <v>14</v>
      </c>
      <c r="I4042">
        <v>39</v>
      </c>
      <c r="J4042" s="1">
        <v>44932</v>
      </c>
      <c r="K4042" s="2">
        <v>0.55763888888888891</v>
      </c>
      <c r="L4042" t="str" cm="1">
        <f t="array" ref="L4042">_xlfn.IFS(
Table1[[#This Row],[Patient Age]]&gt;=70,"70-79",
Table1[[#This Row],[Patient Age]]&gt;=60,"60-69",
Table1[[#This Row],[Patient Age]]&gt;=50,"50-59",
Table1[[#This Row],[Patient Age]]&gt;=40,"40-49",
Table1[[#This Row],[Patient Age]]&gt;=30,"30-39",
Table1[[#This Row],[Patient Age]]&gt;=20,"20-29",
Table1[[#This Row],[Patient Age]]&gt;=10,"10-19",
TRUE,"0-9"
)</f>
        <v>60-69</v>
      </c>
      <c r="M4042" t="str">
        <f>IF(Table1[[#This Row],[Patient Waittime]]&gt;30,"Delay","Ontime")</f>
        <v>Delay</v>
      </c>
    </row>
    <row r="4043" spans="1:13" x14ac:dyDescent="0.2">
      <c r="A4043" t="s">
        <v>8101</v>
      </c>
      <c r="B4043" t="s">
        <v>8102</v>
      </c>
      <c r="C4043" t="s">
        <v>12</v>
      </c>
      <c r="D4043">
        <v>78</v>
      </c>
      <c r="E4043" t="s">
        <v>50</v>
      </c>
      <c r="F4043" t="s">
        <v>18449</v>
      </c>
      <c r="G4043" t="s">
        <v>14</v>
      </c>
      <c r="I4043">
        <v>39</v>
      </c>
      <c r="J4043" s="1">
        <v>45590</v>
      </c>
      <c r="K4043" s="2">
        <v>0.83194444444444449</v>
      </c>
      <c r="L4043" t="str" cm="1">
        <f t="array" ref="L4043">_xlfn.IFS(
Table1[[#This Row],[Patient Age]]&gt;=70,"70-79",
Table1[[#This Row],[Patient Age]]&gt;=60,"60-69",
Table1[[#This Row],[Patient Age]]&gt;=50,"50-59",
Table1[[#This Row],[Patient Age]]&gt;=40,"40-49",
Table1[[#This Row],[Patient Age]]&gt;=30,"30-39",
Table1[[#This Row],[Patient Age]]&gt;=20,"20-29",
Table1[[#This Row],[Patient Age]]&gt;=10,"10-19",
TRUE,"0-9"
)</f>
        <v>70-79</v>
      </c>
      <c r="M4043" t="str">
        <f>IF(Table1[[#This Row],[Patient Waittime]]&gt;30,"Delay","Ontime")</f>
        <v>Delay</v>
      </c>
    </row>
    <row r="4044" spans="1:13" x14ac:dyDescent="0.2">
      <c r="A4044" t="s">
        <v>8103</v>
      </c>
      <c r="B4044" t="s">
        <v>8104</v>
      </c>
      <c r="C4044" t="s">
        <v>12</v>
      </c>
      <c r="D4044">
        <v>31</v>
      </c>
      <c r="E4044" t="s">
        <v>50</v>
      </c>
      <c r="F4044" t="s">
        <v>18449</v>
      </c>
      <c r="G4044" t="s">
        <v>14</v>
      </c>
      <c r="I4044">
        <v>51</v>
      </c>
      <c r="J4044" s="1">
        <v>45573</v>
      </c>
      <c r="K4044" s="2">
        <v>4.3055555555555555E-2</v>
      </c>
      <c r="L4044" t="str" cm="1">
        <f t="array" ref="L4044">_xlfn.IFS(
Table1[[#This Row],[Patient Age]]&gt;=70,"70-79",
Table1[[#This Row],[Patient Age]]&gt;=60,"60-69",
Table1[[#This Row],[Patient Age]]&gt;=50,"50-59",
Table1[[#This Row],[Patient Age]]&gt;=40,"40-49",
Table1[[#This Row],[Patient Age]]&gt;=30,"30-39",
Table1[[#This Row],[Patient Age]]&gt;=20,"20-29",
Table1[[#This Row],[Patient Age]]&gt;=10,"10-19",
TRUE,"0-9"
)</f>
        <v>30-39</v>
      </c>
      <c r="M4044" t="str">
        <f>IF(Table1[[#This Row],[Patient Waittime]]&gt;30,"Delay","Ontime")</f>
        <v>Delay</v>
      </c>
    </row>
    <row r="4045" spans="1:13" x14ac:dyDescent="0.2">
      <c r="A4045" t="s">
        <v>8105</v>
      </c>
      <c r="B4045" t="s">
        <v>8106</v>
      </c>
      <c r="C4045" t="s">
        <v>12</v>
      </c>
      <c r="D4045">
        <v>64</v>
      </c>
      <c r="E4045" t="s">
        <v>50</v>
      </c>
      <c r="F4045" t="s">
        <v>18449</v>
      </c>
      <c r="G4045" t="s">
        <v>14</v>
      </c>
      <c r="I4045">
        <v>14</v>
      </c>
      <c r="J4045" s="1">
        <v>45196</v>
      </c>
      <c r="K4045" s="2">
        <v>4.2361111111111113E-2</v>
      </c>
      <c r="L4045" t="str" cm="1">
        <f t="array" ref="L4045">_xlfn.IFS(
Table1[[#This Row],[Patient Age]]&gt;=70,"70-79",
Table1[[#This Row],[Patient Age]]&gt;=60,"60-69",
Table1[[#This Row],[Patient Age]]&gt;=50,"50-59",
Table1[[#This Row],[Patient Age]]&gt;=40,"40-49",
Table1[[#This Row],[Patient Age]]&gt;=30,"30-39",
Table1[[#This Row],[Patient Age]]&gt;=20,"20-29",
Table1[[#This Row],[Patient Age]]&gt;=10,"10-19",
TRUE,"0-9"
)</f>
        <v>60-69</v>
      </c>
      <c r="M4045" t="str">
        <f>IF(Table1[[#This Row],[Patient Waittime]]&gt;30,"Delay","Ontime")</f>
        <v>Ontime</v>
      </c>
    </row>
    <row r="4046" spans="1:13" x14ac:dyDescent="0.2">
      <c r="A4046" t="s">
        <v>8107</v>
      </c>
      <c r="B4046" t="s">
        <v>8108</v>
      </c>
      <c r="C4046" t="s">
        <v>12</v>
      </c>
      <c r="D4046">
        <v>37</v>
      </c>
      <c r="E4046" t="s">
        <v>50</v>
      </c>
      <c r="F4046" t="s">
        <v>18449</v>
      </c>
      <c r="G4046" t="s">
        <v>14</v>
      </c>
      <c r="I4046">
        <v>28</v>
      </c>
      <c r="J4046" s="1">
        <v>45046</v>
      </c>
      <c r="K4046" s="2">
        <v>0.30555555555555558</v>
      </c>
      <c r="L4046" t="str" cm="1">
        <f t="array" ref="L4046">_xlfn.IFS(
Table1[[#This Row],[Patient Age]]&gt;=70,"70-79",
Table1[[#This Row],[Patient Age]]&gt;=60,"60-69",
Table1[[#This Row],[Patient Age]]&gt;=50,"50-59",
Table1[[#This Row],[Patient Age]]&gt;=40,"40-49",
Table1[[#This Row],[Patient Age]]&gt;=30,"30-39",
Table1[[#This Row],[Patient Age]]&gt;=20,"20-29",
Table1[[#This Row],[Patient Age]]&gt;=10,"10-19",
TRUE,"0-9"
)</f>
        <v>30-39</v>
      </c>
      <c r="M4046" t="str">
        <f>IF(Table1[[#This Row],[Patient Waittime]]&gt;30,"Delay","Ontime")</f>
        <v>Ontime</v>
      </c>
    </row>
    <row r="4047" spans="1:13" x14ac:dyDescent="0.2">
      <c r="A4047" t="s">
        <v>8109</v>
      </c>
      <c r="B4047" t="s">
        <v>8110</v>
      </c>
      <c r="C4047" t="s">
        <v>12</v>
      </c>
      <c r="D4047">
        <v>57</v>
      </c>
      <c r="E4047" t="s">
        <v>50</v>
      </c>
      <c r="F4047" t="s">
        <v>18449</v>
      </c>
      <c r="G4047" t="s">
        <v>14</v>
      </c>
      <c r="I4047">
        <v>13</v>
      </c>
      <c r="J4047" s="1">
        <v>45582</v>
      </c>
      <c r="K4047" s="2">
        <v>0.89513888888888893</v>
      </c>
      <c r="L4047" t="str" cm="1">
        <f t="array" ref="L4047">_xlfn.IFS(
Table1[[#This Row],[Patient Age]]&gt;=70,"70-79",
Table1[[#This Row],[Patient Age]]&gt;=60,"60-69",
Table1[[#This Row],[Patient Age]]&gt;=50,"50-59",
Table1[[#This Row],[Patient Age]]&gt;=40,"40-49",
Table1[[#This Row],[Patient Age]]&gt;=30,"30-39",
Table1[[#This Row],[Patient Age]]&gt;=20,"20-29",
Table1[[#This Row],[Patient Age]]&gt;=10,"10-19",
TRUE,"0-9"
)</f>
        <v>50-59</v>
      </c>
      <c r="M4047" t="str">
        <f>IF(Table1[[#This Row],[Patient Waittime]]&gt;30,"Delay","Ontime")</f>
        <v>Ontime</v>
      </c>
    </row>
    <row r="4048" spans="1:13" x14ac:dyDescent="0.2">
      <c r="A4048" t="s">
        <v>8111</v>
      </c>
      <c r="B4048" t="s">
        <v>8112</v>
      </c>
      <c r="C4048" t="s">
        <v>12</v>
      </c>
      <c r="D4048">
        <v>54</v>
      </c>
      <c r="E4048" t="s">
        <v>50</v>
      </c>
      <c r="F4048" t="s">
        <v>18449</v>
      </c>
      <c r="G4048" t="s">
        <v>14</v>
      </c>
      <c r="I4048">
        <v>48</v>
      </c>
      <c r="J4048" s="1">
        <v>45246</v>
      </c>
      <c r="K4048" s="2">
        <v>0.38680555555555557</v>
      </c>
      <c r="L4048" t="str" cm="1">
        <f t="array" ref="L4048">_xlfn.IFS(
Table1[[#This Row],[Patient Age]]&gt;=70,"70-79",
Table1[[#This Row],[Patient Age]]&gt;=60,"60-69",
Table1[[#This Row],[Patient Age]]&gt;=50,"50-59",
Table1[[#This Row],[Patient Age]]&gt;=40,"40-49",
Table1[[#This Row],[Patient Age]]&gt;=30,"30-39",
Table1[[#This Row],[Patient Age]]&gt;=20,"20-29",
Table1[[#This Row],[Patient Age]]&gt;=10,"10-19",
TRUE,"0-9"
)</f>
        <v>50-59</v>
      </c>
      <c r="M4048" t="str">
        <f>IF(Table1[[#This Row],[Patient Waittime]]&gt;30,"Delay","Ontime")</f>
        <v>Delay</v>
      </c>
    </row>
    <row r="4049" spans="1:13" x14ac:dyDescent="0.2">
      <c r="A4049" t="s">
        <v>8113</v>
      </c>
      <c r="B4049" t="s">
        <v>8114</v>
      </c>
      <c r="C4049" t="s">
        <v>12</v>
      </c>
      <c r="D4049">
        <v>61</v>
      </c>
      <c r="E4049" t="s">
        <v>50</v>
      </c>
      <c r="F4049" t="s">
        <v>18449</v>
      </c>
      <c r="G4049" t="s">
        <v>14</v>
      </c>
      <c r="I4049">
        <v>33</v>
      </c>
      <c r="J4049" s="1">
        <v>45528</v>
      </c>
      <c r="K4049" s="2">
        <v>0.66388888888888886</v>
      </c>
      <c r="L4049" t="str" cm="1">
        <f t="array" ref="L4049">_xlfn.IFS(
Table1[[#This Row],[Patient Age]]&gt;=70,"70-79",
Table1[[#This Row],[Patient Age]]&gt;=60,"60-69",
Table1[[#This Row],[Patient Age]]&gt;=50,"50-59",
Table1[[#This Row],[Patient Age]]&gt;=40,"40-49",
Table1[[#This Row],[Patient Age]]&gt;=30,"30-39",
Table1[[#This Row],[Patient Age]]&gt;=20,"20-29",
Table1[[#This Row],[Patient Age]]&gt;=10,"10-19",
TRUE,"0-9"
)</f>
        <v>60-69</v>
      </c>
      <c r="M4049" t="str">
        <f>IF(Table1[[#This Row],[Patient Waittime]]&gt;30,"Delay","Ontime")</f>
        <v>Delay</v>
      </c>
    </row>
    <row r="4050" spans="1:13" x14ac:dyDescent="0.2">
      <c r="A4050" t="s">
        <v>8115</v>
      </c>
      <c r="B4050" t="s">
        <v>8116</v>
      </c>
      <c r="C4050" t="s">
        <v>12</v>
      </c>
      <c r="D4050">
        <v>19</v>
      </c>
      <c r="E4050" t="s">
        <v>50</v>
      </c>
      <c r="F4050" t="s">
        <v>18449</v>
      </c>
      <c r="G4050" t="s">
        <v>14</v>
      </c>
      <c r="I4050">
        <v>19</v>
      </c>
      <c r="J4050" s="1">
        <v>45552</v>
      </c>
      <c r="K4050" s="2">
        <v>0.50555555555555554</v>
      </c>
      <c r="L4050" t="str" cm="1">
        <f t="array" ref="L4050">_xlfn.IFS(
Table1[[#This Row],[Patient Age]]&gt;=70,"70-79",
Table1[[#This Row],[Patient Age]]&gt;=60,"60-69",
Table1[[#This Row],[Patient Age]]&gt;=50,"50-59",
Table1[[#This Row],[Patient Age]]&gt;=40,"40-49",
Table1[[#This Row],[Patient Age]]&gt;=30,"30-39",
Table1[[#This Row],[Patient Age]]&gt;=20,"20-29",
Table1[[#This Row],[Patient Age]]&gt;=10,"10-19",
TRUE,"0-9"
)</f>
        <v>10-19</v>
      </c>
      <c r="M4050" t="str">
        <f>IF(Table1[[#This Row],[Patient Waittime]]&gt;30,"Delay","Ontime")</f>
        <v>Ontime</v>
      </c>
    </row>
    <row r="4051" spans="1:13" x14ac:dyDescent="0.2">
      <c r="A4051" t="s">
        <v>8117</v>
      </c>
      <c r="B4051" t="s">
        <v>8118</v>
      </c>
      <c r="C4051" t="s">
        <v>12</v>
      </c>
      <c r="D4051">
        <v>45</v>
      </c>
      <c r="E4051" t="s">
        <v>50</v>
      </c>
      <c r="F4051" t="s">
        <v>18449</v>
      </c>
      <c r="G4051" t="s">
        <v>14</v>
      </c>
      <c r="I4051">
        <v>33</v>
      </c>
      <c r="J4051" s="1">
        <v>45150</v>
      </c>
      <c r="K4051" s="2">
        <v>0.78819444444444442</v>
      </c>
      <c r="L4051" t="str" cm="1">
        <f t="array" ref="L4051">_xlfn.IFS(
Table1[[#This Row],[Patient Age]]&gt;=70,"70-79",
Table1[[#This Row],[Patient Age]]&gt;=60,"60-69",
Table1[[#This Row],[Patient Age]]&gt;=50,"50-59",
Table1[[#This Row],[Patient Age]]&gt;=40,"40-49",
Table1[[#This Row],[Patient Age]]&gt;=30,"30-39",
Table1[[#This Row],[Patient Age]]&gt;=20,"20-29",
Table1[[#This Row],[Patient Age]]&gt;=10,"10-19",
TRUE,"0-9"
)</f>
        <v>40-49</v>
      </c>
      <c r="M4051" t="str">
        <f>IF(Table1[[#This Row],[Patient Waittime]]&gt;30,"Delay","Ontime")</f>
        <v>Delay</v>
      </c>
    </row>
    <row r="4052" spans="1:13" x14ac:dyDescent="0.2">
      <c r="A4052" t="s">
        <v>8119</v>
      </c>
      <c r="B4052" t="s">
        <v>8120</v>
      </c>
      <c r="C4052" t="s">
        <v>12</v>
      </c>
      <c r="D4052">
        <v>30</v>
      </c>
      <c r="E4052" t="s">
        <v>50</v>
      </c>
      <c r="F4052" t="s">
        <v>18449</v>
      </c>
      <c r="G4052" t="s">
        <v>14</v>
      </c>
      <c r="I4052">
        <v>23</v>
      </c>
      <c r="J4052" s="1">
        <v>45319</v>
      </c>
      <c r="K4052" s="2">
        <v>0.32708333333333334</v>
      </c>
      <c r="L4052" t="str" cm="1">
        <f t="array" ref="L4052">_xlfn.IFS(
Table1[[#This Row],[Patient Age]]&gt;=70,"70-79",
Table1[[#This Row],[Patient Age]]&gt;=60,"60-69",
Table1[[#This Row],[Patient Age]]&gt;=50,"50-59",
Table1[[#This Row],[Patient Age]]&gt;=40,"40-49",
Table1[[#This Row],[Patient Age]]&gt;=30,"30-39",
Table1[[#This Row],[Patient Age]]&gt;=20,"20-29",
Table1[[#This Row],[Patient Age]]&gt;=10,"10-19",
TRUE,"0-9"
)</f>
        <v>30-39</v>
      </c>
      <c r="M4052" t="str">
        <f>IF(Table1[[#This Row],[Patient Waittime]]&gt;30,"Delay","Ontime")</f>
        <v>Ontime</v>
      </c>
    </row>
    <row r="4053" spans="1:13" x14ac:dyDescent="0.2">
      <c r="A4053" t="s">
        <v>8121</v>
      </c>
      <c r="B4053" t="s">
        <v>8122</v>
      </c>
      <c r="C4053" t="s">
        <v>12</v>
      </c>
      <c r="D4053">
        <v>62</v>
      </c>
      <c r="E4053" t="s">
        <v>50</v>
      </c>
      <c r="F4053" t="s">
        <v>18449</v>
      </c>
      <c r="G4053" t="s">
        <v>14</v>
      </c>
      <c r="I4053">
        <v>22</v>
      </c>
      <c r="J4053" s="1">
        <v>45383</v>
      </c>
      <c r="K4053" s="2">
        <v>0.57361111111111107</v>
      </c>
      <c r="L4053" t="str" cm="1">
        <f t="array" ref="L4053">_xlfn.IFS(
Table1[[#This Row],[Patient Age]]&gt;=70,"70-79",
Table1[[#This Row],[Patient Age]]&gt;=60,"60-69",
Table1[[#This Row],[Patient Age]]&gt;=50,"50-59",
Table1[[#This Row],[Patient Age]]&gt;=40,"40-49",
Table1[[#This Row],[Patient Age]]&gt;=30,"30-39",
Table1[[#This Row],[Patient Age]]&gt;=20,"20-29",
Table1[[#This Row],[Patient Age]]&gt;=10,"10-19",
TRUE,"0-9"
)</f>
        <v>60-69</v>
      </c>
      <c r="M4053" t="str">
        <f>IF(Table1[[#This Row],[Patient Waittime]]&gt;30,"Delay","Ontime")</f>
        <v>Ontime</v>
      </c>
    </row>
    <row r="4054" spans="1:13" x14ac:dyDescent="0.2">
      <c r="A4054" t="s">
        <v>8123</v>
      </c>
      <c r="B4054" t="s">
        <v>8124</v>
      </c>
      <c r="C4054" t="s">
        <v>12</v>
      </c>
      <c r="D4054">
        <v>48</v>
      </c>
      <c r="E4054" t="s">
        <v>50</v>
      </c>
      <c r="F4054" t="s">
        <v>18449</v>
      </c>
      <c r="G4054" t="s">
        <v>14</v>
      </c>
      <c r="I4054">
        <v>35</v>
      </c>
      <c r="J4054" s="1">
        <v>45574</v>
      </c>
      <c r="K4054" s="2">
        <v>4.8611111111111112E-3</v>
      </c>
      <c r="L4054" t="str" cm="1">
        <f t="array" ref="L4054">_xlfn.IFS(
Table1[[#This Row],[Patient Age]]&gt;=70,"70-79",
Table1[[#This Row],[Patient Age]]&gt;=60,"60-69",
Table1[[#This Row],[Patient Age]]&gt;=50,"50-59",
Table1[[#This Row],[Patient Age]]&gt;=40,"40-49",
Table1[[#This Row],[Patient Age]]&gt;=30,"30-39",
Table1[[#This Row],[Patient Age]]&gt;=20,"20-29",
Table1[[#This Row],[Patient Age]]&gt;=10,"10-19",
TRUE,"0-9"
)</f>
        <v>40-49</v>
      </c>
      <c r="M4054" t="str">
        <f>IF(Table1[[#This Row],[Patient Waittime]]&gt;30,"Delay","Ontime")</f>
        <v>Delay</v>
      </c>
    </row>
    <row r="4055" spans="1:13" x14ac:dyDescent="0.2">
      <c r="A4055" t="s">
        <v>8125</v>
      </c>
      <c r="B4055" t="s">
        <v>8126</v>
      </c>
      <c r="C4055" t="s">
        <v>12</v>
      </c>
      <c r="D4055">
        <v>19</v>
      </c>
      <c r="E4055" t="s">
        <v>50</v>
      </c>
      <c r="F4055" t="s">
        <v>18449</v>
      </c>
      <c r="G4055" t="s">
        <v>14</v>
      </c>
      <c r="I4055">
        <v>36</v>
      </c>
      <c r="J4055" s="1">
        <v>45588</v>
      </c>
      <c r="K4055" s="2">
        <v>0.97638888888888886</v>
      </c>
      <c r="L4055" t="str" cm="1">
        <f t="array" ref="L4055">_xlfn.IFS(
Table1[[#This Row],[Patient Age]]&gt;=70,"70-79",
Table1[[#This Row],[Patient Age]]&gt;=60,"60-69",
Table1[[#This Row],[Patient Age]]&gt;=50,"50-59",
Table1[[#This Row],[Patient Age]]&gt;=40,"40-49",
Table1[[#This Row],[Patient Age]]&gt;=30,"30-39",
Table1[[#This Row],[Patient Age]]&gt;=20,"20-29",
Table1[[#This Row],[Patient Age]]&gt;=10,"10-19",
TRUE,"0-9"
)</f>
        <v>10-19</v>
      </c>
      <c r="M4055" t="str">
        <f>IF(Table1[[#This Row],[Patient Waittime]]&gt;30,"Delay","Ontime")</f>
        <v>Delay</v>
      </c>
    </row>
    <row r="4056" spans="1:13" x14ac:dyDescent="0.2">
      <c r="A4056" t="s">
        <v>8127</v>
      </c>
      <c r="B4056" t="s">
        <v>8128</v>
      </c>
      <c r="C4056" t="s">
        <v>12</v>
      </c>
      <c r="D4056">
        <v>79</v>
      </c>
      <c r="E4056" t="s">
        <v>50</v>
      </c>
      <c r="F4056" t="s">
        <v>18449</v>
      </c>
      <c r="G4056" t="s">
        <v>14</v>
      </c>
      <c r="I4056">
        <v>26</v>
      </c>
      <c r="J4056" s="1">
        <v>45259</v>
      </c>
      <c r="K4056" s="2">
        <v>0.45902777777777776</v>
      </c>
      <c r="L4056" t="str" cm="1">
        <f t="array" ref="L4056">_xlfn.IFS(
Table1[[#This Row],[Patient Age]]&gt;=70,"70-79",
Table1[[#This Row],[Patient Age]]&gt;=60,"60-69",
Table1[[#This Row],[Patient Age]]&gt;=50,"50-59",
Table1[[#This Row],[Patient Age]]&gt;=40,"40-49",
Table1[[#This Row],[Patient Age]]&gt;=30,"30-39",
Table1[[#This Row],[Patient Age]]&gt;=20,"20-29",
Table1[[#This Row],[Patient Age]]&gt;=10,"10-19",
TRUE,"0-9"
)</f>
        <v>70-79</v>
      </c>
      <c r="M4056" t="str">
        <f>IF(Table1[[#This Row],[Patient Waittime]]&gt;30,"Delay","Ontime")</f>
        <v>Ontime</v>
      </c>
    </row>
    <row r="4057" spans="1:13" x14ac:dyDescent="0.2">
      <c r="A4057" t="s">
        <v>8129</v>
      </c>
      <c r="B4057" t="s">
        <v>8130</v>
      </c>
      <c r="C4057" t="s">
        <v>12</v>
      </c>
      <c r="D4057">
        <v>57</v>
      </c>
      <c r="E4057" t="s">
        <v>50</v>
      </c>
      <c r="F4057" t="s">
        <v>18449</v>
      </c>
      <c r="G4057" t="s">
        <v>14</v>
      </c>
      <c r="I4057">
        <v>57</v>
      </c>
      <c r="J4057" s="1">
        <v>45436</v>
      </c>
      <c r="K4057" s="2">
        <v>0.3298611111111111</v>
      </c>
      <c r="L4057" t="str" cm="1">
        <f t="array" ref="L4057">_xlfn.IFS(
Table1[[#This Row],[Patient Age]]&gt;=70,"70-79",
Table1[[#This Row],[Patient Age]]&gt;=60,"60-69",
Table1[[#This Row],[Patient Age]]&gt;=50,"50-59",
Table1[[#This Row],[Patient Age]]&gt;=40,"40-49",
Table1[[#This Row],[Patient Age]]&gt;=30,"30-39",
Table1[[#This Row],[Patient Age]]&gt;=20,"20-29",
Table1[[#This Row],[Patient Age]]&gt;=10,"10-19",
TRUE,"0-9"
)</f>
        <v>50-59</v>
      </c>
      <c r="M4057" t="str">
        <f>IF(Table1[[#This Row],[Patient Waittime]]&gt;30,"Delay","Ontime")</f>
        <v>Delay</v>
      </c>
    </row>
    <row r="4058" spans="1:13" x14ac:dyDescent="0.2">
      <c r="A4058" t="s">
        <v>8131</v>
      </c>
      <c r="B4058" t="s">
        <v>8132</v>
      </c>
      <c r="C4058" t="s">
        <v>12</v>
      </c>
      <c r="D4058">
        <v>25</v>
      </c>
      <c r="E4058" t="s">
        <v>50</v>
      </c>
      <c r="F4058" t="s">
        <v>18449</v>
      </c>
      <c r="G4058" t="s">
        <v>14</v>
      </c>
      <c r="I4058">
        <v>59</v>
      </c>
      <c r="J4058" s="1">
        <v>45567</v>
      </c>
      <c r="K4058" s="2">
        <v>0.39374999999999999</v>
      </c>
      <c r="L4058" t="str" cm="1">
        <f t="array" ref="L4058">_xlfn.IFS(
Table1[[#This Row],[Patient Age]]&gt;=70,"70-79",
Table1[[#This Row],[Patient Age]]&gt;=60,"60-69",
Table1[[#This Row],[Patient Age]]&gt;=50,"50-59",
Table1[[#This Row],[Patient Age]]&gt;=40,"40-49",
Table1[[#This Row],[Patient Age]]&gt;=30,"30-39",
Table1[[#This Row],[Patient Age]]&gt;=20,"20-29",
Table1[[#This Row],[Patient Age]]&gt;=10,"10-19",
TRUE,"0-9"
)</f>
        <v>20-29</v>
      </c>
      <c r="M4058" t="str">
        <f>IF(Table1[[#This Row],[Patient Waittime]]&gt;30,"Delay","Ontime")</f>
        <v>Delay</v>
      </c>
    </row>
    <row r="4059" spans="1:13" x14ac:dyDescent="0.2">
      <c r="A4059" t="s">
        <v>8133</v>
      </c>
      <c r="B4059" t="s">
        <v>8134</v>
      </c>
      <c r="C4059" t="s">
        <v>12</v>
      </c>
      <c r="D4059">
        <v>42</v>
      </c>
      <c r="E4059" t="s">
        <v>50</v>
      </c>
      <c r="F4059" t="s">
        <v>18449</v>
      </c>
      <c r="G4059" t="s">
        <v>14</v>
      </c>
      <c r="I4059">
        <v>14</v>
      </c>
      <c r="J4059" s="1">
        <v>45083</v>
      </c>
      <c r="K4059" s="2">
        <v>0.43402777777777779</v>
      </c>
      <c r="L4059" t="str" cm="1">
        <f t="array" ref="L4059">_xlfn.IFS(
Table1[[#This Row],[Patient Age]]&gt;=70,"70-79",
Table1[[#This Row],[Patient Age]]&gt;=60,"60-69",
Table1[[#This Row],[Patient Age]]&gt;=50,"50-59",
Table1[[#This Row],[Patient Age]]&gt;=40,"40-49",
Table1[[#This Row],[Patient Age]]&gt;=30,"30-39",
Table1[[#This Row],[Patient Age]]&gt;=20,"20-29",
Table1[[#This Row],[Patient Age]]&gt;=10,"10-19",
TRUE,"0-9"
)</f>
        <v>40-49</v>
      </c>
      <c r="M4059" t="str">
        <f>IF(Table1[[#This Row],[Patient Waittime]]&gt;30,"Delay","Ontime")</f>
        <v>Ontime</v>
      </c>
    </row>
    <row r="4060" spans="1:13" x14ac:dyDescent="0.2">
      <c r="A4060" t="s">
        <v>8135</v>
      </c>
      <c r="B4060" t="s">
        <v>8136</v>
      </c>
      <c r="C4060" t="s">
        <v>12</v>
      </c>
      <c r="D4060">
        <v>24</v>
      </c>
      <c r="E4060" t="s">
        <v>50</v>
      </c>
      <c r="F4060" t="s">
        <v>18449</v>
      </c>
      <c r="G4060" t="s">
        <v>14</v>
      </c>
      <c r="I4060">
        <v>25</v>
      </c>
      <c r="J4060" s="1">
        <v>45471</v>
      </c>
      <c r="K4060" s="2">
        <v>0.91874999999999996</v>
      </c>
      <c r="L4060" t="str" cm="1">
        <f t="array" ref="L4060">_xlfn.IFS(
Table1[[#This Row],[Patient Age]]&gt;=70,"70-79",
Table1[[#This Row],[Patient Age]]&gt;=60,"60-69",
Table1[[#This Row],[Patient Age]]&gt;=50,"50-59",
Table1[[#This Row],[Patient Age]]&gt;=40,"40-49",
Table1[[#This Row],[Patient Age]]&gt;=30,"30-39",
Table1[[#This Row],[Patient Age]]&gt;=20,"20-29",
Table1[[#This Row],[Patient Age]]&gt;=10,"10-19",
TRUE,"0-9"
)</f>
        <v>20-29</v>
      </c>
      <c r="M4060" t="str">
        <f>IF(Table1[[#This Row],[Patient Waittime]]&gt;30,"Delay","Ontime")</f>
        <v>Ontime</v>
      </c>
    </row>
    <row r="4061" spans="1:13" x14ac:dyDescent="0.2">
      <c r="A4061" t="s">
        <v>8137</v>
      </c>
      <c r="B4061" t="s">
        <v>8138</v>
      </c>
      <c r="C4061" t="s">
        <v>12</v>
      </c>
      <c r="D4061">
        <v>54</v>
      </c>
      <c r="E4061" t="s">
        <v>50</v>
      </c>
      <c r="F4061" t="s">
        <v>18449</v>
      </c>
      <c r="G4061" t="s">
        <v>14</v>
      </c>
      <c r="I4061">
        <v>54</v>
      </c>
      <c r="J4061" s="1">
        <v>45113</v>
      </c>
      <c r="K4061" s="2">
        <v>0.18194444444444444</v>
      </c>
      <c r="L4061" t="str" cm="1">
        <f t="array" ref="L4061">_xlfn.IFS(
Table1[[#This Row],[Patient Age]]&gt;=70,"70-79",
Table1[[#This Row],[Patient Age]]&gt;=60,"60-69",
Table1[[#This Row],[Patient Age]]&gt;=50,"50-59",
Table1[[#This Row],[Patient Age]]&gt;=40,"40-49",
Table1[[#This Row],[Patient Age]]&gt;=30,"30-39",
Table1[[#This Row],[Patient Age]]&gt;=20,"20-29",
Table1[[#This Row],[Patient Age]]&gt;=10,"10-19",
TRUE,"0-9"
)</f>
        <v>50-59</v>
      </c>
      <c r="M4061" t="str">
        <f>IF(Table1[[#This Row],[Patient Waittime]]&gt;30,"Delay","Ontime")</f>
        <v>Delay</v>
      </c>
    </row>
    <row r="4062" spans="1:13" x14ac:dyDescent="0.2">
      <c r="A4062" t="s">
        <v>8139</v>
      </c>
      <c r="B4062" t="s">
        <v>8140</v>
      </c>
      <c r="C4062" t="s">
        <v>12</v>
      </c>
      <c r="D4062">
        <v>24</v>
      </c>
      <c r="E4062" t="s">
        <v>50</v>
      </c>
      <c r="F4062" t="s">
        <v>18449</v>
      </c>
      <c r="G4062" t="s">
        <v>14</v>
      </c>
      <c r="I4062">
        <v>55</v>
      </c>
      <c r="J4062" s="1">
        <v>44937</v>
      </c>
      <c r="K4062" s="2">
        <v>0.9506944444444444</v>
      </c>
      <c r="L4062" t="str" cm="1">
        <f t="array" ref="L4062">_xlfn.IFS(
Table1[[#This Row],[Patient Age]]&gt;=70,"70-79",
Table1[[#This Row],[Patient Age]]&gt;=60,"60-69",
Table1[[#This Row],[Patient Age]]&gt;=50,"50-59",
Table1[[#This Row],[Patient Age]]&gt;=40,"40-49",
Table1[[#This Row],[Patient Age]]&gt;=30,"30-39",
Table1[[#This Row],[Patient Age]]&gt;=20,"20-29",
Table1[[#This Row],[Patient Age]]&gt;=10,"10-19",
TRUE,"0-9"
)</f>
        <v>20-29</v>
      </c>
      <c r="M4062" t="str">
        <f>IF(Table1[[#This Row],[Patient Waittime]]&gt;30,"Delay","Ontime")</f>
        <v>Delay</v>
      </c>
    </row>
    <row r="4063" spans="1:13" x14ac:dyDescent="0.2">
      <c r="A4063" t="s">
        <v>8141</v>
      </c>
      <c r="B4063" t="s">
        <v>8142</v>
      </c>
      <c r="C4063" t="s">
        <v>12</v>
      </c>
      <c r="D4063">
        <v>13</v>
      </c>
      <c r="E4063" t="s">
        <v>50</v>
      </c>
      <c r="F4063" t="s">
        <v>18449</v>
      </c>
      <c r="G4063" t="s">
        <v>14</v>
      </c>
      <c r="I4063">
        <v>12</v>
      </c>
      <c r="J4063" s="1">
        <v>45470</v>
      </c>
      <c r="K4063" s="2">
        <v>0.43472222222222223</v>
      </c>
      <c r="L4063" t="str" cm="1">
        <f t="array" ref="L4063">_xlfn.IFS(
Table1[[#This Row],[Patient Age]]&gt;=70,"70-79",
Table1[[#This Row],[Patient Age]]&gt;=60,"60-69",
Table1[[#This Row],[Patient Age]]&gt;=50,"50-59",
Table1[[#This Row],[Patient Age]]&gt;=40,"40-49",
Table1[[#This Row],[Patient Age]]&gt;=30,"30-39",
Table1[[#This Row],[Patient Age]]&gt;=20,"20-29",
Table1[[#This Row],[Patient Age]]&gt;=10,"10-19",
TRUE,"0-9"
)</f>
        <v>10-19</v>
      </c>
      <c r="M4063" t="str">
        <f>IF(Table1[[#This Row],[Patient Waittime]]&gt;30,"Delay","Ontime")</f>
        <v>Ontime</v>
      </c>
    </row>
    <row r="4064" spans="1:13" x14ac:dyDescent="0.2">
      <c r="A4064" t="s">
        <v>8143</v>
      </c>
      <c r="B4064" t="s">
        <v>8144</v>
      </c>
      <c r="C4064" t="s">
        <v>12</v>
      </c>
      <c r="D4064">
        <v>59</v>
      </c>
      <c r="E4064" t="s">
        <v>50</v>
      </c>
      <c r="F4064" t="s">
        <v>18449</v>
      </c>
      <c r="G4064" t="s">
        <v>14</v>
      </c>
      <c r="I4064">
        <v>43</v>
      </c>
      <c r="J4064" s="1">
        <v>45324</v>
      </c>
      <c r="K4064" s="2">
        <v>0.27291666666666664</v>
      </c>
      <c r="L4064" t="str" cm="1">
        <f t="array" ref="L4064">_xlfn.IFS(
Table1[[#This Row],[Patient Age]]&gt;=70,"70-79",
Table1[[#This Row],[Patient Age]]&gt;=60,"60-69",
Table1[[#This Row],[Patient Age]]&gt;=50,"50-59",
Table1[[#This Row],[Patient Age]]&gt;=40,"40-49",
Table1[[#This Row],[Patient Age]]&gt;=30,"30-39",
Table1[[#This Row],[Patient Age]]&gt;=20,"20-29",
Table1[[#This Row],[Patient Age]]&gt;=10,"10-19",
TRUE,"0-9"
)</f>
        <v>50-59</v>
      </c>
      <c r="M4064" t="str">
        <f>IF(Table1[[#This Row],[Patient Waittime]]&gt;30,"Delay","Ontime")</f>
        <v>Delay</v>
      </c>
    </row>
    <row r="4065" spans="1:13" x14ac:dyDescent="0.2">
      <c r="A4065" t="s">
        <v>8145</v>
      </c>
      <c r="B4065" t="s">
        <v>8146</v>
      </c>
      <c r="C4065" t="s">
        <v>12</v>
      </c>
      <c r="D4065">
        <v>22</v>
      </c>
      <c r="E4065" t="s">
        <v>50</v>
      </c>
      <c r="F4065" t="s">
        <v>18449</v>
      </c>
      <c r="G4065" t="s">
        <v>14</v>
      </c>
      <c r="I4065">
        <v>45</v>
      </c>
      <c r="J4065" s="1">
        <v>45435</v>
      </c>
      <c r="K4065" s="2">
        <v>0.85902777777777772</v>
      </c>
      <c r="L4065" t="str" cm="1">
        <f t="array" ref="L4065">_xlfn.IFS(
Table1[[#This Row],[Patient Age]]&gt;=70,"70-79",
Table1[[#This Row],[Patient Age]]&gt;=60,"60-69",
Table1[[#This Row],[Patient Age]]&gt;=50,"50-59",
Table1[[#This Row],[Patient Age]]&gt;=40,"40-49",
Table1[[#This Row],[Patient Age]]&gt;=30,"30-39",
Table1[[#This Row],[Patient Age]]&gt;=20,"20-29",
Table1[[#This Row],[Patient Age]]&gt;=10,"10-19",
TRUE,"0-9"
)</f>
        <v>20-29</v>
      </c>
      <c r="M4065" t="str">
        <f>IF(Table1[[#This Row],[Patient Waittime]]&gt;30,"Delay","Ontime")</f>
        <v>Delay</v>
      </c>
    </row>
    <row r="4066" spans="1:13" x14ac:dyDescent="0.2">
      <c r="A4066" t="s">
        <v>8147</v>
      </c>
      <c r="B4066" t="s">
        <v>8148</v>
      </c>
      <c r="C4066" t="s">
        <v>12</v>
      </c>
      <c r="D4066">
        <v>78</v>
      </c>
      <c r="E4066" t="s">
        <v>50</v>
      </c>
      <c r="F4066" t="s">
        <v>18449</v>
      </c>
      <c r="G4066" t="s">
        <v>14</v>
      </c>
      <c r="I4066">
        <v>54</v>
      </c>
      <c r="J4066" s="1">
        <v>45031</v>
      </c>
      <c r="K4066" s="2">
        <v>0.14444444444444443</v>
      </c>
      <c r="L4066" t="str" cm="1">
        <f t="array" ref="L4066">_xlfn.IFS(
Table1[[#This Row],[Patient Age]]&gt;=70,"70-79",
Table1[[#This Row],[Patient Age]]&gt;=60,"60-69",
Table1[[#This Row],[Patient Age]]&gt;=50,"50-59",
Table1[[#This Row],[Patient Age]]&gt;=40,"40-49",
Table1[[#This Row],[Patient Age]]&gt;=30,"30-39",
Table1[[#This Row],[Patient Age]]&gt;=20,"20-29",
Table1[[#This Row],[Patient Age]]&gt;=10,"10-19",
TRUE,"0-9"
)</f>
        <v>70-79</v>
      </c>
      <c r="M4066" t="str">
        <f>IF(Table1[[#This Row],[Patient Waittime]]&gt;30,"Delay","Ontime")</f>
        <v>Delay</v>
      </c>
    </row>
    <row r="4067" spans="1:13" x14ac:dyDescent="0.2">
      <c r="A4067" t="s">
        <v>8149</v>
      </c>
      <c r="B4067" t="s">
        <v>8150</v>
      </c>
      <c r="C4067" t="s">
        <v>12</v>
      </c>
      <c r="D4067">
        <v>31</v>
      </c>
      <c r="E4067" t="s">
        <v>50</v>
      </c>
      <c r="F4067" t="s">
        <v>18449</v>
      </c>
      <c r="G4067" t="s">
        <v>14</v>
      </c>
      <c r="I4067">
        <v>55</v>
      </c>
      <c r="J4067" s="1">
        <v>45282</v>
      </c>
      <c r="K4067" s="2">
        <v>0.26527777777777778</v>
      </c>
      <c r="L4067" t="str" cm="1">
        <f t="array" ref="L4067">_xlfn.IFS(
Table1[[#This Row],[Patient Age]]&gt;=70,"70-79",
Table1[[#This Row],[Patient Age]]&gt;=60,"60-69",
Table1[[#This Row],[Patient Age]]&gt;=50,"50-59",
Table1[[#This Row],[Patient Age]]&gt;=40,"40-49",
Table1[[#This Row],[Patient Age]]&gt;=30,"30-39",
Table1[[#This Row],[Patient Age]]&gt;=20,"20-29",
Table1[[#This Row],[Patient Age]]&gt;=10,"10-19",
TRUE,"0-9"
)</f>
        <v>30-39</v>
      </c>
      <c r="M4067" t="str">
        <f>IF(Table1[[#This Row],[Patient Waittime]]&gt;30,"Delay","Ontime")</f>
        <v>Delay</v>
      </c>
    </row>
    <row r="4068" spans="1:13" x14ac:dyDescent="0.2">
      <c r="A4068" t="s">
        <v>8151</v>
      </c>
      <c r="B4068" t="s">
        <v>8152</v>
      </c>
      <c r="C4068" t="s">
        <v>12</v>
      </c>
      <c r="D4068">
        <v>14</v>
      </c>
      <c r="E4068" t="s">
        <v>50</v>
      </c>
      <c r="F4068" t="s">
        <v>18449</v>
      </c>
      <c r="G4068" t="s">
        <v>14</v>
      </c>
      <c r="I4068">
        <v>20</v>
      </c>
      <c r="J4068" s="1">
        <v>45024</v>
      </c>
      <c r="K4068" s="2">
        <v>0.22777777777777777</v>
      </c>
      <c r="L4068" t="str" cm="1">
        <f t="array" ref="L4068">_xlfn.IFS(
Table1[[#This Row],[Patient Age]]&gt;=70,"70-79",
Table1[[#This Row],[Patient Age]]&gt;=60,"60-69",
Table1[[#This Row],[Patient Age]]&gt;=50,"50-59",
Table1[[#This Row],[Patient Age]]&gt;=40,"40-49",
Table1[[#This Row],[Patient Age]]&gt;=30,"30-39",
Table1[[#This Row],[Patient Age]]&gt;=20,"20-29",
Table1[[#This Row],[Patient Age]]&gt;=10,"10-19",
TRUE,"0-9"
)</f>
        <v>10-19</v>
      </c>
      <c r="M4068" t="str">
        <f>IF(Table1[[#This Row],[Patient Waittime]]&gt;30,"Delay","Ontime")</f>
        <v>Ontime</v>
      </c>
    </row>
    <row r="4069" spans="1:13" x14ac:dyDescent="0.2">
      <c r="A4069" t="s">
        <v>8153</v>
      </c>
      <c r="B4069" t="s">
        <v>8154</v>
      </c>
      <c r="C4069" t="s">
        <v>12</v>
      </c>
      <c r="D4069">
        <v>41</v>
      </c>
      <c r="E4069" t="s">
        <v>50</v>
      </c>
      <c r="F4069" t="s">
        <v>18449</v>
      </c>
      <c r="G4069" t="s">
        <v>14</v>
      </c>
      <c r="I4069">
        <v>22</v>
      </c>
      <c r="J4069" s="1">
        <v>45207</v>
      </c>
      <c r="K4069" s="2">
        <v>0.65833333333333333</v>
      </c>
      <c r="L4069" t="str" cm="1">
        <f t="array" ref="L4069">_xlfn.IFS(
Table1[[#This Row],[Patient Age]]&gt;=70,"70-79",
Table1[[#This Row],[Patient Age]]&gt;=60,"60-69",
Table1[[#This Row],[Patient Age]]&gt;=50,"50-59",
Table1[[#This Row],[Patient Age]]&gt;=40,"40-49",
Table1[[#This Row],[Patient Age]]&gt;=30,"30-39",
Table1[[#This Row],[Patient Age]]&gt;=20,"20-29",
Table1[[#This Row],[Patient Age]]&gt;=10,"10-19",
TRUE,"0-9"
)</f>
        <v>40-49</v>
      </c>
      <c r="M4069" t="str">
        <f>IF(Table1[[#This Row],[Patient Waittime]]&gt;30,"Delay","Ontime")</f>
        <v>Ontime</v>
      </c>
    </row>
    <row r="4070" spans="1:13" x14ac:dyDescent="0.2">
      <c r="A4070" t="s">
        <v>8155</v>
      </c>
      <c r="B4070" t="s">
        <v>8156</v>
      </c>
      <c r="C4070" t="s">
        <v>12</v>
      </c>
      <c r="D4070">
        <v>59</v>
      </c>
      <c r="E4070" t="s">
        <v>50</v>
      </c>
      <c r="F4070" t="s">
        <v>18449</v>
      </c>
      <c r="G4070" t="s">
        <v>14</v>
      </c>
      <c r="I4070">
        <v>34</v>
      </c>
      <c r="J4070" s="1">
        <v>45441</v>
      </c>
      <c r="K4070" s="2">
        <v>0.71319444444444446</v>
      </c>
      <c r="L4070" t="str" cm="1">
        <f t="array" ref="L4070">_xlfn.IFS(
Table1[[#This Row],[Patient Age]]&gt;=70,"70-79",
Table1[[#This Row],[Patient Age]]&gt;=60,"60-69",
Table1[[#This Row],[Patient Age]]&gt;=50,"50-59",
Table1[[#This Row],[Patient Age]]&gt;=40,"40-49",
Table1[[#This Row],[Patient Age]]&gt;=30,"30-39",
Table1[[#This Row],[Patient Age]]&gt;=20,"20-29",
Table1[[#This Row],[Patient Age]]&gt;=10,"10-19",
TRUE,"0-9"
)</f>
        <v>50-59</v>
      </c>
      <c r="M4070" t="str">
        <f>IF(Table1[[#This Row],[Patient Waittime]]&gt;30,"Delay","Ontime")</f>
        <v>Delay</v>
      </c>
    </row>
    <row r="4071" spans="1:13" x14ac:dyDescent="0.2">
      <c r="A4071" t="s">
        <v>8157</v>
      </c>
      <c r="B4071" t="s">
        <v>8158</v>
      </c>
      <c r="C4071" t="s">
        <v>12</v>
      </c>
      <c r="D4071">
        <v>43</v>
      </c>
      <c r="E4071" t="s">
        <v>50</v>
      </c>
      <c r="F4071" t="s">
        <v>18449</v>
      </c>
      <c r="G4071" t="s">
        <v>14</v>
      </c>
      <c r="I4071">
        <v>52</v>
      </c>
      <c r="J4071" s="1">
        <v>45116</v>
      </c>
      <c r="K4071" s="2">
        <v>0.23749999999999999</v>
      </c>
      <c r="L4071" t="str" cm="1">
        <f t="array" ref="L4071">_xlfn.IFS(
Table1[[#This Row],[Patient Age]]&gt;=70,"70-79",
Table1[[#This Row],[Patient Age]]&gt;=60,"60-69",
Table1[[#This Row],[Patient Age]]&gt;=50,"50-59",
Table1[[#This Row],[Patient Age]]&gt;=40,"40-49",
Table1[[#This Row],[Patient Age]]&gt;=30,"30-39",
Table1[[#This Row],[Patient Age]]&gt;=20,"20-29",
Table1[[#This Row],[Patient Age]]&gt;=10,"10-19",
TRUE,"0-9"
)</f>
        <v>40-49</v>
      </c>
      <c r="M4071" t="str">
        <f>IF(Table1[[#This Row],[Patient Waittime]]&gt;30,"Delay","Ontime")</f>
        <v>Delay</v>
      </c>
    </row>
    <row r="4072" spans="1:13" x14ac:dyDescent="0.2">
      <c r="A4072" t="s">
        <v>8159</v>
      </c>
      <c r="B4072" t="s">
        <v>8160</v>
      </c>
      <c r="C4072" t="s">
        <v>12</v>
      </c>
      <c r="D4072">
        <v>44</v>
      </c>
      <c r="E4072" t="s">
        <v>50</v>
      </c>
      <c r="F4072" t="s">
        <v>18449</v>
      </c>
      <c r="G4072" t="s">
        <v>14</v>
      </c>
      <c r="I4072">
        <v>23</v>
      </c>
      <c r="J4072" s="1">
        <v>45315</v>
      </c>
      <c r="K4072" s="2">
        <v>0.40694444444444444</v>
      </c>
      <c r="L4072" t="str" cm="1">
        <f t="array" ref="L4072">_xlfn.IFS(
Table1[[#This Row],[Patient Age]]&gt;=70,"70-79",
Table1[[#This Row],[Patient Age]]&gt;=60,"60-69",
Table1[[#This Row],[Patient Age]]&gt;=50,"50-59",
Table1[[#This Row],[Patient Age]]&gt;=40,"40-49",
Table1[[#This Row],[Patient Age]]&gt;=30,"30-39",
Table1[[#This Row],[Patient Age]]&gt;=20,"20-29",
Table1[[#This Row],[Patient Age]]&gt;=10,"10-19",
TRUE,"0-9"
)</f>
        <v>40-49</v>
      </c>
      <c r="M4072" t="str">
        <f>IF(Table1[[#This Row],[Patient Waittime]]&gt;30,"Delay","Ontime")</f>
        <v>Ontime</v>
      </c>
    </row>
    <row r="4073" spans="1:13" x14ac:dyDescent="0.2">
      <c r="A4073" t="s">
        <v>8161</v>
      </c>
      <c r="B4073" t="s">
        <v>8162</v>
      </c>
      <c r="C4073" t="s">
        <v>12</v>
      </c>
      <c r="D4073">
        <v>31</v>
      </c>
      <c r="E4073" t="s">
        <v>50</v>
      </c>
      <c r="F4073" t="s">
        <v>18449</v>
      </c>
      <c r="G4073" t="s">
        <v>14</v>
      </c>
      <c r="I4073">
        <v>58</v>
      </c>
      <c r="J4073" s="1">
        <v>45510</v>
      </c>
      <c r="K4073" s="2">
        <v>0.41458333333333336</v>
      </c>
      <c r="L4073" t="str" cm="1">
        <f t="array" ref="L4073">_xlfn.IFS(
Table1[[#This Row],[Patient Age]]&gt;=70,"70-79",
Table1[[#This Row],[Patient Age]]&gt;=60,"60-69",
Table1[[#This Row],[Patient Age]]&gt;=50,"50-59",
Table1[[#This Row],[Patient Age]]&gt;=40,"40-49",
Table1[[#This Row],[Patient Age]]&gt;=30,"30-39",
Table1[[#This Row],[Patient Age]]&gt;=20,"20-29",
Table1[[#This Row],[Patient Age]]&gt;=10,"10-19",
TRUE,"0-9"
)</f>
        <v>30-39</v>
      </c>
      <c r="M4073" t="str">
        <f>IF(Table1[[#This Row],[Patient Waittime]]&gt;30,"Delay","Ontime")</f>
        <v>Delay</v>
      </c>
    </row>
    <row r="4074" spans="1:13" x14ac:dyDescent="0.2">
      <c r="A4074" t="s">
        <v>8163</v>
      </c>
      <c r="B4074" t="s">
        <v>8164</v>
      </c>
      <c r="C4074" t="s">
        <v>12</v>
      </c>
      <c r="D4074">
        <v>26</v>
      </c>
      <c r="E4074" t="s">
        <v>50</v>
      </c>
      <c r="F4074" t="s">
        <v>18449</v>
      </c>
      <c r="G4074" t="s">
        <v>14</v>
      </c>
      <c r="I4074">
        <v>21</v>
      </c>
      <c r="J4074" s="1">
        <v>45092</v>
      </c>
      <c r="K4074" s="2">
        <v>0.26944444444444443</v>
      </c>
      <c r="L4074" t="str" cm="1">
        <f t="array" ref="L4074">_xlfn.IFS(
Table1[[#This Row],[Patient Age]]&gt;=70,"70-79",
Table1[[#This Row],[Patient Age]]&gt;=60,"60-69",
Table1[[#This Row],[Patient Age]]&gt;=50,"50-59",
Table1[[#This Row],[Patient Age]]&gt;=40,"40-49",
Table1[[#This Row],[Patient Age]]&gt;=30,"30-39",
Table1[[#This Row],[Patient Age]]&gt;=20,"20-29",
Table1[[#This Row],[Patient Age]]&gt;=10,"10-19",
TRUE,"0-9"
)</f>
        <v>20-29</v>
      </c>
      <c r="M4074" t="str">
        <f>IF(Table1[[#This Row],[Patient Waittime]]&gt;30,"Delay","Ontime")</f>
        <v>Ontime</v>
      </c>
    </row>
    <row r="4075" spans="1:13" x14ac:dyDescent="0.2">
      <c r="A4075" t="s">
        <v>8165</v>
      </c>
      <c r="B4075" t="s">
        <v>8166</v>
      </c>
      <c r="C4075" t="s">
        <v>12</v>
      </c>
      <c r="D4075">
        <v>64</v>
      </c>
      <c r="E4075" t="s">
        <v>50</v>
      </c>
      <c r="F4075" t="s">
        <v>18449</v>
      </c>
      <c r="G4075" t="s">
        <v>14</v>
      </c>
      <c r="I4075">
        <v>36</v>
      </c>
      <c r="J4075" s="1">
        <v>45277</v>
      </c>
      <c r="K4075" s="2">
        <v>0.46388888888888891</v>
      </c>
      <c r="L4075" t="str" cm="1">
        <f t="array" ref="L4075">_xlfn.IFS(
Table1[[#This Row],[Patient Age]]&gt;=70,"70-79",
Table1[[#This Row],[Patient Age]]&gt;=60,"60-69",
Table1[[#This Row],[Patient Age]]&gt;=50,"50-59",
Table1[[#This Row],[Patient Age]]&gt;=40,"40-49",
Table1[[#This Row],[Patient Age]]&gt;=30,"30-39",
Table1[[#This Row],[Patient Age]]&gt;=20,"20-29",
Table1[[#This Row],[Patient Age]]&gt;=10,"10-19",
TRUE,"0-9"
)</f>
        <v>60-69</v>
      </c>
      <c r="M4075" t="str">
        <f>IF(Table1[[#This Row],[Patient Waittime]]&gt;30,"Delay","Ontime")</f>
        <v>Delay</v>
      </c>
    </row>
    <row r="4076" spans="1:13" x14ac:dyDescent="0.2">
      <c r="A4076" t="s">
        <v>8167</v>
      </c>
      <c r="B4076" t="s">
        <v>8168</v>
      </c>
      <c r="C4076" t="s">
        <v>12</v>
      </c>
      <c r="D4076">
        <v>65</v>
      </c>
      <c r="E4076" t="s">
        <v>50</v>
      </c>
      <c r="F4076" t="s">
        <v>18449</v>
      </c>
      <c r="G4076" t="s">
        <v>14</v>
      </c>
      <c r="I4076">
        <v>37</v>
      </c>
      <c r="J4076" s="1">
        <v>45304</v>
      </c>
      <c r="K4076" s="2">
        <v>0.37430555555555556</v>
      </c>
      <c r="L4076" t="str" cm="1">
        <f t="array" ref="L4076">_xlfn.IFS(
Table1[[#This Row],[Patient Age]]&gt;=70,"70-79",
Table1[[#This Row],[Patient Age]]&gt;=60,"60-69",
Table1[[#This Row],[Patient Age]]&gt;=50,"50-59",
Table1[[#This Row],[Patient Age]]&gt;=40,"40-49",
Table1[[#This Row],[Patient Age]]&gt;=30,"30-39",
Table1[[#This Row],[Patient Age]]&gt;=20,"20-29",
Table1[[#This Row],[Patient Age]]&gt;=10,"10-19",
TRUE,"0-9"
)</f>
        <v>60-69</v>
      </c>
      <c r="M4076" t="str">
        <f>IF(Table1[[#This Row],[Patient Waittime]]&gt;30,"Delay","Ontime")</f>
        <v>Delay</v>
      </c>
    </row>
    <row r="4077" spans="1:13" x14ac:dyDescent="0.2">
      <c r="A4077" t="s">
        <v>8169</v>
      </c>
      <c r="B4077" t="s">
        <v>8170</v>
      </c>
      <c r="C4077" t="s">
        <v>12</v>
      </c>
      <c r="D4077">
        <v>43</v>
      </c>
      <c r="E4077" t="s">
        <v>50</v>
      </c>
      <c r="F4077" t="s">
        <v>18449</v>
      </c>
      <c r="G4077" t="s">
        <v>14</v>
      </c>
      <c r="I4077">
        <v>41</v>
      </c>
      <c r="J4077" s="1">
        <v>44991</v>
      </c>
      <c r="K4077" s="2">
        <v>0.15833333333333333</v>
      </c>
      <c r="L4077" t="str" cm="1">
        <f t="array" ref="L4077">_xlfn.IFS(
Table1[[#This Row],[Patient Age]]&gt;=70,"70-79",
Table1[[#This Row],[Patient Age]]&gt;=60,"60-69",
Table1[[#This Row],[Patient Age]]&gt;=50,"50-59",
Table1[[#This Row],[Patient Age]]&gt;=40,"40-49",
Table1[[#This Row],[Patient Age]]&gt;=30,"30-39",
Table1[[#This Row],[Patient Age]]&gt;=20,"20-29",
Table1[[#This Row],[Patient Age]]&gt;=10,"10-19",
TRUE,"0-9"
)</f>
        <v>40-49</v>
      </c>
      <c r="M4077" t="str">
        <f>IF(Table1[[#This Row],[Patient Waittime]]&gt;30,"Delay","Ontime")</f>
        <v>Delay</v>
      </c>
    </row>
    <row r="4078" spans="1:13" x14ac:dyDescent="0.2">
      <c r="A4078" t="s">
        <v>8171</v>
      </c>
      <c r="B4078" t="s">
        <v>8172</v>
      </c>
      <c r="C4078" t="s">
        <v>12</v>
      </c>
      <c r="D4078">
        <v>11</v>
      </c>
      <c r="E4078" t="s">
        <v>50</v>
      </c>
      <c r="F4078" t="s">
        <v>18449</v>
      </c>
      <c r="G4078" t="s">
        <v>14</v>
      </c>
      <c r="I4078">
        <v>48</v>
      </c>
      <c r="J4078" s="1">
        <v>45510</v>
      </c>
      <c r="K4078" s="2">
        <v>0.86736111111111114</v>
      </c>
      <c r="L4078" t="str" cm="1">
        <f t="array" ref="L4078">_xlfn.IFS(
Table1[[#This Row],[Patient Age]]&gt;=70,"70-79",
Table1[[#This Row],[Patient Age]]&gt;=60,"60-69",
Table1[[#This Row],[Patient Age]]&gt;=50,"50-59",
Table1[[#This Row],[Patient Age]]&gt;=40,"40-49",
Table1[[#This Row],[Patient Age]]&gt;=30,"30-39",
Table1[[#This Row],[Patient Age]]&gt;=20,"20-29",
Table1[[#This Row],[Patient Age]]&gt;=10,"10-19",
TRUE,"0-9"
)</f>
        <v>10-19</v>
      </c>
      <c r="M4078" t="str">
        <f>IF(Table1[[#This Row],[Patient Waittime]]&gt;30,"Delay","Ontime")</f>
        <v>Delay</v>
      </c>
    </row>
    <row r="4079" spans="1:13" x14ac:dyDescent="0.2">
      <c r="A4079" t="s">
        <v>8173</v>
      </c>
      <c r="B4079" t="s">
        <v>8174</v>
      </c>
      <c r="C4079" t="s">
        <v>12</v>
      </c>
      <c r="D4079">
        <v>8</v>
      </c>
      <c r="E4079" t="s">
        <v>50</v>
      </c>
      <c r="F4079" t="s">
        <v>18449</v>
      </c>
      <c r="G4079" t="s">
        <v>14</v>
      </c>
      <c r="I4079">
        <v>57</v>
      </c>
      <c r="J4079" s="1">
        <v>45558</v>
      </c>
      <c r="K4079" s="2">
        <v>3.4722222222222224E-2</v>
      </c>
      <c r="L4079" t="str" cm="1">
        <f t="array" ref="L4079">_xlfn.IFS(
Table1[[#This Row],[Patient Age]]&gt;=70,"70-79",
Table1[[#This Row],[Patient Age]]&gt;=60,"60-69",
Table1[[#This Row],[Patient Age]]&gt;=50,"50-59",
Table1[[#This Row],[Patient Age]]&gt;=40,"40-49",
Table1[[#This Row],[Patient Age]]&gt;=30,"30-39",
Table1[[#This Row],[Patient Age]]&gt;=20,"20-29",
Table1[[#This Row],[Patient Age]]&gt;=10,"10-19",
TRUE,"0-9"
)</f>
        <v>0-9</v>
      </c>
      <c r="M4079" t="str">
        <f>IF(Table1[[#This Row],[Patient Waittime]]&gt;30,"Delay","Ontime")</f>
        <v>Delay</v>
      </c>
    </row>
    <row r="4080" spans="1:13" x14ac:dyDescent="0.2">
      <c r="A4080" t="s">
        <v>8175</v>
      </c>
      <c r="B4080" t="s">
        <v>8176</v>
      </c>
      <c r="C4080" t="s">
        <v>12</v>
      </c>
      <c r="D4080">
        <v>13</v>
      </c>
      <c r="E4080" t="s">
        <v>50</v>
      </c>
      <c r="F4080" t="s">
        <v>18449</v>
      </c>
      <c r="G4080" t="s">
        <v>14</v>
      </c>
      <c r="I4080">
        <v>43</v>
      </c>
      <c r="J4080" s="1">
        <v>45449</v>
      </c>
      <c r="K4080" s="2">
        <v>0.2</v>
      </c>
      <c r="L4080" t="str" cm="1">
        <f t="array" ref="L4080">_xlfn.IFS(
Table1[[#This Row],[Patient Age]]&gt;=70,"70-79",
Table1[[#This Row],[Patient Age]]&gt;=60,"60-69",
Table1[[#This Row],[Patient Age]]&gt;=50,"50-59",
Table1[[#This Row],[Patient Age]]&gt;=40,"40-49",
Table1[[#This Row],[Patient Age]]&gt;=30,"30-39",
Table1[[#This Row],[Patient Age]]&gt;=20,"20-29",
Table1[[#This Row],[Patient Age]]&gt;=10,"10-19",
TRUE,"0-9"
)</f>
        <v>10-19</v>
      </c>
      <c r="M4080" t="str">
        <f>IF(Table1[[#This Row],[Patient Waittime]]&gt;30,"Delay","Ontime")</f>
        <v>Delay</v>
      </c>
    </row>
    <row r="4081" spans="1:13" x14ac:dyDescent="0.2">
      <c r="A4081" t="s">
        <v>8177</v>
      </c>
      <c r="B4081" t="s">
        <v>8178</v>
      </c>
      <c r="C4081" t="s">
        <v>12</v>
      </c>
      <c r="D4081">
        <v>73</v>
      </c>
      <c r="E4081" t="s">
        <v>50</v>
      </c>
      <c r="F4081" t="s">
        <v>18449</v>
      </c>
      <c r="G4081" t="s">
        <v>14</v>
      </c>
      <c r="I4081">
        <v>44</v>
      </c>
      <c r="J4081" s="1">
        <v>45403</v>
      </c>
      <c r="K4081" s="2">
        <v>0.92291666666666672</v>
      </c>
      <c r="L4081" t="str" cm="1">
        <f t="array" ref="L4081">_xlfn.IFS(
Table1[[#This Row],[Patient Age]]&gt;=70,"70-79",
Table1[[#This Row],[Patient Age]]&gt;=60,"60-69",
Table1[[#This Row],[Patient Age]]&gt;=50,"50-59",
Table1[[#This Row],[Patient Age]]&gt;=40,"40-49",
Table1[[#This Row],[Patient Age]]&gt;=30,"30-39",
Table1[[#This Row],[Patient Age]]&gt;=20,"20-29",
Table1[[#This Row],[Patient Age]]&gt;=10,"10-19",
TRUE,"0-9"
)</f>
        <v>70-79</v>
      </c>
      <c r="M4081" t="str">
        <f>IF(Table1[[#This Row],[Patient Waittime]]&gt;30,"Delay","Ontime")</f>
        <v>Delay</v>
      </c>
    </row>
    <row r="4082" spans="1:13" x14ac:dyDescent="0.2">
      <c r="A4082" t="s">
        <v>8179</v>
      </c>
      <c r="B4082" t="s">
        <v>8180</v>
      </c>
      <c r="C4082" t="s">
        <v>12</v>
      </c>
      <c r="D4082">
        <v>68</v>
      </c>
      <c r="E4082" t="s">
        <v>50</v>
      </c>
      <c r="F4082" t="s">
        <v>18449</v>
      </c>
      <c r="G4082" t="s">
        <v>14</v>
      </c>
      <c r="I4082">
        <v>10</v>
      </c>
      <c r="J4082" s="1">
        <v>45215</v>
      </c>
      <c r="K4082" s="2">
        <v>0.8618055555555556</v>
      </c>
      <c r="L4082" t="str" cm="1">
        <f t="array" ref="L4082">_xlfn.IFS(
Table1[[#This Row],[Patient Age]]&gt;=70,"70-79",
Table1[[#This Row],[Patient Age]]&gt;=60,"60-69",
Table1[[#This Row],[Patient Age]]&gt;=50,"50-59",
Table1[[#This Row],[Patient Age]]&gt;=40,"40-49",
Table1[[#This Row],[Patient Age]]&gt;=30,"30-39",
Table1[[#This Row],[Patient Age]]&gt;=20,"20-29",
Table1[[#This Row],[Patient Age]]&gt;=10,"10-19",
TRUE,"0-9"
)</f>
        <v>60-69</v>
      </c>
      <c r="M4082" t="str">
        <f>IF(Table1[[#This Row],[Patient Waittime]]&gt;30,"Delay","Ontime")</f>
        <v>Ontime</v>
      </c>
    </row>
    <row r="4083" spans="1:13" x14ac:dyDescent="0.2">
      <c r="A4083" t="s">
        <v>8181</v>
      </c>
      <c r="B4083" t="s">
        <v>8182</v>
      </c>
      <c r="C4083" t="s">
        <v>12</v>
      </c>
      <c r="D4083">
        <v>12</v>
      </c>
      <c r="E4083" t="s">
        <v>50</v>
      </c>
      <c r="F4083" t="s">
        <v>18449</v>
      </c>
      <c r="G4083" t="s">
        <v>14</v>
      </c>
      <c r="I4083">
        <v>11</v>
      </c>
      <c r="J4083" s="1">
        <v>45056</v>
      </c>
      <c r="K4083" s="2">
        <v>0.99722222222222223</v>
      </c>
      <c r="L4083" t="str" cm="1">
        <f t="array" ref="L4083">_xlfn.IFS(
Table1[[#This Row],[Patient Age]]&gt;=70,"70-79",
Table1[[#This Row],[Patient Age]]&gt;=60,"60-69",
Table1[[#This Row],[Patient Age]]&gt;=50,"50-59",
Table1[[#This Row],[Patient Age]]&gt;=40,"40-49",
Table1[[#This Row],[Patient Age]]&gt;=30,"30-39",
Table1[[#This Row],[Patient Age]]&gt;=20,"20-29",
Table1[[#This Row],[Patient Age]]&gt;=10,"10-19",
TRUE,"0-9"
)</f>
        <v>10-19</v>
      </c>
      <c r="M4083" t="str">
        <f>IF(Table1[[#This Row],[Patient Waittime]]&gt;30,"Delay","Ontime")</f>
        <v>Ontime</v>
      </c>
    </row>
    <row r="4084" spans="1:13" x14ac:dyDescent="0.2">
      <c r="A4084" t="s">
        <v>8183</v>
      </c>
      <c r="B4084" t="s">
        <v>8184</v>
      </c>
      <c r="C4084" t="s">
        <v>12</v>
      </c>
      <c r="D4084">
        <v>79</v>
      </c>
      <c r="E4084" t="s">
        <v>50</v>
      </c>
      <c r="F4084" t="s">
        <v>18449</v>
      </c>
      <c r="G4084" t="s">
        <v>14</v>
      </c>
      <c r="I4084">
        <v>17</v>
      </c>
      <c r="J4084" s="1">
        <v>45531</v>
      </c>
      <c r="K4084" s="2">
        <v>0.10486111111111111</v>
      </c>
      <c r="L4084" t="str" cm="1">
        <f t="array" ref="L4084">_xlfn.IFS(
Table1[[#This Row],[Patient Age]]&gt;=70,"70-79",
Table1[[#This Row],[Patient Age]]&gt;=60,"60-69",
Table1[[#This Row],[Patient Age]]&gt;=50,"50-59",
Table1[[#This Row],[Patient Age]]&gt;=40,"40-49",
Table1[[#This Row],[Patient Age]]&gt;=30,"30-39",
Table1[[#This Row],[Patient Age]]&gt;=20,"20-29",
Table1[[#This Row],[Patient Age]]&gt;=10,"10-19",
TRUE,"0-9"
)</f>
        <v>70-79</v>
      </c>
      <c r="M4084" t="str">
        <f>IF(Table1[[#This Row],[Patient Waittime]]&gt;30,"Delay","Ontime")</f>
        <v>Ontime</v>
      </c>
    </row>
    <row r="4085" spans="1:13" x14ac:dyDescent="0.2">
      <c r="A4085" t="s">
        <v>8185</v>
      </c>
      <c r="B4085" t="s">
        <v>8186</v>
      </c>
      <c r="C4085" t="s">
        <v>12</v>
      </c>
      <c r="D4085">
        <v>64</v>
      </c>
      <c r="E4085" t="s">
        <v>50</v>
      </c>
      <c r="F4085" t="s">
        <v>18449</v>
      </c>
      <c r="G4085" t="s">
        <v>14</v>
      </c>
      <c r="I4085">
        <v>20</v>
      </c>
      <c r="J4085" s="1">
        <v>45188</v>
      </c>
      <c r="K4085" s="2">
        <v>0.21597222222222223</v>
      </c>
      <c r="L4085" t="str" cm="1">
        <f t="array" ref="L4085">_xlfn.IFS(
Table1[[#This Row],[Patient Age]]&gt;=70,"70-79",
Table1[[#This Row],[Patient Age]]&gt;=60,"60-69",
Table1[[#This Row],[Patient Age]]&gt;=50,"50-59",
Table1[[#This Row],[Patient Age]]&gt;=40,"40-49",
Table1[[#This Row],[Patient Age]]&gt;=30,"30-39",
Table1[[#This Row],[Patient Age]]&gt;=20,"20-29",
Table1[[#This Row],[Patient Age]]&gt;=10,"10-19",
TRUE,"0-9"
)</f>
        <v>60-69</v>
      </c>
      <c r="M4085" t="str">
        <f>IF(Table1[[#This Row],[Patient Waittime]]&gt;30,"Delay","Ontime")</f>
        <v>Ontime</v>
      </c>
    </row>
    <row r="4086" spans="1:13" x14ac:dyDescent="0.2">
      <c r="A4086" t="s">
        <v>8187</v>
      </c>
      <c r="B4086" t="s">
        <v>8188</v>
      </c>
      <c r="C4086" t="s">
        <v>12</v>
      </c>
      <c r="D4086">
        <v>45</v>
      </c>
      <c r="E4086" t="s">
        <v>50</v>
      </c>
      <c r="F4086" t="s">
        <v>18449</v>
      </c>
      <c r="G4086" t="s">
        <v>14</v>
      </c>
      <c r="I4086">
        <v>10</v>
      </c>
      <c r="J4086" s="1">
        <v>45522</v>
      </c>
      <c r="K4086" s="2">
        <v>0.31597222222222221</v>
      </c>
      <c r="L4086" t="str" cm="1">
        <f t="array" ref="L4086">_xlfn.IFS(
Table1[[#This Row],[Patient Age]]&gt;=70,"70-79",
Table1[[#This Row],[Patient Age]]&gt;=60,"60-69",
Table1[[#This Row],[Patient Age]]&gt;=50,"50-59",
Table1[[#This Row],[Patient Age]]&gt;=40,"40-49",
Table1[[#This Row],[Patient Age]]&gt;=30,"30-39",
Table1[[#This Row],[Patient Age]]&gt;=20,"20-29",
Table1[[#This Row],[Patient Age]]&gt;=10,"10-19",
TRUE,"0-9"
)</f>
        <v>40-49</v>
      </c>
      <c r="M4086" t="str">
        <f>IF(Table1[[#This Row],[Patient Waittime]]&gt;30,"Delay","Ontime")</f>
        <v>Ontime</v>
      </c>
    </row>
    <row r="4087" spans="1:13" x14ac:dyDescent="0.2">
      <c r="A4087" t="s">
        <v>8189</v>
      </c>
      <c r="B4087" t="s">
        <v>8190</v>
      </c>
      <c r="C4087" t="s">
        <v>12</v>
      </c>
      <c r="D4087">
        <v>15</v>
      </c>
      <c r="E4087" t="s">
        <v>50</v>
      </c>
      <c r="F4087" t="s">
        <v>18449</v>
      </c>
      <c r="G4087" t="s">
        <v>14</v>
      </c>
      <c r="I4087">
        <v>21</v>
      </c>
      <c r="J4087" s="1">
        <v>45509</v>
      </c>
      <c r="K4087" s="2">
        <v>0.30694444444444446</v>
      </c>
      <c r="L4087" t="str" cm="1">
        <f t="array" ref="L4087">_xlfn.IFS(
Table1[[#This Row],[Patient Age]]&gt;=70,"70-79",
Table1[[#This Row],[Patient Age]]&gt;=60,"60-69",
Table1[[#This Row],[Patient Age]]&gt;=50,"50-59",
Table1[[#This Row],[Patient Age]]&gt;=40,"40-49",
Table1[[#This Row],[Patient Age]]&gt;=30,"30-39",
Table1[[#This Row],[Patient Age]]&gt;=20,"20-29",
Table1[[#This Row],[Patient Age]]&gt;=10,"10-19",
TRUE,"0-9"
)</f>
        <v>10-19</v>
      </c>
      <c r="M4087" t="str">
        <f>IF(Table1[[#This Row],[Patient Waittime]]&gt;30,"Delay","Ontime")</f>
        <v>Ontime</v>
      </c>
    </row>
    <row r="4088" spans="1:13" x14ac:dyDescent="0.2">
      <c r="A4088" t="s">
        <v>8191</v>
      </c>
      <c r="B4088" t="s">
        <v>8192</v>
      </c>
      <c r="C4088" t="s">
        <v>12</v>
      </c>
      <c r="D4088">
        <v>15</v>
      </c>
      <c r="E4088" t="s">
        <v>50</v>
      </c>
      <c r="F4088" t="s">
        <v>18449</v>
      </c>
      <c r="G4088" t="s">
        <v>14</v>
      </c>
      <c r="I4088">
        <v>29</v>
      </c>
      <c r="J4088" s="1">
        <v>45478</v>
      </c>
      <c r="K4088" s="2">
        <v>0.83750000000000002</v>
      </c>
      <c r="L4088" t="str" cm="1">
        <f t="array" ref="L4088">_xlfn.IFS(
Table1[[#This Row],[Patient Age]]&gt;=70,"70-79",
Table1[[#This Row],[Patient Age]]&gt;=60,"60-69",
Table1[[#This Row],[Patient Age]]&gt;=50,"50-59",
Table1[[#This Row],[Patient Age]]&gt;=40,"40-49",
Table1[[#This Row],[Patient Age]]&gt;=30,"30-39",
Table1[[#This Row],[Patient Age]]&gt;=20,"20-29",
Table1[[#This Row],[Patient Age]]&gt;=10,"10-19",
TRUE,"0-9"
)</f>
        <v>10-19</v>
      </c>
      <c r="M4088" t="str">
        <f>IF(Table1[[#This Row],[Patient Waittime]]&gt;30,"Delay","Ontime")</f>
        <v>Ontime</v>
      </c>
    </row>
    <row r="4089" spans="1:13" x14ac:dyDescent="0.2">
      <c r="A4089" t="s">
        <v>8193</v>
      </c>
      <c r="B4089" t="s">
        <v>8194</v>
      </c>
      <c r="C4089" t="s">
        <v>12</v>
      </c>
      <c r="D4089">
        <v>32</v>
      </c>
      <c r="E4089" t="s">
        <v>50</v>
      </c>
      <c r="F4089" t="s">
        <v>18449</v>
      </c>
      <c r="G4089" t="s">
        <v>14</v>
      </c>
      <c r="I4089">
        <v>34</v>
      </c>
      <c r="J4089" s="1">
        <v>45636</v>
      </c>
      <c r="K4089" s="2">
        <v>0.93472222222222223</v>
      </c>
      <c r="L4089" t="str" cm="1">
        <f t="array" ref="L4089">_xlfn.IFS(
Table1[[#This Row],[Patient Age]]&gt;=70,"70-79",
Table1[[#This Row],[Patient Age]]&gt;=60,"60-69",
Table1[[#This Row],[Patient Age]]&gt;=50,"50-59",
Table1[[#This Row],[Patient Age]]&gt;=40,"40-49",
Table1[[#This Row],[Patient Age]]&gt;=30,"30-39",
Table1[[#This Row],[Patient Age]]&gt;=20,"20-29",
Table1[[#This Row],[Patient Age]]&gt;=10,"10-19",
TRUE,"0-9"
)</f>
        <v>30-39</v>
      </c>
      <c r="M4089" t="str">
        <f>IF(Table1[[#This Row],[Patient Waittime]]&gt;30,"Delay","Ontime")</f>
        <v>Delay</v>
      </c>
    </row>
    <row r="4090" spans="1:13" x14ac:dyDescent="0.2">
      <c r="A4090" t="s">
        <v>8195</v>
      </c>
      <c r="B4090" t="s">
        <v>8196</v>
      </c>
      <c r="C4090" t="s">
        <v>12</v>
      </c>
      <c r="D4090">
        <v>7</v>
      </c>
      <c r="E4090" t="s">
        <v>50</v>
      </c>
      <c r="F4090" t="s">
        <v>18449</v>
      </c>
      <c r="G4090" t="s">
        <v>14</v>
      </c>
      <c r="I4090">
        <v>34</v>
      </c>
      <c r="J4090" s="1">
        <v>45526</v>
      </c>
      <c r="K4090" s="2">
        <v>0.29652777777777778</v>
      </c>
      <c r="L4090" t="str" cm="1">
        <f t="array" ref="L4090">_xlfn.IFS(
Table1[[#This Row],[Patient Age]]&gt;=70,"70-79",
Table1[[#This Row],[Patient Age]]&gt;=60,"60-69",
Table1[[#This Row],[Patient Age]]&gt;=50,"50-59",
Table1[[#This Row],[Patient Age]]&gt;=40,"40-49",
Table1[[#This Row],[Patient Age]]&gt;=30,"30-39",
Table1[[#This Row],[Patient Age]]&gt;=20,"20-29",
Table1[[#This Row],[Patient Age]]&gt;=10,"10-19",
TRUE,"0-9"
)</f>
        <v>0-9</v>
      </c>
      <c r="M4090" t="str">
        <f>IF(Table1[[#This Row],[Patient Waittime]]&gt;30,"Delay","Ontime")</f>
        <v>Delay</v>
      </c>
    </row>
    <row r="4091" spans="1:13" x14ac:dyDescent="0.2">
      <c r="A4091" t="s">
        <v>8197</v>
      </c>
      <c r="B4091" t="s">
        <v>8198</v>
      </c>
      <c r="C4091" t="s">
        <v>12</v>
      </c>
      <c r="D4091">
        <v>40</v>
      </c>
      <c r="E4091" t="s">
        <v>50</v>
      </c>
      <c r="F4091" t="s">
        <v>18449</v>
      </c>
      <c r="G4091" t="s">
        <v>14</v>
      </c>
      <c r="I4091">
        <v>49</v>
      </c>
      <c r="J4091" s="1">
        <v>45207</v>
      </c>
      <c r="K4091" s="2">
        <v>0.13958333333333334</v>
      </c>
      <c r="L4091" t="str" cm="1">
        <f t="array" ref="L4091">_xlfn.IFS(
Table1[[#This Row],[Patient Age]]&gt;=70,"70-79",
Table1[[#This Row],[Patient Age]]&gt;=60,"60-69",
Table1[[#This Row],[Patient Age]]&gt;=50,"50-59",
Table1[[#This Row],[Patient Age]]&gt;=40,"40-49",
Table1[[#This Row],[Patient Age]]&gt;=30,"30-39",
Table1[[#This Row],[Patient Age]]&gt;=20,"20-29",
Table1[[#This Row],[Patient Age]]&gt;=10,"10-19",
TRUE,"0-9"
)</f>
        <v>40-49</v>
      </c>
      <c r="M4091" t="str">
        <f>IF(Table1[[#This Row],[Patient Waittime]]&gt;30,"Delay","Ontime")</f>
        <v>Delay</v>
      </c>
    </row>
    <row r="4092" spans="1:13" x14ac:dyDescent="0.2">
      <c r="A4092" t="s">
        <v>8199</v>
      </c>
      <c r="B4092" t="s">
        <v>8200</v>
      </c>
      <c r="C4092" t="s">
        <v>12</v>
      </c>
      <c r="D4092">
        <v>58</v>
      </c>
      <c r="E4092" t="s">
        <v>50</v>
      </c>
      <c r="F4092" t="s">
        <v>18449</v>
      </c>
      <c r="G4092" t="s">
        <v>14</v>
      </c>
      <c r="I4092">
        <v>55</v>
      </c>
      <c r="J4092" s="1">
        <v>45165</v>
      </c>
      <c r="K4092" s="2">
        <v>0.46944444444444444</v>
      </c>
      <c r="L4092" t="str" cm="1">
        <f t="array" ref="L4092">_xlfn.IFS(
Table1[[#This Row],[Patient Age]]&gt;=70,"70-79",
Table1[[#This Row],[Patient Age]]&gt;=60,"60-69",
Table1[[#This Row],[Patient Age]]&gt;=50,"50-59",
Table1[[#This Row],[Patient Age]]&gt;=40,"40-49",
Table1[[#This Row],[Patient Age]]&gt;=30,"30-39",
Table1[[#This Row],[Patient Age]]&gt;=20,"20-29",
Table1[[#This Row],[Patient Age]]&gt;=10,"10-19",
TRUE,"0-9"
)</f>
        <v>50-59</v>
      </c>
      <c r="M4092" t="str">
        <f>IF(Table1[[#This Row],[Patient Waittime]]&gt;30,"Delay","Ontime")</f>
        <v>Delay</v>
      </c>
    </row>
    <row r="4093" spans="1:13" x14ac:dyDescent="0.2">
      <c r="A4093" t="s">
        <v>8201</v>
      </c>
      <c r="B4093" t="s">
        <v>8202</v>
      </c>
      <c r="C4093" t="s">
        <v>12</v>
      </c>
      <c r="D4093">
        <v>58</v>
      </c>
      <c r="E4093" t="s">
        <v>50</v>
      </c>
      <c r="F4093" t="s">
        <v>18449</v>
      </c>
      <c r="G4093" t="s">
        <v>14</v>
      </c>
      <c r="I4093">
        <v>15</v>
      </c>
      <c r="J4093" s="1">
        <v>45266</v>
      </c>
      <c r="K4093" s="2">
        <v>0.21319444444444444</v>
      </c>
      <c r="L4093" t="str" cm="1">
        <f t="array" ref="L4093">_xlfn.IFS(
Table1[[#This Row],[Patient Age]]&gt;=70,"70-79",
Table1[[#This Row],[Patient Age]]&gt;=60,"60-69",
Table1[[#This Row],[Patient Age]]&gt;=50,"50-59",
Table1[[#This Row],[Patient Age]]&gt;=40,"40-49",
Table1[[#This Row],[Patient Age]]&gt;=30,"30-39",
Table1[[#This Row],[Patient Age]]&gt;=20,"20-29",
Table1[[#This Row],[Patient Age]]&gt;=10,"10-19",
TRUE,"0-9"
)</f>
        <v>50-59</v>
      </c>
      <c r="M4093" t="str">
        <f>IF(Table1[[#This Row],[Patient Waittime]]&gt;30,"Delay","Ontime")</f>
        <v>Ontime</v>
      </c>
    </row>
    <row r="4094" spans="1:13" x14ac:dyDescent="0.2">
      <c r="A4094" t="s">
        <v>8203</v>
      </c>
      <c r="B4094" t="s">
        <v>8204</v>
      </c>
      <c r="C4094" t="s">
        <v>12</v>
      </c>
      <c r="D4094">
        <v>31</v>
      </c>
      <c r="E4094" t="s">
        <v>50</v>
      </c>
      <c r="F4094" t="s">
        <v>18449</v>
      </c>
      <c r="G4094" t="s">
        <v>14</v>
      </c>
      <c r="I4094">
        <v>60</v>
      </c>
      <c r="J4094" s="1">
        <v>45025</v>
      </c>
      <c r="K4094" s="2">
        <v>0.11319444444444444</v>
      </c>
      <c r="L4094" t="str" cm="1">
        <f t="array" ref="L4094">_xlfn.IFS(
Table1[[#This Row],[Patient Age]]&gt;=70,"70-79",
Table1[[#This Row],[Patient Age]]&gt;=60,"60-69",
Table1[[#This Row],[Patient Age]]&gt;=50,"50-59",
Table1[[#This Row],[Patient Age]]&gt;=40,"40-49",
Table1[[#This Row],[Patient Age]]&gt;=30,"30-39",
Table1[[#This Row],[Patient Age]]&gt;=20,"20-29",
Table1[[#This Row],[Patient Age]]&gt;=10,"10-19",
TRUE,"0-9"
)</f>
        <v>30-39</v>
      </c>
      <c r="M4094" t="str">
        <f>IF(Table1[[#This Row],[Patient Waittime]]&gt;30,"Delay","Ontime")</f>
        <v>Delay</v>
      </c>
    </row>
    <row r="4095" spans="1:13" x14ac:dyDescent="0.2">
      <c r="A4095" t="s">
        <v>8205</v>
      </c>
      <c r="B4095" t="s">
        <v>8206</v>
      </c>
      <c r="C4095" t="s">
        <v>12</v>
      </c>
      <c r="D4095">
        <v>37</v>
      </c>
      <c r="E4095" t="s">
        <v>50</v>
      </c>
      <c r="F4095" t="s">
        <v>18449</v>
      </c>
      <c r="G4095" t="s">
        <v>14</v>
      </c>
      <c r="I4095">
        <v>29</v>
      </c>
      <c r="J4095" s="1">
        <v>45507</v>
      </c>
      <c r="K4095" s="2">
        <v>0.93888888888888888</v>
      </c>
      <c r="L4095" t="str" cm="1">
        <f t="array" ref="L4095">_xlfn.IFS(
Table1[[#This Row],[Patient Age]]&gt;=70,"70-79",
Table1[[#This Row],[Patient Age]]&gt;=60,"60-69",
Table1[[#This Row],[Patient Age]]&gt;=50,"50-59",
Table1[[#This Row],[Patient Age]]&gt;=40,"40-49",
Table1[[#This Row],[Patient Age]]&gt;=30,"30-39",
Table1[[#This Row],[Patient Age]]&gt;=20,"20-29",
Table1[[#This Row],[Patient Age]]&gt;=10,"10-19",
TRUE,"0-9"
)</f>
        <v>30-39</v>
      </c>
      <c r="M4095" t="str">
        <f>IF(Table1[[#This Row],[Patient Waittime]]&gt;30,"Delay","Ontime")</f>
        <v>Ontime</v>
      </c>
    </row>
    <row r="4096" spans="1:13" x14ac:dyDescent="0.2">
      <c r="A4096" t="s">
        <v>8207</v>
      </c>
      <c r="B4096" t="s">
        <v>8208</v>
      </c>
      <c r="C4096" t="s">
        <v>12</v>
      </c>
      <c r="D4096">
        <v>17</v>
      </c>
      <c r="E4096" t="s">
        <v>50</v>
      </c>
      <c r="F4096" t="s">
        <v>18449</v>
      </c>
      <c r="G4096" t="s">
        <v>14</v>
      </c>
      <c r="I4096">
        <v>55</v>
      </c>
      <c r="J4096" s="1">
        <v>45403</v>
      </c>
      <c r="K4096" s="2">
        <v>0.5083333333333333</v>
      </c>
      <c r="L4096" t="str" cm="1">
        <f t="array" ref="L4096">_xlfn.IFS(
Table1[[#This Row],[Patient Age]]&gt;=70,"70-79",
Table1[[#This Row],[Patient Age]]&gt;=60,"60-69",
Table1[[#This Row],[Patient Age]]&gt;=50,"50-59",
Table1[[#This Row],[Patient Age]]&gt;=40,"40-49",
Table1[[#This Row],[Patient Age]]&gt;=30,"30-39",
Table1[[#This Row],[Patient Age]]&gt;=20,"20-29",
Table1[[#This Row],[Patient Age]]&gt;=10,"10-19",
TRUE,"0-9"
)</f>
        <v>10-19</v>
      </c>
      <c r="M4096" t="str">
        <f>IF(Table1[[#This Row],[Patient Waittime]]&gt;30,"Delay","Ontime")</f>
        <v>Delay</v>
      </c>
    </row>
    <row r="4097" spans="1:13" x14ac:dyDescent="0.2">
      <c r="A4097" t="s">
        <v>8209</v>
      </c>
      <c r="B4097" t="s">
        <v>8210</v>
      </c>
      <c r="C4097" t="s">
        <v>12</v>
      </c>
      <c r="D4097">
        <v>69</v>
      </c>
      <c r="E4097" t="s">
        <v>50</v>
      </c>
      <c r="F4097" t="s">
        <v>18449</v>
      </c>
      <c r="G4097" t="s">
        <v>14</v>
      </c>
      <c r="I4097">
        <v>55</v>
      </c>
      <c r="J4097" s="1">
        <v>45405</v>
      </c>
      <c r="K4097" s="2">
        <v>3.6111111111111108E-2</v>
      </c>
      <c r="L4097" t="str" cm="1">
        <f t="array" ref="L4097">_xlfn.IFS(
Table1[[#This Row],[Patient Age]]&gt;=70,"70-79",
Table1[[#This Row],[Patient Age]]&gt;=60,"60-69",
Table1[[#This Row],[Patient Age]]&gt;=50,"50-59",
Table1[[#This Row],[Patient Age]]&gt;=40,"40-49",
Table1[[#This Row],[Patient Age]]&gt;=30,"30-39",
Table1[[#This Row],[Patient Age]]&gt;=20,"20-29",
Table1[[#This Row],[Patient Age]]&gt;=10,"10-19",
TRUE,"0-9"
)</f>
        <v>60-69</v>
      </c>
      <c r="M4097" t="str">
        <f>IF(Table1[[#This Row],[Patient Waittime]]&gt;30,"Delay","Ontime")</f>
        <v>Delay</v>
      </c>
    </row>
    <row r="4098" spans="1:13" x14ac:dyDescent="0.2">
      <c r="A4098" t="s">
        <v>8211</v>
      </c>
      <c r="B4098" t="s">
        <v>8212</v>
      </c>
      <c r="C4098" t="s">
        <v>12</v>
      </c>
      <c r="D4098">
        <v>37</v>
      </c>
      <c r="E4098" t="s">
        <v>50</v>
      </c>
      <c r="F4098" t="s">
        <v>18449</v>
      </c>
      <c r="G4098" t="s">
        <v>14</v>
      </c>
      <c r="I4098">
        <v>59</v>
      </c>
      <c r="J4098" s="1">
        <v>45250</v>
      </c>
      <c r="K4098" s="2">
        <v>0.79791666666666672</v>
      </c>
      <c r="L4098" t="str" cm="1">
        <f t="array" ref="L4098">_xlfn.IFS(
Table1[[#This Row],[Patient Age]]&gt;=70,"70-79",
Table1[[#This Row],[Patient Age]]&gt;=60,"60-69",
Table1[[#This Row],[Patient Age]]&gt;=50,"50-59",
Table1[[#This Row],[Patient Age]]&gt;=40,"40-49",
Table1[[#This Row],[Patient Age]]&gt;=30,"30-39",
Table1[[#This Row],[Patient Age]]&gt;=20,"20-29",
Table1[[#This Row],[Patient Age]]&gt;=10,"10-19",
TRUE,"0-9"
)</f>
        <v>30-39</v>
      </c>
      <c r="M4098" t="str">
        <f>IF(Table1[[#This Row],[Patient Waittime]]&gt;30,"Delay","Ontime")</f>
        <v>Delay</v>
      </c>
    </row>
    <row r="4099" spans="1:13" x14ac:dyDescent="0.2">
      <c r="A4099" t="s">
        <v>8213</v>
      </c>
      <c r="B4099" t="s">
        <v>8214</v>
      </c>
      <c r="C4099" t="s">
        <v>12</v>
      </c>
      <c r="D4099">
        <v>78</v>
      </c>
      <c r="E4099" t="s">
        <v>50</v>
      </c>
      <c r="F4099" t="s">
        <v>18449</v>
      </c>
      <c r="G4099" t="s">
        <v>14</v>
      </c>
      <c r="H4099">
        <v>1</v>
      </c>
      <c r="I4099">
        <v>60</v>
      </c>
      <c r="J4099" s="1">
        <v>45294</v>
      </c>
      <c r="K4099" s="2">
        <v>0.93541666666666667</v>
      </c>
      <c r="L4099" t="str" cm="1">
        <f t="array" ref="L4099">_xlfn.IFS(
Table1[[#This Row],[Patient Age]]&gt;=70,"70-79",
Table1[[#This Row],[Patient Age]]&gt;=60,"60-69",
Table1[[#This Row],[Patient Age]]&gt;=50,"50-59",
Table1[[#This Row],[Patient Age]]&gt;=40,"40-49",
Table1[[#This Row],[Patient Age]]&gt;=30,"30-39",
Table1[[#This Row],[Patient Age]]&gt;=20,"20-29",
Table1[[#This Row],[Patient Age]]&gt;=10,"10-19",
TRUE,"0-9"
)</f>
        <v>70-79</v>
      </c>
      <c r="M4099" t="str">
        <f>IF(Table1[[#This Row],[Patient Waittime]]&gt;30,"Delay","Ontime")</f>
        <v>Delay</v>
      </c>
    </row>
    <row r="4100" spans="1:13" x14ac:dyDescent="0.2">
      <c r="A4100" t="s">
        <v>8215</v>
      </c>
      <c r="B4100" t="s">
        <v>8216</v>
      </c>
      <c r="C4100" t="s">
        <v>12</v>
      </c>
      <c r="D4100">
        <v>67</v>
      </c>
      <c r="E4100" t="s">
        <v>50</v>
      </c>
      <c r="F4100" t="s">
        <v>18449</v>
      </c>
      <c r="G4100" t="s">
        <v>14</v>
      </c>
      <c r="H4100">
        <v>1</v>
      </c>
      <c r="I4100">
        <v>14</v>
      </c>
      <c r="J4100" s="1">
        <v>45351</v>
      </c>
      <c r="K4100" s="2">
        <v>0.86597222222222225</v>
      </c>
      <c r="L4100" t="str" cm="1">
        <f t="array" ref="L4100">_xlfn.IFS(
Table1[[#This Row],[Patient Age]]&gt;=70,"70-79",
Table1[[#This Row],[Patient Age]]&gt;=60,"60-69",
Table1[[#This Row],[Patient Age]]&gt;=50,"50-59",
Table1[[#This Row],[Patient Age]]&gt;=40,"40-49",
Table1[[#This Row],[Patient Age]]&gt;=30,"30-39",
Table1[[#This Row],[Patient Age]]&gt;=20,"20-29",
Table1[[#This Row],[Patient Age]]&gt;=10,"10-19",
TRUE,"0-9"
)</f>
        <v>60-69</v>
      </c>
      <c r="M4100" t="str">
        <f>IF(Table1[[#This Row],[Patient Waittime]]&gt;30,"Delay","Ontime")</f>
        <v>Ontime</v>
      </c>
    </row>
    <row r="4101" spans="1:13" x14ac:dyDescent="0.2">
      <c r="A4101" t="s">
        <v>8217</v>
      </c>
      <c r="B4101" t="s">
        <v>8218</v>
      </c>
      <c r="C4101" t="s">
        <v>12</v>
      </c>
      <c r="D4101">
        <v>5</v>
      </c>
      <c r="E4101" t="s">
        <v>50</v>
      </c>
      <c r="F4101" t="s">
        <v>18449</v>
      </c>
      <c r="G4101" t="s">
        <v>14</v>
      </c>
      <c r="H4101">
        <v>3</v>
      </c>
      <c r="I4101">
        <v>28</v>
      </c>
      <c r="J4101" s="1">
        <v>45339</v>
      </c>
      <c r="K4101" s="2">
        <v>0.14861111111111111</v>
      </c>
      <c r="L4101" t="str" cm="1">
        <f t="array" ref="L4101">_xlfn.IFS(
Table1[[#This Row],[Patient Age]]&gt;=70,"70-79",
Table1[[#This Row],[Patient Age]]&gt;=60,"60-69",
Table1[[#This Row],[Patient Age]]&gt;=50,"50-59",
Table1[[#This Row],[Patient Age]]&gt;=40,"40-49",
Table1[[#This Row],[Patient Age]]&gt;=30,"30-39",
Table1[[#This Row],[Patient Age]]&gt;=20,"20-29",
Table1[[#This Row],[Patient Age]]&gt;=10,"10-19",
TRUE,"0-9"
)</f>
        <v>0-9</v>
      </c>
      <c r="M4101" t="str">
        <f>IF(Table1[[#This Row],[Patient Waittime]]&gt;30,"Delay","Ontime")</f>
        <v>Ontime</v>
      </c>
    </row>
    <row r="4102" spans="1:13" x14ac:dyDescent="0.2">
      <c r="A4102" t="s">
        <v>8219</v>
      </c>
      <c r="B4102" t="s">
        <v>8220</v>
      </c>
      <c r="C4102" t="s">
        <v>12</v>
      </c>
      <c r="D4102">
        <v>9</v>
      </c>
      <c r="E4102" t="s">
        <v>50</v>
      </c>
      <c r="F4102" t="s">
        <v>18449</v>
      </c>
      <c r="G4102" t="s">
        <v>14</v>
      </c>
      <c r="H4102">
        <v>4</v>
      </c>
      <c r="I4102">
        <v>39</v>
      </c>
      <c r="J4102" s="1">
        <v>45606</v>
      </c>
      <c r="K4102" s="2">
        <v>1.8749999999999999E-2</v>
      </c>
      <c r="L4102" t="str" cm="1">
        <f t="array" ref="L4102">_xlfn.IFS(
Table1[[#This Row],[Patient Age]]&gt;=70,"70-79",
Table1[[#This Row],[Patient Age]]&gt;=60,"60-69",
Table1[[#This Row],[Patient Age]]&gt;=50,"50-59",
Table1[[#This Row],[Patient Age]]&gt;=40,"40-49",
Table1[[#This Row],[Patient Age]]&gt;=30,"30-39",
Table1[[#This Row],[Patient Age]]&gt;=20,"20-29",
Table1[[#This Row],[Patient Age]]&gt;=10,"10-19",
TRUE,"0-9"
)</f>
        <v>0-9</v>
      </c>
      <c r="M4102" t="str">
        <f>IF(Table1[[#This Row],[Patient Waittime]]&gt;30,"Delay","Ontime")</f>
        <v>Delay</v>
      </c>
    </row>
    <row r="4103" spans="1:13" x14ac:dyDescent="0.2">
      <c r="A4103" t="s">
        <v>8221</v>
      </c>
      <c r="B4103" t="s">
        <v>8222</v>
      </c>
      <c r="C4103" t="s">
        <v>12</v>
      </c>
      <c r="D4103">
        <v>20</v>
      </c>
      <c r="E4103" t="s">
        <v>50</v>
      </c>
      <c r="F4103" t="s">
        <v>18449</v>
      </c>
      <c r="G4103" t="s">
        <v>14</v>
      </c>
      <c r="H4103">
        <v>4</v>
      </c>
      <c r="I4103">
        <v>44</v>
      </c>
      <c r="J4103" s="1">
        <v>45167</v>
      </c>
      <c r="K4103" s="2">
        <v>0.65625</v>
      </c>
      <c r="L4103" t="str" cm="1">
        <f t="array" ref="L4103">_xlfn.IFS(
Table1[[#This Row],[Patient Age]]&gt;=70,"70-79",
Table1[[#This Row],[Patient Age]]&gt;=60,"60-69",
Table1[[#This Row],[Patient Age]]&gt;=50,"50-59",
Table1[[#This Row],[Patient Age]]&gt;=40,"40-49",
Table1[[#This Row],[Patient Age]]&gt;=30,"30-39",
Table1[[#This Row],[Patient Age]]&gt;=20,"20-29",
Table1[[#This Row],[Patient Age]]&gt;=10,"10-19",
TRUE,"0-9"
)</f>
        <v>20-29</v>
      </c>
      <c r="M4103" t="str">
        <f>IF(Table1[[#This Row],[Patient Waittime]]&gt;30,"Delay","Ontime")</f>
        <v>Delay</v>
      </c>
    </row>
    <row r="4104" spans="1:13" x14ac:dyDescent="0.2">
      <c r="A4104" t="s">
        <v>8223</v>
      </c>
      <c r="B4104" t="s">
        <v>8224</v>
      </c>
      <c r="C4104" t="s">
        <v>12</v>
      </c>
      <c r="D4104">
        <v>12</v>
      </c>
      <c r="E4104" t="s">
        <v>50</v>
      </c>
      <c r="F4104" t="s">
        <v>18449</v>
      </c>
      <c r="G4104" t="s">
        <v>14</v>
      </c>
      <c r="H4104">
        <v>4</v>
      </c>
      <c r="I4104">
        <v>39</v>
      </c>
      <c r="J4104" s="1">
        <v>45319</v>
      </c>
      <c r="K4104" s="2">
        <v>0.41388888888888886</v>
      </c>
      <c r="L4104" t="str" cm="1">
        <f t="array" ref="L4104">_xlfn.IFS(
Table1[[#This Row],[Patient Age]]&gt;=70,"70-79",
Table1[[#This Row],[Patient Age]]&gt;=60,"60-69",
Table1[[#This Row],[Patient Age]]&gt;=50,"50-59",
Table1[[#This Row],[Patient Age]]&gt;=40,"40-49",
Table1[[#This Row],[Patient Age]]&gt;=30,"30-39",
Table1[[#This Row],[Patient Age]]&gt;=20,"20-29",
Table1[[#This Row],[Patient Age]]&gt;=10,"10-19",
TRUE,"0-9"
)</f>
        <v>10-19</v>
      </c>
      <c r="M4104" t="str">
        <f>IF(Table1[[#This Row],[Patient Waittime]]&gt;30,"Delay","Ontime")</f>
        <v>Delay</v>
      </c>
    </row>
    <row r="4105" spans="1:13" x14ac:dyDescent="0.2">
      <c r="A4105" t="s">
        <v>8225</v>
      </c>
      <c r="B4105" t="s">
        <v>8226</v>
      </c>
      <c r="C4105" t="s">
        <v>12</v>
      </c>
      <c r="D4105">
        <v>73</v>
      </c>
      <c r="E4105" t="s">
        <v>50</v>
      </c>
      <c r="F4105" t="s">
        <v>18449</v>
      </c>
      <c r="G4105" t="s">
        <v>14</v>
      </c>
      <c r="H4105">
        <v>5</v>
      </c>
      <c r="I4105">
        <v>55</v>
      </c>
      <c r="J4105" s="1">
        <v>45335</v>
      </c>
      <c r="K4105" s="2">
        <v>0.73333333333333328</v>
      </c>
      <c r="L4105" t="str" cm="1">
        <f t="array" ref="L4105">_xlfn.IFS(
Table1[[#This Row],[Patient Age]]&gt;=70,"70-79",
Table1[[#This Row],[Patient Age]]&gt;=60,"60-69",
Table1[[#This Row],[Patient Age]]&gt;=50,"50-59",
Table1[[#This Row],[Patient Age]]&gt;=40,"40-49",
Table1[[#This Row],[Patient Age]]&gt;=30,"30-39",
Table1[[#This Row],[Patient Age]]&gt;=20,"20-29",
Table1[[#This Row],[Patient Age]]&gt;=10,"10-19",
TRUE,"0-9"
)</f>
        <v>70-79</v>
      </c>
      <c r="M4105" t="str">
        <f>IF(Table1[[#This Row],[Patient Waittime]]&gt;30,"Delay","Ontime")</f>
        <v>Delay</v>
      </c>
    </row>
    <row r="4106" spans="1:13" x14ac:dyDescent="0.2">
      <c r="A4106" t="s">
        <v>8227</v>
      </c>
      <c r="B4106" t="s">
        <v>8228</v>
      </c>
      <c r="C4106" t="s">
        <v>12</v>
      </c>
      <c r="D4106">
        <v>57</v>
      </c>
      <c r="E4106" t="s">
        <v>50</v>
      </c>
      <c r="F4106" t="s">
        <v>18449</v>
      </c>
      <c r="G4106" t="s">
        <v>14</v>
      </c>
      <c r="H4106">
        <v>5</v>
      </c>
      <c r="I4106">
        <v>15</v>
      </c>
      <c r="J4106" s="1">
        <v>45130</v>
      </c>
      <c r="K4106" s="2">
        <v>0.5229166666666667</v>
      </c>
      <c r="L4106" t="str" cm="1">
        <f t="array" ref="L4106">_xlfn.IFS(
Table1[[#This Row],[Patient Age]]&gt;=70,"70-79",
Table1[[#This Row],[Patient Age]]&gt;=60,"60-69",
Table1[[#This Row],[Patient Age]]&gt;=50,"50-59",
Table1[[#This Row],[Patient Age]]&gt;=40,"40-49",
Table1[[#This Row],[Patient Age]]&gt;=30,"30-39",
Table1[[#This Row],[Patient Age]]&gt;=20,"20-29",
Table1[[#This Row],[Patient Age]]&gt;=10,"10-19",
TRUE,"0-9"
)</f>
        <v>50-59</v>
      </c>
      <c r="M4106" t="str">
        <f>IF(Table1[[#This Row],[Patient Waittime]]&gt;30,"Delay","Ontime")</f>
        <v>Ontime</v>
      </c>
    </row>
    <row r="4107" spans="1:13" x14ac:dyDescent="0.2">
      <c r="A4107" t="s">
        <v>8229</v>
      </c>
      <c r="B4107" t="s">
        <v>8230</v>
      </c>
      <c r="C4107" t="s">
        <v>12</v>
      </c>
      <c r="D4107">
        <v>63</v>
      </c>
      <c r="E4107" t="s">
        <v>50</v>
      </c>
      <c r="F4107" t="s">
        <v>18449</v>
      </c>
      <c r="G4107" t="s">
        <v>14</v>
      </c>
      <c r="H4107">
        <v>6</v>
      </c>
      <c r="I4107">
        <v>44</v>
      </c>
      <c r="J4107" s="1">
        <v>45384</v>
      </c>
      <c r="K4107" s="2">
        <v>0.40277777777777779</v>
      </c>
      <c r="L4107" t="str" cm="1">
        <f t="array" ref="L4107">_xlfn.IFS(
Table1[[#This Row],[Patient Age]]&gt;=70,"70-79",
Table1[[#This Row],[Patient Age]]&gt;=60,"60-69",
Table1[[#This Row],[Patient Age]]&gt;=50,"50-59",
Table1[[#This Row],[Patient Age]]&gt;=40,"40-49",
Table1[[#This Row],[Patient Age]]&gt;=30,"30-39",
Table1[[#This Row],[Patient Age]]&gt;=20,"20-29",
Table1[[#This Row],[Patient Age]]&gt;=10,"10-19",
TRUE,"0-9"
)</f>
        <v>60-69</v>
      </c>
      <c r="M4107" t="str">
        <f>IF(Table1[[#This Row],[Patient Waittime]]&gt;30,"Delay","Ontime")</f>
        <v>Delay</v>
      </c>
    </row>
    <row r="4108" spans="1:13" x14ac:dyDescent="0.2">
      <c r="A4108" t="s">
        <v>8231</v>
      </c>
      <c r="B4108" t="s">
        <v>8232</v>
      </c>
      <c r="C4108" t="s">
        <v>12</v>
      </c>
      <c r="D4108">
        <v>31</v>
      </c>
      <c r="E4108" t="s">
        <v>50</v>
      </c>
      <c r="F4108" t="s">
        <v>18449</v>
      </c>
      <c r="G4108" t="s">
        <v>14</v>
      </c>
      <c r="H4108">
        <v>6</v>
      </c>
      <c r="I4108">
        <v>56</v>
      </c>
      <c r="J4108" s="1">
        <v>45027</v>
      </c>
      <c r="K4108" s="2">
        <v>0.34513888888888888</v>
      </c>
      <c r="L4108" t="str" cm="1">
        <f t="array" ref="L4108">_xlfn.IFS(
Table1[[#This Row],[Patient Age]]&gt;=70,"70-79",
Table1[[#This Row],[Patient Age]]&gt;=60,"60-69",
Table1[[#This Row],[Patient Age]]&gt;=50,"50-59",
Table1[[#This Row],[Patient Age]]&gt;=40,"40-49",
Table1[[#This Row],[Patient Age]]&gt;=30,"30-39",
Table1[[#This Row],[Patient Age]]&gt;=20,"20-29",
Table1[[#This Row],[Patient Age]]&gt;=10,"10-19",
TRUE,"0-9"
)</f>
        <v>30-39</v>
      </c>
      <c r="M4108" t="str">
        <f>IF(Table1[[#This Row],[Patient Waittime]]&gt;30,"Delay","Ontime")</f>
        <v>Delay</v>
      </c>
    </row>
    <row r="4109" spans="1:13" x14ac:dyDescent="0.2">
      <c r="A4109" t="s">
        <v>8233</v>
      </c>
      <c r="B4109" t="s">
        <v>8234</v>
      </c>
      <c r="C4109" t="s">
        <v>12</v>
      </c>
      <c r="D4109">
        <v>9</v>
      </c>
      <c r="E4109" t="s">
        <v>50</v>
      </c>
      <c r="F4109" t="s">
        <v>18449</v>
      </c>
      <c r="G4109" t="s">
        <v>14</v>
      </c>
      <c r="H4109">
        <v>7</v>
      </c>
      <c r="I4109">
        <v>19</v>
      </c>
      <c r="J4109" s="1">
        <v>45085</v>
      </c>
      <c r="K4109" s="2">
        <v>0.32083333333333336</v>
      </c>
      <c r="L4109" t="str" cm="1">
        <f t="array" ref="L4109">_xlfn.IFS(
Table1[[#This Row],[Patient Age]]&gt;=70,"70-79",
Table1[[#This Row],[Patient Age]]&gt;=60,"60-69",
Table1[[#This Row],[Patient Age]]&gt;=50,"50-59",
Table1[[#This Row],[Patient Age]]&gt;=40,"40-49",
Table1[[#This Row],[Patient Age]]&gt;=30,"30-39",
Table1[[#This Row],[Patient Age]]&gt;=20,"20-29",
Table1[[#This Row],[Patient Age]]&gt;=10,"10-19",
TRUE,"0-9"
)</f>
        <v>0-9</v>
      </c>
      <c r="M4109" t="str">
        <f>IF(Table1[[#This Row],[Patient Waittime]]&gt;30,"Delay","Ontime")</f>
        <v>Ontime</v>
      </c>
    </row>
    <row r="4110" spans="1:13" x14ac:dyDescent="0.2">
      <c r="A4110" t="s">
        <v>8235</v>
      </c>
      <c r="B4110" t="s">
        <v>8236</v>
      </c>
      <c r="C4110" t="s">
        <v>12</v>
      </c>
      <c r="D4110">
        <v>39</v>
      </c>
      <c r="E4110" t="s">
        <v>50</v>
      </c>
      <c r="F4110" t="s">
        <v>18449</v>
      </c>
      <c r="G4110" t="s">
        <v>14</v>
      </c>
      <c r="H4110">
        <v>7</v>
      </c>
      <c r="I4110">
        <v>35</v>
      </c>
      <c r="J4110" s="1">
        <v>45635</v>
      </c>
      <c r="K4110" s="2">
        <v>0.92777777777777781</v>
      </c>
      <c r="L4110" t="str" cm="1">
        <f t="array" ref="L4110">_xlfn.IFS(
Table1[[#This Row],[Patient Age]]&gt;=70,"70-79",
Table1[[#This Row],[Patient Age]]&gt;=60,"60-69",
Table1[[#This Row],[Patient Age]]&gt;=50,"50-59",
Table1[[#This Row],[Patient Age]]&gt;=40,"40-49",
Table1[[#This Row],[Patient Age]]&gt;=30,"30-39",
Table1[[#This Row],[Patient Age]]&gt;=20,"20-29",
Table1[[#This Row],[Patient Age]]&gt;=10,"10-19",
TRUE,"0-9"
)</f>
        <v>30-39</v>
      </c>
      <c r="M4110" t="str">
        <f>IF(Table1[[#This Row],[Patient Waittime]]&gt;30,"Delay","Ontime")</f>
        <v>Delay</v>
      </c>
    </row>
    <row r="4111" spans="1:13" x14ac:dyDescent="0.2">
      <c r="A4111" t="s">
        <v>8237</v>
      </c>
      <c r="B4111" t="s">
        <v>8238</v>
      </c>
      <c r="C4111" t="s">
        <v>12</v>
      </c>
      <c r="D4111">
        <v>47</v>
      </c>
      <c r="E4111" t="s">
        <v>50</v>
      </c>
      <c r="F4111" t="s">
        <v>18449</v>
      </c>
      <c r="G4111" t="s">
        <v>14</v>
      </c>
      <c r="H4111">
        <v>8</v>
      </c>
      <c r="I4111">
        <v>13</v>
      </c>
      <c r="J4111" s="1">
        <v>45359</v>
      </c>
      <c r="K4111" s="2">
        <v>0.19236111111111112</v>
      </c>
      <c r="L4111" t="str" cm="1">
        <f t="array" ref="L4111">_xlfn.IFS(
Table1[[#This Row],[Patient Age]]&gt;=70,"70-79",
Table1[[#This Row],[Patient Age]]&gt;=60,"60-69",
Table1[[#This Row],[Patient Age]]&gt;=50,"50-59",
Table1[[#This Row],[Patient Age]]&gt;=40,"40-49",
Table1[[#This Row],[Patient Age]]&gt;=30,"30-39",
Table1[[#This Row],[Patient Age]]&gt;=20,"20-29",
Table1[[#This Row],[Patient Age]]&gt;=10,"10-19",
TRUE,"0-9"
)</f>
        <v>40-49</v>
      </c>
      <c r="M4111" t="str">
        <f>IF(Table1[[#This Row],[Patient Waittime]]&gt;30,"Delay","Ontime")</f>
        <v>Ontime</v>
      </c>
    </row>
    <row r="4112" spans="1:13" x14ac:dyDescent="0.2">
      <c r="A4112" t="s">
        <v>8239</v>
      </c>
      <c r="B4112" t="s">
        <v>8240</v>
      </c>
      <c r="C4112" t="s">
        <v>12</v>
      </c>
      <c r="D4112">
        <v>36</v>
      </c>
      <c r="E4112" t="s">
        <v>50</v>
      </c>
      <c r="F4112" t="s">
        <v>18449</v>
      </c>
      <c r="G4112" t="s">
        <v>14</v>
      </c>
      <c r="H4112">
        <v>9</v>
      </c>
      <c r="I4112">
        <v>58</v>
      </c>
      <c r="J4112" s="1">
        <v>45368</v>
      </c>
      <c r="K4112" s="2">
        <v>8.5416666666666669E-2</v>
      </c>
      <c r="L4112" t="str" cm="1">
        <f t="array" ref="L4112">_xlfn.IFS(
Table1[[#This Row],[Patient Age]]&gt;=70,"70-79",
Table1[[#This Row],[Patient Age]]&gt;=60,"60-69",
Table1[[#This Row],[Patient Age]]&gt;=50,"50-59",
Table1[[#This Row],[Patient Age]]&gt;=40,"40-49",
Table1[[#This Row],[Patient Age]]&gt;=30,"30-39",
Table1[[#This Row],[Patient Age]]&gt;=20,"20-29",
Table1[[#This Row],[Patient Age]]&gt;=10,"10-19",
TRUE,"0-9"
)</f>
        <v>30-39</v>
      </c>
      <c r="M4112" t="str">
        <f>IF(Table1[[#This Row],[Patient Waittime]]&gt;30,"Delay","Ontime")</f>
        <v>Delay</v>
      </c>
    </row>
    <row r="4113" spans="1:13" x14ac:dyDescent="0.2">
      <c r="A4113" t="s">
        <v>8241</v>
      </c>
      <c r="B4113" t="s">
        <v>8242</v>
      </c>
      <c r="C4113" t="s">
        <v>12</v>
      </c>
      <c r="D4113">
        <v>13</v>
      </c>
      <c r="E4113" t="s">
        <v>50</v>
      </c>
      <c r="F4113" t="s">
        <v>18449</v>
      </c>
      <c r="G4113" t="s">
        <v>14</v>
      </c>
      <c r="H4113">
        <v>9</v>
      </c>
      <c r="I4113">
        <v>48</v>
      </c>
      <c r="J4113" s="1">
        <v>45504</v>
      </c>
      <c r="K4113" s="2">
        <v>3.6805555555555557E-2</v>
      </c>
      <c r="L4113" t="str" cm="1">
        <f t="array" ref="L4113">_xlfn.IFS(
Table1[[#This Row],[Patient Age]]&gt;=70,"70-79",
Table1[[#This Row],[Patient Age]]&gt;=60,"60-69",
Table1[[#This Row],[Patient Age]]&gt;=50,"50-59",
Table1[[#This Row],[Patient Age]]&gt;=40,"40-49",
Table1[[#This Row],[Patient Age]]&gt;=30,"30-39",
Table1[[#This Row],[Patient Age]]&gt;=20,"20-29",
Table1[[#This Row],[Patient Age]]&gt;=10,"10-19",
TRUE,"0-9"
)</f>
        <v>10-19</v>
      </c>
      <c r="M4113" t="str">
        <f>IF(Table1[[#This Row],[Patient Waittime]]&gt;30,"Delay","Ontime")</f>
        <v>Delay</v>
      </c>
    </row>
    <row r="4114" spans="1:13" x14ac:dyDescent="0.2">
      <c r="A4114" t="s">
        <v>8243</v>
      </c>
      <c r="B4114" t="s">
        <v>8244</v>
      </c>
      <c r="C4114" t="s">
        <v>12</v>
      </c>
      <c r="D4114">
        <v>72</v>
      </c>
      <c r="E4114" t="s">
        <v>50</v>
      </c>
      <c r="F4114" t="s">
        <v>18449</v>
      </c>
      <c r="G4114" t="s">
        <v>14</v>
      </c>
      <c r="H4114">
        <v>10</v>
      </c>
      <c r="I4114">
        <v>29</v>
      </c>
      <c r="J4114" s="1">
        <v>45427</v>
      </c>
      <c r="K4114" s="2">
        <v>0.12152777777777778</v>
      </c>
      <c r="L4114" t="str" cm="1">
        <f t="array" ref="L4114">_xlfn.IFS(
Table1[[#This Row],[Patient Age]]&gt;=70,"70-79",
Table1[[#This Row],[Patient Age]]&gt;=60,"60-69",
Table1[[#This Row],[Patient Age]]&gt;=50,"50-59",
Table1[[#This Row],[Patient Age]]&gt;=40,"40-49",
Table1[[#This Row],[Patient Age]]&gt;=30,"30-39",
Table1[[#This Row],[Patient Age]]&gt;=20,"20-29",
Table1[[#This Row],[Patient Age]]&gt;=10,"10-19",
TRUE,"0-9"
)</f>
        <v>70-79</v>
      </c>
      <c r="M4114" t="str">
        <f>IF(Table1[[#This Row],[Patient Waittime]]&gt;30,"Delay","Ontime")</f>
        <v>Ontime</v>
      </c>
    </row>
    <row r="4115" spans="1:13" x14ac:dyDescent="0.2">
      <c r="A4115" t="s">
        <v>8245</v>
      </c>
      <c r="B4115" t="s">
        <v>8246</v>
      </c>
      <c r="C4115" t="s">
        <v>12</v>
      </c>
      <c r="D4115">
        <v>58</v>
      </c>
      <c r="E4115" t="s">
        <v>50</v>
      </c>
      <c r="F4115" t="s">
        <v>28</v>
      </c>
      <c r="G4115" t="s">
        <v>14</v>
      </c>
      <c r="I4115">
        <v>56</v>
      </c>
      <c r="J4115" s="1">
        <v>45260</v>
      </c>
      <c r="K4115" s="2">
        <v>1.4583333333333334E-2</v>
      </c>
      <c r="L4115" t="str" cm="1">
        <f t="array" ref="L4115">_xlfn.IFS(
Table1[[#This Row],[Patient Age]]&gt;=70,"70-79",
Table1[[#This Row],[Patient Age]]&gt;=60,"60-69",
Table1[[#This Row],[Patient Age]]&gt;=50,"50-59",
Table1[[#This Row],[Patient Age]]&gt;=40,"40-49",
Table1[[#This Row],[Patient Age]]&gt;=30,"30-39",
Table1[[#This Row],[Patient Age]]&gt;=20,"20-29",
Table1[[#This Row],[Patient Age]]&gt;=10,"10-19",
TRUE,"0-9"
)</f>
        <v>50-59</v>
      </c>
      <c r="M4115" t="str">
        <f>IF(Table1[[#This Row],[Patient Waittime]]&gt;30,"Delay","Ontime")</f>
        <v>Delay</v>
      </c>
    </row>
    <row r="4116" spans="1:13" x14ac:dyDescent="0.2">
      <c r="A4116" t="s">
        <v>8247</v>
      </c>
      <c r="B4116" t="s">
        <v>8248</v>
      </c>
      <c r="C4116" t="s">
        <v>12</v>
      </c>
      <c r="D4116">
        <v>78</v>
      </c>
      <c r="E4116" t="s">
        <v>50</v>
      </c>
      <c r="F4116" t="s">
        <v>28</v>
      </c>
      <c r="G4116" t="s">
        <v>14</v>
      </c>
      <c r="I4116">
        <v>43</v>
      </c>
      <c r="J4116" s="1">
        <v>45215</v>
      </c>
      <c r="K4116" s="2">
        <v>0.84513888888888888</v>
      </c>
      <c r="L4116" t="str" cm="1">
        <f t="array" ref="L4116">_xlfn.IFS(
Table1[[#This Row],[Patient Age]]&gt;=70,"70-79",
Table1[[#This Row],[Patient Age]]&gt;=60,"60-69",
Table1[[#This Row],[Patient Age]]&gt;=50,"50-59",
Table1[[#This Row],[Patient Age]]&gt;=40,"40-49",
Table1[[#This Row],[Patient Age]]&gt;=30,"30-39",
Table1[[#This Row],[Patient Age]]&gt;=20,"20-29",
Table1[[#This Row],[Patient Age]]&gt;=10,"10-19",
TRUE,"0-9"
)</f>
        <v>70-79</v>
      </c>
      <c r="M4116" t="str">
        <f>IF(Table1[[#This Row],[Patient Waittime]]&gt;30,"Delay","Ontime")</f>
        <v>Delay</v>
      </c>
    </row>
    <row r="4117" spans="1:13" x14ac:dyDescent="0.2">
      <c r="A4117" t="s">
        <v>8249</v>
      </c>
      <c r="B4117" t="s">
        <v>8250</v>
      </c>
      <c r="C4117" t="s">
        <v>12</v>
      </c>
      <c r="D4117">
        <v>15</v>
      </c>
      <c r="E4117" t="s">
        <v>50</v>
      </c>
      <c r="F4117" t="s">
        <v>28</v>
      </c>
      <c r="G4117" t="s">
        <v>14</v>
      </c>
      <c r="I4117">
        <v>45</v>
      </c>
      <c r="J4117" s="1">
        <v>45556</v>
      </c>
      <c r="K4117" s="2">
        <v>9.0972222222222218E-2</v>
      </c>
      <c r="L4117" t="str" cm="1">
        <f t="array" ref="L4117">_xlfn.IFS(
Table1[[#This Row],[Patient Age]]&gt;=70,"70-79",
Table1[[#This Row],[Patient Age]]&gt;=60,"60-69",
Table1[[#This Row],[Patient Age]]&gt;=50,"50-59",
Table1[[#This Row],[Patient Age]]&gt;=40,"40-49",
Table1[[#This Row],[Patient Age]]&gt;=30,"30-39",
Table1[[#This Row],[Patient Age]]&gt;=20,"20-29",
Table1[[#This Row],[Patient Age]]&gt;=10,"10-19",
TRUE,"0-9"
)</f>
        <v>10-19</v>
      </c>
      <c r="M4117" t="str">
        <f>IF(Table1[[#This Row],[Patient Waittime]]&gt;30,"Delay","Ontime")</f>
        <v>Delay</v>
      </c>
    </row>
    <row r="4118" spans="1:13" x14ac:dyDescent="0.2">
      <c r="A4118" t="s">
        <v>8251</v>
      </c>
      <c r="B4118" t="s">
        <v>8252</v>
      </c>
      <c r="C4118" t="s">
        <v>12</v>
      </c>
      <c r="D4118">
        <v>23</v>
      </c>
      <c r="E4118" t="s">
        <v>50</v>
      </c>
      <c r="F4118" t="s">
        <v>28</v>
      </c>
      <c r="G4118" t="s">
        <v>14</v>
      </c>
      <c r="I4118">
        <v>27</v>
      </c>
      <c r="J4118" s="1">
        <v>45192</v>
      </c>
      <c r="K4118" s="2">
        <v>0.96388888888888891</v>
      </c>
      <c r="L4118" t="str" cm="1">
        <f t="array" ref="L4118">_xlfn.IFS(
Table1[[#This Row],[Patient Age]]&gt;=70,"70-79",
Table1[[#This Row],[Patient Age]]&gt;=60,"60-69",
Table1[[#This Row],[Patient Age]]&gt;=50,"50-59",
Table1[[#This Row],[Patient Age]]&gt;=40,"40-49",
Table1[[#This Row],[Patient Age]]&gt;=30,"30-39",
Table1[[#This Row],[Patient Age]]&gt;=20,"20-29",
Table1[[#This Row],[Patient Age]]&gt;=10,"10-19",
TRUE,"0-9"
)</f>
        <v>20-29</v>
      </c>
      <c r="M4118" t="str">
        <f>IF(Table1[[#This Row],[Patient Waittime]]&gt;30,"Delay","Ontime")</f>
        <v>Ontime</v>
      </c>
    </row>
    <row r="4119" spans="1:13" x14ac:dyDescent="0.2">
      <c r="A4119" t="s">
        <v>8253</v>
      </c>
      <c r="B4119" t="s">
        <v>8254</v>
      </c>
      <c r="C4119" t="s">
        <v>12</v>
      </c>
      <c r="D4119">
        <v>13</v>
      </c>
      <c r="E4119" t="s">
        <v>50</v>
      </c>
      <c r="F4119" t="s">
        <v>28</v>
      </c>
      <c r="G4119" t="s">
        <v>14</v>
      </c>
      <c r="I4119">
        <v>46</v>
      </c>
      <c r="J4119" s="1">
        <v>45188</v>
      </c>
      <c r="K4119" s="2">
        <v>0.34722222222222221</v>
      </c>
      <c r="L4119" t="str" cm="1">
        <f t="array" ref="L4119">_xlfn.IFS(
Table1[[#This Row],[Patient Age]]&gt;=70,"70-79",
Table1[[#This Row],[Patient Age]]&gt;=60,"60-69",
Table1[[#This Row],[Patient Age]]&gt;=50,"50-59",
Table1[[#This Row],[Patient Age]]&gt;=40,"40-49",
Table1[[#This Row],[Patient Age]]&gt;=30,"30-39",
Table1[[#This Row],[Patient Age]]&gt;=20,"20-29",
Table1[[#This Row],[Patient Age]]&gt;=10,"10-19",
TRUE,"0-9"
)</f>
        <v>10-19</v>
      </c>
      <c r="M4119" t="str">
        <f>IF(Table1[[#This Row],[Patient Waittime]]&gt;30,"Delay","Ontime")</f>
        <v>Delay</v>
      </c>
    </row>
    <row r="4120" spans="1:13" x14ac:dyDescent="0.2">
      <c r="A4120" t="s">
        <v>8255</v>
      </c>
      <c r="B4120" t="s">
        <v>8256</v>
      </c>
      <c r="C4120" t="s">
        <v>12</v>
      </c>
      <c r="D4120">
        <v>51</v>
      </c>
      <c r="E4120" t="s">
        <v>50</v>
      </c>
      <c r="F4120" t="s">
        <v>28</v>
      </c>
      <c r="G4120" t="s">
        <v>14</v>
      </c>
      <c r="I4120">
        <v>18</v>
      </c>
      <c r="J4120" s="1">
        <v>45593</v>
      </c>
      <c r="K4120" s="2">
        <v>0.90972222222222221</v>
      </c>
      <c r="L4120" t="str" cm="1">
        <f t="array" ref="L4120">_xlfn.IFS(
Table1[[#This Row],[Patient Age]]&gt;=70,"70-79",
Table1[[#This Row],[Patient Age]]&gt;=60,"60-69",
Table1[[#This Row],[Patient Age]]&gt;=50,"50-59",
Table1[[#This Row],[Patient Age]]&gt;=40,"40-49",
Table1[[#This Row],[Patient Age]]&gt;=30,"30-39",
Table1[[#This Row],[Patient Age]]&gt;=20,"20-29",
Table1[[#This Row],[Patient Age]]&gt;=10,"10-19",
TRUE,"0-9"
)</f>
        <v>50-59</v>
      </c>
      <c r="M4120" t="str">
        <f>IF(Table1[[#This Row],[Patient Waittime]]&gt;30,"Delay","Ontime")</f>
        <v>Ontime</v>
      </c>
    </row>
    <row r="4121" spans="1:13" x14ac:dyDescent="0.2">
      <c r="A4121" t="s">
        <v>8257</v>
      </c>
      <c r="B4121" t="s">
        <v>8258</v>
      </c>
      <c r="C4121" t="s">
        <v>12</v>
      </c>
      <c r="D4121">
        <v>70</v>
      </c>
      <c r="E4121" t="s">
        <v>50</v>
      </c>
      <c r="F4121" t="s">
        <v>28</v>
      </c>
      <c r="G4121" t="s">
        <v>14</v>
      </c>
      <c r="I4121">
        <v>18</v>
      </c>
      <c r="J4121" s="1">
        <v>45149</v>
      </c>
      <c r="K4121" s="2">
        <v>0.56805555555555554</v>
      </c>
      <c r="L4121" t="str" cm="1">
        <f t="array" ref="L4121">_xlfn.IFS(
Table1[[#This Row],[Patient Age]]&gt;=70,"70-79",
Table1[[#This Row],[Patient Age]]&gt;=60,"60-69",
Table1[[#This Row],[Patient Age]]&gt;=50,"50-59",
Table1[[#This Row],[Patient Age]]&gt;=40,"40-49",
Table1[[#This Row],[Patient Age]]&gt;=30,"30-39",
Table1[[#This Row],[Patient Age]]&gt;=20,"20-29",
Table1[[#This Row],[Patient Age]]&gt;=10,"10-19",
TRUE,"0-9"
)</f>
        <v>70-79</v>
      </c>
      <c r="M4121" t="str">
        <f>IF(Table1[[#This Row],[Patient Waittime]]&gt;30,"Delay","Ontime")</f>
        <v>Ontime</v>
      </c>
    </row>
    <row r="4122" spans="1:13" x14ac:dyDescent="0.2">
      <c r="A4122" t="s">
        <v>8259</v>
      </c>
      <c r="B4122" t="s">
        <v>8260</v>
      </c>
      <c r="C4122" t="s">
        <v>12</v>
      </c>
      <c r="D4122">
        <v>33</v>
      </c>
      <c r="E4122" t="s">
        <v>50</v>
      </c>
      <c r="F4122" t="s">
        <v>28</v>
      </c>
      <c r="G4122" t="s">
        <v>14</v>
      </c>
      <c r="I4122">
        <v>25</v>
      </c>
      <c r="J4122" s="1">
        <v>45098</v>
      </c>
      <c r="K4122" s="2">
        <v>0.1423611111111111</v>
      </c>
      <c r="L4122" t="str" cm="1">
        <f t="array" ref="L4122">_xlfn.IFS(
Table1[[#This Row],[Patient Age]]&gt;=70,"70-79",
Table1[[#This Row],[Patient Age]]&gt;=60,"60-69",
Table1[[#This Row],[Patient Age]]&gt;=50,"50-59",
Table1[[#This Row],[Patient Age]]&gt;=40,"40-49",
Table1[[#This Row],[Patient Age]]&gt;=30,"30-39",
Table1[[#This Row],[Patient Age]]&gt;=20,"20-29",
Table1[[#This Row],[Patient Age]]&gt;=10,"10-19",
TRUE,"0-9"
)</f>
        <v>30-39</v>
      </c>
      <c r="M4122" t="str">
        <f>IF(Table1[[#This Row],[Patient Waittime]]&gt;30,"Delay","Ontime")</f>
        <v>Ontime</v>
      </c>
    </row>
    <row r="4123" spans="1:13" x14ac:dyDescent="0.2">
      <c r="A4123" t="s">
        <v>8261</v>
      </c>
      <c r="B4123" t="s">
        <v>8262</v>
      </c>
      <c r="C4123" t="s">
        <v>12</v>
      </c>
      <c r="D4123">
        <v>63</v>
      </c>
      <c r="E4123" t="s">
        <v>50</v>
      </c>
      <c r="F4123" t="s">
        <v>28</v>
      </c>
      <c r="G4123" t="s">
        <v>14</v>
      </c>
      <c r="I4123">
        <v>41</v>
      </c>
      <c r="J4123" s="1">
        <v>45474</v>
      </c>
      <c r="K4123" s="2">
        <v>0.93888888888888888</v>
      </c>
      <c r="L4123" t="str" cm="1">
        <f t="array" ref="L4123">_xlfn.IFS(
Table1[[#This Row],[Patient Age]]&gt;=70,"70-79",
Table1[[#This Row],[Patient Age]]&gt;=60,"60-69",
Table1[[#This Row],[Patient Age]]&gt;=50,"50-59",
Table1[[#This Row],[Patient Age]]&gt;=40,"40-49",
Table1[[#This Row],[Patient Age]]&gt;=30,"30-39",
Table1[[#This Row],[Patient Age]]&gt;=20,"20-29",
Table1[[#This Row],[Patient Age]]&gt;=10,"10-19",
TRUE,"0-9"
)</f>
        <v>60-69</v>
      </c>
      <c r="M4123" t="str">
        <f>IF(Table1[[#This Row],[Patient Waittime]]&gt;30,"Delay","Ontime")</f>
        <v>Delay</v>
      </c>
    </row>
    <row r="4124" spans="1:13" x14ac:dyDescent="0.2">
      <c r="A4124" t="s">
        <v>8263</v>
      </c>
      <c r="B4124" t="s">
        <v>8264</v>
      </c>
      <c r="C4124" t="s">
        <v>12</v>
      </c>
      <c r="D4124">
        <v>40</v>
      </c>
      <c r="E4124" t="s">
        <v>50</v>
      </c>
      <c r="F4124" t="s">
        <v>28</v>
      </c>
      <c r="G4124" t="s">
        <v>14</v>
      </c>
      <c r="I4124">
        <v>51</v>
      </c>
      <c r="J4124" s="1">
        <v>45434</v>
      </c>
      <c r="K4124" s="2">
        <v>0.77083333333333337</v>
      </c>
      <c r="L4124" t="str" cm="1">
        <f t="array" ref="L4124">_xlfn.IFS(
Table1[[#This Row],[Patient Age]]&gt;=70,"70-79",
Table1[[#This Row],[Patient Age]]&gt;=60,"60-69",
Table1[[#This Row],[Patient Age]]&gt;=50,"50-59",
Table1[[#This Row],[Patient Age]]&gt;=40,"40-49",
Table1[[#This Row],[Patient Age]]&gt;=30,"30-39",
Table1[[#This Row],[Patient Age]]&gt;=20,"20-29",
Table1[[#This Row],[Patient Age]]&gt;=10,"10-19",
TRUE,"0-9"
)</f>
        <v>40-49</v>
      </c>
      <c r="M4124" t="str">
        <f>IF(Table1[[#This Row],[Patient Waittime]]&gt;30,"Delay","Ontime")</f>
        <v>Delay</v>
      </c>
    </row>
    <row r="4125" spans="1:13" x14ac:dyDescent="0.2">
      <c r="A4125" t="s">
        <v>8265</v>
      </c>
      <c r="B4125" t="s">
        <v>8266</v>
      </c>
      <c r="C4125" t="s">
        <v>12</v>
      </c>
      <c r="D4125">
        <v>49</v>
      </c>
      <c r="E4125" t="s">
        <v>50</v>
      </c>
      <c r="F4125" t="s">
        <v>28</v>
      </c>
      <c r="G4125" t="s">
        <v>14</v>
      </c>
      <c r="I4125">
        <v>30</v>
      </c>
      <c r="J4125" s="1">
        <v>45582</v>
      </c>
      <c r="K4125" s="2">
        <v>0.87152777777777779</v>
      </c>
      <c r="L4125" t="str" cm="1">
        <f t="array" ref="L4125">_xlfn.IFS(
Table1[[#This Row],[Patient Age]]&gt;=70,"70-79",
Table1[[#This Row],[Patient Age]]&gt;=60,"60-69",
Table1[[#This Row],[Patient Age]]&gt;=50,"50-59",
Table1[[#This Row],[Patient Age]]&gt;=40,"40-49",
Table1[[#This Row],[Patient Age]]&gt;=30,"30-39",
Table1[[#This Row],[Patient Age]]&gt;=20,"20-29",
Table1[[#This Row],[Patient Age]]&gt;=10,"10-19",
TRUE,"0-9"
)</f>
        <v>40-49</v>
      </c>
      <c r="M4125" t="str">
        <f>IF(Table1[[#This Row],[Patient Waittime]]&gt;30,"Delay","Ontime")</f>
        <v>Ontime</v>
      </c>
    </row>
    <row r="4126" spans="1:13" x14ac:dyDescent="0.2">
      <c r="A4126" t="s">
        <v>8267</v>
      </c>
      <c r="B4126" t="s">
        <v>8268</v>
      </c>
      <c r="C4126" t="s">
        <v>12</v>
      </c>
      <c r="D4126">
        <v>67</v>
      </c>
      <c r="E4126" t="s">
        <v>50</v>
      </c>
      <c r="F4126" t="s">
        <v>62</v>
      </c>
      <c r="G4126" t="s">
        <v>14</v>
      </c>
      <c r="I4126">
        <v>25</v>
      </c>
      <c r="J4126" s="1">
        <v>45082</v>
      </c>
      <c r="K4126" s="2">
        <v>0.29652777777777778</v>
      </c>
      <c r="L4126" t="str" cm="1">
        <f t="array" ref="L4126">_xlfn.IFS(
Table1[[#This Row],[Patient Age]]&gt;=70,"70-79",
Table1[[#This Row],[Patient Age]]&gt;=60,"60-69",
Table1[[#This Row],[Patient Age]]&gt;=50,"50-59",
Table1[[#This Row],[Patient Age]]&gt;=40,"40-49",
Table1[[#This Row],[Patient Age]]&gt;=30,"30-39",
Table1[[#This Row],[Patient Age]]&gt;=20,"20-29",
Table1[[#This Row],[Patient Age]]&gt;=10,"10-19",
TRUE,"0-9"
)</f>
        <v>60-69</v>
      </c>
      <c r="M4126" t="str">
        <f>IF(Table1[[#This Row],[Patient Waittime]]&gt;30,"Delay","Ontime")</f>
        <v>Ontime</v>
      </c>
    </row>
    <row r="4127" spans="1:13" x14ac:dyDescent="0.2">
      <c r="A4127" t="s">
        <v>8269</v>
      </c>
      <c r="B4127" t="s">
        <v>8270</v>
      </c>
      <c r="C4127" t="s">
        <v>12</v>
      </c>
      <c r="D4127">
        <v>58</v>
      </c>
      <c r="E4127" t="s">
        <v>50</v>
      </c>
      <c r="F4127" t="s">
        <v>62</v>
      </c>
      <c r="G4127" t="s">
        <v>14</v>
      </c>
      <c r="I4127">
        <v>53</v>
      </c>
      <c r="J4127" s="1">
        <v>45593</v>
      </c>
      <c r="K4127" s="2">
        <v>0.30416666666666664</v>
      </c>
      <c r="L4127" t="str" cm="1">
        <f t="array" ref="L4127">_xlfn.IFS(
Table1[[#This Row],[Patient Age]]&gt;=70,"70-79",
Table1[[#This Row],[Patient Age]]&gt;=60,"60-69",
Table1[[#This Row],[Patient Age]]&gt;=50,"50-59",
Table1[[#This Row],[Patient Age]]&gt;=40,"40-49",
Table1[[#This Row],[Patient Age]]&gt;=30,"30-39",
Table1[[#This Row],[Patient Age]]&gt;=20,"20-29",
Table1[[#This Row],[Patient Age]]&gt;=10,"10-19",
TRUE,"0-9"
)</f>
        <v>50-59</v>
      </c>
      <c r="M4127" t="str">
        <f>IF(Table1[[#This Row],[Patient Waittime]]&gt;30,"Delay","Ontime")</f>
        <v>Delay</v>
      </c>
    </row>
    <row r="4128" spans="1:13" x14ac:dyDescent="0.2">
      <c r="A4128" t="s">
        <v>8271</v>
      </c>
      <c r="B4128" t="s">
        <v>8272</v>
      </c>
      <c r="C4128" t="s">
        <v>12</v>
      </c>
      <c r="D4128">
        <v>57</v>
      </c>
      <c r="E4128" t="s">
        <v>50</v>
      </c>
      <c r="F4128" t="s">
        <v>62</v>
      </c>
      <c r="G4128" t="s">
        <v>14</v>
      </c>
      <c r="I4128">
        <v>59</v>
      </c>
      <c r="J4128" s="1">
        <v>45241</v>
      </c>
      <c r="K4128" s="2">
        <v>0.60277777777777775</v>
      </c>
      <c r="L4128" t="str" cm="1">
        <f t="array" ref="L4128">_xlfn.IFS(
Table1[[#This Row],[Patient Age]]&gt;=70,"70-79",
Table1[[#This Row],[Patient Age]]&gt;=60,"60-69",
Table1[[#This Row],[Patient Age]]&gt;=50,"50-59",
Table1[[#This Row],[Patient Age]]&gt;=40,"40-49",
Table1[[#This Row],[Patient Age]]&gt;=30,"30-39",
Table1[[#This Row],[Patient Age]]&gt;=20,"20-29",
Table1[[#This Row],[Patient Age]]&gt;=10,"10-19",
TRUE,"0-9"
)</f>
        <v>50-59</v>
      </c>
      <c r="M4128" t="str">
        <f>IF(Table1[[#This Row],[Patient Waittime]]&gt;30,"Delay","Ontime")</f>
        <v>Delay</v>
      </c>
    </row>
    <row r="4129" spans="1:13" x14ac:dyDescent="0.2">
      <c r="A4129" t="s">
        <v>8273</v>
      </c>
      <c r="B4129" t="s">
        <v>8274</v>
      </c>
      <c r="C4129" t="s">
        <v>12</v>
      </c>
      <c r="D4129">
        <v>67</v>
      </c>
      <c r="E4129" t="s">
        <v>50</v>
      </c>
      <c r="F4129" t="s">
        <v>62</v>
      </c>
      <c r="G4129" t="s">
        <v>14</v>
      </c>
      <c r="I4129">
        <v>29</v>
      </c>
      <c r="J4129" s="1">
        <v>45093</v>
      </c>
      <c r="K4129" s="2">
        <v>0.14374999999999999</v>
      </c>
      <c r="L4129" t="str" cm="1">
        <f t="array" ref="L4129">_xlfn.IFS(
Table1[[#This Row],[Patient Age]]&gt;=70,"70-79",
Table1[[#This Row],[Patient Age]]&gt;=60,"60-69",
Table1[[#This Row],[Patient Age]]&gt;=50,"50-59",
Table1[[#This Row],[Patient Age]]&gt;=40,"40-49",
Table1[[#This Row],[Patient Age]]&gt;=30,"30-39",
Table1[[#This Row],[Patient Age]]&gt;=20,"20-29",
Table1[[#This Row],[Patient Age]]&gt;=10,"10-19",
TRUE,"0-9"
)</f>
        <v>60-69</v>
      </c>
      <c r="M4129" t="str">
        <f>IF(Table1[[#This Row],[Patient Waittime]]&gt;30,"Delay","Ontime")</f>
        <v>Ontime</v>
      </c>
    </row>
    <row r="4130" spans="1:13" x14ac:dyDescent="0.2">
      <c r="A4130" t="s">
        <v>8275</v>
      </c>
      <c r="B4130" t="s">
        <v>8276</v>
      </c>
      <c r="C4130" t="s">
        <v>12</v>
      </c>
      <c r="D4130">
        <v>79</v>
      </c>
      <c r="E4130" t="s">
        <v>50</v>
      </c>
      <c r="F4130" t="s">
        <v>62</v>
      </c>
      <c r="G4130" t="s">
        <v>14</v>
      </c>
      <c r="H4130">
        <v>9</v>
      </c>
      <c r="I4130">
        <v>27</v>
      </c>
      <c r="J4130" s="1">
        <v>45147</v>
      </c>
      <c r="K4130" s="2">
        <v>0.87152777777777779</v>
      </c>
      <c r="L4130" t="str" cm="1">
        <f t="array" ref="L4130">_xlfn.IFS(
Table1[[#This Row],[Patient Age]]&gt;=70,"70-79",
Table1[[#This Row],[Patient Age]]&gt;=60,"60-69",
Table1[[#This Row],[Patient Age]]&gt;=50,"50-59",
Table1[[#This Row],[Patient Age]]&gt;=40,"40-49",
Table1[[#This Row],[Patient Age]]&gt;=30,"30-39",
Table1[[#This Row],[Patient Age]]&gt;=20,"20-29",
Table1[[#This Row],[Patient Age]]&gt;=10,"10-19",
TRUE,"0-9"
)</f>
        <v>70-79</v>
      </c>
      <c r="M4130" t="str">
        <f>IF(Table1[[#This Row],[Patient Waittime]]&gt;30,"Delay","Ontime")</f>
        <v>Ontime</v>
      </c>
    </row>
    <row r="4131" spans="1:13" x14ac:dyDescent="0.2">
      <c r="A4131" t="s">
        <v>8277</v>
      </c>
      <c r="B4131" t="s">
        <v>8278</v>
      </c>
      <c r="C4131" t="s">
        <v>12</v>
      </c>
      <c r="D4131">
        <v>35</v>
      </c>
      <c r="E4131" t="s">
        <v>36</v>
      </c>
      <c r="F4131" t="s">
        <v>178</v>
      </c>
      <c r="G4131" t="s">
        <v>14</v>
      </c>
      <c r="I4131">
        <v>33</v>
      </c>
      <c r="J4131" s="1">
        <v>45480</v>
      </c>
      <c r="K4131" s="2">
        <v>0.25347222222222221</v>
      </c>
      <c r="L4131" t="str" cm="1">
        <f t="array" ref="L4131">_xlfn.IFS(
Table1[[#This Row],[Patient Age]]&gt;=70,"70-79",
Table1[[#This Row],[Patient Age]]&gt;=60,"60-69",
Table1[[#This Row],[Patient Age]]&gt;=50,"50-59",
Table1[[#This Row],[Patient Age]]&gt;=40,"40-49",
Table1[[#This Row],[Patient Age]]&gt;=30,"30-39",
Table1[[#This Row],[Patient Age]]&gt;=20,"20-29",
Table1[[#This Row],[Patient Age]]&gt;=10,"10-19",
TRUE,"0-9"
)</f>
        <v>30-39</v>
      </c>
      <c r="M4131" t="str">
        <f>IF(Table1[[#This Row],[Patient Waittime]]&gt;30,"Delay","Ontime")</f>
        <v>Delay</v>
      </c>
    </row>
    <row r="4132" spans="1:13" x14ac:dyDescent="0.2">
      <c r="A4132" t="s">
        <v>8279</v>
      </c>
      <c r="B4132" t="s">
        <v>8280</v>
      </c>
      <c r="C4132" t="s">
        <v>12</v>
      </c>
      <c r="D4132">
        <v>61</v>
      </c>
      <c r="E4132" t="s">
        <v>36</v>
      </c>
      <c r="F4132" t="s">
        <v>178</v>
      </c>
      <c r="G4132" t="s">
        <v>14</v>
      </c>
      <c r="I4132">
        <v>27</v>
      </c>
      <c r="J4132" s="1">
        <v>45633</v>
      </c>
      <c r="K4132" s="2">
        <v>0.17777777777777778</v>
      </c>
      <c r="L4132" t="str" cm="1">
        <f t="array" ref="L4132">_xlfn.IFS(
Table1[[#This Row],[Patient Age]]&gt;=70,"70-79",
Table1[[#This Row],[Patient Age]]&gt;=60,"60-69",
Table1[[#This Row],[Patient Age]]&gt;=50,"50-59",
Table1[[#This Row],[Patient Age]]&gt;=40,"40-49",
Table1[[#This Row],[Patient Age]]&gt;=30,"30-39",
Table1[[#This Row],[Patient Age]]&gt;=20,"20-29",
Table1[[#This Row],[Patient Age]]&gt;=10,"10-19",
TRUE,"0-9"
)</f>
        <v>60-69</v>
      </c>
      <c r="M4132" t="str">
        <f>IF(Table1[[#This Row],[Patient Waittime]]&gt;30,"Delay","Ontime")</f>
        <v>Ontime</v>
      </c>
    </row>
    <row r="4133" spans="1:13" x14ac:dyDescent="0.2">
      <c r="A4133" t="s">
        <v>8281</v>
      </c>
      <c r="B4133" t="s">
        <v>8282</v>
      </c>
      <c r="C4133" t="s">
        <v>12</v>
      </c>
      <c r="D4133">
        <v>68</v>
      </c>
      <c r="E4133" t="s">
        <v>36</v>
      </c>
      <c r="F4133" t="s">
        <v>178</v>
      </c>
      <c r="G4133" t="s">
        <v>14</v>
      </c>
      <c r="I4133">
        <v>17</v>
      </c>
      <c r="J4133" s="1">
        <v>45565</v>
      </c>
      <c r="K4133" s="2">
        <v>0.65</v>
      </c>
      <c r="L4133" t="str" cm="1">
        <f t="array" ref="L4133">_xlfn.IFS(
Table1[[#This Row],[Patient Age]]&gt;=70,"70-79",
Table1[[#This Row],[Patient Age]]&gt;=60,"60-69",
Table1[[#This Row],[Patient Age]]&gt;=50,"50-59",
Table1[[#This Row],[Patient Age]]&gt;=40,"40-49",
Table1[[#This Row],[Patient Age]]&gt;=30,"30-39",
Table1[[#This Row],[Patient Age]]&gt;=20,"20-29",
Table1[[#This Row],[Patient Age]]&gt;=10,"10-19",
TRUE,"0-9"
)</f>
        <v>60-69</v>
      </c>
      <c r="M4133" t="str">
        <f>IF(Table1[[#This Row],[Patient Waittime]]&gt;30,"Delay","Ontime")</f>
        <v>Ontime</v>
      </c>
    </row>
    <row r="4134" spans="1:13" x14ac:dyDescent="0.2">
      <c r="A4134" t="s">
        <v>8283</v>
      </c>
      <c r="B4134" t="s">
        <v>8284</v>
      </c>
      <c r="C4134" t="s">
        <v>12</v>
      </c>
      <c r="D4134">
        <v>32</v>
      </c>
      <c r="E4134" t="s">
        <v>36</v>
      </c>
      <c r="F4134" t="s">
        <v>178</v>
      </c>
      <c r="G4134" t="s">
        <v>14</v>
      </c>
      <c r="I4134">
        <v>49</v>
      </c>
      <c r="J4134" s="1">
        <v>45632</v>
      </c>
      <c r="K4134" s="2">
        <v>0.6958333333333333</v>
      </c>
      <c r="L4134" t="str" cm="1">
        <f t="array" ref="L4134">_xlfn.IFS(
Table1[[#This Row],[Patient Age]]&gt;=70,"70-79",
Table1[[#This Row],[Patient Age]]&gt;=60,"60-69",
Table1[[#This Row],[Patient Age]]&gt;=50,"50-59",
Table1[[#This Row],[Patient Age]]&gt;=40,"40-49",
Table1[[#This Row],[Patient Age]]&gt;=30,"30-39",
Table1[[#This Row],[Patient Age]]&gt;=20,"20-29",
Table1[[#This Row],[Patient Age]]&gt;=10,"10-19",
TRUE,"0-9"
)</f>
        <v>30-39</v>
      </c>
      <c r="M4134" t="str">
        <f>IF(Table1[[#This Row],[Patient Waittime]]&gt;30,"Delay","Ontime")</f>
        <v>Delay</v>
      </c>
    </row>
    <row r="4135" spans="1:13" x14ac:dyDescent="0.2">
      <c r="A4135" t="s">
        <v>8285</v>
      </c>
      <c r="B4135" t="s">
        <v>8286</v>
      </c>
      <c r="C4135" t="s">
        <v>12</v>
      </c>
      <c r="D4135">
        <v>10</v>
      </c>
      <c r="E4135" t="s">
        <v>36</v>
      </c>
      <c r="F4135" t="s">
        <v>178</v>
      </c>
      <c r="G4135" t="s">
        <v>14</v>
      </c>
      <c r="I4135">
        <v>19</v>
      </c>
      <c r="J4135" s="1">
        <v>45569</v>
      </c>
      <c r="K4135" s="2">
        <v>0.37708333333333333</v>
      </c>
      <c r="L4135" t="str" cm="1">
        <f t="array" ref="L4135">_xlfn.IFS(
Table1[[#This Row],[Patient Age]]&gt;=70,"70-79",
Table1[[#This Row],[Patient Age]]&gt;=60,"60-69",
Table1[[#This Row],[Patient Age]]&gt;=50,"50-59",
Table1[[#This Row],[Patient Age]]&gt;=40,"40-49",
Table1[[#This Row],[Patient Age]]&gt;=30,"30-39",
Table1[[#This Row],[Patient Age]]&gt;=20,"20-29",
Table1[[#This Row],[Patient Age]]&gt;=10,"10-19",
TRUE,"0-9"
)</f>
        <v>10-19</v>
      </c>
      <c r="M4135" t="str">
        <f>IF(Table1[[#This Row],[Patient Waittime]]&gt;30,"Delay","Ontime")</f>
        <v>Ontime</v>
      </c>
    </row>
    <row r="4136" spans="1:13" x14ac:dyDescent="0.2">
      <c r="A4136" t="s">
        <v>8287</v>
      </c>
      <c r="B4136" t="s">
        <v>8288</v>
      </c>
      <c r="C4136" t="s">
        <v>12</v>
      </c>
      <c r="D4136">
        <v>65</v>
      </c>
      <c r="E4136" t="s">
        <v>36</v>
      </c>
      <c r="F4136" t="s">
        <v>178</v>
      </c>
      <c r="G4136" t="s">
        <v>14</v>
      </c>
      <c r="I4136">
        <v>44</v>
      </c>
      <c r="J4136" s="1">
        <v>45433</v>
      </c>
      <c r="K4136" s="2">
        <v>0.35138888888888886</v>
      </c>
      <c r="L4136" t="str" cm="1">
        <f t="array" ref="L4136">_xlfn.IFS(
Table1[[#This Row],[Patient Age]]&gt;=70,"70-79",
Table1[[#This Row],[Patient Age]]&gt;=60,"60-69",
Table1[[#This Row],[Patient Age]]&gt;=50,"50-59",
Table1[[#This Row],[Patient Age]]&gt;=40,"40-49",
Table1[[#This Row],[Patient Age]]&gt;=30,"30-39",
Table1[[#This Row],[Patient Age]]&gt;=20,"20-29",
Table1[[#This Row],[Patient Age]]&gt;=10,"10-19",
TRUE,"0-9"
)</f>
        <v>60-69</v>
      </c>
      <c r="M4136" t="str">
        <f>IF(Table1[[#This Row],[Patient Waittime]]&gt;30,"Delay","Ontime")</f>
        <v>Delay</v>
      </c>
    </row>
    <row r="4137" spans="1:13" x14ac:dyDescent="0.2">
      <c r="A4137" t="s">
        <v>8289</v>
      </c>
      <c r="B4137" t="s">
        <v>8290</v>
      </c>
      <c r="C4137" t="s">
        <v>12</v>
      </c>
      <c r="D4137">
        <v>10</v>
      </c>
      <c r="E4137" t="s">
        <v>36</v>
      </c>
      <c r="F4137" t="s">
        <v>178</v>
      </c>
      <c r="G4137" t="s">
        <v>14</v>
      </c>
      <c r="I4137">
        <v>45</v>
      </c>
      <c r="J4137" s="1">
        <v>44930</v>
      </c>
      <c r="K4137" s="2">
        <v>0.92361111111111116</v>
      </c>
      <c r="L4137" t="str" cm="1">
        <f t="array" ref="L4137">_xlfn.IFS(
Table1[[#This Row],[Patient Age]]&gt;=70,"70-79",
Table1[[#This Row],[Patient Age]]&gt;=60,"60-69",
Table1[[#This Row],[Patient Age]]&gt;=50,"50-59",
Table1[[#This Row],[Patient Age]]&gt;=40,"40-49",
Table1[[#This Row],[Patient Age]]&gt;=30,"30-39",
Table1[[#This Row],[Patient Age]]&gt;=20,"20-29",
Table1[[#This Row],[Patient Age]]&gt;=10,"10-19",
TRUE,"0-9"
)</f>
        <v>10-19</v>
      </c>
      <c r="M4137" t="str">
        <f>IF(Table1[[#This Row],[Patient Waittime]]&gt;30,"Delay","Ontime")</f>
        <v>Delay</v>
      </c>
    </row>
    <row r="4138" spans="1:13" x14ac:dyDescent="0.2">
      <c r="A4138" t="s">
        <v>8291</v>
      </c>
      <c r="B4138" t="s">
        <v>8292</v>
      </c>
      <c r="C4138" t="s">
        <v>12</v>
      </c>
      <c r="D4138">
        <v>15</v>
      </c>
      <c r="E4138" t="s">
        <v>36</v>
      </c>
      <c r="F4138" t="s">
        <v>178</v>
      </c>
      <c r="G4138" t="s">
        <v>14</v>
      </c>
      <c r="I4138">
        <v>51</v>
      </c>
      <c r="J4138" s="1">
        <v>45578</v>
      </c>
      <c r="K4138" s="2">
        <v>0.31666666666666665</v>
      </c>
      <c r="L4138" t="str" cm="1">
        <f t="array" ref="L4138">_xlfn.IFS(
Table1[[#This Row],[Patient Age]]&gt;=70,"70-79",
Table1[[#This Row],[Patient Age]]&gt;=60,"60-69",
Table1[[#This Row],[Patient Age]]&gt;=50,"50-59",
Table1[[#This Row],[Patient Age]]&gt;=40,"40-49",
Table1[[#This Row],[Patient Age]]&gt;=30,"30-39",
Table1[[#This Row],[Patient Age]]&gt;=20,"20-29",
Table1[[#This Row],[Patient Age]]&gt;=10,"10-19",
TRUE,"0-9"
)</f>
        <v>10-19</v>
      </c>
      <c r="M4138" t="str">
        <f>IF(Table1[[#This Row],[Patient Waittime]]&gt;30,"Delay","Ontime")</f>
        <v>Delay</v>
      </c>
    </row>
    <row r="4139" spans="1:13" x14ac:dyDescent="0.2">
      <c r="A4139" t="s">
        <v>8293</v>
      </c>
      <c r="B4139" t="s">
        <v>8294</v>
      </c>
      <c r="C4139" t="s">
        <v>12</v>
      </c>
      <c r="D4139">
        <v>30</v>
      </c>
      <c r="E4139" t="s">
        <v>36</v>
      </c>
      <c r="F4139" t="s">
        <v>178</v>
      </c>
      <c r="G4139" t="s">
        <v>14</v>
      </c>
      <c r="I4139">
        <v>14</v>
      </c>
      <c r="J4139" s="1">
        <v>45291</v>
      </c>
      <c r="K4139" s="2">
        <v>0.21249999999999999</v>
      </c>
      <c r="L4139" t="str" cm="1">
        <f t="array" ref="L4139">_xlfn.IFS(
Table1[[#This Row],[Patient Age]]&gt;=70,"70-79",
Table1[[#This Row],[Patient Age]]&gt;=60,"60-69",
Table1[[#This Row],[Patient Age]]&gt;=50,"50-59",
Table1[[#This Row],[Patient Age]]&gt;=40,"40-49",
Table1[[#This Row],[Patient Age]]&gt;=30,"30-39",
Table1[[#This Row],[Patient Age]]&gt;=20,"20-29",
Table1[[#This Row],[Patient Age]]&gt;=10,"10-19",
TRUE,"0-9"
)</f>
        <v>30-39</v>
      </c>
      <c r="M4139" t="str">
        <f>IF(Table1[[#This Row],[Patient Waittime]]&gt;30,"Delay","Ontime")</f>
        <v>Ontime</v>
      </c>
    </row>
    <row r="4140" spans="1:13" x14ac:dyDescent="0.2">
      <c r="A4140" t="s">
        <v>8295</v>
      </c>
      <c r="B4140" t="s">
        <v>8296</v>
      </c>
      <c r="C4140" t="s">
        <v>12</v>
      </c>
      <c r="D4140">
        <v>49</v>
      </c>
      <c r="E4140" t="s">
        <v>36</v>
      </c>
      <c r="F4140" t="s">
        <v>178</v>
      </c>
      <c r="G4140" t="s">
        <v>14</v>
      </c>
      <c r="I4140">
        <v>43</v>
      </c>
      <c r="J4140" s="1">
        <v>45375</v>
      </c>
      <c r="K4140" s="2">
        <v>0.4909722222222222</v>
      </c>
      <c r="L4140" t="str" cm="1">
        <f t="array" ref="L4140">_xlfn.IFS(
Table1[[#This Row],[Patient Age]]&gt;=70,"70-79",
Table1[[#This Row],[Patient Age]]&gt;=60,"60-69",
Table1[[#This Row],[Patient Age]]&gt;=50,"50-59",
Table1[[#This Row],[Patient Age]]&gt;=40,"40-49",
Table1[[#This Row],[Patient Age]]&gt;=30,"30-39",
Table1[[#This Row],[Patient Age]]&gt;=20,"20-29",
Table1[[#This Row],[Patient Age]]&gt;=10,"10-19",
TRUE,"0-9"
)</f>
        <v>40-49</v>
      </c>
      <c r="M4140" t="str">
        <f>IF(Table1[[#This Row],[Patient Waittime]]&gt;30,"Delay","Ontime")</f>
        <v>Delay</v>
      </c>
    </row>
    <row r="4141" spans="1:13" x14ac:dyDescent="0.2">
      <c r="A4141" t="s">
        <v>8297</v>
      </c>
      <c r="B4141" t="s">
        <v>8298</v>
      </c>
      <c r="C4141" t="s">
        <v>12</v>
      </c>
      <c r="D4141">
        <v>49</v>
      </c>
      <c r="E4141" t="s">
        <v>36</v>
      </c>
      <c r="F4141" t="s">
        <v>178</v>
      </c>
      <c r="G4141" t="s">
        <v>14</v>
      </c>
      <c r="I4141">
        <v>29</v>
      </c>
      <c r="J4141" s="1">
        <v>45279</v>
      </c>
      <c r="K4141" s="2">
        <v>0.94513888888888886</v>
      </c>
      <c r="L4141" t="str" cm="1">
        <f t="array" ref="L4141">_xlfn.IFS(
Table1[[#This Row],[Patient Age]]&gt;=70,"70-79",
Table1[[#This Row],[Patient Age]]&gt;=60,"60-69",
Table1[[#This Row],[Patient Age]]&gt;=50,"50-59",
Table1[[#This Row],[Patient Age]]&gt;=40,"40-49",
Table1[[#This Row],[Patient Age]]&gt;=30,"30-39",
Table1[[#This Row],[Patient Age]]&gt;=20,"20-29",
Table1[[#This Row],[Patient Age]]&gt;=10,"10-19",
TRUE,"0-9"
)</f>
        <v>40-49</v>
      </c>
      <c r="M4141" t="str">
        <f>IF(Table1[[#This Row],[Patient Waittime]]&gt;30,"Delay","Ontime")</f>
        <v>Ontime</v>
      </c>
    </row>
    <row r="4142" spans="1:13" x14ac:dyDescent="0.2">
      <c r="A4142" t="s">
        <v>8299</v>
      </c>
      <c r="B4142" t="s">
        <v>8300</v>
      </c>
      <c r="C4142" t="s">
        <v>12</v>
      </c>
      <c r="D4142">
        <v>37</v>
      </c>
      <c r="E4142" t="s">
        <v>36</v>
      </c>
      <c r="F4142" t="s">
        <v>178</v>
      </c>
      <c r="G4142" t="s">
        <v>14</v>
      </c>
      <c r="H4142">
        <v>3</v>
      </c>
      <c r="I4142">
        <v>12</v>
      </c>
      <c r="J4142" s="1">
        <v>45496</v>
      </c>
      <c r="K4142" s="2">
        <v>0.20624999999999999</v>
      </c>
      <c r="L4142" t="str" cm="1">
        <f t="array" ref="L4142">_xlfn.IFS(
Table1[[#This Row],[Patient Age]]&gt;=70,"70-79",
Table1[[#This Row],[Patient Age]]&gt;=60,"60-69",
Table1[[#This Row],[Patient Age]]&gt;=50,"50-59",
Table1[[#This Row],[Patient Age]]&gt;=40,"40-49",
Table1[[#This Row],[Patient Age]]&gt;=30,"30-39",
Table1[[#This Row],[Patient Age]]&gt;=20,"20-29",
Table1[[#This Row],[Patient Age]]&gt;=10,"10-19",
TRUE,"0-9"
)</f>
        <v>30-39</v>
      </c>
      <c r="M4142" t="str">
        <f>IF(Table1[[#This Row],[Patient Waittime]]&gt;30,"Delay","Ontime")</f>
        <v>Ontime</v>
      </c>
    </row>
    <row r="4143" spans="1:13" x14ac:dyDescent="0.2">
      <c r="A4143" t="s">
        <v>8301</v>
      </c>
      <c r="B4143" t="s">
        <v>8302</v>
      </c>
      <c r="C4143" t="s">
        <v>12</v>
      </c>
      <c r="D4143">
        <v>47</v>
      </c>
      <c r="E4143" t="s">
        <v>36</v>
      </c>
      <c r="F4143" t="s">
        <v>178</v>
      </c>
      <c r="G4143" t="s">
        <v>14</v>
      </c>
      <c r="H4143">
        <v>6</v>
      </c>
      <c r="I4143">
        <v>51</v>
      </c>
      <c r="J4143" s="1">
        <v>45249</v>
      </c>
      <c r="K4143" s="2">
        <v>0.11041666666666666</v>
      </c>
      <c r="L4143" t="str" cm="1">
        <f t="array" ref="L4143">_xlfn.IFS(
Table1[[#This Row],[Patient Age]]&gt;=70,"70-79",
Table1[[#This Row],[Patient Age]]&gt;=60,"60-69",
Table1[[#This Row],[Patient Age]]&gt;=50,"50-59",
Table1[[#This Row],[Patient Age]]&gt;=40,"40-49",
Table1[[#This Row],[Patient Age]]&gt;=30,"30-39",
Table1[[#This Row],[Patient Age]]&gt;=20,"20-29",
Table1[[#This Row],[Patient Age]]&gt;=10,"10-19",
TRUE,"0-9"
)</f>
        <v>40-49</v>
      </c>
      <c r="M4143" t="str">
        <f>IF(Table1[[#This Row],[Patient Waittime]]&gt;30,"Delay","Ontime")</f>
        <v>Delay</v>
      </c>
    </row>
    <row r="4144" spans="1:13" x14ac:dyDescent="0.2">
      <c r="A4144" t="s">
        <v>8303</v>
      </c>
      <c r="B4144" t="s">
        <v>8304</v>
      </c>
      <c r="C4144" t="s">
        <v>12</v>
      </c>
      <c r="D4144">
        <v>15</v>
      </c>
      <c r="E4144" t="s">
        <v>36</v>
      </c>
      <c r="F4144" t="s">
        <v>178</v>
      </c>
      <c r="G4144" t="s">
        <v>14</v>
      </c>
      <c r="H4144">
        <v>7</v>
      </c>
      <c r="I4144">
        <v>33</v>
      </c>
      <c r="J4144" s="1">
        <v>45351</v>
      </c>
      <c r="K4144" s="2">
        <v>0.96666666666666667</v>
      </c>
      <c r="L4144" t="str" cm="1">
        <f t="array" ref="L4144">_xlfn.IFS(
Table1[[#This Row],[Patient Age]]&gt;=70,"70-79",
Table1[[#This Row],[Patient Age]]&gt;=60,"60-69",
Table1[[#This Row],[Patient Age]]&gt;=50,"50-59",
Table1[[#This Row],[Patient Age]]&gt;=40,"40-49",
Table1[[#This Row],[Patient Age]]&gt;=30,"30-39",
Table1[[#This Row],[Patient Age]]&gt;=20,"20-29",
Table1[[#This Row],[Patient Age]]&gt;=10,"10-19",
TRUE,"0-9"
)</f>
        <v>10-19</v>
      </c>
      <c r="M4144" t="str">
        <f>IF(Table1[[#This Row],[Patient Waittime]]&gt;30,"Delay","Ontime")</f>
        <v>Delay</v>
      </c>
    </row>
    <row r="4145" spans="1:13" x14ac:dyDescent="0.2">
      <c r="A4145" t="s">
        <v>8305</v>
      </c>
      <c r="B4145" t="s">
        <v>8306</v>
      </c>
      <c r="C4145" t="s">
        <v>12</v>
      </c>
      <c r="D4145">
        <v>23</v>
      </c>
      <c r="E4145" t="s">
        <v>36</v>
      </c>
      <c r="F4145" t="s">
        <v>178</v>
      </c>
      <c r="G4145" t="s">
        <v>14</v>
      </c>
      <c r="H4145">
        <v>8</v>
      </c>
      <c r="I4145">
        <v>16</v>
      </c>
      <c r="J4145" s="1">
        <v>45064</v>
      </c>
      <c r="K4145" s="2">
        <v>0.17083333333333334</v>
      </c>
      <c r="L4145" t="str" cm="1">
        <f t="array" ref="L4145">_xlfn.IFS(
Table1[[#This Row],[Patient Age]]&gt;=70,"70-79",
Table1[[#This Row],[Patient Age]]&gt;=60,"60-69",
Table1[[#This Row],[Patient Age]]&gt;=50,"50-59",
Table1[[#This Row],[Patient Age]]&gt;=40,"40-49",
Table1[[#This Row],[Patient Age]]&gt;=30,"30-39",
Table1[[#This Row],[Patient Age]]&gt;=20,"20-29",
Table1[[#This Row],[Patient Age]]&gt;=10,"10-19",
TRUE,"0-9"
)</f>
        <v>20-29</v>
      </c>
      <c r="M4145" t="str">
        <f>IF(Table1[[#This Row],[Patient Waittime]]&gt;30,"Delay","Ontime")</f>
        <v>Ontime</v>
      </c>
    </row>
    <row r="4146" spans="1:13" x14ac:dyDescent="0.2">
      <c r="A4146" t="s">
        <v>8307</v>
      </c>
      <c r="B4146" t="s">
        <v>8308</v>
      </c>
      <c r="C4146" t="s">
        <v>12</v>
      </c>
      <c r="D4146">
        <v>45</v>
      </c>
      <c r="E4146" t="s">
        <v>36</v>
      </c>
      <c r="F4146" t="s">
        <v>178</v>
      </c>
      <c r="G4146" t="s">
        <v>14</v>
      </c>
      <c r="H4146">
        <v>8</v>
      </c>
      <c r="I4146">
        <v>30</v>
      </c>
      <c r="J4146" s="1">
        <v>45425</v>
      </c>
      <c r="K4146" s="2">
        <v>0.60416666666666663</v>
      </c>
      <c r="L4146" t="str" cm="1">
        <f t="array" ref="L4146">_xlfn.IFS(
Table1[[#This Row],[Patient Age]]&gt;=70,"70-79",
Table1[[#This Row],[Patient Age]]&gt;=60,"60-69",
Table1[[#This Row],[Patient Age]]&gt;=50,"50-59",
Table1[[#This Row],[Patient Age]]&gt;=40,"40-49",
Table1[[#This Row],[Patient Age]]&gt;=30,"30-39",
Table1[[#This Row],[Patient Age]]&gt;=20,"20-29",
Table1[[#This Row],[Patient Age]]&gt;=10,"10-19",
TRUE,"0-9"
)</f>
        <v>40-49</v>
      </c>
      <c r="M4146" t="str">
        <f>IF(Table1[[#This Row],[Patient Waittime]]&gt;30,"Delay","Ontime")</f>
        <v>Ontime</v>
      </c>
    </row>
    <row r="4147" spans="1:13" x14ac:dyDescent="0.2">
      <c r="A4147" t="s">
        <v>8309</v>
      </c>
      <c r="B4147" t="s">
        <v>8310</v>
      </c>
      <c r="C4147" t="s">
        <v>12</v>
      </c>
      <c r="D4147">
        <v>3</v>
      </c>
      <c r="E4147" t="s">
        <v>36</v>
      </c>
      <c r="F4147" t="s">
        <v>178</v>
      </c>
      <c r="G4147" t="s">
        <v>14</v>
      </c>
      <c r="H4147">
        <v>9</v>
      </c>
      <c r="I4147">
        <v>40</v>
      </c>
      <c r="J4147" s="1">
        <v>45594</v>
      </c>
      <c r="K4147" s="2">
        <v>0.78541666666666665</v>
      </c>
      <c r="L4147" t="str" cm="1">
        <f t="array" ref="L4147">_xlfn.IFS(
Table1[[#This Row],[Patient Age]]&gt;=70,"70-79",
Table1[[#This Row],[Patient Age]]&gt;=60,"60-69",
Table1[[#This Row],[Patient Age]]&gt;=50,"50-59",
Table1[[#This Row],[Patient Age]]&gt;=40,"40-49",
Table1[[#This Row],[Patient Age]]&gt;=30,"30-39",
Table1[[#This Row],[Patient Age]]&gt;=20,"20-29",
Table1[[#This Row],[Patient Age]]&gt;=10,"10-19",
TRUE,"0-9"
)</f>
        <v>0-9</v>
      </c>
      <c r="M4147" t="str">
        <f>IF(Table1[[#This Row],[Patient Waittime]]&gt;30,"Delay","Ontime")</f>
        <v>Delay</v>
      </c>
    </row>
    <row r="4148" spans="1:13" x14ac:dyDescent="0.2">
      <c r="A4148" t="s">
        <v>8311</v>
      </c>
      <c r="B4148" t="s">
        <v>8312</v>
      </c>
      <c r="C4148" t="s">
        <v>12</v>
      </c>
      <c r="D4148">
        <v>55</v>
      </c>
      <c r="E4148" t="s">
        <v>36</v>
      </c>
      <c r="F4148" t="s">
        <v>43</v>
      </c>
      <c r="G4148" t="s">
        <v>14</v>
      </c>
      <c r="I4148">
        <v>43</v>
      </c>
      <c r="J4148" s="1">
        <v>45450</v>
      </c>
      <c r="K4148" s="2">
        <v>0.16944444444444445</v>
      </c>
      <c r="L4148" t="str" cm="1">
        <f t="array" ref="L4148">_xlfn.IFS(
Table1[[#This Row],[Patient Age]]&gt;=70,"70-79",
Table1[[#This Row],[Patient Age]]&gt;=60,"60-69",
Table1[[#This Row],[Patient Age]]&gt;=50,"50-59",
Table1[[#This Row],[Patient Age]]&gt;=40,"40-49",
Table1[[#This Row],[Patient Age]]&gt;=30,"30-39",
Table1[[#This Row],[Patient Age]]&gt;=20,"20-29",
Table1[[#This Row],[Patient Age]]&gt;=10,"10-19",
TRUE,"0-9"
)</f>
        <v>50-59</v>
      </c>
      <c r="M4148" t="str">
        <f>IF(Table1[[#This Row],[Patient Waittime]]&gt;30,"Delay","Ontime")</f>
        <v>Delay</v>
      </c>
    </row>
    <row r="4149" spans="1:13" x14ac:dyDescent="0.2">
      <c r="A4149" t="s">
        <v>8313</v>
      </c>
      <c r="B4149" t="s">
        <v>8314</v>
      </c>
      <c r="C4149" t="s">
        <v>12</v>
      </c>
      <c r="D4149">
        <v>19</v>
      </c>
      <c r="E4149" t="s">
        <v>36</v>
      </c>
      <c r="F4149" t="s">
        <v>43</v>
      </c>
      <c r="G4149" t="s">
        <v>14</v>
      </c>
      <c r="I4149">
        <v>17</v>
      </c>
      <c r="J4149" s="1">
        <v>45360</v>
      </c>
      <c r="K4149" s="2">
        <v>0.16111111111111112</v>
      </c>
      <c r="L4149" t="str" cm="1">
        <f t="array" ref="L4149">_xlfn.IFS(
Table1[[#This Row],[Patient Age]]&gt;=70,"70-79",
Table1[[#This Row],[Patient Age]]&gt;=60,"60-69",
Table1[[#This Row],[Patient Age]]&gt;=50,"50-59",
Table1[[#This Row],[Patient Age]]&gt;=40,"40-49",
Table1[[#This Row],[Patient Age]]&gt;=30,"30-39",
Table1[[#This Row],[Patient Age]]&gt;=20,"20-29",
Table1[[#This Row],[Patient Age]]&gt;=10,"10-19",
TRUE,"0-9"
)</f>
        <v>10-19</v>
      </c>
      <c r="M4149" t="str">
        <f>IF(Table1[[#This Row],[Patient Waittime]]&gt;30,"Delay","Ontime")</f>
        <v>Ontime</v>
      </c>
    </row>
    <row r="4150" spans="1:13" x14ac:dyDescent="0.2">
      <c r="A4150" t="s">
        <v>8315</v>
      </c>
      <c r="B4150" t="s">
        <v>8316</v>
      </c>
      <c r="C4150" t="s">
        <v>12</v>
      </c>
      <c r="D4150">
        <v>66</v>
      </c>
      <c r="E4150" t="s">
        <v>36</v>
      </c>
      <c r="F4150" t="s">
        <v>43</v>
      </c>
      <c r="G4150" t="s">
        <v>14</v>
      </c>
      <c r="I4150">
        <v>37</v>
      </c>
      <c r="J4150" s="1">
        <v>45550</v>
      </c>
      <c r="K4150" s="2">
        <v>0.19513888888888889</v>
      </c>
      <c r="L4150" t="str" cm="1">
        <f t="array" ref="L4150">_xlfn.IFS(
Table1[[#This Row],[Patient Age]]&gt;=70,"70-79",
Table1[[#This Row],[Patient Age]]&gt;=60,"60-69",
Table1[[#This Row],[Patient Age]]&gt;=50,"50-59",
Table1[[#This Row],[Patient Age]]&gt;=40,"40-49",
Table1[[#This Row],[Patient Age]]&gt;=30,"30-39",
Table1[[#This Row],[Patient Age]]&gt;=20,"20-29",
Table1[[#This Row],[Patient Age]]&gt;=10,"10-19",
TRUE,"0-9"
)</f>
        <v>60-69</v>
      </c>
      <c r="M4150" t="str">
        <f>IF(Table1[[#This Row],[Patient Waittime]]&gt;30,"Delay","Ontime")</f>
        <v>Delay</v>
      </c>
    </row>
    <row r="4151" spans="1:13" x14ac:dyDescent="0.2">
      <c r="A4151" t="s">
        <v>8317</v>
      </c>
      <c r="B4151" t="s">
        <v>8318</v>
      </c>
      <c r="C4151" t="s">
        <v>12</v>
      </c>
      <c r="D4151">
        <v>31</v>
      </c>
      <c r="E4151" t="s">
        <v>36</v>
      </c>
      <c r="F4151" t="s">
        <v>43</v>
      </c>
      <c r="G4151" t="s">
        <v>14</v>
      </c>
      <c r="I4151">
        <v>20</v>
      </c>
      <c r="J4151" s="1">
        <v>45299</v>
      </c>
      <c r="K4151" s="2">
        <v>0.7368055555555556</v>
      </c>
      <c r="L4151" t="str" cm="1">
        <f t="array" ref="L4151">_xlfn.IFS(
Table1[[#This Row],[Patient Age]]&gt;=70,"70-79",
Table1[[#This Row],[Patient Age]]&gt;=60,"60-69",
Table1[[#This Row],[Patient Age]]&gt;=50,"50-59",
Table1[[#This Row],[Patient Age]]&gt;=40,"40-49",
Table1[[#This Row],[Patient Age]]&gt;=30,"30-39",
Table1[[#This Row],[Patient Age]]&gt;=20,"20-29",
Table1[[#This Row],[Patient Age]]&gt;=10,"10-19",
TRUE,"0-9"
)</f>
        <v>30-39</v>
      </c>
      <c r="M4151" t="str">
        <f>IF(Table1[[#This Row],[Patient Waittime]]&gt;30,"Delay","Ontime")</f>
        <v>Ontime</v>
      </c>
    </row>
    <row r="4152" spans="1:13" x14ac:dyDescent="0.2">
      <c r="A4152" t="s">
        <v>8319</v>
      </c>
      <c r="B4152" t="s">
        <v>8320</v>
      </c>
      <c r="C4152" t="s">
        <v>12</v>
      </c>
      <c r="D4152">
        <v>36</v>
      </c>
      <c r="E4152" t="s">
        <v>36</v>
      </c>
      <c r="F4152" t="s">
        <v>43</v>
      </c>
      <c r="G4152" t="s">
        <v>14</v>
      </c>
      <c r="I4152">
        <v>33</v>
      </c>
      <c r="J4152" s="1">
        <v>45301</v>
      </c>
      <c r="K4152" s="2">
        <v>0.35486111111111113</v>
      </c>
      <c r="L4152" t="str" cm="1">
        <f t="array" ref="L4152">_xlfn.IFS(
Table1[[#This Row],[Patient Age]]&gt;=70,"70-79",
Table1[[#This Row],[Patient Age]]&gt;=60,"60-69",
Table1[[#This Row],[Patient Age]]&gt;=50,"50-59",
Table1[[#This Row],[Patient Age]]&gt;=40,"40-49",
Table1[[#This Row],[Patient Age]]&gt;=30,"30-39",
Table1[[#This Row],[Patient Age]]&gt;=20,"20-29",
Table1[[#This Row],[Patient Age]]&gt;=10,"10-19",
TRUE,"0-9"
)</f>
        <v>30-39</v>
      </c>
      <c r="M4152" t="str">
        <f>IF(Table1[[#This Row],[Patient Waittime]]&gt;30,"Delay","Ontime")</f>
        <v>Delay</v>
      </c>
    </row>
    <row r="4153" spans="1:13" x14ac:dyDescent="0.2">
      <c r="A4153" t="s">
        <v>8321</v>
      </c>
      <c r="B4153" t="s">
        <v>8322</v>
      </c>
      <c r="C4153" t="s">
        <v>12</v>
      </c>
      <c r="D4153">
        <v>43</v>
      </c>
      <c r="E4153" t="s">
        <v>36</v>
      </c>
      <c r="F4153" t="s">
        <v>43</v>
      </c>
      <c r="G4153" t="s">
        <v>14</v>
      </c>
      <c r="H4153">
        <v>9</v>
      </c>
      <c r="I4153">
        <v>39</v>
      </c>
      <c r="J4153" s="1">
        <v>44968</v>
      </c>
      <c r="K4153" s="2">
        <v>0.61250000000000004</v>
      </c>
      <c r="L4153" t="str" cm="1">
        <f t="array" ref="L4153">_xlfn.IFS(
Table1[[#This Row],[Patient Age]]&gt;=70,"70-79",
Table1[[#This Row],[Patient Age]]&gt;=60,"60-69",
Table1[[#This Row],[Patient Age]]&gt;=50,"50-59",
Table1[[#This Row],[Patient Age]]&gt;=40,"40-49",
Table1[[#This Row],[Patient Age]]&gt;=30,"30-39",
Table1[[#This Row],[Patient Age]]&gt;=20,"20-29",
Table1[[#This Row],[Patient Age]]&gt;=10,"10-19",
TRUE,"0-9"
)</f>
        <v>40-49</v>
      </c>
      <c r="M4153" t="str">
        <f>IF(Table1[[#This Row],[Patient Waittime]]&gt;30,"Delay","Ontime")</f>
        <v>Delay</v>
      </c>
    </row>
    <row r="4154" spans="1:13" x14ac:dyDescent="0.2">
      <c r="A4154" t="s">
        <v>8323</v>
      </c>
      <c r="B4154" t="s">
        <v>8324</v>
      </c>
      <c r="C4154" t="s">
        <v>12</v>
      </c>
      <c r="D4154">
        <v>11</v>
      </c>
      <c r="E4154" t="s">
        <v>36</v>
      </c>
      <c r="F4154" t="s">
        <v>23</v>
      </c>
      <c r="G4154" t="s">
        <v>14</v>
      </c>
      <c r="I4154">
        <v>17</v>
      </c>
      <c r="J4154" s="1">
        <v>45555</v>
      </c>
      <c r="K4154" s="2">
        <v>0.5756944444444444</v>
      </c>
      <c r="L4154" t="str" cm="1">
        <f t="array" ref="L4154">_xlfn.IFS(
Table1[[#This Row],[Patient Age]]&gt;=70,"70-79",
Table1[[#This Row],[Patient Age]]&gt;=60,"60-69",
Table1[[#This Row],[Patient Age]]&gt;=50,"50-59",
Table1[[#This Row],[Patient Age]]&gt;=40,"40-49",
Table1[[#This Row],[Patient Age]]&gt;=30,"30-39",
Table1[[#This Row],[Patient Age]]&gt;=20,"20-29",
Table1[[#This Row],[Patient Age]]&gt;=10,"10-19",
TRUE,"0-9"
)</f>
        <v>10-19</v>
      </c>
      <c r="M4154" t="str">
        <f>IF(Table1[[#This Row],[Patient Waittime]]&gt;30,"Delay","Ontime")</f>
        <v>Ontime</v>
      </c>
    </row>
    <row r="4155" spans="1:13" x14ac:dyDescent="0.2">
      <c r="A4155" t="s">
        <v>8325</v>
      </c>
      <c r="B4155" t="s">
        <v>8326</v>
      </c>
      <c r="C4155" t="s">
        <v>12</v>
      </c>
      <c r="D4155">
        <v>7</v>
      </c>
      <c r="E4155" t="s">
        <v>36</v>
      </c>
      <c r="F4155" t="s">
        <v>23</v>
      </c>
      <c r="G4155" t="s">
        <v>14</v>
      </c>
      <c r="I4155">
        <v>32</v>
      </c>
      <c r="J4155" s="1">
        <v>45299</v>
      </c>
      <c r="K4155" s="2">
        <v>0.43125000000000002</v>
      </c>
      <c r="L4155" t="str" cm="1">
        <f t="array" ref="L4155">_xlfn.IFS(
Table1[[#This Row],[Patient Age]]&gt;=70,"70-79",
Table1[[#This Row],[Patient Age]]&gt;=60,"60-69",
Table1[[#This Row],[Patient Age]]&gt;=50,"50-59",
Table1[[#This Row],[Patient Age]]&gt;=40,"40-49",
Table1[[#This Row],[Patient Age]]&gt;=30,"30-39",
Table1[[#This Row],[Patient Age]]&gt;=20,"20-29",
Table1[[#This Row],[Patient Age]]&gt;=10,"10-19",
TRUE,"0-9"
)</f>
        <v>0-9</v>
      </c>
      <c r="M4155" t="str">
        <f>IF(Table1[[#This Row],[Patient Waittime]]&gt;30,"Delay","Ontime")</f>
        <v>Delay</v>
      </c>
    </row>
    <row r="4156" spans="1:13" x14ac:dyDescent="0.2">
      <c r="A4156" t="s">
        <v>8327</v>
      </c>
      <c r="B4156" t="s">
        <v>8328</v>
      </c>
      <c r="C4156" t="s">
        <v>12</v>
      </c>
      <c r="D4156">
        <v>17</v>
      </c>
      <c r="E4156" t="s">
        <v>36</v>
      </c>
      <c r="F4156" t="s">
        <v>23</v>
      </c>
      <c r="G4156" t="s">
        <v>14</v>
      </c>
      <c r="I4156">
        <v>10</v>
      </c>
      <c r="J4156" s="1">
        <v>45439</v>
      </c>
      <c r="K4156" s="2">
        <v>0.16805555555555557</v>
      </c>
      <c r="L4156" t="str" cm="1">
        <f t="array" ref="L4156">_xlfn.IFS(
Table1[[#This Row],[Patient Age]]&gt;=70,"70-79",
Table1[[#This Row],[Patient Age]]&gt;=60,"60-69",
Table1[[#This Row],[Patient Age]]&gt;=50,"50-59",
Table1[[#This Row],[Patient Age]]&gt;=40,"40-49",
Table1[[#This Row],[Patient Age]]&gt;=30,"30-39",
Table1[[#This Row],[Patient Age]]&gt;=20,"20-29",
Table1[[#This Row],[Patient Age]]&gt;=10,"10-19",
TRUE,"0-9"
)</f>
        <v>10-19</v>
      </c>
      <c r="M4156" t="str">
        <f>IF(Table1[[#This Row],[Patient Waittime]]&gt;30,"Delay","Ontime")</f>
        <v>Ontime</v>
      </c>
    </row>
    <row r="4157" spans="1:13" x14ac:dyDescent="0.2">
      <c r="A4157" t="s">
        <v>8329</v>
      </c>
      <c r="B4157" t="s">
        <v>8330</v>
      </c>
      <c r="C4157" t="s">
        <v>12</v>
      </c>
      <c r="D4157">
        <v>67</v>
      </c>
      <c r="E4157" t="s">
        <v>36</v>
      </c>
      <c r="F4157" t="s">
        <v>23</v>
      </c>
      <c r="G4157" t="s">
        <v>14</v>
      </c>
      <c r="I4157">
        <v>37</v>
      </c>
      <c r="J4157" s="1">
        <v>44997</v>
      </c>
      <c r="K4157" s="2">
        <v>7.4999999999999997E-2</v>
      </c>
      <c r="L4157" t="str" cm="1">
        <f t="array" ref="L4157">_xlfn.IFS(
Table1[[#This Row],[Patient Age]]&gt;=70,"70-79",
Table1[[#This Row],[Patient Age]]&gt;=60,"60-69",
Table1[[#This Row],[Patient Age]]&gt;=50,"50-59",
Table1[[#This Row],[Patient Age]]&gt;=40,"40-49",
Table1[[#This Row],[Patient Age]]&gt;=30,"30-39",
Table1[[#This Row],[Patient Age]]&gt;=20,"20-29",
Table1[[#This Row],[Patient Age]]&gt;=10,"10-19",
TRUE,"0-9"
)</f>
        <v>60-69</v>
      </c>
      <c r="M4157" t="str">
        <f>IF(Table1[[#This Row],[Patient Waittime]]&gt;30,"Delay","Ontime")</f>
        <v>Delay</v>
      </c>
    </row>
    <row r="4158" spans="1:13" x14ac:dyDescent="0.2">
      <c r="A4158" t="s">
        <v>8331</v>
      </c>
      <c r="B4158" t="s">
        <v>8332</v>
      </c>
      <c r="C4158" t="s">
        <v>12</v>
      </c>
      <c r="D4158">
        <v>33</v>
      </c>
      <c r="E4158" t="s">
        <v>36</v>
      </c>
      <c r="F4158" t="s">
        <v>23</v>
      </c>
      <c r="G4158" t="s">
        <v>14</v>
      </c>
      <c r="I4158">
        <v>39</v>
      </c>
      <c r="J4158" s="1">
        <v>45436</v>
      </c>
      <c r="K4158" s="2">
        <v>0.62361111111111112</v>
      </c>
      <c r="L4158" t="str" cm="1">
        <f t="array" ref="L4158">_xlfn.IFS(
Table1[[#This Row],[Patient Age]]&gt;=70,"70-79",
Table1[[#This Row],[Patient Age]]&gt;=60,"60-69",
Table1[[#This Row],[Patient Age]]&gt;=50,"50-59",
Table1[[#This Row],[Patient Age]]&gt;=40,"40-49",
Table1[[#This Row],[Patient Age]]&gt;=30,"30-39",
Table1[[#This Row],[Patient Age]]&gt;=20,"20-29",
Table1[[#This Row],[Patient Age]]&gt;=10,"10-19",
TRUE,"0-9"
)</f>
        <v>30-39</v>
      </c>
      <c r="M4158" t="str">
        <f>IF(Table1[[#This Row],[Patient Waittime]]&gt;30,"Delay","Ontime")</f>
        <v>Delay</v>
      </c>
    </row>
    <row r="4159" spans="1:13" x14ac:dyDescent="0.2">
      <c r="A4159" t="s">
        <v>8333</v>
      </c>
      <c r="B4159" t="s">
        <v>8334</v>
      </c>
      <c r="C4159" t="s">
        <v>12</v>
      </c>
      <c r="D4159">
        <v>26</v>
      </c>
      <c r="E4159" t="s">
        <v>36</v>
      </c>
      <c r="F4159" t="s">
        <v>23</v>
      </c>
      <c r="G4159" t="s">
        <v>14</v>
      </c>
      <c r="I4159">
        <v>40</v>
      </c>
      <c r="J4159" s="1">
        <v>45471</v>
      </c>
      <c r="K4159" s="2">
        <v>8.0555555555555561E-2</v>
      </c>
      <c r="L4159" t="str" cm="1">
        <f t="array" ref="L4159">_xlfn.IFS(
Table1[[#This Row],[Patient Age]]&gt;=70,"70-79",
Table1[[#This Row],[Patient Age]]&gt;=60,"60-69",
Table1[[#This Row],[Patient Age]]&gt;=50,"50-59",
Table1[[#This Row],[Patient Age]]&gt;=40,"40-49",
Table1[[#This Row],[Patient Age]]&gt;=30,"30-39",
Table1[[#This Row],[Patient Age]]&gt;=20,"20-29",
Table1[[#This Row],[Patient Age]]&gt;=10,"10-19",
TRUE,"0-9"
)</f>
        <v>20-29</v>
      </c>
      <c r="M4159" t="str">
        <f>IF(Table1[[#This Row],[Patient Waittime]]&gt;30,"Delay","Ontime")</f>
        <v>Delay</v>
      </c>
    </row>
    <row r="4160" spans="1:13" x14ac:dyDescent="0.2">
      <c r="A4160" t="s">
        <v>8335</v>
      </c>
      <c r="B4160" t="s">
        <v>8336</v>
      </c>
      <c r="C4160" t="s">
        <v>12</v>
      </c>
      <c r="D4160">
        <v>62</v>
      </c>
      <c r="E4160" t="s">
        <v>36</v>
      </c>
      <c r="F4160" t="s">
        <v>23</v>
      </c>
      <c r="G4160" t="s">
        <v>14</v>
      </c>
      <c r="I4160">
        <v>44</v>
      </c>
      <c r="J4160" s="1">
        <v>45268</v>
      </c>
      <c r="K4160" s="2">
        <v>0.65833333333333333</v>
      </c>
      <c r="L4160" t="str" cm="1">
        <f t="array" ref="L4160">_xlfn.IFS(
Table1[[#This Row],[Patient Age]]&gt;=70,"70-79",
Table1[[#This Row],[Patient Age]]&gt;=60,"60-69",
Table1[[#This Row],[Patient Age]]&gt;=50,"50-59",
Table1[[#This Row],[Patient Age]]&gt;=40,"40-49",
Table1[[#This Row],[Patient Age]]&gt;=30,"30-39",
Table1[[#This Row],[Patient Age]]&gt;=20,"20-29",
Table1[[#This Row],[Patient Age]]&gt;=10,"10-19",
TRUE,"0-9"
)</f>
        <v>60-69</v>
      </c>
      <c r="M4160" t="str">
        <f>IF(Table1[[#This Row],[Patient Waittime]]&gt;30,"Delay","Ontime")</f>
        <v>Delay</v>
      </c>
    </row>
    <row r="4161" spans="1:13" x14ac:dyDescent="0.2">
      <c r="A4161" t="s">
        <v>8337</v>
      </c>
      <c r="B4161" t="s">
        <v>8338</v>
      </c>
      <c r="C4161" t="s">
        <v>12</v>
      </c>
      <c r="D4161">
        <v>12</v>
      </c>
      <c r="E4161" t="s">
        <v>36</v>
      </c>
      <c r="F4161" t="s">
        <v>23</v>
      </c>
      <c r="G4161" t="s">
        <v>14</v>
      </c>
      <c r="I4161">
        <v>59</v>
      </c>
      <c r="J4161" s="1">
        <v>44938</v>
      </c>
      <c r="K4161" s="2">
        <v>0.27361111111111114</v>
      </c>
      <c r="L4161" t="str" cm="1">
        <f t="array" ref="L4161">_xlfn.IFS(
Table1[[#This Row],[Patient Age]]&gt;=70,"70-79",
Table1[[#This Row],[Patient Age]]&gt;=60,"60-69",
Table1[[#This Row],[Patient Age]]&gt;=50,"50-59",
Table1[[#This Row],[Patient Age]]&gt;=40,"40-49",
Table1[[#This Row],[Patient Age]]&gt;=30,"30-39",
Table1[[#This Row],[Patient Age]]&gt;=20,"20-29",
Table1[[#This Row],[Patient Age]]&gt;=10,"10-19",
TRUE,"0-9"
)</f>
        <v>10-19</v>
      </c>
      <c r="M4161" t="str">
        <f>IF(Table1[[#This Row],[Patient Waittime]]&gt;30,"Delay","Ontime")</f>
        <v>Delay</v>
      </c>
    </row>
    <row r="4162" spans="1:13" x14ac:dyDescent="0.2">
      <c r="A4162" t="s">
        <v>8339</v>
      </c>
      <c r="B4162" t="s">
        <v>8340</v>
      </c>
      <c r="C4162" t="s">
        <v>12</v>
      </c>
      <c r="D4162">
        <v>62</v>
      </c>
      <c r="E4162" t="s">
        <v>36</v>
      </c>
      <c r="F4162" t="s">
        <v>23</v>
      </c>
      <c r="G4162" t="s">
        <v>14</v>
      </c>
      <c r="I4162">
        <v>25</v>
      </c>
      <c r="J4162" s="1">
        <v>45443</v>
      </c>
      <c r="K4162" s="2">
        <v>0.15763888888888888</v>
      </c>
      <c r="L4162" t="str" cm="1">
        <f t="array" ref="L4162">_xlfn.IFS(
Table1[[#This Row],[Patient Age]]&gt;=70,"70-79",
Table1[[#This Row],[Patient Age]]&gt;=60,"60-69",
Table1[[#This Row],[Patient Age]]&gt;=50,"50-59",
Table1[[#This Row],[Patient Age]]&gt;=40,"40-49",
Table1[[#This Row],[Patient Age]]&gt;=30,"30-39",
Table1[[#This Row],[Patient Age]]&gt;=20,"20-29",
Table1[[#This Row],[Patient Age]]&gt;=10,"10-19",
TRUE,"0-9"
)</f>
        <v>60-69</v>
      </c>
      <c r="M4162" t="str">
        <f>IF(Table1[[#This Row],[Patient Waittime]]&gt;30,"Delay","Ontime")</f>
        <v>Ontime</v>
      </c>
    </row>
    <row r="4163" spans="1:13" x14ac:dyDescent="0.2">
      <c r="A4163" t="s">
        <v>8341</v>
      </c>
      <c r="B4163" t="s">
        <v>8342</v>
      </c>
      <c r="C4163" t="s">
        <v>12</v>
      </c>
      <c r="D4163">
        <v>71</v>
      </c>
      <c r="E4163" t="s">
        <v>36</v>
      </c>
      <c r="F4163" t="s">
        <v>23</v>
      </c>
      <c r="G4163" t="s">
        <v>14</v>
      </c>
      <c r="I4163">
        <v>60</v>
      </c>
      <c r="J4163" s="1">
        <v>45160</v>
      </c>
      <c r="K4163" s="2">
        <v>0.31041666666666667</v>
      </c>
      <c r="L4163" t="str" cm="1">
        <f t="array" ref="L4163">_xlfn.IFS(
Table1[[#This Row],[Patient Age]]&gt;=70,"70-79",
Table1[[#This Row],[Patient Age]]&gt;=60,"60-69",
Table1[[#This Row],[Patient Age]]&gt;=50,"50-59",
Table1[[#This Row],[Patient Age]]&gt;=40,"40-49",
Table1[[#This Row],[Patient Age]]&gt;=30,"30-39",
Table1[[#This Row],[Patient Age]]&gt;=20,"20-29",
Table1[[#This Row],[Patient Age]]&gt;=10,"10-19",
TRUE,"0-9"
)</f>
        <v>70-79</v>
      </c>
      <c r="M4163" t="str">
        <f>IF(Table1[[#This Row],[Patient Waittime]]&gt;30,"Delay","Ontime")</f>
        <v>Delay</v>
      </c>
    </row>
    <row r="4164" spans="1:13" x14ac:dyDescent="0.2">
      <c r="A4164" t="s">
        <v>8343</v>
      </c>
      <c r="B4164" t="s">
        <v>8344</v>
      </c>
      <c r="C4164" t="s">
        <v>12</v>
      </c>
      <c r="D4164">
        <v>24</v>
      </c>
      <c r="E4164" t="s">
        <v>36</v>
      </c>
      <c r="F4164" t="s">
        <v>23</v>
      </c>
      <c r="G4164" t="s">
        <v>14</v>
      </c>
      <c r="I4164">
        <v>11</v>
      </c>
      <c r="J4164" s="1">
        <v>45469</v>
      </c>
      <c r="K4164" s="2">
        <v>0.78541666666666665</v>
      </c>
      <c r="L4164" t="str" cm="1">
        <f t="array" ref="L4164">_xlfn.IFS(
Table1[[#This Row],[Patient Age]]&gt;=70,"70-79",
Table1[[#This Row],[Patient Age]]&gt;=60,"60-69",
Table1[[#This Row],[Patient Age]]&gt;=50,"50-59",
Table1[[#This Row],[Patient Age]]&gt;=40,"40-49",
Table1[[#This Row],[Patient Age]]&gt;=30,"30-39",
Table1[[#This Row],[Patient Age]]&gt;=20,"20-29",
Table1[[#This Row],[Patient Age]]&gt;=10,"10-19",
TRUE,"0-9"
)</f>
        <v>20-29</v>
      </c>
      <c r="M4164" t="str">
        <f>IF(Table1[[#This Row],[Patient Waittime]]&gt;30,"Delay","Ontime")</f>
        <v>Ontime</v>
      </c>
    </row>
    <row r="4165" spans="1:13" x14ac:dyDescent="0.2">
      <c r="A4165" t="s">
        <v>8345</v>
      </c>
      <c r="B4165" t="s">
        <v>8346</v>
      </c>
      <c r="C4165" t="s">
        <v>12</v>
      </c>
      <c r="D4165">
        <v>39</v>
      </c>
      <c r="E4165" t="s">
        <v>36</v>
      </c>
      <c r="F4165" t="s">
        <v>23</v>
      </c>
      <c r="G4165" t="s">
        <v>14</v>
      </c>
      <c r="I4165">
        <v>53</v>
      </c>
      <c r="J4165" s="1">
        <v>45469</v>
      </c>
      <c r="K4165" s="2">
        <v>0.57013888888888886</v>
      </c>
      <c r="L4165" t="str" cm="1">
        <f t="array" ref="L4165">_xlfn.IFS(
Table1[[#This Row],[Patient Age]]&gt;=70,"70-79",
Table1[[#This Row],[Patient Age]]&gt;=60,"60-69",
Table1[[#This Row],[Patient Age]]&gt;=50,"50-59",
Table1[[#This Row],[Patient Age]]&gt;=40,"40-49",
Table1[[#This Row],[Patient Age]]&gt;=30,"30-39",
Table1[[#This Row],[Patient Age]]&gt;=20,"20-29",
Table1[[#This Row],[Patient Age]]&gt;=10,"10-19",
TRUE,"0-9"
)</f>
        <v>30-39</v>
      </c>
      <c r="M4165" t="str">
        <f>IF(Table1[[#This Row],[Patient Waittime]]&gt;30,"Delay","Ontime")</f>
        <v>Delay</v>
      </c>
    </row>
    <row r="4166" spans="1:13" x14ac:dyDescent="0.2">
      <c r="A4166" t="s">
        <v>8347</v>
      </c>
      <c r="B4166" t="s">
        <v>8348</v>
      </c>
      <c r="C4166" t="s">
        <v>12</v>
      </c>
      <c r="D4166">
        <v>18</v>
      </c>
      <c r="E4166" t="s">
        <v>36</v>
      </c>
      <c r="F4166" t="s">
        <v>23</v>
      </c>
      <c r="G4166" t="s">
        <v>14</v>
      </c>
      <c r="I4166">
        <v>29</v>
      </c>
      <c r="J4166" s="1">
        <v>45198</v>
      </c>
      <c r="K4166" s="2">
        <v>0.11874999999999999</v>
      </c>
      <c r="L4166" t="str" cm="1">
        <f t="array" ref="L4166">_xlfn.IFS(
Table1[[#This Row],[Patient Age]]&gt;=70,"70-79",
Table1[[#This Row],[Patient Age]]&gt;=60,"60-69",
Table1[[#This Row],[Patient Age]]&gt;=50,"50-59",
Table1[[#This Row],[Patient Age]]&gt;=40,"40-49",
Table1[[#This Row],[Patient Age]]&gt;=30,"30-39",
Table1[[#This Row],[Patient Age]]&gt;=20,"20-29",
Table1[[#This Row],[Patient Age]]&gt;=10,"10-19",
TRUE,"0-9"
)</f>
        <v>10-19</v>
      </c>
      <c r="M4166" t="str">
        <f>IF(Table1[[#This Row],[Patient Waittime]]&gt;30,"Delay","Ontime")</f>
        <v>Ontime</v>
      </c>
    </row>
    <row r="4167" spans="1:13" x14ac:dyDescent="0.2">
      <c r="A4167" t="s">
        <v>8349</v>
      </c>
      <c r="B4167" t="s">
        <v>8350</v>
      </c>
      <c r="C4167" t="s">
        <v>12</v>
      </c>
      <c r="D4167">
        <v>79</v>
      </c>
      <c r="E4167" t="s">
        <v>36</v>
      </c>
      <c r="F4167" t="s">
        <v>23</v>
      </c>
      <c r="G4167" t="s">
        <v>14</v>
      </c>
      <c r="I4167">
        <v>18</v>
      </c>
      <c r="J4167" s="1">
        <v>45456</v>
      </c>
      <c r="K4167" s="2">
        <v>0.86944444444444446</v>
      </c>
      <c r="L4167" t="str" cm="1">
        <f t="array" ref="L4167">_xlfn.IFS(
Table1[[#This Row],[Patient Age]]&gt;=70,"70-79",
Table1[[#This Row],[Patient Age]]&gt;=60,"60-69",
Table1[[#This Row],[Patient Age]]&gt;=50,"50-59",
Table1[[#This Row],[Patient Age]]&gt;=40,"40-49",
Table1[[#This Row],[Patient Age]]&gt;=30,"30-39",
Table1[[#This Row],[Patient Age]]&gt;=20,"20-29",
Table1[[#This Row],[Patient Age]]&gt;=10,"10-19",
TRUE,"0-9"
)</f>
        <v>70-79</v>
      </c>
      <c r="M4167" t="str">
        <f>IF(Table1[[#This Row],[Patient Waittime]]&gt;30,"Delay","Ontime")</f>
        <v>Ontime</v>
      </c>
    </row>
    <row r="4168" spans="1:13" x14ac:dyDescent="0.2">
      <c r="A4168" t="s">
        <v>8351</v>
      </c>
      <c r="B4168" t="s">
        <v>8352</v>
      </c>
      <c r="C4168" t="s">
        <v>12</v>
      </c>
      <c r="D4168">
        <v>4</v>
      </c>
      <c r="E4168" t="s">
        <v>36</v>
      </c>
      <c r="F4168" t="s">
        <v>23</v>
      </c>
      <c r="G4168" t="s">
        <v>14</v>
      </c>
      <c r="I4168">
        <v>21</v>
      </c>
      <c r="J4168" s="1">
        <v>45147</v>
      </c>
      <c r="K4168" s="2">
        <v>0.97986111111111107</v>
      </c>
      <c r="L4168" t="str" cm="1">
        <f t="array" ref="L4168">_xlfn.IFS(
Table1[[#This Row],[Patient Age]]&gt;=70,"70-79",
Table1[[#This Row],[Patient Age]]&gt;=60,"60-69",
Table1[[#This Row],[Patient Age]]&gt;=50,"50-59",
Table1[[#This Row],[Patient Age]]&gt;=40,"40-49",
Table1[[#This Row],[Patient Age]]&gt;=30,"30-39",
Table1[[#This Row],[Patient Age]]&gt;=20,"20-29",
Table1[[#This Row],[Patient Age]]&gt;=10,"10-19",
TRUE,"0-9"
)</f>
        <v>0-9</v>
      </c>
      <c r="M4168" t="str">
        <f>IF(Table1[[#This Row],[Patient Waittime]]&gt;30,"Delay","Ontime")</f>
        <v>Ontime</v>
      </c>
    </row>
    <row r="4169" spans="1:13" x14ac:dyDescent="0.2">
      <c r="A4169" t="s">
        <v>8353</v>
      </c>
      <c r="B4169" t="s">
        <v>8354</v>
      </c>
      <c r="C4169" t="s">
        <v>12</v>
      </c>
      <c r="D4169">
        <v>61</v>
      </c>
      <c r="E4169" t="s">
        <v>36</v>
      </c>
      <c r="F4169" t="s">
        <v>23</v>
      </c>
      <c r="G4169" t="s">
        <v>14</v>
      </c>
      <c r="I4169">
        <v>23</v>
      </c>
      <c r="J4169" s="1">
        <v>45211</v>
      </c>
      <c r="K4169" s="2">
        <v>0.54652777777777772</v>
      </c>
      <c r="L4169" t="str" cm="1">
        <f t="array" ref="L4169">_xlfn.IFS(
Table1[[#This Row],[Patient Age]]&gt;=70,"70-79",
Table1[[#This Row],[Patient Age]]&gt;=60,"60-69",
Table1[[#This Row],[Patient Age]]&gt;=50,"50-59",
Table1[[#This Row],[Patient Age]]&gt;=40,"40-49",
Table1[[#This Row],[Patient Age]]&gt;=30,"30-39",
Table1[[#This Row],[Patient Age]]&gt;=20,"20-29",
Table1[[#This Row],[Patient Age]]&gt;=10,"10-19",
TRUE,"0-9"
)</f>
        <v>60-69</v>
      </c>
      <c r="M4169" t="str">
        <f>IF(Table1[[#This Row],[Patient Waittime]]&gt;30,"Delay","Ontime")</f>
        <v>Ontime</v>
      </c>
    </row>
    <row r="4170" spans="1:13" x14ac:dyDescent="0.2">
      <c r="A4170" t="s">
        <v>8355</v>
      </c>
      <c r="B4170" t="s">
        <v>8356</v>
      </c>
      <c r="C4170" t="s">
        <v>12</v>
      </c>
      <c r="D4170">
        <v>31</v>
      </c>
      <c r="E4170" t="s">
        <v>36</v>
      </c>
      <c r="F4170" t="s">
        <v>23</v>
      </c>
      <c r="G4170" t="s">
        <v>14</v>
      </c>
      <c r="I4170">
        <v>27</v>
      </c>
      <c r="J4170" s="1">
        <v>45045</v>
      </c>
      <c r="K4170" s="2">
        <v>0.47847222222222224</v>
      </c>
      <c r="L4170" t="str" cm="1">
        <f t="array" ref="L4170">_xlfn.IFS(
Table1[[#This Row],[Patient Age]]&gt;=70,"70-79",
Table1[[#This Row],[Patient Age]]&gt;=60,"60-69",
Table1[[#This Row],[Patient Age]]&gt;=50,"50-59",
Table1[[#This Row],[Patient Age]]&gt;=40,"40-49",
Table1[[#This Row],[Patient Age]]&gt;=30,"30-39",
Table1[[#This Row],[Patient Age]]&gt;=20,"20-29",
Table1[[#This Row],[Patient Age]]&gt;=10,"10-19",
TRUE,"0-9"
)</f>
        <v>30-39</v>
      </c>
      <c r="M4170" t="str">
        <f>IF(Table1[[#This Row],[Patient Waittime]]&gt;30,"Delay","Ontime")</f>
        <v>Ontime</v>
      </c>
    </row>
    <row r="4171" spans="1:13" x14ac:dyDescent="0.2">
      <c r="A4171" t="s">
        <v>8357</v>
      </c>
      <c r="B4171" t="s">
        <v>8358</v>
      </c>
      <c r="C4171" t="s">
        <v>12</v>
      </c>
      <c r="D4171">
        <v>3</v>
      </c>
      <c r="E4171" t="s">
        <v>36</v>
      </c>
      <c r="F4171" t="s">
        <v>23</v>
      </c>
      <c r="G4171" t="s">
        <v>14</v>
      </c>
      <c r="I4171">
        <v>26</v>
      </c>
      <c r="J4171" s="1">
        <v>45081</v>
      </c>
      <c r="K4171" s="2">
        <v>0.8618055555555556</v>
      </c>
      <c r="L4171" t="str" cm="1">
        <f t="array" ref="L4171">_xlfn.IFS(
Table1[[#This Row],[Patient Age]]&gt;=70,"70-79",
Table1[[#This Row],[Patient Age]]&gt;=60,"60-69",
Table1[[#This Row],[Patient Age]]&gt;=50,"50-59",
Table1[[#This Row],[Patient Age]]&gt;=40,"40-49",
Table1[[#This Row],[Patient Age]]&gt;=30,"30-39",
Table1[[#This Row],[Patient Age]]&gt;=20,"20-29",
Table1[[#This Row],[Patient Age]]&gt;=10,"10-19",
TRUE,"0-9"
)</f>
        <v>0-9</v>
      </c>
      <c r="M4171" t="str">
        <f>IF(Table1[[#This Row],[Patient Waittime]]&gt;30,"Delay","Ontime")</f>
        <v>Ontime</v>
      </c>
    </row>
    <row r="4172" spans="1:13" x14ac:dyDescent="0.2">
      <c r="A4172" t="s">
        <v>8359</v>
      </c>
      <c r="B4172" t="s">
        <v>8360</v>
      </c>
      <c r="C4172" t="s">
        <v>12</v>
      </c>
      <c r="D4172">
        <v>22</v>
      </c>
      <c r="E4172" t="s">
        <v>36</v>
      </c>
      <c r="F4172" t="s">
        <v>23</v>
      </c>
      <c r="G4172" t="s">
        <v>14</v>
      </c>
      <c r="I4172">
        <v>35</v>
      </c>
      <c r="J4172" s="1">
        <v>45541</v>
      </c>
      <c r="K4172" s="2">
        <v>0.97499999999999998</v>
      </c>
      <c r="L4172" t="str" cm="1">
        <f t="array" ref="L4172">_xlfn.IFS(
Table1[[#This Row],[Patient Age]]&gt;=70,"70-79",
Table1[[#This Row],[Patient Age]]&gt;=60,"60-69",
Table1[[#This Row],[Patient Age]]&gt;=50,"50-59",
Table1[[#This Row],[Patient Age]]&gt;=40,"40-49",
Table1[[#This Row],[Patient Age]]&gt;=30,"30-39",
Table1[[#This Row],[Patient Age]]&gt;=20,"20-29",
Table1[[#This Row],[Patient Age]]&gt;=10,"10-19",
TRUE,"0-9"
)</f>
        <v>20-29</v>
      </c>
      <c r="M4172" t="str">
        <f>IF(Table1[[#This Row],[Patient Waittime]]&gt;30,"Delay","Ontime")</f>
        <v>Delay</v>
      </c>
    </row>
    <row r="4173" spans="1:13" x14ac:dyDescent="0.2">
      <c r="A4173" t="s">
        <v>8361</v>
      </c>
      <c r="B4173" t="s">
        <v>8362</v>
      </c>
      <c r="C4173" t="s">
        <v>12</v>
      </c>
      <c r="D4173">
        <v>41</v>
      </c>
      <c r="E4173" t="s">
        <v>36</v>
      </c>
      <c r="F4173" t="s">
        <v>23</v>
      </c>
      <c r="G4173" t="s">
        <v>14</v>
      </c>
      <c r="I4173">
        <v>55</v>
      </c>
      <c r="J4173" s="1">
        <v>45168</v>
      </c>
      <c r="K4173" s="2">
        <v>0.10486111111111111</v>
      </c>
      <c r="L4173" t="str" cm="1">
        <f t="array" ref="L4173">_xlfn.IFS(
Table1[[#This Row],[Patient Age]]&gt;=70,"70-79",
Table1[[#This Row],[Patient Age]]&gt;=60,"60-69",
Table1[[#This Row],[Patient Age]]&gt;=50,"50-59",
Table1[[#This Row],[Patient Age]]&gt;=40,"40-49",
Table1[[#This Row],[Patient Age]]&gt;=30,"30-39",
Table1[[#This Row],[Patient Age]]&gt;=20,"20-29",
Table1[[#This Row],[Patient Age]]&gt;=10,"10-19",
TRUE,"0-9"
)</f>
        <v>40-49</v>
      </c>
      <c r="M4173" t="str">
        <f>IF(Table1[[#This Row],[Patient Waittime]]&gt;30,"Delay","Ontime")</f>
        <v>Delay</v>
      </c>
    </row>
    <row r="4174" spans="1:13" x14ac:dyDescent="0.2">
      <c r="A4174" t="s">
        <v>8363</v>
      </c>
      <c r="B4174" t="s">
        <v>8364</v>
      </c>
      <c r="C4174" t="s">
        <v>12</v>
      </c>
      <c r="D4174">
        <v>15</v>
      </c>
      <c r="E4174" t="s">
        <v>36</v>
      </c>
      <c r="F4174" t="s">
        <v>23</v>
      </c>
      <c r="G4174" t="s">
        <v>14</v>
      </c>
      <c r="I4174">
        <v>16</v>
      </c>
      <c r="J4174" s="1">
        <v>45299</v>
      </c>
      <c r="K4174" s="2">
        <v>0.56874999999999998</v>
      </c>
      <c r="L4174" t="str" cm="1">
        <f t="array" ref="L4174">_xlfn.IFS(
Table1[[#This Row],[Patient Age]]&gt;=70,"70-79",
Table1[[#This Row],[Patient Age]]&gt;=60,"60-69",
Table1[[#This Row],[Patient Age]]&gt;=50,"50-59",
Table1[[#This Row],[Patient Age]]&gt;=40,"40-49",
Table1[[#This Row],[Patient Age]]&gt;=30,"30-39",
Table1[[#This Row],[Patient Age]]&gt;=20,"20-29",
Table1[[#This Row],[Patient Age]]&gt;=10,"10-19",
TRUE,"0-9"
)</f>
        <v>10-19</v>
      </c>
      <c r="M4174" t="str">
        <f>IF(Table1[[#This Row],[Patient Waittime]]&gt;30,"Delay","Ontime")</f>
        <v>Ontime</v>
      </c>
    </row>
    <row r="4175" spans="1:13" x14ac:dyDescent="0.2">
      <c r="A4175" t="s">
        <v>8365</v>
      </c>
      <c r="B4175" t="s">
        <v>8366</v>
      </c>
      <c r="C4175" t="s">
        <v>12</v>
      </c>
      <c r="D4175">
        <v>48</v>
      </c>
      <c r="E4175" t="s">
        <v>36</v>
      </c>
      <c r="F4175" t="s">
        <v>23</v>
      </c>
      <c r="G4175" t="s">
        <v>14</v>
      </c>
      <c r="I4175">
        <v>55</v>
      </c>
      <c r="J4175" s="1">
        <v>44966</v>
      </c>
      <c r="K4175" s="2">
        <v>0.46250000000000002</v>
      </c>
      <c r="L4175" t="str" cm="1">
        <f t="array" ref="L4175">_xlfn.IFS(
Table1[[#This Row],[Patient Age]]&gt;=70,"70-79",
Table1[[#This Row],[Patient Age]]&gt;=60,"60-69",
Table1[[#This Row],[Patient Age]]&gt;=50,"50-59",
Table1[[#This Row],[Patient Age]]&gt;=40,"40-49",
Table1[[#This Row],[Patient Age]]&gt;=30,"30-39",
Table1[[#This Row],[Patient Age]]&gt;=20,"20-29",
Table1[[#This Row],[Patient Age]]&gt;=10,"10-19",
TRUE,"0-9"
)</f>
        <v>40-49</v>
      </c>
      <c r="M4175" t="str">
        <f>IF(Table1[[#This Row],[Patient Waittime]]&gt;30,"Delay","Ontime")</f>
        <v>Delay</v>
      </c>
    </row>
    <row r="4176" spans="1:13" x14ac:dyDescent="0.2">
      <c r="A4176" t="s">
        <v>8367</v>
      </c>
      <c r="B4176" t="s">
        <v>8368</v>
      </c>
      <c r="C4176" t="s">
        <v>12</v>
      </c>
      <c r="D4176">
        <v>25</v>
      </c>
      <c r="E4176" t="s">
        <v>36</v>
      </c>
      <c r="F4176" t="s">
        <v>23</v>
      </c>
      <c r="G4176" t="s">
        <v>14</v>
      </c>
      <c r="I4176">
        <v>15</v>
      </c>
      <c r="J4176" s="1">
        <v>45280</v>
      </c>
      <c r="K4176" s="2">
        <v>0.21249999999999999</v>
      </c>
      <c r="L4176" t="str" cm="1">
        <f t="array" ref="L4176">_xlfn.IFS(
Table1[[#This Row],[Patient Age]]&gt;=70,"70-79",
Table1[[#This Row],[Patient Age]]&gt;=60,"60-69",
Table1[[#This Row],[Patient Age]]&gt;=50,"50-59",
Table1[[#This Row],[Patient Age]]&gt;=40,"40-49",
Table1[[#This Row],[Patient Age]]&gt;=30,"30-39",
Table1[[#This Row],[Patient Age]]&gt;=20,"20-29",
Table1[[#This Row],[Patient Age]]&gt;=10,"10-19",
TRUE,"0-9"
)</f>
        <v>20-29</v>
      </c>
      <c r="M4176" t="str">
        <f>IF(Table1[[#This Row],[Patient Waittime]]&gt;30,"Delay","Ontime")</f>
        <v>Ontime</v>
      </c>
    </row>
    <row r="4177" spans="1:13" x14ac:dyDescent="0.2">
      <c r="A4177" t="s">
        <v>8369</v>
      </c>
      <c r="B4177" t="s">
        <v>8370</v>
      </c>
      <c r="C4177" t="s">
        <v>12</v>
      </c>
      <c r="D4177">
        <v>35</v>
      </c>
      <c r="E4177" t="s">
        <v>36</v>
      </c>
      <c r="F4177" t="s">
        <v>23</v>
      </c>
      <c r="G4177" t="s">
        <v>14</v>
      </c>
      <c r="I4177">
        <v>37</v>
      </c>
      <c r="J4177" s="1">
        <v>45118</v>
      </c>
      <c r="K4177" s="2">
        <v>1.4583333333333334E-2</v>
      </c>
      <c r="L4177" t="str" cm="1">
        <f t="array" ref="L4177">_xlfn.IFS(
Table1[[#This Row],[Patient Age]]&gt;=70,"70-79",
Table1[[#This Row],[Patient Age]]&gt;=60,"60-69",
Table1[[#This Row],[Patient Age]]&gt;=50,"50-59",
Table1[[#This Row],[Patient Age]]&gt;=40,"40-49",
Table1[[#This Row],[Patient Age]]&gt;=30,"30-39",
Table1[[#This Row],[Patient Age]]&gt;=20,"20-29",
Table1[[#This Row],[Patient Age]]&gt;=10,"10-19",
TRUE,"0-9"
)</f>
        <v>30-39</v>
      </c>
      <c r="M4177" t="str">
        <f>IF(Table1[[#This Row],[Patient Waittime]]&gt;30,"Delay","Ontime")</f>
        <v>Delay</v>
      </c>
    </row>
    <row r="4178" spans="1:13" x14ac:dyDescent="0.2">
      <c r="A4178" t="s">
        <v>8371</v>
      </c>
      <c r="B4178" t="s">
        <v>8372</v>
      </c>
      <c r="C4178" t="s">
        <v>12</v>
      </c>
      <c r="D4178">
        <v>8</v>
      </c>
      <c r="E4178" t="s">
        <v>36</v>
      </c>
      <c r="F4178" t="s">
        <v>23</v>
      </c>
      <c r="G4178" t="s">
        <v>14</v>
      </c>
      <c r="I4178">
        <v>55</v>
      </c>
      <c r="J4178" s="1">
        <v>44936</v>
      </c>
      <c r="K4178" s="2">
        <v>0.23472222222222222</v>
      </c>
      <c r="L4178" t="str" cm="1">
        <f t="array" ref="L4178">_xlfn.IFS(
Table1[[#This Row],[Patient Age]]&gt;=70,"70-79",
Table1[[#This Row],[Patient Age]]&gt;=60,"60-69",
Table1[[#This Row],[Patient Age]]&gt;=50,"50-59",
Table1[[#This Row],[Patient Age]]&gt;=40,"40-49",
Table1[[#This Row],[Patient Age]]&gt;=30,"30-39",
Table1[[#This Row],[Patient Age]]&gt;=20,"20-29",
Table1[[#This Row],[Patient Age]]&gt;=10,"10-19",
TRUE,"0-9"
)</f>
        <v>0-9</v>
      </c>
      <c r="M4178" t="str">
        <f>IF(Table1[[#This Row],[Patient Waittime]]&gt;30,"Delay","Ontime")</f>
        <v>Delay</v>
      </c>
    </row>
    <row r="4179" spans="1:13" x14ac:dyDescent="0.2">
      <c r="A4179" t="s">
        <v>8373</v>
      </c>
      <c r="B4179" t="s">
        <v>8374</v>
      </c>
      <c r="C4179" t="s">
        <v>12</v>
      </c>
      <c r="D4179">
        <v>48</v>
      </c>
      <c r="E4179" t="s">
        <v>36</v>
      </c>
      <c r="F4179" t="s">
        <v>23</v>
      </c>
      <c r="G4179" t="s">
        <v>14</v>
      </c>
      <c r="I4179">
        <v>26</v>
      </c>
      <c r="J4179" s="1">
        <v>45238</v>
      </c>
      <c r="K4179" s="2">
        <v>0.97152777777777777</v>
      </c>
      <c r="L4179" t="str" cm="1">
        <f t="array" ref="L4179">_xlfn.IFS(
Table1[[#This Row],[Patient Age]]&gt;=70,"70-79",
Table1[[#This Row],[Patient Age]]&gt;=60,"60-69",
Table1[[#This Row],[Patient Age]]&gt;=50,"50-59",
Table1[[#This Row],[Patient Age]]&gt;=40,"40-49",
Table1[[#This Row],[Patient Age]]&gt;=30,"30-39",
Table1[[#This Row],[Patient Age]]&gt;=20,"20-29",
Table1[[#This Row],[Patient Age]]&gt;=10,"10-19",
TRUE,"0-9"
)</f>
        <v>40-49</v>
      </c>
      <c r="M4179" t="str">
        <f>IF(Table1[[#This Row],[Patient Waittime]]&gt;30,"Delay","Ontime")</f>
        <v>Ontime</v>
      </c>
    </row>
    <row r="4180" spans="1:13" x14ac:dyDescent="0.2">
      <c r="A4180" t="s">
        <v>8375</v>
      </c>
      <c r="B4180" t="s">
        <v>8376</v>
      </c>
      <c r="C4180" t="s">
        <v>12</v>
      </c>
      <c r="D4180">
        <v>50</v>
      </c>
      <c r="E4180" t="s">
        <v>36</v>
      </c>
      <c r="F4180" t="s">
        <v>23</v>
      </c>
      <c r="G4180" t="s">
        <v>14</v>
      </c>
      <c r="I4180">
        <v>27</v>
      </c>
      <c r="J4180" s="1">
        <v>45296</v>
      </c>
      <c r="K4180" s="2">
        <v>0.96666666666666667</v>
      </c>
      <c r="L4180" t="str" cm="1">
        <f t="array" ref="L4180">_xlfn.IFS(
Table1[[#This Row],[Patient Age]]&gt;=70,"70-79",
Table1[[#This Row],[Patient Age]]&gt;=60,"60-69",
Table1[[#This Row],[Patient Age]]&gt;=50,"50-59",
Table1[[#This Row],[Patient Age]]&gt;=40,"40-49",
Table1[[#This Row],[Patient Age]]&gt;=30,"30-39",
Table1[[#This Row],[Patient Age]]&gt;=20,"20-29",
Table1[[#This Row],[Patient Age]]&gt;=10,"10-19",
TRUE,"0-9"
)</f>
        <v>50-59</v>
      </c>
      <c r="M4180" t="str">
        <f>IF(Table1[[#This Row],[Patient Waittime]]&gt;30,"Delay","Ontime")</f>
        <v>Ontime</v>
      </c>
    </row>
    <row r="4181" spans="1:13" x14ac:dyDescent="0.2">
      <c r="A4181" t="s">
        <v>8377</v>
      </c>
      <c r="B4181" t="s">
        <v>8378</v>
      </c>
      <c r="C4181" t="s">
        <v>12</v>
      </c>
      <c r="D4181">
        <v>64</v>
      </c>
      <c r="E4181" t="s">
        <v>36</v>
      </c>
      <c r="F4181" t="s">
        <v>23</v>
      </c>
      <c r="G4181" t="s">
        <v>14</v>
      </c>
      <c r="I4181">
        <v>52</v>
      </c>
      <c r="J4181" s="1">
        <v>45379</v>
      </c>
      <c r="K4181" s="2">
        <v>0.26666666666666666</v>
      </c>
      <c r="L4181" t="str" cm="1">
        <f t="array" ref="L4181">_xlfn.IFS(
Table1[[#This Row],[Patient Age]]&gt;=70,"70-79",
Table1[[#This Row],[Patient Age]]&gt;=60,"60-69",
Table1[[#This Row],[Patient Age]]&gt;=50,"50-59",
Table1[[#This Row],[Patient Age]]&gt;=40,"40-49",
Table1[[#This Row],[Patient Age]]&gt;=30,"30-39",
Table1[[#This Row],[Patient Age]]&gt;=20,"20-29",
Table1[[#This Row],[Patient Age]]&gt;=10,"10-19",
TRUE,"0-9"
)</f>
        <v>60-69</v>
      </c>
      <c r="M4181" t="str">
        <f>IF(Table1[[#This Row],[Patient Waittime]]&gt;30,"Delay","Ontime")</f>
        <v>Delay</v>
      </c>
    </row>
    <row r="4182" spans="1:13" x14ac:dyDescent="0.2">
      <c r="A4182" t="s">
        <v>8379</v>
      </c>
      <c r="B4182" t="s">
        <v>8380</v>
      </c>
      <c r="C4182" t="s">
        <v>12</v>
      </c>
      <c r="D4182">
        <v>62</v>
      </c>
      <c r="E4182" t="s">
        <v>36</v>
      </c>
      <c r="F4182" t="s">
        <v>23</v>
      </c>
      <c r="G4182" t="s">
        <v>14</v>
      </c>
      <c r="I4182">
        <v>54</v>
      </c>
      <c r="J4182" s="1">
        <v>45143</v>
      </c>
      <c r="K4182" s="2">
        <v>0.88888888888888884</v>
      </c>
      <c r="L4182" t="str" cm="1">
        <f t="array" ref="L4182">_xlfn.IFS(
Table1[[#This Row],[Patient Age]]&gt;=70,"70-79",
Table1[[#This Row],[Patient Age]]&gt;=60,"60-69",
Table1[[#This Row],[Patient Age]]&gt;=50,"50-59",
Table1[[#This Row],[Patient Age]]&gt;=40,"40-49",
Table1[[#This Row],[Patient Age]]&gt;=30,"30-39",
Table1[[#This Row],[Patient Age]]&gt;=20,"20-29",
Table1[[#This Row],[Patient Age]]&gt;=10,"10-19",
TRUE,"0-9"
)</f>
        <v>60-69</v>
      </c>
      <c r="M4182" t="str">
        <f>IF(Table1[[#This Row],[Patient Waittime]]&gt;30,"Delay","Ontime")</f>
        <v>Delay</v>
      </c>
    </row>
    <row r="4183" spans="1:13" x14ac:dyDescent="0.2">
      <c r="A4183" t="s">
        <v>8381</v>
      </c>
      <c r="B4183" t="s">
        <v>8382</v>
      </c>
      <c r="C4183" t="s">
        <v>12</v>
      </c>
      <c r="D4183">
        <v>14</v>
      </c>
      <c r="E4183" t="s">
        <v>36</v>
      </c>
      <c r="F4183" t="s">
        <v>23</v>
      </c>
      <c r="G4183" t="s">
        <v>14</v>
      </c>
      <c r="I4183">
        <v>38</v>
      </c>
      <c r="J4183" s="1">
        <v>45470</v>
      </c>
      <c r="K4183" s="2">
        <v>0.82013888888888886</v>
      </c>
      <c r="L4183" t="str" cm="1">
        <f t="array" ref="L4183">_xlfn.IFS(
Table1[[#This Row],[Patient Age]]&gt;=70,"70-79",
Table1[[#This Row],[Patient Age]]&gt;=60,"60-69",
Table1[[#This Row],[Patient Age]]&gt;=50,"50-59",
Table1[[#This Row],[Patient Age]]&gt;=40,"40-49",
Table1[[#This Row],[Patient Age]]&gt;=30,"30-39",
Table1[[#This Row],[Patient Age]]&gt;=20,"20-29",
Table1[[#This Row],[Patient Age]]&gt;=10,"10-19",
TRUE,"0-9"
)</f>
        <v>10-19</v>
      </c>
      <c r="M4183" t="str">
        <f>IF(Table1[[#This Row],[Patient Waittime]]&gt;30,"Delay","Ontime")</f>
        <v>Delay</v>
      </c>
    </row>
    <row r="4184" spans="1:13" x14ac:dyDescent="0.2">
      <c r="A4184" t="s">
        <v>8383</v>
      </c>
      <c r="B4184" t="s">
        <v>8384</v>
      </c>
      <c r="C4184" t="s">
        <v>12</v>
      </c>
      <c r="D4184">
        <v>61</v>
      </c>
      <c r="E4184" t="s">
        <v>36</v>
      </c>
      <c r="F4184" t="s">
        <v>23</v>
      </c>
      <c r="G4184" t="s">
        <v>14</v>
      </c>
      <c r="I4184">
        <v>28</v>
      </c>
      <c r="J4184" s="1">
        <v>45042</v>
      </c>
      <c r="K4184" s="2">
        <v>0.69652777777777775</v>
      </c>
      <c r="L4184" t="str" cm="1">
        <f t="array" ref="L4184">_xlfn.IFS(
Table1[[#This Row],[Patient Age]]&gt;=70,"70-79",
Table1[[#This Row],[Patient Age]]&gt;=60,"60-69",
Table1[[#This Row],[Patient Age]]&gt;=50,"50-59",
Table1[[#This Row],[Patient Age]]&gt;=40,"40-49",
Table1[[#This Row],[Patient Age]]&gt;=30,"30-39",
Table1[[#This Row],[Patient Age]]&gt;=20,"20-29",
Table1[[#This Row],[Patient Age]]&gt;=10,"10-19",
TRUE,"0-9"
)</f>
        <v>60-69</v>
      </c>
      <c r="M4184" t="str">
        <f>IF(Table1[[#This Row],[Patient Waittime]]&gt;30,"Delay","Ontime")</f>
        <v>Ontime</v>
      </c>
    </row>
    <row r="4185" spans="1:13" x14ac:dyDescent="0.2">
      <c r="A4185" t="s">
        <v>8385</v>
      </c>
      <c r="B4185" t="s">
        <v>8386</v>
      </c>
      <c r="C4185" t="s">
        <v>12</v>
      </c>
      <c r="D4185">
        <v>4</v>
      </c>
      <c r="E4185" t="s">
        <v>36</v>
      </c>
      <c r="F4185" t="s">
        <v>23</v>
      </c>
      <c r="G4185" t="s">
        <v>14</v>
      </c>
      <c r="I4185">
        <v>25</v>
      </c>
      <c r="J4185" s="1">
        <v>45604</v>
      </c>
      <c r="K4185" s="2">
        <v>0.21180555555555555</v>
      </c>
      <c r="L4185" t="str" cm="1">
        <f t="array" ref="L4185">_xlfn.IFS(
Table1[[#This Row],[Patient Age]]&gt;=70,"70-79",
Table1[[#This Row],[Patient Age]]&gt;=60,"60-69",
Table1[[#This Row],[Patient Age]]&gt;=50,"50-59",
Table1[[#This Row],[Patient Age]]&gt;=40,"40-49",
Table1[[#This Row],[Patient Age]]&gt;=30,"30-39",
Table1[[#This Row],[Patient Age]]&gt;=20,"20-29",
Table1[[#This Row],[Patient Age]]&gt;=10,"10-19",
TRUE,"0-9"
)</f>
        <v>0-9</v>
      </c>
      <c r="M4185" t="str">
        <f>IF(Table1[[#This Row],[Patient Waittime]]&gt;30,"Delay","Ontime")</f>
        <v>Ontime</v>
      </c>
    </row>
    <row r="4186" spans="1:13" x14ac:dyDescent="0.2">
      <c r="A4186" t="s">
        <v>8387</v>
      </c>
      <c r="B4186" t="s">
        <v>8388</v>
      </c>
      <c r="C4186" t="s">
        <v>12</v>
      </c>
      <c r="D4186">
        <v>22</v>
      </c>
      <c r="E4186" t="s">
        <v>36</v>
      </c>
      <c r="F4186" t="s">
        <v>23</v>
      </c>
      <c r="G4186" t="s">
        <v>14</v>
      </c>
      <c r="I4186">
        <v>37</v>
      </c>
      <c r="J4186" s="1">
        <v>45195</v>
      </c>
      <c r="K4186" s="2">
        <v>0.32361111111111113</v>
      </c>
      <c r="L4186" t="str" cm="1">
        <f t="array" ref="L4186">_xlfn.IFS(
Table1[[#This Row],[Patient Age]]&gt;=70,"70-79",
Table1[[#This Row],[Patient Age]]&gt;=60,"60-69",
Table1[[#This Row],[Patient Age]]&gt;=50,"50-59",
Table1[[#This Row],[Patient Age]]&gt;=40,"40-49",
Table1[[#This Row],[Patient Age]]&gt;=30,"30-39",
Table1[[#This Row],[Patient Age]]&gt;=20,"20-29",
Table1[[#This Row],[Patient Age]]&gt;=10,"10-19",
TRUE,"0-9"
)</f>
        <v>20-29</v>
      </c>
      <c r="M4186" t="str">
        <f>IF(Table1[[#This Row],[Patient Waittime]]&gt;30,"Delay","Ontime")</f>
        <v>Delay</v>
      </c>
    </row>
    <row r="4187" spans="1:13" x14ac:dyDescent="0.2">
      <c r="A4187" t="s">
        <v>8389</v>
      </c>
      <c r="B4187" t="s">
        <v>8390</v>
      </c>
      <c r="C4187" t="s">
        <v>12</v>
      </c>
      <c r="D4187">
        <v>77</v>
      </c>
      <c r="E4187" t="s">
        <v>36</v>
      </c>
      <c r="F4187" t="s">
        <v>23</v>
      </c>
      <c r="G4187" t="s">
        <v>14</v>
      </c>
      <c r="I4187">
        <v>38</v>
      </c>
      <c r="J4187" s="1">
        <v>45300</v>
      </c>
      <c r="K4187" s="2">
        <v>0.2722222222222222</v>
      </c>
      <c r="L4187" t="str" cm="1">
        <f t="array" ref="L4187">_xlfn.IFS(
Table1[[#This Row],[Patient Age]]&gt;=70,"70-79",
Table1[[#This Row],[Patient Age]]&gt;=60,"60-69",
Table1[[#This Row],[Patient Age]]&gt;=50,"50-59",
Table1[[#This Row],[Patient Age]]&gt;=40,"40-49",
Table1[[#This Row],[Patient Age]]&gt;=30,"30-39",
Table1[[#This Row],[Patient Age]]&gt;=20,"20-29",
Table1[[#This Row],[Patient Age]]&gt;=10,"10-19",
TRUE,"0-9"
)</f>
        <v>70-79</v>
      </c>
      <c r="M4187" t="str">
        <f>IF(Table1[[#This Row],[Patient Waittime]]&gt;30,"Delay","Ontime")</f>
        <v>Delay</v>
      </c>
    </row>
    <row r="4188" spans="1:13" x14ac:dyDescent="0.2">
      <c r="A4188" t="s">
        <v>8391</v>
      </c>
      <c r="B4188" t="s">
        <v>8392</v>
      </c>
      <c r="C4188" t="s">
        <v>12</v>
      </c>
      <c r="D4188">
        <v>21</v>
      </c>
      <c r="E4188" t="s">
        <v>36</v>
      </c>
      <c r="F4188" t="s">
        <v>23</v>
      </c>
      <c r="G4188" t="s">
        <v>14</v>
      </c>
      <c r="I4188">
        <v>22</v>
      </c>
      <c r="J4188" s="1">
        <v>45296</v>
      </c>
      <c r="K4188" s="2">
        <v>0.2013888888888889</v>
      </c>
      <c r="L4188" t="str" cm="1">
        <f t="array" ref="L4188">_xlfn.IFS(
Table1[[#This Row],[Patient Age]]&gt;=70,"70-79",
Table1[[#This Row],[Patient Age]]&gt;=60,"60-69",
Table1[[#This Row],[Patient Age]]&gt;=50,"50-59",
Table1[[#This Row],[Patient Age]]&gt;=40,"40-49",
Table1[[#This Row],[Patient Age]]&gt;=30,"30-39",
Table1[[#This Row],[Patient Age]]&gt;=20,"20-29",
Table1[[#This Row],[Patient Age]]&gt;=10,"10-19",
TRUE,"0-9"
)</f>
        <v>20-29</v>
      </c>
      <c r="M4188" t="str">
        <f>IF(Table1[[#This Row],[Patient Waittime]]&gt;30,"Delay","Ontime")</f>
        <v>Ontime</v>
      </c>
    </row>
    <row r="4189" spans="1:13" x14ac:dyDescent="0.2">
      <c r="A4189" t="s">
        <v>8393</v>
      </c>
      <c r="B4189" t="s">
        <v>8394</v>
      </c>
      <c r="C4189" t="s">
        <v>12</v>
      </c>
      <c r="D4189">
        <v>57</v>
      </c>
      <c r="E4189" t="s">
        <v>36</v>
      </c>
      <c r="F4189" t="s">
        <v>23</v>
      </c>
      <c r="G4189" t="s">
        <v>14</v>
      </c>
      <c r="I4189">
        <v>28</v>
      </c>
      <c r="J4189" s="1">
        <v>45058</v>
      </c>
      <c r="K4189" s="2">
        <v>5.5555555555555558E-3</v>
      </c>
      <c r="L4189" t="str" cm="1">
        <f t="array" ref="L4189">_xlfn.IFS(
Table1[[#This Row],[Patient Age]]&gt;=70,"70-79",
Table1[[#This Row],[Patient Age]]&gt;=60,"60-69",
Table1[[#This Row],[Patient Age]]&gt;=50,"50-59",
Table1[[#This Row],[Patient Age]]&gt;=40,"40-49",
Table1[[#This Row],[Patient Age]]&gt;=30,"30-39",
Table1[[#This Row],[Patient Age]]&gt;=20,"20-29",
Table1[[#This Row],[Patient Age]]&gt;=10,"10-19",
TRUE,"0-9"
)</f>
        <v>50-59</v>
      </c>
      <c r="M4189" t="str">
        <f>IF(Table1[[#This Row],[Patient Waittime]]&gt;30,"Delay","Ontime")</f>
        <v>Ontime</v>
      </c>
    </row>
    <row r="4190" spans="1:13" x14ac:dyDescent="0.2">
      <c r="A4190" t="s">
        <v>8395</v>
      </c>
      <c r="B4190" t="s">
        <v>8396</v>
      </c>
      <c r="C4190" t="s">
        <v>12</v>
      </c>
      <c r="D4190">
        <v>35</v>
      </c>
      <c r="E4190" t="s">
        <v>36</v>
      </c>
      <c r="F4190" t="s">
        <v>23</v>
      </c>
      <c r="G4190" t="s">
        <v>14</v>
      </c>
      <c r="I4190">
        <v>54</v>
      </c>
      <c r="J4190" s="1">
        <v>45138</v>
      </c>
      <c r="K4190" s="2">
        <v>0.88680555555555551</v>
      </c>
      <c r="L4190" t="str" cm="1">
        <f t="array" ref="L4190">_xlfn.IFS(
Table1[[#This Row],[Patient Age]]&gt;=70,"70-79",
Table1[[#This Row],[Patient Age]]&gt;=60,"60-69",
Table1[[#This Row],[Patient Age]]&gt;=50,"50-59",
Table1[[#This Row],[Patient Age]]&gt;=40,"40-49",
Table1[[#This Row],[Patient Age]]&gt;=30,"30-39",
Table1[[#This Row],[Patient Age]]&gt;=20,"20-29",
Table1[[#This Row],[Patient Age]]&gt;=10,"10-19",
TRUE,"0-9"
)</f>
        <v>30-39</v>
      </c>
      <c r="M4190" t="str">
        <f>IF(Table1[[#This Row],[Patient Waittime]]&gt;30,"Delay","Ontime")</f>
        <v>Delay</v>
      </c>
    </row>
    <row r="4191" spans="1:13" x14ac:dyDescent="0.2">
      <c r="A4191" t="s">
        <v>8397</v>
      </c>
      <c r="B4191" t="s">
        <v>8398</v>
      </c>
      <c r="C4191" t="s">
        <v>12</v>
      </c>
      <c r="D4191">
        <v>68</v>
      </c>
      <c r="E4191" t="s">
        <v>36</v>
      </c>
      <c r="F4191" t="s">
        <v>23</v>
      </c>
      <c r="G4191" t="s">
        <v>14</v>
      </c>
      <c r="I4191">
        <v>17</v>
      </c>
      <c r="J4191" s="1">
        <v>45268</v>
      </c>
      <c r="K4191" s="2">
        <v>9.0972222222222218E-2</v>
      </c>
      <c r="L4191" t="str" cm="1">
        <f t="array" ref="L4191">_xlfn.IFS(
Table1[[#This Row],[Patient Age]]&gt;=70,"70-79",
Table1[[#This Row],[Patient Age]]&gt;=60,"60-69",
Table1[[#This Row],[Patient Age]]&gt;=50,"50-59",
Table1[[#This Row],[Patient Age]]&gt;=40,"40-49",
Table1[[#This Row],[Patient Age]]&gt;=30,"30-39",
Table1[[#This Row],[Patient Age]]&gt;=20,"20-29",
Table1[[#This Row],[Patient Age]]&gt;=10,"10-19",
TRUE,"0-9"
)</f>
        <v>60-69</v>
      </c>
      <c r="M4191" t="str">
        <f>IF(Table1[[#This Row],[Patient Waittime]]&gt;30,"Delay","Ontime")</f>
        <v>Ontime</v>
      </c>
    </row>
    <row r="4192" spans="1:13" x14ac:dyDescent="0.2">
      <c r="A4192" t="s">
        <v>8399</v>
      </c>
      <c r="B4192" t="s">
        <v>8400</v>
      </c>
      <c r="C4192" t="s">
        <v>12</v>
      </c>
      <c r="D4192">
        <v>62</v>
      </c>
      <c r="E4192" t="s">
        <v>36</v>
      </c>
      <c r="F4192" t="s">
        <v>23</v>
      </c>
      <c r="G4192" t="s">
        <v>14</v>
      </c>
      <c r="I4192">
        <v>18</v>
      </c>
      <c r="J4192" s="1">
        <v>45367</v>
      </c>
      <c r="K4192" s="2">
        <v>0.26805555555555555</v>
      </c>
      <c r="L4192" t="str" cm="1">
        <f t="array" ref="L4192">_xlfn.IFS(
Table1[[#This Row],[Patient Age]]&gt;=70,"70-79",
Table1[[#This Row],[Patient Age]]&gt;=60,"60-69",
Table1[[#This Row],[Patient Age]]&gt;=50,"50-59",
Table1[[#This Row],[Patient Age]]&gt;=40,"40-49",
Table1[[#This Row],[Patient Age]]&gt;=30,"30-39",
Table1[[#This Row],[Patient Age]]&gt;=20,"20-29",
Table1[[#This Row],[Patient Age]]&gt;=10,"10-19",
TRUE,"0-9"
)</f>
        <v>60-69</v>
      </c>
      <c r="M4192" t="str">
        <f>IF(Table1[[#This Row],[Patient Waittime]]&gt;30,"Delay","Ontime")</f>
        <v>Ontime</v>
      </c>
    </row>
    <row r="4193" spans="1:13" x14ac:dyDescent="0.2">
      <c r="A4193" t="s">
        <v>8401</v>
      </c>
      <c r="B4193" t="s">
        <v>8402</v>
      </c>
      <c r="C4193" t="s">
        <v>12</v>
      </c>
      <c r="D4193">
        <v>70</v>
      </c>
      <c r="E4193" t="s">
        <v>36</v>
      </c>
      <c r="F4193" t="s">
        <v>23</v>
      </c>
      <c r="G4193" t="s">
        <v>14</v>
      </c>
      <c r="I4193">
        <v>28</v>
      </c>
      <c r="J4193" s="1">
        <v>45414</v>
      </c>
      <c r="K4193" s="2">
        <v>0.8041666666666667</v>
      </c>
      <c r="L4193" t="str" cm="1">
        <f t="array" ref="L4193">_xlfn.IFS(
Table1[[#This Row],[Patient Age]]&gt;=70,"70-79",
Table1[[#This Row],[Patient Age]]&gt;=60,"60-69",
Table1[[#This Row],[Patient Age]]&gt;=50,"50-59",
Table1[[#This Row],[Patient Age]]&gt;=40,"40-49",
Table1[[#This Row],[Patient Age]]&gt;=30,"30-39",
Table1[[#This Row],[Patient Age]]&gt;=20,"20-29",
Table1[[#This Row],[Patient Age]]&gt;=10,"10-19",
TRUE,"0-9"
)</f>
        <v>70-79</v>
      </c>
      <c r="M4193" t="str">
        <f>IF(Table1[[#This Row],[Patient Waittime]]&gt;30,"Delay","Ontime")</f>
        <v>Ontime</v>
      </c>
    </row>
    <row r="4194" spans="1:13" x14ac:dyDescent="0.2">
      <c r="A4194" t="s">
        <v>8403</v>
      </c>
      <c r="B4194" t="s">
        <v>8404</v>
      </c>
      <c r="C4194" t="s">
        <v>12</v>
      </c>
      <c r="D4194">
        <v>33</v>
      </c>
      <c r="E4194" t="s">
        <v>36</v>
      </c>
      <c r="F4194" t="s">
        <v>23</v>
      </c>
      <c r="G4194" t="s">
        <v>14</v>
      </c>
      <c r="I4194">
        <v>32</v>
      </c>
      <c r="J4194" s="1">
        <v>45220</v>
      </c>
      <c r="K4194" s="2">
        <v>0.31874999999999998</v>
      </c>
      <c r="L4194" t="str" cm="1">
        <f t="array" ref="L4194">_xlfn.IFS(
Table1[[#This Row],[Patient Age]]&gt;=70,"70-79",
Table1[[#This Row],[Patient Age]]&gt;=60,"60-69",
Table1[[#This Row],[Patient Age]]&gt;=50,"50-59",
Table1[[#This Row],[Patient Age]]&gt;=40,"40-49",
Table1[[#This Row],[Patient Age]]&gt;=30,"30-39",
Table1[[#This Row],[Patient Age]]&gt;=20,"20-29",
Table1[[#This Row],[Patient Age]]&gt;=10,"10-19",
TRUE,"0-9"
)</f>
        <v>30-39</v>
      </c>
      <c r="M4194" t="str">
        <f>IF(Table1[[#This Row],[Patient Waittime]]&gt;30,"Delay","Ontime")</f>
        <v>Delay</v>
      </c>
    </row>
    <row r="4195" spans="1:13" x14ac:dyDescent="0.2">
      <c r="A4195" t="s">
        <v>8405</v>
      </c>
      <c r="B4195" t="s">
        <v>8406</v>
      </c>
      <c r="C4195" t="s">
        <v>12</v>
      </c>
      <c r="D4195">
        <v>18</v>
      </c>
      <c r="E4195" t="s">
        <v>36</v>
      </c>
      <c r="F4195" t="s">
        <v>23</v>
      </c>
      <c r="G4195" t="s">
        <v>14</v>
      </c>
      <c r="I4195">
        <v>38</v>
      </c>
      <c r="J4195" s="1">
        <v>45115</v>
      </c>
      <c r="K4195" s="2">
        <v>0.14027777777777778</v>
      </c>
      <c r="L4195" t="str" cm="1">
        <f t="array" ref="L4195">_xlfn.IFS(
Table1[[#This Row],[Patient Age]]&gt;=70,"70-79",
Table1[[#This Row],[Patient Age]]&gt;=60,"60-69",
Table1[[#This Row],[Patient Age]]&gt;=50,"50-59",
Table1[[#This Row],[Patient Age]]&gt;=40,"40-49",
Table1[[#This Row],[Patient Age]]&gt;=30,"30-39",
Table1[[#This Row],[Patient Age]]&gt;=20,"20-29",
Table1[[#This Row],[Patient Age]]&gt;=10,"10-19",
TRUE,"0-9"
)</f>
        <v>10-19</v>
      </c>
      <c r="M4195" t="str">
        <f>IF(Table1[[#This Row],[Patient Waittime]]&gt;30,"Delay","Ontime")</f>
        <v>Delay</v>
      </c>
    </row>
    <row r="4196" spans="1:13" x14ac:dyDescent="0.2">
      <c r="A4196" t="s">
        <v>8407</v>
      </c>
      <c r="B4196" t="s">
        <v>8408</v>
      </c>
      <c r="C4196" t="s">
        <v>12</v>
      </c>
      <c r="D4196">
        <v>22</v>
      </c>
      <c r="E4196" t="s">
        <v>36</v>
      </c>
      <c r="F4196" t="s">
        <v>23</v>
      </c>
      <c r="G4196" t="s">
        <v>14</v>
      </c>
      <c r="I4196">
        <v>44</v>
      </c>
      <c r="J4196" s="1">
        <v>45329</v>
      </c>
      <c r="K4196" s="2">
        <v>0.8520833333333333</v>
      </c>
      <c r="L4196" t="str" cm="1">
        <f t="array" ref="L4196">_xlfn.IFS(
Table1[[#This Row],[Patient Age]]&gt;=70,"70-79",
Table1[[#This Row],[Patient Age]]&gt;=60,"60-69",
Table1[[#This Row],[Patient Age]]&gt;=50,"50-59",
Table1[[#This Row],[Patient Age]]&gt;=40,"40-49",
Table1[[#This Row],[Patient Age]]&gt;=30,"30-39",
Table1[[#This Row],[Patient Age]]&gt;=20,"20-29",
Table1[[#This Row],[Patient Age]]&gt;=10,"10-19",
TRUE,"0-9"
)</f>
        <v>20-29</v>
      </c>
      <c r="M4196" t="str">
        <f>IF(Table1[[#This Row],[Patient Waittime]]&gt;30,"Delay","Ontime")</f>
        <v>Delay</v>
      </c>
    </row>
    <row r="4197" spans="1:13" x14ac:dyDescent="0.2">
      <c r="A4197" t="s">
        <v>8409</v>
      </c>
      <c r="B4197" t="s">
        <v>8410</v>
      </c>
      <c r="C4197" t="s">
        <v>12</v>
      </c>
      <c r="D4197">
        <v>23</v>
      </c>
      <c r="E4197" t="s">
        <v>36</v>
      </c>
      <c r="F4197" t="s">
        <v>23</v>
      </c>
      <c r="G4197" t="s">
        <v>14</v>
      </c>
      <c r="I4197">
        <v>58</v>
      </c>
      <c r="J4197" s="1">
        <v>45482</v>
      </c>
      <c r="K4197" s="2">
        <v>0.97152777777777777</v>
      </c>
      <c r="L4197" t="str" cm="1">
        <f t="array" ref="L4197">_xlfn.IFS(
Table1[[#This Row],[Patient Age]]&gt;=70,"70-79",
Table1[[#This Row],[Patient Age]]&gt;=60,"60-69",
Table1[[#This Row],[Patient Age]]&gt;=50,"50-59",
Table1[[#This Row],[Patient Age]]&gt;=40,"40-49",
Table1[[#This Row],[Patient Age]]&gt;=30,"30-39",
Table1[[#This Row],[Patient Age]]&gt;=20,"20-29",
Table1[[#This Row],[Patient Age]]&gt;=10,"10-19",
TRUE,"0-9"
)</f>
        <v>20-29</v>
      </c>
      <c r="M4197" t="str">
        <f>IF(Table1[[#This Row],[Patient Waittime]]&gt;30,"Delay","Ontime")</f>
        <v>Delay</v>
      </c>
    </row>
    <row r="4198" spans="1:13" x14ac:dyDescent="0.2">
      <c r="A4198" t="s">
        <v>8411</v>
      </c>
      <c r="B4198" t="s">
        <v>8412</v>
      </c>
      <c r="C4198" t="s">
        <v>12</v>
      </c>
      <c r="D4198">
        <v>65</v>
      </c>
      <c r="E4198" t="s">
        <v>36</v>
      </c>
      <c r="F4198" t="s">
        <v>23</v>
      </c>
      <c r="G4198" t="s">
        <v>14</v>
      </c>
      <c r="I4198">
        <v>43</v>
      </c>
      <c r="J4198" s="1">
        <v>45198</v>
      </c>
      <c r="K4198" s="2">
        <v>0.20694444444444443</v>
      </c>
      <c r="L4198" t="str" cm="1">
        <f t="array" ref="L4198">_xlfn.IFS(
Table1[[#This Row],[Patient Age]]&gt;=70,"70-79",
Table1[[#This Row],[Patient Age]]&gt;=60,"60-69",
Table1[[#This Row],[Patient Age]]&gt;=50,"50-59",
Table1[[#This Row],[Patient Age]]&gt;=40,"40-49",
Table1[[#This Row],[Patient Age]]&gt;=30,"30-39",
Table1[[#This Row],[Patient Age]]&gt;=20,"20-29",
Table1[[#This Row],[Patient Age]]&gt;=10,"10-19",
TRUE,"0-9"
)</f>
        <v>60-69</v>
      </c>
      <c r="M4198" t="str">
        <f>IF(Table1[[#This Row],[Patient Waittime]]&gt;30,"Delay","Ontime")</f>
        <v>Delay</v>
      </c>
    </row>
    <row r="4199" spans="1:13" x14ac:dyDescent="0.2">
      <c r="A4199" t="s">
        <v>8413</v>
      </c>
      <c r="B4199" t="s">
        <v>8414</v>
      </c>
      <c r="C4199" t="s">
        <v>12</v>
      </c>
      <c r="D4199">
        <v>65</v>
      </c>
      <c r="E4199" t="s">
        <v>36</v>
      </c>
      <c r="F4199" t="s">
        <v>23</v>
      </c>
      <c r="G4199" t="s">
        <v>14</v>
      </c>
      <c r="I4199">
        <v>45</v>
      </c>
      <c r="J4199" s="1">
        <v>45251</v>
      </c>
      <c r="K4199" s="2">
        <v>0.19583333333333333</v>
      </c>
      <c r="L4199" t="str" cm="1">
        <f t="array" ref="L4199">_xlfn.IFS(
Table1[[#This Row],[Patient Age]]&gt;=70,"70-79",
Table1[[#This Row],[Patient Age]]&gt;=60,"60-69",
Table1[[#This Row],[Patient Age]]&gt;=50,"50-59",
Table1[[#This Row],[Patient Age]]&gt;=40,"40-49",
Table1[[#This Row],[Patient Age]]&gt;=30,"30-39",
Table1[[#This Row],[Patient Age]]&gt;=20,"20-29",
Table1[[#This Row],[Patient Age]]&gt;=10,"10-19",
TRUE,"0-9"
)</f>
        <v>60-69</v>
      </c>
      <c r="M4199" t="str">
        <f>IF(Table1[[#This Row],[Patient Waittime]]&gt;30,"Delay","Ontime")</f>
        <v>Delay</v>
      </c>
    </row>
    <row r="4200" spans="1:13" x14ac:dyDescent="0.2">
      <c r="A4200" t="s">
        <v>8415</v>
      </c>
      <c r="B4200" t="s">
        <v>8416</v>
      </c>
      <c r="C4200" t="s">
        <v>12</v>
      </c>
      <c r="D4200">
        <v>9</v>
      </c>
      <c r="E4200" t="s">
        <v>36</v>
      </c>
      <c r="F4200" t="s">
        <v>23</v>
      </c>
      <c r="G4200" t="s">
        <v>14</v>
      </c>
      <c r="I4200">
        <v>50</v>
      </c>
      <c r="J4200" s="1">
        <v>45589</v>
      </c>
      <c r="K4200" s="2">
        <v>0.76180555555555551</v>
      </c>
      <c r="L4200" t="str" cm="1">
        <f t="array" ref="L4200">_xlfn.IFS(
Table1[[#This Row],[Patient Age]]&gt;=70,"70-79",
Table1[[#This Row],[Patient Age]]&gt;=60,"60-69",
Table1[[#This Row],[Patient Age]]&gt;=50,"50-59",
Table1[[#This Row],[Patient Age]]&gt;=40,"40-49",
Table1[[#This Row],[Patient Age]]&gt;=30,"30-39",
Table1[[#This Row],[Patient Age]]&gt;=20,"20-29",
Table1[[#This Row],[Patient Age]]&gt;=10,"10-19",
TRUE,"0-9"
)</f>
        <v>0-9</v>
      </c>
      <c r="M4200" t="str">
        <f>IF(Table1[[#This Row],[Patient Waittime]]&gt;30,"Delay","Ontime")</f>
        <v>Delay</v>
      </c>
    </row>
    <row r="4201" spans="1:13" x14ac:dyDescent="0.2">
      <c r="A4201" t="s">
        <v>8417</v>
      </c>
      <c r="B4201" t="s">
        <v>8418</v>
      </c>
      <c r="C4201" t="s">
        <v>12</v>
      </c>
      <c r="D4201">
        <v>36</v>
      </c>
      <c r="E4201" t="s">
        <v>36</v>
      </c>
      <c r="F4201" t="s">
        <v>23</v>
      </c>
      <c r="G4201" t="s">
        <v>14</v>
      </c>
      <c r="I4201">
        <v>54</v>
      </c>
      <c r="J4201" s="1">
        <v>45029</v>
      </c>
      <c r="K4201" s="2">
        <v>0.87777777777777777</v>
      </c>
      <c r="L4201" t="str" cm="1">
        <f t="array" ref="L4201">_xlfn.IFS(
Table1[[#This Row],[Patient Age]]&gt;=70,"70-79",
Table1[[#This Row],[Patient Age]]&gt;=60,"60-69",
Table1[[#This Row],[Patient Age]]&gt;=50,"50-59",
Table1[[#This Row],[Patient Age]]&gt;=40,"40-49",
Table1[[#This Row],[Patient Age]]&gt;=30,"30-39",
Table1[[#This Row],[Patient Age]]&gt;=20,"20-29",
Table1[[#This Row],[Patient Age]]&gt;=10,"10-19",
TRUE,"0-9"
)</f>
        <v>30-39</v>
      </c>
      <c r="M4201" t="str">
        <f>IF(Table1[[#This Row],[Patient Waittime]]&gt;30,"Delay","Ontime")</f>
        <v>Delay</v>
      </c>
    </row>
    <row r="4202" spans="1:13" x14ac:dyDescent="0.2">
      <c r="A4202" t="s">
        <v>8419</v>
      </c>
      <c r="B4202" t="s">
        <v>8420</v>
      </c>
      <c r="C4202" t="s">
        <v>12</v>
      </c>
      <c r="D4202">
        <v>71</v>
      </c>
      <c r="E4202" t="s">
        <v>36</v>
      </c>
      <c r="F4202" t="s">
        <v>23</v>
      </c>
      <c r="G4202" t="s">
        <v>14</v>
      </c>
      <c r="I4202">
        <v>34</v>
      </c>
      <c r="J4202" s="1">
        <v>45587</v>
      </c>
      <c r="K4202" s="2">
        <v>0.96319444444444446</v>
      </c>
      <c r="L4202" t="str" cm="1">
        <f t="array" ref="L4202">_xlfn.IFS(
Table1[[#This Row],[Patient Age]]&gt;=70,"70-79",
Table1[[#This Row],[Patient Age]]&gt;=60,"60-69",
Table1[[#This Row],[Patient Age]]&gt;=50,"50-59",
Table1[[#This Row],[Patient Age]]&gt;=40,"40-49",
Table1[[#This Row],[Patient Age]]&gt;=30,"30-39",
Table1[[#This Row],[Patient Age]]&gt;=20,"20-29",
Table1[[#This Row],[Patient Age]]&gt;=10,"10-19",
TRUE,"0-9"
)</f>
        <v>70-79</v>
      </c>
      <c r="M4202" t="str">
        <f>IF(Table1[[#This Row],[Patient Waittime]]&gt;30,"Delay","Ontime")</f>
        <v>Delay</v>
      </c>
    </row>
    <row r="4203" spans="1:13" x14ac:dyDescent="0.2">
      <c r="A4203" t="s">
        <v>8421</v>
      </c>
      <c r="B4203" t="s">
        <v>8422</v>
      </c>
      <c r="C4203" t="s">
        <v>12</v>
      </c>
      <c r="D4203">
        <v>5</v>
      </c>
      <c r="E4203" t="s">
        <v>36</v>
      </c>
      <c r="F4203" t="s">
        <v>23</v>
      </c>
      <c r="G4203" t="s">
        <v>14</v>
      </c>
      <c r="I4203">
        <v>46</v>
      </c>
      <c r="J4203" s="1">
        <v>45177</v>
      </c>
      <c r="K4203" s="2">
        <v>0.71180555555555558</v>
      </c>
      <c r="L4203" t="str" cm="1">
        <f t="array" ref="L4203">_xlfn.IFS(
Table1[[#This Row],[Patient Age]]&gt;=70,"70-79",
Table1[[#This Row],[Patient Age]]&gt;=60,"60-69",
Table1[[#This Row],[Patient Age]]&gt;=50,"50-59",
Table1[[#This Row],[Patient Age]]&gt;=40,"40-49",
Table1[[#This Row],[Patient Age]]&gt;=30,"30-39",
Table1[[#This Row],[Patient Age]]&gt;=20,"20-29",
Table1[[#This Row],[Patient Age]]&gt;=10,"10-19",
TRUE,"0-9"
)</f>
        <v>0-9</v>
      </c>
      <c r="M4203" t="str">
        <f>IF(Table1[[#This Row],[Patient Waittime]]&gt;30,"Delay","Ontime")</f>
        <v>Delay</v>
      </c>
    </row>
    <row r="4204" spans="1:13" x14ac:dyDescent="0.2">
      <c r="A4204" t="s">
        <v>8423</v>
      </c>
      <c r="B4204" t="s">
        <v>8424</v>
      </c>
      <c r="C4204" t="s">
        <v>12</v>
      </c>
      <c r="D4204">
        <v>58</v>
      </c>
      <c r="E4204" t="s">
        <v>36</v>
      </c>
      <c r="F4204" t="s">
        <v>23</v>
      </c>
      <c r="G4204" t="s">
        <v>14</v>
      </c>
      <c r="I4204">
        <v>59</v>
      </c>
      <c r="J4204" s="1">
        <v>45348</v>
      </c>
      <c r="K4204" s="2">
        <v>0.18333333333333332</v>
      </c>
      <c r="L4204" t="str" cm="1">
        <f t="array" ref="L4204">_xlfn.IFS(
Table1[[#This Row],[Patient Age]]&gt;=70,"70-79",
Table1[[#This Row],[Patient Age]]&gt;=60,"60-69",
Table1[[#This Row],[Patient Age]]&gt;=50,"50-59",
Table1[[#This Row],[Patient Age]]&gt;=40,"40-49",
Table1[[#This Row],[Patient Age]]&gt;=30,"30-39",
Table1[[#This Row],[Patient Age]]&gt;=20,"20-29",
Table1[[#This Row],[Patient Age]]&gt;=10,"10-19",
TRUE,"0-9"
)</f>
        <v>50-59</v>
      </c>
      <c r="M4204" t="str">
        <f>IF(Table1[[#This Row],[Patient Waittime]]&gt;30,"Delay","Ontime")</f>
        <v>Delay</v>
      </c>
    </row>
    <row r="4205" spans="1:13" x14ac:dyDescent="0.2">
      <c r="A4205" t="s">
        <v>8425</v>
      </c>
      <c r="B4205" t="s">
        <v>8426</v>
      </c>
      <c r="C4205" t="s">
        <v>12</v>
      </c>
      <c r="D4205">
        <v>78</v>
      </c>
      <c r="E4205" t="s">
        <v>36</v>
      </c>
      <c r="F4205" t="s">
        <v>23</v>
      </c>
      <c r="G4205" t="s">
        <v>14</v>
      </c>
      <c r="I4205">
        <v>53</v>
      </c>
      <c r="J4205" s="1">
        <v>45439</v>
      </c>
      <c r="K4205" s="2">
        <v>0.32569444444444445</v>
      </c>
      <c r="L4205" t="str" cm="1">
        <f t="array" ref="L4205">_xlfn.IFS(
Table1[[#This Row],[Patient Age]]&gt;=70,"70-79",
Table1[[#This Row],[Patient Age]]&gt;=60,"60-69",
Table1[[#This Row],[Patient Age]]&gt;=50,"50-59",
Table1[[#This Row],[Patient Age]]&gt;=40,"40-49",
Table1[[#This Row],[Patient Age]]&gt;=30,"30-39",
Table1[[#This Row],[Patient Age]]&gt;=20,"20-29",
Table1[[#This Row],[Patient Age]]&gt;=10,"10-19",
TRUE,"0-9"
)</f>
        <v>70-79</v>
      </c>
      <c r="M4205" t="str">
        <f>IF(Table1[[#This Row],[Patient Waittime]]&gt;30,"Delay","Ontime")</f>
        <v>Delay</v>
      </c>
    </row>
    <row r="4206" spans="1:13" x14ac:dyDescent="0.2">
      <c r="A4206" t="s">
        <v>8427</v>
      </c>
      <c r="B4206" t="s">
        <v>8428</v>
      </c>
      <c r="C4206" t="s">
        <v>12</v>
      </c>
      <c r="D4206">
        <v>6</v>
      </c>
      <c r="E4206" t="s">
        <v>36</v>
      </c>
      <c r="F4206" t="s">
        <v>23</v>
      </c>
      <c r="G4206" t="s">
        <v>14</v>
      </c>
      <c r="I4206">
        <v>45</v>
      </c>
      <c r="J4206" s="1">
        <v>45264</v>
      </c>
      <c r="K4206" s="2">
        <v>0.21249999999999999</v>
      </c>
      <c r="L4206" t="str" cm="1">
        <f t="array" ref="L4206">_xlfn.IFS(
Table1[[#This Row],[Patient Age]]&gt;=70,"70-79",
Table1[[#This Row],[Patient Age]]&gt;=60,"60-69",
Table1[[#This Row],[Patient Age]]&gt;=50,"50-59",
Table1[[#This Row],[Patient Age]]&gt;=40,"40-49",
Table1[[#This Row],[Patient Age]]&gt;=30,"30-39",
Table1[[#This Row],[Patient Age]]&gt;=20,"20-29",
Table1[[#This Row],[Patient Age]]&gt;=10,"10-19",
TRUE,"0-9"
)</f>
        <v>0-9</v>
      </c>
      <c r="M4206" t="str">
        <f>IF(Table1[[#This Row],[Patient Waittime]]&gt;30,"Delay","Ontime")</f>
        <v>Delay</v>
      </c>
    </row>
    <row r="4207" spans="1:13" x14ac:dyDescent="0.2">
      <c r="A4207" t="s">
        <v>8429</v>
      </c>
      <c r="B4207" t="s">
        <v>8430</v>
      </c>
      <c r="C4207" t="s">
        <v>12</v>
      </c>
      <c r="D4207">
        <v>38</v>
      </c>
      <c r="E4207" t="s">
        <v>36</v>
      </c>
      <c r="F4207" t="s">
        <v>23</v>
      </c>
      <c r="G4207" t="s">
        <v>14</v>
      </c>
      <c r="I4207">
        <v>46</v>
      </c>
      <c r="J4207" s="1">
        <v>45208</v>
      </c>
      <c r="K4207" s="2">
        <v>4.0972222222222222E-2</v>
      </c>
      <c r="L4207" t="str" cm="1">
        <f t="array" ref="L4207">_xlfn.IFS(
Table1[[#This Row],[Patient Age]]&gt;=70,"70-79",
Table1[[#This Row],[Patient Age]]&gt;=60,"60-69",
Table1[[#This Row],[Patient Age]]&gt;=50,"50-59",
Table1[[#This Row],[Patient Age]]&gt;=40,"40-49",
Table1[[#This Row],[Patient Age]]&gt;=30,"30-39",
Table1[[#This Row],[Patient Age]]&gt;=20,"20-29",
Table1[[#This Row],[Patient Age]]&gt;=10,"10-19",
TRUE,"0-9"
)</f>
        <v>30-39</v>
      </c>
      <c r="M4207" t="str">
        <f>IF(Table1[[#This Row],[Patient Waittime]]&gt;30,"Delay","Ontime")</f>
        <v>Delay</v>
      </c>
    </row>
    <row r="4208" spans="1:13" x14ac:dyDescent="0.2">
      <c r="A4208" t="s">
        <v>8431</v>
      </c>
      <c r="B4208" t="s">
        <v>8432</v>
      </c>
      <c r="C4208" t="s">
        <v>12</v>
      </c>
      <c r="D4208">
        <v>74</v>
      </c>
      <c r="E4208" t="s">
        <v>36</v>
      </c>
      <c r="F4208" t="s">
        <v>23</v>
      </c>
      <c r="G4208" t="s">
        <v>14</v>
      </c>
      <c r="I4208">
        <v>26</v>
      </c>
      <c r="J4208" s="1">
        <v>45571</v>
      </c>
      <c r="K4208" s="2">
        <v>3.0555555555555555E-2</v>
      </c>
      <c r="L4208" t="str" cm="1">
        <f t="array" ref="L4208">_xlfn.IFS(
Table1[[#This Row],[Patient Age]]&gt;=70,"70-79",
Table1[[#This Row],[Patient Age]]&gt;=60,"60-69",
Table1[[#This Row],[Patient Age]]&gt;=50,"50-59",
Table1[[#This Row],[Patient Age]]&gt;=40,"40-49",
Table1[[#This Row],[Patient Age]]&gt;=30,"30-39",
Table1[[#This Row],[Patient Age]]&gt;=20,"20-29",
Table1[[#This Row],[Patient Age]]&gt;=10,"10-19",
TRUE,"0-9"
)</f>
        <v>70-79</v>
      </c>
      <c r="M4208" t="str">
        <f>IF(Table1[[#This Row],[Patient Waittime]]&gt;30,"Delay","Ontime")</f>
        <v>Ontime</v>
      </c>
    </row>
    <row r="4209" spans="1:13" x14ac:dyDescent="0.2">
      <c r="A4209" t="s">
        <v>8433</v>
      </c>
      <c r="B4209" t="s">
        <v>8434</v>
      </c>
      <c r="C4209" t="s">
        <v>12</v>
      </c>
      <c r="D4209">
        <v>11</v>
      </c>
      <c r="E4209" t="s">
        <v>36</v>
      </c>
      <c r="F4209" t="s">
        <v>23</v>
      </c>
      <c r="G4209" t="s">
        <v>14</v>
      </c>
      <c r="I4209">
        <v>32</v>
      </c>
      <c r="J4209" s="1">
        <v>45414</v>
      </c>
      <c r="K4209" s="2">
        <v>0.37083333333333335</v>
      </c>
      <c r="L4209" t="str" cm="1">
        <f t="array" ref="L4209">_xlfn.IFS(
Table1[[#This Row],[Patient Age]]&gt;=70,"70-79",
Table1[[#This Row],[Patient Age]]&gt;=60,"60-69",
Table1[[#This Row],[Patient Age]]&gt;=50,"50-59",
Table1[[#This Row],[Patient Age]]&gt;=40,"40-49",
Table1[[#This Row],[Patient Age]]&gt;=30,"30-39",
Table1[[#This Row],[Patient Age]]&gt;=20,"20-29",
Table1[[#This Row],[Patient Age]]&gt;=10,"10-19",
TRUE,"0-9"
)</f>
        <v>10-19</v>
      </c>
      <c r="M4209" t="str">
        <f>IF(Table1[[#This Row],[Patient Waittime]]&gt;30,"Delay","Ontime")</f>
        <v>Delay</v>
      </c>
    </row>
    <row r="4210" spans="1:13" x14ac:dyDescent="0.2">
      <c r="A4210" t="s">
        <v>8435</v>
      </c>
      <c r="B4210" t="s">
        <v>8436</v>
      </c>
      <c r="C4210" t="s">
        <v>12</v>
      </c>
      <c r="D4210">
        <v>26</v>
      </c>
      <c r="E4210" t="s">
        <v>36</v>
      </c>
      <c r="F4210" t="s">
        <v>23</v>
      </c>
      <c r="G4210" t="s">
        <v>14</v>
      </c>
      <c r="I4210">
        <v>52</v>
      </c>
      <c r="J4210" s="1">
        <v>45155</v>
      </c>
      <c r="K4210" s="2">
        <v>0.71875</v>
      </c>
      <c r="L4210" t="str" cm="1">
        <f t="array" ref="L4210">_xlfn.IFS(
Table1[[#This Row],[Patient Age]]&gt;=70,"70-79",
Table1[[#This Row],[Patient Age]]&gt;=60,"60-69",
Table1[[#This Row],[Patient Age]]&gt;=50,"50-59",
Table1[[#This Row],[Patient Age]]&gt;=40,"40-49",
Table1[[#This Row],[Patient Age]]&gt;=30,"30-39",
Table1[[#This Row],[Patient Age]]&gt;=20,"20-29",
Table1[[#This Row],[Patient Age]]&gt;=10,"10-19",
TRUE,"0-9"
)</f>
        <v>20-29</v>
      </c>
      <c r="M4210" t="str">
        <f>IF(Table1[[#This Row],[Patient Waittime]]&gt;30,"Delay","Ontime")</f>
        <v>Delay</v>
      </c>
    </row>
    <row r="4211" spans="1:13" x14ac:dyDescent="0.2">
      <c r="A4211" t="s">
        <v>8437</v>
      </c>
      <c r="B4211" t="s">
        <v>8438</v>
      </c>
      <c r="C4211" t="s">
        <v>12</v>
      </c>
      <c r="D4211">
        <v>4</v>
      </c>
      <c r="E4211" t="s">
        <v>36</v>
      </c>
      <c r="F4211" t="s">
        <v>23</v>
      </c>
      <c r="G4211" t="s">
        <v>14</v>
      </c>
      <c r="I4211">
        <v>60</v>
      </c>
      <c r="J4211" s="1">
        <v>45036</v>
      </c>
      <c r="K4211" s="2">
        <v>0.97569444444444442</v>
      </c>
      <c r="L4211" t="str" cm="1">
        <f t="array" ref="L4211">_xlfn.IFS(
Table1[[#This Row],[Patient Age]]&gt;=70,"70-79",
Table1[[#This Row],[Patient Age]]&gt;=60,"60-69",
Table1[[#This Row],[Patient Age]]&gt;=50,"50-59",
Table1[[#This Row],[Patient Age]]&gt;=40,"40-49",
Table1[[#This Row],[Patient Age]]&gt;=30,"30-39",
Table1[[#This Row],[Patient Age]]&gt;=20,"20-29",
Table1[[#This Row],[Patient Age]]&gt;=10,"10-19",
TRUE,"0-9"
)</f>
        <v>0-9</v>
      </c>
      <c r="M4211" t="str">
        <f>IF(Table1[[#This Row],[Patient Waittime]]&gt;30,"Delay","Ontime")</f>
        <v>Delay</v>
      </c>
    </row>
    <row r="4212" spans="1:13" x14ac:dyDescent="0.2">
      <c r="A4212" t="s">
        <v>8439</v>
      </c>
      <c r="B4212" t="s">
        <v>8440</v>
      </c>
      <c r="C4212" t="s">
        <v>12</v>
      </c>
      <c r="D4212">
        <v>21</v>
      </c>
      <c r="E4212" t="s">
        <v>36</v>
      </c>
      <c r="F4212" t="s">
        <v>23</v>
      </c>
      <c r="G4212" t="s">
        <v>14</v>
      </c>
      <c r="I4212">
        <v>44</v>
      </c>
      <c r="J4212" s="1">
        <v>45280</v>
      </c>
      <c r="K4212" s="2">
        <v>0.22708333333333333</v>
      </c>
      <c r="L4212" t="str" cm="1">
        <f t="array" ref="L4212">_xlfn.IFS(
Table1[[#This Row],[Patient Age]]&gt;=70,"70-79",
Table1[[#This Row],[Patient Age]]&gt;=60,"60-69",
Table1[[#This Row],[Patient Age]]&gt;=50,"50-59",
Table1[[#This Row],[Patient Age]]&gt;=40,"40-49",
Table1[[#This Row],[Patient Age]]&gt;=30,"30-39",
Table1[[#This Row],[Patient Age]]&gt;=20,"20-29",
Table1[[#This Row],[Patient Age]]&gt;=10,"10-19",
TRUE,"0-9"
)</f>
        <v>20-29</v>
      </c>
      <c r="M4212" t="str">
        <f>IF(Table1[[#This Row],[Patient Waittime]]&gt;30,"Delay","Ontime")</f>
        <v>Delay</v>
      </c>
    </row>
    <row r="4213" spans="1:13" x14ac:dyDescent="0.2">
      <c r="A4213" t="s">
        <v>8441</v>
      </c>
      <c r="B4213" t="s">
        <v>8442</v>
      </c>
      <c r="C4213" t="s">
        <v>12</v>
      </c>
      <c r="D4213">
        <v>45</v>
      </c>
      <c r="E4213" t="s">
        <v>36</v>
      </c>
      <c r="F4213" t="s">
        <v>23</v>
      </c>
      <c r="G4213" t="s">
        <v>14</v>
      </c>
      <c r="H4213">
        <v>1</v>
      </c>
      <c r="I4213">
        <v>43</v>
      </c>
      <c r="J4213" s="1">
        <v>45024</v>
      </c>
      <c r="K4213" s="2">
        <v>4.791666666666667E-2</v>
      </c>
      <c r="L4213" t="str" cm="1">
        <f t="array" ref="L4213">_xlfn.IFS(
Table1[[#This Row],[Patient Age]]&gt;=70,"70-79",
Table1[[#This Row],[Patient Age]]&gt;=60,"60-69",
Table1[[#This Row],[Patient Age]]&gt;=50,"50-59",
Table1[[#This Row],[Patient Age]]&gt;=40,"40-49",
Table1[[#This Row],[Patient Age]]&gt;=30,"30-39",
Table1[[#This Row],[Patient Age]]&gt;=20,"20-29",
Table1[[#This Row],[Patient Age]]&gt;=10,"10-19",
TRUE,"0-9"
)</f>
        <v>40-49</v>
      </c>
      <c r="M4213" t="str">
        <f>IF(Table1[[#This Row],[Patient Waittime]]&gt;30,"Delay","Ontime")</f>
        <v>Delay</v>
      </c>
    </row>
    <row r="4214" spans="1:13" x14ac:dyDescent="0.2">
      <c r="A4214" t="s">
        <v>8443</v>
      </c>
      <c r="B4214" t="s">
        <v>8444</v>
      </c>
      <c r="C4214" t="s">
        <v>12</v>
      </c>
      <c r="D4214">
        <v>75</v>
      </c>
      <c r="E4214" t="s">
        <v>36</v>
      </c>
      <c r="F4214" t="s">
        <v>23</v>
      </c>
      <c r="G4214" t="s">
        <v>14</v>
      </c>
      <c r="H4214">
        <v>1</v>
      </c>
      <c r="I4214">
        <v>34</v>
      </c>
      <c r="J4214" s="1">
        <v>45430</v>
      </c>
      <c r="K4214" s="2">
        <v>0.88541666666666663</v>
      </c>
      <c r="L4214" t="str" cm="1">
        <f t="array" ref="L4214">_xlfn.IFS(
Table1[[#This Row],[Patient Age]]&gt;=70,"70-79",
Table1[[#This Row],[Patient Age]]&gt;=60,"60-69",
Table1[[#This Row],[Patient Age]]&gt;=50,"50-59",
Table1[[#This Row],[Patient Age]]&gt;=40,"40-49",
Table1[[#This Row],[Patient Age]]&gt;=30,"30-39",
Table1[[#This Row],[Patient Age]]&gt;=20,"20-29",
Table1[[#This Row],[Patient Age]]&gt;=10,"10-19",
TRUE,"0-9"
)</f>
        <v>70-79</v>
      </c>
      <c r="M4214" t="str">
        <f>IF(Table1[[#This Row],[Patient Waittime]]&gt;30,"Delay","Ontime")</f>
        <v>Delay</v>
      </c>
    </row>
    <row r="4215" spans="1:13" x14ac:dyDescent="0.2">
      <c r="A4215" t="s">
        <v>8445</v>
      </c>
      <c r="B4215" t="s">
        <v>8446</v>
      </c>
      <c r="C4215" t="s">
        <v>12</v>
      </c>
      <c r="D4215">
        <v>72</v>
      </c>
      <c r="E4215" t="s">
        <v>36</v>
      </c>
      <c r="F4215" t="s">
        <v>23</v>
      </c>
      <c r="G4215" t="s">
        <v>14</v>
      </c>
      <c r="H4215">
        <v>2</v>
      </c>
      <c r="I4215">
        <v>55</v>
      </c>
      <c r="J4215" s="1">
        <v>45408</v>
      </c>
      <c r="K4215" s="2">
        <v>0.76736111111111116</v>
      </c>
      <c r="L4215" t="str" cm="1">
        <f t="array" ref="L4215">_xlfn.IFS(
Table1[[#This Row],[Patient Age]]&gt;=70,"70-79",
Table1[[#This Row],[Patient Age]]&gt;=60,"60-69",
Table1[[#This Row],[Patient Age]]&gt;=50,"50-59",
Table1[[#This Row],[Patient Age]]&gt;=40,"40-49",
Table1[[#This Row],[Patient Age]]&gt;=30,"30-39",
Table1[[#This Row],[Patient Age]]&gt;=20,"20-29",
Table1[[#This Row],[Patient Age]]&gt;=10,"10-19",
TRUE,"0-9"
)</f>
        <v>70-79</v>
      </c>
      <c r="M4215" t="str">
        <f>IF(Table1[[#This Row],[Patient Waittime]]&gt;30,"Delay","Ontime")</f>
        <v>Delay</v>
      </c>
    </row>
    <row r="4216" spans="1:13" x14ac:dyDescent="0.2">
      <c r="A4216" t="s">
        <v>8447</v>
      </c>
      <c r="B4216" t="s">
        <v>8448</v>
      </c>
      <c r="C4216" t="s">
        <v>12</v>
      </c>
      <c r="D4216">
        <v>64</v>
      </c>
      <c r="E4216" t="s">
        <v>36</v>
      </c>
      <c r="F4216" t="s">
        <v>23</v>
      </c>
      <c r="G4216" t="s">
        <v>14</v>
      </c>
      <c r="H4216">
        <v>2</v>
      </c>
      <c r="I4216">
        <v>40</v>
      </c>
      <c r="J4216" s="1">
        <v>45503</v>
      </c>
      <c r="K4216" s="2">
        <v>0.22152777777777777</v>
      </c>
      <c r="L4216" t="str" cm="1">
        <f t="array" ref="L4216">_xlfn.IFS(
Table1[[#This Row],[Patient Age]]&gt;=70,"70-79",
Table1[[#This Row],[Patient Age]]&gt;=60,"60-69",
Table1[[#This Row],[Patient Age]]&gt;=50,"50-59",
Table1[[#This Row],[Patient Age]]&gt;=40,"40-49",
Table1[[#This Row],[Patient Age]]&gt;=30,"30-39",
Table1[[#This Row],[Patient Age]]&gt;=20,"20-29",
Table1[[#This Row],[Patient Age]]&gt;=10,"10-19",
TRUE,"0-9"
)</f>
        <v>60-69</v>
      </c>
      <c r="M4216" t="str">
        <f>IF(Table1[[#This Row],[Patient Waittime]]&gt;30,"Delay","Ontime")</f>
        <v>Delay</v>
      </c>
    </row>
    <row r="4217" spans="1:13" x14ac:dyDescent="0.2">
      <c r="A4217" t="s">
        <v>8449</v>
      </c>
      <c r="B4217" t="s">
        <v>8450</v>
      </c>
      <c r="C4217" t="s">
        <v>12</v>
      </c>
      <c r="D4217">
        <v>71</v>
      </c>
      <c r="E4217" t="s">
        <v>36</v>
      </c>
      <c r="F4217" t="s">
        <v>23</v>
      </c>
      <c r="G4217" t="s">
        <v>14</v>
      </c>
      <c r="H4217">
        <v>2</v>
      </c>
      <c r="I4217">
        <v>18</v>
      </c>
      <c r="J4217" s="1">
        <v>45220</v>
      </c>
      <c r="K4217" s="2">
        <v>0.86250000000000004</v>
      </c>
      <c r="L4217" t="str" cm="1">
        <f t="array" ref="L4217">_xlfn.IFS(
Table1[[#This Row],[Patient Age]]&gt;=70,"70-79",
Table1[[#This Row],[Patient Age]]&gt;=60,"60-69",
Table1[[#This Row],[Patient Age]]&gt;=50,"50-59",
Table1[[#This Row],[Patient Age]]&gt;=40,"40-49",
Table1[[#This Row],[Patient Age]]&gt;=30,"30-39",
Table1[[#This Row],[Patient Age]]&gt;=20,"20-29",
Table1[[#This Row],[Patient Age]]&gt;=10,"10-19",
TRUE,"0-9"
)</f>
        <v>70-79</v>
      </c>
      <c r="M4217" t="str">
        <f>IF(Table1[[#This Row],[Patient Waittime]]&gt;30,"Delay","Ontime")</f>
        <v>Ontime</v>
      </c>
    </row>
    <row r="4218" spans="1:13" x14ac:dyDescent="0.2">
      <c r="A4218" t="s">
        <v>8451</v>
      </c>
      <c r="B4218" t="s">
        <v>8452</v>
      </c>
      <c r="C4218" t="s">
        <v>12</v>
      </c>
      <c r="D4218">
        <v>78</v>
      </c>
      <c r="E4218" t="s">
        <v>36</v>
      </c>
      <c r="F4218" t="s">
        <v>23</v>
      </c>
      <c r="G4218" t="s">
        <v>14</v>
      </c>
      <c r="H4218">
        <v>3</v>
      </c>
      <c r="I4218">
        <v>60</v>
      </c>
      <c r="J4218" s="1">
        <v>45541</v>
      </c>
      <c r="K4218" s="2">
        <v>9.583333333333334E-2</v>
      </c>
      <c r="L4218" t="str" cm="1">
        <f t="array" ref="L4218">_xlfn.IFS(
Table1[[#This Row],[Patient Age]]&gt;=70,"70-79",
Table1[[#This Row],[Patient Age]]&gt;=60,"60-69",
Table1[[#This Row],[Patient Age]]&gt;=50,"50-59",
Table1[[#This Row],[Patient Age]]&gt;=40,"40-49",
Table1[[#This Row],[Patient Age]]&gt;=30,"30-39",
Table1[[#This Row],[Patient Age]]&gt;=20,"20-29",
Table1[[#This Row],[Patient Age]]&gt;=10,"10-19",
TRUE,"0-9"
)</f>
        <v>70-79</v>
      </c>
      <c r="M4218" t="str">
        <f>IF(Table1[[#This Row],[Patient Waittime]]&gt;30,"Delay","Ontime")</f>
        <v>Delay</v>
      </c>
    </row>
    <row r="4219" spans="1:13" x14ac:dyDescent="0.2">
      <c r="A4219" t="s">
        <v>8453</v>
      </c>
      <c r="B4219" t="s">
        <v>8454</v>
      </c>
      <c r="C4219" t="s">
        <v>12</v>
      </c>
      <c r="D4219">
        <v>32</v>
      </c>
      <c r="E4219" t="s">
        <v>36</v>
      </c>
      <c r="F4219" t="s">
        <v>23</v>
      </c>
      <c r="G4219" t="s">
        <v>14</v>
      </c>
      <c r="H4219">
        <v>3</v>
      </c>
      <c r="I4219">
        <v>17</v>
      </c>
      <c r="J4219" s="1">
        <v>45072</v>
      </c>
      <c r="K4219" s="2">
        <v>0.73750000000000004</v>
      </c>
      <c r="L4219" t="str" cm="1">
        <f t="array" ref="L4219">_xlfn.IFS(
Table1[[#This Row],[Patient Age]]&gt;=70,"70-79",
Table1[[#This Row],[Patient Age]]&gt;=60,"60-69",
Table1[[#This Row],[Patient Age]]&gt;=50,"50-59",
Table1[[#This Row],[Patient Age]]&gt;=40,"40-49",
Table1[[#This Row],[Patient Age]]&gt;=30,"30-39",
Table1[[#This Row],[Patient Age]]&gt;=20,"20-29",
Table1[[#This Row],[Patient Age]]&gt;=10,"10-19",
TRUE,"0-9"
)</f>
        <v>30-39</v>
      </c>
      <c r="M4219" t="str">
        <f>IF(Table1[[#This Row],[Patient Waittime]]&gt;30,"Delay","Ontime")</f>
        <v>Ontime</v>
      </c>
    </row>
    <row r="4220" spans="1:13" x14ac:dyDescent="0.2">
      <c r="A4220" t="s">
        <v>8455</v>
      </c>
      <c r="B4220" t="s">
        <v>8456</v>
      </c>
      <c r="C4220" t="s">
        <v>12</v>
      </c>
      <c r="D4220">
        <v>14</v>
      </c>
      <c r="E4220" t="s">
        <v>36</v>
      </c>
      <c r="F4220" t="s">
        <v>23</v>
      </c>
      <c r="G4220" t="s">
        <v>14</v>
      </c>
      <c r="H4220">
        <v>4</v>
      </c>
      <c r="I4220">
        <v>59</v>
      </c>
      <c r="J4220" s="1">
        <v>45225</v>
      </c>
      <c r="K4220" s="2">
        <v>0.55972222222222223</v>
      </c>
      <c r="L4220" t="str" cm="1">
        <f t="array" ref="L4220">_xlfn.IFS(
Table1[[#This Row],[Patient Age]]&gt;=70,"70-79",
Table1[[#This Row],[Patient Age]]&gt;=60,"60-69",
Table1[[#This Row],[Patient Age]]&gt;=50,"50-59",
Table1[[#This Row],[Patient Age]]&gt;=40,"40-49",
Table1[[#This Row],[Patient Age]]&gt;=30,"30-39",
Table1[[#This Row],[Patient Age]]&gt;=20,"20-29",
Table1[[#This Row],[Patient Age]]&gt;=10,"10-19",
TRUE,"0-9"
)</f>
        <v>10-19</v>
      </c>
      <c r="M4220" t="str">
        <f>IF(Table1[[#This Row],[Patient Waittime]]&gt;30,"Delay","Ontime")</f>
        <v>Delay</v>
      </c>
    </row>
    <row r="4221" spans="1:13" x14ac:dyDescent="0.2">
      <c r="A4221" t="s">
        <v>8457</v>
      </c>
      <c r="B4221" t="s">
        <v>8458</v>
      </c>
      <c r="C4221" t="s">
        <v>12</v>
      </c>
      <c r="D4221">
        <v>64</v>
      </c>
      <c r="E4221" t="s">
        <v>36</v>
      </c>
      <c r="F4221" t="s">
        <v>23</v>
      </c>
      <c r="G4221" t="s">
        <v>14</v>
      </c>
      <c r="H4221">
        <v>4</v>
      </c>
      <c r="I4221">
        <v>53</v>
      </c>
      <c r="J4221" s="1">
        <v>45211</v>
      </c>
      <c r="K4221" s="2">
        <v>0.81041666666666667</v>
      </c>
      <c r="L4221" t="str" cm="1">
        <f t="array" ref="L4221">_xlfn.IFS(
Table1[[#This Row],[Patient Age]]&gt;=70,"70-79",
Table1[[#This Row],[Patient Age]]&gt;=60,"60-69",
Table1[[#This Row],[Patient Age]]&gt;=50,"50-59",
Table1[[#This Row],[Patient Age]]&gt;=40,"40-49",
Table1[[#This Row],[Patient Age]]&gt;=30,"30-39",
Table1[[#This Row],[Patient Age]]&gt;=20,"20-29",
Table1[[#This Row],[Patient Age]]&gt;=10,"10-19",
TRUE,"0-9"
)</f>
        <v>60-69</v>
      </c>
      <c r="M4221" t="str">
        <f>IF(Table1[[#This Row],[Patient Waittime]]&gt;30,"Delay","Ontime")</f>
        <v>Delay</v>
      </c>
    </row>
    <row r="4222" spans="1:13" x14ac:dyDescent="0.2">
      <c r="A4222" t="s">
        <v>8459</v>
      </c>
      <c r="B4222" t="s">
        <v>8460</v>
      </c>
      <c r="C4222" t="s">
        <v>12</v>
      </c>
      <c r="D4222">
        <v>29</v>
      </c>
      <c r="E4222" t="s">
        <v>36</v>
      </c>
      <c r="F4222" t="s">
        <v>23</v>
      </c>
      <c r="G4222" t="s">
        <v>14</v>
      </c>
      <c r="H4222">
        <v>4</v>
      </c>
      <c r="I4222">
        <v>18</v>
      </c>
      <c r="J4222" s="1">
        <v>45298</v>
      </c>
      <c r="K4222" s="2">
        <v>0.49305555555555558</v>
      </c>
      <c r="L4222" t="str" cm="1">
        <f t="array" ref="L4222">_xlfn.IFS(
Table1[[#This Row],[Patient Age]]&gt;=70,"70-79",
Table1[[#This Row],[Patient Age]]&gt;=60,"60-69",
Table1[[#This Row],[Patient Age]]&gt;=50,"50-59",
Table1[[#This Row],[Patient Age]]&gt;=40,"40-49",
Table1[[#This Row],[Patient Age]]&gt;=30,"30-39",
Table1[[#This Row],[Patient Age]]&gt;=20,"20-29",
Table1[[#This Row],[Patient Age]]&gt;=10,"10-19",
TRUE,"0-9"
)</f>
        <v>20-29</v>
      </c>
      <c r="M4222" t="str">
        <f>IF(Table1[[#This Row],[Patient Waittime]]&gt;30,"Delay","Ontime")</f>
        <v>Ontime</v>
      </c>
    </row>
    <row r="4223" spans="1:13" x14ac:dyDescent="0.2">
      <c r="A4223" t="s">
        <v>8461</v>
      </c>
      <c r="B4223" t="s">
        <v>8462</v>
      </c>
      <c r="C4223" t="s">
        <v>12</v>
      </c>
      <c r="D4223">
        <v>68</v>
      </c>
      <c r="E4223" t="s">
        <v>36</v>
      </c>
      <c r="F4223" t="s">
        <v>23</v>
      </c>
      <c r="G4223" t="s">
        <v>14</v>
      </c>
      <c r="H4223">
        <v>6</v>
      </c>
      <c r="I4223">
        <v>30</v>
      </c>
      <c r="J4223" s="1">
        <v>44991</v>
      </c>
      <c r="K4223" s="2">
        <v>0.63402777777777775</v>
      </c>
      <c r="L4223" t="str" cm="1">
        <f t="array" ref="L4223">_xlfn.IFS(
Table1[[#This Row],[Patient Age]]&gt;=70,"70-79",
Table1[[#This Row],[Patient Age]]&gt;=60,"60-69",
Table1[[#This Row],[Patient Age]]&gt;=50,"50-59",
Table1[[#This Row],[Patient Age]]&gt;=40,"40-49",
Table1[[#This Row],[Patient Age]]&gt;=30,"30-39",
Table1[[#This Row],[Patient Age]]&gt;=20,"20-29",
Table1[[#This Row],[Patient Age]]&gt;=10,"10-19",
TRUE,"0-9"
)</f>
        <v>60-69</v>
      </c>
      <c r="M4223" t="str">
        <f>IF(Table1[[#This Row],[Patient Waittime]]&gt;30,"Delay","Ontime")</f>
        <v>Ontime</v>
      </c>
    </row>
    <row r="4224" spans="1:13" x14ac:dyDescent="0.2">
      <c r="A4224" t="s">
        <v>8463</v>
      </c>
      <c r="B4224" t="s">
        <v>8464</v>
      </c>
      <c r="C4224" t="s">
        <v>12</v>
      </c>
      <c r="D4224">
        <v>46</v>
      </c>
      <c r="E4224" t="s">
        <v>36</v>
      </c>
      <c r="F4224" t="s">
        <v>23</v>
      </c>
      <c r="G4224" t="s">
        <v>14</v>
      </c>
      <c r="H4224">
        <v>6</v>
      </c>
      <c r="I4224">
        <v>57</v>
      </c>
      <c r="J4224" s="1">
        <v>45476</v>
      </c>
      <c r="K4224" s="2">
        <v>3.3333333333333333E-2</v>
      </c>
      <c r="L4224" t="str" cm="1">
        <f t="array" ref="L4224">_xlfn.IFS(
Table1[[#This Row],[Patient Age]]&gt;=70,"70-79",
Table1[[#This Row],[Patient Age]]&gt;=60,"60-69",
Table1[[#This Row],[Patient Age]]&gt;=50,"50-59",
Table1[[#This Row],[Patient Age]]&gt;=40,"40-49",
Table1[[#This Row],[Patient Age]]&gt;=30,"30-39",
Table1[[#This Row],[Patient Age]]&gt;=20,"20-29",
Table1[[#This Row],[Patient Age]]&gt;=10,"10-19",
TRUE,"0-9"
)</f>
        <v>40-49</v>
      </c>
      <c r="M4224" t="str">
        <f>IF(Table1[[#This Row],[Patient Waittime]]&gt;30,"Delay","Ontime")</f>
        <v>Delay</v>
      </c>
    </row>
    <row r="4225" spans="1:13" x14ac:dyDescent="0.2">
      <c r="A4225" t="s">
        <v>8465</v>
      </c>
      <c r="B4225" t="s">
        <v>8466</v>
      </c>
      <c r="C4225" t="s">
        <v>12</v>
      </c>
      <c r="D4225">
        <v>20</v>
      </c>
      <c r="E4225" t="s">
        <v>36</v>
      </c>
      <c r="F4225" t="s">
        <v>23</v>
      </c>
      <c r="G4225" t="s">
        <v>14</v>
      </c>
      <c r="H4225">
        <v>7</v>
      </c>
      <c r="I4225">
        <v>45</v>
      </c>
      <c r="J4225" s="1">
        <v>45360</v>
      </c>
      <c r="K4225" s="2">
        <v>0.92083333333333328</v>
      </c>
      <c r="L4225" t="str" cm="1">
        <f t="array" ref="L4225">_xlfn.IFS(
Table1[[#This Row],[Patient Age]]&gt;=70,"70-79",
Table1[[#This Row],[Patient Age]]&gt;=60,"60-69",
Table1[[#This Row],[Patient Age]]&gt;=50,"50-59",
Table1[[#This Row],[Patient Age]]&gt;=40,"40-49",
Table1[[#This Row],[Patient Age]]&gt;=30,"30-39",
Table1[[#This Row],[Patient Age]]&gt;=20,"20-29",
Table1[[#This Row],[Patient Age]]&gt;=10,"10-19",
TRUE,"0-9"
)</f>
        <v>20-29</v>
      </c>
      <c r="M4225" t="str">
        <f>IF(Table1[[#This Row],[Patient Waittime]]&gt;30,"Delay","Ontime")</f>
        <v>Delay</v>
      </c>
    </row>
    <row r="4226" spans="1:13" x14ac:dyDescent="0.2">
      <c r="A4226" t="s">
        <v>8467</v>
      </c>
      <c r="B4226" t="s">
        <v>8468</v>
      </c>
      <c r="C4226" t="s">
        <v>12</v>
      </c>
      <c r="D4226">
        <v>69</v>
      </c>
      <c r="E4226" t="s">
        <v>36</v>
      </c>
      <c r="F4226" t="s">
        <v>23</v>
      </c>
      <c r="G4226" t="s">
        <v>14</v>
      </c>
      <c r="H4226">
        <v>7</v>
      </c>
      <c r="I4226">
        <v>11</v>
      </c>
      <c r="J4226" s="1">
        <v>45366</v>
      </c>
      <c r="K4226" s="2">
        <v>0.56527777777777777</v>
      </c>
      <c r="L4226" t="str" cm="1">
        <f t="array" ref="L4226">_xlfn.IFS(
Table1[[#This Row],[Patient Age]]&gt;=70,"70-79",
Table1[[#This Row],[Patient Age]]&gt;=60,"60-69",
Table1[[#This Row],[Patient Age]]&gt;=50,"50-59",
Table1[[#This Row],[Patient Age]]&gt;=40,"40-49",
Table1[[#This Row],[Patient Age]]&gt;=30,"30-39",
Table1[[#This Row],[Patient Age]]&gt;=20,"20-29",
Table1[[#This Row],[Patient Age]]&gt;=10,"10-19",
TRUE,"0-9"
)</f>
        <v>60-69</v>
      </c>
      <c r="M4226" t="str">
        <f>IF(Table1[[#This Row],[Patient Waittime]]&gt;30,"Delay","Ontime")</f>
        <v>Ontime</v>
      </c>
    </row>
    <row r="4227" spans="1:13" x14ac:dyDescent="0.2">
      <c r="A4227" t="s">
        <v>8469</v>
      </c>
      <c r="B4227" t="s">
        <v>8470</v>
      </c>
      <c r="C4227" t="s">
        <v>12</v>
      </c>
      <c r="D4227">
        <v>76</v>
      </c>
      <c r="E4227" t="s">
        <v>36</v>
      </c>
      <c r="F4227" t="s">
        <v>23</v>
      </c>
      <c r="G4227" t="s">
        <v>14</v>
      </c>
      <c r="H4227">
        <v>8</v>
      </c>
      <c r="I4227">
        <v>53</v>
      </c>
      <c r="J4227" s="1">
        <v>45307</v>
      </c>
      <c r="K4227" s="2">
        <v>0.97638888888888886</v>
      </c>
      <c r="L4227" t="str" cm="1">
        <f t="array" ref="L4227">_xlfn.IFS(
Table1[[#This Row],[Patient Age]]&gt;=70,"70-79",
Table1[[#This Row],[Patient Age]]&gt;=60,"60-69",
Table1[[#This Row],[Patient Age]]&gt;=50,"50-59",
Table1[[#This Row],[Patient Age]]&gt;=40,"40-49",
Table1[[#This Row],[Patient Age]]&gt;=30,"30-39",
Table1[[#This Row],[Patient Age]]&gt;=20,"20-29",
Table1[[#This Row],[Patient Age]]&gt;=10,"10-19",
TRUE,"0-9"
)</f>
        <v>70-79</v>
      </c>
      <c r="M4227" t="str">
        <f>IF(Table1[[#This Row],[Patient Waittime]]&gt;30,"Delay","Ontime")</f>
        <v>Delay</v>
      </c>
    </row>
    <row r="4228" spans="1:13" x14ac:dyDescent="0.2">
      <c r="A4228" t="s">
        <v>8471</v>
      </c>
      <c r="B4228" t="s">
        <v>8472</v>
      </c>
      <c r="C4228" t="s">
        <v>12</v>
      </c>
      <c r="D4228">
        <v>52</v>
      </c>
      <c r="E4228" t="s">
        <v>36</v>
      </c>
      <c r="F4228" t="s">
        <v>23</v>
      </c>
      <c r="G4228" t="s">
        <v>14</v>
      </c>
      <c r="H4228">
        <v>9</v>
      </c>
      <c r="I4228">
        <v>37</v>
      </c>
      <c r="J4228" s="1">
        <v>45256</v>
      </c>
      <c r="K4228" s="2">
        <v>0.3125</v>
      </c>
      <c r="L4228" t="str" cm="1">
        <f t="array" ref="L4228">_xlfn.IFS(
Table1[[#This Row],[Patient Age]]&gt;=70,"70-79",
Table1[[#This Row],[Patient Age]]&gt;=60,"60-69",
Table1[[#This Row],[Patient Age]]&gt;=50,"50-59",
Table1[[#This Row],[Patient Age]]&gt;=40,"40-49",
Table1[[#This Row],[Patient Age]]&gt;=30,"30-39",
Table1[[#This Row],[Patient Age]]&gt;=20,"20-29",
Table1[[#This Row],[Patient Age]]&gt;=10,"10-19",
TRUE,"0-9"
)</f>
        <v>50-59</v>
      </c>
      <c r="M4228" t="str">
        <f>IF(Table1[[#This Row],[Patient Waittime]]&gt;30,"Delay","Ontime")</f>
        <v>Delay</v>
      </c>
    </row>
    <row r="4229" spans="1:13" x14ac:dyDescent="0.2">
      <c r="A4229" t="s">
        <v>8473</v>
      </c>
      <c r="B4229" t="s">
        <v>8474</v>
      </c>
      <c r="C4229" t="s">
        <v>12</v>
      </c>
      <c r="D4229">
        <v>70</v>
      </c>
      <c r="E4229" t="s">
        <v>36</v>
      </c>
      <c r="F4229" t="s">
        <v>23</v>
      </c>
      <c r="G4229" t="s">
        <v>14</v>
      </c>
      <c r="H4229">
        <v>9</v>
      </c>
      <c r="I4229">
        <v>44</v>
      </c>
      <c r="J4229" s="1">
        <v>45043</v>
      </c>
      <c r="K4229" s="2">
        <v>0.43888888888888888</v>
      </c>
      <c r="L4229" t="str" cm="1">
        <f t="array" ref="L4229">_xlfn.IFS(
Table1[[#This Row],[Patient Age]]&gt;=70,"70-79",
Table1[[#This Row],[Patient Age]]&gt;=60,"60-69",
Table1[[#This Row],[Patient Age]]&gt;=50,"50-59",
Table1[[#This Row],[Patient Age]]&gt;=40,"40-49",
Table1[[#This Row],[Patient Age]]&gt;=30,"30-39",
Table1[[#This Row],[Patient Age]]&gt;=20,"20-29",
Table1[[#This Row],[Patient Age]]&gt;=10,"10-19",
TRUE,"0-9"
)</f>
        <v>70-79</v>
      </c>
      <c r="M4229" t="str">
        <f>IF(Table1[[#This Row],[Patient Waittime]]&gt;30,"Delay","Ontime")</f>
        <v>Delay</v>
      </c>
    </row>
    <row r="4230" spans="1:13" x14ac:dyDescent="0.2">
      <c r="A4230" t="s">
        <v>8475</v>
      </c>
      <c r="B4230" t="s">
        <v>8476</v>
      </c>
      <c r="C4230" t="s">
        <v>12</v>
      </c>
      <c r="D4230">
        <v>28</v>
      </c>
      <c r="E4230" t="s">
        <v>36</v>
      </c>
      <c r="F4230" t="s">
        <v>23</v>
      </c>
      <c r="G4230" t="s">
        <v>14</v>
      </c>
      <c r="H4230">
        <v>9</v>
      </c>
      <c r="I4230">
        <v>28</v>
      </c>
      <c r="J4230" s="1">
        <v>45106</v>
      </c>
      <c r="K4230" s="2">
        <v>0.37777777777777777</v>
      </c>
      <c r="L4230" t="str" cm="1">
        <f t="array" ref="L4230">_xlfn.IFS(
Table1[[#This Row],[Patient Age]]&gt;=70,"70-79",
Table1[[#This Row],[Patient Age]]&gt;=60,"60-69",
Table1[[#This Row],[Patient Age]]&gt;=50,"50-59",
Table1[[#This Row],[Patient Age]]&gt;=40,"40-49",
Table1[[#This Row],[Patient Age]]&gt;=30,"30-39",
Table1[[#This Row],[Patient Age]]&gt;=20,"20-29",
Table1[[#This Row],[Patient Age]]&gt;=10,"10-19",
TRUE,"0-9"
)</f>
        <v>20-29</v>
      </c>
      <c r="M4230" t="str">
        <f>IF(Table1[[#This Row],[Patient Waittime]]&gt;30,"Delay","Ontime")</f>
        <v>Ontime</v>
      </c>
    </row>
    <row r="4231" spans="1:13" x14ac:dyDescent="0.2">
      <c r="A4231" t="s">
        <v>8477</v>
      </c>
      <c r="B4231" t="s">
        <v>8478</v>
      </c>
      <c r="C4231" t="s">
        <v>12</v>
      </c>
      <c r="D4231">
        <v>20</v>
      </c>
      <c r="E4231" t="s">
        <v>36</v>
      </c>
      <c r="F4231" t="s">
        <v>23</v>
      </c>
      <c r="G4231" t="s">
        <v>14</v>
      </c>
      <c r="H4231">
        <v>9</v>
      </c>
      <c r="I4231">
        <v>55</v>
      </c>
      <c r="J4231" s="1">
        <v>45162</v>
      </c>
      <c r="K4231" s="2">
        <v>0.11597222222222223</v>
      </c>
      <c r="L4231" t="str" cm="1">
        <f t="array" ref="L4231">_xlfn.IFS(
Table1[[#This Row],[Patient Age]]&gt;=70,"70-79",
Table1[[#This Row],[Patient Age]]&gt;=60,"60-69",
Table1[[#This Row],[Patient Age]]&gt;=50,"50-59",
Table1[[#This Row],[Patient Age]]&gt;=40,"40-49",
Table1[[#This Row],[Patient Age]]&gt;=30,"30-39",
Table1[[#This Row],[Patient Age]]&gt;=20,"20-29",
Table1[[#This Row],[Patient Age]]&gt;=10,"10-19",
TRUE,"0-9"
)</f>
        <v>20-29</v>
      </c>
      <c r="M4231" t="str">
        <f>IF(Table1[[#This Row],[Patient Waittime]]&gt;30,"Delay","Ontime")</f>
        <v>Delay</v>
      </c>
    </row>
    <row r="4232" spans="1:13" x14ac:dyDescent="0.2">
      <c r="A4232" t="s">
        <v>8479</v>
      </c>
      <c r="B4232" t="s">
        <v>8480</v>
      </c>
      <c r="C4232" t="s">
        <v>12</v>
      </c>
      <c r="D4232">
        <v>57</v>
      </c>
      <c r="E4232" t="s">
        <v>36</v>
      </c>
      <c r="F4232" t="s">
        <v>23</v>
      </c>
      <c r="G4232" t="s">
        <v>14</v>
      </c>
      <c r="H4232">
        <v>10</v>
      </c>
      <c r="I4232">
        <v>25</v>
      </c>
      <c r="J4232" s="1">
        <v>45396</v>
      </c>
      <c r="K4232" s="2">
        <v>0.3576388888888889</v>
      </c>
      <c r="L4232" t="str" cm="1">
        <f t="array" ref="L4232">_xlfn.IFS(
Table1[[#This Row],[Patient Age]]&gt;=70,"70-79",
Table1[[#This Row],[Patient Age]]&gt;=60,"60-69",
Table1[[#This Row],[Patient Age]]&gt;=50,"50-59",
Table1[[#This Row],[Patient Age]]&gt;=40,"40-49",
Table1[[#This Row],[Patient Age]]&gt;=30,"30-39",
Table1[[#This Row],[Patient Age]]&gt;=20,"20-29",
Table1[[#This Row],[Patient Age]]&gt;=10,"10-19",
TRUE,"0-9"
)</f>
        <v>50-59</v>
      </c>
      <c r="M4232" t="str">
        <f>IF(Table1[[#This Row],[Patient Waittime]]&gt;30,"Delay","Ontime")</f>
        <v>Ontime</v>
      </c>
    </row>
    <row r="4233" spans="1:13" x14ac:dyDescent="0.2">
      <c r="A4233" t="s">
        <v>8481</v>
      </c>
      <c r="B4233" t="s">
        <v>8482</v>
      </c>
      <c r="C4233" t="s">
        <v>12</v>
      </c>
      <c r="D4233">
        <v>29</v>
      </c>
      <c r="E4233" t="s">
        <v>36</v>
      </c>
      <c r="F4233" t="s">
        <v>87</v>
      </c>
      <c r="G4233" t="s">
        <v>14</v>
      </c>
      <c r="I4233">
        <v>57</v>
      </c>
      <c r="J4233" s="1">
        <v>45236</v>
      </c>
      <c r="K4233" s="2">
        <v>0.56597222222222221</v>
      </c>
      <c r="L4233" t="str" cm="1">
        <f t="array" ref="L4233">_xlfn.IFS(
Table1[[#This Row],[Patient Age]]&gt;=70,"70-79",
Table1[[#This Row],[Patient Age]]&gt;=60,"60-69",
Table1[[#This Row],[Patient Age]]&gt;=50,"50-59",
Table1[[#This Row],[Patient Age]]&gt;=40,"40-49",
Table1[[#This Row],[Patient Age]]&gt;=30,"30-39",
Table1[[#This Row],[Patient Age]]&gt;=20,"20-29",
Table1[[#This Row],[Patient Age]]&gt;=10,"10-19",
TRUE,"0-9"
)</f>
        <v>20-29</v>
      </c>
      <c r="M4233" t="str">
        <f>IF(Table1[[#This Row],[Patient Waittime]]&gt;30,"Delay","Ontime")</f>
        <v>Delay</v>
      </c>
    </row>
    <row r="4234" spans="1:13" x14ac:dyDescent="0.2">
      <c r="A4234" t="s">
        <v>8483</v>
      </c>
      <c r="B4234" t="s">
        <v>8484</v>
      </c>
      <c r="C4234" t="s">
        <v>12</v>
      </c>
      <c r="D4234">
        <v>57</v>
      </c>
      <c r="E4234" t="s">
        <v>36</v>
      </c>
      <c r="F4234" t="s">
        <v>87</v>
      </c>
      <c r="G4234" t="s">
        <v>14</v>
      </c>
      <c r="I4234">
        <v>27</v>
      </c>
      <c r="J4234" s="1">
        <v>45472</v>
      </c>
      <c r="K4234" s="2">
        <v>0.18472222222222223</v>
      </c>
      <c r="L4234" t="str" cm="1">
        <f t="array" ref="L4234">_xlfn.IFS(
Table1[[#This Row],[Patient Age]]&gt;=70,"70-79",
Table1[[#This Row],[Patient Age]]&gt;=60,"60-69",
Table1[[#This Row],[Patient Age]]&gt;=50,"50-59",
Table1[[#This Row],[Patient Age]]&gt;=40,"40-49",
Table1[[#This Row],[Patient Age]]&gt;=30,"30-39",
Table1[[#This Row],[Patient Age]]&gt;=20,"20-29",
Table1[[#This Row],[Patient Age]]&gt;=10,"10-19",
TRUE,"0-9"
)</f>
        <v>50-59</v>
      </c>
      <c r="M4234" t="str">
        <f>IF(Table1[[#This Row],[Patient Waittime]]&gt;30,"Delay","Ontime")</f>
        <v>Ontime</v>
      </c>
    </row>
    <row r="4235" spans="1:13" x14ac:dyDescent="0.2">
      <c r="A4235" t="s">
        <v>8485</v>
      </c>
      <c r="B4235" t="s">
        <v>8486</v>
      </c>
      <c r="C4235" t="s">
        <v>12</v>
      </c>
      <c r="D4235">
        <v>8</v>
      </c>
      <c r="E4235" t="s">
        <v>36</v>
      </c>
      <c r="F4235" t="s">
        <v>87</v>
      </c>
      <c r="G4235" t="s">
        <v>14</v>
      </c>
      <c r="I4235">
        <v>29</v>
      </c>
      <c r="J4235" s="1">
        <v>45606</v>
      </c>
      <c r="K4235" s="2">
        <v>0.64375000000000004</v>
      </c>
      <c r="L4235" t="str" cm="1">
        <f t="array" ref="L4235">_xlfn.IFS(
Table1[[#This Row],[Patient Age]]&gt;=70,"70-79",
Table1[[#This Row],[Patient Age]]&gt;=60,"60-69",
Table1[[#This Row],[Patient Age]]&gt;=50,"50-59",
Table1[[#This Row],[Patient Age]]&gt;=40,"40-49",
Table1[[#This Row],[Patient Age]]&gt;=30,"30-39",
Table1[[#This Row],[Patient Age]]&gt;=20,"20-29",
Table1[[#This Row],[Patient Age]]&gt;=10,"10-19",
TRUE,"0-9"
)</f>
        <v>0-9</v>
      </c>
      <c r="M4235" t="str">
        <f>IF(Table1[[#This Row],[Patient Waittime]]&gt;30,"Delay","Ontime")</f>
        <v>Ontime</v>
      </c>
    </row>
    <row r="4236" spans="1:13" x14ac:dyDescent="0.2">
      <c r="A4236" t="s">
        <v>8487</v>
      </c>
      <c r="B4236" t="s">
        <v>8488</v>
      </c>
      <c r="C4236" t="s">
        <v>12</v>
      </c>
      <c r="D4236">
        <v>46</v>
      </c>
      <c r="E4236" t="s">
        <v>36</v>
      </c>
      <c r="F4236" t="s">
        <v>87</v>
      </c>
      <c r="G4236" t="s">
        <v>14</v>
      </c>
      <c r="I4236">
        <v>58</v>
      </c>
      <c r="J4236" s="1">
        <v>45532</v>
      </c>
      <c r="K4236" s="2">
        <v>0.50763888888888886</v>
      </c>
      <c r="L4236" t="str" cm="1">
        <f t="array" ref="L4236">_xlfn.IFS(
Table1[[#This Row],[Patient Age]]&gt;=70,"70-79",
Table1[[#This Row],[Patient Age]]&gt;=60,"60-69",
Table1[[#This Row],[Patient Age]]&gt;=50,"50-59",
Table1[[#This Row],[Patient Age]]&gt;=40,"40-49",
Table1[[#This Row],[Patient Age]]&gt;=30,"30-39",
Table1[[#This Row],[Patient Age]]&gt;=20,"20-29",
Table1[[#This Row],[Patient Age]]&gt;=10,"10-19",
TRUE,"0-9"
)</f>
        <v>40-49</v>
      </c>
      <c r="M4236" t="str">
        <f>IF(Table1[[#This Row],[Patient Waittime]]&gt;30,"Delay","Ontime")</f>
        <v>Delay</v>
      </c>
    </row>
    <row r="4237" spans="1:13" x14ac:dyDescent="0.2">
      <c r="A4237" t="s">
        <v>8489</v>
      </c>
      <c r="B4237" t="s">
        <v>8490</v>
      </c>
      <c r="C4237" t="s">
        <v>12</v>
      </c>
      <c r="D4237">
        <v>46</v>
      </c>
      <c r="E4237" t="s">
        <v>36</v>
      </c>
      <c r="F4237" t="s">
        <v>87</v>
      </c>
      <c r="G4237" t="s">
        <v>14</v>
      </c>
      <c r="H4237">
        <v>1</v>
      </c>
      <c r="I4237">
        <v>20</v>
      </c>
      <c r="J4237" s="1">
        <v>45068</v>
      </c>
      <c r="K4237" s="2">
        <v>0.75416666666666665</v>
      </c>
      <c r="L4237" t="str" cm="1">
        <f t="array" ref="L4237">_xlfn.IFS(
Table1[[#This Row],[Patient Age]]&gt;=70,"70-79",
Table1[[#This Row],[Patient Age]]&gt;=60,"60-69",
Table1[[#This Row],[Patient Age]]&gt;=50,"50-59",
Table1[[#This Row],[Patient Age]]&gt;=40,"40-49",
Table1[[#This Row],[Patient Age]]&gt;=30,"30-39",
Table1[[#This Row],[Patient Age]]&gt;=20,"20-29",
Table1[[#This Row],[Patient Age]]&gt;=10,"10-19",
TRUE,"0-9"
)</f>
        <v>40-49</v>
      </c>
      <c r="M4237" t="str">
        <f>IF(Table1[[#This Row],[Patient Waittime]]&gt;30,"Delay","Ontime")</f>
        <v>Ontime</v>
      </c>
    </row>
    <row r="4238" spans="1:13" x14ac:dyDescent="0.2">
      <c r="A4238" t="s">
        <v>8491</v>
      </c>
      <c r="B4238" t="s">
        <v>8492</v>
      </c>
      <c r="C4238" t="s">
        <v>12</v>
      </c>
      <c r="D4238">
        <v>23</v>
      </c>
      <c r="E4238" t="s">
        <v>36</v>
      </c>
      <c r="F4238" t="s">
        <v>18449</v>
      </c>
      <c r="G4238" t="s">
        <v>14</v>
      </c>
      <c r="I4238">
        <v>16</v>
      </c>
      <c r="J4238" s="1">
        <v>45197</v>
      </c>
      <c r="K4238" s="2">
        <v>0.89236111111111116</v>
      </c>
      <c r="L4238" t="str" cm="1">
        <f t="array" ref="L4238">_xlfn.IFS(
Table1[[#This Row],[Patient Age]]&gt;=70,"70-79",
Table1[[#This Row],[Patient Age]]&gt;=60,"60-69",
Table1[[#This Row],[Patient Age]]&gt;=50,"50-59",
Table1[[#This Row],[Patient Age]]&gt;=40,"40-49",
Table1[[#This Row],[Patient Age]]&gt;=30,"30-39",
Table1[[#This Row],[Patient Age]]&gt;=20,"20-29",
Table1[[#This Row],[Patient Age]]&gt;=10,"10-19",
TRUE,"0-9"
)</f>
        <v>20-29</v>
      </c>
      <c r="M4238" t="str">
        <f>IF(Table1[[#This Row],[Patient Waittime]]&gt;30,"Delay","Ontime")</f>
        <v>Ontime</v>
      </c>
    </row>
    <row r="4239" spans="1:13" x14ac:dyDescent="0.2">
      <c r="A4239" t="s">
        <v>8493</v>
      </c>
      <c r="B4239" t="s">
        <v>8494</v>
      </c>
      <c r="C4239" t="s">
        <v>12</v>
      </c>
      <c r="D4239">
        <v>37</v>
      </c>
      <c r="E4239" t="s">
        <v>36</v>
      </c>
      <c r="F4239" t="s">
        <v>18449</v>
      </c>
      <c r="G4239" t="s">
        <v>14</v>
      </c>
      <c r="I4239">
        <v>31</v>
      </c>
      <c r="J4239" s="1">
        <v>45056</v>
      </c>
      <c r="K4239" s="2">
        <v>0.91736111111111107</v>
      </c>
      <c r="L4239" t="str" cm="1">
        <f t="array" ref="L4239">_xlfn.IFS(
Table1[[#This Row],[Patient Age]]&gt;=70,"70-79",
Table1[[#This Row],[Patient Age]]&gt;=60,"60-69",
Table1[[#This Row],[Patient Age]]&gt;=50,"50-59",
Table1[[#This Row],[Patient Age]]&gt;=40,"40-49",
Table1[[#This Row],[Patient Age]]&gt;=30,"30-39",
Table1[[#This Row],[Patient Age]]&gt;=20,"20-29",
Table1[[#This Row],[Patient Age]]&gt;=10,"10-19",
TRUE,"0-9"
)</f>
        <v>30-39</v>
      </c>
      <c r="M4239" t="str">
        <f>IF(Table1[[#This Row],[Patient Waittime]]&gt;30,"Delay","Ontime")</f>
        <v>Delay</v>
      </c>
    </row>
    <row r="4240" spans="1:13" x14ac:dyDescent="0.2">
      <c r="A4240" t="s">
        <v>8495</v>
      </c>
      <c r="B4240" t="s">
        <v>8496</v>
      </c>
      <c r="C4240" t="s">
        <v>12</v>
      </c>
      <c r="D4240">
        <v>64</v>
      </c>
      <c r="E4240" t="s">
        <v>36</v>
      </c>
      <c r="F4240" t="s">
        <v>18449</v>
      </c>
      <c r="G4240" t="s">
        <v>14</v>
      </c>
      <c r="I4240">
        <v>33</v>
      </c>
      <c r="J4240" s="1">
        <v>45163</v>
      </c>
      <c r="K4240" s="2">
        <v>0.77430555555555558</v>
      </c>
      <c r="L4240" t="str" cm="1">
        <f t="array" ref="L4240">_xlfn.IFS(
Table1[[#This Row],[Patient Age]]&gt;=70,"70-79",
Table1[[#This Row],[Patient Age]]&gt;=60,"60-69",
Table1[[#This Row],[Patient Age]]&gt;=50,"50-59",
Table1[[#This Row],[Patient Age]]&gt;=40,"40-49",
Table1[[#This Row],[Patient Age]]&gt;=30,"30-39",
Table1[[#This Row],[Patient Age]]&gt;=20,"20-29",
Table1[[#This Row],[Patient Age]]&gt;=10,"10-19",
TRUE,"0-9"
)</f>
        <v>60-69</v>
      </c>
      <c r="M4240" t="str">
        <f>IF(Table1[[#This Row],[Patient Waittime]]&gt;30,"Delay","Ontime")</f>
        <v>Delay</v>
      </c>
    </row>
    <row r="4241" spans="1:13" x14ac:dyDescent="0.2">
      <c r="A4241" t="s">
        <v>8497</v>
      </c>
      <c r="B4241" t="s">
        <v>8498</v>
      </c>
      <c r="C4241" t="s">
        <v>12</v>
      </c>
      <c r="D4241">
        <v>6</v>
      </c>
      <c r="E4241" t="s">
        <v>36</v>
      </c>
      <c r="F4241" t="s">
        <v>18449</v>
      </c>
      <c r="G4241" t="s">
        <v>14</v>
      </c>
      <c r="I4241">
        <v>36</v>
      </c>
      <c r="J4241" s="1">
        <v>45217</v>
      </c>
      <c r="K4241" s="2">
        <v>0.6069444444444444</v>
      </c>
      <c r="L4241" t="str" cm="1">
        <f t="array" ref="L4241">_xlfn.IFS(
Table1[[#This Row],[Patient Age]]&gt;=70,"70-79",
Table1[[#This Row],[Patient Age]]&gt;=60,"60-69",
Table1[[#This Row],[Patient Age]]&gt;=50,"50-59",
Table1[[#This Row],[Patient Age]]&gt;=40,"40-49",
Table1[[#This Row],[Patient Age]]&gt;=30,"30-39",
Table1[[#This Row],[Patient Age]]&gt;=20,"20-29",
Table1[[#This Row],[Patient Age]]&gt;=10,"10-19",
TRUE,"0-9"
)</f>
        <v>0-9</v>
      </c>
      <c r="M4241" t="str">
        <f>IF(Table1[[#This Row],[Patient Waittime]]&gt;30,"Delay","Ontime")</f>
        <v>Delay</v>
      </c>
    </row>
    <row r="4242" spans="1:13" x14ac:dyDescent="0.2">
      <c r="A4242" t="s">
        <v>8499</v>
      </c>
      <c r="B4242" t="s">
        <v>8500</v>
      </c>
      <c r="C4242" t="s">
        <v>12</v>
      </c>
      <c r="D4242">
        <v>57</v>
      </c>
      <c r="E4242" t="s">
        <v>36</v>
      </c>
      <c r="F4242" t="s">
        <v>18449</v>
      </c>
      <c r="G4242" t="s">
        <v>14</v>
      </c>
      <c r="I4242">
        <v>36</v>
      </c>
      <c r="J4242" s="1">
        <v>45312</v>
      </c>
      <c r="K4242" s="2">
        <v>0.20694444444444443</v>
      </c>
      <c r="L4242" t="str" cm="1">
        <f t="array" ref="L4242">_xlfn.IFS(
Table1[[#This Row],[Patient Age]]&gt;=70,"70-79",
Table1[[#This Row],[Patient Age]]&gt;=60,"60-69",
Table1[[#This Row],[Patient Age]]&gt;=50,"50-59",
Table1[[#This Row],[Patient Age]]&gt;=40,"40-49",
Table1[[#This Row],[Patient Age]]&gt;=30,"30-39",
Table1[[#This Row],[Patient Age]]&gt;=20,"20-29",
Table1[[#This Row],[Patient Age]]&gt;=10,"10-19",
TRUE,"0-9"
)</f>
        <v>50-59</v>
      </c>
      <c r="M4242" t="str">
        <f>IF(Table1[[#This Row],[Patient Waittime]]&gt;30,"Delay","Ontime")</f>
        <v>Delay</v>
      </c>
    </row>
    <row r="4243" spans="1:13" x14ac:dyDescent="0.2">
      <c r="A4243" t="s">
        <v>8501</v>
      </c>
      <c r="B4243" t="s">
        <v>8502</v>
      </c>
      <c r="C4243" t="s">
        <v>12</v>
      </c>
      <c r="D4243">
        <v>16</v>
      </c>
      <c r="E4243" t="s">
        <v>36</v>
      </c>
      <c r="F4243" t="s">
        <v>18449</v>
      </c>
      <c r="G4243" t="s">
        <v>14</v>
      </c>
      <c r="I4243">
        <v>13</v>
      </c>
      <c r="J4243" s="1">
        <v>45294</v>
      </c>
      <c r="K4243" s="2">
        <v>8.3333333333333329E-2</v>
      </c>
      <c r="L4243" t="str" cm="1">
        <f t="array" ref="L4243">_xlfn.IFS(
Table1[[#This Row],[Patient Age]]&gt;=70,"70-79",
Table1[[#This Row],[Patient Age]]&gt;=60,"60-69",
Table1[[#This Row],[Patient Age]]&gt;=50,"50-59",
Table1[[#This Row],[Patient Age]]&gt;=40,"40-49",
Table1[[#This Row],[Patient Age]]&gt;=30,"30-39",
Table1[[#This Row],[Patient Age]]&gt;=20,"20-29",
Table1[[#This Row],[Patient Age]]&gt;=10,"10-19",
TRUE,"0-9"
)</f>
        <v>10-19</v>
      </c>
      <c r="M4243" t="str">
        <f>IF(Table1[[#This Row],[Patient Waittime]]&gt;30,"Delay","Ontime")</f>
        <v>Ontime</v>
      </c>
    </row>
    <row r="4244" spans="1:13" x14ac:dyDescent="0.2">
      <c r="A4244" t="s">
        <v>8503</v>
      </c>
      <c r="B4244" t="s">
        <v>8504</v>
      </c>
      <c r="C4244" t="s">
        <v>12</v>
      </c>
      <c r="D4244">
        <v>72</v>
      </c>
      <c r="E4244" t="s">
        <v>36</v>
      </c>
      <c r="F4244" t="s">
        <v>18449</v>
      </c>
      <c r="G4244" t="s">
        <v>14</v>
      </c>
      <c r="I4244">
        <v>16</v>
      </c>
      <c r="J4244" s="1">
        <v>45064</v>
      </c>
      <c r="K4244" s="2">
        <v>0.78402777777777777</v>
      </c>
      <c r="L4244" t="str" cm="1">
        <f t="array" ref="L4244">_xlfn.IFS(
Table1[[#This Row],[Patient Age]]&gt;=70,"70-79",
Table1[[#This Row],[Patient Age]]&gt;=60,"60-69",
Table1[[#This Row],[Patient Age]]&gt;=50,"50-59",
Table1[[#This Row],[Patient Age]]&gt;=40,"40-49",
Table1[[#This Row],[Patient Age]]&gt;=30,"30-39",
Table1[[#This Row],[Patient Age]]&gt;=20,"20-29",
Table1[[#This Row],[Patient Age]]&gt;=10,"10-19",
TRUE,"0-9"
)</f>
        <v>70-79</v>
      </c>
      <c r="M4244" t="str">
        <f>IF(Table1[[#This Row],[Patient Waittime]]&gt;30,"Delay","Ontime")</f>
        <v>Ontime</v>
      </c>
    </row>
    <row r="4245" spans="1:13" x14ac:dyDescent="0.2">
      <c r="A4245" t="s">
        <v>8505</v>
      </c>
      <c r="B4245" t="s">
        <v>8506</v>
      </c>
      <c r="C4245" t="s">
        <v>12</v>
      </c>
      <c r="D4245">
        <v>28</v>
      </c>
      <c r="E4245" t="s">
        <v>36</v>
      </c>
      <c r="F4245" t="s">
        <v>18449</v>
      </c>
      <c r="G4245" t="s">
        <v>14</v>
      </c>
      <c r="I4245">
        <v>33</v>
      </c>
      <c r="J4245" s="1">
        <v>45360</v>
      </c>
      <c r="K4245" s="2">
        <v>0.33958333333333335</v>
      </c>
      <c r="L4245" t="str" cm="1">
        <f t="array" ref="L4245">_xlfn.IFS(
Table1[[#This Row],[Patient Age]]&gt;=70,"70-79",
Table1[[#This Row],[Patient Age]]&gt;=60,"60-69",
Table1[[#This Row],[Patient Age]]&gt;=50,"50-59",
Table1[[#This Row],[Patient Age]]&gt;=40,"40-49",
Table1[[#This Row],[Patient Age]]&gt;=30,"30-39",
Table1[[#This Row],[Patient Age]]&gt;=20,"20-29",
Table1[[#This Row],[Patient Age]]&gt;=10,"10-19",
TRUE,"0-9"
)</f>
        <v>20-29</v>
      </c>
      <c r="M4245" t="str">
        <f>IF(Table1[[#This Row],[Patient Waittime]]&gt;30,"Delay","Ontime")</f>
        <v>Delay</v>
      </c>
    </row>
    <row r="4246" spans="1:13" x14ac:dyDescent="0.2">
      <c r="A4246" t="s">
        <v>8507</v>
      </c>
      <c r="B4246" t="s">
        <v>8508</v>
      </c>
      <c r="C4246" t="s">
        <v>12</v>
      </c>
      <c r="D4246">
        <v>4</v>
      </c>
      <c r="E4246" t="s">
        <v>36</v>
      </c>
      <c r="F4246" t="s">
        <v>18449</v>
      </c>
      <c r="G4246" t="s">
        <v>14</v>
      </c>
      <c r="I4246">
        <v>18</v>
      </c>
      <c r="J4246" s="1">
        <v>45508</v>
      </c>
      <c r="K4246" s="2">
        <v>0.64930555555555558</v>
      </c>
      <c r="L4246" t="str" cm="1">
        <f t="array" ref="L4246">_xlfn.IFS(
Table1[[#This Row],[Patient Age]]&gt;=70,"70-79",
Table1[[#This Row],[Patient Age]]&gt;=60,"60-69",
Table1[[#This Row],[Patient Age]]&gt;=50,"50-59",
Table1[[#This Row],[Patient Age]]&gt;=40,"40-49",
Table1[[#This Row],[Patient Age]]&gt;=30,"30-39",
Table1[[#This Row],[Patient Age]]&gt;=20,"20-29",
Table1[[#This Row],[Patient Age]]&gt;=10,"10-19",
TRUE,"0-9"
)</f>
        <v>0-9</v>
      </c>
      <c r="M4246" t="str">
        <f>IF(Table1[[#This Row],[Patient Waittime]]&gt;30,"Delay","Ontime")</f>
        <v>Ontime</v>
      </c>
    </row>
    <row r="4247" spans="1:13" x14ac:dyDescent="0.2">
      <c r="A4247" t="s">
        <v>8509</v>
      </c>
      <c r="B4247" t="s">
        <v>8510</v>
      </c>
      <c r="C4247" t="s">
        <v>12</v>
      </c>
      <c r="D4247">
        <v>61</v>
      </c>
      <c r="E4247" t="s">
        <v>36</v>
      </c>
      <c r="F4247" t="s">
        <v>18449</v>
      </c>
      <c r="G4247" t="s">
        <v>14</v>
      </c>
      <c r="I4247">
        <v>36</v>
      </c>
      <c r="J4247" s="1">
        <v>45210</v>
      </c>
      <c r="K4247" s="2">
        <v>0.20416666666666666</v>
      </c>
      <c r="L4247" t="str" cm="1">
        <f t="array" ref="L4247">_xlfn.IFS(
Table1[[#This Row],[Patient Age]]&gt;=70,"70-79",
Table1[[#This Row],[Patient Age]]&gt;=60,"60-69",
Table1[[#This Row],[Patient Age]]&gt;=50,"50-59",
Table1[[#This Row],[Patient Age]]&gt;=40,"40-49",
Table1[[#This Row],[Patient Age]]&gt;=30,"30-39",
Table1[[#This Row],[Patient Age]]&gt;=20,"20-29",
Table1[[#This Row],[Patient Age]]&gt;=10,"10-19",
TRUE,"0-9"
)</f>
        <v>60-69</v>
      </c>
      <c r="M4247" t="str">
        <f>IF(Table1[[#This Row],[Patient Waittime]]&gt;30,"Delay","Ontime")</f>
        <v>Delay</v>
      </c>
    </row>
    <row r="4248" spans="1:13" x14ac:dyDescent="0.2">
      <c r="A4248" t="s">
        <v>8511</v>
      </c>
      <c r="B4248" t="s">
        <v>8512</v>
      </c>
      <c r="C4248" t="s">
        <v>12</v>
      </c>
      <c r="D4248">
        <v>35</v>
      </c>
      <c r="E4248" t="s">
        <v>36</v>
      </c>
      <c r="F4248" t="s">
        <v>18449</v>
      </c>
      <c r="G4248" t="s">
        <v>14</v>
      </c>
      <c r="I4248">
        <v>49</v>
      </c>
      <c r="J4248" s="1">
        <v>44934</v>
      </c>
      <c r="K4248" s="2">
        <v>0.65972222222222221</v>
      </c>
      <c r="L4248" t="str" cm="1">
        <f t="array" ref="L4248">_xlfn.IFS(
Table1[[#This Row],[Patient Age]]&gt;=70,"70-79",
Table1[[#This Row],[Patient Age]]&gt;=60,"60-69",
Table1[[#This Row],[Patient Age]]&gt;=50,"50-59",
Table1[[#This Row],[Patient Age]]&gt;=40,"40-49",
Table1[[#This Row],[Patient Age]]&gt;=30,"30-39",
Table1[[#This Row],[Patient Age]]&gt;=20,"20-29",
Table1[[#This Row],[Patient Age]]&gt;=10,"10-19",
TRUE,"0-9"
)</f>
        <v>30-39</v>
      </c>
      <c r="M4248" t="str">
        <f>IF(Table1[[#This Row],[Patient Waittime]]&gt;30,"Delay","Ontime")</f>
        <v>Delay</v>
      </c>
    </row>
    <row r="4249" spans="1:13" x14ac:dyDescent="0.2">
      <c r="A4249" t="s">
        <v>8513</v>
      </c>
      <c r="B4249" t="s">
        <v>8514</v>
      </c>
      <c r="C4249" t="s">
        <v>12</v>
      </c>
      <c r="D4249">
        <v>26</v>
      </c>
      <c r="E4249" t="s">
        <v>36</v>
      </c>
      <c r="F4249" t="s">
        <v>18449</v>
      </c>
      <c r="G4249" t="s">
        <v>14</v>
      </c>
      <c r="I4249">
        <v>57</v>
      </c>
      <c r="J4249" s="1">
        <v>45366</v>
      </c>
      <c r="K4249" s="2">
        <v>0.74652777777777779</v>
      </c>
      <c r="L4249" t="str" cm="1">
        <f t="array" ref="L4249">_xlfn.IFS(
Table1[[#This Row],[Patient Age]]&gt;=70,"70-79",
Table1[[#This Row],[Patient Age]]&gt;=60,"60-69",
Table1[[#This Row],[Patient Age]]&gt;=50,"50-59",
Table1[[#This Row],[Patient Age]]&gt;=40,"40-49",
Table1[[#This Row],[Patient Age]]&gt;=30,"30-39",
Table1[[#This Row],[Patient Age]]&gt;=20,"20-29",
Table1[[#This Row],[Patient Age]]&gt;=10,"10-19",
TRUE,"0-9"
)</f>
        <v>20-29</v>
      </c>
      <c r="M4249" t="str">
        <f>IF(Table1[[#This Row],[Patient Waittime]]&gt;30,"Delay","Ontime")</f>
        <v>Delay</v>
      </c>
    </row>
    <row r="4250" spans="1:13" x14ac:dyDescent="0.2">
      <c r="A4250" t="s">
        <v>8515</v>
      </c>
      <c r="B4250" t="s">
        <v>8516</v>
      </c>
      <c r="C4250" t="s">
        <v>12</v>
      </c>
      <c r="D4250">
        <v>32</v>
      </c>
      <c r="E4250" t="s">
        <v>36</v>
      </c>
      <c r="F4250" t="s">
        <v>18449</v>
      </c>
      <c r="G4250" t="s">
        <v>14</v>
      </c>
      <c r="I4250">
        <v>30</v>
      </c>
      <c r="J4250" s="1">
        <v>45185</v>
      </c>
      <c r="K4250" s="2">
        <v>0.4597222222222222</v>
      </c>
      <c r="L4250" t="str" cm="1">
        <f t="array" ref="L4250">_xlfn.IFS(
Table1[[#This Row],[Patient Age]]&gt;=70,"70-79",
Table1[[#This Row],[Patient Age]]&gt;=60,"60-69",
Table1[[#This Row],[Patient Age]]&gt;=50,"50-59",
Table1[[#This Row],[Patient Age]]&gt;=40,"40-49",
Table1[[#This Row],[Patient Age]]&gt;=30,"30-39",
Table1[[#This Row],[Patient Age]]&gt;=20,"20-29",
Table1[[#This Row],[Patient Age]]&gt;=10,"10-19",
TRUE,"0-9"
)</f>
        <v>30-39</v>
      </c>
      <c r="M4250" t="str">
        <f>IF(Table1[[#This Row],[Patient Waittime]]&gt;30,"Delay","Ontime")</f>
        <v>Ontime</v>
      </c>
    </row>
    <row r="4251" spans="1:13" x14ac:dyDescent="0.2">
      <c r="A4251" t="s">
        <v>8517</v>
      </c>
      <c r="B4251" t="s">
        <v>8518</v>
      </c>
      <c r="C4251" t="s">
        <v>12</v>
      </c>
      <c r="D4251">
        <v>40</v>
      </c>
      <c r="E4251" t="s">
        <v>36</v>
      </c>
      <c r="F4251" t="s">
        <v>18449</v>
      </c>
      <c r="G4251" t="s">
        <v>14</v>
      </c>
      <c r="I4251">
        <v>35</v>
      </c>
      <c r="J4251" s="1">
        <v>44936</v>
      </c>
      <c r="K4251" s="2">
        <v>0.78680555555555554</v>
      </c>
      <c r="L4251" t="str" cm="1">
        <f t="array" ref="L4251">_xlfn.IFS(
Table1[[#This Row],[Patient Age]]&gt;=70,"70-79",
Table1[[#This Row],[Patient Age]]&gt;=60,"60-69",
Table1[[#This Row],[Patient Age]]&gt;=50,"50-59",
Table1[[#This Row],[Patient Age]]&gt;=40,"40-49",
Table1[[#This Row],[Patient Age]]&gt;=30,"30-39",
Table1[[#This Row],[Patient Age]]&gt;=20,"20-29",
Table1[[#This Row],[Patient Age]]&gt;=10,"10-19",
TRUE,"0-9"
)</f>
        <v>40-49</v>
      </c>
      <c r="M4251" t="str">
        <f>IF(Table1[[#This Row],[Patient Waittime]]&gt;30,"Delay","Ontime")</f>
        <v>Delay</v>
      </c>
    </row>
    <row r="4252" spans="1:13" x14ac:dyDescent="0.2">
      <c r="A4252" t="s">
        <v>8519</v>
      </c>
      <c r="B4252" t="s">
        <v>8520</v>
      </c>
      <c r="C4252" t="s">
        <v>12</v>
      </c>
      <c r="D4252">
        <v>9</v>
      </c>
      <c r="E4252" t="s">
        <v>36</v>
      </c>
      <c r="F4252" t="s">
        <v>18449</v>
      </c>
      <c r="G4252" t="s">
        <v>14</v>
      </c>
      <c r="I4252">
        <v>36</v>
      </c>
      <c r="J4252" s="1">
        <v>44968</v>
      </c>
      <c r="K4252" s="2">
        <v>0.42569444444444443</v>
      </c>
      <c r="L4252" t="str" cm="1">
        <f t="array" ref="L4252">_xlfn.IFS(
Table1[[#This Row],[Patient Age]]&gt;=70,"70-79",
Table1[[#This Row],[Patient Age]]&gt;=60,"60-69",
Table1[[#This Row],[Patient Age]]&gt;=50,"50-59",
Table1[[#This Row],[Patient Age]]&gt;=40,"40-49",
Table1[[#This Row],[Patient Age]]&gt;=30,"30-39",
Table1[[#This Row],[Patient Age]]&gt;=20,"20-29",
Table1[[#This Row],[Patient Age]]&gt;=10,"10-19",
TRUE,"0-9"
)</f>
        <v>0-9</v>
      </c>
      <c r="M4252" t="str">
        <f>IF(Table1[[#This Row],[Patient Waittime]]&gt;30,"Delay","Ontime")</f>
        <v>Delay</v>
      </c>
    </row>
    <row r="4253" spans="1:13" x14ac:dyDescent="0.2">
      <c r="A4253" t="s">
        <v>8521</v>
      </c>
      <c r="B4253" t="s">
        <v>8522</v>
      </c>
      <c r="C4253" t="s">
        <v>12</v>
      </c>
      <c r="D4253">
        <v>79</v>
      </c>
      <c r="E4253" t="s">
        <v>36</v>
      </c>
      <c r="F4253" t="s">
        <v>18449</v>
      </c>
      <c r="G4253" t="s">
        <v>14</v>
      </c>
      <c r="I4253">
        <v>39</v>
      </c>
      <c r="J4253" s="1">
        <v>45106</v>
      </c>
      <c r="K4253" s="2">
        <v>0.2298611111111111</v>
      </c>
      <c r="L4253" t="str" cm="1">
        <f t="array" ref="L4253">_xlfn.IFS(
Table1[[#This Row],[Patient Age]]&gt;=70,"70-79",
Table1[[#This Row],[Patient Age]]&gt;=60,"60-69",
Table1[[#This Row],[Patient Age]]&gt;=50,"50-59",
Table1[[#This Row],[Patient Age]]&gt;=40,"40-49",
Table1[[#This Row],[Patient Age]]&gt;=30,"30-39",
Table1[[#This Row],[Patient Age]]&gt;=20,"20-29",
Table1[[#This Row],[Patient Age]]&gt;=10,"10-19",
TRUE,"0-9"
)</f>
        <v>70-79</v>
      </c>
      <c r="M4253" t="str">
        <f>IF(Table1[[#This Row],[Patient Waittime]]&gt;30,"Delay","Ontime")</f>
        <v>Delay</v>
      </c>
    </row>
    <row r="4254" spans="1:13" x14ac:dyDescent="0.2">
      <c r="A4254" t="s">
        <v>8523</v>
      </c>
      <c r="B4254" t="s">
        <v>8524</v>
      </c>
      <c r="C4254" t="s">
        <v>12</v>
      </c>
      <c r="D4254">
        <v>9</v>
      </c>
      <c r="E4254" t="s">
        <v>36</v>
      </c>
      <c r="F4254" t="s">
        <v>18449</v>
      </c>
      <c r="G4254" t="s">
        <v>14</v>
      </c>
      <c r="I4254">
        <v>21</v>
      </c>
      <c r="J4254" s="1">
        <v>45449</v>
      </c>
      <c r="K4254" s="2">
        <v>0.45416666666666666</v>
      </c>
      <c r="L4254" t="str" cm="1">
        <f t="array" ref="L4254">_xlfn.IFS(
Table1[[#This Row],[Patient Age]]&gt;=70,"70-79",
Table1[[#This Row],[Patient Age]]&gt;=60,"60-69",
Table1[[#This Row],[Patient Age]]&gt;=50,"50-59",
Table1[[#This Row],[Patient Age]]&gt;=40,"40-49",
Table1[[#This Row],[Patient Age]]&gt;=30,"30-39",
Table1[[#This Row],[Patient Age]]&gt;=20,"20-29",
Table1[[#This Row],[Patient Age]]&gt;=10,"10-19",
TRUE,"0-9"
)</f>
        <v>0-9</v>
      </c>
      <c r="M4254" t="str">
        <f>IF(Table1[[#This Row],[Patient Waittime]]&gt;30,"Delay","Ontime")</f>
        <v>Ontime</v>
      </c>
    </row>
    <row r="4255" spans="1:13" x14ac:dyDescent="0.2">
      <c r="A4255" t="s">
        <v>8525</v>
      </c>
      <c r="B4255" t="s">
        <v>8526</v>
      </c>
      <c r="C4255" t="s">
        <v>12</v>
      </c>
      <c r="D4255">
        <v>31</v>
      </c>
      <c r="E4255" t="s">
        <v>36</v>
      </c>
      <c r="F4255" t="s">
        <v>18449</v>
      </c>
      <c r="G4255" t="s">
        <v>14</v>
      </c>
      <c r="I4255">
        <v>23</v>
      </c>
      <c r="J4255" s="1">
        <v>45062</v>
      </c>
      <c r="K4255" s="2">
        <v>0.83888888888888891</v>
      </c>
      <c r="L4255" t="str" cm="1">
        <f t="array" ref="L4255">_xlfn.IFS(
Table1[[#This Row],[Patient Age]]&gt;=70,"70-79",
Table1[[#This Row],[Patient Age]]&gt;=60,"60-69",
Table1[[#This Row],[Patient Age]]&gt;=50,"50-59",
Table1[[#This Row],[Patient Age]]&gt;=40,"40-49",
Table1[[#This Row],[Patient Age]]&gt;=30,"30-39",
Table1[[#This Row],[Patient Age]]&gt;=20,"20-29",
Table1[[#This Row],[Patient Age]]&gt;=10,"10-19",
TRUE,"0-9"
)</f>
        <v>30-39</v>
      </c>
      <c r="M4255" t="str">
        <f>IF(Table1[[#This Row],[Patient Waittime]]&gt;30,"Delay","Ontime")</f>
        <v>Ontime</v>
      </c>
    </row>
    <row r="4256" spans="1:13" x14ac:dyDescent="0.2">
      <c r="A4256" t="s">
        <v>8527</v>
      </c>
      <c r="B4256" t="s">
        <v>8528</v>
      </c>
      <c r="C4256" t="s">
        <v>12</v>
      </c>
      <c r="D4256">
        <v>2</v>
      </c>
      <c r="E4256" t="s">
        <v>36</v>
      </c>
      <c r="F4256" t="s">
        <v>18449</v>
      </c>
      <c r="G4256" t="s">
        <v>14</v>
      </c>
      <c r="I4256">
        <v>24</v>
      </c>
      <c r="J4256" s="1">
        <v>45152</v>
      </c>
      <c r="K4256" s="2">
        <v>2.2222222222222223E-2</v>
      </c>
      <c r="L4256" t="str" cm="1">
        <f t="array" ref="L4256">_xlfn.IFS(
Table1[[#This Row],[Patient Age]]&gt;=70,"70-79",
Table1[[#This Row],[Patient Age]]&gt;=60,"60-69",
Table1[[#This Row],[Patient Age]]&gt;=50,"50-59",
Table1[[#This Row],[Patient Age]]&gt;=40,"40-49",
Table1[[#This Row],[Patient Age]]&gt;=30,"30-39",
Table1[[#This Row],[Patient Age]]&gt;=20,"20-29",
Table1[[#This Row],[Patient Age]]&gt;=10,"10-19",
TRUE,"0-9"
)</f>
        <v>0-9</v>
      </c>
      <c r="M4256" t="str">
        <f>IF(Table1[[#This Row],[Patient Waittime]]&gt;30,"Delay","Ontime")</f>
        <v>Ontime</v>
      </c>
    </row>
    <row r="4257" spans="1:13" x14ac:dyDescent="0.2">
      <c r="A4257" t="s">
        <v>8529</v>
      </c>
      <c r="B4257" t="s">
        <v>8530</v>
      </c>
      <c r="C4257" t="s">
        <v>12</v>
      </c>
      <c r="D4257">
        <v>59</v>
      </c>
      <c r="E4257" t="s">
        <v>36</v>
      </c>
      <c r="F4257" t="s">
        <v>18449</v>
      </c>
      <c r="G4257" t="s">
        <v>14</v>
      </c>
      <c r="I4257">
        <v>48</v>
      </c>
      <c r="J4257" s="1">
        <v>45242</v>
      </c>
      <c r="K4257" s="2">
        <v>0.25416666666666665</v>
      </c>
      <c r="L4257" t="str" cm="1">
        <f t="array" ref="L4257">_xlfn.IFS(
Table1[[#This Row],[Patient Age]]&gt;=70,"70-79",
Table1[[#This Row],[Patient Age]]&gt;=60,"60-69",
Table1[[#This Row],[Patient Age]]&gt;=50,"50-59",
Table1[[#This Row],[Patient Age]]&gt;=40,"40-49",
Table1[[#This Row],[Patient Age]]&gt;=30,"30-39",
Table1[[#This Row],[Patient Age]]&gt;=20,"20-29",
Table1[[#This Row],[Patient Age]]&gt;=10,"10-19",
TRUE,"0-9"
)</f>
        <v>50-59</v>
      </c>
      <c r="M4257" t="str">
        <f>IF(Table1[[#This Row],[Patient Waittime]]&gt;30,"Delay","Ontime")</f>
        <v>Delay</v>
      </c>
    </row>
    <row r="4258" spans="1:13" x14ac:dyDescent="0.2">
      <c r="A4258" t="s">
        <v>8531</v>
      </c>
      <c r="B4258" t="s">
        <v>8532</v>
      </c>
      <c r="C4258" t="s">
        <v>12</v>
      </c>
      <c r="D4258">
        <v>60</v>
      </c>
      <c r="E4258" t="s">
        <v>36</v>
      </c>
      <c r="F4258" t="s">
        <v>18449</v>
      </c>
      <c r="G4258" t="s">
        <v>14</v>
      </c>
      <c r="I4258">
        <v>49</v>
      </c>
      <c r="J4258" s="1">
        <v>45486</v>
      </c>
      <c r="K4258" s="2">
        <v>0.98472222222222228</v>
      </c>
      <c r="L4258" t="str" cm="1">
        <f t="array" ref="L4258">_xlfn.IFS(
Table1[[#This Row],[Patient Age]]&gt;=70,"70-79",
Table1[[#This Row],[Patient Age]]&gt;=60,"60-69",
Table1[[#This Row],[Patient Age]]&gt;=50,"50-59",
Table1[[#This Row],[Patient Age]]&gt;=40,"40-49",
Table1[[#This Row],[Patient Age]]&gt;=30,"30-39",
Table1[[#This Row],[Patient Age]]&gt;=20,"20-29",
Table1[[#This Row],[Patient Age]]&gt;=10,"10-19",
TRUE,"0-9"
)</f>
        <v>60-69</v>
      </c>
      <c r="M4258" t="str">
        <f>IF(Table1[[#This Row],[Patient Waittime]]&gt;30,"Delay","Ontime")</f>
        <v>Delay</v>
      </c>
    </row>
    <row r="4259" spans="1:13" x14ac:dyDescent="0.2">
      <c r="A4259" t="s">
        <v>8533</v>
      </c>
      <c r="B4259" t="s">
        <v>8534</v>
      </c>
      <c r="C4259" t="s">
        <v>12</v>
      </c>
      <c r="D4259">
        <v>7</v>
      </c>
      <c r="E4259" t="s">
        <v>36</v>
      </c>
      <c r="F4259" t="s">
        <v>18449</v>
      </c>
      <c r="G4259" t="s">
        <v>14</v>
      </c>
      <c r="I4259">
        <v>60</v>
      </c>
      <c r="J4259" s="1">
        <v>45404</v>
      </c>
      <c r="K4259" s="2">
        <v>0.34930555555555554</v>
      </c>
      <c r="L4259" t="str" cm="1">
        <f t="array" ref="L4259">_xlfn.IFS(
Table1[[#This Row],[Patient Age]]&gt;=70,"70-79",
Table1[[#This Row],[Patient Age]]&gt;=60,"60-69",
Table1[[#This Row],[Patient Age]]&gt;=50,"50-59",
Table1[[#This Row],[Patient Age]]&gt;=40,"40-49",
Table1[[#This Row],[Patient Age]]&gt;=30,"30-39",
Table1[[#This Row],[Patient Age]]&gt;=20,"20-29",
Table1[[#This Row],[Patient Age]]&gt;=10,"10-19",
TRUE,"0-9"
)</f>
        <v>0-9</v>
      </c>
      <c r="M4259" t="str">
        <f>IF(Table1[[#This Row],[Patient Waittime]]&gt;30,"Delay","Ontime")</f>
        <v>Delay</v>
      </c>
    </row>
    <row r="4260" spans="1:13" x14ac:dyDescent="0.2">
      <c r="A4260" t="s">
        <v>8535</v>
      </c>
      <c r="B4260" t="s">
        <v>8536</v>
      </c>
      <c r="C4260" t="s">
        <v>12</v>
      </c>
      <c r="D4260">
        <v>69</v>
      </c>
      <c r="E4260" t="s">
        <v>36</v>
      </c>
      <c r="F4260" t="s">
        <v>18449</v>
      </c>
      <c r="G4260" t="s">
        <v>14</v>
      </c>
      <c r="I4260">
        <v>21</v>
      </c>
      <c r="J4260" s="1">
        <v>45113</v>
      </c>
      <c r="K4260" s="2">
        <v>0.63402777777777775</v>
      </c>
      <c r="L4260" t="str" cm="1">
        <f t="array" ref="L4260">_xlfn.IFS(
Table1[[#This Row],[Patient Age]]&gt;=70,"70-79",
Table1[[#This Row],[Patient Age]]&gt;=60,"60-69",
Table1[[#This Row],[Patient Age]]&gt;=50,"50-59",
Table1[[#This Row],[Patient Age]]&gt;=40,"40-49",
Table1[[#This Row],[Patient Age]]&gt;=30,"30-39",
Table1[[#This Row],[Patient Age]]&gt;=20,"20-29",
Table1[[#This Row],[Patient Age]]&gt;=10,"10-19",
TRUE,"0-9"
)</f>
        <v>60-69</v>
      </c>
      <c r="M4260" t="str">
        <f>IF(Table1[[#This Row],[Patient Waittime]]&gt;30,"Delay","Ontime")</f>
        <v>Ontime</v>
      </c>
    </row>
    <row r="4261" spans="1:13" x14ac:dyDescent="0.2">
      <c r="A4261" t="s">
        <v>8537</v>
      </c>
      <c r="B4261" t="s">
        <v>8538</v>
      </c>
      <c r="C4261" t="s">
        <v>12</v>
      </c>
      <c r="D4261">
        <v>61</v>
      </c>
      <c r="E4261" t="s">
        <v>36</v>
      </c>
      <c r="F4261" t="s">
        <v>18449</v>
      </c>
      <c r="G4261" t="s">
        <v>14</v>
      </c>
      <c r="I4261">
        <v>38</v>
      </c>
      <c r="J4261" s="1">
        <v>45519</v>
      </c>
      <c r="K4261" s="2">
        <v>0.83402777777777781</v>
      </c>
      <c r="L4261" t="str" cm="1">
        <f t="array" ref="L4261">_xlfn.IFS(
Table1[[#This Row],[Patient Age]]&gt;=70,"70-79",
Table1[[#This Row],[Patient Age]]&gt;=60,"60-69",
Table1[[#This Row],[Patient Age]]&gt;=50,"50-59",
Table1[[#This Row],[Patient Age]]&gt;=40,"40-49",
Table1[[#This Row],[Patient Age]]&gt;=30,"30-39",
Table1[[#This Row],[Patient Age]]&gt;=20,"20-29",
Table1[[#This Row],[Patient Age]]&gt;=10,"10-19",
TRUE,"0-9"
)</f>
        <v>60-69</v>
      </c>
      <c r="M4261" t="str">
        <f>IF(Table1[[#This Row],[Patient Waittime]]&gt;30,"Delay","Ontime")</f>
        <v>Delay</v>
      </c>
    </row>
    <row r="4262" spans="1:13" x14ac:dyDescent="0.2">
      <c r="A4262" t="s">
        <v>8539</v>
      </c>
      <c r="B4262" t="s">
        <v>8540</v>
      </c>
      <c r="C4262" t="s">
        <v>12</v>
      </c>
      <c r="D4262">
        <v>65</v>
      </c>
      <c r="E4262" t="s">
        <v>36</v>
      </c>
      <c r="F4262" t="s">
        <v>18449</v>
      </c>
      <c r="G4262" t="s">
        <v>14</v>
      </c>
      <c r="I4262">
        <v>44</v>
      </c>
      <c r="J4262" s="1">
        <v>45151</v>
      </c>
      <c r="K4262" s="2">
        <v>0.15208333333333332</v>
      </c>
      <c r="L4262" t="str" cm="1">
        <f t="array" ref="L4262">_xlfn.IFS(
Table1[[#This Row],[Patient Age]]&gt;=70,"70-79",
Table1[[#This Row],[Patient Age]]&gt;=60,"60-69",
Table1[[#This Row],[Patient Age]]&gt;=50,"50-59",
Table1[[#This Row],[Patient Age]]&gt;=40,"40-49",
Table1[[#This Row],[Patient Age]]&gt;=30,"30-39",
Table1[[#This Row],[Patient Age]]&gt;=20,"20-29",
Table1[[#This Row],[Patient Age]]&gt;=10,"10-19",
TRUE,"0-9"
)</f>
        <v>60-69</v>
      </c>
      <c r="M4262" t="str">
        <f>IF(Table1[[#This Row],[Patient Waittime]]&gt;30,"Delay","Ontime")</f>
        <v>Delay</v>
      </c>
    </row>
    <row r="4263" spans="1:13" x14ac:dyDescent="0.2">
      <c r="A4263" t="s">
        <v>8541</v>
      </c>
      <c r="B4263" t="s">
        <v>8542</v>
      </c>
      <c r="C4263" t="s">
        <v>12</v>
      </c>
      <c r="D4263">
        <v>3</v>
      </c>
      <c r="E4263" t="s">
        <v>36</v>
      </c>
      <c r="F4263" t="s">
        <v>18449</v>
      </c>
      <c r="G4263" t="s">
        <v>14</v>
      </c>
      <c r="I4263">
        <v>47</v>
      </c>
      <c r="J4263" s="1">
        <v>45147</v>
      </c>
      <c r="K4263" s="2">
        <v>0.48333333333333334</v>
      </c>
      <c r="L4263" t="str" cm="1">
        <f t="array" ref="L4263">_xlfn.IFS(
Table1[[#This Row],[Patient Age]]&gt;=70,"70-79",
Table1[[#This Row],[Patient Age]]&gt;=60,"60-69",
Table1[[#This Row],[Patient Age]]&gt;=50,"50-59",
Table1[[#This Row],[Patient Age]]&gt;=40,"40-49",
Table1[[#This Row],[Patient Age]]&gt;=30,"30-39",
Table1[[#This Row],[Patient Age]]&gt;=20,"20-29",
Table1[[#This Row],[Patient Age]]&gt;=10,"10-19",
TRUE,"0-9"
)</f>
        <v>0-9</v>
      </c>
      <c r="M4263" t="str">
        <f>IF(Table1[[#This Row],[Patient Waittime]]&gt;30,"Delay","Ontime")</f>
        <v>Delay</v>
      </c>
    </row>
    <row r="4264" spans="1:13" x14ac:dyDescent="0.2">
      <c r="A4264" t="s">
        <v>8543</v>
      </c>
      <c r="B4264" t="s">
        <v>8544</v>
      </c>
      <c r="C4264" t="s">
        <v>12</v>
      </c>
      <c r="D4264">
        <v>35</v>
      </c>
      <c r="E4264" t="s">
        <v>36</v>
      </c>
      <c r="F4264" t="s">
        <v>18449</v>
      </c>
      <c r="G4264" t="s">
        <v>14</v>
      </c>
      <c r="I4264">
        <v>22</v>
      </c>
      <c r="J4264" s="1">
        <v>45099</v>
      </c>
      <c r="K4264" s="2">
        <v>0.96250000000000002</v>
      </c>
      <c r="L4264" t="str" cm="1">
        <f t="array" ref="L4264">_xlfn.IFS(
Table1[[#This Row],[Patient Age]]&gt;=70,"70-79",
Table1[[#This Row],[Patient Age]]&gt;=60,"60-69",
Table1[[#This Row],[Patient Age]]&gt;=50,"50-59",
Table1[[#This Row],[Patient Age]]&gt;=40,"40-49",
Table1[[#This Row],[Patient Age]]&gt;=30,"30-39",
Table1[[#This Row],[Patient Age]]&gt;=20,"20-29",
Table1[[#This Row],[Patient Age]]&gt;=10,"10-19",
TRUE,"0-9"
)</f>
        <v>30-39</v>
      </c>
      <c r="M4264" t="str">
        <f>IF(Table1[[#This Row],[Patient Waittime]]&gt;30,"Delay","Ontime")</f>
        <v>Ontime</v>
      </c>
    </row>
    <row r="4265" spans="1:13" x14ac:dyDescent="0.2">
      <c r="A4265" t="s">
        <v>8545</v>
      </c>
      <c r="B4265" t="s">
        <v>8546</v>
      </c>
      <c r="C4265" t="s">
        <v>12</v>
      </c>
      <c r="D4265">
        <v>68</v>
      </c>
      <c r="E4265" t="s">
        <v>36</v>
      </c>
      <c r="F4265" t="s">
        <v>18449</v>
      </c>
      <c r="G4265" t="s">
        <v>14</v>
      </c>
      <c r="I4265">
        <v>25</v>
      </c>
      <c r="J4265" s="1">
        <v>45134</v>
      </c>
      <c r="K4265" s="2">
        <v>0.46666666666666667</v>
      </c>
      <c r="L4265" t="str" cm="1">
        <f t="array" ref="L4265">_xlfn.IFS(
Table1[[#This Row],[Patient Age]]&gt;=70,"70-79",
Table1[[#This Row],[Patient Age]]&gt;=60,"60-69",
Table1[[#This Row],[Patient Age]]&gt;=50,"50-59",
Table1[[#This Row],[Patient Age]]&gt;=40,"40-49",
Table1[[#This Row],[Patient Age]]&gt;=30,"30-39",
Table1[[#This Row],[Patient Age]]&gt;=20,"20-29",
Table1[[#This Row],[Patient Age]]&gt;=10,"10-19",
TRUE,"0-9"
)</f>
        <v>60-69</v>
      </c>
      <c r="M4265" t="str">
        <f>IF(Table1[[#This Row],[Patient Waittime]]&gt;30,"Delay","Ontime")</f>
        <v>Ontime</v>
      </c>
    </row>
    <row r="4266" spans="1:13" x14ac:dyDescent="0.2">
      <c r="A4266" t="s">
        <v>8547</v>
      </c>
      <c r="B4266" t="s">
        <v>8548</v>
      </c>
      <c r="C4266" t="s">
        <v>12</v>
      </c>
      <c r="D4266">
        <v>6</v>
      </c>
      <c r="E4266" t="s">
        <v>36</v>
      </c>
      <c r="F4266" t="s">
        <v>18449</v>
      </c>
      <c r="G4266" t="s">
        <v>14</v>
      </c>
      <c r="I4266">
        <v>30</v>
      </c>
      <c r="J4266" s="1">
        <v>45552</v>
      </c>
      <c r="K4266" s="2">
        <v>0.61388888888888893</v>
      </c>
      <c r="L4266" t="str" cm="1">
        <f t="array" ref="L4266">_xlfn.IFS(
Table1[[#This Row],[Patient Age]]&gt;=70,"70-79",
Table1[[#This Row],[Patient Age]]&gt;=60,"60-69",
Table1[[#This Row],[Patient Age]]&gt;=50,"50-59",
Table1[[#This Row],[Patient Age]]&gt;=40,"40-49",
Table1[[#This Row],[Patient Age]]&gt;=30,"30-39",
Table1[[#This Row],[Patient Age]]&gt;=20,"20-29",
Table1[[#This Row],[Patient Age]]&gt;=10,"10-19",
TRUE,"0-9"
)</f>
        <v>0-9</v>
      </c>
      <c r="M4266" t="str">
        <f>IF(Table1[[#This Row],[Patient Waittime]]&gt;30,"Delay","Ontime")</f>
        <v>Ontime</v>
      </c>
    </row>
    <row r="4267" spans="1:13" x14ac:dyDescent="0.2">
      <c r="A4267" t="s">
        <v>8549</v>
      </c>
      <c r="B4267" t="s">
        <v>8550</v>
      </c>
      <c r="C4267" t="s">
        <v>12</v>
      </c>
      <c r="D4267">
        <v>50</v>
      </c>
      <c r="E4267" t="s">
        <v>36</v>
      </c>
      <c r="F4267" t="s">
        <v>18449</v>
      </c>
      <c r="G4267" t="s">
        <v>14</v>
      </c>
      <c r="I4267">
        <v>30</v>
      </c>
      <c r="J4267" s="1">
        <v>45076</v>
      </c>
      <c r="K4267" s="2">
        <v>0.37777777777777777</v>
      </c>
      <c r="L4267" t="str" cm="1">
        <f t="array" ref="L4267">_xlfn.IFS(
Table1[[#This Row],[Patient Age]]&gt;=70,"70-79",
Table1[[#This Row],[Patient Age]]&gt;=60,"60-69",
Table1[[#This Row],[Patient Age]]&gt;=50,"50-59",
Table1[[#This Row],[Patient Age]]&gt;=40,"40-49",
Table1[[#This Row],[Patient Age]]&gt;=30,"30-39",
Table1[[#This Row],[Patient Age]]&gt;=20,"20-29",
Table1[[#This Row],[Patient Age]]&gt;=10,"10-19",
TRUE,"0-9"
)</f>
        <v>50-59</v>
      </c>
      <c r="M4267" t="str">
        <f>IF(Table1[[#This Row],[Patient Waittime]]&gt;30,"Delay","Ontime")</f>
        <v>Ontime</v>
      </c>
    </row>
    <row r="4268" spans="1:13" x14ac:dyDescent="0.2">
      <c r="A4268" t="s">
        <v>8551</v>
      </c>
      <c r="B4268" t="s">
        <v>8552</v>
      </c>
      <c r="C4268" t="s">
        <v>12</v>
      </c>
      <c r="D4268">
        <v>74</v>
      </c>
      <c r="E4268" t="s">
        <v>36</v>
      </c>
      <c r="F4268" t="s">
        <v>18449</v>
      </c>
      <c r="G4268" t="s">
        <v>14</v>
      </c>
      <c r="I4268">
        <v>45</v>
      </c>
      <c r="J4268" s="1">
        <v>45071</v>
      </c>
      <c r="K4268" s="2">
        <v>0.6</v>
      </c>
      <c r="L4268" t="str" cm="1">
        <f t="array" ref="L4268">_xlfn.IFS(
Table1[[#This Row],[Patient Age]]&gt;=70,"70-79",
Table1[[#This Row],[Patient Age]]&gt;=60,"60-69",
Table1[[#This Row],[Patient Age]]&gt;=50,"50-59",
Table1[[#This Row],[Patient Age]]&gt;=40,"40-49",
Table1[[#This Row],[Patient Age]]&gt;=30,"30-39",
Table1[[#This Row],[Patient Age]]&gt;=20,"20-29",
Table1[[#This Row],[Patient Age]]&gt;=10,"10-19",
TRUE,"0-9"
)</f>
        <v>70-79</v>
      </c>
      <c r="M4268" t="str">
        <f>IF(Table1[[#This Row],[Patient Waittime]]&gt;30,"Delay","Ontime")</f>
        <v>Delay</v>
      </c>
    </row>
    <row r="4269" spans="1:13" x14ac:dyDescent="0.2">
      <c r="A4269" t="s">
        <v>8553</v>
      </c>
      <c r="B4269" t="s">
        <v>8554</v>
      </c>
      <c r="C4269" t="s">
        <v>12</v>
      </c>
      <c r="D4269">
        <v>46</v>
      </c>
      <c r="E4269" t="s">
        <v>36</v>
      </c>
      <c r="F4269" t="s">
        <v>18449</v>
      </c>
      <c r="G4269" t="s">
        <v>14</v>
      </c>
      <c r="I4269">
        <v>50</v>
      </c>
      <c r="J4269" s="1">
        <v>45374</v>
      </c>
      <c r="K4269" s="2">
        <v>0.24027777777777778</v>
      </c>
      <c r="L4269" t="str" cm="1">
        <f t="array" ref="L4269">_xlfn.IFS(
Table1[[#This Row],[Patient Age]]&gt;=70,"70-79",
Table1[[#This Row],[Patient Age]]&gt;=60,"60-69",
Table1[[#This Row],[Patient Age]]&gt;=50,"50-59",
Table1[[#This Row],[Patient Age]]&gt;=40,"40-49",
Table1[[#This Row],[Patient Age]]&gt;=30,"30-39",
Table1[[#This Row],[Patient Age]]&gt;=20,"20-29",
Table1[[#This Row],[Patient Age]]&gt;=10,"10-19",
TRUE,"0-9"
)</f>
        <v>40-49</v>
      </c>
      <c r="M4269" t="str">
        <f>IF(Table1[[#This Row],[Patient Waittime]]&gt;30,"Delay","Ontime")</f>
        <v>Delay</v>
      </c>
    </row>
    <row r="4270" spans="1:13" x14ac:dyDescent="0.2">
      <c r="A4270" t="s">
        <v>8555</v>
      </c>
      <c r="B4270" t="s">
        <v>8556</v>
      </c>
      <c r="C4270" t="s">
        <v>12</v>
      </c>
      <c r="D4270">
        <v>5</v>
      </c>
      <c r="E4270" t="s">
        <v>36</v>
      </c>
      <c r="F4270" t="s">
        <v>18449</v>
      </c>
      <c r="G4270" t="s">
        <v>14</v>
      </c>
      <c r="I4270">
        <v>52</v>
      </c>
      <c r="J4270" s="1">
        <v>45296</v>
      </c>
      <c r="K4270" s="2">
        <v>0.59375</v>
      </c>
      <c r="L4270" t="str" cm="1">
        <f t="array" ref="L4270">_xlfn.IFS(
Table1[[#This Row],[Patient Age]]&gt;=70,"70-79",
Table1[[#This Row],[Patient Age]]&gt;=60,"60-69",
Table1[[#This Row],[Patient Age]]&gt;=50,"50-59",
Table1[[#This Row],[Patient Age]]&gt;=40,"40-49",
Table1[[#This Row],[Patient Age]]&gt;=30,"30-39",
Table1[[#This Row],[Patient Age]]&gt;=20,"20-29",
Table1[[#This Row],[Patient Age]]&gt;=10,"10-19",
TRUE,"0-9"
)</f>
        <v>0-9</v>
      </c>
      <c r="M4270" t="str">
        <f>IF(Table1[[#This Row],[Patient Waittime]]&gt;30,"Delay","Ontime")</f>
        <v>Delay</v>
      </c>
    </row>
    <row r="4271" spans="1:13" x14ac:dyDescent="0.2">
      <c r="A4271" t="s">
        <v>8557</v>
      </c>
      <c r="B4271" t="s">
        <v>8558</v>
      </c>
      <c r="C4271" t="s">
        <v>12</v>
      </c>
      <c r="D4271">
        <v>14</v>
      </c>
      <c r="E4271" t="s">
        <v>36</v>
      </c>
      <c r="F4271" t="s">
        <v>18449</v>
      </c>
      <c r="G4271" t="s">
        <v>14</v>
      </c>
      <c r="I4271">
        <v>54</v>
      </c>
      <c r="J4271" s="1">
        <v>45040</v>
      </c>
      <c r="K4271" s="2">
        <v>0.22638888888888889</v>
      </c>
      <c r="L4271" t="str" cm="1">
        <f t="array" ref="L4271">_xlfn.IFS(
Table1[[#This Row],[Patient Age]]&gt;=70,"70-79",
Table1[[#This Row],[Patient Age]]&gt;=60,"60-69",
Table1[[#This Row],[Patient Age]]&gt;=50,"50-59",
Table1[[#This Row],[Patient Age]]&gt;=40,"40-49",
Table1[[#This Row],[Patient Age]]&gt;=30,"30-39",
Table1[[#This Row],[Patient Age]]&gt;=20,"20-29",
Table1[[#This Row],[Patient Age]]&gt;=10,"10-19",
TRUE,"0-9"
)</f>
        <v>10-19</v>
      </c>
      <c r="M4271" t="str">
        <f>IF(Table1[[#This Row],[Patient Waittime]]&gt;30,"Delay","Ontime")</f>
        <v>Delay</v>
      </c>
    </row>
    <row r="4272" spans="1:13" x14ac:dyDescent="0.2">
      <c r="A4272" t="s">
        <v>8559</v>
      </c>
      <c r="B4272" t="s">
        <v>8560</v>
      </c>
      <c r="C4272" t="s">
        <v>12</v>
      </c>
      <c r="D4272">
        <v>76</v>
      </c>
      <c r="E4272" t="s">
        <v>36</v>
      </c>
      <c r="F4272" t="s">
        <v>18449</v>
      </c>
      <c r="G4272" t="s">
        <v>14</v>
      </c>
      <c r="I4272">
        <v>13</v>
      </c>
      <c r="J4272" s="1">
        <v>45165</v>
      </c>
      <c r="K4272" s="2">
        <v>2.4305555555555556E-2</v>
      </c>
      <c r="L4272" t="str" cm="1">
        <f t="array" ref="L4272">_xlfn.IFS(
Table1[[#This Row],[Patient Age]]&gt;=70,"70-79",
Table1[[#This Row],[Patient Age]]&gt;=60,"60-69",
Table1[[#This Row],[Patient Age]]&gt;=50,"50-59",
Table1[[#This Row],[Patient Age]]&gt;=40,"40-49",
Table1[[#This Row],[Patient Age]]&gt;=30,"30-39",
Table1[[#This Row],[Patient Age]]&gt;=20,"20-29",
Table1[[#This Row],[Patient Age]]&gt;=10,"10-19",
TRUE,"0-9"
)</f>
        <v>70-79</v>
      </c>
      <c r="M4272" t="str">
        <f>IF(Table1[[#This Row],[Patient Waittime]]&gt;30,"Delay","Ontime")</f>
        <v>Ontime</v>
      </c>
    </row>
    <row r="4273" spans="1:13" x14ac:dyDescent="0.2">
      <c r="A4273" t="s">
        <v>8561</v>
      </c>
      <c r="B4273" t="s">
        <v>8562</v>
      </c>
      <c r="C4273" t="s">
        <v>12</v>
      </c>
      <c r="D4273">
        <v>37</v>
      </c>
      <c r="E4273" t="s">
        <v>36</v>
      </c>
      <c r="F4273" t="s">
        <v>18449</v>
      </c>
      <c r="G4273" t="s">
        <v>14</v>
      </c>
      <c r="I4273">
        <v>15</v>
      </c>
      <c r="J4273" s="1">
        <v>45318</v>
      </c>
      <c r="K4273" s="2">
        <v>0.1</v>
      </c>
      <c r="L4273" t="str" cm="1">
        <f t="array" ref="L4273">_xlfn.IFS(
Table1[[#This Row],[Patient Age]]&gt;=70,"70-79",
Table1[[#This Row],[Patient Age]]&gt;=60,"60-69",
Table1[[#This Row],[Patient Age]]&gt;=50,"50-59",
Table1[[#This Row],[Patient Age]]&gt;=40,"40-49",
Table1[[#This Row],[Patient Age]]&gt;=30,"30-39",
Table1[[#This Row],[Patient Age]]&gt;=20,"20-29",
Table1[[#This Row],[Patient Age]]&gt;=10,"10-19",
TRUE,"0-9"
)</f>
        <v>30-39</v>
      </c>
      <c r="M4273" t="str">
        <f>IF(Table1[[#This Row],[Patient Waittime]]&gt;30,"Delay","Ontime")</f>
        <v>Ontime</v>
      </c>
    </row>
    <row r="4274" spans="1:13" x14ac:dyDescent="0.2">
      <c r="A4274" t="s">
        <v>8563</v>
      </c>
      <c r="B4274" t="s">
        <v>8564</v>
      </c>
      <c r="C4274" t="s">
        <v>12</v>
      </c>
      <c r="D4274">
        <v>18</v>
      </c>
      <c r="E4274" t="s">
        <v>36</v>
      </c>
      <c r="F4274" t="s">
        <v>18449</v>
      </c>
      <c r="G4274" t="s">
        <v>14</v>
      </c>
      <c r="I4274">
        <v>28</v>
      </c>
      <c r="J4274" s="1">
        <v>45219</v>
      </c>
      <c r="K4274" s="2">
        <v>0.15138888888888888</v>
      </c>
      <c r="L4274" t="str" cm="1">
        <f t="array" ref="L4274">_xlfn.IFS(
Table1[[#This Row],[Patient Age]]&gt;=70,"70-79",
Table1[[#This Row],[Patient Age]]&gt;=60,"60-69",
Table1[[#This Row],[Patient Age]]&gt;=50,"50-59",
Table1[[#This Row],[Patient Age]]&gt;=40,"40-49",
Table1[[#This Row],[Patient Age]]&gt;=30,"30-39",
Table1[[#This Row],[Patient Age]]&gt;=20,"20-29",
Table1[[#This Row],[Patient Age]]&gt;=10,"10-19",
TRUE,"0-9"
)</f>
        <v>10-19</v>
      </c>
      <c r="M4274" t="str">
        <f>IF(Table1[[#This Row],[Patient Waittime]]&gt;30,"Delay","Ontime")</f>
        <v>Ontime</v>
      </c>
    </row>
    <row r="4275" spans="1:13" x14ac:dyDescent="0.2">
      <c r="A4275" t="s">
        <v>8565</v>
      </c>
      <c r="B4275" t="s">
        <v>8566</v>
      </c>
      <c r="C4275" t="s">
        <v>12</v>
      </c>
      <c r="D4275">
        <v>15</v>
      </c>
      <c r="E4275" t="s">
        <v>36</v>
      </c>
      <c r="F4275" t="s">
        <v>18449</v>
      </c>
      <c r="G4275" t="s">
        <v>14</v>
      </c>
      <c r="I4275">
        <v>32</v>
      </c>
      <c r="J4275" s="1">
        <v>45042</v>
      </c>
      <c r="K4275" s="2">
        <v>0.50416666666666665</v>
      </c>
      <c r="L4275" t="str" cm="1">
        <f t="array" ref="L4275">_xlfn.IFS(
Table1[[#This Row],[Patient Age]]&gt;=70,"70-79",
Table1[[#This Row],[Patient Age]]&gt;=60,"60-69",
Table1[[#This Row],[Patient Age]]&gt;=50,"50-59",
Table1[[#This Row],[Patient Age]]&gt;=40,"40-49",
Table1[[#This Row],[Patient Age]]&gt;=30,"30-39",
Table1[[#This Row],[Patient Age]]&gt;=20,"20-29",
Table1[[#This Row],[Patient Age]]&gt;=10,"10-19",
TRUE,"0-9"
)</f>
        <v>10-19</v>
      </c>
      <c r="M4275" t="str">
        <f>IF(Table1[[#This Row],[Patient Waittime]]&gt;30,"Delay","Ontime")</f>
        <v>Delay</v>
      </c>
    </row>
    <row r="4276" spans="1:13" x14ac:dyDescent="0.2">
      <c r="A4276" t="s">
        <v>8567</v>
      </c>
      <c r="B4276" t="s">
        <v>8568</v>
      </c>
      <c r="C4276" t="s">
        <v>12</v>
      </c>
      <c r="D4276">
        <v>73</v>
      </c>
      <c r="E4276" t="s">
        <v>36</v>
      </c>
      <c r="F4276" t="s">
        <v>18449</v>
      </c>
      <c r="G4276" t="s">
        <v>14</v>
      </c>
      <c r="I4276">
        <v>40</v>
      </c>
      <c r="J4276" s="1">
        <v>45580</v>
      </c>
      <c r="K4276" s="2">
        <v>0.98055555555555551</v>
      </c>
      <c r="L4276" t="str" cm="1">
        <f t="array" ref="L4276">_xlfn.IFS(
Table1[[#This Row],[Patient Age]]&gt;=70,"70-79",
Table1[[#This Row],[Patient Age]]&gt;=60,"60-69",
Table1[[#This Row],[Patient Age]]&gt;=50,"50-59",
Table1[[#This Row],[Patient Age]]&gt;=40,"40-49",
Table1[[#This Row],[Patient Age]]&gt;=30,"30-39",
Table1[[#This Row],[Patient Age]]&gt;=20,"20-29",
Table1[[#This Row],[Patient Age]]&gt;=10,"10-19",
TRUE,"0-9"
)</f>
        <v>70-79</v>
      </c>
      <c r="M4276" t="str">
        <f>IF(Table1[[#This Row],[Patient Waittime]]&gt;30,"Delay","Ontime")</f>
        <v>Delay</v>
      </c>
    </row>
    <row r="4277" spans="1:13" x14ac:dyDescent="0.2">
      <c r="A4277" t="s">
        <v>8569</v>
      </c>
      <c r="B4277" t="s">
        <v>8570</v>
      </c>
      <c r="C4277" t="s">
        <v>12</v>
      </c>
      <c r="D4277">
        <v>20</v>
      </c>
      <c r="E4277" t="s">
        <v>36</v>
      </c>
      <c r="F4277" t="s">
        <v>18449</v>
      </c>
      <c r="G4277" t="s">
        <v>14</v>
      </c>
      <c r="I4277">
        <v>47</v>
      </c>
      <c r="J4277" s="1">
        <v>45264</v>
      </c>
      <c r="K4277" s="2">
        <v>0.36041666666666666</v>
      </c>
      <c r="L4277" t="str" cm="1">
        <f t="array" ref="L4277">_xlfn.IFS(
Table1[[#This Row],[Patient Age]]&gt;=70,"70-79",
Table1[[#This Row],[Patient Age]]&gt;=60,"60-69",
Table1[[#This Row],[Patient Age]]&gt;=50,"50-59",
Table1[[#This Row],[Patient Age]]&gt;=40,"40-49",
Table1[[#This Row],[Patient Age]]&gt;=30,"30-39",
Table1[[#This Row],[Patient Age]]&gt;=20,"20-29",
Table1[[#This Row],[Patient Age]]&gt;=10,"10-19",
TRUE,"0-9"
)</f>
        <v>20-29</v>
      </c>
      <c r="M4277" t="str">
        <f>IF(Table1[[#This Row],[Patient Waittime]]&gt;30,"Delay","Ontime")</f>
        <v>Delay</v>
      </c>
    </row>
    <row r="4278" spans="1:13" x14ac:dyDescent="0.2">
      <c r="A4278" t="s">
        <v>8571</v>
      </c>
      <c r="B4278" t="s">
        <v>8572</v>
      </c>
      <c r="C4278" t="s">
        <v>12</v>
      </c>
      <c r="D4278">
        <v>20</v>
      </c>
      <c r="E4278" t="s">
        <v>36</v>
      </c>
      <c r="F4278" t="s">
        <v>18449</v>
      </c>
      <c r="G4278" t="s">
        <v>14</v>
      </c>
      <c r="I4278">
        <v>51</v>
      </c>
      <c r="J4278" s="1">
        <v>45339</v>
      </c>
      <c r="K4278" s="2">
        <v>0.59513888888888888</v>
      </c>
      <c r="L4278" t="str" cm="1">
        <f t="array" ref="L4278">_xlfn.IFS(
Table1[[#This Row],[Patient Age]]&gt;=70,"70-79",
Table1[[#This Row],[Patient Age]]&gt;=60,"60-69",
Table1[[#This Row],[Patient Age]]&gt;=50,"50-59",
Table1[[#This Row],[Patient Age]]&gt;=40,"40-49",
Table1[[#This Row],[Patient Age]]&gt;=30,"30-39",
Table1[[#This Row],[Patient Age]]&gt;=20,"20-29",
Table1[[#This Row],[Patient Age]]&gt;=10,"10-19",
TRUE,"0-9"
)</f>
        <v>20-29</v>
      </c>
      <c r="M4278" t="str">
        <f>IF(Table1[[#This Row],[Patient Waittime]]&gt;30,"Delay","Ontime")</f>
        <v>Delay</v>
      </c>
    </row>
    <row r="4279" spans="1:13" x14ac:dyDescent="0.2">
      <c r="A4279" t="s">
        <v>8573</v>
      </c>
      <c r="B4279" t="s">
        <v>8574</v>
      </c>
      <c r="C4279" t="s">
        <v>12</v>
      </c>
      <c r="D4279">
        <v>21</v>
      </c>
      <c r="E4279" t="s">
        <v>36</v>
      </c>
      <c r="F4279" t="s">
        <v>18449</v>
      </c>
      <c r="G4279" t="s">
        <v>14</v>
      </c>
      <c r="I4279">
        <v>53</v>
      </c>
      <c r="J4279" s="1">
        <v>45020</v>
      </c>
      <c r="K4279" s="2">
        <v>0.10833333333333334</v>
      </c>
      <c r="L4279" t="str" cm="1">
        <f t="array" ref="L4279">_xlfn.IFS(
Table1[[#This Row],[Patient Age]]&gt;=70,"70-79",
Table1[[#This Row],[Patient Age]]&gt;=60,"60-69",
Table1[[#This Row],[Patient Age]]&gt;=50,"50-59",
Table1[[#This Row],[Patient Age]]&gt;=40,"40-49",
Table1[[#This Row],[Patient Age]]&gt;=30,"30-39",
Table1[[#This Row],[Patient Age]]&gt;=20,"20-29",
Table1[[#This Row],[Patient Age]]&gt;=10,"10-19",
TRUE,"0-9"
)</f>
        <v>20-29</v>
      </c>
      <c r="M4279" t="str">
        <f>IF(Table1[[#This Row],[Patient Waittime]]&gt;30,"Delay","Ontime")</f>
        <v>Delay</v>
      </c>
    </row>
    <row r="4280" spans="1:13" x14ac:dyDescent="0.2">
      <c r="A4280" t="s">
        <v>8575</v>
      </c>
      <c r="B4280" t="s">
        <v>8576</v>
      </c>
      <c r="C4280" t="s">
        <v>12</v>
      </c>
      <c r="D4280">
        <v>52</v>
      </c>
      <c r="E4280" t="s">
        <v>36</v>
      </c>
      <c r="F4280" t="s">
        <v>18449</v>
      </c>
      <c r="G4280" t="s">
        <v>14</v>
      </c>
      <c r="I4280">
        <v>11</v>
      </c>
      <c r="J4280" s="1">
        <v>45321</v>
      </c>
      <c r="K4280" s="2">
        <v>0.97152777777777777</v>
      </c>
      <c r="L4280" t="str" cm="1">
        <f t="array" ref="L4280">_xlfn.IFS(
Table1[[#This Row],[Patient Age]]&gt;=70,"70-79",
Table1[[#This Row],[Patient Age]]&gt;=60,"60-69",
Table1[[#This Row],[Patient Age]]&gt;=50,"50-59",
Table1[[#This Row],[Patient Age]]&gt;=40,"40-49",
Table1[[#This Row],[Patient Age]]&gt;=30,"30-39",
Table1[[#This Row],[Patient Age]]&gt;=20,"20-29",
Table1[[#This Row],[Patient Age]]&gt;=10,"10-19",
TRUE,"0-9"
)</f>
        <v>50-59</v>
      </c>
      <c r="M4280" t="str">
        <f>IF(Table1[[#This Row],[Patient Waittime]]&gt;30,"Delay","Ontime")</f>
        <v>Ontime</v>
      </c>
    </row>
    <row r="4281" spans="1:13" x14ac:dyDescent="0.2">
      <c r="A4281" t="s">
        <v>8577</v>
      </c>
      <c r="B4281" t="s">
        <v>8578</v>
      </c>
      <c r="C4281" t="s">
        <v>12</v>
      </c>
      <c r="D4281">
        <v>51</v>
      </c>
      <c r="E4281" t="s">
        <v>36</v>
      </c>
      <c r="F4281" t="s">
        <v>18449</v>
      </c>
      <c r="G4281" t="s">
        <v>14</v>
      </c>
      <c r="I4281">
        <v>40</v>
      </c>
      <c r="J4281" s="1">
        <v>45299</v>
      </c>
      <c r="K4281" s="2">
        <v>0.29722222222222222</v>
      </c>
      <c r="L4281" t="str" cm="1">
        <f t="array" ref="L4281">_xlfn.IFS(
Table1[[#This Row],[Patient Age]]&gt;=70,"70-79",
Table1[[#This Row],[Patient Age]]&gt;=60,"60-69",
Table1[[#This Row],[Patient Age]]&gt;=50,"50-59",
Table1[[#This Row],[Patient Age]]&gt;=40,"40-49",
Table1[[#This Row],[Patient Age]]&gt;=30,"30-39",
Table1[[#This Row],[Patient Age]]&gt;=20,"20-29",
Table1[[#This Row],[Patient Age]]&gt;=10,"10-19",
TRUE,"0-9"
)</f>
        <v>50-59</v>
      </c>
      <c r="M4281" t="str">
        <f>IF(Table1[[#This Row],[Patient Waittime]]&gt;30,"Delay","Ontime")</f>
        <v>Delay</v>
      </c>
    </row>
    <row r="4282" spans="1:13" x14ac:dyDescent="0.2">
      <c r="A4282" t="s">
        <v>8579</v>
      </c>
      <c r="B4282" t="s">
        <v>8580</v>
      </c>
      <c r="C4282" t="s">
        <v>12</v>
      </c>
      <c r="D4282">
        <v>10</v>
      </c>
      <c r="E4282" t="s">
        <v>36</v>
      </c>
      <c r="F4282" t="s">
        <v>18449</v>
      </c>
      <c r="G4282" t="s">
        <v>14</v>
      </c>
      <c r="I4282">
        <v>41</v>
      </c>
      <c r="J4282" s="1">
        <v>45386</v>
      </c>
      <c r="K4282" s="2">
        <v>0.12638888888888888</v>
      </c>
      <c r="L4282" t="str" cm="1">
        <f t="array" ref="L4282">_xlfn.IFS(
Table1[[#This Row],[Patient Age]]&gt;=70,"70-79",
Table1[[#This Row],[Patient Age]]&gt;=60,"60-69",
Table1[[#This Row],[Patient Age]]&gt;=50,"50-59",
Table1[[#This Row],[Patient Age]]&gt;=40,"40-49",
Table1[[#This Row],[Patient Age]]&gt;=30,"30-39",
Table1[[#This Row],[Patient Age]]&gt;=20,"20-29",
Table1[[#This Row],[Patient Age]]&gt;=10,"10-19",
TRUE,"0-9"
)</f>
        <v>10-19</v>
      </c>
      <c r="M4282" t="str">
        <f>IF(Table1[[#This Row],[Patient Waittime]]&gt;30,"Delay","Ontime")</f>
        <v>Delay</v>
      </c>
    </row>
    <row r="4283" spans="1:13" x14ac:dyDescent="0.2">
      <c r="A4283" t="s">
        <v>8581</v>
      </c>
      <c r="B4283" t="s">
        <v>8582</v>
      </c>
      <c r="C4283" t="s">
        <v>12</v>
      </c>
      <c r="D4283">
        <v>36</v>
      </c>
      <c r="E4283" t="s">
        <v>36</v>
      </c>
      <c r="F4283" t="s">
        <v>18449</v>
      </c>
      <c r="G4283" t="s">
        <v>14</v>
      </c>
      <c r="I4283">
        <v>52</v>
      </c>
      <c r="J4283" s="1">
        <v>45372</v>
      </c>
      <c r="K4283" s="2">
        <v>0.87569444444444444</v>
      </c>
      <c r="L4283" t="str" cm="1">
        <f t="array" ref="L4283">_xlfn.IFS(
Table1[[#This Row],[Patient Age]]&gt;=70,"70-79",
Table1[[#This Row],[Patient Age]]&gt;=60,"60-69",
Table1[[#This Row],[Patient Age]]&gt;=50,"50-59",
Table1[[#This Row],[Patient Age]]&gt;=40,"40-49",
Table1[[#This Row],[Patient Age]]&gt;=30,"30-39",
Table1[[#This Row],[Patient Age]]&gt;=20,"20-29",
Table1[[#This Row],[Patient Age]]&gt;=10,"10-19",
TRUE,"0-9"
)</f>
        <v>30-39</v>
      </c>
      <c r="M4283" t="str">
        <f>IF(Table1[[#This Row],[Patient Waittime]]&gt;30,"Delay","Ontime")</f>
        <v>Delay</v>
      </c>
    </row>
    <row r="4284" spans="1:13" x14ac:dyDescent="0.2">
      <c r="A4284" t="s">
        <v>8583</v>
      </c>
      <c r="B4284" t="s">
        <v>8584</v>
      </c>
      <c r="C4284" t="s">
        <v>12</v>
      </c>
      <c r="D4284">
        <v>1</v>
      </c>
      <c r="E4284" t="s">
        <v>36</v>
      </c>
      <c r="F4284" t="s">
        <v>18449</v>
      </c>
      <c r="G4284" t="s">
        <v>14</v>
      </c>
      <c r="I4284">
        <v>15</v>
      </c>
      <c r="J4284" s="1">
        <v>45135</v>
      </c>
      <c r="K4284" s="2">
        <v>0.19375000000000001</v>
      </c>
      <c r="L4284" t="str" cm="1">
        <f t="array" ref="L4284">_xlfn.IFS(
Table1[[#This Row],[Patient Age]]&gt;=70,"70-79",
Table1[[#This Row],[Patient Age]]&gt;=60,"60-69",
Table1[[#This Row],[Patient Age]]&gt;=50,"50-59",
Table1[[#This Row],[Patient Age]]&gt;=40,"40-49",
Table1[[#This Row],[Patient Age]]&gt;=30,"30-39",
Table1[[#This Row],[Patient Age]]&gt;=20,"20-29",
Table1[[#This Row],[Patient Age]]&gt;=10,"10-19",
TRUE,"0-9"
)</f>
        <v>0-9</v>
      </c>
      <c r="M4284" t="str">
        <f>IF(Table1[[#This Row],[Patient Waittime]]&gt;30,"Delay","Ontime")</f>
        <v>Ontime</v>
      </c>
    </row>
    <row r="4285" spans="1:13" x14ac:dyDescent="0.2">
      <c r="A4285" t="s">
        <v>8585</v>
      </c>
      <c r="B4285" t="s">
        <v>8586</v>
      </c>
      <c r="C4285" t="s">
        <v>12</v>
      </c>
      <c r="D4285">
        <v>33</v>
      </c>
      <c r="E4285" t="s">
        <v>36</v>
      </c>
      <c r="F4285" t="s">
        <v>18449</v>
      </c>
      <c r="G4285" t="s">
        <v>14</v>
      </c>
      <c r="I4285">
        <v>19</v>
      </c>
      <c r="J4285" s="1">
        <v>45418</v>
      </c>
      <c r="K4285" s="2">
        <v>0.89027777777777772</v>
      </c>
      <c r="L4285" t="str" cm="1">
        <f t="array" ref="L4285">_xlfn.IFS(
Table1[[#This Row],[Patient Age]]&gt;=70,"70-79",
Table1[[#This Row],[Patient Age]]&gt;=60,"60-69",
Table1[[#This Row],[Patient Age]]&gt;=50,"50-59",
Table1[[#This Row],[Patient Age]]&gt;=40,"40-49",
Table1[[#This Row],[Patient Age]]&gt;=30,"30-39",
Table1[[#This Row],[Patient Age]]&gt;=20,"20-29",
Table1[[#This Row],[Patient Age]]&gt;=10,"10-19",
TRUE,"0-9"
)</f>
        <v>30-39</v>
      </c>
      <c r="M4285" t="str">
        <f>IF(Table1[[#This Row],[Patient Waittime]]&gt;30,"Delay","Ontime")</f>
        <v>Ontime</v>
      </c>
    </row>
    <row r="4286" spans="1:13" x14ac:dyDescent="0.2">
      <c r="A4286" t="s">
        <v>8587</v>
      </c>
      <c r="B4286" t="s">
        <v>8588</v>
      </c>
      <c r="C4286" t="s">
        <v>12</v>
      </c>
      <c r="D4286">
        <v>63</v>
      </c>
      <c r="E4286" t="s">
        <v>36</v>
      </c>
      <c r="F4286" t="s">
        <v>18449</v>
      </c>
      <c r="G4286" t="s">
        <v>14</v>
      </c>
      <c r="I4286">
        <v>41</v>
      </c>
      <c r="J4286" s="1">
        <v>45521</v>
      </c>
      <c r="K4286" s="2">
        <v>5.0694444444444445E-2</v>
      </c>
      <c r="L4286" t="str" cm="1">
        <f t="array" ref="L4286">_xlfn.IFS(
Table1[[#This Row],[Patient Age]]&gt;=70,"70-79",
Table1[[#This Row],[Patient Age]]&gt;=60,"60-69",
Table1[[#This Row],[Patient Age]]&gt;=50,"50-59",
Table1[[#This Row],[Patient Age]]&gt;=40,"40-49",
Table1[[#This Row],[Patient Age]]&gt;=30,"30-39",
Table1[[#This Row],[Patient Age]]&gt;=20,"20-29",
Table1[[#This Row],[Patient Age]]&gt;=10,"10-19",
TRUE,"0-9"
)</f>
        <v>60-69</v>
      </c>
      <c r="M4286" t="str">
        <f>IF(Table1[[#This Row],[Patient Waittime]]&gt;30,"Delay","Ontime")</f>
        <v>Delay</v>
      </c>
    </row>
    <row r="4287" spans="1:13" x14ac:dyDescent="0.2">
      <c r="A4287" t="s">
        <v>8589</v>
      </c>
      <c r="B4287" t="s">
        <v>8590</v>
      </c>
      <c r="C4287" t="s">
        <v>12</v>
      </c>
      <c r="D4287">
        <v>39</v>
      </c>
      <c r="E4287" t="s">
        <v>36</v>
      </c>
      <c r="F4287" t="s">
        <v>18449</v>
      </c>
      <c r="G4287" t="s">
        <v>14</v>
      </c>
      <c r="I4287">
        <v>29</v>
      </c>
      <c r="J4287" s="1">
        <v>45071</v>
      </c>
      <c r="K4287" s="2">
        <v>0.30277777777777776</v>
      </c>
      <c r="L4287" t="str" cm="1">
        <f t="array" ref="L4287">_xlfn.IFS(
Table1[[#This Row],[Patient Age]]&gt;=70,"70-79",
Table1[[#This Row],[Patient Age]]&gt;=60,"60-69",
Table1[[#This Row],[Patient Age]]&gt;=50,"50-59",
Table1[[#This Row],[Patient Age]]&gt;=40,"40-49",
Table1[[#This Row],[Patient Age]]&gt;=30,"30-39",
Table1[[#This Row],[Patient Age]]&gt;=20,"20-29",
Table1[[#This Row],[Patient Age]]&gt;=10,"10-19",
TRUE,"0-9"
)</f>
        <v>30-39</v>
      </c>
      <c r="M4287" t="str">
        <f>IF(Table1[[#This Row],[Patient Waittime]]&gt;30,"Delay","Ontime")</f>
        <v>Ontime</v>
      </c>
    </row>
    <row r="4288" spans="1:13" x14ac:dyDescent="0.2">
      <c r="A4288" t="s">
        <v>8591</v>
      </c>
      <c r="B4288" t="s">
        <v>8592</v>
      </c>
      <c r="C4288" t="s">
        <v>12</v>
      </c>
      <c r="D4288">
        <v>71</v>
      </c>
      <c r="E4288" t="s">
        <v>36</v>
      </c>
      <c r="F4288" t="s">
        <v>18449</v>
      </c>
      <c r="G4288" t="s">
        <v>14</v>
      </c>
      <c r="I4288">
        <v>34</v>
      </c>
      <c r="J4288" s="1">
        <v>45413</v>
      </c>
      <c r="K4288" s="2">
        <v>0.25833333333333336</v>
      </c>
      <c r="L4288" t="str" cm="1">
        <f t="array" ref="L4288">_xlfn.IFS(
Table1[[#This Row],[Patient Age]]&gt;=70,"70-79",
Table1[[#This Row],[Patient Age]]&gt;=60,"60-69",
Table1[[#This Row],[Patient Age]]&gt;=50,"50-59",
Table1[[#This Row],[Patient Age]]&gt;=40,"40-49",
Table1[[#This Row],[Patient Age]]&gt;=30,"30-39",
Table1[[#This Row],[Patient Age]]&gt;=20,"20-29",
Table1[[#This Row],[Patient Age]]&gt;=10,"10-19",
TRUE,"0-9"
)</f>
        <v>70-79</v>
      </c>
      <c r="M4288" t="str">
        <f>IF(Table1[[#This Row],[Patient Waittime]]&gt;30,"Delay","Ontime")</f>
        <v>Delay</v>
      </c>
    </row>
    <row r="4289" spans="1:13" x14ac:dyDescent="0.2">
      <c r="A4289" t="s">
        <v>8593</v>
      </c>
      <c r="B4289" t="s">
        <v>8594</v>
      </c>
      <c r="C4289" t="s">
        <v>12</v>
      </c>
      <c r="D4289">
        <v>19</v>
      </c>
      <c r="E4289" t="s">
        <v>36</v>
      </c>
      <c r="F4289" t="s">
        <v>18449</v>
      </c>
      <c r="G4289" t="s">
        <v>14</v>
      </c>
      <c r="I4289">
        <v>49</v>
      </c>
      <c r="J4289" s="1">
        <v>45230</v>
      </c>
      <c r="K4289" s="2">
        <v>0.71250000000000002</v>
      </c>
      <c r="L4289" t="str" cm="1">
        <f t="array" ref="L4289">_xlfn.IFS(
Table1[[#This Row],[Patient Age]]&gt;=70,"70-79",
Table1[[#This Row],[Patient Age]]&gt;=60,"60-69",
Table1[[#This Row],[Patient Age]]&gt;=50,"50-59",
Table1[[#This Row],[Patient Age]]&gt;=40,"40-49",
Table1[[#This Row],[Patient Age]]&gt;=30,"30-39",
Table1[[#This Row],[Patient Age]]&gt;=20,"20-29",
Table1[[#This Row],[Patient Age]]&gt;=10,"10-19",
TRUE,"0-9"
)</f>
        <v>10-19</v>
      </c>
      <c r="M4289" t="str">
        <f>IF(Table1[[#This Row],[Patient Waittime]]&gt;30,"Delay","Ontime")</f>
        <v>Delay</v>
      </c>
    </row>
    <row r="4290" spans="1:13" x14ac:dyDescent="0.2">
      <c r="A4290" t="s">
        <v>8595</v>
      </c>
      <c r="B4290" t="s">
        <v>8596</v>
      </c>
      <c r="C4290" t="s">
        <v>12</v>
      </c>
      <c r="D4290">
        <v>51</v>
      </c>
      <c r="E4290" t="s">
        <v>36</v>
      </c>
      <c r="F4290" t="s">
        <v>18449</v>
      </c>
      <c r="G4290" t="s">
        <v>14</v>
      </c>
      <c r="I4290">
        <v>58</v>
      </c>
      <c r="J4290" s="1">
        <v>45529</v>
      </c>
      <c r="K4290" s="2">
        <v>3.8194444444444448E-2</v>
      </c>
      <c r="L4290" t="str" cm="1">
        <f t="array" ref="L4290">_xlfn.IFS(
Table1[[#This Row],[Patient Age]]&gt;=70,"70-79",
Table1[[#This Row],[Patient Age]]&gt;=60,"60-69",
Table1[[#This Row],[Patient Age]]&gt;=50,"50-59",
Table1[[#This Row],[Patient Age]]&gt;=40,"40-49",
Table1[[#This Row],[Patient Age]]&gt;=30,"30-39",
Table1[[#This Row],[Patient Age]]&gt;=20,"20-29",
Table1[[#This Row],[Patient Age]]&gt;=10,"10-19",
TRUE,"0-9"
)</f>
        <v>50-59</v>
      </c>
      <c r="M4290" t="str">
        <f>IF(Table1[[#This Row],[Patient Waittime]]&gt;30,"Delay","Ontime")</f>
        <v>Delay</v>
      </c>
    </row>
    <row r="4291" spans="1:13" x14ac:dyDescent="0.2">
      <c r="A4291" t="s">
        <v>8597</v>
      </c>
      <c r="B4291" t="s">
        <v>8598</v>
      </c>
      <c r="C4291" t="s">
        <v>12</v>
      </c>
      <c r="D4291">
        <v>75</v>
      </c>
      <c r="E4291" t="s">
        <v>36</v>
      </c>
      <c r="F4291" t="s">
        <v>18449</v>
      </c>
      <c r="G4291" t="s">
        <v>14</v>
      </c>
      <c r="I4291">
        <v>59</v>
      </c>
      <c r="J4291" s="1">
        <v>45565</v>
      </c>
      <c r="K4291" s="2">
        <v>0.15069444444444444</v>
      </c>
      <c r="L4291" t="str" cm="1">
        <f t="array" ref="L4291">_xlfn.IFS(
Table1[[#This Row],[Patient Age]]&gt;=70,"70-79",
Table1[[#This Row],[Patient Age]]&gt;=60,"60-69",
Table1[[#This Row],[Patient Age]]&gt;=50,"50-59",
Table1[[#This Row],[Patient Age]]&gt;=40,"40-49",
Table1[[#This Row],[Patient Age]]&gt;=30,"30-39",
Table1[[#This Row],[Patient Age]]&gt;=20,"20-29",
Table1[[#This Row],[Patient Age]]&gt;=10,"10-19",
TRUE,"0-9"
)</f>
        <v>70-79</v>
      </c>
      <c r="M4291" t="str">
        <f>IF(Table1[[#This Row],[Patient Waittime]]&gt;30,"Delay","Ontime")</f>
        <v>Delay</v>
      </c>
    </row>
    <row r="4292" spans="1:13" x14ac:dyDescent="0.2">
      <c r="A4292" t="s">
        <v>8599</v>
      </c>
      <c r="B4292" t="s">
        <v>8600</v>
      </c>
      <c r="C4292" t="s">
        <v>12</v>
      </c>
      <c r="D4292">
        <v>66</v>
      </c>
      <c r="E4292" t="s">
        <v>36</v>
      </c>
      <c r="F4292" t="s">
        <v>18449</v>
      </c>
      <c r="G4292" t="s">
        <v>14</v>
      </c>
      <c r="I4292">
        <v>18</v>
      </c>
      <c r="J4292" s="1">
        <v>45186</v>
      </c>
      <c r="K4292" s="2">
        <v>0.86319444444444449</v>
      </c>
      <c r="L4292" t="str" cm="1">
        <f t="array" ref="L4292">_xlfn.IFS(
Table1[[#This Row],[Patient Age]]&gt;=70,"70-79",
Table1[[#This Row],[Patient Age]]&gt;=60,"60-69",
Table1[[#This Row],[Patient Age]]&gt;=50,"50-59",
Table1[[#This Row],[Patient Age]]&gt;=40,"40-49",
Table1[[#This Row],[Patient Age]]&gt;=30,"30-39",
Table1[[#This Row],[Patient Age]]&gt;=20,"20-29",
Table1[[#This Row],[Patient Age]]&gt;=10,"10-19",
TRUE,"0-9"
)</f>
        <v>60-69</v>
      </c>
      <c r="M4292" t="str">
        <f>IF(Table1[[#This Row],[Patient Waittime]]&gt;30,"Delay","Ontime")</f>
        <v>Ontime</v>
      </c>
    </row>
    <row r="4293" spans="1:13" x14ac:dyDescent="0.2">
      <c r="A4293" t="s">
        <v>8601</v>
      </c>
      <c r="B4293" t="s">
        <v>8602</v>
      </c>
      <c r="C4293" t="s">
        <v>12</v>
      </c>
      <c r="D4293">
        <v>45</v>
      </c>
      <c r="E4293" t="s">
        <v>36</v>
      </c>
      <c r="F4293" t="s">
        <v>18449</v>
      </c>
      <c r="G4293" t="s">
        <v>14</v>
      </c>
      <c r="I4293">
        <v>21</v>
      </c>
      <c r="J4293" s="1">
        <v>45519</v>
      </c>
      <c r="K4293" s="2">
        <v>0.58125000000000004</v>
      </c>
      <c r="L4293" t="str" cm="1">
        <f t="array" ref="L4293">_xlfn.IFS(
Table1[[#This Row],[Patient Age]]&gt;=70,"70-79",
Table1[[#This Row],[Patient Age]]&gt;=60,"60-69",
Table1[[#This Row],[Patient Age]]&gt;=50,"50-59",
Table1[[#This Row],[Patient Age]]&gt;=40,"40-49",
Table1[[#This Row],[Patient Age]]&gt;=30,"30-39",
Table1[[#This Row],[Patient Age]]&gt;=20,"20-29",
Table1[[#This Row],[Patient Age]]&gt;=10,"10-19",
TRUE,"0-9"
)</f>
        <v>40-49</v>
      </c>
      <c r="M4293" t="str">
        <f>IF(Table1[[#This Row],[Patient Waittime]]&gt;30,"Delay","Ontime")</f>
        <v>Ontime</v>
      </c>
    </row>
    <row r="4294" spans="1:13" x14ac:dyDescent="0.2">
      <c r="A4294" t="s">
        <v>8603</v>
      </c>
      <c r="B4294" t="s">
        <v>8604</v>
      </c>
      <c r="C4294" t="s">
        <v>12</v>
      </c>
      <c r="D4294">
        <v>12</v>
      </c>
      <c r="E4294" t="s">
        <v>36</v>
      </c>
      <c r="F4294" t="s">
        <v>18449</v>
      </c>
      <c r="G4294" t="s">
        <v>14</v>
      </c>
      <c r="I4294">
        <v>26</v>
      </c>
      <c r="J4294" s="1">
        <v>45550</v>
      </c>
      <c r="K4294" s="2">
        <v>0.7</v>
      </c>
      <c r="L4294" t="str" cm="1">
        <f t="array" ref="L4294">_xlfn.IFS(
Table1[[#This Row],[Patient Age]]&gt;=70,"70-79",
Table1[[#This Row],[Patient Age]]&gt;=60,"60-69",
Table1[[#This Row],[Patient Age]]&gt;=50,"50-59",
Table1[[#This Row],[Patient Age]]&gt;=40,"40-49",
Table1[[#This Row],[Patient Age]]&gt;=30,"30-39",
Table1[[#This Row],[Patient Age]]&gt;=20,"20-29",
Table1[[#This Row],[Patient Age]]&gt;=10,"10-19",
TRUE,"0-9"
)</f>
        <v>10-19</v>
      </c>
      <c r="M4294" t="str">
        <f>IF(Table1[[#This Row],[Patient Waittime]]&gt;30,"Delay","Ontime")</f>
        <v>Ontime</v>
      </c>
    </row>
    <row r="4295" spans="1:13" x14ac:dyDescent="0.2">
      <c r="A4295" t="s">
        <v>8605</v>
      </c>
      <c r="B4295" t="s">
        <v>8606</v>
      </c>
      <c r="C4295" t="s">
        <v>12</v>
      </c>
      <c r="D4295">
        <v>78</v>
      </c>
      <c r="E4295" t="s">
        <v>36</v>
      </c>
      <c r="F4295" t="s">
        <v>18449</v>
      </c>
      <c r="G4295" t="s">
        <v>14</v>
      </c>
      <c r="I4295">
        <v>43</v>
      </c>
      <c r="J4295" s="1">
        <v>45192</v>
      </c>
      <c r="K4295" s="2">
        <v>0.48888888888888887</v>
      </c>
      <c r="L4295" t="str" cm="1">
        <f t="array" ref="L4295">_xlfn.IFS(
Table1[[#This Row],[Patient Age]]&gt;=70,"70-79",
Table1[[#This Row],[Patient Age]]&gt;=60,"60-69",
Table1[[#This Row],[Patient Age]]&gt;=50,"50-59",
Table1[[#This Row],[Patient Age]]&gt;=40,"40-49",
Table1[[#This Row],[Patient Age]]&gt;=30,"30-39",
Table1[[#This Row],[Patient Age]]&gt;=20,"20-29",
Table1[[#This Row],[Patient Age]]&gt;=10,"10-19",
TRUE,"0-9"
)</f>
        <v>70-79</v>
      </c>
      <c r="M4295" t="str">
        <f>IF(Table1[[#This Row],[Patient Waittime]]&gt;30,"Delay","Ontime")</f>
        <v>Delay</v>
      </c>
    </row>
    <row r="4296" spans="1:13" x14ac:dyDescent="0.2">
      <c r="A4296" t="s">
        <v>8607</v>
      </c>
      <c r="B4296" t="s">
        <v>8608</v>
      </c>
      <c r="C4296" t="s">
        <v>12</v>
      </c>
      <c r="D4296">
        <v>42</v>
      </c>
      <c r="E4296" t="s">
        <v>36</v>
      </c>
      <c r="F4296" t="s">
        <v>18449</v>
      </c>
      <c r="G4296" t="s">
        <v>14</v>
      </c>
      <c r="I4296">
        <v>46</v>
      </c>
      <c r="J4296" s="1">
        <v>45087</v>
      </c>
      <c r="K4296" s="2">
        <v>0.57013888888888886</v>
      </c>
      <c r="L4296" t="str" cm="1">
        <f t="array" ref="L4296">_xlfn.IFS(
Table1[[#This Row],[Patient Age]]&gt;=70,"70-79",
Table1[[#This Row],[Patient Age]]&gt;=60,"60-69",
Table1[[#This Row],[Patient Age]]&gt;=50,"50-59",
Table1[[#This Row],[Patient Age]]&gt;=40,"40-49",
Table1[[#This Row],[Patient Age]]&gt;=30,"30-39",
Table1[[#This Row],[Patient Age]]&gt;=20,"20-29",
Table1[[#This Row],[Patient Age]]&gt;=10,"10-19",
TRUE,"0-9"
)</f>
        <v>40-49</v>
      </c>
      <c r="M4296" t="str">
        <f>IF(Table1[[#This Row],[Patient Waittime]]&gt;30,"Delay","Ontime")</f>
        <v>Delay</v>
      </c>
    </row>
    <row r="4297" spans="1:13" x14ac:dyDescent="0.2">
      <c r="A4297" t="s">
        <v>8609</v>
      </c>
      <c r="B4297" t="s">
        <v>8610</v>
      </c>
      <c r="C4297" t="s">
        <v>12</v>
      </c>
      <c r="D4297">
        <v>71</v>
      </c>
      <c r="E4297" t="s">
        <v>36</v>
      </c>
      <c r="F4297" t="s">
        <v>18449</v>
      </c>
      <c r="G4297" t="s">
        <v>14</v>
      </c>
      <c r="I4297">
        <v>47</v>
      </c>
      <c r="J4297" s="1">
        <v>45425</v>
      </c>
      <c r="K4297" s="2">
        <v>0.21875</v>
      </c>
      <c r="L4297" t="str" cm="1">
        <f t="array" ref="L4297">_xlfn.IFS(
Table1[[#This Row],[Patient Age]]&gt;=70,"70-79",
Table1[[#This Row],[Patient Age]]&gt;=60,"60-69",
Table1[[#This Row],[Patient Age]]&gt;=50,"50-59",
Table1[[#This Row],[Patient Age]]&gt;=40,"40-49",
Table1[[#This Row],[Patient Age]]&gt;=30,"30-39",
Table1[[#This Row],[Patient Age]]&gt;=20,"20-29",
Table1[[#This Row],[Patient Age]]&gt;=10,"10-19",
TRUE,"0-9"
)</f>
        <v>70-79</v>
      </c>
      <c r="M4297" t="str">
        <f>IF(Table1[[#This Row],[Patient Waittime]]&gt;30,"Delay","Ontime")</f>
        <v>Delay</v>
      </c>
    </row>
    <row r="4298" spans="1:13" x14ac:dyDescent="0.2">
      <c r="A4298" t="s">
        <v>8611</v>
      </c>
      <c r="B4298" t="s">
        <v>8612</v>
      </c>
      <c r="C4298" t="s">
        <v>12</v>
      </c>
      <c r="D4298">
        <v>28</v>
      </c>
      <c r="E4298" t="s">
        <v>36</v>
      </c>
      <c r="F4298" t="s">
        <v>18449</v>
      </c>
      <c r="G4298" t="s">
        <v>14</v>
      </c>
      <c r="I4298">
        <v>48</v>
      </c>
      <c r="J4298" s="1">
        <v>45542</v>
      </c>
      <c r="K4298" s="2">
        <v>0.44583333333333336</v>
      </c>
      <c r="L4298" t="str" cm="1">
        <f t="array" ref="L4298">_xlfn.IFS(
Table1[[#This Row],[Patient Age]]&gt;=70,"70-79",
Table1[[#This Row],[Patient Age]]&gt;=60,"60-69",
Table1[[#This Row],[Patient Age]]&gt;=50,"50-59",
Table1[[#This Row],[Patient Age]]&gt;=40,"40-49",
Table1[[#This Row],[Patient Age]]&gt;=30,"30-39",
Table1[[#This Row],[Patient Age]]&gt;=20,"20-29",
Table1[[#This Row],[Patient Age]]&gt;=10,"10-19",
TRUE,"0-9"
)</f>
        <v>20-29</v>
      </c>
      <c r="M4298" t="str">
        <f>IF(Table1[[#This Row],[Patient Waittime]]&gt;30,"Delay","Ontime")</f>
        <v>Delay</v>
      </c>
    </row>
    <row r="4299" spans="1:13" x14ac:dyDescent="0.2">
      <c r="A4299" t="s">
        <v>8613</v>
      </c>
      <c r="B4299" t="s">
        <v>8614</v>
      </c>
      <c r="C4299" t="s">
        <v>12</v>
      </c>
      <c r="D4299">
        <v>50</v>
      </c>
      <c r="E4299" t="s">
        <v>36</v>
      </c>
      <c r="F4299" t="s">
        <v>18449</v>
      </c>
      <c r="G4299" t="s">
        <v>14</v>
      </c>
      <c r="I4299">
        <v>52</v>
      </c>
      <c r="J4299" s="1">
        <v>45072</v>
      </c>
      <c r="K4299" s="2">
        <v>0.39374999999999999</v>
      </c>
      <c r="L4299" t="str" cm="1">
        <f t="array" ref="L4299">_xlfn.IFS(
Table1[[#This Row],[Patient Age]]&gt;=70,"70-79",
Table1[[#This Row],[Patient Age]]&gt;=60,"60-69",
Table1[[#This Row],[Patient Age]]&gt;=50,"50-59",
Table1[[#This Row],[Patient Age]]&gt;=40,"40-49",
Table1[[#This Row],[Patient Age]]&gt;=30,"30-39",
Table1[[#This Row],[Patient Age]]&gt;=20,"20-29",
Table1[[#This Row],[Patient Age]]&gt;=10,"10-19",
TRUE,"0-9"
)</f>
        <v>50-59</v>
      </c>
      <c r="M4299" t="str">
        <f>IF(Table1[[#This Row],[Patient Waittime]]&gt;30,"Delay","Ontime")</f>
        <v>Delay</v>
      </c>
    </row>
    <row r="4300" spans="1:13" x14ac:dyDescent="0.2">
      <c r="A4300" t="s">
        <v>8615</v>
      </c>
      <c r="B4300" t="s">
        <v>8616</v>
      </c>
      <c r="C4300" t="s">
        <v>12</v>
      </c>
      <c r="D4300">
        <v>79</v>
      </c>
      <c r="E4300" t="s">
        <v>36</v>
      </c>
      <c r="F4300" t="s">
        <v>18449</v>
      </c>
      <c r="G4300" t="s">
        <v>14</v>
      </c>
      <c r="I4300">
        <v>53</v>
      </c>
      <c r="J4300" s="1">
        <v>45397</v>
      </c>
      <c r="K4300" s="2">
        <v>0.59722222222222221</v>
      </c>
      <c r="L4300" t="str" cm="1">
        <f t="array" ref="L4300">_xlfn.IFS(
Table1[[#This Row],[Patient Age]]&gt;=70,"70-79",
Table1[[#This Row],[Patient Age]]&gt;=60,"60-69",
Table1[[#This Row],[Patient Age]]&gt;=50,"50-59",
Table1[[#This Row],[Patient Age]]&gt;=40,"40-49",
Table1[[#This Row],[Patient Age]]&gt;=30,"30-39",
Table1[[#This Row],[Patient Age]]&gt;=20,"20-29",
Table1[[#This Row],[Patient Age]]&gt;=10,"10-19",
TRUE,"0-9"
)</f>
        <v>70-79</v>
      </c>
      <c r="M4300" t="str">
        <f>IF(Table1[[#This Row],[Patient Waittime]]&gt;30,"Delay","Ontime")</f>
        <v>Delay</v>
      </c>
    </row>
    <row r="4301" spans="1:13" x14ac:dyDescent="0.2">
      <c r="A4301" t="s">
        <v>8617</v>
      </c>
      <c r="B4301" t="s">
        <v>8618</v>
      </c>
      <c r="C4301" t="s">
        <v>12</v>
      </c>
      <c r="D4301">
        <v>78</v>
      </c>
      <c r="E4301" t="s">
        <v>36</v>
      </c>
      <c r="F4301" t="s">
        <v>18449</v>
      </c>
      <c r="G4301" t="s">
        <v>14</v>
      </c>
      <c r="I4301">
        <v>55</v>
      </c>
      <c r="J4301" s="1">
        <v>45519</v>
      </c>
      <c r="K4301" s="2">
        <v>0.36319444444444443</v>
      </c>
      <c r="L4301" t="str" cm="1">
        <f t="array" ref="L4301">_xlfn.IFS(
Table1[[#This Row],[Patient Age]]&gt;=70,"70-79",
Table1[[#This Row],[Patient Age]]&gt;=60,"60-69",
Table1[[#This Row],[Patient Age]]&gt;=50,"50-59",
Table1[[#This Row],[Patient Age]]&gt;=40,"40-49",
Table1[[#This Row],[Patient Age]]&gt;=30,"30-39",
Table1[[#This Row],[Patient Age]]&gt;=20,"20-29",
Table1[[#This Row],[Patient Age]]&gt;=10,"10-19",
TRUE,"0-9"
)</f>
        <v>70-79</v>
      </c>
      <c r="M4301" t="str">
        <f>IF(Table1[[#This Row],[Patient Waittime]]&gt;30,"Delay","Ontime")</f>
        <v>Delay</v>
      </c>
    </row>
    <row r="4302" spans="1:13" x14ac:dyDescent="0.2">
      <c r="A4302" t="s">
        <v>8619</v>
      </c>
      <c r="B4302" t="s">
        <v>8620</v>
      </c>
      <c r="C4302" t="s">
        <v>12</v>
      </c>
      <c r="D4302">
        <v>3</v>
      </c>
      <c r="E4302" t="s">
        <v>36</v>
      </c>
      <c r="F4302" t="s">
        <v>18449</v>
      </c>
      <c r="G4302" t="s">
        <v>14</v>
      </c>
      <c r="I4302">
        <v>57</v>
      </c>
      <c r="J4302" s="1">
        <v>45032</v>
      </c>
      <c r="K4302" s="2">
        <v>0.7944444444444444</v>
      </c>
      <c r="L4302" t="str" cm="1">
        <f t="array" ref="L4302">_xlfn.IFS(
Table1[[#This Row],[Patient Age]]&gt;=70,"70-79",
Table1[[#This Row],[Patient Age]]&gt;=60,"60-69",
Table1[[#This Row],[Patient Age]]&gt;=50,"50-59",
Table1[[#This Row],[Patient Age]]&gt;=40,"40-49",
Table1[[#This Row],[Patient Age]]&gt;=30,"30-39",
Table1[[#This Row],[Patient Age]]&gt;=20,"20-29",
Table1[[#This Row],[Patient Age]]&gt;=10,"10-19",
TRUE,"0-9"
)</f>
        <v>0-9</v>
      </c>
      <c r="M4302" t="str">
        <f>IF(Table1[[#This Row],[Patient Waittime]]&gt;30,"Delay","Ontime")</f>
        <v>Delay</v>
      </c>
    </row>
    <row r="4303" spans="1:13" x14ac:dyDescent="0.2">
      <c r="A4303" t="s">
        <v>8621</v>
      </c>
      <c r="B4303" t="s">
        <v>8622</v>
      </c>
      <c r="C4303" t="s">
        <v>12</v>
      </c>
      <c r="D4303">
        <v>56</v>
      </c>
      <c r="E4303" t="s">
        <v>36</v>
      </c>
      <c r="F4303" t="s">
        <v>18449</v>
      </c>
      <c r="G4303" t="s">
        <v>14</v>
      </c>
      <c r="I4303">
        <v>59</v>
      </c>
      <c r="J4303" s="1">
        <v>45587</v>
      </c>
      <c r="K4303" s="2">
        <v>0.37361111111111112</v>
      </c>
      <c r="L4303" t="str" cm="1">
        <f t="array" ref="L4303">_xlfn.IFS(
Table1[[#This Row],[Patient Age]]&gt;=70,"70-79",
Table1[[#This Row],[Patient Age]]&gt;=60,"60-69",
Table1[[#This Row],[Patient Age]]&gt;=50,"50-59",
Table1[[#This Row],[Patient Age]]&gt;=40,"40-49",
Table1[[#This Row],[Patient Age]]&gt;=30,"30-39",
Table1[[#This Row],[Patient Age]]&gt;=20,"20-29",
Table1[[#This Row],[Patient Age]]&gt;=10,"10-19",
TRUE,"0-9"
)</f>
        <v>50-59</v>
      </c>
      <c r="M4303" t="str">
        <f>IF(Table1[[#This Row],[Patient Waittime]]&gt;30,"Delay","Ontime")</f>
        <v>Delay</v>
      </c>
    </row>
    <row r="4304" spans="1:13" x14ac:dyDescent="0.2">
      <c r="A4304" t="s">
        <v>8623</v>
      </c>
      <c r="B4304" t="s">
        <v>8624</v>
      </c>
      <c r="C4304" t="s">
        <v>12</v>
      </c>
      <c r="D4304">
        <v>79</v>
      </c>
      <c r="E4304" t="s">
        <v>36</v>
      </c>
      <c r="F4304" t="s">
        <v>18449</v>
      </c>
      <c r="G4304" t="s">
        <v>14</v>
      </c>
      <c r="I4304">
        <v>10</v>
      </c>
      <c r="J4304" s="1">
        <v>45463</v>
      </c>
      <c r="K4304" s="2">
        <v>0.43472222222222223</v>
      </c>
      <c r="L4304" t="str" cm="1">
        <f t="array" ref="L4304">_xlfn.IFS(
Table1[[#This Row],[Patient Age]]&gt;=70,"70-79",
Table1[[#This Row],[Patient Age]]&gt;=60,"60-69",
Table1[[#This Row],[Patient Age]]&gt;=50,"50-59",
Table1[[#This Row],[Patient Age]]&gt;=40,"40-49",
Table1[[#This Row],[Patient Age]]&gt;=30,"30-39",
Table1[[#This Row],[Patient Age]]&gt;=20,"20-29",
Table1[[#This Row],[Patient Age]]&gt;=10,"10-19",
TRUE,"0-9"
)</f>
        <v>70-79</v>
      </c>
      <c r="M4304" t="str">
        <f>IF(Table1[[#This Row],[Patient Waittime]]&gt;30,"Delay","Ontime")</f>
        <v>Ontime</v>
      </c>
    </row>
    <row r="4305" spans="1:13" x14ac:dyDescent="0.2">
      <c r="A4305" t="s">
        <v>8625</v>
      </c>
      <c r="B4305" t="s">
        <v>8626</v>
      </c>
      <c r="C4305" t="s">
        <v>12</v>
      </c>
      <c r="D4305">
        <v>33</v>
      </c>
      <c r="E4305" t="s">
        <v>36</v>
      </c>
      <c r="F4305" t="s">
        <v>18449</v>
      </c>
      <c r="G4305" t="s">
        <v>14</v>
      </c>
      <c r="I4305">
        <v>13</v>
      </c>
      <c r="J4305" s="1">
        <v>45342</v>
      </c>
      <c r="K4305" s="2">
        <v>0.99791666666666667</v>
      </c>
      <c r="L4305" t="str" cm="1">
        <f t="array" ref="L4305">_xlfn.IFS(
Table1[[#This Row],[Patient Age]]&gt;=70,"70-79",
Table1[[#This Row],[Patient Age]]&gt;=60,"60-69",
Table1[[#This Row],[Patient Age]]&gt;=50,"50-59",
Table1[[#This Row],[Patient Age]]&gt;=40,"40-49",
Table1[[#This Row],[Patient Age]]&gt;=30,"30-39",
Table1[[#This Row],[Patient Age]]&gt;=20,"20-29",
Table1[[#This Row],[Patient Age]]&gt;=10,"10-19",
TRUE,"0-9"
)</f>
        <v>30-39</v>
      </c>
      <c r="M4305" t="str">
        <f>IF(Table1[[#This Row],[Patient Waittime]]&gt;30,"Delay","Ontime")</f>
        <v>Ontime</v>
      </c>
    </row>
    <row r="4306" spans="1:13" x14ac:dyDescent="0.2">
      <c r="A4306" t="s">
        <v>8627</v>
      </c>
      <c r="B4306" t="s">
        <v>8628</v>
      </c>
      <c r="C4306" t="s">
        <v>12</v>
      </c>
      <c r="D4306">
        <v>54</v>
      </c>
      <c r="E4306" t="s">
        <v>36</v>
      </c>
      <c r="F4306" t="s">
        <v>18449</v>
      </c>
      <c r="G4306" t="s">
        <v>14</v>
      </c>
      <c r="I4306">
        <v>13</v>
      </c>
      <c r="J4306" s="1">
        <v>45521</v>
      </c>
      <c r="K4306" s="2">
        <v>0.4826388888888889</v>
      </c>
      <c r="L4306" t="str" cm="1">
        <f t="array" ref="L4306">_xlfn.IFS(
Table1[[#This Row],[Patient Age]]&gt;=70,"70-79",
Table1[[#This Row],[Patient Age]]&gt;=60,"60-69",
Table1[[#This Row],[Patient Age]]&gt;=50,"50-59",
Table1[[#This Row],[Patient Age]]&gt;=40,"40-49",
Table1[[#This Row],[Patient Age]]&gt;=30,"30-39",
Table1[[#This Row],[Patient Age]]&gt;=20,"20-29",
Table1[[#This Row],[Patient Age]]&gt;=10,"10-19",
TRUE,"0-9"
)</f>
        <v>50-59</v>
      </c>
      <c r="M4306" t="str">
        <f>IF(Table1[[#This Row],[Patient Waittime]]&gt;30,"Delay","Ontime")</f>
        <v>Ontime</v>
      </c>
    </row>
    <row r="4307" spans="1:13" x14ac:dyDescent="0.2">
      <c r="A4307" t="s">
        <v>8629</v>
      </c>
      <c r="B4307" t="s">
        <v>8630</v>
      </c>
      <c r="C4307" t="s">
        <v>12</v>
      </c>
      <c r="D4307">
        <v>40</v>
      </c>
      <c r="E4307" t="s">
        <v>36</v>
      </c>
      <c r="F4307" t="s">
        <v>18449</v>
      </c>
      <c r="G4307" t="s">
        <v>14</v>
      </c>
      <c r="I4307">
        <v>19</v>
      </c>
      <c r="J4307" s="1">
        <v>45418</v>
      </c>
      <c r="K4307" s="2">
        <v>0.22500000000000001</v>
      </c>
      <c r="L4307" t="str" cm="1">
        <f t="array" ref="L4307">_xlfn.IFS(
Table1[[#This Row],[Patient Age]]&gt;=70,"70-79",
Table1[[#This Row],[Patient Age]]&gt;=60,"60-69",
Table1[[#This Row],[Patient Age]]&gt;=50,"50-59",
Table1[[#This Row],[Patient Age]]&gt;=40,"40-49",
Table1[[#This Row],[Patient Age]]&gt;=30,"30-39",
Table1[[#This Row],[Patient Age]]&gt;=20,"20-29",
Table1[[#This Row],[Patient Age]]&gt;=10,"10-19",
TRUE,"0-9"
)</f>
        <v>40-49</v>
      </c>
      <c r="M4307" t="str">
        <f>IF(Table1[[#This Row],[Patient Waittime]]&gt;30,"Delay","Ontime")</f>
        <v>Ontime</v>
      </c>
    </row>
    <row r="4308" spans="1:13" x14ac:dyDescent="0.2">
      <c r="A4308" t="s">
        <v>8631</v>
      </c>
      <c r="B4308" t="s">
        <v>8632</v>
      </c>
      <c r="C4308" t="s">
        <v>12</v>
      </c>
      <c r="D4308">
        <v>34</v>
      </c>
      <c r="E4308" t="s">
        <v>36</v>
      </c>
      <c r="F4308" t="s">
        <v>18449</v>
      </c>
      <c r="G4308" t="s">
        <v>14</v>
      </c>
      <c r="I4308">
        <v>22</v>
      </c>
      <c r="J4308" s="1">
        <v>45386</v>
      </c>
      <c r="K4308" s="2">
        <v>0.13125000000000001</v>
      </c>
      <c r="L4308" t="str" cm="1">
        <f t="array" ref="L4308">_xlfn.IFS(
Table1[[#This Row],[Patient Age]]&gt;=70,"70-79",
Table1[[#This Row],[Patient Age]]&gt;=60,"60-69",
Table1[[#This Row],[Patient Age]]&gt;=50,"50-59",
Table1[[#This Row],[Patient Age]]&gt;=40,"40-49",
Table1[[#This Row],[Patient Age]]&gt;=30,"30-39",
Table1[[#This Row],[Patient Age]]&gt;=20,"20-29",
Table1[[#This Row],[Patient Age]]&gt;=10,"10-19",
TRUE,"0-9"
)</f>
        <v>30-39</v>
      </c>
      <c r="M4308" t="str">
        <f>IF(Table1[[#This Row],[Patient Waittime]]&gt;30,"Delay","Ontime")</f>
        <v>Ontime</v>
      </c>
    </row>
    <row r="4309" spans="1:13" x14ac:dyDescent="0.2">
      <c r="A4309" t="s">
        <v>8633</v>
      </c>
      <c r="B4309" t="s">
        <v>8634</v>
      </c>
      <c r="C4309" t="s">
        <v>12</v>
      </c>
      <c r="D4309">
        <v>79</v>
      </c>
      <c r="E4309" t="s">
        <v>36</v>
      </c>
      <c r="F4309" t="s">
        <v>18449</v>
      </c>
      <c r="G4309" t="s">
        <v>14</v>
      </c>
      <c r="I4309">
        <v>26</v>
      </c>
      <c r="J4309" s="1">
        <v>45317</v>
      </c>
      <c r="K4309" s="2">
        <v>4.8611111111111112E-3</v>
      </c>
      <c r="L4309" t="str" cm="1">
        <f t="array" ref="L4309">_xlfn.IFS(
Table1[[#This Row],[Patient Age]]&gt;=70,"70-79",
Table1[[#This Row],[Patient Age]]&gt;=60,"60-69",
Table1[[#This Row],[Patient Age]]&gt;=50,"50-59",
Table1[[#This Row],[Patient Age]]&gt;=40,"40-49",
Table1[[#This Row],[Patient Age]]&gt;=30,"30-39",
Table1[[#This Row],[Patient Age]]&gt;=20,"20-29",
Table1[[#This Row],[Patient Age]]&gt;=10,"10-19",
TRUE,"0-9"
)</f>
        <v>70-79</v>
      </c>
      <c r="M4309" t="str">
        <f>IF(Table1[[#This Row],[Patient Waittime]]&gt;30,"Delay","Ontime")</f>
        <v>Ontime</v>
      </c>
    </row>
    <row r="4310" spans="1:13" x14ac:dyDescent="0.2">
      <c r="A4310" t="s">
        <v>8635</v>
      </c>
      <c r="B4310" t="s">
        <v>8636</v>
      </c>
      <c r="C4310" t="s">
        <v>12</v>
      </c>
      <c r="D4310">
        <v>70</v>
      </c>
      <c r="E4310" t="s">
        <v>36</v>
      </c>
      <c r="F4310" t="s">
        <v>18449</v>
      </c>
      <c r="G4310" t="s">
        <v>14</v>
      </c>
      <c r="I4310">
        <v>27</v>
      </c>
      <c r="J4310" s="1">
        <v>45043</v>
      </c>
      <c r="K4310" s="2">
        <v>0.86805555555555558</v>
      </c>
      <c r="L4310" t="str" cm="1">
        <f t="array" ref="L4310">_xlfn.IFS(
Table1[[#This Row],[Patient Age]]&gt;=70,"70-79",
Table1[[#This Row],[Patient Age]]&gt;=60,"60-69",
Table1[[#This Row],[Patient Age]]&gt;=50,"50-59",
Table1[[#This Row],[Patient Age]]&gt;=40,"40-49",
Table1[[#This Row],[Patient Age]]&gt;=30,"30-39",
Table1[[#This Row],[Patient Age]]&gt;=20,"20-29",
Table1[[#This Row],[Patient Age]]&gt;=10,"10-19",
TRUE,"0-9"
)</f>
        <v>70-79</v>
      </c>
      <c r="M4310" t="str">
        <f>IF(Table1[[#This Row],[Patient Waittime]]&gt;30,"Delay","Ontime")</f>
        <v>Ontime</v>
      </c>
    </row>
    <row r="4311" spans="1:13" x14ac:dyDescent="0.2">
      <c r="A4311" t="s">
        <v>8637</v>
      </c>
      <c r="B4311" t="s">
        <v>8638</v>
      </c>
      <c r="C4311" t="s">
        <v>12</v>
      </c>
      <c r="D4311">
        <v>71</v>
      </c>
      <c r="E4311" t="s">
        <v>36</v>
      </c>
      <c r="F4311" t="s">
        <v>18449</v>
      </c>
      <c r="G4311" t="s">
        <v>14</v>
      </c>
      <c r="I4311">
        <v>28</v>
      </c>
      <c r="J4311" s="1">
        <v>45156</v>
      </c>
      <c r="K4311" s="2">
        <v>6.458333333333334E-2</v>
      </c>
      <c r="L4311" t="str" cm="1">
        <f t="array" ref="L4311">_xlfn.IFS(
Table1[[#This Row],[Patient Age]]&gt;=70,"70-79",
Table1[[#This Row],[Patient Age]]&gt;=60,"60-69",
Table1[[#This Row],[Patient Age]]&gt;=50,"50-59",
Table1[[#This Row],[Patient Age]]&gt;=40,"40-49",
Table1[[#This Row],[Patient Age]]&gt;=30,"30-39",
Table1[[#This Row],[Patient Age]]&gt;=20,"20-29",
Table1[[#This Row],[Patient Age]]&gt;=10,"10-19",
TRUE,"0-9"
)</f>
        <v>70-79</v>
      </c>
      <c r="M4311" t="str">
        <f>IF(Table1[[#This Row],[Patient Waittime]]&gt;30,"Delay","Ontime")</f>
        <v>Ontime</v>
      </c>
    </row>
    <row r="4312" spans="1:13" x14ac:dyDescent="0.2">
      <c r="A4312" t="s">
        <v>8639</v>
      </c>
      <c r="B4312" t="s">
        <v>8640</v>
      </c>
      <c r="C4312" t="s">
        <v>12</v>
      </c>
      <c r="D4312">
        <v>70</v>
      </c>
      <c r="E4312" t="s">
        <v>36</v>
      </c>
      <c r="F4312" t="s">
        <v>18449</v>
      </c>
      <c r="G4312" t="s">
        <v>14</v>
      </c>
      <c r="I4312">
        <v>33</v>
      </c>
      <c r="J4312" s="1">
        <v>45257</v>
      </c>
      <c r="K4312" s="2">
        <v>0.2</v>
      </c>
      <c r="L4312" t="str" cm="1">
        <f t="array" ref="L4312">_xlfn.IFS(
Table1[[#This Row],[Patient Age]]&gt;=70,"70-79",
Table1[[#This Row],[Patient Age]]&gt;=60,"60-69",
Table1[[#This Row],[Patient Age]]&gt;=50,"50-59",
Table1[[#This Row],[Patient Age]]&gt;=40,"40-49",
Table1[[#This Row],[Patient Age]]&gt;=30,"30-39",
Table1[[#This Row],[Patient Age]]&gt;=20,"20-29",
Table1[[#This Row],[Patient Age]]&gt;=10,"10-19",
TRUE,"0-9"
)</f>
        <v>70-79</v>
      </c>
      <c r="M4312" t="str">
        <f>IF(Table1[[#This Row],[Patient Waittime]]&gt;30,"Delay","Ontime")</f>
        <v>Delay</v>
      </c>
    </row>
    <row r="4313" spans="1:13" x14ac:dyDescent="0.2">
      <c r="A4313" t="s">
        <v>8641</v>
      </c>
      <c r="B4313" t="s">
        <v>8642</v>
      </c>
      <c r="C4313" t="s">
        <v>12</v>
      </c>
      <c r="D4313">
        <v>53</v>
      </c>
      <c r="E4313" t="s">
        <v>36</v>
      </c>
      <c r="F4313" t="s">
        <v>18449</v>
      </c>
      <c r="G4313" t="s">
        <v>14</v>
      </c>
      <c r="I4313">
        <v>45</v>
      </c>
      <c r="J4313" s="1">
        <v>45083</v>
      </c>
      <c r="K4313" s="2">
        <v>0.1388888888888889</v>
      </c>
      <c r="L4313" t="str" cm="1">
        <f t="array" ref="L4313">_xlfn.IFS(
Table1[[#This Row],[Patient Age]]&gt;=70,"70-79",
Table1[[#This Row],[Patient Age]]&gt;=60,"60-69",
Table1[[#This Row],[Patient Age]]&gt;=50,"50-59",
Table1[[#This Row],[Patient Age]]&gt;=40,"40-49",
Table1[[#This Row],[Patient Age]]&gt;=30,"30-39",
Table1[[#This Row],[Patient Age]]&gt;=20,"20-29",
Table1[[#This Row],[Patient Age]]&gt;=10,"10-19",
TRUE,"0-9"
)</f>
        <v>50-59</v>
      </c>
      <c r="M4313" t="str">
        <f>IF(Table1[[#This Row],[Patient Waittime]]&gt;30,"Delay","Ontime")</f>
        <v>Delay</v>
      </c>
    </row>
    <row r="4314" spans="1:13" x14ac:dyDescent="0.2">
      <c r="A4314" t="s">
        <v>8643</v>
      </c>
      <c r="B4314" t="s">
        <v>8644</v>
      </c>
      <c r="C4314" t="s">
        <v>12</v>
      </c>
      <c r="D4314">
        <v>43</v>
      </c>
      <c r="E4314" t="s">
        <v>36</v>
      </c>
      <c r="F4314" t="s">
        <v>18449</v>
      </c>
      <c r="G4314" t="s">
        <v>14</v>
      </c>
      <c r="I4314">
        <v>48</v>
      </c>
      <c r="J4314" s="1">
        <v>45301</v>
      </c>
      <c r="K4314" s="2">
        <v>0.64166666666666672</v>
      </c>
      <c r="L4314" t="str" cm="1">
        <f t="array" ref="L4314">_xlfn.IFS(
Table1[[#This Row],[Patient Age]]&gt;=70,"70-79",
Table1[[#This Row],[Patient Age]]&gt;=60,"60-69",
Table1[[#This Row],[Patient Age]]&gt;=50,"50-59",
Table1[[#This Row],[Patient Age]]&gt;=40,"40-49",
Table1[[#This Row],[Patient Age]]&gt;=30,"30-39",
Table1[[#This Row],[Patient Age]]&gt;=20,"20-29",
Table1[[#This Row],[Patient Age]]&gt;=10,"10-19",
TRUE,"0-9"
)</f>
        <v>40-49</v>
      </c>
      <c r="M4314" t="str">
        <f>IF(Table1[[#This Row],[Patient Waittime]]&gt;30,"Delay","Ontime")</f>
        <v>Delay</v>
      </c>
    </row>
    <row r="4315" spans="1:13" x14ac:dyDescent="0.2">
      <c r="A4315" t="s">
        <v>8645</v>
      </c>
      <c r="B4315" t="s">
        <v>8646</v>
      </c>
      <c r="C4315" t="s">
        <v>12</v>
      </c>
      <c r="D4315">
        <v>57</v>
      </c>
      <c r="E4315" t="s">
        <v>36</v>
      </c>
      <c r="F4315" t="s">
        <v>18449</v>
      </c>
      <c r="G4315" t="s">
        <v>14</v>
      </c>
      <c r="I4315">
        <v>56</v>
      </c>
      <c r="J4315" s="1">
        <v>45084</v>
      </c>
      <c r="K4315" s="2">
        <v>0.18958333333333333</v>
      </c>
      <c r="L4315" t="str" cm="1">
        <f t="array" ref="L4315">_xlfn.IFS(
Table1[[#This Row],[Patient Age]]&gt;=70,"70-79",
Table1[[#This Row],[Patient Age]]&gt;=60,"60-69",
Table1[[#This Row],[Patient Age]]&gt;=50,"50-59",
Table1[[#This Row],[Patient Age]]&gt;=40,"40-49",
Table1[[#This Row],[Patient Age]]&gt;=30,"30-39",
Table1[[#This Row],[Patient Age]]&gt;=20,"20-29",
Table1[[#This Row],[Patient Age]]&gt;=10,"10-19",
TRUE,"0-9"
)</f>
        <v>50-59</v>
      </c>
      <c r="M4315" t="str">
        <f>IF(Table1[[#This Row],[Patient Waittime]]&gt;30,"Delay","Ontime")</f>
        <v>Delay</v>
      </c>
    </row>
    <row r="4316" spans="1:13" x14ac:dyDescent="0.2">
      <c r="A4316" t="s">
        <v>8647</v>
      </c>
      <c r="B4316" t="s">
        <v>8648</v>
      </c>
      <c r="C4316" t="s">
        <v>12</v>
      </c>
      <c r="D4316">
        <v>5</v>
      </c>
      <c r="E4316" t="s">
        <v>36</v>
      </c>
      <c r="F4316" t="s">
        <v>18449</v>
      </c>
      <c r="G4316" t="s">
        <v>14</v>
      </c>
      <c r="I4316">
        <v>58</v>
      </c>
      <c r="J4316" s="1">
        <v>45089</v>
      </c>
      <c r="K4316" s="2">
        <v>0.83680555555555558</v>
      </c>
      <c r="L4316" t="str" cm="1">
        <f t="array" ref="L4316">_xlfn.IFS(
Table1[[#This Row],[Patient Age]]&gt;=70,"70-79",
Table1[[#This Row],[Patient Age]]&gt;=60,"60-69",
Table1[[#This Row],[Patient Age]]&gt;=50,"50-59",
Table1[[#This Row],[Patient Age]]&gt;=40,"40-49",
Table1[[#This Row],[Patient Age]]&gt;=30,"30-39",
Table1[[#This Row],[Patient Age]]&gt;=20,"20-29",
Table1[[#This Row],[Patient Age]]&gt;=10,"10-19",
TRUE,"0-9"
)</f>
        <v>0-9</v>
      </c>
      <c r="M4316" t="str">
        <f>IF(Table1[[#This Row],[Patient Waittime]]&gt;30,"Delay","Ontime")</f>
        <v>Delay</v>
      </c>
    </row>
    <row r="4317" spans="1:13" x14ac:dyDescent="0.2">
      <c r="A4317" t="s">
        <v>8649</v>
      </c>
      <c r="B4317" t="s">
        <v>8650</v>
      </c>
      <c r="C4317" t="s">
        <v>12</v>
      </c>
      <c r="D4317">
        <v>65</v>
      </c>
      <c r="E4317" t="s">
        <v>36</v>
      </c>
      <c r="F4317" t="s">
        <v>18449</v>
      </c>
      <c r="G4317" t="s">
        <v>14</v>
      </c>
      <c r="I4317">
        <v>59</v>
      </c>
      <c r="J4317" s="1">
        <v>45304</v>
      </c>
      <c r="K4317" s="2">
        <v>0.9506944444444444</v>
      </c>
      <c r="L4317" t="str" cm="1">
        <f t="array" ref="L4317">_xlfn.IFS(
Table1[[#This Row],[Patient Age]]&gt;=70,"70-79",
Table1[[#This Row],[Patient Age]]&gt;=60,"60-69",
Table1[[#This Row],[Patient Age]]&gt;=50,"50-59",
Table1[[#This Row],[Patient Age]]&gt;=40,"40-49",
Table1[[#This Row],[Patient Age]]&gt;=30,"30-39",
Table1[[#This Row],[Patient Age]]&gt;=20,"20-29",
Table1[[#This Row],[Patient Age]]&gt;=10,"10-19",
TRUE,"0-9"
)</f>
        <v>60-69</v>
      </c>
      <c r="M4317" t="str">
        <f>IF(Table1[[#This Row],[Patient Waittime]]&gt;30,"Delay","Ontime")</f>
        <v>Delay</v>
      </c>
    </row>
    <row r="4318" spans="1:13" x14ac:dyDescent="0.2">
      <c r="A4318" t="s">
        <v>8651</v>
      </c>
      <c r="B4318" t="s">
        <v>8652</v>
      </c>
      <c r="C4318" t="s">
        <v>12</v>
      </c>
      <c r="D4318">
        <v>75</v>
      </c>
      <c r="E4318" t="s">
        <v>36</v>
      </c>
      <c r="F4318" t="s">
        <v>18449</v>
      </c>
      <c r="G4318" t="s">
        <v>14</v>
      </c>
      <c r="I4318">
        <v>13</v>
      </c>
      <c r="J4318" s="1">
        <v>45193</v>
      </c>
      <c r="K4318" s="2">
        <v>0.35416666666666669</v>
      </c>
      <c r="L4318" t="str" cm="1">
        <f t="array" ref="L4318">_xlfn.IFS(
Table1[[#This Row],[Patient Age]]&gt;=70,"70-79",
Table1[[#This Row],[Patient Age]]&gt;=60,"60-69",
Table1[[#This Row],[Patient Age]]&gt;=50,"50-59",
Table1[[#This Row],[Patient Age]]&gt;=40,"40-49",
Table1[[#This Row],[Patient Age]]&gt;=30,"30-39",
Table1[[#This Row],[Patient Age]]&gt;=20,"20-29",
Table1[[#This Row],[Patient Age]]&gt;=10,"10-19",
TRUE,"0-9"
)</f>
        <v>70-79</v>
      </c>
      <c r="M4318" t="str">
        <f>IF(Table1[[#This Row],[Patient Waittime]]&gt;30,"Delay","Ontime")</f>
        <v>Ontime</v>
      </c>
    </row>
    <row r="4319" spans="1:13" x14ac:dyDescent="0.2">
      <c r="A4319" t="s">
        <v>8653</v>
      </c>
      <c r="B4319" t="s">
        <v>8654</v>
      </c>
      <c r="C4319" t="s">
        <v>12</v>
      </c>
      <c r="D4319">
        <v>39</v>
      </c>
      <c r="E4319" t="s">
        <v>36</v>
      </c>
      <c r="F4319" t="s">
        <v>18449</v>
      </c>
      <c r="G4319" t="s">
        <v>14</v>
      </c>
      <c r="I4319">
        <v>19</v>
      </c>
      <c r="J4319" s="1">
        <v>45237</v>
      </c>
      <c r="K4319" s="2">
        <v>0.25</v>
      </c>
      <c r="L4319" t="str" cm="1">
        <f t="array" ref="L4319">_xlfn.IFS(
Table1[[#This Row],[Patient Age]]&gt;=70,"70-79",
Table1[[#This Row],[Patient Age]]&gt;=60,"60-69",
Table1[[#This Row],[Patient Age]]&gt;=50,"50-59",
Table1[[#This Row],[Patient Age]]&gt;=40,"40-49",
Table1[[#This Row],[Patient Age]]&gt;=30,"30-39",
Table1[[#This Row],[Patient Age]]&gt;=20,"20-29",
Table1[[#This Row],[Patient Age]]&gt;=10,"10-19",
TRUE,"0-9"
)</f>
        <v>30-39</v>
      </c>
      <c r="M4319" t="str">
        <f>IF(Table1[[#This Row],[Patient Waittime]]&gt;30,"Delay","Ontime")</f>
        <v>Ontime</v>
      </c>
    </row>
    <row r="4320" spans="1:13" x14ac:dyDescent="0.2">
      <c r="A4320" t="s">
        <v>8655</v>
      </c>
      <c r="B4320" t="s">
        <v>8656</v>
      </c>
      <c r="C4320" t="s">
        <v>12</v>
      </c>
      <c r="D4320">
        <v>21</v>
      </c>
      <c r="E4320" t="s">
        <v>36</v>
      </c>
      <c r="F4320" t="s">
        <v>18449</v>
      </c>
      <c r="G4320" t="s">
        <v>14</v>
      </c>
      <c r="I4320">
        <v>21</v>
      </c>
      <c r="J4320" s="1">
        <v>45207</v>
      </c>
      <c r="K4320" s="2">
        <v>2.7777777777777776E-2</v>
      </c>
      <c r="L4320" t="str" cm="1">
        <f t="array" ref="L4320">_xlfn.IFS(
Table1[[#This Row],[Patient Age]]&gt;=70,"70-79",
Table1[[#This Row],[Patient Age]]&gt;=60,"60-69",
Table1[[#This Row],[Patient Age]]&gt;=50,"50-59",
Table1[[#This Row],[Patient Age]]&gt;=40,"40-49",
Table1[[#This Row],[Patient Age]]&gt;=30,"30-39",
Table1[[#This Row],[Patient Age]]&gt;=20,"20-29",
Table1[[#This Row],[Patient Age]]&gt;=10,"10-19",
TRUE,"0-9"
)</f>
        <v>20-29</v>
      </c>
      <c r="M4320" t="str">
        <f>IF(Table1[[#This Row],[Patient Waittime]]&gt;30,"Delay","Ontime")</f>
        <v>Ontime</v>
      </c>
    </row>
    <row r="4321" spans="1:13" x14ac:dyDescent="0.2">
      <c r="A4321" t="s">
        <v>8657</v>
      </c>
      <c r="B4321" t="s">
        <v>8658</v>
      </c>
      <c r="C4321" t="s">
        <v>12</v>
      </c>
      <c r="D4321">
        <v>79</v>
      </c>
      <c r="E4321" t="s">
        <v>36</v>
      </c>
      <c r="F4321" t="s">
        <v>18449</v>
      </c>
      <c r="G4321" t="s">
        <v>14</v>
      </c>
      <c r="I4321">
        <v>34</v>
      </c>
      <c r="J4321" s="1">
        <v>45123</v>
      </c>
      <c r="K4321" s="2">
        <v>0.19097222222222221</v>
      </c>
      <c r="L4321" t="str" cm="1">
        <f t="array" ref="L4321">_xlfn.IFS(
Table1[[#This Row],[Patient Age]]&gt;=70,"70-79",
Table1[[#This Row],[Patient Age]]&gt;=60,"60-69",
Table1[[#This Row],[Patient Age]]&gt;=50,"50-59",
Table1[[#This Row],[Patient Age]]&gt;=40,"40-49",
Table1[[#This Row],[Patient Age]]&gt;=30,"30-39",
Table1[[#This Row],[Patient Age]]&gt;=20,"20-29",
Table1[[#This Row],[Patient Age]]&gt;=10,"10-19",
TRUE,"0-9"
)</f>
        <v>70-79</v>
      </c>
      <c r="M4321" t="str">
        <f>IF(Table1[[#This Row],[Patient Waittime]]&gt;30,"Delay","Ontime")</f>
        <v>Delay</v>
      </c>
    </row>
    <row r="4322" spans="1:13" x14ac:dyDescent="0.2">
      <c r="A4322" t="s">
        <v>8659</v>
      </c>
      <c r="B4322" t="s">
        <v>8660</v>
      </c>
      <c r="C4322" t="s">
        <v>12</v>
      </c>
      <c r="D4322">
        <v>78</v>
      </c>
      <c r="E4322" t="s">
        <v>36</v>
      </c>
      <c r="F4322" t="s">
        <v>18449</v>
      </c>
      <c r="G4322" t="s">
        <v>14</v>
      </c>
      <c r="I4322">
        <v>36</v>
      </c>
      <c r="J4322" s="1">
        <v>45066</v>
      </c>
      <c r="K4322" s="2">
        <v>0.44791666666666669</v>
      </c>
      <c r="L4322" t="str" cm="1">
        <f t="array" ref="L4322">_xlfn.IFS(
Table1[[#This Row],[Patient Age]]&gt;=70,"70-79",
Table1[[#This Row],[Patient Age]]&gt;=60,"60-69",
Table1[[#This Row],[Patient Age]]&gt;=50,"50-59",
Table1[[#This Row],[Patient Age]]&gt;=40,"40-49",
Table1[[#This Row],[Patient Age]]&gt;=30,"30-39",
Table1[[#This Row],[Patient Age]]&gt;=20,"20-29",
Table1[[#This Row],[Patient Age]]&gt;=10,"10-19",
TRUE,"0-9"
)</f>
        <v>70-79</v>
      </c>
      <c r="M4322" t="str">
        <f>IF(Table1[[#This Row],[Patient Waittime]]&gt;30,"Delay","Ontime")</f>
        <v>Delay</v>
      </c>
    </row>
    <row r="4323" spans="1:13" x14ac:dyDescent="0.2">
      <c r="A4323" t="s">
        <v>8661</v>
      </c>
      <c r="B4323" t="s">
        <v>8662</v>
      </c>
      <c r="C4323" t="s">
        <v>12</v>
      </c>
      <c r="D4323">
        <v>30</v>
      </c>
      <c r="E4323" t="s">
        <v>36</v>
      </c>
      <c r="F4323" t="s">
        <v>18449</v>
      </c>
      <c r="G4323" t="s">
        <v>14</v>
      </c>
      <c r="I4323">
        <v>38</v>
      </c>
      <c r="J4323" s="1">
        <v>45317</v>
      </c>
      <c r="K4323" s="2">
        <v>0.48125000000000001</v>
      </c>
      <c r="L4323" t="str" cm="1">
        <f t="array" ref="L4323">_xlfn.IFS(
Table1[[#This Row],[Patient Age]]&gt;=70,"70-79",
Table1[[#This Row],[Patient Age]]&gt;=60,"60-69",
Table1[[#This Row],[Patient Age]]&gt;=50,"50-59",
Table1[[#This Row],[Patient Age]]&gt;=40,"40-49",
Table1[[#This Row],[Patient Age]]&gt;=30,"30-39",
Table1[[#This Row],[Patient Age]]&gt;=20,"20-29",
Table1[[#This Row],[Patient Age]]&gt;=10,"10-19",
TRUE,"0-9"
)</f>
        <v>30-39</v>
      </c>
      <c r="M4323" t="str">
        <f>IF(Table1[[#This Row],[Patient Waittime]]&gt;30,"Delay","Ontime")</f>
        <v>Delay</v>
      </c>
    </row>
    <row r="4324" spans="1:13" x14ac:dyDescent="0.2">
      <c r="A4324" t="s">
        <v>8663</v>
      </c>
      <c r="B4324" t="s">
        <v>8664</v>
      </c>
      <c r="C4324" t="s">
        <v>12</v>
      </c>
      <c r="D4324">
        <v>42</v>
      </c>
      <c r="E4324" t="s">
        <v>36</v>
      </c>
      <c r="F4324" t="s">
        <v>18449</v>
      </c>
      <c r="G4324" t="s">
        <v>14</v>
      </c>
      <c r="I4324">
        <v>41</v>
      </c>
      <c r="J4324" s="1">
        <v>45163</v>
      </c>
      <c r="K4324" s="2">
        <v>0.13333333333333333</v>
      </c>
      <c r="L4324" t="str" cm="1">
        <f t="array" ref="L4324">_xlfn.IFS(
Table1[[#This Row],[Patient Age]]&gt;=70,"70-79",
Table1[[#This Row],[Patient Age]]&gt;=60,"60-69",
Table1[[#This Row],[Patient Age]]&gt;=50,"50-59",
Table1[[#This Row],[Patient Age]]&gt;=40,"40-49",
Table1[[#This Row],[Patient Age]]&gt;=30,"30-39",
Table1[[#This Row],[Patient Age]]&gt;=20,"20-29",
Table1[[#This Row],[Patient Age]]&gt;=10,"10-19",
TRUE,"0-9"
)</f>
        <v>40-49</v>
      </c>
      <c r="M4324" t="str">
        <f>IF(Table1[[#This Row],[Patient Waittime]]&gt;30,"Delay","Ontime")</f>
        <v>Delay</v>
      </c>
    </row>
    <row r="4325" spans="1:13" x14ac:dyDescent="0.2">
      <c r="A4325" t="s">
        <v>8665</v>
      </c>
      <c r="B4325" t="s">
        <v>8666</v>
      </c>
      <c r="C4325" t="s">
        <v>12</v>
      </c>
      <c r="D4325">
        <v>78</v>
      </c>
      <c r="E4325" t="s">
        <v>36</v>
      </c>
      <c r="F4325" t="s">
        <v>18449</v>
      </c>
      <c r="G4325" t="s">
        <v>14</v>
      </c>
      <c r="I4325">
        <v>43</v>
      </c>
      <c r="J4325" s="1">
        <v>45216</v>
      </c>
      <c r="K4325" s="2">
        <v>0.26319444444444445</v>
      </c>
      <c r="L4325" t="str" cm="1">
        <f t="array" ref="L4325">_xlfn.IFS(
Table1[[#This Row],[Patient Age]]&gt;=70,"70-79",
Table1[[#This Row],[Patient Age]]&gt;=60,"60-69",
Table1[[#This Row],[Patient Age]]&gt;=50,"50-59",
Table1[[#This Row],[Patient Age]]&gt;=40,"40-49",
Table1[[#This Row],[Patient Age]]&gt;=30,"30-39",
Table1[[#This Row],[Patient Age]]&gt;=20,"20-29",
Table1[[#This Row],[Patient Age]]&gt;=10,"10-19",
TRUE,"0-9"
)</f>
        <v>70-79</v>
      </c>
      <c r="M4325" t="str">
        <f>IF(Table1[[#This Row],[Patient Waittime]]&gt;30,"Delay","Ontime")</f>
        <v>Delay</v>
      </c>
    </row>
    <row r="4326" spans="1:13" x14ac:dyDescent="0.2">
      <c r="A4326" t="s">
        <v>8667</v>
      </c>
      <c r="B4326" t="s">
        <v>8668</v>
      </c>
      <c r="C4326" t="s">
        <v>12</v>
      </c>
      <c r="D4326">
        <v>37</v>
      </c>
      <c r="E4326" t="s">
        <v>36</v>
      </c>
      <c r="F4326" t="s">
        <v>18449</v>
      </c>
      <c r="G4326" t="s">
        <v>14</v>
      </c>
      <c r="I4326">
        <v>45</v>
      </c>
      <c r="J4326" s="1">
        <v>45584</v>
      </c>
      <c r="K4326" s="2">
        <v>0.78263888888888888</v>
      </c>
      <c r="L4326" t="str" cm="1">
        <f t="array" ref="L4326">_xlfn.IFS(
Table1[[#This Row],[Patient Age]]&gt;=70,"70-79",
Table1[[#This Row],[Patient Age]]&gt;=60,"60-69",
Table1[[#This Row],[Patient Age]]&gt;=50,"50-59",
Table1[[#This Row],[Patient Age]]&gt;=40,"40-49",
Table1[[#This Row],[Patient Age]]&gt;=30,"30-39",
Table1[[#This Row],[Patient Age]]&gt;=20,"20-29",
Table1[[#This Row],[Patient Age]]&gt;=10,"10-19",
TRUE,"0-9"
)</f>
        <v>30-39</v>
      </c>
      <c r="M4326" t="str">
        <f>IF(Table1[[#This Row],[Patient Waittime]]&gt;30,"Delay","Ontime")</f>
        <v>Delay</v>
      </c>
    </row>
    <row r="4327" spans="1:13" x14ac:dyDescent="0.2">
      <c r="A4327" t="s">
        <v>8669</v>
      </c>
      <c r="B4327" t="s">
        <v>8670</v>
      </c>
      <c r="C4327" t="s">
        <v>12</v>
      </c>
      <c r="D4327">
        <v>68</v>
      </c>
      <c r="E4327" t="s">
        <v>36</v>
      </c>
      <c r="F4327" t="s">
        <v>18449</v>
      </c>
      <c r="G4327" t="s">
        <v>14</v>
      </c>
      <c r="I4327">
        <v>46</v>
      </c>
      <c r="J4327" s="1">
        <v>45378</v>
      </c>
      <c r="K4327" s="2">
        <v>0.93263888888888891</v>
      </c>
      <c r="L4327" t="str" cm="1">
        <f t="array" ref="L4327">_xlfn.IFS(
Table1[[#This Row],[Patient Age]]&gt;=70,"70-79",
Table1[[#This Row],[Patient Age]]&gt;=60,"60-69",
Table1[[#This Row],[Patient Age]]&gt;=50,"50-59",
Table1[[#This Row],[Patient Age]]&gt;=40,"40-49",
Table1[[#This Row],[Patient Age]]&gt;=30,"30-39",
Table1[[#This Row],[Patient Age]]&gt;=20,"20-29",
Table1[[#This Row],[Patient Age]]&gt;=10,"10-19",
TRUE,"0-9"
)</f>
        <v>60-69</v>
      </c>
      <c r="M4327" t="str">
        <f>IF(Table1[[#This Row],[Patient Waittime]]&gt;30,"Delay","Ontime")</f>
        <v>Delay</v>
      </c>
    </row>
    <row r="4328" spans="1:13" x14ac:dyDescent="0.2">
      <c r="A4328" t="s">
        <v>8671</v>
      </c>
      <c r="B4328" t="s">
        <v>8672</v>
      </c>
      <c r="C4328" t="s">
        <v>12</v>
      </c>
      <c r="D4328">
        <v>21</v>
      </c>
      <c r="E4328" t="s">
        <v>36</v>
      </c>
      <c r="F4328" t="s">
        <v>18449</v>
      </c>
      <c r="G4328" t="s">
        <v>14</v>
      </c>
      <c r="I4328">
        <v>55</v>
      </c>
      <c r="J4328" s="1">
        <v>45350</v>
      </c>
      <c r="K4328" s="2">
        <v>0.70972222222222225</v>
      </c>
      <c r="L4328" t="str" cm="1">
        <f t="array" ref="L4328">_xlfn.IFS(
Table1[[#This Row],[Patient Age]]&gt;=70,"70-79",
Table1[[#This Row],[Patient Age]]&gt;=60,"60-69",
Table1[[#This Row],[Patient Age]]&gt;=50,"50-59",
Table1[[#This Row],[Patient Age]]&gt;=40,"40-49",
Table1[[#This Row],[Patient Age]]&gt;=30,"30-39",
Table1[[#This Row],[Patient Age]]&gt;=20,"20-29",
Table1[[#This Row],[Patient Age]]&gt;=10,"10-19",
TRUE,"0-9"
)</f>
        <v>20-29</v>
      </c>
      <c r="M4328" t="str">
        <f>IF(Table1[[#This Row],[Patient Waittime]]&gt;30,"Delay","Ontime")</f>
        <v>Delay</v>
      </c>
    </row>
    <row r="4329" spans="1:13" x14ac:dyDescent="0.2">
      <c r="A4329" t="s">
        <v>8673</v>
      </c>
      <c r="B4329" t="s">
        <v>8674</v>
      </c>
      <c r="C4329" t="s">
        <v>12</v>
      </c>
      <c r="D4329">
        <v>53</v>
      </c>
      <c r="E4329" t="s">
        <v>36</v>
      </c>
      <c r="F4329" t="s">
        <v>18449</v>
      </c>
      <c r="G4329" t="s">
        <v>14</v>
      </c>
      <c r="I4329">
        <v>23</v>
      </c>
      <c r="J4329" s="1">
        <v>45432</v>
      </c>
      <c r="K4329" s="2">
        <v>0.22083333333333333</v>
      </c>
      <c r="L4329" t="str" cm="1">
        <f t="array" ref="L4329">_xlfn.IFS(
Table1[[#This Row],[Patient Age]]&gt;=70,"70-79",
Table1[[#This Row],[Patient Age]]&gt;=60,"60-69",
Table1[[#This Row],[Patient Age]]&gt;=50,"50-59",
Table1[[#This Row],[Patient Age]]&gt;=40,"40-49",
Table1[[#This Row],[Patient Age]]&gt;=30,"30-39",
Table1[[#This Row],[Patient Age]]&gt;=20,"20-29",
Table1[[#This Row],[Patient Age]]&gt;=10,"10-19",
TRUE,"0-9"
)</f>
        <v>50-59</v>
      </c>
      <c r="M4329" t="str">
        <f>IF(Table1[[#This Row],[Patient Waittime]]&gt;30,"Delay","Ontime")</f>
        <v>Ontime</v>
      </c>
    </row>
    <row r="4330" spans="1:13" x14ac:dyDescent="0.2">
      <c r="A4330" t="s">
        <v>8675</v>
      </c>
      <c r="B4330" t="s">
        <v>8676</v>
      </c>
      <c r="C4330" t="s">
        <v>12</v>
      </c>
      <c r="D4330">
        <v>30</v>
      </c>
      <c r="E4330" t="s">
        <v>36</v>
      </c>
      <c r="F4330" t="s">
        <v>18449</v>
      </c>
      <c r="G4330" t="s">
        <v>14</v>
      </c>
      <c r="I4330">
        <v>48</v>
      </c>
      <c r="J4330" s="1">
        <v>45441</v>
      </c>
      <c r="K4330" s="2">
        <v>0.27430555555555558</v>
      </c>
      <c r="L4330" t="str" cm="1">
        <f t="array" ref="L4330">_xlfn.IFS(
Table1[[#This Row],[Patient Age]]&gt;=70,"70-79",
Table1[[#This Row],[Patient Age]]&gt;=60,"60-69",
Table1[[#This Row],[Patient Age]]&gt;=50,"50-59",
Table1[[#This Row],[Patient Age]]&gt;=40,"40-49",
Table1[[#This Row],[Patient Age]]&gt;=30,"30-39",
Table1[[#This Row],[Patient Age]]&gt;=20,"20-29",
Table1[[#This Row],[Patient Age]]&gt;=10,"10-19",
TRUE,"0-9"
)</f>
        <v>30-39</v>
      </c>
      <c r="M4330" t="str">
        <f>IF(Table1[[#This Row],[Patient Waittime]]&gt;30,"Delay","Ontime")</f>
        <v>Delay</v>
      </c>
    </row>
    <row r="4331" spans="1:13" x14ac:dyDescent="0.2">
      <c r="A4331" t="s">
        <v>8677</v>
      </c>
      <c r="B4331" t="s">
        <v>8678</v>
      </c>
      <c r="C4331" t="s">
        <v>12</v>
      </c>
      <c r="D4331">
        <v>28</v>
      </c>
      <c r="E4331" t="s">
        <v>36</v>
      </c>
      <c r="F4331" t="s">
        <v>18449</v>
      </c>
      <c r="G4331" t="s">
        <v>14</v>
      </c>
      <c r="I4331">
        <v>54</v>
      </c>
      <c r="J4331" s="1">
        <v>45447</v>
      </c>
      <c r="K4331" s="2">
        <v>5.2083333333333336E-2</v>
      </c>
      <c r="L4331" t="str" cm="1">
        <f t="array" ref="L4331">_xlfn.IFS(
Table1[[#This Row],[Patient Age]]&gt;=70,"70-79",
Table1[[#This Row],[Patient Age]]&gt;=60,"60-69",
Table1[[#This Row],[Patient Age]]&gt;=50,"50-59",
Table1[[#This Row],[Patient Age]]&gt;=40,"40-49",
Table1[[#This Row],[Patient Age]]&gt;=30,"30-39",
Table1[[#This Row],[Patient Age]]&gt;=20,"20-29",
Table1[[#This Row],[Patient Age]]&gt;=10,"10-19",
TRUE,"0-9"
)</f>
        <v>20-29</v>
      </c>
      <c r="M4331" t="str">
        <f>IF(Table1[[#This Row],[Patient Waittime]]&gt;30,"Delay","Ontime")</f>
        <v>Delay</v>
      </c>
    </row>
    <row r="4332" spans="1:13" x14ac:dyDescent="0.2">
      <c r="A4332" t="s">
        <v>8679</v>
      </c>
      <c r="B4332" t="s">
        <v>8680</v>
      </c>
      <c r="C4332" t="s">
        <v>12</v>
      </c>
      <c r="D4332">
        <v>60</v>
      </c>
      <c r="E4332" t="s">
        <v>36</v>
      </c>
      <c r="F4332" t="s">
        <v>18449</v>
      </c>
      <c r="G4332" t="s">
        <v>14</v>
      </c>
      <c r="I4332">
        <v>54</v>
      </c>
      <c r="J4332" s="1">
        <v>45420</v>
      </c>
      <c r="K4332" s="2">
        <v>0.97986111111111107</v>
      </c>
      <c r="L4332" t="str" cm="1">
        <f t="array" ref="L4332">_xlfn.IFS(
Table1[[#This Row],[Patient Age]]&gt;=70,"70-79",
Table1[[#This Row],[Patient Age]]&gt;=60,"60-69",
Table1[[#This Row],[Patient Age]]&gt;=50,"50-59",
Table1[[#This Row],[Patient Age]]&gt;=40,"40-49",
Table1[[#This Row],[Patient Age]]&gt;=30,"30-39",
Table1[[#This Row],[Patient Age]]&gt;=20,"20-29",
Table1[[#This Row],[Patient Age]]&gt;=10,"10-19",
TRUE,"0-9"
)</f>
        <v>60-69</v>
      </c>
      <c r="M4332" t="str">
        <f>IF(Table1[[#This Row],[Patient Waittime]]&gt;30,"Delay","Ontime")</f>
        <v>Delay</v>
      </c>
    </row>
    <row r="4333" spans="1:13" x14ac:dyDescent="0.2">
      <c r="A4333" t="s">
        <v>8681</v>
      </c>
      <c r="B4333" t="s">
        <v>8682</v>
      </c>
      <c r="C4333" t="s">
        <v>12</v>
      </c>
      <c r="D4333">
        <v>56</v>
      </c>
      <c r="E4333" t="s">
        <v>36</v>
      </c>
      <c r="F4333" t="s">
        <v>18449</v>
      </c>
      <c r="G4333" t="s">
        <v>14</v>
      </c>
      <c r="I4333">
        <v>57</v>
      </c>
      <c r="J4333" s="1">
        <v>44967</v>
      </c>
      <c r="K4333" s="2">
        <v>0.72361111111111109</v>
      </c>
      <c r="L4333" t="str" cm="1">
        <f t="array" ref="L4333">_xlfn.IFS(
Table1[[#This Row],[Patient Age]]&gt;=70,"70-79",
Table1[[#This Row],[Patient Age]]&gt;=60,"60-69",
Table1[[#This Row],[Patient Age]]&gt;=50,"50-59",
Table1[[#This Row],[Patient Age]]&gt;=40,"40-49",
Table1[[#This Row],[Patient Age]]&gt;=30,"30-39",
Table1[[#This Row],[Patient Age]]&gt;=20,"20-29",
Table1[[#This Row],[Patient Age]]&gt;=10,"10-19",
TRUE,"0-9"
)</f>
        <v>50-59</v>
      </c>
      <c r="M4333" t="str">
        <f>IF(Table1[[#This Row],[Patient Waittime]]&gt;30,"Delay","Ontime")</f>
        <v>Delay</v>
      </c>
    </row>
    <row r="4334" spans="1:13" x14ac:dyDescent="0.2">
      <c r="A4334" t="s">
        <v>8683</v>
      </c>
      <c r="B4334" t="s">
        <v>8684</v>
      </c>
      <c r="C4334" t="s">
        <v>12</v>
      </c>
      <c r="D4334">
        <v>3</v>
      </c>
      <c r="E4334" t="s">
        <v>36</v>
      </c>
      <c r="F4334" t="s">
        <v>18449</v>
      </c>
      <c r="G4334" t="s">
        <v>14</v>
      </c>
      <c r="I4334">
        <v>31</v>
      </c>
      <c r="J4334" s="1">
        <v>45021</v>
      </c>
      <c r="K4334" s="2">
        <v>0.34097222222222223</v>
      </c>
      <c r="L4334" t="str" cm="1">
        <f t="array" ref="L4334">_xlfn.IFS(
Table1[[#This Row],[Patient Age]]&gt;=70,"70-79",
Table1[[#This Row],[Patient Age]]&gt;=60,"60-69",
Table1[[#This Row],[Patient Age]]&gt;=50,"50-59",
Table1[[#This Row],[Patient Age]]&gt;=40,"40-49",
Table1[[#This Row],[Patient Age]]&gt;=30,"30-39",
Table1[[#This Row],[Patient Age]]&gt;=20,"20-29",
Table1[[#This Row],[Patient Age]]&gt;=10,"10-19",
TRUE,"0-9"
)</f>
        <v>0-9</v>
      </c>
      <c r="M4334" t="str">
        <f>IF(Table1[[#This Row],[Patient Waittime]]&gt;30,"Delay","Ontime")</f>
        <v>Delay</v>
      </c>
    </row>
    <row r="4335" spans="1:13" x14ac:dyDescent="0.2">
      <c r="A4335" t="s">
        <v>8685</v>
      </c>
      <c r="B4335" t="s">
        <v>8686</v>
      </c>
      <c r="C4335" t="s">
        <v>12</v>
      </c>
      <c r="D4335">
        <v>38</v>
      </c>
      <c r="E4335" t="s">
        <v>36</v>
      </c>
      <c r="F4335" t="s">
        <v>18449</v>
      </c>
      <c r="G4335" t="s">
        <v>14</v>
      </c>
      <c r="I4335">
        <v>36</v>
      </c>
      <c r="J4335" s="1">
        <v>45348</v>
      </c>
      <c r="K4335" s="2">
        <v>0.4597222222222222</v>
      </c>
      <c r="L4335" t="str" cm="1">
        <f t="array" ref="L4335">_xlfn.IFS(
Table1[[#This Row],[Patient Age]]&gt;=70,"70-79",
Table1[[#This Row],[Patient Age]]&gt;=60,"60-69",
Table1[[#This Row],[Patient Age]]&gt;=50,"50-59",
Table1[[#This Row],[Patient Age]]&gt;=40,"40-49",
Table1[[#This Row],[Patient Age]]&gt;=30,"30-39",
Table1[[#This Row],[Patient Age]]&gt;=20,"20-29",
Table1[[#This Row],[Patient Age]]&gt;=10,"10-19",
TRUE,"0-9"
)</f>
        <v>30-39</v>
      </c>
      <c r="M4335" t="str">
        <f>IF(Table1[[#This Row],[Patient Waittime]]&gt;30,"Delay","Ontime")</f>
        <v>Delay</v>
      </c>
    </row>
    <row r="4336" spans="1:13" x14ac:dyDescent="0.2">
      <c r="A4336" t="s">
        <v>8687</v>
      </c>
      <c r="B4336" t="s">
        <v>8688</v>
      </c>
      <c r="C4336" t="s">
        <v>12</v>
      </c>
      <c r="D4336">
        <v>4</v>
      </c>
      <c r="E4336" t="s">
        <v>36</v>
      </c>
      <c r="F4336" t="s">
        <v>18449</v>
      </c>
      <c r="G4336" t="s">
        <v>14</v>
      </c>
      <c r="I4336">
        <v>41</v>
      </c>
      <c r="J4336" s="1">
        <v>45284</v>
      </c>
      <c r="K4336" s="2">
        <v>0.38333333333333336</v>
      </c>
      <c r="L4336" t="str" cm="1">
        <f t="array" ref="L4336">_xlfn.IFS(
Table1[[#This Row],[Patient Age]]&gt;=70,"70-79",
Table1[[#This Row],[Patient Age]]&gt;=60,"60-69",
Table1[[#This Row],[Patient Age]]&gt;=50,"50-59",
Table1[[#This Row],[Patient Age]]&gt;=40,"40-49",
Table1[[#This Row],[Patient Age]]&gt;=30,"30-39",
Table1[[#This Row],[Patient Age]]&gt;=20,"20-29",
Table1[[#This Row],[Patient Age]]&gt;=10,"10-19",
TRUE,"0-9"
)</f>
        <v>0-9</v>
      </c>
      <c r="M4336" t="str">
        <f>IF(Table1[[#This Row],[Patient Waittime]]&gt;30,"Delay","Ontime")</f>
        <v>Delay</v>
      </c>
    </row>
    <row r="4337" spans="1:13" x14ac:dyDescent="0.2">
      <c r="A4337" t="s">
        <v>8689</v>
      </c>
      <c r="B4337" t="s">
        <v>8690</v>
      </c>
      <c r="C4337" t="s">
        <v>12</v>
      </c>
      <c r="D4337">
        <v>60</v>
      </c>
      <c r="E4337" t="s">
        <v>36</v>
      </c>
      <c r="F4337" t="s">
        <v>18449</v>
      </c>
      <c r="G4337" t="s">
        <v>14</v>
      </c>
      <c r="I4337">
        <v>41</v>
      </c>
      <c r="J4337" s="1">
        <v>45064</v>
      </c>
      <c r="K4337" s="2">
        <v>0.14444444444444443</v>
      </c>
      <c r="L4337" t="str" cm="1">
        <f t="array" ref="L4337">_xlfn.IFS(
Table1[[#This Row],[Patient Age]]&gt;=70,"70-79",
Table1[[#This Row],[Patient Age]]&gt;=60,"60-69",
Table1[[#This Row],[Patient Age]]&gt;=50,"50-59",
Table1[[#This Row],[Patient Age]]&gt;=40,"40-49",
Table1[[#This Row],[Patient Age]]&gt;=30,"30-39",
Table1[[#This Row],[Patient Age]]&gt;=20,"20-29",
Table1[[#This Row],[Patient Age]]&gt;=10,"10-19",
TRUE,"0-9"
)</f>
        <v>60-69</v>
      </c>
      <c r="M4337" t="str">
        <f>IF(Table1[[#This Row],[Patient Waittime]]&gt;30,"Delay","Ontime")</f>
        <v>Delay</v>
      </c>
    </row>
    <row r="4338" spans="1:13" x14ac:dyDescent="0.2">
      <c r="A4338" t="s">
        <v>8691</v>
      </c>
      <c r="B4338" t="s">
        <v>8692</v>
      </c>
      <c r="C4338" t="s">
        <v>12</v>
      </c>
      <c r="D4338">
        <v>22</v>
      </c>
      <c r="E4338" t="s">
        <v>36</v>
      </c>
      <c r="F4338" t="s">
        <v>18449</v>
      </c>
      <c r="G4338" t="s">
        <v>14</v>
      </c>
      <c r="I4338">
        <v>46</v>
      </c>
      <c r="J4338" s="1">
        <v>45341</v>
      </c>
      <c r="K4338" s="2">
        <v>2.2222222222222223E-2</v>
      </c>
      <c r="L4338" t="str" cm="1">
        <f t="array" ref="L4338">_xlfn.IFS(
Table1[[#This Row],[Patient Age]]&gt;=70,"70-79",
Table1[[#This Row],[Patient Age]]&gt;=60,"60-69",
Table1[[#This Row],[Patient Age]]&gt;=50,"50-59",
Table1[[#This Row],[Patient Age]]&gt;=40,"40-49",
Table1[[#This Row],[Patient Age]]&gt;=30,"30-39",
Table1[[#This Row],[Patient Age]]&gt;=20,"20-29",
Table1[[#This Row],[Patient Age]]&gt;=10,"10-19",
TRUE,"0-9"
)</f>
        <v>20-29</v>
      </c>
      <c r="M4338" t="str">
        <f>IF(Table1[[#This Row],[Patient Waittime]]&gt;30,"Delay","Ontime")</f>
        <v>Delay</v>
      </c>
    </row>
    <row r="4339" spans="1:13" x14ac:dyDescent="0.2">
      <c r="A4339" t="s">
        <v>8693</v>
      </c>
      <c r="B4339" t="s">
        <v>8694</v>
      </c>
      <c r="C4339" t="s">
        <v>12</v>
      </c>
      <c r="D4339">
        <v>55</v>
      </c>
      <c r="E4339" t="s">
        <v>36</v>
      </c>
      <c r="F4339" t="s">
        <v>18449</v>
      </c>
      <c r="G4339" t="s">
        <v>14</v>
      </c>
      <c r="I4339">
        <v>47</v>
      </c>
      <c r="J4339" s="1">
        <v>45089</v>
      </c>
      <c r="K4339" s="2">
        <v>1.5277777777777777E-2</v>
      </c>
      <c r="L4339" t="str" cm="1">
        <f t="array" ref="L4339">_xlfn.IFS(
Table1[[#This Row],[Patient Age]]&gt;=70,"70-79",
Table1[[#This Row],[Patient Age]]&gt;=60,"60-69",
Table1[[#This Row],[Patient Age]]&gt;=50,"50-59",
Table1[[#This Row],[Patient Age]]&gt;=40,"40-49",
Table1[[#This Row],[Patient Age]]&gt;=30,"30-39",
Table1[[#This Row],[Patient Age]]&gt;=20,"20-29",
Table1[[#This Row],[Patient Age]]&gt;=10,"10-19",
TRUE,"0-9"
)</f>
        <v>50-59</v>
      </c>
      <c r="M4339" t="str">
        <f>IF(Table1[[#This Row],[Patient Waittime]]&gt;30,"Delay","Ontime")</f>
        <v>Delay</v>
      </c>
    </row>
    <row r="4340" spans="1:13" x14ac:dyDescent="0.2">
      <c r="A4340" t="s">
        <v>8695</v>
      </c>
      <c r="B4340" t="s">
        <v>8696</v>
      </c>
      <c r="C4340" t="s">
        <v>12</v>
      </c>
      <c r="D4340">
        <v>45</v>
      </c>
      <c r="E4340" t="s">
        <v>36</v>
      </c>
      <c r="F4340" t="s">
        <v>18449</v>
      </c>
      <c r="G4340" t="s">
        <v>14</v>
      </c>
      <c r="I4340">
        <v>50</v>
      </c>
      <c r="J4340" s="1">
        <v>45337</v>
      </c>
      <c r="K4340" s="2">
        <v>3.4722222222222224E-2</v>
      </c>
      <c r="L4340" t="str" cm="1">
        <f t="array" ref="L4340">_xlfn.IFS(
Table1[[#This Row],[Patient Age]]&gt;=70,"70-79",
Table1[[#This Row],[Patient Age]]&gt;=60,"60-69",
Table1[[#This Row],[Patient Age]]&gt;=50,"50-59",
Table1[[#This Row],[Patient Age]]&gt;=40,"40-49",
Table1[[#This Row],[Patient Age]]&gt;=30,"30-39",
Table1[[#This Row],[Patient Age]]&gt;=20,"20-29",
Table1[[#This Row],[Patient Age]]&gt;=10,"10-19",
TRUE,"0-9"
)</f>
        <v>40-49</v>
      </c>
      <c r="M4340" t="str">
        <f>IF(Table1[[#This Row],[Patient Waittime]]&gt;30,"Delay","Ontime")</f>
        <v>Delay</v>
      </c>
    </row>
    <row r="4341" spans="1:13" x14ac:dyDescent="0.2">
      <c r="A4341" t="s">
        <v>8697</v>
      </c>
      <c r="B4341" t="s">
        <v>8698</v>
      </c>
      <c r="C4341" t="s">
        <v>12</v>
      </c>
      <c r="D4341">
        <v>38</v>
      </c>
      <c r="E4341" t="s">
        <v>36</v>
      </c>
      <c r="F4341" t="s">
        <v>18449</v>
      </c>
      <c r="G4341" t="s">
        <v>14</v>
      </c>
      <c r="I4341">
        <v>53</v>
      </c>
      <c r="J4341" s="1">
        <v>45136</v>
      </c>
      <c r="K4341" s="2">
        <v>0.40833333333333333</v>
      </c>
      <c r="L4341" t="str" cm="1">
        <f t="array" ref="L4341">_xlfn.IFS(
Table1[[#This Row],[Patient Age]]&gt;=70,"70-79",
Table1[[#This Row],[Patient Age]]&gt;=60,"60-69",
Table1[[#This Row],[Patient Age]]&gt;=50,"50-59",
Table1[[#This Row],[Patient Age]]&gt;=40,"40-49",
Table1[[#This Row],[Patient Age]]&gt;=30,"30-39",
Table1[[#This Row],[Patient Age]]&gt;=20,"20-29",
Table1[[#This Row],[Patient Age]]&gt;=10,"10-19",
TRUE,"0-9"
)</f>
        <v>30-39</v>
      </c>
      <c r="M4341" t="str">
        <f>IF(Table1[[#This Row],[Patient Waittime]]&gt;30,"Delay","Ontime")</f>
        <v>Delay</v>
      </c>
    </row>
    <row r="4342" spans="1:13" x14ac:dyDescent="0.2">
      <c r="A4342" t="s">
        <v>8699</v>
      </c>
      <c r="B4342" t="s">
        <v>8700</v>
      </c>
      <c r="C4342" t="s">
        <v>12</v>
      </c>
      <c r="D4342">
        <v>10</v>
      </c>
      <c r="E4342" t="s">
        <v>36</v>
      </c>
      <c r="F4342" t="s">
        <v>18449</v>
      </c>
      <c r="G4342" t="s">
        <v>14</v>
      </c>
      <c r="I4342">
        <v>59</v>
      </c>
      <c r="J4342" s="1">
        <v>44933</v>
      </c>
      <c r="K4342" s="2">
        <v>0.1076388888888889</v>
      </c>
      <c r="L4342" t="str" cm="1">
        <f t="array" ref="L4342">_xlfn.IFS(
Table1[[#This Row],[Patient Age]]&gt;=70,"70-79",
Table1[[#This Row],[Patient Age]]&gt;=60,"60-69",
Table1[[#This Row],[Patient Age]]&gt;=50,"50-59",
Table1[[#This Row],[Patient Age]]&gt;=40,"40-49",
Table1[[#This Row],[Patient Age]]&gt;=30,"30-39",
Table1[[#This Row],[Patient Age]]&gt;=20,"20-29",
Table1[[#This Row],[Patient Age]]&gt;=10,"10-19",
TRUE,"0-9"
)</f>
        <v>10-19</v>
      </c>
      <c r="M4342" t="str">
        <f>IF(Table1[[#This Row],[Patient Waittime]]&gt;30,"Delay","Ontime")</f>
        <v>Delay</v>
      </c>
    </row>
    <row r="4343" spans="1:13" x14ac:dyDescent="0.2">
      <c r="A4343" t="s">
        <v>8701</v>
      </c>
      <c r="B4343" t="s">
        <v>8702</v>
      </c>
      <c r="C4343" t="s">
        <v>12</v>
      </c>
      <c r="D4343">
        <v>53</v>
      </c>
      <c r="E4343" t="s">
        <v>36</v>
      </c>
      <c r="F4343" t="s">
        <v>18449</v>
      </c>
      <c r="G4343" t="s">
        <v>14</v>
      </c>
      <c r="I4343">
        <v>59</v>
      </c>
      <c r="J4343" s="1">
        <v>45222</v>
      </c>
      <c r="K4343" s="2">
        <v>0.33680555555555558</v>
      </c>
      <c r="L4343" t="str" cm="1">
        <f t="array" ref="L4343">_xlfn.IFS(
Table1[[#This Row],[Patient Age]]&gt;=70,"70-79",
Table1[[#This Row],[Patient Age]]&gt;=60,"60-69",
Table1[[#This Row],[Patient Age]]&gt;=50,"50-59",
Table1[[#This Row],[Patient Age]]&gt;=40,"40-49",
Table1[[#This Row],[Patient Age]]&gt;=30,"30-39",
Table1[[#This Row],[Patient Age]]&gt;=20,"20-29",
Table1[[#This Row],[Patient Age]]&gt;=10,"10-19",
TRUE,"0-9"
)</f>
        <v>50-59</v>
      </c>
      <c r="M4343" t="str">
        <f>IF(Table1[[#This Row],[Patient Waittime]]&gt;30,"Delay","Ontime")</f>
        <v>Delay</v>
      </c>
    </row>
    <row r="4344" spans="1:13" x14ac:dyDescent="0.2">
      <c r="A4344" t="s">
        <v>8703</v>
      </c>
      <c r="B4344" t="s">
        <v>8704</v>
      </c>
      <c r="C4344" t="s">
        <v>12</v>
      </c>
      <c r="D4344">
        <v>9</v>
      </c>
      <c r="E4344" t="s">
        <v>36</v>
      </c>
      <c r="F4344" t="s">
        <v>18449</v>
      </c>
      <c r="G4344" t="s">
        <v>14</v>
      </c>
      <c r="I4344">
        <v>21</v>
      </c>
      <c r="J4344" s="1">
        <v>45412</v>
      </c>
      <c r="K4344" s="2">
        <v>0.81944444444444442</v>
      </c>
      <c r="L4344" t="str" cm="1">
        <f t="array" ref="L4344">_xlfn.IFS(
Table1[[#This Row],[Patient Age]]&gt;=70,"70-79",
Table1[[#This Row],[Patient Age]]&gt;=60,"60-69",
Table1[[#This Row],[Patient Age]]&gt;=50,"50-59",
Table1[[#This Row],[Patient Age]]&gt;=40,"40-49",
Table1[[#This Row],[Patient Age]]&gt;=30,"30-39",
Table1[[#This Row],[Patient Age]]&gt;=20,"20-29",
Table1[[#This Row],[Patient Age]]&gt;=10,"10-19",
TRUE,"0-9"
)</f>
        <v>0-9</v>
      </c>
      <c r="M4344" t="str">
        <f>IF(Table1[[#This Row],[Patient Waittime]]&gt;30,"Delay","Ontime")</f>
        <v>Ontime</v>
      </c>
    </row>
    <row r="4345" spans="1:13" x14ac:dyDescent="0.2">
      <c r="A4345" t="s">
        <v>8705</v>
      </c>
      <c r="B4345" t="s">
        <v>8706</v>
      </c>
      <c r="C4345" t="s">
        <v>12</v>
      </c>
      <c r="D4345">
        <v>1</v>
      </c>
      <c r="E4345" t="s">
        <v>36</v>
      </c>
      <c r="F4345" t="s">
        <v>18449</v>
      </c>
      <c r="G4345" t="s">
        <v>14</v>
      </c>
      <c r="I4345">
        <v>29</v>
      </c>
      <c r="J4345" s="1">
        <v>45285</v>
      </c>
      <c r="K4345" s="2">
        <v>0.65416666666666667</v>
      </c>
      <c r="L4345" t="str" cm="1">
        <f t="array" ref="L4345">_xlfn.IFS(
Table1[[#This Row],[Patient Age]]&gt;=70,"70-79",
Table1[[#This Row],[Patient Age]]&gt;=60,"60-69",
Table1[[#This Row],[Patient Age]]&gt;=50,"50-59",
Table1[[#This Row],[Patient Age]]&gt;=40,"40-49",
Table1[[#This Row],[Patient Age]]&gt;=30,"30-39",
Table1[[#This Row],[Patient Age]]&gt;=20,"20-29",
Table1[[#This Row],[Patient Age]]&gt;=10,"10-19",
TRUE,"0-9"
)</f>
        <v>0-9</v>
      </c>
      <c r="M4345" t="str">
        <f>IF(Table1[[#This Row],[Patient Waittime]]&gt;30,"Delay","Ontime")</f>
        <v>Ontime</v>
      </c>
    </row>
    <row r="4346" spans="1:13" x14ac:dyDescent="0.2">
      <c r="A4346" t="s">
        <v>8707</v>
      </c>
      <c r="B4346" t="s">
        <v>8708</v>
      </c>
      <c r="C4346" t="s">
        <v>12</v>
      </c>
      <c r="D4346">
        <v>29</v>
      </c>
      <c r="E4346" t="s">
        <v>36</v>
      </c>
      <c r="F4346" t="s">
        <v>18449</v>
      </c>
      <c r="G4346" t="s">
        <v>14</v>
      </c>
      <c r="I4346">
        <v>33</v>
      </c>
      <c r="J4346" s="1">
        <v>45115</v>
      </c>
      <c r="K4346" s="2">
        <v>1.9444444444444445E-2</v>
      </c>
      <c r="L4346" t="str" cm="1">
        <f t="array" ref="L4346">_xlfn.IFS(
Table1[[#This Row],[Patient Age]]&gt;=70,"70-79",
Table1[[#This Row],[Patient Age]]&gt;=60,"60-69",
Table1[[#This Row],[Patient Age]]&gt;=50,"50-59",
Table1[[#This Row],[Patient Age]]&gt;=40,"40-49",
Table1[[#This Row],[Patient Age]]&gt;=30,"30-39",
Table1[[#This Row],[Patient Age]]&gt;=20,"20-29",
Table1[[#This Row],[Patient Age]]&gt;=10,"10-19",
TRUE,"0-9"
)</f>
        <v>20-29</v>
      </c>
      <c r="M4346" t="str">
        <f>IF(Table1[[#This Row],[Patient Waittime]]&gt;30,"Delay","Ontime")</f>
        <v>Delay</v>
      </c>
    </row>
    <row r="4347" spans="1:13" x14ac:dyDescent="0.2">
      <c r="A4347" t="s">
        <v>8709</v>
      </c>
      <c r="B4347" t="s">
        <v>8710</v>
      </c>
      <c r="C4347" t="s">
        <v>12</v>
      </c>
      <c r="D4347">
        <v>3</v>
      </c>
      <c r="E4347" t="s">
        <v>36</v>
      </c>
      <c r="F4347" t="s">
        <v>18449</v>
      </c>
      <c r="G4347" t="s">
        <v>14</v>
      </c>
      <c r="I4347">
        <v>43</v>
      </c>
      <c r="J4347" s="1">
        <v>44932</v>
      </c>
      <c r="K4347" s="2">
        <v>0.39861111111111114</v>
      </c>
      <c r="L4347" t="str" cm="1">
        <f t="array" ref="L4347">_xlfn.IFS(
Table1[[#This Row],[Patient Age]]&gt;=70,"70-79",
Table1[[#This Row],[Patient Age]]&gt;=60,"60-69",
Table1[[#This Row],[Patient Age]]&gt;=50,"50-59",
Table1[[#This Row],[Patient Age]]&gt;=40,"40-49",
Table1[[#This Row],[Patient Age]]&gt;=30,"30-39",
Table1[[#This Row],[Patient Age]]&gt;=20,"20-29",
Table1[[#This Row],[Patient Age]]&gt;=10,"10-19",
TRUE,"0-9"
)</f>
        <v>0-9</v>
      </c>
      <c r="M4347" t="str">
        <f>IF(Table1[[#This Row],[Patient Waittime]]&gt;30,"Delay","Ontime")</f>
        <v>Delay</v>
      </c>
    </row>
    <row r="4348" spans="1:13" x14ac:dyDescent="0.2">
      <c r="A4348" t="s">
        <v>8711</v>
      </c>
      <c r="B4348" t="s">
        <v>8712</v>
      </c>
      <c r="C4348" t="s">
        <v>12</v>
      </c>
      <c r="D4348">
        <v>63</v>
      </c>
      <c r="E4348" t="s">
        <v>36</v>
      </c>
      <c r="F4348" t="s">
        <v>18449</v>
      </c>
      <c r="G4348" t="s">
        <v>14</v>
      </c>
      <c r="I4348">
        <v>44</v>
      </c>
      <c r="J4348" s="1">
        <v>45081</v>
      </c>
      <c r="K4348" s="2">
        <v>0.7680555555555556</v>
      </c>
      <c r="L4348" t="str" cm="1">
        <f t="array" ref="L4348">_xlfn.IFS(
Table1[[#This Row],[Patient Age]]&gt;=70,"70-79",
Table1[[#This Row],[Patient Age]]&gt;=60,"60-69",
Table1[[#This Row],[Patient Age]]&gt;=50,"50-59",
Table1[[#This Row],[Patient Age]]&gt;=40,"40-49",
Table1[[#This Row],[Patient Age]]&gt;=30,"30-39",
Table1[[#This Row],[Patient Age]]&gt;=20,"20-29",
Table1[[#This Row],[Patient Age]]&gt;=10,"10-19",
TRUE,"0-9"
)</f>
        <v>60-69</v>
      </c>
      <c r="M4348" t="str">
        <f>IF(Table1[[#This Row],[Patient Waittime]]&gt;30,"Delay","Ontime")</f>
        <v>Delay</v>
      </c>
    </row>
    <row r="4349" spans="1:13" x14ac:dyDescent="0.2">
      <c r="A4349" t="s">
        <v>8713</v>
      </c>
      <c r="B4349" t="s">
        <v>8714</v>
      </c>
      <c r="C4349" t="s">
        <v>12</v>
      </c>
      <c r="D4349">
        <v>24</v>
      </c>
      <c r="E4349" t="s">
        <v>36</v>
      </c>
      <c r="F4349" t="s">
        <v>18449</v>
      </c>
      <c r="G4349" t="s">
        <v>14</v>
      </c>
      <c r="I4349">
        <v>48</v>
      </c>
      <c r="J4349" s="1">
        <v>45059</v>
      </c>
      <c r="K4349" s="2">
        <v>0.30972222222222223</v>
      </c>
      <c r="L4349" t="str" cm="1">
        <f t="array" ref="L4349">_xlfn.IFS(
Table1[[#This Row],[Patient Age]]&gt;=70,"70-79",
Table1[[#This Row],[Patient Age]]&gt;=60,"60-69",
Table1[[#This Row],[Patient Age]]&gt;=50,"50-59",
Table1[[#This Row],[Patient Age]]&gt;=40,"40-49",
Table1[[#This Row],[Patient Age]]&gt;=30,"30-39",
Table1[[#This Row],[Patient Age]]&gt;=20,"20-29",
Table1[[#This Row],[Patient Age]]&gt;=10,"10-19",
TRUE,"0-9"
)</f>
        <v>20-29</v>
      </c>
      <c r="M4349" t="str">
        <f>IF(Table1[[#This Row],[Patient Waittime]]&gt;30,"Delay","Ontime")</f>
        <v>Delay</v>
      </c>
    </row>
    <row r="4350" spans="1:13" x14ac:dyDescent="0.2">
      <c r="A4350" t="s">
        <v>8715</v>
      </c>
      <c r="B4350" t="s">
        <v>8716</v>
      </c>
      <c r="C4350" t="s">
        <v>12</v>
      </c>
      <c r="D4350">
        <v>47</v>
      </c>
      <c r="E4350" t="s">
        <v>36</v>
      </c>
      <c r="F4350" t="s">
        <v>18449</v>
      </c>
      <c r="G4350" t="s">
        <v>14</v>
      </c>
      <c r="I4350">
        <v>53</v>
      </c>
      <c r="J4350" s="1">
        <v>45475</v>
      </c>
      <c r="K4350" s="2">
        <v>0.94652777777777775</v>
      </c>
      <c r="L4350" t="str" cm="1">
        <f t="array" ref="L4350">_xlfn.IFS(
Table1[[#This Row],[Patient Age]]&gt;=70,"70-79",
Table1[[#This Row],[Patient Age]]&gt;=60,"60-69",
Table1[[#This Row],[Patient Age]]&gt;=50,"50-59",
Table1[[#This Row],[Patient Age]]&gt;=40,"40-49",
Table1[[#This Row],[Patient Age]]&gt;=30,"30-39",
Table1[[#This Row],[Patient Age]]&gt;=20,"20-29",
Table1[[#This Row],[Patient Age]]&gt;=10,"10-19",
TRUE,"0-9"
)</f>
        <v>40-49</v>
      </c>
      <c r="M4350" t="str">
        <f>IF(Table1[[#This Row],[Patient Waittime]]&gt;30,"Delay","Ontime")</f>
        <v>Delay</v>
      </c>
    </row>
    <row r="4351" spans="1:13" x14ac:dyDescent="0.2">
      <c r="A4351" t="s">
        <v>8717</v>
      </c>
      <c r="B4351" t="s">
        <v>8718</v>
      </c>
      <c r="C4351" t="s">
        <v>12</v>
      </c>
      <c r="D4351">
        <v>42</v>
      </c>
      <c r="E4351" t="s">
        <v>36</v>
      </c>
      <c r="F4351" t="s">
        <v>18449</v>
      </c>
      <c r="G4351" t="s">
        <v>14</v>
      </c>
      <c r="I4351">
        <v>23</v>
      </c>
      <c r="J4351" s="1">
        <v>45284</v>
      </c>
      <c r="K4351" s="2">
        <v>0.57847222222222228</v>
      </c>
      <c r="L4351" t="str" cm="1">
        <f t="array" ref="L4351">_xlfn.IFS(
Table1[[#This Row],[Patient Age]]&gt;=70,"70-79",
Table1[[#This Row],[Patient Age]]&gt;=60,"60-69",
Table1[[#This Row],[Patient Age]]&gt;=50,"50-59",
Table1[[#This Row],[Patient Age]]&gt;=40,"40-49",
Table1[[#This Row],[Patient Age]]&gt;=30,"30-39",
Table1[[#This Row],[Patient Age]]&gt;=20,"20-29",
Table1[[#This Row],[Patient Age]]&gt;=10,"10-19",
TRUE,"0-9"
)</f>
        <v>40-49</v>
      </c>
      <c r="M4351" t="str">
        <f>IF(Table1[[#This Row],[Patient Waittime]]&gt;30,"Delay","Ontime")</f>
        <v>Ontime</v>
      </c>
    </row>
    <row r="4352" spans="1:13" x14ac:dyDescent="0.2">
      <c r="A4352" t="s">
        <v>8719</v>
      </c>
      <c r="B4352" t="s">
        <v>8720</v>
      </c>
      <c r="C4352" t="s">
        <v>12</v>
      </c>
      <c r="D4352">
        <v>8</v>
      </c>
      <c r="E4352" t="s">
        <v>36</v>
      </c>
      <c r="F4352" t="s">
        <v>18449</v>
      </c>
      <c r="G4352" t="s">
        <v>14</v>
      </c>
      <c r="I4352">
        <v>33</v>
      </c>
      <c r="J4352" s="1">
        <v>45197</v>
      </c>
      <c r="K4352" s="2">
        <v>0.30069444444444443</v>
      </c>
      <c r="L4352" t="str" cm="1">
        <f t="array" ref="L4352">_xlfn.IFS(
Table1[[#This Row],[Patient Age]]&gt;=70,"70-79",
Table1[[#This Row],[Patient Age]]&gt;=60,"60-69",
Table1[[#This Row],[Patient Age]]&gt;=50,"50-59",
Table1[[#This Row],[Patient Age]]&gt;=40,"40-49",
Table1[[#This Row],[Patient Age]]&gt;=30,"30-39",
Table1[[#This Row],[Patient Age]]&gt;=20,"20-29",
Table1[[#This Row],[Patient Age]]&gt;=10,"10-19",
TRUE,"0-9"
)</f>
        <v>0-9</v>
      </c>
      <c r="M4352" t="str">
        <f>IF(Table1[[#This Row],[Patient Waittime]]&gt;30,"Delay","Ontime")</f>
        <v>Delay</v>
      </c>
    </row>
    <row r="4353" spans="1:13" x14ac:dyDescent="0.2">
      <c r="A4353" t="s">
        <v>8721</v>
      </c>
      <c r="B4353" t="s">
        <v>8722</v>
      </c>
      <c r="C4353" t="s">
        <v>12</v>
      </c>
      <c r="D4353">
        <v>71</v>
      </c>
      <c r="E4353" t="s">
        <v>36</v>
      </c>
      <c r="F4353" t="s">
        <v>18449</v>
      </c>
      <c r="G4353" t="s">
        <v>14</v>
      </c>
      <c r="I4353">
        <v>33</v>
      </c>
      <c r="J4353" s="1">
        <v>45252</v>
      </c>
      <c r="K4353" s="2">
        <v>0.67152777777777772</v>
      </c>
      <c r="L4353" t="str" cm="1">
        <f t="array" ref="L4353">_xlfn.IFS(
Table1[[#This Row],[Patient Age]]&gt;=70,"70-79",
Table1[[#This Row],[Patient Age]]&gt;=60,"60-69",
Table1[[#This Row],[Patient Age]]&gt;=50,"50-59",
Table1[[#This Row],[Patient Age]]&gt;=40,"40-49",
Table1[[#This Row],[Patient Age]]&gt;=30,"30-39",
Table1[[#This Row],[Patient Age]]&gt;=20,"20-29",
Table1[[#This Row],[Patient Age]]&gt;=10,"10-19",
TRUE,"0-9"
)</f>
        <v>70-79</v>
      </c>
      <c r="M4353" t="str">
        <f>IF(Table1[[#This Row],[Patient Waittime]]&gt;30,"Delay","Ontime")</f>
        <v>Delay</v>
      </c>
    </row>
    <row r="4354" spans="1:13" x14ac:dyDescent="0.2">
      <c r="A4354" t="s">
        <v>8723</v>
      </c>
      <c r="B4354" t="s">
        <v>8724</v>
      </c>
      <c r="C4354" t="s">
        <v>12</v>
      </c>
      <c r="D4354">
        <v>20</v>
      </c>
      <c r="E4354" t="s">
        <v>36</v>
      </c>
      <c r="F4354" t="s">
        <v>18449</v>
      </c>
      <c r="G4354" t="s">
        <v>14</v>
      </c>
      <c r="I4354">
        <v>38</v>
      </c>
      <c r="J4354" s="1">
        <v>45296</v>
      </c>
      <c r="K4354" s="2">
        <v>0.12569444444444444</v>
      </c>
      <c r="L4354" t="str" cm="1">
        <f t="array" ref="L4354">_xlfn.IFS(
Table1[[#This Row],[Patient Age]]&gt;=70,"70-79",
Table1[[#This Row],[Patient Age]]&gt;=60,"60-69",
Table1[[#This Row],[Patient Age]]&gt;=50,"50-59",
Table1[[#This Row],[Patient Age]]&gt;=40,"40-49",
Table1[[#This Row],[Patient Age]]&gt;=30,"30-39",
Table1[[#This Row],[Patient Age]]&gt;=20,"20-29",
Table1[[#This Row],[Patient Age]]&gt;=10,"10-19",
TRUE,"0-9"
)</f>
        <v>20-29</v>
      </c>
      <c r="M4354" t="str">
        <f>IF(Table1[[#This Row],[Patient Waittime]]&gt;30,"Delay","Ontime")</f>
        <v>Delay</v>
      </c>
    </row>
    <row r="4355" spans="1:13" x14ac:dyDescent="0.2">
      <c r="A4355" t="s">
        <v>8725</v>
      </c>
      <c r="B4355" t="s">
        <v>8726</v>
      </c>
      <c r="C4355" t="s">
        <v>12</v>
      </c>
      <c r="D4355">
        <v>53</v>
      </c>
      <c r="E4355" t="s">
        <v>36</v>
      </c>
      <c r="F4355" t="s">
        <v>18449</v>
      </c>
      <c r="G4355" t="s">
        <v>14</v>
      </c>
      <c r="I4355">
        <v>43</v>
      </c>
      <c r="J4355" s="1">
        <v>45151</v>
      </c>
      <c r="K4355" s="2">
        <v>0.9194444444444444</v>
      </c>
      <c r="L4355" t="str" cm="1">
        <f t="array" ref="L4355">_xlfn.IFS(
Table1[[#This Row],[Patient Age]]&gt;=70,"70-79",
Table1[[#This Row],[Patient Age]]&gt;=60,"60-69",
Table1[[#This Row],[Patient Age]]&gt;=50,"50-59",
Table1[[#This Row],[Patient Age]]&gt;=40,"40-49",
Table1[[#This Row],[Patient Age]]&gt;=30,"30-39",
Table1[[#This Row],[Patient Age]]&gt;=20,"20-29",
Table1[[#This Row],[Patient Age]]&gt;=10,"10-19",
TRUE,"0-9"
)</f>
        <v>50-59</v>
      </c>
      <c r="M4355" t="str">
        <f>IF(Table1[[#This Row],[Patient Waittime]]&gt;30,"Delay","Ontime")</f>
        <v>Delay</v>
      </c>
    </row>
    <row r="4356" spans="1:13" x14ac:dyDescent="0.2">
      <c r="A4356" t="s">
        <v>8727</v>
      </c>
      <c r="B4356" t="s">
        <v>8728</v>
      </c>
      <c r="C4356" t="s">
        <v>12</v>
      </c>
      <c r="D4356">
        <v>44</v>
      </c>
      <c r="E4356" t="s">
        <v>36</v>
      </c>
      <c r="F4356" t="s">
        <v>18449</v>
      </c>
      <c r="G4356" t="s">
        <v>14</v>
      </c>
      <c r="I4356">
        <v>45</v>
      </c>
      <c r="J4356" s="1">
        <v>45434</v>
      </c>
      <c r="K4356" s="2">
        <v>0.3263888888888889</v>
      </c>
      <c r="L4356" t="str" cm="1">
        <f t="array" ref="L4356">_xlfn.IFS(
Table1[[#This Row],[Patient Age]]&gt;=70,"70-79",
Table1[[#This Row],[Patient Age]]&gt;=60,"60-69",
Table1[[#This Row],[Patient Age]]&gt;=50,"50-59",
Table1[[#This Row],[Patient Age]]&gt;=40,"40-49",
Table1[[#This Row],[Patient Age]]&gt;=30,"30-39",
Table1[[#This Row],[Patient Age]]&gt;=20,"20-29",
Table1[[#This Row],[Patient Age]]&gt;=10,"10-19",
TRUE,"0-9"
)</f>
        <v>40-49</v>
      </c>
      <c r="M4356" t="str">
        <f>IF(Table1[[#This Row],[Patient Waittime]]&gt;30,"Delay","Ontime")</f>
        <v>Delay</v>
      </c>
    </row>
    <row r="4357" spans="1:13" x14ac:dyDescent="0.2">
      <c r="A4357" t="s">
        <v>8729</v>
      </c>
      <c r="B4357" t="s">
        <v>8730</v>
      </c>
      <c r="C4357" t="s">
        <v>12</v>
      </c>
      <c r="D4357">
        <v>23</v>
      </c>
      <c r="E4357" t="s">
        <v>36</v>
      </c>
      <c r="F4357" t="s">
        <v>18449</v>
      </c>
      <c r="G4357" t="s">
        <v>14</v>
      </c>
      <c r="I4357">
        <v>57</v>
      </c>
      <c r="J4357" s="1">
        <v>45101</v>
      </c>
      <c r="K4357" s="2">
        <v>8.5416666666666669E-2</v>
      </c>
      <c r="L4357" t="str" cm="1">
        <f t="array" ref="L4357">_xlfn.IFS(
Table1[[#This Row],[Patient Age]]&gt;=70,"70-79",
Table1[[#This Row],[Patient Age]]&gt;=60,"60-69",
Table1[[#This Row],[Patient Age]]&gt;=50,"50-59",
Table1[[#This Row],[Patient Age]]&gt;=40,"40-49",
Table1[[#This Row],[Patient Age]]&gt;=30,"30-39",
Table1[[#This Row],[Patient Age]]&gt;=20,"20-29",
Table1[[#This Row],[Patient Age]]&gt;=10,"10-19",
TRUE,"0-9"
)</f>
        <v>20-29</v>
      </c>
      <c r="M4357" t="str">
        <f>IF(Table1[[#This Row],[Patient Waittime]]&gt;30,"Delay","Ontime")</f>
        <v>Delay</v>
      </c>
    </row>
    <row r="4358" spans="1:13" x14ac:dyDescent="0.2">
      <c r="A4358" t="s">
        <v>8731</v>
      </c>
      <c r="B4358" t="s">
        <v>8732</v>
      </c>
      <c r="C4358" t="s">
        <v>12</v>
      </c>
      <c r="D4358">
        <v>42</v>
      </c>
      <c r="E4358" t="s">
        <v>36</v>
      </c>
      <c r="F4358" t="s">
        <v>18449</v>
      </c>
      <c r="G4358" t="s">
        <v>14</v>
      </c>
      <c r="I4358">
        <v>13</v>
      </c>
      <c r="J4358" s="1">
        <v>45098</v>
      </c>
      <c r="K4358" s="2">
        <v>0.92569444444444449</v>
      </c>
      <c r="L4358" t="str" cm="1">
        <f t="array" ref="L4358">_xlfn.IFS(
Table1[[#This Row],[Patient Age]]&gt;=70,"70-79",
Table1[[#This Row],[Patient Age]]&gt;=60,"60-69",
Table1[[#This Row],[Patient Age]]&gt;=50,"50-59",
Table1[[#This Row],[Patient Age]]&gt;=40,"40-49",
Table1[[#This Row],[Patient Age]]&gt;=30,"30-39",
Table1[[#This Row],[Patient Age]]&gt;=20,"20-29",
Table1[[#This Row],[Patient Age]]&gt;=10,"10-19",
TRUE,"0-9"
)</f>
        <v>40-49</v>
      </c>
      <c r="M4358" t="str">
        <f>IF(Table1[[#This Row],[Patient Waittime]]&gt;30,"Delay","Ontime")</f>
        <v>Ontime</v>
      </c>
    </row>
    <row r="4359" spans="1:13" x14ac:dyDescent="0.2">
      <c r="A4359" t="s">
        <v>8733</v>
      </c>
      <c r="B4359" t="s">
        <v>8734</v>
      </c>
      <c r="C4359" t="s">
        <v>12</v>
      </c>
      <c r="D4359">
        <v>66</v>
      </c>
      <c r="E4359" t="s">
        <v>36</v>
      </c>
      <c r="F4359" t="s">
        <v>18449</v>
      </c>
      <c r="G4359" t="s">
        <v>14</v>
      </c>
      <c r="I4359">
        <v>28</v>
      </c>
      <c r="J4359" s="1">
        <v>45491</v>
      </c>
      <c r="K4359" s="2">
        <v>0.34166666666666667</v>
      </c>
      <c r="L4359" t="str" cm="1">
        <f t="array" ref="L4359">_xlfn.IFS(
Table1[[#This Row],[Patient Age]]&gt;=70,"70-79",
Table1[[#This Row],[Patient Age]]&gt;=60,"60-69",
Table1[[#This Row],[Patient Age]]&gt;=50,"50-59",
Table1[[#This Row],[Patient Age]]&gt;=40,"40-49",
Table1[[#This Row],[Patient Age]]&gt;=30,"30-39",
Table1[[#This Row],[Patient Age]]&gt;=20,"20-29",
Table1[[#This Row],[Patient Age]]&gt;=10,"10-19",
TRUE,"0-9"
)</f>
        <v>60-69</v>
      </c>
      <c r="M4359" t="str">
        <f>IF(Table1[[#This Row],[Patient Waittime]]&gt;30,"Delay","Ontime")</f>
        <v>Ontime</v>
      </c>
    </row>
    <row r="4360" spans="1:13" x14ac:dyDescent="0.2">
      <c r="A4360" t="s">
        <v>8735</v>
      </c>
      <c r="B4360" t="s">
        <v>8736</v>
      </c>
      <c r="C4360" t="s">
        <v>12</v>
      </c>
      <c r="D4360">
        <v>19</v>
      </c>
      <c r="E4360" t="s">
        <v>36</v>
      </c>
      <c r="F4360" t="s">
        <v>18449</v>
      </c>
      <c r="G4360" t="s">
        <v>14</v>
      </c>
      <c r="I4360">
        <v>47</v>
      </c>
      <c r="J4360" s="1">
        <v>45476</v>
      </c>
      <c r="K4360" s="2">
        <v>0.76944444444444449</v>
      </c>
      <c r="L4360" t="str" cm="1">
        <f t="array" ref="L4360">_xlfn.IFS(
Table1[[#This Row],[Patient Age]]&gt;=70,"70-79",
Table1[[#This Row],[Patient Age]]&gt;=60,"60-69",
Table1[[#This Row],[Patient Age]]&gt;=50,"50-59",
Table1[[#This Row],[Patient Age]]&gt;=40,"40-49",
Table1[[#This Row],[Patient Age]]&gt;=30,"30-39",
Table1[[#This Row],[Patient Age]]&gt;=20,"20-29",
Table1[[#This Row],[Patient Age]]&gt;=10,"10-19",
TRUE,"0-9"
)</f>
        <v>10-19</v>
      </c>
      <c r="M4360" t="str">
        <f>IF(Table1[[#This Row],[Patient Waittime]]&gt;30,"Delay","Ontime")</f>
        <v>Delay</v>
      </c>
    </row>
    <row r="4361" spans="1:13" x14ac:dyDescent="0.2">
      <c r="A4361" t="s">
        <v>8737</v>
      </c>
      <c r="B4361" t="s">
        <v>8738</v>
      </c>
      <c r="C4361" t="s">
        <v>12</v>
      </c>
      <c r="D4361">
        <v>7</v>
      </c>
      <c r="E4361" t="s">
        <v>36</v>
      </c>
      <c r="F4361" t="s">
        <v>18449</v>
      </c>
      <c r="G4361" t="s">
        <v>14</v>
      </c>
      <c r="I4361">
        <v>52</v>
      </c>
      <c r="J4361" s="1">
        <v>45550</v>
      </c>
      <c r="K4361" s="2">
        <v>0.84791666666666665</v>
      </c>
      <c r="L4361" t="str" cm="1">
        <f t="array" ref="L4361">_xlfn.IFS(
Table1[[#This Row],[Patient Age]]&gt;=70,"70-79",
Table1[[#This Row],[Patient Age]]&gt;=60,"60-69",
Table1[[#This Row],[Patient Age]]&gt;=50,"50-59",
Table1[[#This Row],[Patient Age]]&gt;=40,"40-49",
Table1[[#This Row],[Patient Age]]&gt;=30,"30-39",
Table1[[#This Row],[Patient Age]]&gt;=20,"20-29",
Table1[[#This Row],[Patient Age]]&gt;=10,"10-19",
TRUE,"0-9"
)</f>
        <v>0-9</v>
      </c>
      <c r="M4361" t="str">
        <f>IF(Table1[[#This Row],[Patient Waittime]]&gt;30,"Delay","Ontime")</f>
        <v>Delay</v>
      </c>
    </row>
    <row r="4362" spans="1:13" x14ac:dyDescent="0.2">
      <c r="A4362" t="s">
        <v>8739</v>
      </c>
      <c r="B4362" t="s">
        <v>8740</v>
      </c>
      <c r="C4362" t="s">
        <v>12</v>
      </c>
      <c r="D4362">
        <v>40</v>
      </c>
      <c r="E4362" t="s">
        <v>36</v>
      </c>
      <c r="F4362" t="s">
        <v>18449</v>
      </c>
      <c r="G4362" t="s">
        <v>14</v>
      </c>
      <c r="I4362">
        <v>12</v>
      </c>
      <c r="J4362" s="1">
        <v>45281</v>
      </c>
      <c r="K4362" s="2">
        <v>0.67291666666666672</v>
      </c>
      <c r="L4362" t="str" cm="1">
        <f t="array" ref="L4362">_xlfn.IFS(
Table1[[#This Row],[Patient Age]]&gt;=70,"70-79",
Table1[[#This Row],[Patient Age]]&gt;=60,"60-69",
Table1[[#This Row],[Patient Age]]&gt;=50,"50-59",
Table1[[#This Row],[Patient Age]]&gt;=40,"40-49",
Table1[[#This Row],[Patient Age]]&gt;=30,"30-39",
Table1[[#This Row],[Patient Age]]&gt;=20,"20-29",
Table1[[#This Row],[Patient Age]]&gt;=10,"10-19",
TRUE,"0-9"
)</f>
        <v>40-49</v>
      </c>
      <c r="M4362" t="str">
        <f>IF(Table1[[#This Row],[Patient Waittime]]&gt;30,"Delay","Ontime")</f>
        <v>Ontime</v>
      </c>
    </row>
    <row r="4363" spans="1:13" x14ac:dyDescent="0.2">
      <c r="A4363" t="s">
        <v>8741</v>
      </c>
      <c r="B4363" t="s">
        <v>8742</v>
      </c>
      <c r="C4363" t="s">
        <v>12</v>
      </c>
      <c r="D4363">
        <v>28</v>
      </c>
      <c r="E4363" t="s">
        <v>36</v>
      </c>
      <c r="F4363" t="s">
        <v>18449</v>
      </c>
      <c r="G4363" t="s">
        <v>14</v>
      </c>
      <c r="I4363">
        <v>16</v>
      </c>
      <c r="J4363" s="1">
        <v>45284</v>
      </c>
      <c r="K4363" s="2">
        <v>0.24513888888888888</v>
      </c>
      <c r="L4363" t="str" cm="1">
        <f t="array" ref="L4363">_xlfn.IFS(
Table1[[#This Row],[Patient Age]]&gt;=70,"70-79",
Table1[[#This Row],[Patient Age]]&gt;=60,"60-69",
Table1[[#This Row],[Patient Age]]&gt;=50,"50-59",
Table1[[#This Row],[Patient Age]]&gt;=40,"40-49",
Table1[[#This Row],[Patient Age]]&gt;=30,"30-39",
Table1[[#This Row],[Patient Age]]&gt;=20,"20-29",
Table1[[#This Row],[Patient Age]]&gt;=10,"10-19",
TRUE,"0-9"
)</f>
        <v>20-29</v>
      </c>
      <c r="M4363" t="str">
        <f>IF(Table1[[#This Row],[Patient Waittime]]&gt;30,"Delay","Ontime")</f>
        <v>Ontime</v>
      </c>
    </row>
    <row r="4364" spans="1:13" x14ac:dyDescent="0.2">
      <c r="A4364" t="s">
        <v>8743</v>
      </c>
      <c r="B4364" t="s">
        <v>8744</v>
      </c>
      <c r="C4364" t="s">
        <v>12</v>
      </c>
      <c r="D4364">
        <v>41</v>
      </c>
      <c r="E4364" t="s">
        <v>36</v>
      </c>
      <c r="F4364" t="s">
        <v>18449</v>
      </c>
      <c r="G4364" t="s">
        <v>14</v>
      </c>
      <c r="I4364">
        <v>22</v>
      </c>
      <c r="J4364" s="1">
        <v>45510</v>
      </c>
      <c r="K4364" s="2">
        <v>0.20555555555555555</v>
      </c>
      <c r="L4364" t="str" cm="1">
        <f t="array" ref="L4364">_xlfn.IFS(
Table1[[#This Row],[Patient Age]]&gt;=70,"70-79",
Table1[[#This Row],[Patient Age]]&gt;=60,"60-69",
Table1[[#This Row],[Patient Age]]&gt;=50,"50-59",
Table1[[#This Row],[Patient Age]]&gt;=40,"40-49",
Table1[[#This Row],[Patient Age]]&gt;=30,"30-39",
Table1[[#This Row],[Patient Age]]&gt;=20,"20-29",
Table1[[#This Row],[Patient Age]]&gt;=10,"10-19",
TRUE,"0-9"
)</f>
        <v>40-49</v>
      </c>
      <c r="M4364" t="str">
        <f>IF(Table1[[#This Row],[Patient Waittime]]&gt;30,"Delay","Ontime")</f>
        <v>Ontime</v>
      </c>
    </row>
    <row r="4365" spans="1:13" x14ac:dyDescent="0.2">
      <c r="A4365" t="s">
        <v>8745</v>
      </c>
      <c r="B4365" t="s">
        <v>8746</v>
      </c>
      <c r="C4365" t="s">
        <v>12</v>
      </c>
      <c r="D4365">
        <v>8</v>
      </c>
      <c r="E4365" t="s">
        <v>36</v>
      </c>
      <c r="F4365" t="s">
        <v>18449</v>
      </c>
      <c r="G4365" t="s">
        <v>14</v>
      </c>
      <c r="I4365">
        <v>36</v>
      </c>
      <c r="J4365" s="1">
        <v>45531</v>
      </c>
      <c r="K4365" s="2">
        <v>4.027777777777778E-2</v>
      </c>
      <c r="L4365" t="str" cm="1">
        <f t="array" ref="L4365">_xlfn.IFS(
Table1[[#This Row],[Patient Age]]&gt;=70,"70-79",
Table1[[#This Row],[Patient Age]]&gt;=60,"60-69",
Table1[[#This Row],[Patient Age]]&gt;=50,"50-59",
Table1[[#This Row],[Patient Age]]&gt;=40,"40-49",
Table1[[#This Row],[Patient Age]]&gt;=30,"30-39",
Table1[[#This Row],[Patient Age]]&gt;=20,"20-29",
Table1[[#This Row],[Patient Age]]&gt;=10,"10-19",
TRUE,"0-9"
)</f>
        <v>0-9</v>
      </c>
      <c r="M4365" t="str">
        <f>IF(Table1[[#This Row],[Patient Waittime]]&gt;30,"Delay","Ontime")</f>
        <v>Delay</v>
      </c>
    </row>
    <row r="4366" spans="1:13" x14ac:dyDescent="0.2">
      <c r="A4366" t="s">
        <v>8747</v>
      </c>
      <c r="B4366" t="s">
        <v>8748</v>
      </c>
      <c r="C4366" t="s">
        <v>12</v>
      </c>
      <c r="D4366">
        <v>34</v>
      </c>
      <c r="E4366" t="s">
        <v>36</v>
      </c>
      <c r="F4366" t="s">
        <v>18449</v>
      </c>
      <c r="G4366" t="s">
        <v>14</v>
      </c>
      <c r="I4366">
        <v>39</v>
      </c>
      <c r="J4366" s="1">
        <v>45249</v>
      </c>
      <c r="K4366" s="2">
        <v>0.90208333333333335</v>
      </c>
      <c r="L4366" t="str" cm="1">
        <f t="array" ref="L4366">_xlfn.IFS(
Table1[[#This Row],[Patient Age]]&gt;=70,"70-79",
Table1[[#This Row],[Patient Age]]&gt;=60,"60-69",
Table1[[#This Row],[Patient Age]]&gt;=50,"50-59",
Table1[[#This Row],[Patient Age]]&gt;=40,"40-49",
Table1[[#This Row],[Patient Age]]&gt;=30,"30-39",
Table1[[#This Row],[Patient Age]]&gt;=20,"20-29",
Table1[[#This Row],[Patient Age]]&gt;=10,"10-19",
TRUE,"0-9"
)</f>
        <v>30-39</v>
      </c>
      <c r="M4366" t="str">
        <f>IF(Table1[[#This Row],[Patient Waittime]]&gt;30,"Delay","Ontime")</f>
        <v>Delay</v>
      </c>
    </row>
    <row r="4367" spans="1:13" x14ac:dyDescent="0.2">
      <c r="A4367" t="s">
        <v>8749</v>
      </c>
      <c r="B4367" t="s">
        <v>8750</v>
      </c>
      <c r="C4367" t="s">
        <v>12</v>
      </c>
      <c r="D4367">
        <v>64</v>
      </c>
      <c r="E4367" t="s">
        <v>36</v>
      </c>
      <c r="F4367" t="s">
        <v>18449</v>
      </c>
      <c r="G4367" t="s">
        <v>14</v>
      </c>
      <c r="I4367">
        <v>47</v>
      </c>
      <c r="J4367" s="1">
        <v>45293</v>
      </c>
      <c r="K4367" s="2">
        <v>0.40763888888888888</v>
      </c>
      <c r="L4367" t="str" cm="1">
        <f t="array" ref="L4367">_xlfn.IFS(
Table1[[#This Row],[Patient Age]]&gt;=70,"70-79",
Table1[[#This Row],[Patient Age]]&gt;=60,"60-69",
Table1[[#This Row],[Patient Age]]&gt;=50,"50-59",
Table1[[#This Row],[Patient Age]]&gt;=40,"40-49",
Table1[[#This Row],[Patient Age]]&gt;=30,"30-39",
Table1[[#This Row],[Patient Age]]&gt;=20,"20-29",
Table1[[#This Row],[Patient Age]]&gt;=10,"10-19",
TRUE,"0-9"
)</f>
        <v>60-69</v>
      </c>
      <c r="M4367" t="str">
        <f>IF(Table1[[#This Row],[Patient Waittime]]&gt;30,"Delay","Ontime")</f>
        <v>Delay</v>
      </c>
    </row>
    <row r="4368" spans="1:13" x14ac:dyDescent="0.2">
      <c r="A4368" t="s">
        <v>8751</v>
      </c>
      <c r="B4368" t="s">
        <v>8752</v>
      </c>
      <c r="C4368" t="s">
        <v>12</v>
      </c>
      <c r="D4368">
        <v>9</v>
      </c>
      <c r="E4368" t="s">
        <v>36</v>
      </c>
      <c r="F4368" t="s">
        <v>18449</v>
      </c>
      <c r="G4368" t="s">
        <v>14</v>
      </c>
      <c r="I4368">
        <v>54</v>
      </c>
      <c r="J4368" s="1">
        <v>45297</v>
      </c>
      <c r="K4368" s="2">
        <v>0.32430555555555557</v>
      </c>
      <c r="L4368" t="str" cm="1">
        <f t="array" ref="L4368">_xlfn.IFS(
Table1[[#This Row],[Patient Age]]&gt;=70,"70-79",
Table1[[#This Row],[Patient Age]]&gt;=60,"60-69",
Table1[[#This Row],[Patient Age]]&gt;=50,"50-59",
Table1[[#This Row],[Patient Age]]&gt;=40,"40-49",
Table1[[#This Row],[Patient Age]]&gt;=30,"30-39",
Table1[[#This Row],[Patient Age]]&gt;=20,"20-29",
Table1[[#This Row],[Patient Age]]&gt;=10,"10-19",
TRUE,"0-9"
)</f>
        <v>0-9</v>
      </c>
      <c r="M4368" t="str">
        <f>IF(Table1[[#This Row],[Patient Waittime]]&gt;30,"Delay","Ontime")</f>
        <v>Delay</v>
      </c>
    </row>
    <row r="4369" spans="1:13" x14ac:dyDescent="0.2">
      <c r="A4369" t="s">
        <v>8753</v>
      </c>
      <c r="B4369" t="s">
        <v>8754</v>
      </c>
      <c r="C4369" t="s">
        <v>12</v>
      </c>
      <c r="D4369">
        <v>55</v>
      </c>
      <c r="E4369" t="s">
        <v>36</v>
      </c>
      <c r="F4369" t="s">
        <v>18449</v>
      </c>
      <c r="G4369" t="s">
        <v>14</v>
      </c>
      <c r="I4369">
        <v>55</v>
      </c>
      <c r="J4369" s="1">
        <v>45341</v>
      </c>
      <c r="K4369" s="2">
        <v>0.9916666666666667</v>
      </c>
      <c r="L4369" t="str" cm="1">
        <f t="array" ref="L4369">_xlfn.IFS(
Table1[[#This Row],[Patient Age]]&gt;=70,"70-79",
Table1[[#This Row],[Patient Age]]&gt;=60,"60-69",
Table1[[#This Row],[Patient Age]]&gt;=50,"50-59",
Table1[[#This Row],[Patient Age]]&gt;=40,"40-49",
Table1[[#This Row],[Patient Age]]&gt;=30,"30-39",
Table1[[#This Row],[Patient Age]]&gt;=20,"20-29",
Table1[[#This Row],[Patient Age]]&gt;=10,"10-19",
TRUE,"0-9"
)</f>
        <v>50-59</v>
      </c>
      <c r="M4369" t="str">
        <f>IF(Table1[[#This Row],[Patient Waittime]]&gt;30,"Delay","Ontime")</f>
        <v>Delay</v>
      </c>
    </row>
    <row r="4370" spans="1:13" x14ac:dyDescent="0.2">
      <c r="A4370" t="s">
        <v>8755</v>
      </c>
      <c r="B4370" t="s">
        <v>8756</v>
      </c>
      <c r="C4370" t="s">
        <v>12</v>
      </c>
      <c r="D4370">
        <v>72</v>
      </c>
      <c r="E4370" t="s">
        <v>36</v>
      </c>
      <c r="F4370" t="s">
        <v>18449</v>
      </c>
      <c r="G4370" t="s">
        <v>14</v>
      </c>
      <c r="I4370">
        <v>28</v>
      </c>
      <c r="J4370" s="1">
        <v>45183</v>
      </c>
      <c r="K4370" s="2">
        <v>0.79236111111111107</v>
      </c>
      <c r="L4370" t="str" cm="1">
        <f t="array" ref="L4370">_xlfn.IFS(
Table1[[#This Row],[Patient Age]]&gt;=70,"70-79",
Table1[[#This Row],[Patient Age]]&gt;=60,"60-69",
Table1[[#This Row],[Patient Age]]&gt;=50,"50-59",
Table1[[#This Row],[Patient Age]]&gt;=40,"40-49",
Table1[[#This Row],[Patient Age]]&gt;=30,"30-39",
Table1[[#This Row],[Patient Age]]&gt;=20,"20-29",
Table1[[#This Row],[Patient Age]]&gt;=10,"10-19",
TRUE,"0-9"
)</f>
        <v>70-79</v>
      </c>
      <c r="M4370" t="str">
        <f>IF(Table1[[#This Row],[Patient Waittime]]&gt;30,"Delay","Ontime")</f>
        <v>Ontime</v>
      </c>
    </row>
    <row r="4371" spans="1:13" x14ac:dyDescent="0.2">
      <c r="A4371" t="s">
        <v>8757</v>
      </c>
      <c r="B4371" t="s">
        <v>8758</v>
      </c>
      <c r="C4371" t="s">
        <v>12</v>
      </c>
      <c r="D4371">
        <v>71</v>
      </c>
      <c r="E4371" t="s">
        <v>36</v>
      </c>
      <c r="F4371" t="s">
        <v>18449</v>
      </c>
      <c r="G4371" t="s">
        <v>14</v>
      </c>
      <c r="I4371">
        <v>38</v>
      </c>
      <c r="J4371" s="1">
        <v>45342</v>
      </c>
      <c r="K4371" s="2">
        <v>0.88055555555555554</v>
      </c>
      <c r="L4371" t="str" cm="1">
        <f t="array" ref="L4371">_xlfn.IFS(
Table1[[#This Row],[Patient Age]]&gt;=70,"70-79",
Table1[[#This Row],[Patient Age]]&gt;=60,"60-69",
Table1[[#This Row],[Patient Age]]&gt;=50,"50-59",
Table1[[#This Row],[Patient Age]]&gt;=40,"40-49",
Table1[[#This Row],[Patient Age]]&gt;=30,"30-39",
Table1[[#This Row],[Patient Age]]&gt;=20,"20-29",
Table1[[#This Row],[Patient Age]]&gt;=10,"10-19",
TRUE,"0-9"
)</f>
        <v>70-79</v>
      </c>
      <c r="M4371" t="str">
        <f>IF(Table1[[#This Row],[Patient Waittime]]&gt;30,"Delay","Ontime")</f>
        <v>Delay</v>
      </c>
    </row>
    <row r="4372" spans="1:13" x14ac:dyDescent="0.2">
      <c r="A4372" t="s">
        <v>8759</v>
      </c>
      <c r="B4372" t="s">
        <v>8760</v>
      </c>
      <c r="C4372" t="s">
        <v>12</v>
      </c>
      <c r="D4372">
        <v>23</v>
      </c>
      <c r="E4372" t="s">
        <v>36</v>
      </c>
      <c r="F4372" t="s">
        <v>18449</v>
      </c>
      <c r="G4372" t="s">
        <v>14</v>
      </c>
      <c r="I4372">
        <v>52</v>
      </c>
      <c r="J4372" s="1">
        <v>45457</v>
      </c>
      <c r="K4372" s="2">
        <v>0.95</v>
      </c>
      <c r="L4372" t="str" cm="1">
        <f t="array" ref="L4372">_xlfn.IFS(
Table1[[#This Row],[Patient Age]]&gt;=70,"70-79",
Table1[[#This Row],[Patient Age]]&gt;=60,"60-69",
Table1[[#This Row],[Patient Age]]&gt;=50,"50-59",
Table1[[#This Row],[Patient Age]]&gt;=40,"40-49",
Table1[[#This Row],[Patient Age]]&gt;=30,"30-39",
Table1[[#This Row],[Patient Age]]&gt;=20,"20-29",
Table1[[#This Row],[Patient Age]]&gt;=10,"10-19",
TRUE,"0-9"
)</f>
        <v>20-29</v>
      </c>
      <c r="M4372" t="str">
        <f>IF(Table1[[#This Row],[Patient Waittime]]&gt;30,"Delay","Ontime")</f>
        <v>Delay</v>
      </c>
    </row>
    <row r="4373" spans="1:13" x14ac:dyDescent="0.2">
      <c r="A4373" t="s">
        <v>8761</v>
      </c>
      <c r="B4373" t="s">
        <v>8762</v>
      </c>
      <c r="C4373" t="s">
        <v>12</v>
      </c>
      <c r="D4373">
        <v>73</v>
      </c>
      <c r="E4373" t="s">
        <v>36</v>
      </c>
      <c r="F4373" t="s">
        <v>18449</v>
      </c>
      <c r="G4373" t="s">
        <v>14</v>
      </c>
      <c r="I4373">
        <v>59</v>
      </c>
      <c r="J4373" s="1">
        <v>45059</v>
      </c>
      <c r="K4373" s="2">
        <v>5.1388888888888887E-2</v>
      </c>
      <c r="L4373" t="str" cm="1">
        <f t="array" ref="L4373">_xlfn.IFS(
Table1[[#This Row],[Patient Age]]&gt;=70,"70-79",
Table1[[#This Row],[Patient Age]]&gt;=60,"60-69",
Table1[[#This Row],[Patient Age]]&gt;=50,"50-59",
Table1[[#This Row],[Patient Age]]&gt;=40,"40-49",
Table1[[#This Row],[Patient Age]]&gt;=30,"30-39",
Table1[[#This Row],[Patient Age]]&gt;=20,"20-29",
Table1[[#This Row],[Patient Age]]&gt;=10,"10-19",
TRUE,"0-9"
)</f>
        <v>70-79</v>
      </c>
      <c r="M4373" t="str">
        <f>IF(Table1[[#This Row],[Patient Waittime]]&gt;30,"Delay","Ontime")</f>
        <v>Delay</v>
      </c>
    </row>
    <row r="4374" spans="1:13" x14ac:dyDescent="0.2">
      <c r="A4374" t="s">
        <v>8763</v>
      </c>
      <c r="B4374" t="s">
        <v>8764</v>
      </c>
      <c r="C4374" t="s">
        <v>12</v>
      </c>
      <c r="D4374">
        <v>24</v>
      </c>
      <c r="E4374" t="s">
        <v>36</v>
      </c>
      <c r="F4374" t="s">
        <v>18449</v>
      </c>
      <c r="G4374" t="s">
        <v>14</v>
      </c>
      <c r="I4374">
        <v>14</v>
      </c>
      <c r="J4374" s="1">
        <v>44938</v>
      </c>
      <c r="K4374" s="2">
        <v>0.46180555555555558</v>
      </c>
      <c r="L4374" t="str" cm="1">
        <f t="array" ref="L4374">_xlfn.IFS(
Table1[[#This Row],[Patient Age]]&gt;=70,"70-79",
Table1[[#This Row],[Patient Age]]&gt;=60,"60-69",
Table1[[#This Row],[Patient Age]]&gt;=50,"50-59",
Table1[[#This Row],[Patient Age]]&gt;=40,"40-49",
Table1[[#This Row],[Patient Age]]&gt;=30,"30-39",
Table1[[#This Row],[Patient Age]]&gt;=20,"20-29",
Table1[[#This Row],[Patient Age]]&gt;=10,"10-19",
TRUE,"0-9"
)</f>
        <v>20-29</v>
      </c>
      <c r="M4374" t="str">
        <f>IF(Table1[[#This Row],[Patient Waittime]]&gt;30,"Delay","Ontime")</f>
        <v>Ontime</v>
      </c>
    </row>
    <row r="4375" spans="1:13" x14ac:dyDescent="0.2">
      <c r="A4375" t="s">
        <v>8765</v>
      </c>
      <c r="B4375" t="s">
        <v>8766</v>
      </c>
      <c r="C4375" t="s">
        <v>12</v>
      </c>
      <c r="D4375">
        <v>32</v>
      </c>
      <c r="E4375" t="s">
        <v>36</v>
      </c>
      <c r="F4375" t="s">
        <v>18449</v>
      </c>
      <c r="G4375" t="s">
        <v>14</v>
      </c>
      <c r="I4375">
        <v>14</v>
      </c>
      <c r="J4375" s="1">
        <v>45296</v>
      </c>
      <c r="K4375" s="2">
        <v>0.59305555555555556</v>
      </c>
      <c r="L4375" t="str" cm="1">
        <f t="array" ref="L4375">_xlfn.IFS(
Table1[[#This Row],[Patient Age]]&gt;=70,"70-79",
Table1[[#This Row],[Patient Age]]&gt;=60,"60-69",
Table1[[#This Row],[Patient Age]]&gt;=50,"50-59",
Table1[[#This Row],[Patient Age]]&gt;=40,"40-49",
Table1[[#This Row],[Patient Age]]&gt;=30,"30-39",
Table1[[#This Row],[Patient Age]]&gt;=20,"20-29",
Table1[[#This Row],[Patient Age]]&gt;=10,"10-19",
TRUE,"0-9"
)</f>
        <v>30-39</v>
      </c>
      <c r="M4375" t="str">
        <f>IF(Table1[[#This Row],[Patient Waittime]]&gt;30,"Delay","Ontime")</f>
        <v>Ontime</v>
      </c>
    </row>
    <row r="4376" spans="1:13" x14ac:dyDescent="0.2">
      <c r="A4376" t="s">
        <v>8767</v>
      </c>
      <c r="B4376" t="s">
        <v>8768</v>
      </c>
      <c r="C4376" t="s">
        <v>12</v>
      </c>
      <c r="D4376">
        <v>15</v>
      </c>
      <c r="E4376" t="s">
        <v>36</v>
      </c>
      <c r="F4376" t="s">
        <v>18449</v>
      </c>
      <c r="G4376" t="s">
        <v>14</v>
      </c>
      <c r="I4376">
        <v>17</v>
      </c>
      <c r="J4376" s="1">
        <v>45386</v>
      </c>
      <c r="K4376" s="2">
        <v>0.23125000000000001</v>
      </c>
      <c r="L4376" t="str" cm="1">
        <f t="array" ref="L4376">_xlfn.IFS(
Table1[[#This Row],[Patient Age]]&gt;=70,"70-79",
Table1[[#This Row],[Patient Age]]&gt;=60,"60-69",
Table1[[#This Row],[Patient Age]]&gt;=50,"50-59",
Table1[[#This Row],[Patient Age]]&gt;=40,"40-49",
Table1[[#This Row],[Patient Age]]&gt;=30,"30-39",
Table1[[#This Row],[Patient Age]]&gt;=20,"20-29",
Table1[[#This Row],[Patient Age]]&gt;=10,"10-19",
TRUE,"0-9"
)</f>
        <v>10-19</v>
      </c>
      <c r="M4376" t="str">
        <f>IF(Table1[[#This Row],[Patient Waittime]]&gt;30,"Delay","Ontime")</f>
        <v>Ontime</v>
      </c>
    </row>
    <row r="4377" spans="1:13" x14ac:dyDescent="0.2">
      <c r="A4377" t="s">
        <v>8769</v>
      </c>
      <c r="B4377" t="s">
        <v>8770</v>
      </c>
      <c r="C4377" t="s">
        <v>12</v>
      </c>
      <c r="D4377">
        <v>18</v>
      </c>
      <c r="E4377" t="s">
        <v>36</v>
      </c>
      <c r="F4377" t="s">
        <v>18449</v>
      </c>
      <c r="G4377" t="s">
        <v>14</v>
      </c>
      <c r="I4377">
        <v>26</v>
      </c>
      <c r="J4377" s="1">
        <v>45591</v>
      </c>
      <c r="K4377" s="2">
        <v>0.90625</v>
      </c>
      <c r="L4377" t="str" cm="1">
        <f t="array" ref="L4377">_xlfn.IFS(
Table1[[#This Row],[Patient Age]]&gt;=70,"70-79",
Table1[[#This Row],[Patient Age]]&gt;=60,"60-69",
Table1[[#This Row],[Patient Age]]&gt;=50,"50-59",
Table1[[#This Row],[Patient Age]]&gt;=40,"40-49",
Table1[[#This Row],[Patient Age]]&gt;=30,"30-39",
Table1[[#This Row],[Patient Age]]&gt;=20,"20-29",
Table1[[#This Row],[Patient Age]]&gt;=10,"10-19",
TRUE,"0-9"
)</f>
        <v>10-19</v>
      </c>
      <c r="M4377" t="str">
        <f>IF(Table1[[#This Row],[Patient Waittime]]&gt;30,"Delay","Ontime")</f>
        <v>Ontime</v>
      </c>
    </row>
    <row r="4378" spans="1:13" x14ac:dyDescent="0.2">
      <c r="A4378" t="s">
        <v>8771</v>
      </c>
      <c r="B4378" t="s">
        <v>8772</v>
      </c>
      <c r="C4378" t="s">
        <v>12</v>
      </c>
      <c r="D4378">
        <v>12</v>
      </c>
      <c r="E4378" t="s">
        <v>36</v>
      </c>
      <c r="F4378" t="s">
        <v>18449</v>
      </c>
      <c r="G4378" t="s">
        <v>14</v>
      </c>
      <c r="I4378">
        <v>30</v>
      </c>
      <c r="J4378" s="1">
        <v>45470</v>
      </c>
      <c r="K4378" s="2">
        <v>0.66666666666666663</v>
      </c>
      <c r="L4378" t="str" cm="1">
        <f t="array" ref="L4378">_xlfn.IFS(
Table1[[#This Row],[Patient Age]]&gt;=70,"70-79",
Table1[[#This Row],[Patient Age]]&gt;=60,"60-69",
Table1[[#This Row],[Patient Age]]&gt;=50,"50-59",
Table1[[#This Row],[Patient Age]]&gt;=40,"40-49",
Table1[[#This Row],[Patient Age]]&gt;=30,"30-39",
Table1[[#This Row],[Patient Age]]&gt;=20,"20-29",
Table1[[#This Row],[Patient Age]]&gt;=10,"10-19",
TRUE,"0-9"
)</f>
        <v>10-19</v>
      </c>
      <c r="M4378" t="str">
        <f>IF(Table1[[#This Row],[Patient Waittime]]&gt;30,"Delay","Ontime")</f>
        <v>Ontime</v>
      </c>
    </row>
    <row r="4379" spans="1:13" x14ac:dyDescent="0.2">
      <c r="A4379" t="s">
        <v>8773</v>
      </c>
      <c r="B4379" t="s">
        <v>8774</v>
      </c>
      <c r="C4379" t="s">
        <v>12</v>
      </c>
      <c r="D4379">
        <v>34</v>
      </c>
      <c r="E4379" t="s">
        <v>36</v>
      </c>
      <c r="F4379" t="s">
        <v>18449</v>
      </c>
      <c r="G4379" t="s">
        <v>14</v>
      </c>
      <c r="I4379">
        <v>41</v>
      </c>
      <c r="J4379" s="1">
        <v>45348</v>
      </c>
      <c r="K4379" s="2">
        <v>0.16250000000000001</v>
      </c>
      <c r="L4379" t="str" cm="1">
        <f t="array" ref="L4379">_xlfn.IFS(
Table1[[#This Row],[Patient Age]]&gt;=70,"70-79",
Table1[[#This Row],[Patient Age]]&gt;=60,"60-69",
Table1[[#This Row],[Patient Age]]&gt;=50,"50-59",
Table1[[#This Row],[Patient Age]]&gt;=40,"40-49",
Table1[[#This Row],[Patient Age]]&gt;=30,"30-39",
Table1[[#This Row],[Patient Age]]&gt;=20,"20-29",
Table1[[#This Row],[Patient Age]]&gt;=10,"10-19",
TRUE,"0-9"
)</f>
        <v>30-39</v>
      </c>
      <c r="M4379" t="str">
        <f>IF(Table1[[#This Row],[Patient Waittime]]&gt;30,"Delay","Ontime")</f>
        <v>Delay</v>
      </c>
    </row>
    <row r="4380" spans="1:13" x14ac:dyDescent="0.2">
      <c r="A4380" t="s">
        <v>8775</v>
      </c>
      <c r="B4380" t="s">
        <v>8776</v>
      </c>
      <c r="C4380" t="s">
        <v>12</v>
      </c>
      <c r="D4380">
        <v>8</v>
      </c>
      <c r="E4380" t="s">
        <v>36</v>
      </c>
      <c r="F4380" t="s">
        <v>18449</v>
      </c>
      <c r="G4380" t="s">
        <v>14</v>
      </c>
      <c r="I4380">
        <v>45</v>
      </c>
      <c r="J4380" s="1">
        <v>45313</v>
      </c>
      <c r="K4380" s="2">
        <v>0.54305555555555551</v>
      </c>
      <c r="L4380" t="str" cm="1">
        <f t="array" ref="L4380">_xlfn.IFS(
Table1[[#This Row],[Patient Age]]&gt;=70,"70-79",
Table1[[#This Row],[Patient Age]]&gt;=60,"60-69",
Table1[[#This Row],[Patient Age]]&gt;=50,"50-59",
Table1[[#This Row],[Patient Age]]&gt;=40,"40-49",
Table1[[#This Row],[Patient Age]]&gt;=30,"30-39",
Table1[[#This Row],[Patient Age]]&gt;=20,"20-29",
Table1[[#This Row],[Patient Age]]&gt;=10,"10-19",
TRUE,"0-9"
)</f>
        <v>0-9</v>
      </c>
      <c r="M4380" t="str">
        <f>IF(Table1[[#This Row],[Patient Waittime]]&gt;30,"Delay","Ontime")</f>
        <v>Delay</v>
      </c>
    </row>
    <row r="4381" spans="1:13" x14ac:dyDescent="0.2">
      <c r="A4381" t="s">
        <v>8777</v>
      </c>
      <c r="B4381" t="s">
        <v>8778</v>
      </c>
      <c r="C4381" t="s">
        <v>12</v>
      </c>
      <c r="D4381">
        <v>53</v>
      </c>
      <c r="E4381" t="s">
        <v>36</v>
      </c>
      <c r="F4381" t="s">
        <v>18449</v>
      </c>
      <c r="G4381" t="s">
        <v>14</v>
      </c>
      <c r="I4381">
        <v>11</v>
      </c>
      <c r="J4381" s="1">
        <v>45312</v>
      </c>
      <c r="K4381" s="2">
        <v>0.88888888888888884</v>
      </c>
      <c r="L4381" t="str" cm="1">
        <f t="array" ref="L4381">_xlfn.IFS(
Table1[[#This Row],[Patient Age]]&gt;=70,"70-79",
Table1[[#This Row],[Patient Age]]&gt;=60,"60-69",
Table1[[#This Row],[Patient Age]]&gt;=50,"50-59",
Table1[[#This Row],[Patient Age]]&gt;=40,"40-49",
Table1[[#This Row],[Patient Age]]&gt;=30,"30-39",
Table1[[#This Row],[Patient Age]]&gt;=20,"20-29",
Table1[[#This Row],[Patient Age]]&gt;=10,"10-19",
TRUE,"0-9"
)</f>
        <v>50-59</v>
      </c>
      <c r="M4381" t="str">
        <f>IF(Table1[[#This Row],[Patient Waittime]]&gt;30,"Delay","Ontime")</f>
        <v>Ontime</v>
      </c>
    </row>
    <row r="4382" spans="1:13" x14ac:dyDescent="0.2">
      <c r="A4382" t="s">
        <v>8779</v>
      </c>
      <c r="B4382" t="s">
        <v>8780</v>
      </c>
      <c r="C4382" t="s">
        <v>12</v>
      </c>
      <c r="D4382">
        <v>9</v>
      </c>
      <c r="E4382" t="s">
        <v>36</v>
      </c>
      <c r="F4382" t="s">
        <v>18449</v>
      </c>
      <c r="G4382" t="s">
        <v>14</v>
      </c>
      <c r="I4382">
        <v>29</v>
      </c>
      <c r="J4382" s="1">
        <v>45111</v>
      </c>
      <c r="K4382" s="2">
        <v>0.92569444444444449</v>
      </c>
      <c r="L4382" t="str" cm="1">
        <f t="array" ref="L4382">_xlfn.IFS(
Table1[[#This Row],[Patient Age]]&gt;=70,"70-79",
Table1[[#This Row],[Patient Age]]&gt;=60,"60-69",
Table1[[#This Row],[Patient Age]]&gt;=50,"50-59",
Table1[[#This Row],[Patient Age]]&gt;=40,"40-49",
Table1[[#This Row],[Patient Age]]&gt;=30,"30-39",
Table1[[#This Row],[Patient Age]]&gt;=20,"20-29",
Table1[[#This Row],[Patient Age]]&gt;=10,"10-19",
TRUE,"0-9"
)</f>
        <v>0-9</v>
      </c>
      <c r="M4382" t="str">
        <f>IF(Table1[[#This Row],[Patient Waittime]]&gt;30,"Delay","Ontime")</f>
        <v>Ontime</v>
      </c>
    </row>
    <row r="4383" spans="1:13" x14ac:dyDescent="0.2">
      <c r="A4383" t="s">
        <v>8781</v>
      </c>
      <c r="B4383" t="s">
        <v>8782</v>
      </c>
      <c r="C4383" t="s">
        <v>12</v>
      </c>
      <c r="D4383">
        <v>21</v>
      </c>
      <c r="E4383" t="s">
        <v>36</v>
      </c>
      <c r="F4383" t="s">
        <v>18449</v>
      </c>
      <c r="G4383" t="s">
        <v>14</v>
      </c>
      <c r="I4383">
        <v>29</v>
      </c>
      <c r="J4383" s="1">
        <v>44967</v>
      </c>
      <c r="K4383" s="2">
        <v>0.3125</v>
      </c>
      <c r="L4383" t="str" cm="1">
        <f t="array" ref="L4383">_xlfn.IFS(
Table1[[#This Row],[Patient Age]]&gt;=70,"70-79",
Table1[[#This Row],[Patient Age]]&gt;=60,"60-69",
Table1[[#This Row],[Patient Age]]&gt;=50,"50-59",
Table1[[#This Row],[Patient Age]]&gt;=40,"40-49",
Table1[[#This Row],[Patient Age]]&gt;=30,"30-39",
Table1[[#This Row],[Patient Age]]&gt;=20,"20-29",
Table1[[#This Row],[Patient Age]]&gt;=10,"10-19",
TRUE,"0-9"
)</f>
        <v>20-29</v>
      </c>
      <c r="M4383" t="str">
        <f>IF(Table1[[#This Row],[Patient Waittime]]&gt;30,"Delay","Ontime")</f>
        <v>Ontime</v>
      </c>
    </row>
    <row r="4384" spans="1:13" x14ac:dyDescent="0.2">
      <c r="A4384" t="s">
        <v>8783</v>
      </c>
      <c r="B4384" t="s">
        <v>8784</v>
      </c>
      <c r="C4384" t="s">
        <v>12</v>
      </c>
      <c r="D4384">
        <v>32</v>
      </c>
      <c r="E4384" t="s">
        <v>36</v>
      </c>
      <c r="F4384" t="s">
        <v>18449</v>
      </c>
      <c r="G4384" t="s">
        <v>14</v>
      </c>
      <c r="I4384">
        <v>43</v>
      </c>
      <c r="J4384" s="1">
        <v>45410</v>
      </c>
      <c r="K4384" s="2">
        <v>0.58194444444444449</v>
      </c>
      <c r="L4384" t="str" cm="1">
        <f t="array" ref="L4384">_xlfn.IFS(
Table1[[#This Row],[Patient Age]]&gt;=70,"70-79",
Table1[[#This Row],[Patient Age]]&gt;=60,"60-69",
Table1[[#This Row],[Patient Age]]&gt;=50,"50-59",
Table1[[#This Row],[Patient Age]]&gt;=40,"40-49",
Table1[[#This Row],[Patient Age]]&gt;=30,"30-39",
Table1[[#This Row],[Patient Age]]&gt;=20,"20-29",
Table1[[#This Row],[Patient Age]]&gt;=10,"10-19",
TRUE,"0-9"
)</f>
        <v>30-39</v>
      </c>
      <c r="M4384" t="str">
        <f>IF(Table1[[#This Row],[Patient Waittime]]&gt;30,"Delay","Ontime")</f>
        <v>Delay</v>
      </c>
    </row>
    <row r="4385" spans="1:13" x14ac:dyDescent="0.2">
      <c r="A4385" t="s">
        <v>8785</v>
      </c>
      <c r="B4385" t="s">
        <v>8786</v>
      </c>
      <c r="C4385" t="s">
        <v>12</v>
      </c>
      <c r="D4385">
        <v>52</v>
      </c>
      <c r="E4385" t="s">
        <v>36</v>
      </c>
      <c r="F4385" t="s">
        <v>18449</v>
      </c>
      <c r="G4385" t="s">
        <v>14</v>
      </c>
      <c r="I4385">
        <v>46</v>
      </c>
      <c r="J4385" s="1">
        <v>45466</v>
      </c>
      <c r="K4385" s="2">
        <v>0.77847222222222223</v>
      </c>
      <c r="L4385" t="str" cm="1">
        <f t="array" ref="L4385">_xlfn.IFS(
Table1[[#This Row],[Patient Age]]&gt;=70,"70-79",
Table1[[#This Row],[Patient Age]]&gt;=60,"60-69",
Table1[[#This Row],[Patient Age]]&gt;=50,"50-59",
Table1[[#This Row],[Patient Age]]&gt;=40,"40-49",
Table1[[#This Row],[Patient Age]]&gt;=30,"30-39",
Table1[[#This Row],[Patient Age]]&gt;=20,"20-29",
Table1[[#This Row],[Patient Age]]&gt;=10,"10-19",
TRUE,"0-9"
)</f>
        <v>50-59</v>
      </c>
      <c r="M4385" t="str">
        <f>IF(Table1[[#This Row],[Patient Waittime]]&gt;30,"Delay","Ontime")</f>
        <v>Delay</v>
      </c>
    </row>
    <row r="4386" spans="1:13" x14ac:dyDescent="0.2">
      <c r="A4386" t="s">
        <v>8787</v>
      </c>
      <c r="B4386" t="s">
        <v>8788</v>
      </c>
      <c r="C4386" t="s">
        <v>12</v>
      </c>
      <c r="D4386">
        <v>64</v>
      </c>
      <c r="E4386" t="s">
        <v>36</v>
      </c>
      <c r="F4386" t="s">
        <v>18449</v>
      </c>
      <c r="G4386" t="s">
        <v>14</v>
      </c>
      <c r="I4386">
        <v>51</v>
      </c>
      <c r="J4386" s="1">
        <v>45587</v>
      </c>
      <c r="K4386" s="2">
        <v>8.1250000000000003E-2</v>
      </c>
      <c r="L4386" t="str" cm="1">
        <f t="array" ref="L4386">_xlfn.IFS(
Table1[[#This Row],[Patient Age]]&gt;=70,"70-79",
Table1[[#This Row],[Patient Age]]&gt;=60,"60-69",
Table1[[#This Row],[Patient Age]]&gt;=50,"50-59",
Table1[[#This Row],[Patient Age]]&gt;=40,"40-49",
Table1[[#This Row],[Patient Age]]&gt;=30,"30-39",
Table1[[#This Row],[Patient Age]]&gt;=20,"20-29",
Table1[[#This Row],[Patient Age]]&gt;=10,"10-19",
TRUE,"0-9"
)</f>
        <v>60-69</v>
      </c>
      <c r="M4386" t="str">
        <f>IF(Table1[[#This Row],[Patient Waittime]]&gt;30,"Delay","Ontime")</f>
        <v>Delay</v>
      </c>
    </row>
    <row r="4387" spans="1:13" x14ac:dyDescent="0.2">
      <c r="A4387" t="s">
        <v>8789</v>
      </c>
      <c r="B4387" t="s">
        <v>8790</v>
      </c>
      <c r="C4387" t="s">
        <v>12</v>
      </c>
      <c r="D4387">
        <v>5</v>
      </c>
      <c r="E4387" t="s">
        <v>36</v>
      </c>
      <c r="F4387" t="s">
        <v>18449</v>
      </c>
      <c r="G4387" t="s">
        <v>14</v>
      </c>
      <c r="I4387">
        <v>55</v>
      </c>
      <c r="J4387" s="1">
        <v>45428</v>
      </c>
      <c r="K4387" s="2">
        <v>2.9166666666666667E-2</v>
      </c>
      <c r="L4387" t="str" cm="1">
        <f t="array" ref="L4387">_xlfn.IFS(
Table1[[#This Row],[Patient Age]]&gt;=70,"70-79",
Table1[[#This Row],[Patient Age]]&gt;=60,"60-69",
Table1[[#This Row],[Patient Age]]&gt;=50,"50-59",
Table1[[#This Row],[Patient Age]]&gt;=40,"40-49",
Table1[[#This Row],[Patient Age]]&gt;=30,"30-39",
Table1[[#This Row],[Patient Age]]&gt;=20,"20-29",
Table1[[#This Row],[Patient Age]]&gt;=10,"10-19",
TRUE,"0-9"
)</f>
        <v>0-9</v>
      </c>
      <c r="M4387" t="str">
        <f>IF(Table1[[#This Row],[Patient Waittime]]&gt;30,"Delay","Ontime")</f>
        <v>Delay</v>
      </c>
    </row>
    <row r="4388" spans="1:13" x14ac:dyDescent="0.2">
      <c r="A4388" t="s">
        <v>8791</v>
      </c>
      <c r="B4388" t="s">
        <v>8792</v>
      </c>
      <c r="C4388" t="s">
        <v>12</v>
      </c>
      <c r="D4388">
        <v>29</v>
      </c>
      <c r="E4388" t="s">
        <v>36</v>
      </c>
      <c r="F4388" t="s">
        <v>18449</v>
      </c>
      <c r="G4388" t="s">
        <v>14</v>
      </c>
      <c r="I4388">
        <v>60</v>
      </c>
      <c r="J4388" s="1">
        <v>45555</v>
      </c>
      <c r="K4388" s="2">
        <v>0.62083333333333335</v>
      </c>
      <c r="L4388" t="str" cm="1">
        <f t="array" ref="L4388">_xlfn.IFS(
Table1[[#This Row],[Patient Age]]&gt;=70,"70-79",
Table1[[#This Row],[Patient Age]]&gt;=60,"60-69",
Table1[[#This Row],[Patient Age]]&gt;=50,"50-59",
Table1[[#This Row],[Patient Age]]&gt;=40,"40-49",
Table1[[#This Row],[Patient Age]]&gt;=30,"30-39",
Table1[[#This Row],[Patient Age]]&gt;=20,"20-29",
Table1[[#This Row],[Patient Age]]&gt;=10,"10-19",
TRUE,"0-9"
)</f>
        <v>20-29</v>
      </c>
      <c r="M4388" t="str">
        <f>IF(Table1[[#This Row],[Patient Waittime]]&gt;30,"Delay","Ontime")</f>
        <v>Delay</v>
      </c>
    </row>
    <row r="4389" spans="1:13" x14ac:dyDescent="0.2">
      <c r="A4389" t="s">
        <v>8793</v>
      </c>
      <c r="B4389" t="s">
        <v>8794</v>
      </c>
      <c r="C4389" t="s">
        <v>12</v>
      </c>
      <c r="D4389">
        <v>9</v>
      </c>
      <c r="E4389" t="s">
        <v>36</v>
      </c>
      <c r="F4389" t="s">
        <v>18449</v>
      </c>
      <c r="G4389" t="s">
        <v>14</v>
      </c>
      <c r="I4389">
        <v>29</v>
      </c>
      <c r="J4389" s="1">
        <v>45084</v>
      </c>
      <c r="K4389" s="2">
        <v>0.71736111111111112</v>
      </c>
      <c r="L4389" t="str" cm="1">
        <f t="array" ref="L4389">_xlfn.IFS(
Table1[[#This Row],[Patient Age]]&gt;=70,"70-79",
Table1[[#This Row],[Patient Age]]&gt;=60,"60-69",
Table1[[#This Row],[Patient Age]]&gt;=50,"50-59",
Table1[[#This Row],[Patient Age]]&gt;=40,"40-49",
Table1[[#This Row],[Patient Age]]&gt;=30,"30-39",
Table1[[#This Row],[Patient Age]]&gt;=20,"20-29",
Table1[[#This Row],[Patient Age]]&gt;=10,"10-19",
TRUE,"0-9"
)</f>
        <v>0-9</v>
      </c>
      <c r="M4389" t="str">
        <f>IF(Table1[[#This Row],[Patient Waittime]]&gt;30,"Delay","Ontime")</f>
        <v>Ontime</v>
      </c>
    </row>
    <row r="4390" spans="1:13" x14ac:dyDescent="0.2">
      <c r="A4390" t="s">
        <v>8795</v>
      </c>
      <c r="B4390" t="s">
        <v>8796</v>
      </c>
      <c r="C4390" t="s">
        <v>12</v>
      </c>
      <c r="D4390">
        <v>30</v>
      </c>
      <c r="E4390" t="s">
        <v>36</v>
      </c>
      <c r="F4390" t="s">
        <v>18449</v>
      </c>
      <c r="G4390" t="s">
        <v>14</v>
      </c>
      <c r="I4390">
        <v>32</v>
      </c>
      <c r="J4390" s="1">
        <v>45272</v>
      </c>
      <c r="K4390" s="2">
        <v>0.82013888888888886</v>
      </c>
      <c r="L4390" t="str" cm="1">
        <f t="array" ref="L4390">_xlfn.IFS(
Table1[[#This Row],[Patient Age]]&gt;=70,"70-79",
Table1[[#This Row],[Patient Age]]&gt;=60,"60-69",
Table1[[#This Row],[Patient Age]]&gt;=50,"50-59",
Table1[[#This Row],[Patient Age]]&gt;=40,"40-49",
Table1[[#This Row],[Patient Age]]&gt;=30,"30-39",
Table1[[#This Row],[Patient Age]]&gt;=20,"20-29",
Table1[[#This Row],[Patient Age]]&gt;=10,"10-19",
TRUE,"0-9"
)</f>
        <v>30-39</v>
      </c>
      <c r="M4390" t="str">
        <f>IF(Table1[[#This Row],[Patient Waittime]]&gt;30,"Delay","Ontime")</f>
        <v>Delay</v>
      </c>
    </row>
    <row r="4391" spans="1:13" x14ac:dyDescent="0.2">
      <c r="A4391" t="s">
        <v>8797</v>
      </c>
      <c r="B4391" t="s">
        <v>8798</v>
      </c>
      <c r="C4391" t="s">
        <v>12</v>
      </c>
      <c r="D4391">
        <v>63</v>
      </c>
      <c r="E4391" t="s">
        <v>36</v>
      </c>
      <c r="F4391" t="s">
        <v>18449</v>
      </c>
      <c r="G4391" t="s">
        <v>14</v>
      </c>
      <c r="I4391">
        <v>36</v>
      </c>
      <c r="J4391" s="1">
        <v>45522</v>
      </c>
      <c r="K4391" s="2">
        <v>0.15486111111111112</v>
      </c>
      <c r="L4391" t="str" cm="1">
        <f t="array" ref="L4391">_xlfn.IFS(
Table1[[#This Row],[Patient Age]]&gt;=70,"70-79",
Table1[[#This Row],[Patient Age]]&gt;=60,"60-69",
Table1[[#This Row],[Patient Age]]&gt;=50,"50-59",
Table1[[#This Row],[Patient Age]]&gt;=40,"40-49",
Table1[[#This Row],[Patient Age]]&gt;=30,"30-39",
Table1[[#This Row],[Patient Age]]&gt;=20,"20-29",
Table1[[#This Row],[Patient Age]]&gt;=10,"10-19",
TRUE,"0-9"
)</f>
        <v>60-69</v>
      </c>
      <c r="M4391" t="str">
        <f>IF(Table1[[#This Row],[Patient Waittime]]&gt;30,"Delay","Ontime")</f>
        <v>Delay</v>
      </c>
    </row>
    <row r="4392" spans="1:13" x14ac:dyDescent="0.2">
      <c r="A4392" t="s">
        <v>8799</v>
      </c>
      <c r="B4392" t="s">
        <v>8800</v>
      </c>
      <c r="C4392" t="s">
        <v>12</v>
      </c>
      <c r="D4392">
        <v>56</v>
      </c>
      <c r="E4392" t="s">
        <v>36</v>
      </c>
      <c r="F4392" t="s">
        <v>18449</v>
      </c>
      <c r="G4392" t="s">
        <v>14</v>
      </c>
      <c r="I4392">
        <v>51</v>
      </c>
      <c r="J4392" s="1">
        <v>45601</v>
      </c>
      <c r="K4392" s="2">
        <v>0.93402777777777779</v>
      </c>
      <c r="L4392" t="str" cm="1">
        <f t="array" ref="L4392">_xlfn.IFS(
Table1[[#This Row],[Patient Age]]&gt;=70,"70-79",
Table1[[#This Row],[Patient Age]]&gt;=60,"60-69",
Table1[[#This Row],[Patient Age]]&gt;=50,"50-59",
Table1[[#This Row],[Patient Age]]&gt;=40,"40-49",
Table1[[#This Row],[Patient Age]]&gt;=30,"30-39",
Table1[[#This Row],[Patient Age]]&gt;=20,"20-29",
Table1[[#This Row],[Patient Age]]&gt;=10,"10-19",
TRUE,"0-9"
)</f>
        <v>50-59</v>
      </c>
      <c r="M4392" t="str">
        <f>IF(Table1[[#This Row],[Patient Waittime]]&gt;30,"Delay","Ontime")</f>
        <v>Delay</v>
      </c>
    </row>
    <row r="4393" spans="1:13" x14ac:dyDescent="0.2">
      <c r="A4393" t="s">
        <v>8801</v>
      </c>
      <c r="B4393" t="s">
        <v>8802</v>
      </c>
      <c r="C4393" t="s">
        <v>12</v>
      </c>
      <c r="D4393">
        <v>1</v>
      </c>
      <c r="E4393" t="s">
        <v>36</v>
      </c>
      <c r="F4393" t="s">
        <v>18449</v>
      </c>
      <c r="G4393" t="s">
        <v>14</v>
      </c>
      <c r="I4393">
        <v>53</v>
      </c>
      <c r="J4393" s="1">
        <v>45188</v>
      </c>
      <c r="K4393" s="2">
        <v>0.70138888888888884</v>
      </c>
      <c r="L4393" t="str" cm="1">
        <f t="array" ref="L4393">_xlfn.IFS(
Table1[[#This Row],[Patient Age]]&gt;=70,"70-79",
Table1[[#This Row],[Patient Age]]&gt;=60,"60-69",
Table1[[#This Row],[Patient Age]]&gt;=50,"50-59",
Table1[[#This Row],[Patient Age]]&gt;=40,"40-49",
Table1[[#This Row],[Patient Age]]&gt;=30,"30-39",
Table1[[#This Row],[Patient Age]]&gt;=20,"20-29",
Table1[[#This Row],[Patient Age]]&gt;=10,"10-19",
TRUE,"0-9"
)</f>
        <v>0-9</v>
      </c>
      <c r="M4393" t="str">
        <f>IF(Table1[[#This Row],[Patient Waittime]]&gt;30,"Delay","Ontime")</f>
        <v>Delay</v>
      </c>
    </row>
    <row r="4394" spans="1:13" x14ac:dyDescent="0.2">
      <c r="A4394" t="s">
        <v>8803</v>
      </c>
      <c r="B4394" t="s">
        <v>8804</v>
      </c>
      <c r="C4394" t="s">
        <v>12</v>
      </c>
      <c r="D4394">
        <v>17</v>
      </c>
      <c r="E4394" t="s">
        <v>36</v>
      </c>
      <c r="F4394" t="s">
        <v>18449</v>
      </c>
      <c r="G4394" t="s">
        <v>14</v>
      </c>
      <c r="I4394">
        <v>53</v>
      </c>
      <c r="J4394" s="1">
        <v>45441</v>
      </c>
      <c r="K4394" s="2">
        <v>0.15138888888888888</v>
      </c>
      <c r="L4394" t="str" cm="1">
        <f t="array" ref="L4394">_xlfn.IFS(
Table1[[#This Row],[Patient Age]]&gt;=70,"70-79",
Table1[[#This Row],[Patient Age]]&gt;=60,"60-69",
Table1[[#This Row],[Patient Age]]&gt;=50,"50-59",
Table1[[#This Row],[Patient Age]]&gt;=40,"40-49",
Table1[[#This Row],[Patient Age]]&gt;=30,"30-39",
Table1[[#This Row],[Patient Age]]&gt;=20,"20-29",
Table1[[#This Row],[Patient Age]]&gt;=10,"10-19",
TRUE,"0-9"
)</f>
        <v>10-19</v>
      </c>
      <c r="M4394" t="str">
        <f>IF(Table1[[#This Row],[Patient Waittime]]&gt;30,"Delay","Ontime")</f>
        <v>Delay</v>
      </c>
    </row>
    <row r="4395" spans="1:13" x14ac:dyDescent="0.2">
      <c r="A4395" t="s">
        <v>8805</v>
      </c>
      <c r="B4395" t="s">
        <v>8806</v>
      </c>
      <c r="C4395" t="s">
        <v>12</v>
      </c>
      <c r="D4395">
        <v>15</v>
      </c>
      <c r="E4395" t="s">
        <v>36</v>
      </c>
      <c r="F4395" t="s">
        <v>18449</v>
      </c>
      <c r="G4395" t="s">
        <v>14</v>
      </c>
      <c r="I4395">
        <v>18</v>
      </c>
      <c r="J4395" s="1">
        <v>45163</v>
      </c>
      <c r="K4395" s="2">
        <v>0.3263888888888889</v>
      </c>
      <c r="L4395" t="str" cm="1">
        <f t="array" ref="L4395">_xlfn.IFS(
Table1[[#This Row],[Patient Age]]&gt;=70,"70-79",
Table1[[#This Row],[Patient Age]]&gt;=60,"60-69",
Table1[[#This Row],[Patient Age]]&gt;=50,"50-59",
Table1[[#This Row],[Patient Age]]&gt;=40,"40-49",
Table1[[#This Row],[Patient Age]]&gt;=30,"30-39",
Table1[[#This Row],[Patient Age]]&gt;=20,"20-29",
Table1[[#This Row],[Patient Age]]&gt;=10,"10-19",
TRUE,"0-9"
)</f>
        <v>10-19</v>
      </c>
      <c r="M4395" t="str">
        <f>IF(Table1[[#This Row],[Patient Waittime]]&gt;30,"Delay","Ontime")</f>
        <v>Ontime</v>
      </c>
    </row>
    <row r="4396" spans="1:13" x14ac:dyDescent="0.2">
      <c r="A4396" t="s">
        <v>8807</v>
      </c>
      <c r="B4396" t="s">
        <v>8808</v>
      </c>
      <c r="C4396" t="s">
        <v>12</v>
      </c>
      <c r="D4396">
        <v>19</v>
      </c>
      <c r="E4396" t="s">
        <v>36</v>
      </c>
      <c r="F4396" t="s">
        <v>18449</v>
      </c>
      <c r="G4396" t="s">
        <v>14</v>
      </c>
      <c r="I4396">
        <v>21</v>
      </c>
      <c r="J4396" s="1">
        <v>45102</v>
      </c>
      <c r="K4396" s="2">
        <v>0.96527777777777779</v>
      </c>
      <c r="L4396" t="str" cm="1">
        <f t="array" ref="L4396">_xlfn.IFS(
Table1[[#This Row],[Patient Age]]&gt;=70,"70-79",
Table1[[#This Row],[Patient Age]]&gt;=60,"60-69",
Table1[[#This Row],[Patient Age]]&gt;=50,"50-59",
Table1[[#This Row],[Patient Age]]&gt;=40,"40-49",
Table1[[#This Row],[Patient Age]]&gt;=30,"30-39",
Table1[[#This Row],[Patient Age]]&gt;=20,"20-29",
Table1[[#This Row],[Patient Age]]&gt;=10,"10-19",
TRUE,"0-9"
)</f>
        <v>10-19</v>
      </c>
      <c r="M4396" t="str">
        <f>IF(Table1[[#This Row],[Patient Waittime]]&gt;30,"Delay","Ontime")</f>
        <v>Ontime</v>
      </c>
    </row>
    <row r="4397" spans="1:13" x14ac:dyDescent="0.2">
      <c r="A4397" t="s">
        <v>8809</v>
      </c>
      <c r="B4397" t="s">
        <v>8810</v>
      </c>
      <c r="C4397" t="s">
        <v>12</v>
      </c>
      <c r="D4397">
        <v>11</v>
      </c>
      <c r="E4397" t="s">
        <v>36</v>
      </c>
      <c r="F4397" t="s">
        <v>18449</v>
      </c>
      <c r="G4397" t="s">
        <v>14</v>
      </c>
      <c r="I4397">
        <v>22</v>
      </c>
      <c r="J4397" s="1">
        <v>45105</v>
      </c>
      <c r="K4397" s="2">
        <v>0.55694444444444446</v>
      </c>
      <c r="L4397" t="str" cm="1">
        <f t="array" ref="L4397">_xlfn.IFS(
Table1[[#This Row],[Patient Age]]&gt;=70,"70-79",
Table1[[#This Row],[Patient Age]]&gt;=60,"60-69",
Table1[[#This Row],[Patient Age]]&gt;=50,"50-59",
Table1[[#This Row],[Patient Age]]&gt;=40,"40-49",
Table1[[#This Row],[Patient Age]]&gt;=30,"30-39",
Table1[[#This Row],[Patient Age]]&gt;=20,"20-29",
Table1[[#This Row],[Patient Age]]&gt;=10,"10-19",
TRUE,"0-9"
)</f>
        <v>10-19</v>
      </c>
      <c r="M4397" t="str">
        <f>IF(Table1[[#This Row],[Patient Waittime]]&gt;30,"Delay","Ontime")</f>
        <v>Ontime</v>
      </c>
    </row>
    <row r="4398" spans="1:13" x14ac:dyDescent="0.2">
      <c r="A4398" t="s">
        <v>8811</v>
      </c>
      <c r="B4398" t="s">
        <v>8812</v>
      </c>
      <c r="C4398" t="s">
        <v>12</v>
      </c>
      <c r="D4398">
        <v>20</v>
      </c>
      <c r="E4398" t="s">
        <v>36</v>
      </c>
      <c r="F4398" t="s">
        <v>18449</v>
      </c>
      <c r="G4398" t="s">
        <v>14</v>
      </c>
      <c r="I4398">
        <v>25</v>
      </c>
      <c r="J4398" s="1">
        <v>45094</v>
      </c>
      <c r="K4398" s="2">
        <v>3.5416666666666666E-2</v>
      </c>
      <c r="L4398" t="str" cm="1">
        <f t="array" ref="L4398">_xlfn.IFS(
Table1[[#This Row],[Patient Age]]&gt;=70,"70-79",
Table1[[#This Row],[Patient Age]]&gt;=60,"60-69",
Table1[[#This Row],[Patient Age]]&gt;=50,"50-59",
Table1[[#This Row],[Patient Age]]&gt;=40,"40-49",
Table1[[#This Row],[Patient Age]]&gt;=30,"30-39",
Table1[[#This Row],[Patient Age]]&gt;=20,"20-29",
Table1[[#This Row],[Patient Age]]&gt;=10,"10-19",
TRUE,"0-9"
)</f>
        <v>20-29</v>
      </c>
      <c r="M4398" t="str">
        <f>IF(Table1[[#This Row],[Patient Waittime]]&gt;30,"Delay","Ontime")</f>
        <v>Ontime</v>
      </c>
    </row>
    <row r="4399" spans="1:13" x14ac:dyDescent="0.2">
      <c r="A4399" t="s">
        <v>8813</v>
      </c>
      <c r="B4399" t="s">
        <v>8814</v>
      </c>
      <c r="C4399" t="s">
        <v>12</v>
      </c>
      <c r="D4399">
        <v>36</v>
      </c>
      <c r="E4399" t="s">
        <v>36</v>
      </c>
      <c r="F4399" t="s">
        <v>18449</v>
      </c>
      <c r="G4399" t="s">
        <v>14</v>
      </c>
      <c r="I4399">
        <v>30</v>
      </c>
      <c r="J4399" s="1">
        <v>45421</v>
      </c>
      <c r="K4399" s="2">
        <v>0.69513888888888886</v>
      </c>
      <c r="L4399" t="str" cm="1">
        <f t="array" ref="L4399">_xlfn.IFS(
Table1[[#This Row],[Patient Age]]&gt;=70,"70-79",
Table1[[#This Row],[Patient Age]]&gt;=60,"60-69",
Table1[[#This Row],[Patient Age]]&gt;=50,"50-59",
Table1[[#This Row],[Patient Age]]&gt;=40,"40-49",
Table1[[#This Row],[Patient Age]]&gt;=30,"30-39",
Table1[[#This Row],[Patient Age]]&gt;=20,"20-29",
Table1[[#This Row],[Patient Age]]&gt;=10,"10-19",
TRUE,"0-9"
)</f>
        <v>30-39</v>
      </c>
      <c r="M4399" t="str">
        <f>IF(Table1[[#This Row],[Patient Waittime]]&gt;30,"Delay","Ontime")</f>
        <v>Ontime</v>
      </c>
    </row>
    <row r="4400" spans="1:13" x14ac:dyDescent="0.2">
      <c r="A4400" t="s">
        <v>8815</v>
      </c>
      <c r="B4400" t="s">
        <v>8816</v>
      </c>
      <c r="C4400" t="s">
        <v>12</v>
      </c>
      <c r="D4400">
        <v>77</v>
      </c>
      <c r="E4400" t="s">
        <v>36</v>
      </c>
      <c r="F4400" t="s">
        <v>18449</v>
      </c>
      <c r="G4400" t="s">
        <v>14</v>
      </c>
      <c r="I4400">
        <v>36</v>
      </c>
      <c r="J4400" s="1">
        <v>44967</v>
      </c>
      <c r="K4400" s="2">
        <v>0.78680555555555554</v>
      </c>
      <c r="L4400" t="str" cm="1">
        <f t="array" ref="L4400">_xlfn.IFS(
Table1[[#This Row],[Patient Age]]&gt;=70,"70-79",
Table1[[#This Row],[Patient Age]]&gt;=60,"60-69",
Table1[[#This Row],[Patient Age]]&gt;=50,"50-59",
Table1[[#This Row],[Patient Age]]&gt;=40,"40-49",
Table1[[#This Row],[Patient Age]]&gt;=30,"30-39",
Table1[[#This Row],[Patient Age]]&gt;=20,"20-29",
Table1[[#This Row],[Patient Age]]&gt;=10,"10-19",
TRUE,"0-9"
)</f>
        <v>70-79</v>
      </c>
      <c r="M4400" t="str">
        <f>IF(Table1[[#This Row],[Patient Waittime]]&gt;30,"Delay","Ontime")</f>
        <v>Delay</v>
      </c>
    </row>
    <row r="4401" spans="1:13" x14ac:dyDescent="0.2">
      <c r="A4401" t="s">
        <v>8817</v>
      </c>
      <c r="B4401" t="s">
        <v>8818</v>
      </c>
      <c r="C4401" t="s">
        <v>12</v>
      </c>
      <c r="D4401">
        <v>22</v>
      </c>
      <c r="E4401" t="s">
        <v>36</v>
      </c>
      <c r="F4401" t="s">
        <v>18449</v>
      </c>
      <c r="G4401" t="s">
        <v>14</v>
      </c>
      <c r="I4401">
        <v>37</v>
      </c>
      <c r="J4401" s="1">
        <v>45501</v>
      </c>
      <c r="K4401" s="2">
        <v>0.79652777777777772</v>
      </c>
      <c r="L4401" t="str" cm="1">
        <f t="array" ref="L4401">_xlfn.IFS(
Table1[[#This Row],[Patient Age]]&gt;=70,"70-79",
Table1[[#This Row],[Patient Age]]&gt;=60,"60-69",
Table1[[#This Row],[Patient Age]]&gt;=50,"50-59",
Table1[[#This Row],[Patient Age]]&gt;=40,"40-49",
Table1[[#This Row],[Patient Age]]&gt;=30,"30-39",
Table1[[#This Row],[Patient Age]]&gt;=20,"20-29",
Table1[[#This Row],[Patient Age]]&gt;=10,"10-19",
TRUE,"0-9"
)</f>
        <v>20-29</v>
      </c>
      <c r="M4401" t="str">
        <f>IF(Table1[[#This Row],[Patient Waittime]]&gt;30,"Delay","Ontime")</f>
        <v>Delay</v>
      </c>
    </row>
    <row r="4402" spans="1:13" x14ac:dyDescent="0.2">
      <c r="A4402" t="s">
        <v>8819</v>
      </c>
      <c r="B4402" t="s">
        <v>8820</v>
      </c>
      <c r="C4402" t="s">
        <v>12</v>
      </c>
      <c r="D4402">
        <v>18</v>
      </c>
      <c r="E4402" t="s">
        <v>36</v>
      </c>
      <c r="F4402" t="s">
        <v>18449</v>
      </c>
      <c r="G4402" t="s">
        <v>14</v>
      </c>
      <c r="I4402">
        <v>39</v>
      </c>
      <c r="J4402" s="1">
        <v>44932</v>
      </c>
      <c r="K4402" s="2">
        <v>0.8833333333333333</v>
      </c>
      <c r="L4402" t="str" cm="1">
        <f t="array" ref="L4402">_xlfn.IFS(
Table1[[#This Row],[Patient Age]]&gt;=70,"70-79",
Table1[[#This Row],[Patient Age]]&gt;=60,"60-69",
Table1[[#This Row],[Patient Age]]&gt;=50,"50-59",
Table1[[#This Row],[Patient Age]]&gt;=40,"40-49",
Table1[[#This Row],[Patient Age]]&gt;=30,"30-39",
Table1[[#This Row],[Patient Age]]&gt;=20,"20-29",
Table1[[#This Row],[Patient Age]]&gt;=10,"10-19",
TRUE,"0-9"
)</f>
        <v>10-19</v>
      </c>
      <c r="M4402" t="str">
        <f>IF(Table1[[#This Row],[Patient Waittime]]&gt;30,"Delay","Ontime")</f>
        <v>Delay</v>
      </c>
    </row>
    <row r="4403" spans="1:13" x14ac:dyDescent="0.2">
      <c r="A4403" t="s">
        <v>8821</v>
      </c>
      <c r="B4403" t="s">
        <v>8822</v>
      </c>
      <c r="C4403" t="s">
        <v>12</v>
      </c>
      <c r="D4403">
        <v>6</v>
      </c>
      <c r="E4403" t="s">
        <v>36</v>
      </c>
      <c r="F4403" t="s">
        <v>18449</v>
      </c>
      <c r="G4403" t="s">
        <v>14</v>
      </c>
      <c r="I4403">
        <v>48</v>
      </c>
      <c r="J4403" s="1">
        <v>45343</v>
      </c>
      <c r="K4403" s="2">
        <v>0.10555555555555556</v>
      </c>
      <c r="L4403" t="str" cm="1">
        <f t="array" ref="L4403">_xlfn.IFS(
Table1[[#This Row],[Patient Age]]&gt;=70,"70-79",
Table1[[#This Row],[Patient Age]]&gt;=60,"60-69",
Table1[[#This Row],[Patient Age]]&gt;=50,"50-59",
Table1[[#This Row],[Patient Age]]&gt;=40,"40-49",
Table1[[#This Row],[Patient Age]]&gt;=30,"30-39",
Table1[[#This Row],[Patient Age]]&gt;=20,"20-29",
Table1[[#This Row],[Patient Age]]&gt;=10,"10-19",
TRUE,"0-9"
)</f>
        <v>0-9</v>
      </c>
      <c r="M4403" t="str">
        <f>IF(Table1[[#This Row],[Patient Waittime]]&gt;30,"Delay","Ontime")</f>
        <v>Delay</v>
      </c>
    </row>
    <row r="4404" spans="1:13" x14ac:dyDescent="0.2">
      <c r="A4404" t="s">
        <v>8823</v>
      </c>
      <c r="B4404" t="s">
        <v>8824</v>
      </c>
      <c r="C4404" t="s">
        <v>12</v>
      </c>
      <c r="D4404">
        <v>33</v>
      </c>
      <c r="E4404" t="s">
        <v>36</v>
      </c>
      <c r="F4404" t="s">
        <v>18449</v>
      </c>
      <c r="G4404" t="s">
        <v>14</v>
      </c>
      <c r="I4404">
        <v>51</v>
      </c>
      <c r="J4404" s="1">
        <v>45076</v>
      </c>
      <c r="K4404" s="2">
        <v>0.24027777777777778</v>
      </c>
      <c r="L4404" t="str" cm="1">
        <f t="array" ref="L4404">_xlfn.IFS(
Table1[[#This Row],[Patient Age]]&gt;=70,"70-79",
Table1[[#This Row],[Patient Age]]&gt;=60,"60-69",
Table1[[#This Row],[Patient Age]]&gt;=50,"50-59",
Table1[[#This Row],[Patient Age]]&gt;=40,"40-49",
Table1[[#This Row],[Patient Age]]&gt;=30,"30-39",
Table1[[#This Row],[Patient Age]]&gt;=20,"20-29",
Table1[[#This Row],[Patient Age]]&gt;=10,"10-19",
TRUE,"0-9"
)</f>
        <v>30-39</v>
      </c>
      <c r="M4404" t="str">
        <f>IF(Table1[[#This Row],[Patient Waittime]]&gt;30,"Delay","Ontime")</f>
        <v>Delay</v>
      </c>
    </row>
    <row r="4405" spans="1:13" x14ac:dyDescent="0.2">
      <c r="A4405" t="s">
        <v>8825</v>
      </c>
      <c r="B4405" t="s">
        <v>8826</v>
      </c>
      <c r="C4405" t="s">
        <v>12</v>
      </c>
      <c r="D4405">
        <v>62</v>
      </c>
      <c r="E4405" t="s">
        <v>36</v>
      </c>
      <c r="F4405" t="s">
        <v>18449</v>
      </c>
      <c r="G4405" t="s">
        <v>14</v>
      </c>
      <c r="I4405">
        <v>51</v>
      </c>
      <c r="J4405" s="1">
        <v>45325</v>
      </c>
      <c r="K4405" s="2">
        <v>0.92986111111111114</v>
      </c>
      <c r="L4405" t="str" cm="1">
        <f t="array" ref="L4405">_xlfn.IFS(
Table1[[#This Row],[Patient Age]]&gt;=70,"70-79",
Table1[[#This Row],[Patient Age]]&gt;=60,"60-69",
Table1[[#This Row],[Patient Age]]&gt;=50,"50-59",
Table1[[#This Row],[Patient Age]]&gt;=40,"40-49",
Table1[[#This Row],[Patient Age]]&gt;=30,"30-39",
Table1[[#This Row],[Patient Age]]&gt;=20,"20-29",
Table1[[#This Row],[Patient Age]]&gt;=10,"10-19",
TRUE,"0-9"
)</f>
        <v>60-69</v>
      </c>
      <c r="M4405" t="str">
        <f>IF(Table1[[#This Row],[Patient Waittime]]&gt;30,"Delay","Ontime")</f>
        <v>Delay</v>
      </c>
    </row>
    <row r="4406" spans="1:13" x14ac:dyDescent="0.2">
      <c r="A4406" t="s">
        <v>8827</v>
      </c>
      <c r="B4406" t="s">
        <v>8828</v>
      </c>
      <c r="C4406" t="s">
        <v>12</v>
      </c>
      <c r="D4406">
        <v>16</v>
      </c>
      <c r="E4406" t="s">
        <v>36</v>
      </c>
      <c r="F4406" t="s">
        <v>18449</v>
      </c>
      <c r="G4406" t="s">
        <v>14</v>
      </c>
      <c r="I4406">
        <v>16</v>
      </c>
      <c r="J4406" s="1">
        <v>45443</v>
      </c>
      <c r="K4406" s="2">
        <v>0.23541666666666666</v>
      </c>
      <c r="L4406" t="str" cm="1">
        <f t="array" ref="L4406">_xlfn.IFS(
Table1[[#This Row],[Patient Age]]&gt;=70,"70-79",
Table1[[#This Row],[Patient Age]]&gt;=60,"60-69",
Table1[[#This Row],[Patient Age]]&gt;=50,"50-59",
Table1[[#This Row],[Patient Age]]&gt;=40,"40-49",
Table1[[#This Row],[Patient Age]]&gt;=30,"30-39",
Table1[[#This Row],[Patient Age]]&gt;=20,"20-29",
Table1[[#This Row],[Patient Age]]&gt;=10,"10-19",
TRUE,"0-9"
)</f>
        <v>10-19</v>
      </c>
      <c r="M4406" t="str">
        <f>IF(Table1[[#This Row],[Patient Waittime]]&gt;30,"Delay","Ontime")</f>
        <v>Ontime</v>
      </c>
    </row>
    <row r="4407" spans="1:13" x14ac:dyDescent="0.2">
      <c r="A4407" t="s">
        <v>8829</v>
      </c>
      <c r="B4407" t="s">
        <v>8830</v>
      </c>
      <c r="C4407" t="s">
        <v>12</v>
      </c>
      <c r="D4407">
        <v>18</v>
      </c>
      <c r="E4407" t="s">
        <v>36</v>
      </c>
      <c r="F4407" t="s">
        <v>18449</v>
      </c>
      <c r="G4407" t="s">
        <v>14</v>
      </c>
      <c r="I4407">
        <v>45</v>
      </c>
      <c r="J4407" s="1">
        <v>45237</v>
      </c>
      <c r="K4407" s="2">
        <v>0.73263888888888884</v>
      </c>
      <c r="L4407" t="str" cm="1">
        <f t="array" ref="L4407">_xlfn.IFS(
Table1[[#This Row],[Patient Age]]&gt;=70,"70-79",
Table1[[#This Row],[Patient Age]]&gt;=60,"60-69",
Table1[[#This Row],[Patient Age]]&gt;=50,"50-59",
Table1[[#This Row],[Patient Age]]&gt;=40,"40-49",
Table1[[#This Row],[Patient Age]]&gt;=30,"30-39",
Table1[[#This Row],[Patient Age]]&gt;=20,"20-29",
Table1[[#This Row],[Patient Age]]&gt;=10,"10-19",
TRUE,"0-9"
)</f>
        <v>10-19</v>
      </c>
      <c r="M4407" t="str">
        <f>IF(Table1[[#This Row],[Patient Waittime]]&gt;30,"Delay","Ontime")</f>
        <v>Delay</v>
      </c>
    </row>
    <row r="4408" spans="1:13" x14ac:dyDescent="0.2">
      <c r="A4408" t="s">
        <v>8831</v>
      </c>
      <c r="B4408" t="s">
        <v>8832</v>
      </c>
      <c r="C4408" t="s">
        <v>12</v>
      </c>
      <c r="D4408">
        <v>71</v>
      </c>
      <c r="E4408" t="s">
        <v>36</v>
      </c>
      <c r="F4408" t="s">
        <v>18449</v>
      </c>
      <c r="G4408" t="s">
        <v>14</v>
      </c>
      <c r="I4408">
        <v>53</v>
      </c>
      <c r="J4408" s="1">
        <v>45346</v>
      </c>
      <c r="K4408" s="2">
        <v>0.43888888888888888</v>
      </c>
      <c r="L4408" t="str" cm="1">
        <f t="array" ref="L4408">_xlfn.IFS(
Table1[[#This Row],[Patient Age]]&gt;=70,"70-79",
Table1[[#This Row],[Patient Age]]&gt;=60,"60-69",
Table1[[#This Row],[Patient Age]]&gt;=50,"50-59",
Table1[[#This Row],[Patient Age]]&gt;=40,"40-49",
Table1[[#This Row],[Patient Age]]&gt;=30,"30-39",
Table1[[#This Row],[Patient Age]]&gt;=20,"20-29",
Table1[[#This Row],[Patient Age]]&gt;=10,"10-19",
TRUE,"0-9"
)</f>
        <v>70-79</v>
      </c>
      <c r="M4408" t="str">
        <f>IF(Table1[[#This Row],[Patient Waittime]]&gt;30,"Delay","Ontime")</f>
        <v>Delay</v>
      </c>
    </row>
    <row r="4409" spans="1:13" x14ac:dyDescent="0.2">
      <c r="A4409" t="s">
        <v>8833</v>
      </c>
      <c r="B4409" t="s">
        <v>8834</v>
      </c>
      <c r="C4409" t="s">
        <v>12</v>
      </c>
      <c r="D4409">
        <v>11</v>
      </c>
      <c r="E4409" t="s">
        <v>36</v>
      </c>
      <c r="F4409" t="s">
        <v>18449</v>
      </c>
      <c r="G4409" t="s">
        <v>14</v>
      </c>
      <c r="I4409">
        <v>21</v>
      </c>
      <c r="J4409" s="1">
        <v>45456</v>
      </c>
      <c r="K4409" s="2">
        <v>0.37916666666666665</v>
      </c>
      <c r="L4409" t="str" cm="1">
        <f t="array" ref="L4409">_xlfn.IFS(
Table1[[#This Row],[Patient Age]]&gt;=70,"70-79",
Table1[[#This Row],[Patient Age]]&gt;=60,"60-69",
Table1[[#This Row],[Patient Age]]&gt;=50,"50-59",
Table1[[#This Row],[Patient Age]]&gt;=40,"40-49",
Table1[[#This Row],[Patient Age]]&gt;=30,"30-39",
Table1[[#This Row],[Patient Age]]&gt;=20,"20-29",
Table1[[#This Row],[Patient Age]]&gt;=10,"10-19",
TRUE,"0-9"
)</f>
        <v>10-19</v>
      </c>
      <c r="M4409" t="str">
        <f>IF(Table1[[#This Row],[Patient Waittime]]&gt;30,"Delay","Ontime")</f>
        <v>Ontime</v>
      </c>
    </row>
    <row r="4410" spans="1:13" x14ac:dyDescent="0.2">
      <c r="A4410" t="s">
        <v>8835</v>
      </c>
      <c r="B4410" t="s">
        <v>8836</v>
      </c>
      <c r="C4410" t="s">
        <v>12</v>
      </c>
      <c r="D4410">
        <v>24</v>
      </c>
      <c r="E4410" t="s">
        <v>36</v>
      </c>
      <c r="F4410" t="s">
        <v>18449</v>
      </c>
      <c r="G4410" t="s">
        <v>14</v>
      </c>
      <c r="I4410">
        <v>40</v>
      </c>
      <c r="J4410" s="1">
        <v>45441</v>
      </c>
      <c r="K4410" s="2">
        <v>0.96319444444444446</v>
      </c>
      <c r="L4410" t="str" cm="1">
        <f t="array" ref="L4410">_xlfn.IFS(
Table1[[#This Row],[Patient Age]]&gt;=70,"70-79",
Table1[[#This Row],[Patient Age]]&gt;=60,"60-69",
Table1[[#This Row],[Patient Age]]&gt;=50,"50-59",
Table1[[#This Row],[Patient Age]]&gt;=40,"40-49",
Table1[[#This Row],[Patient Age]]&gt;=30,"30-39",
Table1[[#This Row],[Patient Age]]&gt;=20,"20-29",
Table1[[#This Row],[Patient Age]]&gt;=10,"10-19",
TRUE,"0-9"
)</f>
        <v>20-29</v>
      </c>
      <c r="M4410" t="str">
        <f>IF(Table1[[#This Row],[Patient Waittime]]&gt;30,"Delay","Ontime")</f>
        <v>Delay</v>
      </c>
    </row>
    <row r="4411" spans="1:13" x14ac:dyDescent="0.2">
      <c r="A4411" t="s">
        <v>8837</v>
      </c>
      <c r="B4411" t="s">
        <v>8838</v>
      </c>
      <c r="C4411" t="s">
        <v>12</v>
      </c>
      <c r="D4411">
        <v>45</v>
      </c>
      <c r="E4411" t="s">
        <v>36</v>
      </c>
      <c r="F4411" t="s">
        <v>18449</v>
      </c>
      <c r="G4411" t="s">
        <v>14</v>
      </c>
      <c r="I4411">
        <v>11</v>
      </c>
      <c r="J4411" s="1">
        <v>45533</v>
      </c>
      <c r="K4411" s="2">
        <v>0.17986111111111111</v>
      </c>
      <c r="L4411" t="str" cm="1">
        <f t="array" ref="L4411">_xlfn.IFS(
Table1[[#This Row],[Patient Age]]&gt;=70,"70-79",
Table1[[#This Row],[Patient Age]]&gt;=60,"60-69",
Table1[[#This Row],[Patient Age]]&gt;=50,"50-59",
Table1[[#This Row],[Patient Age]]&gt;=40,"40-49",
Table1[[#This Row],[Patient Age]]&gt;=30,"30-39",
Table1[[#This Row],[Patient Age]]&gt;=20,"20-29",
Table1[[#This Row],[Patient Age]]&gt;=10,"10-19",
TRUE,"0-9"
)</f>
        <v>40-49</v>
      </c>
      <c r="M4411" t="str">
        <f>IF(Table1[[#This Row],[Patient Waittime]]&gt;30,"Delay","Ontime")</f>
        <v>Ontime</v>
      </c>
    </row>
    <row r="4412" spans="1:13" x14ac:dyDescent="0.2">
      <c r="A4412" t="s">
        <v>8839</v>
      </c>
      <c r="B4412" t="s">
        <v>8840</v>
      </c>
      <c r="C4412" t="s">
        <v>12</v>
      </c>
      <c r="D4412">
        <v>16</v>
      </c>
      <c r="E4412" t="s">
        <v>36</v>
      </c>
      <c r="F4412" t="s">
        <v>18449</v>
      </c>
      <c r="G4412" t="s">
        <v>14</v>
      </c>
      <c r="I4412">
        <v>60</v>
      </c>
      <c r="J4412" s="1">
        <v>45496</v>
      </c>
      <c r="K4412" s="2">
        <v>0.29097222222222224</v>
      </c>
      <c r="L4412" t="str" cm="1">
        <f t="array" ref="L4412">_xlfn.IFS(
Table1[[#This Row],[Patient Age]]&gt;=70,"70-79",
Table1[[#This Row],[Patient Age]]&gt;=60,"60-69",
Table1[[#This Row],[Patient Age]]&gt;=50,"50-59",
Table1[[#This Row],[Patient Age]]&gt;=40,"40-49",
Table1[[#This Row],[Patient Age]]&gt;=30,"30-39",
Table1[[#This Row],[Patient Age]]&gt;=20,"20-29",
Table1[[#This Row],[Patient Age]]&gt;=10,"10-19",
TRUE,"0-9"
)</f>
        <v>10-19</v>
      </c>
      <c r="M4412" t="str">
        <f>IF(Table1[[#This Row],[Patient Waittime]]&gt;30,"Delay","Ontime")</f>
        <v>Delay</v>
      </c>
    </row>
    <row r="4413" spans="1:13" x14ac:dyDescent="0.2">
      <c r="A4413" t="s">
        <v>8841</v>
      </c>
      <c r="B4413" t="s">
        <v>8842</v>
      </c>
      <c r="C4413" t="s">
        <v>12</v>
      </c>
      <c r="D4413">
        <v>76</v>
      </c>
      <c r="E4413" t="s">
        <v>36</v>
      </c>
      <c r="F4413" t="s">
        <v>18449</v>
      </c>
      <c r="G4413" t="s">
        <v>14</v>
      </c>
      <c r="I4413">
        <v>27</v>
      </c>
      <c r="J4413" s="1">
        <v>45453</v>
      </c>
      <c r="K4413" s="2">
        <v>0.11874999999999999</v>
      </c>
      <c r="L4413" t="str" cm="1">
        <f t="array" ref="L4413">_xlfn.IFS(
Table1[[#This Row],[Patient Age]]&gt;=70,"70-79",
Table1[[#This Row],[Patient Age]]&gt;=60,"60-69",
Table1[[#This Row],[Patient Age]]&gt;=50,"50-59",
Table1[[#This Row],[Patient Age]]&gt;=40,"40-49",
Table1[[#This Row],[Patient Age]]&gt;=30,"30-39",
Table1[[#This Row],[Patient Age]]&gt;=20,"20-29",
Table1[[#This Row],[Patient Age]]&gt;=10,"10-19",
TRUE,"0-9"
)</f>
        <v>70-79</v>
      </c>
      <c r="M4413" t="str">
        <f>IF(Table1[[#This Row],[Patient Waittime]]&gt;30,"Delay","Ontime")</f>
        <v>Ontime</v>
      </c>
    </row>
    <row r="4414" spans="1:13" x14ac:dyDescent="0.2">
      <c r="A4414" t="s">
        <v>8843</v>
      </c>
      <c r="B4414" t="s">
        <v>8844</v>
      </c>
      <c r="C4414" t="s">
        <v>12</v>
      </c>
      <c r="D4414">
        <v>65</v>
      </c>
      <c r="E4414" t="s">
        <v>36</v>
      </c>
      <c r="F4414" t="s">
        <v>18449</v>
      </c>
      <c r="G4414" t="s">
        <v>14</v>
      </c>
      <c r="I4414">
        <v>47</v>
      </c>
      <c r="J4414" s="1">
        <v>45572</v>
      </c>
      <c r="K4414" s="2">
        <v>0.25694444444444442</v>
      </c>
      <c r="L4414" t="str" cm="1">
        <f t="array" ref="L4414">_xlfn.IFS(
Table1[[#This Row],[Patient Age]]&gt;=70,"70-79",
Table1[[#This Row],[Patient Age]]&gt;=60,"60-69",
Table1[[#This Row],[Patient Age]]&gt;=50,"50-59",
Table1[[#This Row],[Patient Age]]&gt;=40,"40-49",
Table1[[#This Row],[Patient Age]]&gt;=30,"30-39",
Table1[[#This Row],[Patient Age]]&gt;=20,"20-29",
Table1[[#This Row],[Patient Age]]&gt;=10,"10-19",
TRUE,"0-9"
)</f>
        <v>60-69</v>
      </c>
      <c r="M4414" t="str">
        <f>IF(Table1[[#This Row],[Patient Waittime]]&gt;30,"Delay","Ontime")</f>
        <v>Delay</v>
      </c>
    </row>
    <row r="4415" spans="1:13" x14ac:dyDescent="0.2">
      <c r="A4415" t="s">
        <v>8845</v>
      </c>
      <c r="B4415" t="s">
        <v>8846</v>
      </c>
      <c r="C4415" t="s">
        <v>12</v>
      </c>
      <c r="D4415">
        <v>31</v>
      </c>
      <c r="E4415" t="s">
        <v>36</v>
      </c>
      <c r="F4415" t="s">
        <v>18449</v>
      </c>
      <c r="G4415" t="s">
        <v>14</v>
      </c>
      <c r="H4415">
        <v>1</v>
      </c>
      <c r="I4415">
        <v>47</v>
      </c>
      <c r="J4415" s="1">
        <v>45558</v>
      </c>
      <c r="K4415" s="2">
        <v>0.19583333333333333</v>
      </c>
      <c r="L4415" t="str" cm="1">
        <f t="array" ref="L4415">_xlfn.IFS(
Table1[[#This Row],[Patient Age]]&gt;=70,"70-79",
Table1[[#This Row],[Patient Age]]&gt;=60,"60-69",
Table1[[#This Row],[Patient Age]]&gt;=50,"50-59",
Table1[[#This Row],[Patient Age]]&gt;=40,"40-49",
Table1[[#This Row],[Patient Age]]&gt;=30,"30-39",
Table1[[#This Row],[Patient Age]]&gt;=20,"20-29",
Table1[[#This Row],[Patient Age]]&gt;=10,"10-19",
TRUE,"0-9"
)</f>
        <v>30-39</v>
      </c>
      <c r="M4415" t="str">
        <f>IF(Table1[[#This Row],[Patient Waittime]]&gt;30,"Delay","Ontime")</f>
        <v>Delay</v>
      </c>
    </row>
    <row r="4416" spans="1:13" x14ac:dyDescent="0.2">
      <c r="A4416" t="s">
        <v>8847</v>
      </c>
      <c r="B4416" t="s">
        <v>8848</v>
      </c>
      <c r="C4416" t="s">
        <v>12</v>
      </c>
      <c r="D4416">
        <v>77</v>
      </c>
      <c r="E4416" t="s">
        <v>36</v>
      </c>
      <c r="F4416" t="s">
        <v>18449</v>
      </c>
      <c r="G4416" t="s">
        <v>14</v>
      </c>
      <c r="H4416">
        <v>1</v>
      </c>
      <c r="I4416">
        <v>39</v>
      </c>
      <c r="J4416" s="1">
        <v>45447</v>
      </c>
      <c r="K4416" s="2">
        <v>0.59097222222222223</v>
      </c>
      <c r="L4416" t="str" cm="1">
        <f t="array" ref="L4416">_xlfn.IFS(
Table1[[#This Row],[Patient Age]]&gt;=70,"70-79",
Table1[[#This Row],[Patient Age]]&gt;=60,"60-69",
Table1[[#This Row],[Patient Age]]&gt;=50,"50-59",
Table1[[#This Row],[Patient Age]]&gt;=40,"40-49",
Table1[[#This Row],[Patient Age]]&gt;=30,"30-39",
Table1[[#This Row],[Patient Age]]&gt;=20,"20-29",
Table1[[#This Row],[Patient Age]]&gt;=10,"10-19",
TRUE,"0-9"
)</f>
        <v>70-79</v>
      </c>
      <c r="M4416" t="str">
        <f>IF(Table1[[#This Row],[Patient Waittime]]&gt;30,"Delay","Ontime")</f>
        <v>Delay</v>
      </c>
    </row>
    <row r="4417" spans="1:13" x14ac:dyDescent="0.2">
      <c r="A4417" t="s">
        <v>8849</v>
      </c>
      <c r="B4417" t="s">
        <v>8850</v>
      </c>
      <c r="C4417" t="s">
        <v>12</v>
      </c>
      <c r="D4417">
        <v>51</v>
      </c>
      <c r="E4417" t="s">
        <v>36</v>
      </c>
      <c r="F4417" t="s">
        <v>18449</v>
      </c>
      <c r="G4417" t="s">
        <v>14</v>
      </c>
      <c r="H4417">
        <v>1</v>
      </c>
      <c r="I4417">
        <v>56</v>
      </c>
      <c r="J4417" s="1">
        <v>45411</v>
      </c>
      <c r="K4417" s="2">
        <v>0.2388888888888889</v>
      </c>
      <c r="L4417" t="str" cm="1">
        <f t="array" ref="L4417">_xlfn.IFS(
Table1[[#This Row],[Patient Age]]&gt;=70,"70-79",
Table1[[#This Row],[Patient Age]]&gt;=60,"60-69",
Table1[[#This Row],[Patient Age]]&gt;=50,"50-59",
Table1[[#This Row],[Patient Age]]&gt;=40,"40-49",
Table1[[#This Row],[Patient Age]]&gt;=30,"30-39",
Table1[[#This Row],[Patient Age]]&gt;=20,"20-29",
Table1[[#This Row],[Patient Age]]&gt;=10,"10-19",
TRUE,"0-9"
)</f>
        <v>50-59</v>
      </c>
      <c r="M4417" t="str">
        <f>IF(Table1[[#This Row],[Patient Waittime]]&gt;30,"Delay","Ontime")</f>
        <v>Delay</v>
      </c>
    </row>
    <row r="4418" spans="1:13" x14ac:dyDescent="0.2">
      <c r="A4418" t="s">
        <v>8851</v>
      </c>
      <c r="B4418" t="s">
        <v>8852</v>
      </c>
      <c r="C4418" t="s">
        <v>12</v>
      </c>
      <c r="D4418">
        <v>6</v>
      </c>
      <c r="E4418" t="s">
        <v>36</v>
      </c>
      <c r="F4418" t="s">
        <v>18449</v>
      </c>
      <c r="G4418" t="s">
        <v>14</v>
      </c>
      <c r="H4418">
        <v>1</v>
      </c>
      <c r="I4418">
        <v>26</v>
      </c>
      <c r="J4418" s="1">
        <v>45036</v>
      </c>
      <c r="K4418" s="2">
        <v>0.10347222222222222</v>
      </c>
      <c r="L4418" t="str" cm="1">
        <f t="array" ref="L4418">_xlfn.IFS(
Table1[[#This Row],[Patient Age]]&gt;=70,"70-79",
Table1[[#This Row],[Patient Age]]&gt;=60,"60-69",
Table1[[#This Row],[Patient Age]]&gt;=50,"50-59",
Table1[[#This Row],[Patient Age]]&gt;=40,"40-49",
Table1[[#This Row],[Patient Age]]&gt;=30,"30-39",
Table1[[#This Row],[Patient Age]]&gt;=20,"20-29",
Table1[[#This Row],[Patient Age]]&gt;=10,"10-19",
TRUE,"0-9"
)</f>
        <v>0-9</v>
      </c>
      <c r="M4418" t="str">
        <f>IF(Table1[[#This Row],[Patient Waittime]]&gt;30,"Delay","Ontime")</f>
        <v>Ontime</v>
      </c>
    </row>
    <row r="4419" spans="1:13" x14ac:dyDescent="0.2">
      <c r="A4419" t="s">
        <v>8853</v>
      </c>
      <c r="B4419" t="s">
        <v>8854</v>
      </c>
      <c r="C4419" t="s">
        <v>12</v>
      </c>
      <c r="D4419">
        <v>13</v>
      </c>
      <c r="E4419" t="s">
        <v>36</v>
      </c>
      <c r="F4419" t="s">
        <v>18449</v>
      </c>
      <c r="G4419" t="s">
        <v>14</v>
      </c>
      <c r="H4419">
        <v>1</v>
      </c>
      <c r="I4419">
        <v>60</v>
      </c>
      <c r="J4419" s="1">
        <v>45311</v>
      </c>
      <c r="K4419" s="2">
        <v>2.6388888888888889E-2</v>
      </c>
      <c r="L4419" t="str" cm="1">
        <f t="array" ref="L4419">_xlfn.IFS(
Table1[[#This Row],[Patient Age]]&gt;=70,"70-79",
Table1[[#This Row],[Patient Age]]&gt;=60,"60-69",
Table1[[#This Row],[Patient Age]]&gt;=50,"50-59",
Table1[[#This Row],[Patient Age]]&gt;=40,"40-49",
Table1[[#This Row],[Patient Age]]&gt;=30,"30-39",
Table1[[#This Row],[Patient Age]]&gt;=20,"20-29",
Table1[[#This Row],[Patient Age]]&gt;=10,"10-19",
TRUE,"0-9"
)</f>
        <v>10-19</v>
      </c>
      <c r="M4419" t="str">
        <f>IF(Table1[[#This Row],[Patient Waittime]]&gt;30,"Delay","Ontime")</f>
        <v>Delay</v>
      </c>
    </row>
    <row r="4420" spans="1:13" x14ac:dyDescent="0.2">
      <c r="A4420" t="s">
        <v>8855</v>
      </c>
      <c r="B4420" t="s">
        <v>8856</v>
      </c>
      <c r="C4420" t="s">
        <v>12</v>
      </c>
      <c r="D4420">
        <v>54</v>
      </c>
      <c r="E4420" t="s">
        <v>36</v>
      </c>
      <c r="F4420" t="s">
        <v>18449</v>
      </c>
      <c r="G4420" t="s">
        <v>14</v>
      </c>
      <c r="H4420">
        <v>1</v>
      </c>
      <c r="I4420">
        <v>26</v>
      </c>
      <c r="J4420" s="1">
        <v>45556</v>
      </c>
      <c r="K4420" s="2">
        <v>0.89513888888888893</v>
      </c>
      <c r="L4420" t="str" cm="1">
        <f t="array" ref="L4420">_xlfn.IFS(
Table1[[#This Row],[Patient Age]]&gt;=70,"70-79",
Table1[[#This Row],[Patient Age]]&gt;=60,"60-69",
Table1[[#This Row],[Patient Age]]&gt;=50,"50-59",
Table1[[#This Row],[Patient Age]]&gt;=40,"40-49",
Table1[[#This Row],[Patient Age]]&gt;=30,"30-39",
Table1[[#This Row],[Patient Age]]&gt;=20,"20-29",
Table1[[#This Row],[Patient Age]]&gt;=10,"10-19",
TRUE,"0-9"
)</f>
        <v>50-59</v>
      </c>
      <c r="M4420" t="str">
        <f>IF(Table1[[#This Row],[Patient Waittime]]&gt;30,"Delay","Ontime")</f>
        <v>Ontime</v>
      </c>
    </row>
    <row r="4421" spans="1:13" x14ac:dyDescent="0.2">
      <c r="A4421" t="s">
        <v>8857</v>
      </c>
      <c r="B4421" t="s">
        <v>8858</v>
      </c>
      <c r="C4421" t="s">
        <v>12</v>
      </c>
      <c r="D4421">
        <v>32</v>
      </c>
      <c r="E4421" t="s">
        <v>36</v>
      </c>
      <c r="F4421" t="s">
        <v>18449</v>
      </c>
      <c r="G4421" t="s">
        <v>14</v>
      </c>
      <c r="H4421">
        <v>1</v>
      </c>
      <c r="I4421">
        <v>41</v>
      </c>
      <c r="J4421" s="1">
        <v>45214</v>
      </c>
      <c r="K4421" s="2">
        <v>0.88749999999999996</v>
      </c>
      <c r="L4421" t="str" cm="1">
        <f t="array" ref="L4421">_xlfn.IFS(
Table1[[#This Row],[Patient Age]]&gt;=70,"70-79",
Table1[[#This Row],[Patient Age]]&gt;=60,"60-69",
Table1[[#This Row],[Patient Age]]&gt;=50,"50-59",
Table1[[#This Row],[Patient Age]]&gt;=40,"40-49",
Table1[[#This Row],[Patient Age]]&gt;=30,"30-39",
Table1[[#This Row],[Patient Age]]&gt;=20,"20-29",
Table1[[#This Row],[Patient Age]]&gt;=10,"10-19",
TRUE,"0-9"
)</f>
        <v>30-39</v>
      </c>
      <c r="M4421" t="str">
        <f>IF(Table1[[#This Row],[Patient Waittime]]&gt;30,"Delay","Ontime")</f>
        <v>Delay</v>
      </c>
    </row>
    <row r="4422" spans="1:13" x14ac:dyDescent="0.2">
      <c r="A4422" t="s">
        <v>8859</v>
      </c>
      <c r="B4422" t="s">
        <v>8860</v>
      </c>
      <c r="C4422" t="s">
        <v>12</v>
      </c>
      <c r="D4422">
        <v>4</v>
      </c>
      <c r="E4422" t="s">
        <v>36</v>
      </c>
      <c r="F4422" t="s">
        <v>18449</v>
      </c>
      <c r="G4422" t="s">
        <v>14</v>
      </c>
      <c r="H4422">
        <v>1</v>
      </c>
      <c r="I4422">
        <v>53</v>
      </c>
      <c r="J4422" s="1">
        <v>45629</v>
      </c>
      <c r="K4422" s="2">
        <v>0.36666666666666664</v>
      </c>
      <c r="L4422" t="str" cm="1">
        <f t="array" ref="L4422">_xlfn.IFS(
Table1[[#This Row],[Patient Age]]&gt;=70,"70-79",
Table1[[#This Row],[Patient Age]]&gt;=60,"60-69",
Table1[[#This Row],[Patient Age]]&gt;=50,"50-59",
Table1[[#This Row],[Patient Age]]&gt;=40,"40-49",
Table1[[#This Row],[Patient Age]]&gt;=30,"30-39",
Table1[[#This Row],[Patient Age]]&gt;=20,"20-29",
Table1[[#This Row],[Patient Age]]&gt;=10,"10-19",
TRUE,"0-9"
)</f>
        <v>0-9</v>
      </c>
      <c r="M4422" t="str">
        <f>IF(Table1[[#This Row],[Patient Waittime]]&gt;30,"Delay","Ontime")</f>
        <v>Delay</v>
      </c>
    </row>
    <row r="4423" spans="1:13" x14ac:dyDescent="0.2">
      <c r="A4423" t="s">
        <v>8861</v>
      </c>
      <c r="B4423" t="s">
        <v>8862</v>
      </c>
      <c r="C4423" t="s">
        <v>12</v>
      </c>
      <c r="D4423">
        <v>72</v>
      </c>
      <c r="E4423" t="s">
        <v>36</v>
      </c>
      <c r="F4423" t="s">
        <v>18449</v>
      </c>
      <c r="G4423" t="s">
        <v>14</v>
      </c>
      <c r="H4423">
        <v>2</v>
      </c>
      <c r="I4423">
        <v>52</v>
      </c>
      <c r="J4423" s="1">
        <v>45468</v>
      </c>
      <c r="K4423" s="2">
        <v>0.41875000000000001</v>
      </c>
      <c r="L4423" t="str" cm="1">
        <f t="array" ref="L4423">_xlfn.IFS(
Table1[[#This Row],[Patient Age]]&gt;=70,"70-79",
Table1[[#This Row],[Patient Age]]&gt;=60,"60-69",
Table1[[#This Row],[Patient Age]]&gt;=50,"50-59",
Table1[[#This Row],[Patient Age]]&gt;=40,"40-49",
Table1[[#This Row],[Patient Age]]&gt;=30,"30-39",
Table1[[#This Row],[Patient Age]]&gt;=20,"20-29",
Table1[[#This Row],[Patient Age]]&gt;=10,"10-19",
TRUE,"0-9"
)</f>
        <v>70-79</v>
      </c>
      <c r="M4423" t="str">
        <f>IF(Table1[[#This Row],[Patient Waittime]]&gt;30,"Delay","Ontime")</f>
        <v>Delay</v>
      </c>
    </row>
    <row r="4424" spans="1:13" x14ac:dyDescent="0.2">
      <c r="A4424" t="s">
        <v>8863</v>
      </c>
      <c r="B4424" t="s">
        <v>8864</v>
      </c>
      <c r="C4424" t="s">
        <v>12</v>
      </c>
      <c r="D4424">
        <v>55</v>
      </c>
      <c r="E4424" t="s">
        <v>36</v>
      </c>
      <c r="F4424" t="s">
        <v>18449</v>
      </c>
      <c r="G4424" t="s">
        <v>14</v>
      </c>
      <c r="H4424">
        <v>2</v>
      </c>
      <c r="I4424">
        <v>55</v>
      </c>
      <c r="J4424" s="1">
        <v>44962</v>
      </c>
      <c r="K4424" s="2">
        <v>0.55972222222222223</v>
      </c>
      <c r="L4424" t="str" cm="1">
        <f t="array" ref="L4424">_xlfn.IFS(
Table1[[#This Row],[Patient Age]]&gt;=70,"70-79",
Table1[[#This Row],[Patient Age]]&gt;=60,"60-69",
Table1[[#This Row],[Patient Age]]&gt;=50,"50-59",
Table1[[#This Row],[Patient Age]]&gt;=40,"40-49",
Table1[[#This Row],[Patient Age]]&gt;=30,"30-39",
Table1[[#This Row],[Patient Age]]&gt;=20,"20-29",
Table1[[#This Row],[Patient Age]]&gt;=10,"10-19",
TRUE,"0-9"
)</f>
        <v>50-59</v>
      </c>
      <c r="M4424" t="str">
        <f>IF(Table1[[#This Row],[Patient Waittime]]&gt;30,"Delay","Ontime")</f>
        <v>Delay</v>
      </c>
    </row>
    <row r="4425" spans="1:13" x14ac:dyDescent="0.2">
      <c r="A4425" t="s">
        <v>8865</v>
      </c>
      <c r="B4425" t="s">
        <v>8866</v>
      </c>
      <c r="C4425" t="s">
        <v>12</v>
      </c>
      <c r="D4425">
        <v>59</v>
      </c>
      <c r="E4425" t="s">
        <v>36</v>
      </c>
      <c r="F4425" t="s">
        <v>18449</v>
      </c>
      <c r="G4425" t="s">
        <v>14</v>
      </c>
      <c r="H4425">
        <v>3</v>
      </c>
      <c r="I4425">
        <v>33</v>
      </c>
      <c r="J4425" s="1">
        <v>45254</v>
      </c>
      <c r="K4425" s="2">
        <v>0.11874999999999999</v>
      </c>
      <c r="L4425" t="str" cm="1">
        <f t="array" ref="L4425">_xlfn.IFS(
Table1[[#This Row],[Patient Age]]&gt;=70,"70-79",
Table1[[#This Row],[Patient Age]]&gt;=60,"60-69",
Table1[[#This Row],[Patient Age]]&gt;=50,"50-59",
Table1[[#This Row],[Patient Age]]&gt;=40,"40-49",
Table1[[#This Row],[Patient Age]]&gt;=30,"30-39",
Table1[[#This Row],[Patient Age]]&gt;=20,"20-29",
Table1[[#This Row],[Patient Age]]&gt;=10,"10-19",
TRUE,"0-9"
)</f>
        <v>50-59</v>
      </c>
      <c r="M4425" t="str">
        <f>IF(Table1[[#This Row],[Patient Waittime]]&gt;30,"Delay","Ontime")</f>
        <v>Delay</v>
      </c>
    </row>
    <row r="4426" spans="1:13" x14ac:dyDescent="0.2">
      <c r="A4426" t="s">
        <v>8867</v>
      </c>
      <c r="B4426" t="s">
        <v>8868</v>
      </c>
      <c r="C4426" t="s">
        <v>12</v>
      </c>
      <c r="D4426">
        <v>3</v>
      </c>
      <c r="E4426" t="s">
        <v>36</v>
      </c>
      <c r="F4426" t="s">
        <v>18449</v>
      </c>
      <c r="G4426" t="s">
        <v>14</v>
      </c>
      <c r="H4426">
        <v>3</v>
      </c>
      <c r="I4426">
        <v>30</v>
      </c>
      <c r="J4426" s="1">
        <v>45228</v>
      </c>
      <c r="K4426" s="2">
        <v>0.67638888888888893</v>
      </c>
      <c r="L4426" t="str" cm="1">
        <f t="array" ref="L4426">_xlfn.IFS(
Table1[[#This Row],[Patient Age]]&gt;=70,"70-79",
Table1[[#This Row],[Patient Age]]&gt;=60,"60-69",
Table1[[#This Row],[Patient Age]]&gt;=50,"50-59",
Table1[[#This Row],[Patient Age]]&gt;=40,"40-49",
Table1[[#This Row],[Patient Age]]&gt;=30,"30-39",
Table1[[#This Row],[Patient Age]]&gt;=20,"20-29",
Table1[[#This Row],[Patient Age]]&gt;=10,"10-19",
TRUE,"0-9"
)</f>
        <v>0-9</v>
      </c>
      <c r="M4426" t="str">
        <f>IF(Table1[[#This Row],[Patient Waittime]]&gt;30,"Delay","Ontime")</f>
        <v>Ontime</v>
      </c>
    </row>
    <row r="4427" spans="1:13" x14ac:dyDescent="0.2">
      <c r="A4427" t="s">
        <v>8869</v>
      </c>
      <c r="B4427" t="s">
        <v>8870</v>
      </c>
      <c r="C4427" t="s">
        <v>12</v>
      </c>
      <c r="D4427">
        <v>12</v>
      </c>
      <c r="E4427" t="s">
        <v>36</v>
      </c>
      <c r="F4427" t="s">
        <v>18449</v>
      </c>
      <c r="G4427" t="s">
        <v>14</v>
      </c>
      <c r="H4427">
        <v>3</v>
      </c>
      <c r="I4427">
        <v>15</v>
      </c>
      <c r="J4427" s="1">
        <v>45032</v>
      </c>
      <c r="K4427" s="2">
        <v>3.3333333333333333E-2</v>
      </c>
      <c r="L4427" t="str" cm="1">
        <f t="array" ref="L4427">_xlfn.IFS(
Table1[[#This Row],[Patient Age]]&gt;=70,"70-79",
Table1[[#This Row],[Patient Age]]&gt;=60,"60-69",
Table1[[#This Row],[Patient Age]]&gt;=50,"50-59",
Table1[[#This Row],[Patient Age]]&gt;=40,"40-49",
Table1[[#This Row],[Patient Age]]&gt;=30,"30-39",
Table1[[#This Row],[Patient Age]]&gt;=20,"20-29",
Table1[[#This Row],[Patient Age]]&gt;=10,"10-19",
TRUE,"0-9"
)</f>
        <v>10-19</v>
      </c>
      <c r="M4427" t="str">
        <f>IF(Table1[[#This Row],[Patient Waittime]]&gt;30,"Delay","Ontime")</f>
        <v>Ontime</v>
      </c>
    </row>
    <row r="4428" spans="1:13" x14ac:dyDescent="0.2">
      <c r="A4428" t="s">
        <v>8871</v>
      </c>
      <c r="B4428" t="s">
        <v>8872</v>
      </c>
      <c r="C4428" t="s">
        <v>12</v>
      </c>
      <c r="D4428">
        <v>67</v>
      </c>
      <c r="E4428" t="s">
        <v>36</v>
      </c>
      <c r="F4428" t="s">
        <v>18449</v>
      </c>
      <c r="G4428" t="s">
        <v>14</v>
      </c>
      <c r="H4428">
        <v>3</v>
      </c>
      <c r="I4428">
        <v>15</v>
      </c>
      <c r="J4428" s="1">
        <v>45069</v>
      </c>
      <c r="K4428" s="2">
        <v>0.49027777777777776</v>
      </c>
      <c r="L4428" t="str" cm="1">
        <f t="array" ref="L4428">_xlfn.IFS(
Table1[[#This Row],[Patient Age]]&gt;=70,"70-79",
Table1[[#This Row],[Patient Age]]&gt;=60,"60-69",
Table1[[#This Row],[Patient Age]]&gt;=50,"50-59",
Table1[[#This Row],[Patient Age]]&gt;=40,"40-49",
Table1[[#This Row],[Patient Age]]&gt;=30,"30-39",
Table1[[#This Row],[Patient Age]]&gt;=20,"20-29",
Table1[[#This Row],[Patient Age]]&gt;=10,"10-19",
TRUE,"0-9"
)</f>
        <v>60-69</v>
      </c>
      <c r="M4428" t="str">
        <f>IF(Table1[[#This Row],[Patient Waittime]]&gt;30,"Delay","Ontime")</f>
        <v>Ontime</v>
      </c>
    </row>
    <row r="4429" spans="1:13" x14ac:dyDescent="0.2">
      <c r="A4429" t="s">
        <v>8873</v>
      </c>
      <c r="B4429" t="s">
        <v>8874</v>
      </c>
      <c r="C4429" t="s">
        <v>12</v>
      </c>
      <c r="D4429">
        <v>47</v>
      </c>
      <c r="E4429" t="s">
        <v>36</v>
      </c>
      <c r="F4429" t="s">
        <v>18449</v>
      </c>
      <c r="G4429" t="s">
        <v>14</v>
      </c>
      <c r="H4429">
        <v>3</v>
      </c>
      <c r="I4429">
        <v>51</v>
      </c>
      <c r="J4429" s="1">
        <v>45101</v>
      </c>
      <c r="K4429" s="2">
        <v>0.1</v>
      </c>
      <c r="L4429" t="str" cm="1">
        <f t="array" ref="L4429">_xlfn.IFS(
Table1[[#This Row],[Patient Age]]&gt;=70,"70-79",
Table1[[#This Row],[Patient Age]]&gt;=60,"60-69",
Table1[[#This Row],[Patient Age]]&gt;=50,"50-59",
Table1[[#This Row],[Patient Age]]&gt;=40,"40-49",
Table1[[#This Row],[Patient Age]]&gt;=30,"30-39",
Table1[[#This Row],[Patient Age]]&gt;=20,"20-29",
Table1[[#This Row],[Patient Age]]&gt;=10,"10-19",
TRUE,"0-9"
)</f>
        <v>40-49</v>
      </c>
      <c r="M4429" t="str">
        <f>IF(Table1[[#This Row],[Patient Waittime]]&gt;30,"Delay","Ontime")</f>
        <v>Delay</v>
      </c>
    </row>
    <row r="4430" spans="1:13" x14ac:dyDescent="0.2">
      <c r="A4430" t="s">
        <v>8875</v>
      </c>
      <c r="B4430" t="s">
        <v>8876</v>
      </c>
      <c r="C4430" t="s">
        <v>12</v>
      </c>
      <c r="D4430">
        <v>78</v>
      </c>
      <c r="E4430" t="s">
        <v>36</v>
      </c>
      <c r="F4430" t="s">
        <v>18449</v>
      </c>
      <c r="G4430" t="s">
        <v>14</v>
      </c>
      <c r="H4430">
        <v>3</v>
      </c>
      <c r="I4430">
        <v>15</v>
      </c>
      <c r="J4430" s="1">
        <v>45376</v>
      </c>
      <c r="K4430" s="2">
        <v>0.32569444444444445</v>
      </c>
      <c r="L4430" t="str" cm="1">
        <f t="array" ref="L4430">_xlfn.IFS(
Table1[[#This Row],[Patient Age]]&gt;=70,"70-79",
Table1[[#This Row],[Patient Age]]&gt;=60,"60-69",
Table1[[#This Row],[Patient Age]]&gt;=50,"50-59",
Table1[[#This Row],[Patient Age]]&gt;=40,"40-49",
Table1[[#This Row],[Patient Age]]&gt;=30,"30-39",
Table1[[#This Row],[Patient Age]]&gt;=20,"20-29",
Table1[[#This Row],[Patient Age]]&gt;=10,"10-19",
TRUE,"0-9"
)</f>
        <v>70-79</v>
      </c>
      <c r="M4430" t="str">
        <f>IF(Table1[[#This Row],[Patient Waittime]]&gt;30,"Delay","Ontime")</f>
        <v>Ontime</v>
      </c>
    </row>
    <row r="4431" spans="1:13" x14ac:dyDescent="0.2">
      <c r="A4431" t="s">
        <v>8877</v>
      </c>
      <c r="B4431" t="s">
        <v>8878</v>
      </c>
      <c r="C4431" t="s">
        <v>12</v>
      </c>
      <c r="D4431">
        <v>5</v>
      </c>
      <c r="E4431" t="s">
        <v>36</v>
      </c>
      <c r="F4431" t="s">
        <v>18449</v>
      </c>
      <c r="G4431" t="s">
        <v>14</v>
      </c>
      <c r="H4431">
        <v>4</v>
      </c>
      <c r="I4431">
        <v>44</v>
      </c>
      <c r="J4431" s="1">
        <v>45549</v>
      </c>
      <c r="K4431" s="2">
        <v>0.61319444444444449</v>
      </c>
      <c r="L4431" t="str" cm="1">
        <f t="array" ref="L4431">_xlfn.IFS(
Table1[[#This Row],[Patient Age]]&gt;=70,"70-79",
Table1[[#This Row],[Patient Age]]&gt;=60,"60-69",
Table1[[#This Row],[Patient Age]]&gt;=50,"50-59",
Table1[[#This Row],[Patient Age]]&gt;=40,"40-49",
Table1[[#This Row],[Patient Age]]&gt;=30,"30-39",
Table1[[#This Row],[Patient Age]]&gt;=20,"20-29",
Table1[[#This Row],[Patient Age]]&gt;=10,"10-19",
TRUE,"0-9"
)</f>
        <v>0-9</v>
      </c>
      <c r="M4431" t="str">
        <f>IF(Table1[[#This Row],[Patient Waittime]]&gt;30,"Delay","Ontime")</f>
        <v>Delay</v>
      </c>
    </row>
    <row r="4432" spans="1:13" x14ac:dyDescent="0.2">
      <c r="A4432" t="s">
        <v>8879</v>
      </c>
      <c r="B4432" t="s">
        <v>8880</v>
      </c>
      <c r="C4432" t="s">
        <v>12</v>
      </c>
      <c r="D4432">
        <v>71</v>
      </c>
      <c r="E4432" t="s">
        <v>36</v>
      </c>
      <c r="F4432" t="s">
        <v>18449</v>
      </c>
      <c r="G4432" t="s">
        <v>14</v>
      </c>
      <c r="H4432">
        <v>4</v>
      </c>
      <c r="I4432">
        <v>58</v>
      </c>
      <c r="J4432" s="1">
        <v>45487</v>
      </c>
      <c r="K4432" s="2">
        <v>0.53541666666666665</v>
      </c>
      <c r="L4432" t="str" cm="1">
        <f t="array" ref="L4432">_xlfn.IFS(
Table1[[#This Row],[Patient Age]]&gt;=70,"70-79",
Table1[[#This Row],[Patient Age]]&gt;=60,"60-69",
Table1[[#This Row],[Patient Age]]&gt;=50,"50-59",
Table1[[#This Row],[Patient Age]]&gt;=40,"40-49",
Table1[[#This Row],[Patient Age]]&gt;=30,"30-39",
Table1[[#This Row],[Patient Age]]&gt;=20,"20-29",
Table1[[#This Row],[Patient Age]]&gt;=10,"10-19",
TRUE,"0-9"
)</f>
        <v>70-79</v>
      </c>
      <c r="M4432" t="str">
        <f>IF(Table1[[#This Row],[Patient Waittime]]&gt;30,"Delay","Ontime")</f>
        <v>Delay</v>
      </c>
    </row>
    <row r="4433" spans="1:13" x14ac:dyDescent="0.2">
      <c r="A4433" t="s">
        <v>8881</v>
      </c>
      <c r="B4433" t="s">
        <v>8882</v>
      </c>
      <c r="C4433" t="s">
        <v>12</v>
      </c>
      <c r="D4433">
        <v>25</v>
      </c>
      <c r="E4433" t="s">
        <v>36</v>
      </c>
      <c r="F4433" t="s">
        <v>18449</v>
      </c>
      <c r="G4433" t="s">
        <v>14</v>
      </c>
      <c r="H4433">
        <v>4</v>
      </c>
      <c r="I4433">
        <v>24</v>
      </c>
      <c r="J4433" s="1">
        <v>45069</v>
      </c>
      <c r="K4433" s="2">
        <v>0.88402777777777775</v>
      </c>
      <c r="L4433" t="str" cm="1">
        <f t="array" ref="L4433">_xlfn.IFS(
Table1[[#This Row],[Patient Age]]&gt;=70,"70-79",
Table1[[#This Row],[Patient Age]]&gt;=60,"60-69",
Table1[[#This Row],[Patient Age]]&gt;=50,"50-59",
Table1[[#This Row],[Patient Age]]&gt;=40,"40-49",
Table1[[#This Row],[Patient Age]]&gt;=30,"30-39",
Table1[[#This Row],[Patient Age]]&gt;=20,"20-29",
Table1[[#This Row],[Patient Age]]&gt;=10,"10-19",
TRUE,"0-9"
)</f>
        <v>20-29</v>
      </c>
      <c r="M4433" t="str">
        <f>IF(Table1[[#This Row],[Patient Waittime]]&gt;30,"Delay","Ontime")</f>
        <v>Ontime</v>
      </c>
    </row>
    <row r="4434" spans="1:13" x14ac:dyDescent="0.2">
      <c r="A4434" t="s">
        <v>8883</v>
      </c>
      <c r="B4434" t="s">
        <v>8884</v>
      </c>
      <c r="C4434" t="s">
        <v>12</v>
      </c>
      <c r="D4434">
        <v>45</v>
      </c>
      <c r="E4434" t="s">
        <v>36</v>
      </c>
      <c r="F4434" t="s">
        <v>18449</v>
      </c>
      <c r="G4434" t="s">
        <v>14</v>
      </c>
      <c r="H4434">
        <v>4</v>
      </c>
      <c r="I4434">
        <v>50</v>
      </c>
      <c r="J4434" s="1">
        <v>45228</v>
      </c>
      <c r="K4434" s="2">
        <v>0.18402777777777779</v>
      </c>
      <c r="L4434" t="str" cm="1">
        <f t="array" ref="L4434">_xlfn.IFS(
Table1[[#This Row],[Patient Age]]&gt;=70,"70-79",
Table1[[#This Row],[Patient Age]]&gt;=60,"60-69",
Table1[[#This Row],[Patient Age]]&gt;=50,"50-59",
Table1[[#This Row],[Patient Age]]&gt;=40,"40-49",
Table1[[#This Row],[Patient Age]]&gt;=30,"30-39",
Table1[[#This Row],[Patient Age]]&gt;=20,"20-29",
Table1[[#This Row],[Patient Age]]&gt;=10,"10-19",
TRUE,"0-9"
)</f>
        <v>40-49</v>
      </c>
      <c r="M4434" t="str">
        <f>IF(Table1[[#This Row],[Patient Waittime]]&gt;30,"Delay","Ontime")</f>
        <v>Delay</v>
      </c>
    </row>
    <row r="4435" spans="1:13" x14ac:dyDescent="0.2">
      <c r="A4435" t="s">
        <v>8885</v>
      </c>
      <c r="B4435" t="s">
        <v>8886</v>
      </c>
      <c r="C4435" t="s">
        <v>12</v>
      </c>
      <c r="D4435">
        <v>57</v>
      </c>
      <c r="E4435" t="s">
        <v>36</v>
      </c>
      <c r="F4435" t="s">
        <v>18449</v>
      </c>
      <c r="G4435" t="s">
        <v>14</v>
      </c>
      <c r="H4435">
        <v>4</v>
      </c>
      <c r="I4435">
        <v>50</v>
      </c>
      <c r="J4435" s="1">
        <v>45531</v>
      </c>
      <c r="K4435" s="2">
        <v>0.82847222222222228</v>
      </c>
      <c r="L4435" t="str" cm="1">
        <f t="array" ref="L4435">_xlfn.IFS(
Table1[[#This Row],[Patient Age]]&gt;=70,"70-79",
Table1[[#This Row],[Patient Age]]&gt;=60,"60-69",
Table1[[#This Row],[Patient Age]]&gt;=50,"50-59",
Table1[[#This Row],[Patient Age]]&gt;=40,"40-49",
Table1[[#This Row],[Patient Age]]&gt;=30,"30-39",
Table1[[#This Row],[Patient Age]]&gt;=20,"20-29",
Table1[[#This Row],[Patient Age]]&gt;=10,"10-19",
TRUE,"0-9"
)</f>
        <v>50-59</v>
      </c>
      <c r="M4435" t="str">
        <f>IF(Table1[[#This Row],[Patient Waittime]]&gt;30,"Delay","Ontime")</f>
        <v>Delay</v>
      </c>
    </row>
    <row r="4436" spans="1:13" x14ac:dyDescent="0.2">
      <c r="A4436" t="s">
        <v>8887</v>
      </c>
      <c r="B4436" t="s">
        <v>8888</v>
      </c>
      <c r="C4436" t="s">
        <v>12</v>
      </c>
      <c r="D4436">
        <v>11</v>
      </c>
      <c r="E4436" t="s">
        <v>36</v>
      </c>
      <c r="F4436" t="s">
        <v>18449</v>
      </c>
      <c r="G4436" t="s">
        <v>14</v>
      </c>
      <c r="H4436">
        <v>5</v>
      </c>
      <c r="I4436">
        <v>36</v>
      </c>
      <c r="J4436" s="1">
        <v>45052</v>
      </c>
      <c r="K4436" s="2">
        <v>1.8749999999999999E-2</v>
      </c>
      <c r="L4436" t="str" cm="1">
        <f t="array" ref="L4436">_xlfn.IFS(
Table1[[#This Row],[Patient Age]]&gt;=70,"70-79",
Table1[[#This Row],[Patient Age]]&gt;=60,"60-69",
Table1[[#This Row],[Patient Age]]&gt;=50,"50-59",
Table1[[#This Row],[Patient Age]]&gt;=40,"40-49",
Table1[[#This Row],[Patient Age]]&gt;=30,"30-39",
Table1[[#This Row],[Patient Age]]&gt;=20,"20-29",
Table1[[#This Row],[Patient Age]]&gt;=10,"10-19",
TRUE,"0-9"
)</f>
        <v>10-19</v>
      </c>
      <c r="M4436" t="str">
        <f>IF(Table1[[#This Row],[Patient Waittime]]&gt;30,"Delay","Ontime")</f>
        <v>Delay</v>
      </c>
    </row>
    <row r="4437" spans="1:13" x14ac:dyDescent="0.2">
      <c r="A4437" t="s">
        <v>8889</v>
      </c>
      <c r="B4437" t="s">
        <v>8890</v>
      </c>
      <c r="C4437" t="s">
        <v>12</v>
      </c>
      <c r="D4437">
        <v>18</v>
      </c>
      <c r="E4437" t="s">
        <v>36</v>
      </c>
      <c r="F4437" t="s">
        <v>18449</v>
      </c>
      <c r="G4437" t="s">
        <v>14</v>
      </c>
      <c r="H4437">
        <v>5</v>
      </c>
      <c r="I4437">
        <v>23</v>
      </c>
      <c r="J4437" s="1">
        <v>45353</v>
      </c>
      <c r="K4437" s="2">
        <v>0.14027777777777778</v>
      </c>
      <c r="L4437" t="str" cm="1">
        <f t="array" ref="L4437">_xlfn.IFS(
Table1[[#This Row],[Patient Age]]&gt;=70,"70-79",
Table1[[#This Row],[Patient Age]]&gt;=60,"60-69",
Table1[[#This Row],[Patient Age]]&gt;=50,"50-59",
Table1[[#This Row],[Patient Age]]&gt;=40,"40-49",
Table1[[#This Row],[Patient Age]]&gt;=30,"30-39",
Table1[[#This Row],[Patient Age]]&gt;=20,"20-29",
Table1[[#This Row],[Patient Age]]&gt;=10,"10-19",
TRUE,"0-9"
)</f>
        <v>10-19</v>
      </c>
      <c r="M4437" t="str">
        <f>IF(Table1[[#This Row],[Patient Waittime]]&gt;30,"Delay","Ontime")</f>
        <v>Ontime</v>
      </c>
    </row>
    <row r="4438" spans="1:13" x14ac:dyDescent="0.2">
      <c r="A4438" t="s">
        <v>8891</v>
      </c>
      <c r="B4438" t="s">
        <v>8892</v>
      </c>
      <c r="C4438" t="s">
        <v>12</v>
      </c>
      <c r="D4438">
        <v>73</v>
      </c>
      <c r="E4438" t="s">
        <v>36</v>
      </c>
      <c r="F4438" t="s">
        <v>18449</v>
      </c>
      <c r="G4438" t="s">
        <v>14</v>
      </c>
      <c r="H4438">
        <v>5</v>
      </c>
      <c r="I4438">
        <v>53</v>
      </c>
      <c r="J4438" s="1">
        <v>45225</v>
      </c>
      <c r="K4438" s="2">
        <v>0.97222222222222221</v>
      </c>
      <c r="L4438" t="str" cm="1">
        <f t="array" ref="L4438">_xlfn.IFS(
Table1[[#This Row],[Patient Age]]&gt;=70,"70-79",
Table1[[#This Row],[Patient Age]]&gt;=60,"60-69",
Table1[[#This Row],[Patient Age]]&gt;=50,"50-59",
Table1[[#This Row],[Patient Age]]&gt;=40,"40-49",
Table1[[#This Row],[Patient Age]]&gt;=30,"30-39",
Table1[[#This Row],[Patient Age]]&gt;=20,"20-29",
Table1[[#This Row],[Patient Age]]&gt;=10,"10-19",
TRUE,"0-9"
)</f>
        <v>70-79</v>
      </c>
      <c r="M4438" t="str">
        <f>IF(Table1[[#This Row],[Patient Waittime]]&gt;30,"Delay","Ontime")</f>
        <v>Delay</v>
      </c>
    </row>
    <row r="4439" spans="1:13" x14ac:dyDescent="0.2">
      <c r="A4439" t="s">
        <v>8893</v>
      </c>
      <c r="B4439" t="s">
        <v>8894</v>
      </c>
      <c r="C4439" t="s">
        <v>12</v>
      </c>
      <c r="D4439">
        <v>76</v>
      </c>
      <c r="E4439" t="s">
        <v>36</v>
      </c>
      <c r="F4439" t="s">
        <v>18449</v>
      </c>
      <c r="G4439" t="s">
        <v>14</v>
      </c>
      <c r="H4439">
        <v>5</v>
      </c>
      <c r="I4439">
        <v>40</v>
      </c>
      <c r="J4439" s="1">
        <v>45434</v>
      </c>
      <c r="K4439" s="2">
        <v>0.94861111111111107</v>
      </c>
      <c r="L4439" t="str" cm="1">
        <f t="array" ref="L4439">_xlfn.IFS(
Table1[[#This Row],[Patient Age]]&gt;=70,"70-79",
Table1[[#This Row],[Patient Age]]&gt;=60,"60-69",
Table1[[#This Row],[Patient Age]]&gt;=50,"50-59",
Table1[[#This Row],[Patient Age]]&gt;=40,"40-49",
Table1[[#This Row],[Patient Age]]&gt;=30,"30-39",
Table1[[#This Row],[Patient Age]]&gt;=20,"20-29",
Table1[[#This Row],[Patient Age]]&gt;=10,"10-19",
TRUE,"0-9"
)</f>
        <v>70-79</v>
      </c>
      <c r="M4439" t="str">
        <f>IF(Table1[[#This Row],[Patient Waittime]]&gt;30,"Delay","Ontime")</f>
        <v>Delay</v>
      </c>
    </row>
    <row r="4440" spans="1:13" x14ac:dyDescent="0.2">
      <c r="A4440" t="s">
        <v>8895</v>
      </c>
      <c r="B4440" t="s">
        <v>8896</v>
      </c>
      <c r="C4440" t="s">
        <v>12</v>
      </c>
      <c r="D4440">
        <v>69</v>
      </c>
      <c r="E4440" t="s">
        <v>36</v>
      </c>
      <c r="F4440" t="s">
        <v>18449</v>
      </c>
      <c r="G4440" t="s">
        <v>14</v>
      </c>
      <c r="H4440">
        <v>5</v>
      </c>
      <c r="I4440">
        <v>15</v>
      </c>
      <c r="J4440" s="1">
        <v>45312</v>
      </c>
      <c r="K4440" s="2">
        <v>0.5493055555555556</v>
      </c>
      <c r="L4440" t="str" cm="1">
        <f t="array" ref="L4440">_xlfn.IFS(
Table1[[#This Row],[Patient Age]]&gt;=70,"70-79",
Table1[[#This Row],[Patient Age]]&gt;=60,"60-69",
Table1[[#This Row],[Patient Age]]&gt;=50,"50-59",
Table1[[#This Row],[Patient Age]]&gt;=40,"40-49",
Table1[[#This Row],[Patient Age]]&gt;=30,"30-39",
Table1[[#This Row],[Patient Age]]&gt;=20,"20-29",
Table1[[#This Row],[Patient Age]]&gt;=10,"10-19",
TRUE,"0-9"
)</f>
        <v>60-69</v>
      </c>
      <c r="M4440" t="str">
        <f>IF(Table1[[#This Row],[Patient Waittime]]&gt;30,"Delay","Ontime")</f>
        <v>Ontime</v>
      </c>
    </row>
    <row r="4441" spans="1:13" x14ac:dyDescent="0.2">
      <c r="A4441" t="s">
        <v>8897</v>
      </c>
      <c r="B4441" t="s">
        <v>8898</v>
      </c>
      <c r="C4441" t="s">
        <v>12</v>
      </c>
      <c r="D4441">
        <v>44</v>
      </c>
      <c r="E4441" t="s">
        <v>36</v>
      </c>
      <c r="F4441" t="s">
        <v>18449</v>
      </c>
      <c r="G4441" t="s">
        <v>14</v>
      </c>
      <c r="H4441">
        <v>5</v>
      </c>
      <c r="I4441">
        <v>29</v>
      </c>
      <c r="J4441" s="1">
        <v>45476</v>
      </c>
      <c r="K4441" s="2">
        <v>0.91805555555555551</v>
      </c>
      <c r="L4441" t="str" cm="1">
        <f t="array" ref="L4441">_xlfn.IFS(
Table1[[#This Row],[Patient Age]]&gt;=70,"70-79",
Table1[[#This Row],[Patient Age]]&gt;=60,"60-69",
Table1[[#This Row],[Patient Age]]&gt;=50,"50-59",
Table1[[#This Row],[Patient Age]]&gt;=40,"40-49",
Table1[[#This Row],[Patient Age]]&gt;=30,"30-39",
Table1[[#This Row],[Patient Age]]&gt;=20,"20-29",
Table1[[#This Row],[Patient Age]]&gt;=10,"10-19",
TRUE,"0-9"
)</f>
        <v>40-49</v>
      </c>
      <c r="M4441" t="str">
        <f>IF(Table1[[#This Row],[Patient Waittime]]&gt;30,"Delay","Ontime")</f>
        <v>Ontime</v>
      </c>
    </row>
    <row r="4442" spans="1:13" x14ac:dyDescent="0.2">
      <c r="A4442" t="s">
        <v>8899</v>
      </c>
      <c r="B4442" t="s">
        <v>8900</v>
      </c>
      <c r="C4442" t="s">
        <v>12</v>
      </c>
      <c r="D4442">
        <v>44</v>
      </c>
      <c r="E4442" t="s">
        <v>36</v>
      </c>
      <c r="F4442" t="s">
        <v>18449</v>
      </c>
      <c r="G4442" t="s">
        <v>14</v>
      </c>
      <c r="H4442">
        <v>6</v>
      </c>
      <c r="I4442">
        <v>33</v>
      </c>
      <c r="J4442" s="1">
        <v>45519</v>
      </c>
      <c r="K4442" s="2">
        <v>0.92569444444444449</v>
      </c>
      <c r="L4442" t="str" cm="1">
        <f t="array" ref="L4442">_xlfn.IFS(
Table1[[#This Row],[Patient Age]]&gt;=70,"70-79",
Table1[[#This Row],[Patient Age]]&gt;=60,"60-69",
Table1[[#This Row],[Patient Age]]&gt;=50,"50-59",
Table1[[#This Row],[Patient Age]]&gt;=40,"40-49",
Table1[[#This Row],[Patient Age]]&gt;=30,"30-39",
Table1[[#This Row],[Patient Age]]&gt;=20,"20-29",
Table1[[#This Row],[Patient Age]]&gt;=10,"10-19",
TRUE,"0-9"
)</f>
        <v>40-49</v>
      </c>
      <c r="M4442" t="str">
        <f>IF(Table1[[#This Row],[Patient Waittime]]&gt;30,"Delay","Ontime")</f>
        <v>Delay</v>
      </c>
    </row>
    <row r="4443" spans="1:13" x14ac:dyDescent="0.2">
      <c r="A4443" t="s">
        <v>8901</v>
      </c>
      <c r="B4443" t="s">
        <v>8902</v>
      </c>
      <c r="C4443" t="s">
        <v>12</v>
      </c>
      <c r="D4443">
        <v>42</v>
      </c>
      <c r="E4443" t="s">
        <v>36</v>
      </c>
      <c r="F4443" t="s">
        <v>18449</v>
      </c>
      <c r="G4443" t="s">
        <v>14</v>
      </c>
      <c r="H4443">
        <v>6</v>
      </c>
      <c r="I4443">
        <v>41</v>
      </c>
      <c r="J4443" s="1">
        <v>45565</v>
      </c>
      <c r="K4443" s="2">
        <v>0.70625000000000004</v>
      </c>
      <c r="L4443" t="str" cm="1">
        <f t="array" ref="L4443">_xlfn.IFS(
Table1[[#This Row],[Patient Age]]&gt;=70,"70-79",
Table1[[#This Row],[Patient Age]]&gt;=60,"60-69",
Table1[[#This Row],[Patient Age]]&gt;=50,"50-59",
Table1[[#This Row],[Patient Age]]&gt;=40,"40-49",
Table1[[#This Row],[Patient Age]]&gt;=30,"30-39",
Table1[[#This Row],[Patient Age]]&gt;=20,"20-29",
Table1[[#This Row],[Patient Age]]&gt;=10,"10-19",
TRUE,"0-9"
)</f>
        <v>40-49</v>
      </c>
      <c r="M4443" t="str">
        <f>IF(Table1[[#This Row],[Patient Waittime]]&gt;30,"Delay","Ontime")</f>
        <v>Delay</v>
      </c>
    </row>
    <row r="4444" spans="1:13" x14ac:dyDescent="0.2">
      <c r="A4444" t="s">
        <v>8903</v>
      </c>
      <c r="B4444" t="s">
        <v>8904</v>
      </c>
      <c r="C4444" t="s">
        <v>12</v>
      </c>
      <c r="D4444">
        <v>32</v>
      </c>
      <c r="E4444" t="s">
        <v>36</v>
      </c>
      <c r="F4444" t="s">
        <v>18449</v>
      </c>
      <c r="G4444" t="s">
        <v>14</v>
      </c>
      <c r="H4444">
        <v>6</v>
      </c>
      <c r="I4444">
        <v>28</v>
      </c>
      <c r="J4444" s="1">
        <v>45308</v>
      </c>
      <c r="K4444" s="2">
        <v>0.26111111111111113</v>
      </c>
      <c r="L4444" t="str" cm="1">
        <f t="array" ref="L4444">_xlfn.IFS(
Table1[[#This Row],[Patient Age]]&gt;=70,"70-79",
Table1[[#This Row],[Patient Age]]&gt;=60,"60-69",
Table1[[#This Row],[Patient Age]]&gt;=50,"50-59",
Table1[[#This Row],[Patient Age]]&gt;=40,"40-49",
Table1[[#This Row],[Patient Age]]&gt;=30,"30-39",
Table1[[#This Row],[Patient Age]]&gt;=20,"20-29",
Table1[[#This Row],[Patient Age]]&gt;=10,"10-19",
TRUE,"0-9"
)</f>
        <v>30-39</v>
      </c>
      <c r="M4444" t="str">
        <f>IF(Table1[[#This Row],[Patient Waittime]]&gt;30,"Delay","Ontime")</f>
        <v>Ontime</v>
      </c>
    </row>
    <row r="4445" spans="1:13" x14ac:dyDescent="0.2">
      <c r="A4445" t="s">
        <v>8905</v>
      </c>
      <c r="B4445" t="s">
        <v>8906</v>
      </c>
      <c r="C4445" t="s">
        <v>12</v>
      </c>
      <c r="D4445">
        <v>2</v>
      </c>
      <c r="E4445" t="s">
        <v>36</v>
      </c>
      <c r="F4445" t="s">
        <v>18449</v>
      </c>
      <c r="G4445" t="s">
        <v>14</v>
      </c>
      <c r="H4445">
        <v>6</v>
      </c>
      <c r="I4445">
        <v>55</v>
      </c>
      <c r="J4445" s="1">
        <v>45186</v>
      </c>
      <c r="K4445" s="2">
        <v>0.72291666666666665</v>
      </c>
      <c r="L4445" t="str" cm="1">
        <f t="array" ref="L4445">_xlfn.IFS(
Table1[[#This Row],[Patient Age]]&gt;=70,"70-79",
Table1[[#This Row],[Patient Age]]&gt;=60,"60-69",
Table1[[#This Row],[Patient Age]]&gt;=50,"50-59",
Table1[[#This Row],[Patient Age]]&gt;=40,"40-49",
Table1[[#This Row],[Patient Age]]&gt;=30,"30-39",
Table1[[#This Row],[Patient Age]]&gt;=20,"20-29",
Table1[[#This Row],[Patient Age]]&gt;=10,"10-19",
TRUE,"0-9"
)</f>
        <v>0-9</v>
      </c>
      <c r="M4445" t="str">
        <f>IF(Table1[[#This Row],[Patient Waittime]]&gt;30,"Delay","Ontime")</f>
        <v>Delay</v>
      </c>
    </row>
    <row r="4446" spans="1:13" x14ac:dyDescent="0.2">
      <c r="A4446" t="s">
        <v>8907</v>
      </c>
      <c r="B4446" t="s">
        <v>8908</v>
      </c>
      <c r="C4446" t="s">
        <v>12</v>
      </c>
      <c r="D4446">
        <v>20</v>
      </c>
      <c r="E4446" t="s">
        <v>36</v>
      </c>
      <c r="F4446" t="s">
        <v>18449</v>
      </c>
      <c r="G4446" t="s">
        <v>14</v>
      </c>
      <c r="H4446">
        <v>6</v>
      </c>
      <c r="I4446">
        <v>31</v>
      </c>
      <c r="J4446" s="1">
        <v>45245</v>
      </c>
      <c r="K4446" s="2">
        <v>0.50763888888888886</v>
      </c>
      <c r="L4446" t="str" cm="1">
        <f t="array" ref="L4446">_xlfn.IFS(
Table1[[#This Row],[Patient Age]]&gt;=70,"70-79",
Table1[[#This Row],[Patient Age]]&gt;=60,"60-69",
Table1[[#This Row],[Patient Age]]&gt;=50,"50-59",
Table1[[#This Row],[Patient Age]]&gt;=40,"40-49",
Table1[[#This Row],[Patient Age]]&gt;=30,"30-39",
Table1[[#This Row],[Patient Age]]&gt;=20,"20-29",
Table1[[#This Row],[Patient Age]]&gt;=10,"10-19",
TRUE,"0-9"
)</f>
        <v>20-29</v>
      </c>
      <c r="M4446" t="str">
        <f>IF(Table1[[#This Row],[Patient Waittime]]&gt;30,"Delay","Ontime")</f>
        <v>Delay</v>
      </c>
    </row>
    <row r="4447" spans="1:13" x14ac:dyDescent="0.2">
      <c r="A4447" t="s">
        <v>8909</v>
      </c>
      <c r="B4447" t="s">
        <v>8910</v>
      </c>
      <c r="C4447" t="s">
        <v>12</v>
      </c>
      <c r="D4447">
        <v>58</v>
      </c>
      <c r="E4447" t="s">
        <v>36</v>
      </c>
      <c r="F4447" t="s">
        <v>18449</v>
      </c>
      <c r="G4447" t="s">
        <v>14</v>
      </c>
      <c r="H4447">
        <v>7</v>
      </c>
      <c r="I4447">
        <v>10</v>
      </c>
      <c r="J4447" s="1">
        <v>45426</v>
      </c>
      <c r="K4447" s="2">
        <v>0.55902777777777779</v>
      </c>
      <c r="L4447" t="str" cm="1">
        <f t="array" ref="L4447">_xlfn.IFS(
Table1[[#This Row],[Patient Age]]&gt;=70,"70-79",
Table1[[#This Row],[Patient Age]]&gt;=60,"60-69",
Table1[[#This Row],[Patient Age]]&gt;=50,"50-59",
Table1[[#This Row],[Patient Age]]&gt;=40,"40-49",
Table1[[#This Row],[Patient Age]]&gt;=30,"30-39",
Table1[[#This Row],[Patient Age]]&gt;=20,"20-29",
Table1[[#This Row],[Patient Age]]&gt;=10,"10-19",
TRUE,"0-9"
)</f>
        <v>50-59</v>
      </c>
      <c r="M4447" t="str">
        <f>IF(Table1[[#This Row],[Patient Waittime]]&gt;30,"Delay","Ontime")</f>
        <v>Ontime</v>
      </c>
    </row>
    <row r="4448" spans="1:13" x14ac:dyDescent="0.2">
      <c r="A4448" t="s">
        <v>8911</v>
      </c>
      <c r="B4448" t="s">
        <v>8912</v>
      </c>
      <c r="C4448" t="s">
        <v>12</v>
      </c>
      <c r="D4448">
        <v>15</v>
      </c>
      <c r="E4448" t="s">
        <v>36</v>
      </c>
      <c r="F4448" t="s">
        <v>18449</v>
      </c>
      <c r="G4448" t="s">
        <v>14</v>
      </c>
      <c r="H4448">
        <v>7</v>
      </c>
      <c r="I4448">
        <v>37</v>
      </c>
      <c r="J4448" s="1">
        <v>45293</v>
      </c>
      <c r="K4448" s="2">
        <v>0.69513888888888886</v>
      </c>
      <c r="L4448" t="str" cm="1">
        <f t="array" ref="L4448">_xlfn.IFS(
Table1[[#This Row],[Patient Age]]&gt;=70,"70-79",
Table1[[#This Row],[Patient Age]]&gt;=60,"60-69",
Table1[[#This Row],[Patient Age]]&gt;=50,"50-59",
Table1[[#This Row],[Patient Age]]&gt;=40,"40-49",
Table1[[#This Row],[Patient Age]]&gt;=30,"30-39",
Table1[[#This Row],[Patient Age]]&gt;=20,"20-29",
Table1[[#This Row],[Patient Age]]&gt;=10,"10-19",
TRUE,"0-9"
)</f>
        <v>10-19</v>
      </c>
      <c r="M4448" t="str">
        <f>IF(Table1[[#This Row],[Patient Waittime]]&gt;30,"Delay","Ontime")</f>
        <v>Delay</v>
      </c>
    </row>
    <row r="4449" spans="1:13" x14ac:dyDescent="0.2">
      <c r="A4449" t="s">
        <v>8913</v>
      </c>
      <c r="B4449" t="s">
        <v>8914</v>
      </c>
      <c r="C4449" t="s">
        <v>12</v>
      </c>
      <c r="D4449">
        <v>71</v>
      </c>
      <c r="E4449" t="s">
        <v>36</v>
      </c>
      <c r="F4449" t="s">
        <v>18449</v>
      </c>
      <c r="G4449" t="s">
        <v>14</v>
      </c>
      <c r="H4449">
        <v>7</v>
      </c>
      <c r="I4449">
        <v>15</v>
      </c>
      <c r="J4449" s="1">
        <v>45275</v>
      </c>
      <c r="K4449" s="2">
        <v>0.61527777777777781</v>
      </c>
      <c r="L4449" t="str" cm="1">
        <f t="array" ref="L4449">_xlfn.IFS(
Table1[[#This Row],[Patient Age]]&gt;=70,"70-79",
Table1[[#This Row],[Patient Age]]&gt;=60,"60-69",
Table1[[#This Row],[Patient Age]]&gt;=50,"50-59",
Table1[[#This Row],[Patient Age]]&gt;=40,"40-49",
Table1[[#This Row],[Patient Age]]&gt;=30,"30-39",
Table1[[#This Row],[Patient Age]]&gt;=20,"20-29",
Table1[[#This Row],[Patient Age]]&gt;=10,"10-19",
TRUE,"0-9"
)</f>
        <v>70-79</v>
      </c>
      <c r="M4449" t="str">
        <f>IF(Table1[[#This Row],[Patient Waittime]]&gt;30,"Delay","Ontime")</f>
        <v>Ontime</v>
      </c>
    </row>
    <row r="4450" spans="1:13" x14ac:dyDescent="0.2">
      <c r="A4450" t="s">
        <v>8915</v>
      </c>
      <c r="B4450" t="s">
        <v>8916</v>
      </c>
      <c r="C4450" t="s">
        <v>12</v>
      </c>
      <c r="D4450">
        <v>77</v>
      </c>
      <c r="E4450" t="s">
        <v>36</v>
      </c>
      <c r="F4450" t="s">
        <v>18449</v>
      </c>
      <c r="G4450" t="s">
        <v>14</v>
      </c>
      <c r="H4450">
        <v>7</v>
      </c>
      <c r="I4450">
        <v>29</v>
      </c>
      <c r="J4450" s="1">
        <v>45120</v>
      </c>
      <c r="K4450" s="2">
        <v>0.96180555555555558</v>
      </c>
      <c r="L4450" t="str" cm="1">
        <f t="array" ref="L4450">_xlfn.IFS(
Table1[[#This Row],[Patient Age]]&gt;=70,"70-79",
Table1[[#This Row],[Patient Age]]&gt;=60,"60-69",
Table1[[#This Row],[Patient Age]]&gt;=50,"50-59",
Table1[[#This Row],[Patient Age]]&gt;=40,"40-49",
Table1[[#This Row],[Patient Age]]&gt;=30,"30-39",
Table1[[#This Row],[Patient Age]]&gt;=20,"20-29",
Table1[[#This Row],[Patient Age]]&gt;=10,"10-19",
TRUE,"0-9"
)</f>
        <v>70-79</v>
      </c>
      <c r="M4450" t="str">
        <f>IF(Table1[[#This Row],[Patient Waittime]]&gt;30,"Delay","Ontime")</f>
        <v>Ontime</v>
      </c>
    </row>
    <row r="4451" spans="1:13" x14ac:dyDescent="0.2">
      <c r="A4451" t="s">
        <v>8917</v>
      </c>
      <c r="B4451" t="s">
        <v>8918</v>
      </c>
      <c r="C4451" t="s">
        <v>12</v>
      </c>
      <c r="D4451">
        <v>15</v>
      </c>
      <c r="E4451" t="s">
        <v>36</v>
      </c>
      <c r="F4451" t="s">
        <v>18449</v>
      </c>
      <c r="G4451" t="s">
        <v>14</v>
      </c>
      <c r="H4451">
        <v>7</v>
      </c>
      <c r="I4451">
        <v>55</v>
      </c>
      <c r="J4451" s="1">
        <v>45024</v>
      </c>
      <c r="K4451" s="2">
        <v>5.8333333333333334E-2</v>
      </c>
      <c r="L4451" t="str" cm="1">
        <f t="array" ref="L4451">_xlfn.IFS(
Table1[[#This Row],[Patient Age]]&gt;=70,"70-79",
Table1[[#This Row],[Patient Age]]&gt;=60,"60-69",
Table1[[#This Row],[Patient Age]]&gt;=50,"50-59",
Table1[[#This Row],[Patient Age]]&gt;=40,"40-49",
Table1[[#This Row],[Patient Age]]&gt;=30,"30-39",
Table1[[#This Row],[Patient Age]]&gt;=20,"20-29",
Table1[[#This Row],[Patient Age]]&gt;=10,"10-19",
TRUE,"0-9"
)</f>
        <v>10-19</v>
      </c>
      <c r="M4451" t="str">
        <f>IF(Table1[[#This Row],[Patient Waittime]]&gt;30,"Delay","Ontime")</f>
        <v>Delay</v>
      </c>
    </row>
    <row r="4452" spans="1:13" x14ac:dyDescent="0.2">
      <c r="A4452" t="s">
        <v>8919</v>
      </c>
      <c r="B4452" t="s">
        <v>8920</v>
      </c>
      <c r="C4452" t="s">
        <v>12</v>
      </c>
      <c r="D4452">
        <v>28</v>
      </c>
      <c r="E4452" t="s">
        <v>36</v>
      </c>
      <c r="F4452" t="s">
        <v>18449</v>
      </c>
      <c r="G4452" t="s">
        <v>14</v>
      </c>
      <c r="H4452">
        <v>7</v>
      </c>
      <c r="I4452">
        <v>60</v>
      </c>
      <c r="J4452" s="1">
        <v>45444</v>
      </c>
      <c r="K4452" s="2">
        <v>0.35069444444444442</v>
      </c>
      <c r="L4452" t="str" cm="1">
        <f t="array" ref="L4452">_xlfn.IFS(
Table1[[#This Row],[Patient Age]]&gt;=70,"70-79",
Table1[[#This Row],[Patient Age]]&gt;=60,"60-69",
Table1[[#This Row],[Patient Age]]&gt;=50,"50-59",
Table1[[#This Row],[Patient Age]]&gt;=40,"40-49",
Table1[[#This Row],[Patient Age]]&gt;=30,"30-39",
Table1[[#This Row],[Patient Age]]&gt;=20,"20-29",
Table1[[#This Row],[Patient Age]]&gt;=10,"10-19",
TRUE,"0-9"
)</f>
        <v>20-29</v>
      </c>
      <c r="M4452" t="str">
        <f>IF(Table1[[#This Row],[Patient Waittime]]&gt;30,"Delay","Ontime")</f>
        <v>Delay</v>
      </c>
    </row>
    <row r="4453" spans="1:13" x14ac:dyDescent="0.2">
      <c r="A4453" t="s">
        <v>8921</v>
      </c>
      <c r="B4453" t="s">
        <v>8922</v>
      </c>
      <c r="C4453" t="s">
        <v>12</v>
      </c>
      <c r="D4453">
        <v>17</v>
      </c>
      <c r="E4453" t="s">
        <v>36</v>
      </c>
      <c r="F4453" t="s">
        <v>18449</v>
      </c>
      <c r="G4453" t="s">
        <v>14</v>
      </c>
      <c r="H4453">
        <v>8</v>
      </c>
      <c r="I4453">
        <v>47</v>
      </c>
      <c r="J4453" s="1">
        <v>45566</v>
      </c>
      <c r="K4453" s="2">
        <v>0.64166666666666672</v>
      </c>
      <c r="L4453" t="str" cm="1">
        <f t="array" ref="L4453">_xlfn.IFS(
Table1[[#This Row],[Patient Age]]&gt;=70,"70-79",
Table1[[#This Row],[Patient Age]]&gt;=60,"60-69",
Table1[[#This Row],[Patient Age]]&gt;=50,"50-59",
Table1[[#This Row],[Patient Age]]&gt;=40,"40-49",
Table1[[#This Row],[Patient Age]]&gt;=30,"30-39",
Table1[[#This Row],[Patient Age]]&gt;=20,"20-29",
Table1[[#This Row],[Patient Age]]&gt;=10,"10-19",
TRUE,"0-9"
)</f>
        <v>10-19</v>
      </c>
      <c r="M4453" t="str">
        <f>IF(Table1[[#This Row],[Patient Waittime]]&gt;30,"Delay","Ontime")</f>
        <v>Delay</v>
      </c>
    </row>
    <row r="4454" spans="1:13" x14ac:dyDescent="0.2">
      <c r="A4454" t="s">
        <v>8923</v>
      </c>
      <c r="B4454" t="s">
        <v>8924</v>
      </c>
      <c r="C4454" t="s">
        <v>12</v>
      </c>
      <c r="D4454">
        <v>52</v>
      </c>
      <c r="E4454" t="s">
        <v>36</v>
      </c>
      <c r="F4454" t="s">
        <v>18449</v>
      </c>
      <c r="G4454" t="s">
        <v>14</v>
      </c>
      <c r="H4454">
        <v>8</v>
      </c>
      <c r="I4454">
        <v>17</v>
      </c>
      <c r="J4454" s="1">
        <v>45380</v>
      </c>
      <c r="K4454" s="2">
        <v>0.67986111111111114</v>
      </c>
      <c r="L4454" t="str" cm="1">
        <f t="array" ref="L4454">_xlfn.IFS(
Table1[[#This Row],[Patient Age]]&gt;=70,"70-79",
Table1[[#This Row],[Patient Age]]&gt;=60,"60-69",
Table1[[#This Row],[Patient Age]]&gt;=50,"50-59",
Table1[[#This Row],[Patient Age]]&gt;=40,"40-49",
Table1[[#This Row],[Patient Age]]&gt;=30,"30-39",
Table1[[#This Row],[Patient Age]]&gt;=20,"20-29",
Table1[[#This Row],[Patient Age]]&gt;=10,"10-19",
TRUE,"0-9"
)</f>
        <v>50-59</v>
      </c>
      <c r="M4454" t="str">
        <f>IF(Table1[[#This Row],[Patient Waittime]]&gt;30,"Delay","Ontime")</f>
        <v>Ontime</v>
      </c>
    </row>
    <row r="4455" spans="1:13" x14ac:dyDescent="0.2">
      <c r="A4455" t="s">
        <v>8925</v>
      </c>
      <c r="B4455" t="s">
        <v>8926</v>
      </c>
      <c r="C4455" t="s">
        <v>12</v>
      </c>
      <c r="D4455">
        <v>56</v>
      </c>
      <c r="E4455" t="s">
        <v>36</v>
      </c>
      <c r="F4455" t="s">
        <v>18449</v>
      </c>
      <c r="G4455" t="s">
        <v>14</v>
      </c>
      <c r="H4455">
        <v>8</v>
      </c>
      <c r="I4455">
        <v>13</v>
      </c>
      <c r="J4455" s="1">
        <v>45480</v>
      </c>
      <c r="K4455" s="2">
        <v>0.2722222222222222</v>
      </c>
      <c r="L4455" t="str" cm="1">
        <f t="array" ref="L4455">_xlfn.IFS(
Table1[[#This Row],[Patient Age]]&gt;=70,"70-79",
Table1[[#This Row],[Patient Age]]&gt;=60,"60-69",
Table1[[#This Row],[Patient Age]]&gt;=50,"50-59",
Table1[[#This Row],[Patient Age]]&gt;=40,"40-49",
Table1[[#This Row],[Patient Age]]&gt;=30,"30-39",
Table1[[#This Row],[Patient Age]]&gt;=20,"20-29",
Table1[[#This Row],[Patient Age]]&gt;=10,"10-19",
TRUE,"0-9"
)</f>
        <v>50-59</v>
      </c>
      <c r="M4455" t="str">
        <f>IF(Table1[[#This Row],[Patient Waittime]]&gt;30,"Delay","Ontime")</f>
        <v>Ontime</v>
      </c>
    </row>
    <row r="4456" spans="1:13" x14ac:dyDescent="0.2">
      <c r="A4456" t="s">
        <v>8927</v>
      </c>
      <c r="B4456" t="s">
        <v>8928</v>
      </c>
      <c r="C4456" t="s">
        <v>12</v>
      </c>
      <c r="D4456">
        <v>52</v>
      </c>
      <c r="E4456" t="s">
        <v>36</v>
      </c>
      <c r="F4456" t="s">
        <v>18449</v>
      </c>
      <c r="G4456" t="s">
        <v>14</v>
      </c>
      <c r="H4456">
        <v>9</v>
      </c>
      <c r="I4456">
        <v>30</v>
      </c>
      <c r="J4456" s="1">
        <v>45203</v>
      </c>
      <c r="K4456" s="2">
        <v>0.19305555555555556</v>
      </c>
      <c r="L4456" t="str" cm="1">
        <f t="array" ref="L4456">_xlfn.IFS(
Table1[[#This Row],[Patient Age]]&gt;=70,"70-79",
Table1[[#This Row],[Patient Age]]&gt;=60,"60-69",
Table1[[#This Row],[Patient Age]]&gt;=50,"50-59",
Table1[[#This Row],[Patient Age]]&gt;=40,"40-49",
Table1[[#This Row],[Patient Age]]&gt;=30,"30-39",
Table1[[#This Row],[Patient Age]]&gt;=20,"20-29",
Table1[[#This Row],[Patient Age]]&gt;=10,"10-19",
TRUE,"0-9"
)</f>
        <v>50-59</v>
      </c>
      <c r="M4456" t="str">
        <f>IF(Table1[[#This Row],[Patient Waittime]]&gt;30,"Delay","Ontime")</f>
        <v>Ontime</v>
      </c>
    </row>
    <row r="4457" spans="1:13" x14ac:dyDescent="0.2">
      <c r="A4457" t="s">
        <v>8929</v>
      </c>
      <c r="B4457" t="s">
        <v>8930</v>
      </c>
      <c r="C4457" t="s">
        <v>12</v>
      </c>
      <c r="D4457">
        <v>39</v>
      </c>
      <c r="E4457" t="s">
        <v>36</v>
      </c>
      <c r="F4457" t="s">
        <v>18449</v>
      </c>
      <c r="G4457" t="s">
        <v>14</v>
      </c>
      <c r="H4457">
        <v>10</v>
      </c>
      <c r="I4457">
        <v>36</v>
      </c>
      <c r="J4457" s="1">
        <v>45103</v>
      </c>
      <c r="K4457" s="2">
        <v>0.65555555555555556</v>
      </c>
      <c r="L4457" t="str" cm="1">
        <f t="array" ref="L4457">_xlfn.IFS(
Table1[[#This Row],[Patient Age]]&gt;=70,"70-79",
Table1[[#This Row],[Patient Age]]&gt;=60,"60-69",
Table1[[#This Row],[Patient Age]]&gt;=50,"50-59",
Table1[[#This Row],[Patient Age]]&gt;=40,"40-49",
Table1[[#This Row],[Patient Age]]&gt;=30,"30-39",
Table1[[#This Row],[Patient Age]]&gt;=20,"20-29",
Table1[[#This Row],[Patient Age]]&gt;=10,"10-19",
TRUE,"0-9"
)</f>
        <v>30-39</v>
      </c>
      <c r="M4457" t="str">
        <f>IF(Table1[[#This Row],[Patient Waittime]]&gt;30,"Delay","Ontime")</f>
        <v>Delay</v>
      </c>
    </row>
    <row r="4458" spans="1:13" x14ac:dyDescent="0.2">
      <c r="A4458" t="s">
        <v>8931</v>
      </c>
      <c r="B4458" t="s">
        <v>8932</v>
      </c>
      <c r="C4458" t="s">
        <v>12</v>
      </c>
      <c r="D4458">
        <v>18</v>
      </c>
      <c r="E4458" t="s">
        <v>36</v>
      </c>
      <c r="F4458" t="s">
        <v>18449</v>
      </c>
      <c r="G4458" t="s">
        <v>14</v>
      </c>
      <c r="H4458">
        <v>10</v>
      </c>
      <c r="I4458">
        <v>47</v>
      </c>
      <c r="J4458" s="1">
        <v>45370</v>
      </c>
      <c r="K4458" s="2">
        <v>0.14444444444444443</v>
      </c>
      <c r="L4458" t="str" cm="1">
        <f t="array" ref="L4458">_xlfn.IFS(
Table1[[#This Row],[Patient Age]]&gt;=70,"70-79",
Table1[[#This Row],[Patient Age]]&gt;=60,"60-69",
Table1[[#This Row],[Patient Age]]&gt;=50,"50-59",
Table1[[#This Row],[Patient Age]]&gt;=40,"40-49",
Table1[[#This Row],[Patient Age]]&gt;=30,"30-39",
Table1[[#This Row],[Patient Age]]&gt;=20,"20-29",
Table1[[#This Row],[Patient Age]]&gt;=10,"10-19",
TRUE,"0-9"
)</f>
        <v>10-19</v>
      </c>
      <c r="M4458" t="str">
        <f>IF(Table1[[#This Row],[Patient Waittime]]&gt;30,"Delay","Ontime")</f>
        <v>Delay</v>
      </c>
    </row>
    <row r="4459" spans="1:13" x14ac:dyDescent="0.2">
      <c r="A4459" t="s">
        <v>8933</v>
      </c>
      <c r="B4459" t="s">
        <v>8934</v>
      </c>
      <c r="C4459" t="s">
        <v>12</v>
      </c>
      <c r="D4459">
        <v>2</v>
      </c>
      <c r="E4459" t="s">
        <v>36</v>
      </c>
      <c r="F4459" t="s">
        <v>18449</v>
      </c>
      <c r="G4459" t="s">
        <v>14</v>
      </c>
      <c r="H4459">
        <v>10</v>
      </c>
      <c r="I4459">
        <v>14</v>
      </c>
      <c r="J4459" s="1">
        <v>45373</v>
      </c>
      <c r="K4459" s="2">
        <v>0.7104166666666667</v>
      </c>
      <c r="L4459" t="str" cm="1">
        <f t="array" ref="L4459">_xlfn.IFS(
Table1[[#This Row],[Patient Age]]&gt;=70,"70-79",
Table1[[#This Row],[Patient Age]]&gt;=60,"60-69",
Table1[[#This Row],[Patient Age]]&gt;=50,"50-59",
Table1[[#This Row],[Patient Age]]&gt;=40,"40-49",
Table1[[#This Row],[Patient Age]]&gt;=30,"30-39",
Table1[[#This Row],[Patient Age]]&gt;=20,"20-29",
Table1[[#This Row],[Patient Age]]&gt;=10,"10-19",
TRUE,"0-9"
)</f>
        <v>0-9</v>
      </c>
      <c r="M4459" t="str">
        <f>IF(Table1[[#This Row],[Patient Waittime]]&gt;30,"Delay","Ontime")</f>
        <v>Ontime</v>
      </c>
    </row>
    <row r="4460" spans="1:13" x14ac:dyDescent="0.2">
      <c r="A4460" t="s">
        <v>8935</v>
      </c>
      <c r="B4460" t="s">
        <v>8936</v>
      </c>
      <c r="C4460" t="s">
        <v>12</v>
      </c>
      <c r="D4460">
        <v>24</v>
      </c>
      <c r="E4460" t="s">
        <v>36</v>
      </c>
      <c r="F4460" t="s">
        <v>28</v>
      </c>
      <c r="G4460" t="s">
        <v>14</v>
      </c>
      <c r="I4460">
        <v>30</v>
      </c>
      <c r="J4460" s="1">
        <v>45384</v>
      </c>
      <c r="K4460" s="2">
        <v>0.29166666666666669</v>
      </c>
      <c r="L4460" t="str" cm="1">
        <f t="array" ref="L4460">_xlfn.IFS(
Table1[[#This Row],[Patient Age]]&gt;=70,"70-79",
Table1[[#This Row],[Patient Age]]&gt;=60,"60-69",
Table1[[#This Row],[Patient Age]]&gt;=50,"50-59",
Table1[[#This Row],[Patient Age]]&gt;=40,"40-49",
Table1[[#This Row],[Patient Age]]&gt;=30,"30-39",
Table1[[#This Row],[Patient Age]]&gt;=20,"20-29",
Table1[[#This Row],[Patient Age]]&gt;=10,"10-19",
TRUE,"0-9"
)</f>
        <v>20-29</v>
      </c>
      <c r="M4460" t="str">
        <f>IF(Table1[[#This Row],[Patient Waittime]]&gt;30,"Delay","Ontime")</f>
        <v>Ontime</v>
      </c>
    </row>
    <row r="4461" spans="1:13" x14ac:dyDescent="0.2">
      <c r="A4461" t="s">
        <v>8937</v>
      </c>
      <c r="B4461" t="s">
        <v>8938</v>
      </c>
      <c r="C4461" t="s">
        <v>12</v>
      </c>
      <c r="D4461">
        <v>16</v>
      </c>
      <c r="E4461" t="s">
        <v>36</v>
      </c>
      <c r="F4461" t="s">
        <v>28</v>
      </c>
      <c r="G4461" t="s">
        <v>14</v>
      </c>
      <c r="I4461">
        <v>55</v>
      </c>
      <c r="J4461" s="1">
        <v>45207</v>
      </c>
      <c r="K4461" s="2">
        <v>0.54722222222222228</v>
      </c>
      <c r="L4461" t="str" cm="1">
        <f t="array" ref="L4461">_xlfn.IFS(
Table1[[#This Row],[Patient Age]]&gt;=70,"70-79",
Table1[[#This Row],[Patient Age]]&gt;=60,"60-69",
Table1[[#This Row],[Patient Age]]&gt;=50,"50-59",
Table1[[#This Row],[Patient Age]]&gt;=40,"40-49",
Table1[[#This Row],[Patient Age]]&gt;=30,"30-39",
Table1[[#This Row],[Patient Age]]&gt;=20,"20-29",
Table1[[#This Row],[Patient Age]]&gt;=10,"10-19",
TRUE,"0-9"
)</f>
        <v>10-19</v>
      </c>
      <c r="M4461" t="str">
        <f>IF(Table1[[#This Row],[Patient Waittime]]&gt;30,"Delay","Ontime")</f>
        <v>Delay</v>
      </c>
    </row>
    <row r="4462" spans="1:13" x14ac:dyDescent="0.2">
      <c r="A4462" t="s">
        <v>8939</v>
      </c>
      <c r="B4462" t="s">
        <v>8940</v>
      </c>
      <c r="C4462" t="s">
        <v>12</v>
      </c>
      <c r="D4462">
        <v>54</v>
      </c>
      <c r="E4462" t="s">
        <v>36</v>
      </c>
      <c r="F4462" t="s">
        <v>28</v>
      </c>
      <c r="G4462" t="s">
        <v>14</v>
      </c>
      <c r="I4462">
        <v>29</v>
      </c>
      <c r="J4462" s="1">
        <v>45051</v>
      </c>
      <c r="K4462" s="2">
        <v>0.58263888888888893</v>
      </c>
      <c r="L4462" t="str" cm="1">
        <f t="array" ref="L4462">_xlfn.IFS(
Table1[[#This Row],[Patient Age]]&gt;=70,"70-79",
Table1[[#This Row],[Patient Age]]&gt;=60,"60-69",
Table1[[#This Row],[Patient Age]]&gt;=50,"50-59",
Table1[[#This Row],[Patient Age]]&gt;=40,"40-49",
Table1[[#This Row],[Patient Age]]&gt;=30,"30-39",
Table1[[#This Row],[Patient Age]]&gt;=20,"20-29",
Table1[[#This Row],[Patient Age]]&gt;=10,"10-19",
TRUE,"0-9"
)</f>
        <v>50-59</v>
      </c>
      <c r="M4462" t="str">
        <f>IF(Table1[[#This Row],[Patient Waittime]]&gt;30,"Delay","Ontime")</f>
        <v>Ontime</v>
      </c>
    </row>
    <row r="4463" spans="1:13" x14ac:dyDescent="0.2">
      <c r="A4463" t="s">
        <v>8941</v>
      </c>
      <c r="B4463" t="s">
        <v>8942</v>
      </c>
      <c r="C4463" t="s">
        <v>12</v>
      </c>
      <c r="D4463">
        <v>79</v>
      </c>
      <c r="E4463" t="s">
        <v>36</v>
      </c>
      <c r="F4463" t="s">
        <v>28</v>
      </c>
      <c r="G4463" t="s">
        <v>14</v>
      </c>
      <c r="I4463">
        <v>18</v>
      </c>
      <c r="J4463" s="1">
        <v>45530</v>
      </c>
      <c r="K4463" s="2">
        <v>0.76597222222222228</v>
      </c>
      <c r="L4463" t="str" cm="1">
        <f t="array" ref="L4463">_xlfn.IFS(
Table1[[#This Row],[Patient Age]]&gt;=70,"70-79",
Table1[[#This Row],[Patient Age]]&gt;=60,"60-69",
Table1[[#This Row],[Patient Age]]&gt;=50,"50-59",
Table1[[#This Row],[Patient Age]]&gt;=40,"40-49",
Table1[[#This Row],[Patient Age]]&gt;=30,"30-39",
Table1[[#This Row],[Patient Age]]&gt;=20,"20-29",
Table1[[#This Row],[Patient Age]]&gt;=10,"10-19",
TRUE,"0-9"
)</f>
        <v>70-79</v>
      </c>
      <c r="M4463" t="str">
        <f>IF(Table1[[#This Row],[Patient Waittime]]&gt;30,"Delay","Ontime")</f>
        <v>Ontime</v>
      </c>
    </row>
    <row r="4464" spans="1:13" x14ac:dyDescent="0.2">
      <c r="A4464" t="s">
        <v>8943</v>
      </c>
      <c r="B4464" t="s">
        <v>8944</v>
      </c>
      <c r="C4464" t="s">
        <v>12</v>
      </c>
      <c r="D4464">
        <v>62</v>
      </c>
      <c r="E4464" t="s">
        <v>36</v>
      </c>
      <c r="F4464" t="s">
        <v>28</v>
      </c>
      <c r="G4464" t="s">
        <v>14</v>
      </c>
      <c r="I4464">
        <v>50</v>
      </c>
      <c r="J4464" s="1">
        <v>45305</v>
      </c>
      <c r="K4464" s="2">
        <v>0.4826388888888889</v>
      </c>
      <c r="L4464" t="str" cm="1">
        <f t="array" ref="L4464">_xlfn.IFS(
Table1[[#This Row],[Patient Age]]&gt;=70,"70-79",
Table1[[#This Row],[Patient Age]]&gt;=60,"60-69",
Table1[[#This Row],[Patient Age]]&gt;=50,"50-59",
Table1[[#This Row],[Patient Age]]&gt;=40,"40-49",
Table1[[#This Row],[Patient Age]]&gt;=30,"30-39",
Table1[[#This Row],[Patient Age]]&gt;=20,"20-29",
Table1[[#This Row],[Patient Age]]&gt;=10,"10-19",
TRUE,"0-9"
)</f>
        <v>60-69</v>
      </c>
      <c r="M4464" t="str">
        <f>IF(Table1[[#This Row],[Patient Waittime]]&gt;30,"Delay","Ontime")</f>
        <v>Delay</v>
      </c>
    </row>
    <row r="4465" spans="1:13" x14ac:dyDescent="0.2">
      <c r="A4465" t="s">
        <v>8945</v>
      </c>
      <c r="B4465" t="s">
        <v>8946</v>
      </c>
      <c r="C4465" t="s">
        <v>12</v>
      </c>
      <c r="D4465">
        <v>15</v>
      </c>
      <c r="E4465" t="s">
        <v>36</v>
      </c>
      <c r="F4465" t="s">
        <v>28</v>
      </c>
      <c r="G4465" t="s">
        <v>14</v>
      </c>
      <c r="I4465">
        <v>19</v>
      </c>
      <c r="J4465" s="1">
        <v>45224</v>
      </c>
      <c r="K4465" s="2">
        <v>0.76666666666666672</v>
      </c>
      <c r="L4465" t="str" cm="1">
        <f t="array" ref="L4465">_xlfn.IFS(
Table1[[#This Row],[Patient Age]]&gt;=70,"70-79",
Table1[[#This Row],[Patient Age]]&gt;=60,"60-69",
Table1[[#This Row],[Patient Age]]&gt;=50,"50-59",
Table1[[#This Row],[Patient Age]]&gt;=40,"40-49",
Table1[[#This Row],[Patient Age]]&gt;=30,"30-39",
Table1[[#This Row],[Patient Age]]&gt;=20,"20-29",
Table1[[#This Row],[Patient Age]]&gt;=10,"10-19",
TRUE,"0-9"
)</f>
        <v>10-19</v>
      </c>
      <c r="M4465" t="str">
        <f>IF(Table1[[#This Row],[Patient Waittime]]&gt;30,"Delay","Ontime")</f>
        <v>Ontime</v>
      </c>
    </row>
    <row r="4466" spans="1:13" x14ac:dyDescent="0.2">
      <c r="A4466" t="s">
        <v>8947</v>
      </c>
      <c r="B4466" t="s">
        <v>8948</v>
      </c>
      <c r="C4466" t="s">
        <v>12</v>
      </c>
      <c r="D4466">
        <v>33</v>
      </c>
      <c r="E4466" t="s">
        <v>36</v>
      </c>
      <c r="F4466" t="s">
        <v>28</v>
      </c>
      <c r="G4466" t="s">
        <v>14</v>
      </c>
      <c r="I4466">
        <v>43</v>
      </c>
      <c r="J4466" s="1">
        <v>45264</v>
      </c>
      <c r="K4466" s="2">
        <v>0.96736111111111112</v>
      </c>
      <c r="L4466" t="str" cm="1">
        <f t="array" ref="L4466">_xlfn.IFS(
Table1[[#This Row],[Patient Age]]&gt;=70,"70-79",
Table1[[#This Row],[Patient Age]]&gt;=60,"60-69",
Table1[[#This Row],[Patient Age]]&gt;=50,"50-59",
Table1[[#This Row],[Patient Age]]&gt;=40,"40-49",
Table1[[#This Row],[Patient Age]]&gt;=30,"30-39",
Table1[[#This Row],[Patient Age]]&gt;=20,"20-29",
Table1[[#This Row],[Patient Age]]&gt;=10,"10-19",
TRUE,"0-9"
)</f>
        <v>30-39</v>
      </c>
      <c r="M4466" t="str">
        <f>IF(Table1[[#This Row],[Patient Waittime]]&gt;30,"Delay","Ontime")</f>
        <v>Delay</v>
      </c>
    </row>
    <row r="4467" spans="1:13" x14ac:dyDescent="0.2">
      <c r="A4467" t="s">
        <v>8949</v>
      </c>
      <c r="B4467" t="s">
        <v>8950</v>
      </c>
      <c r="C4467" t="s">
        <v>12</v>
      </c>
      <c r="D4467">
        <v>36</v>
      </c>
      <c r="E4467" t="s">
        <v>36</v>
      </c>
      <c r="F4467" t="s">
        <v>28</v>
      </c>
      <c r="G4467" t="s">
        <v>14</v>
      </c>
      <c r="I4467">
        <v>30</v>
      </c>
      <c r="J4467" s="1">
        <v>45247</v>
      </c>
      <c r="K4467" s="2">
        <v>0.65625</v>
      </c>
      <c r="L4467" t="str" cm="1">
        <f t="array" ref="L4467">_xlfn.IFS(
Table1[[#This Row],[Patient Age]]&gt;=70,"70-79",
Table1[[#This Row],[Patient Age]]&gt;=60,"60-69",
Table1[[#This Row],[Patient Age]]&gt;=50,"50-59",
Table1[[#This Row],[Patient Age]]&gt;=40,"40-49",
Table1[[#This Row],[Patient Age]]&gt;=30,"30-39",
Table1[[#This Row],[Patient Age]]&gt;=20,"20-29",
Table1[[#This Row],[Patient Age]]&gt;=10,"10-19",
TRUE,"0-9"
)</f>
        <v>30-39</v>
      </c>
      <c r="M4467" t="str">
        <f>IF(Table1[[#This Row],[Patient Waittime]]&gt;30,"Delay","Ontime")</f>
        <v>Ontime</v>
      </c>
    </row>
    <row r="4468" spans="1:13" x14ac:dyDescent="0.2">
      <c r="A4468" t="s">
        <v>8951</v>
      </c>
      <c r="B4468" t="s">
        <v>8952</v>
      </c>
      <c r="C4468" t="s">
        <v>12</v>
      </c>
      <c r="D4468">
        <v>25</v>
      </c>
      <c r="E4468" t="s">
        <v>36</v>
      </c>
      <c r="F4468" t="s">
        <v>28</v>
      </c>
      <c r="G4468" t="s">
        <v>14</v>
      </c>
      <c r="I4468">
        <v>44</v>
      </c>
      <c r="J4468" s="1">
        <v>45512</v>
      </c>
      <c r="K4468" s="2">
        <v>6.3888888888888884E-2</v>
      </c>
      <c r="L4468" t="str" cm="1">
        <f t="array" ref="L4468">_xlfn.IFS(
Table1[[#This Row],[Patient Age]]&gt;=70,"70-79",
Table1[[#This Row],[Patient Age]]&gt;=60,"60-69",
Table1[[#This Row],[Patient Age]]&gt;=50,"50-59",
Table1[[#This Row],[Patient Age]]&gt;=40,"40-49",
Table1[[#This Row],[Patient Age]]&gt;=30,"30-39",
Table1[[#This Row],[Patient Age]]&gt;=20,"20-29",
Table1[[#This Row],[Patient Age]]&gt;=10,"10-19",
TRUE,"0-9"
)</f>
        <v>20-29</v>
      </c>
      <c r="M4468" t="str">
        <f>IF(Table1[[#This Row],[Patient Waittime]]&gt;30,"Delay","Ontime")</f>
        <v>Delay</v>
      </c>
    </row>
    <row r="4469" spans="1:13" x14ac:dyDescent="0.2">
      <c r="A4469" t="s">
        <v>8953</v>
      </c>
      <c r="B4469" t="s">
        <v>8954</v>
      </c>
      <c r="C4469" t="s">
        <v>12</v>
      </c>
      <c r="D4469">
        <v>16</v>
      </c>
      <c r="E4469" t="s">
        <v>36</v>
      </c>
      <c r="F4469" t="s">
        <v>28</v>
      </c>
      <c r="G4469" t="s">
        <v>14</v>
      </c>
      <c r="I4469">
        <v>33</v>
      </c>
      <c r="J4469" s="1">
        <v>45503</v>
      </c>
      <c r="K4469" s="2">
        <v>0.96736111111111112</v>
      </c>
      <c r="L4469" t="str" cm="1">
        <f t="array" ref="L4469">_xlfn.IFS(
Table1[[#This Row],[Patient Age]]&gt;=70,"70-79",
Table1[[#This Row],[Patient Age]]&gt;=60,"60-69",
Table1[[#This Row],[Patient Age]]&gt;=50,"50-59",
Table1[[#This Row],[Patient Age]]&gt;=40,"40-49",
Table1[[#This Row],[Patient Age]]&gt;=30,"30-39",
Table1[[#This Row],[Patient Age]]&gt;=20,"20-29",
Table1[[#This Row],[Patient Age]]&gt;=10,"10-19",
TRUE,"0-9"
)</f>
        <v>10-19</v>
      </c>
      <c r="M4469" t="str">
        <f>IF(Table1[[#This Row],[Patient Waittime]]&gt;30,"Delay","Ontime")</f>
        <v>Delay</v>
      </c>
    </row>
    <row r="4470" spans="1:13" x14ac:dyDescent="0.2">
      <c r="A4470" t="s">
        <v>8955</v>
      </c>
      <c r="B4470" t="s">
        <v>8956</v>
      </c>
      <c r="C4470" t="s">
        <v>12</v>
      </c>
      <c r="D4470">
        <v>76</v>
      </c>
      <c r="E4470" t="s">
        <v>36</v>
      </c>
      <c r="F4470" t="s">
        <v>28</v>
      </c>
      <c r="G4470" t="s">
        <v>14</v>
      </c>
      <c r="I4470">
        <v>34</v>
      </c>
      <c r="J4470" s="1">
        <v>45567</v>
      </c>
      <c r="K4470" s="2">
        <v>0.42986111111111114</v>
      </c>
      <c r="L4470" t="str" cm="1">
        <f t="array" ref="L4470">_xlfn.IFS(
Table1[[#This Row],[Patient Age]]&gt;=70,"70-79",
Table1[[#This Row],[Patient Age]]&gt;=60,"60-69",
Table1[[#This Row],[Patient Age]]&gt;=50,"50-59",
Table1[[#This Row],[Patient Age]]&gt;=40,"40-49",
Table1[[#This Row],[Patient Age]]&gt;=30,"30-39",
Table1[[#This Row],[Patient Age]]&gt;=20,"20-29",
Table1[[#This Row],[Patient Age]]&gt;=10,"10-19",
TRUE,"0-9"
)</f>
        <v>70-79</v>
      </c>
      <c r="M4470" t="str">
        <f>IF(Table1[[#This Row],[Patient Waittime]]&gt;30,"Delay","Ontime")</f>
        <v>Delay</v>
      </c>
    </row>
    <row r="4471" spans="1:13" x14ac:dyDescent="0.2">
      <c r="A4471" t="s">
        <v>8957</v>
      </c>
      <c r="B4471" t="s">
        <v>8958</v>
      </c>
      <c r="C4471" t="s">
        <v>12</v>
      </c>
      <c r="D4471">
        <v>66</v>
      </c>
      <c r="E4471" t="s">
        <v>36</v>
      </c>
      <c r="F4471" t="s">
        <v>28</v>
      </c>
      <c r="G4471" t="s">
        <v>14</v>
      </c>
      <c r="I4471">
        <v>19</v>
      </c>
      <c r="J4471" s="1">
        <v>45103</v>
      </c>
      <c r="K4471" s="2">
        <v>0.5444444444444444</v>
      </c>
      <c r="L4471" t="str" cm="1">
        <f t="array" ref="L4471">_xlfn.IFS(
Table1[[#This Row],[Patient Age]]&gt;=70,"70-79",
Table1[[#This Row],[Patient Age]]&gt;=60,"60-69",
Table1[[#This Row],[Patient Age]]&gt;=50,"50-59",
Table1[[#This Row],[Patient Age]]&gt;=40,"40-49",
Table1[[#This Row],[Patient Age]]&gt;=30,"30-39",
Table1[[#This Row],[Patient Age]]&gt;=20,"20-29",
Table1[[#This Row],[Patient Age]]&gt;=10,"10-19",
TRUE,"0-9"
)</f>
        <v>60-69</v>
      </c>
      <c r="M4471" t="str">
        <f>IF(Table1[[#This Row],[Patient Waittime]]&gt;30,"Delay","Ontime")</f>
        <v>Ontime</v>
      </c>
    </row>
    <row r="4472" spans="1:13" x14ac:dyDescent="0.2">
      <c r="A4472" t="s">
        <v>8959</v>
      </c>
      <c r="B4472" t="s">
        <v>8960</v>
      </c>
      <c r="C4472" t="s">
        <v>12</v>
      </c>
      <c r="D4472">
        <v>62</v>
      </c>
      <c r="E4472" t="s">
        <v>36</v>
      </c>
      <c r="F4472" t="s">
        <v>28</v>
      </c>
      <c r="G4472" t="s">
        <v>14</v>
      </c>
      <c r="I4472">
        <v>47</v>
      </c>
      <c r="J4472" s="1">
        <v>45107</v>
      </c>
      <c r="K4472" s="2">
        <v>0.12430555555555556</v>
      </c>
      <c r="L4472" t="str" cm="1">
        <f t="array" ref="L4472">_xlfn.IFS(
Table1[[#This Row],[Patient Age]]&gt;=70,"70-79",
Table1[[#This Row],[Patient Age]]&gt;=60,"60-69",
Table1[[#This Row],[Patient Age]]&gt;=50,"50-59",
Table1[[#This Row],[Patient Age]]&gt;=40,"40-49",
Table1[[#This Row],[Patient Age]]&gt;=30,"30-39",
Table1[[#This Row],[Patient Age]]&gt;=20,"20-29",
Table1[[#This Row],[Patient Age]]&gt;=10,"10-19",
TRUE,"0-9"
)</f>
        <v>60-69</v>
      </c>
      <c r="M4472" t="str">
        <f>IF(Table1[[#This Row],[Patient Waittime]]&gt;30,"Delay","Ontime")</f>
        <v>Delay</v>
      </c>
    </row>
    <row r="4473" spans="1:13" x14ac:dyDescent="0.2">
      <c r="A4473" t="s">
        <v>8961</v>
      </c>
      <c r="B4473" t="s">
        <v>8962</v>
      </c>
      <c r="C4473" t="s">
        <v>12</v>
      </c>
      <c r="D4473">
        <v>73</v>
      </c>
      <c r="E4473" t="s">
        <v>36</v>
      </c>
      <c r="F4473" t="s">
        <v>28</v>
      </c>
      <c r="G4473" t="s">
        <v>14</v>
      </c>
      <c r="I4473">
        <v>15</v>
      </c>
      <c r="J4473" s="1">
        <v>45631</v>
      </c>
      <c r="K4473" s="2">
        <v>0.3</v>
      </c>
      <c r="L4473" t="str" cm="1">
        <f t="array" ref="L4473">_xlfn.IFS(
Table1[[#This Row],[Patient Age]]&gt;=70,"70-79",
Table1[[#This Row],[Patient Age]]&gt;=60,"60-69",
Table1[[#This Row],[Patient Age]]&gt;=50,"50-59",
Table1[[#This Row],[Patient Age]]&gt;=40,"40-49",
Table1[[#This Row],[Patient Age]]&gt;=30,"30-39",
Table1[[#This Row],[Patient Age]]&gt;=20,"20-29",
Table1[[#This Row],[Patient Age]]&gt;=10,"10-19",
TRUE,"0-9"
)</f>
        <v>70-79</v>
      </c>
      <c r="M4473" t="str">
        <f>IF(Table1[[#This Row],[Patient Waittime]]&gt;30,"Delay","Ontime")</f>
        <v>Ontime</v>
      </c>
    </row>
    <row r="4474" spans="1:13" x14ac:dyDescent="0.2">
      <c r="A4474" t="s">
        <v>8963</v>
      </c>
      <c r="B4474" t="s">
        <v>8964</v>
      </c>
      <c r="C4474" t="s">
        <v>12</v>
      </c>
      <c r="D4474">
        <v>55</v>
      </c>
      <c r="E4474" t="s">
        <v>36</v>
      </c>
      <c r="F4474" t="s">
        <v>28</v>
      </c>
      <c r="G4474" t="s">
        <v>14</v>
      </c>
      <c r="I4474">
        <v>56</v>
      </c>
      <c r="J4474" s="1">
        <v>45474</v>
      </c>
      <c r="K4474" s="2">
        <v>0.4826388888888889</v>
      </c>
      <c r="L4474" t="str" cm="1">
        <f t="array" ref="L4474">_xlfn.IFS(
Table1[[#This Row],[Patient Age]]&gt;=70,"70-79",
Table1[[#This Row],[Patient Age]]&gt;=60,"60-69",
Table1[[#This Row],[Patient Age]]&gt;=50,"50-59",
Table1[[#This Row],[Patient Age]]&gt;=40,"40-49",
Table1[[#This Row],[Patient Age]]&gt;=30,"30-39",
Table1[[#This Row],[Patient Age]]&gt;=20,"20-29",
Table1[[#This Row],[Patient Age]]&gt;=10,"10-19",
TRUE,"0-9"
)</f>
        <v>50-59</v>
      </c>
      <c r="M4474" t="str">
        <f>IF(Table1[[#This Row],[Patient Waittime]]&gt;30,"Delay","Ontime")</f>
        <v>Delay</v>
      </c>
    </row>
    <row r="4475" spans="1:13" x14ac:dyDescent="0.2">
      <c r="A4475" t="s">
        <v>8965</v>
      </c>
      <c r="B4475" t="s">
        <v>8966</v>
      </c>
      <c r="C4475" t="s">
        <v>12</v>
      </c>
      <c r="D4475">
        <v>1</v>
      </c>
      <c r="E4475" t="s">
        <v>36</v>
      </c>
      <c r="F4475" t="s">
        <v>28</v>
      </c>
      <c r="G4475" t="s">
        <v>14</v>
      </c>
      <c r="I4475">
        <v>30</v>
      </c>
      <c r="J4475" s="1">
        <v>45354</v>
      </c>
      <c r="K4475" s="2">
        <v>8.5416666666666669E-2</v>
      </c>
      <c r="L4475" t="str" cm="1">
        <f t="array" ref="L4475">_xlfn.IFS(
Table1[[#This Row],[Patient Age]]&gt;=70,"70-79",
Table1[[#This Row],[Patient Age]]&gt;=60,"60-69",
Table1[[#This Row],[Patient Age]]&gt;=50,"50-59",
Table1[[#This Row],[Patient Age]]&gt;=40,"40-49",
Table1[[#This Row],[Patient Age]]&gt;=30,"30-39",
Table1[[#This Row],[Patient Age]]&gt;=20,"20-29",
Table1[[#This Row],[Patient Age]]&gt;=10,"10-19",
TRUE,"0-9"
)</f>
        <v>0-9</v>
      </c>
      <c r="M4475" t="str">
        <f>IF(Table1[[#This Row],[Patient Waittime]]&gt;30,"Delay","Ontime")</f>
        <v>Ontime</v>
      </c>
    </row>
    <row r="4476" spans="1:13" x14ac:dyDescent="0.2">
      <c r="A4476" t="s">
        <v>8967</v>
      </c>
      <c r="B4476" t="s">
        <v>8968</v>
      </c>
      <c r="C4476" t="s">
        <v>12</v>
      </c>
      <c r="D4476">
        <v>38</v>
      </c>
      <c r="E4476" t="s">
        <v>36</v>
      </c>
      <c r="F4476" t="s">
        <v>28</v>
      </c>
      <c r="G4476" t="s">
        <v>14</v>
      </c>
      <c r="I4476">
        <v>60</v>
      </c>
      <c r="J4476" s="1">
        <v>45188</v>
      </c>
      <c r="K4476" s="2">
        <v>0.87777777777777777</v>
      </c>
      <c r="L4476" t="str" cm="1">
        <f t="array" ref="L4476">_xlfn.IFS(
Table1[[#This Row],[Patient Age]]&gt;=70,"70-79",
Table1[[#This Row],[Patient Age]]&gt;=60,"60-69",
Table1[[#This Row],[Patient Age]]&gt;=50,"50-59",
Table1[[#This Row],[Patient Age]]&gt;=40,"40-49",
Table1[[#This Row],[Patient Age]]&gt;=30,"30-39",
Table1[[#This Row],[Patient Age]]&gt;=20,"20-29",
Table1[[#This Row],[Patient Age]]&gt;=10,"10-19",
TRUE,"0-9"
)</f>
        <v>30-39</v>
      </c>
      <c r="M4476" t="str">
        <f>IF(Table1[[#This Row],[Patient Waittime]]&gt;30,"Delay","Ontime")</f>
        <v>Delay</v>
      </c>
    </row>
    <row r="4477" spans="1:13" x14ac:dyDescent="0.2">
      <c r="A4477" t="s">
        <v>8969</v>
      </c>
      <c r="B4477" t="s">
        <v>8970</v>
      </c>
      <c r="C4477" t="s">
        <v>12</v>
      </c>
      <c r="D4477">
        <v>35</v>
      </c>
      <c r="E4477" t="s">
        <v>36</v>
      </c>
      <c r="F4477" t="s">
        <v>28</v>
      </c>
      <c r="G4477" t="s">
        <v>14</v>
      </c>
      <c r="I4477">
        <v>15</v>
      </c>
      <c r="J4477" s="1">
        <v>45525</v>
      </c>
      <c r="K4477" s="2">
        <v>0.18055555555555555</v>
      </c>
      <c r="L4477" t="str" cm="1">
        <f t="array" ref="L4477">_xlfn.IFS(
Table1[[#This Row],[Patient Age]]&gt;=70,"70-79",
Table1[[#This Row],[Patient Age]]&gt;=60,"60-69",
Table1[[#This Row],[Patient Age]]&gt;=50,"50-59",
Table1[[#This Row],[Patient Age]]&gt;=40,"40-49",
Table1[[#This Row],[Patient Age]]&gt;=30,"30-39",
Table1[[#This Row],[Patient Age]]&gt;=20,"20-29",
Table1[[#This Row],[Patient Age]]&gt;=10,"10-19",
TRUE,"0-9"
)</f>
        <v>30-39</v>
      </c>
      <c r="M4477" t="str">
        <f>IF(Table1[[#This Row],[Patient Waittime]]&gt;30,"Delay","Ontime")</f>
        <v>Ontime</v>
      </c>
    </row>
    <row r="4478" spans="1:13" x14ac:dyDescent="0.2">
      <c r="A4478" t="s">
        <v>8971</v>
      </c>
      <c r="B4478" t="s">
        <v>8972</v>
      </c>
      <c r="C4478" t="s">
        <v>12</v>
      </c>
      <c r="D4478">
        <v>73</v>
      </c>
      <c r="E4478" t="s">
        <v>36</v>
      </c>
      <c r="F4478" t="s">
        <v>28</v>
      </c>
      <c r="G4478" t="s">
        <v>14</v>
      </c>
      <c r="I4478">
        <v>38</v>
      </c>
      <c r="J4478" s="1">
        <v>45505</v>
      </c>
      <c r="K4478" s="2">
        <v>0.59166666666666667</v>
      </c>
      <c r="L4478" t="str" cm="1">
        <f t="array" ref="L4478">_xlfn.IFS(
Table1[[#This Row],[Patient Age]]&gt;=70,"70-79",
Table1[[#This Row],[Patient Age]]&gt;=60,"60-69",
Table1[[#This Row],[Patient Age]]&gt;=50,"50-59",
Table1[[#This Row],[Patient Age]]&gt;=40,"40-49",
Table1[[#This Row],[Patient Age]]&gt;=30,"30-39",
Table1[[#This Row],[Patient Age]]&gt;=20,"20-29",
Table1[[#This Row],[Patient Age]]&gt;=10,"10-19",
TRUE,"0-9"
)</f>
        <v>70-79</v>
      </c>
      <c r="M4478" t="str">
        <f>IF(Table1[[#This Row],[Patient Waittime]]&gt;30,"Delay","Ontime")</f>
        <v>Delay</v>
      </c>
    </row>
    <row r="4479" spans="1:13" x14ac:dyDescent="0.2">
      <c r="A4479" t="s">
        <v>8973</v>
      </c>
      <c r="B4479" t="s">
        <v>8974</v>
      </c>
      <c r="C4479" t="s">
        <v>12</v>
      </c>
      <c r="D4479">
        <v>38</v>
      </c>
      <c r="E4479" t="s">
        <v>36</v>
      </c>
      <c r="F4479" t="s">
        <v>28</v>
      </c>
      <c r="G4479" t="s">
        <v>14</v>
      </c>
      <c r="I4479">
        <v>48</v>
      </c>
      <c r="J4479" s="1">
        <v>45086</v>
      </c>
      <c r="K4479" s="2">
        <v>0.77777777777777779</v>
      </c>
      <c r="L4479" t="str" cm="1">
        <f t="array" ref="L4479">_xlfn.IFS(
Table1[[#This Row],[Patient Age]]&gt;=70,"70-79",
Table1[[#This Row],[Patient Age]]&gt;=60,"60-69",
Table1[[#This Row],[Patient Age]]&gt;=50,"50-59",
Table1[[#This Row],[Patient Age]]&gt;=40,"40-49",
Table1[[#This Row],[Patient Age]]&gt;=30,"30-39",
Table1[[#This Row],[Patient Age]]&gt;=20,"20-29",
Table1[[#This Row],[Patient Age]]&gt;=10,"10-19",
TRUE,"0-9"
)</f>
        <v>30-39</v>
      </c>
      <c r="M4479" t="str">
        <f>IF(Table1[[#This Row],[Patient Waittime]]&gt;30,"Delay","Ontime")</f>
        <v>Delay</v>
      </c>
    </row>
    <row r="4480" spans="1:13" x14ac:dyDescent="0.2">
      <c r="A4480" t="s">
        <v>8975</v>
      </c>
      <c r="B4480" t="s">
        <v>8976</v>
      </c>
      <c r="C4480" t="s">
        <v>12</v>
      </c>
      <c r="D4480">
        <v>50</v>
      </c>
      <c r="E4480" t="s">
        <v>36</v>
      </c>
      <c r="F4480" t="s">
        <v>28</v>
      </c>
      <c r="G4480" t="s">
        <v>14</v>
      </c>
      <c r="I4480">
        <v>51</v>
      </c>
      <c r="J4480" s="1">
        <v>45234</v>
      </c>
      <c r="K4480" s="2">
        <v>0.95486111111111116</v>
      </c>
      <c r="L4480" t="str" cm="1">
        <f t="array" ref="L4480">_xlfn.IFS(
Table1[[#This Row],[Patient Age]]&gt;=70,"70-79",
Table1[[#This Row],[Patient Age]]&gt;=60,"60-69",
Table1[[#This Row],[Patient Age]]&gt;=50,"50-59",
Table1[[#This Row],[Patient Age]]&gt;=40,"40-49",
Table1[[#This Row],[Patient Age]]&gt;=30,"30-39",
Table1[[#This Row],[Patient Age]]&gt;=20,"20-29",
Table1[[#This Row],[Patient Age]]&gt;=10,"10-19",
TRUE,"0-9"
)</f>
        <v>50-59</v>
      </c>
      <c r="M4480" t="str">
        <f>IF(Table1[[#This Row],[Patient Waittime]]&gt;30,"Delay","Ontime")</f>
        <v>Delay</v>
      </c>
    </row>
    <row r="4481" spans="1:13" x14ac:dyDescent="0.2">
      <c r="A4481" t="s">
        <v>8977</v>
      </c>
      <c r="B4481" t="s">
        <v>8978</v>
      </c>
      <c r="C4481" t="s">
        <v>12</v>
      </c>
      <c r="D4481">
        <v>41</v>
      </c>
      <c r="E4481" t="s">
        <v>36</v>
      </c>
      <c r="F4481" t="s">
        <v>28</v>
      </c>
      <c r="G4481" t="s">
        <v>14</v>
      </c>
      <c r="I4481">
        <v>48</v>
      </c>
      <c r="J4481" s="1">
        <v>45349</v>
      </c>
      <c r="K4481" s="2">
        <v>0.68333333333333335</v>
      </c>
      <c r="L4481" t="str" cm="1">
        <f t="array" ref="L4481">_xlfn.IFS(
Table1[[#This Row],[Patient Age]]&gt;=70,"70-79",
Table1[[#This Row],[Patient Age]]&gt;=60,"60-69",
Table1[[#This Row],[Patient Age]]&gt;=50,"50-59",
Table1[[#This Row],[Patient Age]]&gt;=40,"40-49",
Table1[[#This Row],[Patient Age]]&gt;=30,"30-39",
Table1[[#This Row],[Patient Age]]&gt;=20,"20-29",
Table1[[#This Row],[Patient Age]]&gt;=10,"10-19",
TRUE,"0-9"
)</f>
        <v>40-49</v>
      </c>
      <c r="M4481" t="str">
        <f>IF(Table1[[#This Row],[Patient Waittime]]&gt;30,"Delay","Ontime")</f>
        <v>Delay</v>
      </c>
    </row>
    <row r="4482" spans="1:13" x14ac:dyDescent="0.2">
      <c r="A4482" t="s">
        <v>8979</v>
      </c>
      <c r="B4482" t="s">
        <v>8980</v>
      </c>
      <c r="C4482" t="s">
        <v>12</v>
      </c>
      <c r="D4482">
        <v>66</v>
      </c>
      <c r="E4482" t="s">
        <v>36</v>
      </c>
      <c r="F4482" t="s">
        <v>28</v>
      </c>
      <c r="G4482" t="s">
        <v>14</v>
      </c>
      <c r="I4482">
        <v>16</v>
      </c>
      <c r="J4482" s="1">
        <v>45021</v>
      </c>
      <c r="K4482" s="2">
        <v>0.69236111111111109</v>
      </c>
      <c r="L4482" t="str" cm="1">
        <f t="array" ref="L4482">_xlfn.IFS(
Table1[[#This Row],[Patient Age]]&gt;=70,"70-79",
Table1[[#This Row],[Patient Age]]&gt;=60,"60-69",
Table1[[#This Row],[Patient Age]]&gt;=50,"50-59",
Table1[[#This Row],[Patient Age]]&gt;=40,"40-49",
Table1[[#This Row],[Patient Age]]&gt;=30,"30-39",
Table1[[#This Row],[Patient Age]]&gt;=20,"20-29",
Table1[[#This Row],[Patient Age]]&gt;=10,"10-19",
TRUE,"0-9"
)</f>
        <v>60-69</v>
      </c>
      <c r="M4482" t="str">
        <f>IF(Table1[[#This Row],[Patient Waittime]]&gt;30,"Delay","Ontime")</f>
        <v>Ontime</v>
      </c>
    </row>
    <row r="4483" spans="1:13" x14ac:dyDescent="0.2">
      <c r="A4483" t="s">
        <v>8981</v>
      </c>
      <c r="B4483" t="s">
        <v>8982</v>
      </c>
      <c r="C4483" t="s">
        <v>12</v>
      </c>
      <c r="D4483">
        <v>64</v>
      </c>
      <c r="E4483" t="s">
        <v>36</v>
      </c>
      <c r="F4483" t="s">
        <v>28</v>
      </c>
      <c r="G4483" t="s">
        <v>14</v>
      </c>
      <c r="H4483">
        <v>2</v>
      </c>
      <c r="I4483">
        <v>35</v>
      </c>
      <c r="J4483" s="1">
        <v>45086</v>
      </c>
      <c r="K4483" s="2">
        <v>0.9506944444444444</v>
      </c>
      <c r="L4483" t="str" cm="1">
        <f t="array" ref="L4483">_xlfn.IFS(
Table1[[#This Row],[Patient Age]]&gt;=70,"70-79",
Table1[[#This Row],[Patient Age]]&gt;=60,"60-69",
Table1[[#This Row],[Patient Age]]&gt;=50,"50-59",
Table1[[#This Row],[Patient Age]]&gt;=40,"40-49",
Table1[[#This Row],[Patient Age]]&gt;=30,"30-39",
Table1[[#This Row],[Patient Age]]&gt;=20,"20-29",
Table1[[#This Row],[Patient Age]]&gt;=10,"10-19",
TRUE,"0-9"
)</f>
        <v>60-69</v>
      </c>
      <c r="M4483" t="str">
        <f>IF(Table1[[#This Row],[Patient Waittime]]&gt;30,"Delay","Ontime")</f>
        <v>Delay</v>
      </c>
    </row>
    <row r="4484" spans="1:13" x14ac:dyDescent="0.2">
      <c r="A4484" t="s">
        <v>8983</v>
      </c>
      <c r="B4484" t="s">
        <v>8984</v>
      </c>
      <c r="C4484" t="s">
        <v>12</v>
      </c>
      <c r="D4484">
        <v>54</v>
      </c>
      <c r="E4484" t="s">
        <v>36</v>
      </c>
      <c r="F4484" t="s">
        <v>28</v>
      </c>
      <c r="G4484" t="s">
        <v>14</v>
      </c>
      <c r="H4484">
        <v>3</v>
      </c>
      <c r="I4484">
        <v>47</v>
      </c>
      <c r="J4484" s="1">
        <v>45217</v>
      </c>
      <c r="K4484" s="2">
        <v>0.46458333333333335</v>
      </c>
      <c r="L4484" t="str" cm="1">
        <f t="array" ref="L4484">_xlfn.IFS(
Table1[[#This Row],[Patient Age]]&gt;=70,"70-79",
Table1[[#This Row],[Patient Age]]&gt;=60,"60-69",
Table1[[#This Row],[Patient Age]]&gt;=50,"50-59",
Table1[[#This Row],[Patient Age]]&gt;=40,"40-49",
Table1[[#This Row],[Patient Age]]&gt;=30,"30-39",
Table1[[#This Row],[Patient Age]]&gt;=20,"20-29",
Table1[[#This Row],[Patient Age]]&gt;=10,"10-19",
TRUE,"0-9"
)</f>
        <v>50-59</v>
      </c>
      <c r="M4484" t="str">
        <f>IF(Table1[[#This Row],[Patient Waittime]]&gt;30,"Delay","Ontime")</f>
        <v>Delay</v>
      </c>
    </row>
    <row r="4485" spans="1:13" x14ac:dyDescent="0.2">
      <c r="A4485" t="s">
        <v>8985</v>
      </c>
      <c r="B4485" t="s">
        <v>8986</v>
      </c>
      <c r="C4485" t="s">
        <v>12</v>
      </c>
      <c r="D4485">
        <v>52</v>
      </c>
      <c r="E4485" t="s">
        <v>36</v>
      </c>
      <c r="F4485" t="s">
        <v>28</v>
      </c>
      <c r="G4485" t="s">
        <v>14</v>
      </c>
      <c r="H4485">
        <v>4</v>
      </c>
      <c r="I4485">
        <v>13</v>
      </c>
      <c r="J4485" s="1">
        <v>45023</v>
      </c>
      <c r="K4485" s="2">
        <v>0.66597222222222219</v>
      </c>
      <c r="L4485" t="str" cm="1">
        <f t="array" ref="L4485">_xlfn.IFS(
Table1[[#This Row],[Patient Age]]&gt;=70,"70-79",
Table1[[#This Row],[Patient Age]]&gt;=60,"60-69",
Table1[[#This Row],[Patient Age]]&gt;=50,"50-59",
Table1[[#This Row],[Patient Age]]&gt;=40,"40-49",
Table1[[#This Row],[Patient Age]]&gt;=30,"30-39",
Table1[[#This Row],[Patient Age]]&gt;=20,"20-29",
Table1[[#This Row],[Patient Age]]&gt;=10,"10-19",
TRUE,"0-9"
)</f>
        <v>50-59</v>
      </c>
      <c r="M4485" t="str">
        <f>IF(Table1[[#This Row],[Patient Waittime]]&gt;30,"Delay","Ontime")</f>
        <v>Ontime</v>
      </c>
    </row>
    <row r="4486" spans="1:13" x14ac:dyDescent="0.2">
      <c r="A4486" t="s">
        <v>8987</v>
      </c>
      <c r="B4486" t="s">
        <v>8988</v>
      </c>
      <c r="C4486" t="s">
        <v>12</v>
      </c>
      <c r="D4486">
        <v>13</v>
      </c>
      <c r="E4486" t="s">
        <v>36</v>
      </c>
      <c r="F4486" t="s">
        <v>28</v>
      </c>
      <c r="G4486" t="s">
        <v>14</v>
      </c>
      <c r="H4486">
        <v>4</v>
      </c>
      <c r="I4486">
        <v>24</v>
      </c>
      <c r="J4486" s="1">
        <v>45212</v>
      </c>
      <c r="K4486" s="2">
        <v>0.24861111111111112</v>
      </c>
      <c r="L4486" t="str" cm="1">
        <f t="array" ref="L4486">_xlfn.IFS(
Table1[[#This Row],[Patient Age]]&gt;=70,"70-79",
Table1[[#This Row],[Patient Age]]&gt;=60,"60-69",
Table1[[#This Row],[Patient Age]]&gt;=50,"50-59",
Table1[[#This Row],[Patient Age]]&gt;=40,"40-49",
Table1[[#This Row],[Patient Age]]&gt;=30,"30-39",
Table1[[#This Row],[Patient Age]]&gt;=20,"20-29",
Table1[[#This Row],[Patient Age]]&gt;=10,"10-19",
TRUE,"0-9"
)</f>
        <v>10-19</v>
      </c>
      <c r="M4486" t="str">
        <f>IF(Table1[[#This Row],[Patient Waittime]]&gt;30,"Delay","Ontime")</f>
        <v>Ontime</v>
      </c>
    </row>
    <row r="4487" spans="1:13" x14ac:dyDescent="0.2">
      <c r="A4487" t="s">
        <v>8989</v>
      </c>
      <c r="B4487" t="s">
        <v>8990</v>
      </c>
      <c r="C4487" t="s">
        <v>12</v>
      </c>
      <c r="D4487">
        <v>78</v>
      </c>
      <c r="E4487" t="s">
        <v>36</v>
      </c>
      <c r="F4487" t="s">
        <v>28</v>
      </c>
      <c r="G4487" t="s">
        <v>14</v>
      </c>
      <c r="H4487">
        <v>6</v>
      </c>
      <c r="I4487">
        <v>10</v>
      </c>
      <c r="J4487" s="1">
        <v>45030</v>
      </c>
      <c r="K4487" s="2">
        <v>5.9722222222222225E-2</v>
      </c>
      <c r="L4487" t="str" cm="1">
        <f t="array" ref="L4487">_xlfn.IFS(
Table1[[#This Row],[Patient Age]]&gt;=70,"70-79",
Table1[[#This Row],[Patient Age]]&gt;=60,"60-69",
Table1[[#This Row],[Patient Age]]&gt;=50,"50-59",
Table1[[#This Row],[Patient Age]]&gt;=40,"40-49",
Table1[[#This Row],[Patient Age]]&gt;=30,"30-39",
Table1[[#This Row],[Patient Age]]&gt;=20,"20-29",
Table1[[#This Row],[Patient Age]]&gt;=10,"10-19",
TRUE,"0-9"
)</f>
        <v>70-79</v>
      </c>
      <c r="M4487" t="str">
        <f>IF(Table1[[#This Row],[Patient Waittime]]&gt;30,"Delay","Ontime")</f>
        <v>Ontime</v>
      </c>
    </row>
    <row r="4488" spans="1:13" x14ac:dyDescent="0.2">
      <c r="A4488" t="s">
        <v>8991</v>
      </c>
      <c r="B4488" t="s">
        <v>8992</v>
      </c>
      <c r="C4488" t="s">
        <v>12</v>
      </c>
      <c r="D4488">
        <v>51</v>
      </c>
      <c r="E4488" t="s">
        <v>36</v>
      </c>
      <c r="F4488" t="s">
        <v>28</v>
      </c>
      <c r="G4488" t="s">
        <v>14</v>
      </c>
      <c r="H4488">
        <v>6</v>
      </c>
      <c r="I4488">
        <v>60</v>
      </c>
      <c r="J4488" s="1">
        <v>45387</v>
      </c>
      <c r="K4488" s="2">
        <v>0.9770833333333333</v>
      </c>
      <c r="L4488" t="str" cm="1">
        <f t="array" ref="L4488">_xlfn.IFS(
Table1[[#This Row],[Patient Age]]&gt;=70,"70-79",
Table1[[#This Row],[Patient Age]]&gt;=60,"60-69",
Table1[[#This Row],[Patient Age]]&gt;=50,"50-59",
Table1[[#This Row],[Patient Age]]&gt;=40,"40-49",
Table1[[#This Row],[Patient Age]]&gt;=30,"30-39",
Table1[[#This Row],[Patient Age]]&gt;=20,"20-29",
Table1[[#This Row],[Patient Age]]&gt;=10,"10-19",
TRUE,"0-9"
)</f>
        <v>50-59</v>
      </c>
      <c r="M4488" t="str">
        <f>IF(Table1[[#This Row],[Patient Waittime]]&gt;30,"Delay","Ontime")</f>
        <v>Delay</v>
      </c>
    </row>
    <row r="4489" spans="1:13" x14ac:dyDescent="0.2">
      <c r="A4489" t="s">
        <v>8993</v>
      </c>
      <c r="B4489" t="s">
        <v>8994</v>
      </c>
      <c r="C4489" t="s">
        <v>12</v>
      </c>
      <c r="D4489">
        <v>24</v>
      </c>
      <c r="E4489" t="s">
        <v>36</v>
      </c>
      <c r="F4489" t="s">
        <v>28</v>
      </c>
      <c r="G4489" t="s">
        <v>14</v>
      </c>
      <c r="H4489">
        <v>7</v>
      </c>
      <c r="I4489">
        <v>44</v>
      </c>
      <c r="J4489" s="1">
        <v>45477</v>
      </c>
      <c r="K4489" s="2">
        <v>0.96388888888888891</v>
      </c>
      <c r="L4489" t="str" cm="1">
        <f t="array" ref="L4489">_xlfn.IFS(
Table1[[#This Row],[Patient Age]]&gt;=70,"70-79",
Table1[[#This Row],[Patient Age]]&gt;=60,"60-69",
Table1[[#This Row],[Patient Age]]&gt;=50,"50-59",
Table1[[#This Row],[Patient Age]]&gt;=40,"40-49",
Table1[[#This Row],[Patient Age]]&gt;=30,"30-39",
Table1[[#This Row],[Patient Age]]&gt;=20,"20-29",
Table1[[#This Row],[Patient Age]]&gt;=10,"10-19",
TRUE,"0-9"
)</f>
        <v>20-29</v>
      </c>
      <c r="M4489" t="str">
        <f>IF(Table1[[#This Row],[Patient Waittime]]&gt;30,"Delay","Ontime")</f>
        <v>Delay</v>
      </c>
    </row>
    <row r="4490" spans="1:13" x14ac:dyDescent="0.2">
      <c r="A4490" t="s">
        <v>8995</v>
      </c>
      <c r="B4490" t="s">
        <v>8996</v>
      </c>
      <c r="C4490" t="s">
        <v>12</v>
      </c>
      <c r="D4490">
        <v>47</v>
      </c>
      <c r="E4490" t="s">
        <v>36</v>
      </c>
      <c r="F4490" t="s">
        <v>28</v>
      </c>
      <c r="G4490" t="s">
        <v>14</v>
      </c>
      <c r="H4490">
        <v>8</v>
      </c>
      <c r="I4490">
        <v>15</v>
      </c>
      <c r="J4490" s="1">
        <v>45215</v>
      </c>
      <c r="K4490" s="2">
        <v>0.83611111111111114</v>
      </c>
      <c r="L4490" t="str" cm="1">
        <f t="array" ref="L4490">_xlfn.IFS(
Table1[[#This Row],[Patient Age]]&gt;=70,"70-79",
Table1[[#This Row],[Patient Age]]&gt;=60,"60-69",
Table1[[#This Row],[Patient Age]]&gt;=50,"50-59",
Table1[[#This Row],[Patient Age]]&gt;=40,"40-49",
Table1[[#This Row],[Patient Age]]&gt;=30,"30-39",
Table1[[#This Row],[Patient Age]]&gt;=20,"20-29",
Table1[[#This Row],[Patient Age]]&gt;=10,"10-19",
TRUE,"0-9"
)</f>
        <v>40-49</v>
      </c>
      <c r="M4490" t="str">
        <f>IF(Table1[[#This Row],[Patient Waittime]]&gt;30,"Delay","Ontime")</f>
        <v>Ontime</v>
      </c>
    </row>
    <row r="4491" spans="1:13" x14ac:dyDescent="0.2">
      <c r="A4491" t="s">
        <v>8997</v>
      </c>
      <c r="B4491" t="s">
        <v>8998</v>
      </c>
      <c r="C4491" t="s">
        <v>12</v>
      </c>
      <c r="D4491">
        <v>10</v>
      </c>
      <c r="E4491" t="s">
        <v>36</v>
      </c>
      <c r="F4491" t="s">
        <v>28</v>
      </c>
      <c r="G4491" t="s">
        <v>14</v>
      </c>
      <c r="H4491">
        <v>9</v>
      </c>
      <c r="I4491">
        <v>20</v>
      </c>
      <c r="J4491" s="1">
        <v>45371</v>
      </c>
      <c r="K4491" s="2">
        <v>0.77083333333333337</v>
      </c>
      <c r="L4491" t="str" cm="1">
        <f t="array" ref="L4491">_xlfn.IFS(
Table1[[#This Row],[Patient Age]]&gt;=70,"70-79",
Table1[[#This Row],[Patient Age]]&gt;=60,"60-69",
Table1[[#This Row],[Patient Age]]&gt;=50,"50-59",
Table1[[#This Row],[Patient Age]]&gt;=40,"40-49",
Table1[[#This Row],[Patient Age]]&gt;=30,"30-39",
Table1[[#This Row],[Patient Age]]&gt;=20,"20-29",
Table1[[#This Row],[Patient Age]]&gt;=10,"10-19",
TRUE,"0-9"
)</f>
        <v>10-19</v>
      </c>
      <c r="M4491" t="str">
        <f>IF(Table1[[#This Row],[Patient Waittime]]&gt;30,"Delay","Ontime")</f>
        <v>Ontime</v>
      </c>
    </row>
    <row r="4492" spans="1:13" x14ac:dyDescent="0.2">
      <c r="A4492" t="s">
        <v>8999</v>
      </c>
      <c r="B4492" t="s">
        <v>9000</v>
      </c>
      <c r="C4492" t="s">
        <v>12</v>
      </c>
      <c r="D4492">
        <v>73</v>
      </c>
      <c r="E4492" t="s">
        <v>36</v>
      </c>
      <c r="F4492" t="s">
        <v>62</v>
      </c>
      <c r="G4492" t="s">
        <v>14</v>
      </c>
      <c r="I4492">
        <v>44</v>
      </c>
      <c r="J4492" s="1">
        <v>45197</v>
      </c>
      <c r="K4492" s="2">
        <v>0.79791666666666672</v>
      </c>
      <c r="L4492" t="str" cm="1">
        <f t="array" ref="L4492">_xlfn.IFS(
Table1[[#This Row],[Patient Age]]&gt;=70,"70-79",
Table1[[#This Row],[Patient Age]]&gt;=60,"60-69",
Table1[[#This Row],[Patient Age]]&gt;=50,"50-59",
Table1[[#This Row],[Patient Age]]&gt;=40,"40-49",
Table1[[#This Row],[Patient Age]]&gt;=30,"30-39",
Table1[[#This Row],[Patient Age]]&gt;=20,"20-29",
Table1[[#This Row],[Patient Age]]&gt;=10,"10-19",
TRUE,"0-9"
)</f>
        <v>70-79</v>
      </c>
      <c r="M4492" t="str">
        <f>IF(Table1[[#This Row],[Patient Waittime]]&gt;30,"Delay","Ontime")</f>
        <v>Delay</v>
      </c>
    </row>
    <row r="4493" spans="1:13" x14ac:dyDescent="0.2">
      <c r="A4493" t="s">
        <v>9001</v>
      </c>
      <c r="B4493" t="s">
        <v>9002</v>
      </c>
      <c r="C4493" t="s">
        <v>12</v>
      </c>
      <c r="D4493">
        <v>7</v>
      </c>
      <c r="E4493" t="s">
        <v>36</v>
      </c>
      <c r="F4493" t="s">
        <v>62</v>
      </c>
      <c r="G4493" t="s">
        <v>14</v>
      </c>
      <c r="I4493">
        <v>46</v>
      </c>
      <c r="J4493" s="1">
        <v>45474</v>
      </c>
      <c r="K4493" s="2">
        <v>0.12222222222222222</v>
      </c>
      <c r="L4493" t="str" cm="1">
        <f t="array" ref="L4493">_xlfn.IFS(
Table1[[#This Row],[Patient Age]]&gt;=70,"70-79",
Table1[[#This Row],[Patient Age]]&gt;=60,"60-69",
Table1[[#This Row],[Patient Age]]&gt;=50,"50-59",
Table1[[#This Row],[Patient Age]]&gt;=40,"40-49",
Table1[[#This Row],[Patient Age]]&gt;=30,"30-39",
Table1[[#This Row],[Patient Age]]&gt;=20,"20-29",
Table1[[#This Row],[Patient Age]]&gt;=10,"10-19",
TRUE,"0-9"
)</f>
        <v>0-9</v>
      </c>
      <c r="M4493" t="str">
        <f>IF(Table1[[#This Row],[Patient Waittime]]&gt;30,"Delay","Ontime")</f>
        <v>Delay</v>
      </c>
    </row>
    <row r="4494" spans="1:13" x14ac:dyDescent="0.2">
      <c r="A4494" t="s">
        <v>9003</v>
      </c>
      <c r="B4494" t="s">
        <v>9004</v>
      </c>
      <c r="C4494" t="s">
        <v>12</v>
      </c>
      <c r="D4494">
        <v>30</v>
      </c>
      <c r="E4494" t="s">
        <v>36</v>
      </c>
      <c r="F4494" t="s">
        <v>62</v>
      </c>
      <c r="G4494" t="s">
        <v>14</v>
      </c>
      <c r="I4494">
        <v>32</v>
      </c>
      <c r="J4494" s="1">
        <v>45126</v>
      </c>
      <c r="K4494" s="2">
        <v>0.98055555555555551</v>
      </c>
      <c r="L4494" t="str" cm="1">
        <f t="array" ref="L4494">_xlfn.IFS(
Table1[[#This Row],[Patient Age]]&gt;=70,"70-79",
Table1[[#This Row],[Patient Age]]&gt;=60,"60-69",
Table1[[#This Row],[Patient Age]]&gt;=50,"50-59",
Table1[[#This Row],[Patient Age]]&gt;=40,"40-49",
Table1[[#This Row],[Patient Age]]&gt;=30,"30-39",
Table1[[#This Row],[Patient Age]]&gt;=20,"20-29",
Table1[[#This Row],[Patient Age]]&gt;=10,"10-19",
TRUE,"0-9"
)</f>
        <v>30-39</v>
      </c>
      <c r="M4494" t="str">
        <f>IF(Table1[[#This Row],[Patient Waittime]]&gt;30,"Delay","Ontime")</f>
        <v>Delay</v>
      </c>
    </row>
    <row r="4495" spans="1:13" x14ac:dyDescent="0.2">
      <c r="A4495" t="s">
        <v>9005</v>
      </c>
      <c r="B4495" t="s">
        <v>9006</v>
      </c>
      <c r="C4495" t="s">
        <v>12</v>
      </c>
      <c r="D4495">
        <v>14</v>
      </c>
      <c r="E4495" t="s">
        <v>36</v>
      </c>
      <c r="F4495" t="s">
        <v>62</v>
      </c>
      <c r="G4495" t="s">
        <v>14</v>
      </c>
      <c r="I4495">
        <v>43</v>
      </c>
      <c r="J4495" s="1">
        <v>45022</v>
      </c>
      <c r="K4495" s="2">
        <v>0.12986111111111112</v>
      </c>
      <c r="L4495" t="str" cm="1">
        <f t="array" ref="L4495">_xlfn.IFS(
Table1[[#This Row],[Patient Age]]&gt;=70,"70-79",
Table1[[#This Row],[Patient Age]]&gt;=60,"60-69",
Table1[[#This Row],[Patient Age]]&gt;=50,"50-59",
Table1[[#This Row],[Patient Age]]&gt;=40,"40-49",
Table1[[#This Row],[Patient Age]]&gt;=30,"30-39",
Table1[[#This Row],[Patient Age]]&gt;=20,"20-29",
Table1[[#This Row],[Patient Age]]&gt;=10,"10-19",
TRUE,"0-9"
)</f>
        <v>10-19</v>
      </c>
      <c r="M4495" t="str">
        <f>IF(Table1[[#This Row],[Patient Waittime]]&gt;30,"Delay","Ontime")</f>
        <v>Delay</v>
      </c>
    </row>
    <row r="4496" spans="1:13" x14ac:dyDescent="0.2">
      <c r="A4496" t="s">
        <v>9007</v>
      </c>
      <c r="B4496" t="s">
        <v>9008</v>
      </c>
      <c r="C4496" t="s">
        <v>12</v>
      </c>
      <c r="D4496">
        <v>73</v>
      </c>
      <c r="E4496" t="s">
        <v>36</v>
      </c>
      <c r="F4496" t="s">
        <v>62</v>
      </c>
      <c r="G4496" t="s">
        <v>14</v>
      </c>
      <c r="I4496">
        <v>29</v>
      </c>
      <c r="J4496" s="1">
        <v>45460</v>
      </c>
      <c r="K4496" s="2">
        <v>0.33958333333333335</v>
      </c>
      <c r="L4496" t="str" cm="1">
        <f t="array" ref="L4496">_xlfn.IFS(
Table1[[#This Row],[Patient Age]]&gt;=70,"70-79",
Table1[[#This Row],[Patient Age]]&gt;=60,"60-69",
Table1[[#This Row],[Patient Age]]&gt;=50,"50-59",
Table1[[#This Row],[Patient Age]]&gt;=40,"40-49",
Table1[[#This Row],[Patient Age]]&gt;=30,"30-39",
Table1[[#This Row],[Patient Age]]&gt;=20,"20-29",
Table1[[#This Row],[Patient Age]]&gt;=10,"10-19",
TRUE,"0-9"
)</f>
        <v>70-79</v>
      </c>
      <c r="M4496" t="str">
        <f>IF(Table1[[#This Row],[Patient Waittime]]&gt;30,"Delay","Ontime")</f>
        <v>Ontime</v>
      </c>
    </row>
    <row r="4497" spans="1:13" x14ac:dyDescent="0.2">
      <c r="A4497" t="s">
        <v>9009</v>
      </c>
      <c r="B4497" t="s">
        <v>9010</v>
      </c>
      <c r="C4497" t="s">
        <v>12</v>
      </c>
      <c r="D4497">
        <v>6</v>
      </c>
      <c r="E4497" t="s">
        <v>36</v>
      </c>
      <c r="F4497" t="s">
        <v>62</v>
      </c>
      <c r="G4497" t="s">
        <v>14</v>
      </c>
      <c r="H4497">
        <v>4</v>
      </c>
      <c r="I4497">
        <v>41</v>
      </c>
      <c r="J4497" s="1">
        <v>45397</v>
      </c>
      <c r="K4497" s="2">
        <v>0.51875000000000004</v>
      </c>
      <c r="L4497" t="str" cm="1">
        <f t="array" ref="L4497">_xlfn.IFS(
Table1[[#This Row],[Patient Age]]&gt;=70,"70-79",
Table1[[#This Row],[Patient Age]]&gt;=60,"60-69",
Table1[[#This Row],[Patient Age]]&gt;=50,"50-59",
Table1[[#This Row],[Patient Age]]&gt;=40,"40-49",
Table1[[#This Row],[Patient Age]]&gt;=30,"30-39",
Table1[[#This Row],[Patient Age]]&gt;=20,"20-29",
Table1[[#This Row],[Patient Age]]&gt;=10,"10-19",
TRUE,"0-9"
)</f>
        <v>0-9</v>
      </c>
      <c r="M4497" t="str">
        <f>IF(Table1[[#This Row],[Patient Waittime]]&gt;30,"Delay","Ontime")</f>
        <v>Delay</v>
      </c>
    </row>
    <row r="4498" spans="1:13" x14ac:dyDescent="0.2">
      <c r="A4498" t="s">
        <v>9011</v>
      </c>
      <c r="B4498" t="s">
        <v>9012</v>
      </c>
      <c r="C4498" t="s">
        <v>12</v>
      </c>
      <c r="D4498">
        <v>41</v>
      </c>
      <c r="E4498" t="s">
        <v>36</v>
      </c>
      <c r="F4498" t="s">
        <v>62</v>
      </c>
      <c r="G4498" t="s">
        <v>14</v>
      </c>
      <c r="H4498">
        <v>4</v>
      </c>
      <c r="I4498">
        <v>49</v>
      </c>
      <c r="J4498" s="1">
        <v>45411</v>
      </c>
      <c r="K4498" s="2">
        <v>0.76597222222222228</v>
      </c>
      <c r="L4498" t="str" cm="1">
        <f t="array" ref="L4498">_xlfn.IFS(
Table1[[#This Row],[Patient Age]]&gt;=70,"70-79",
Table1[[#This Row],[Patient Age]]&gt;=60,"60-69",
Table1[[#This Row],[Patient Age]]&gt;=50,"50-59",
Table1[[#This Row],[Patient Age]]&gt;=40,"40-49",
Table1[[#This Row],[Patient Age]]&gt;=30,"30-39",
Table1[[#This Row],[Patient Age]]&gt;=20,"20-29",
Table1[[#This Row],[Patient Age]]&gt;=10,"10-19",
TRUE,"0-9"
)</f>
        <v>40-49</v>
      </c>
      <c r="M4498" t="str">
        <f>IF(Table1[[#This Row],[Patient Waittime]]&gt;30,"Delay","Ontime")</f>
        <v>Delay</v>
      </c>
    </row>
    <row r="4499" spans="1:13" x14ac:dyDescent="0.2">
      <c r="A4499" t="s">
        <v>9013</v>
      </c>
      <c r="B4499" t="s">
        <v>9014</v>
      </c>
      <c r="C4499" t="s">
        <v>12</v>
      </c>
      <c r="D4499">
        <v>19</v>
      </c>
      <c r="E4499" t="s">
        <v>36</v>
      </c>
      <c r="F4499" t="s">
        <v>62</v>
      </c>
      <c r="G4499" t="s">
        <v>14</v>
      </c>
      <c r="H4499">
        <v>7</v>
      </c>
      <c r="I4499">
        <v>16</v>
      </c>
      <c r="J4499" s="1">
        <v>45500</v>
      </c>
      <c r="K4499" s="2">
        <v>0.53680555555555554</v>
      </c>
      <c r="L4499" t="str" cm="1">
        <f t="array" ref="L4499">_xlfn.IFS(
Table1[[#This Row],[Patient Age]]&gt;=70,"70-79",
Table1[[#This Row],[Patient Age]]&gt;=60,"60-69",
Table1[[#This Row],[Patient Age]]&gt;=50,"50-59",
Table1[[#This Row],[Patient Age]]&gt;=40,"40-49",
Table1[[#This Row],[Patient Age]]&gt;=30,"30-39",
Table1[[#This Row],[Patient Age]]&gt;=20,"20-29",
Table1[[#This Row],[Patient Age]]&gt;=10,"10-19",
TRUE,"0-9"
)</f>
        <v>10-19</v>
      </c>
      <c r="M4499" t="str">
        <f>IF(Table1[[#This Row],[Patient Waittime]]&gt;30,"Delay","Ontime")</f>
        <v>Ontime</v>
      </c>
    </row>
    <row r="4500" spans="1:13" x14ac:dyDescent="0.2">
      <c r="A4500" t="s">
        <v>9015</v>
      </c>
      <c r="B4500" t="s">
        <v>9016</v>
      </c>
      <c r="C4500" t="s">
        <v>12</v>
      </c>
      <c r="D4500">
        <v>63</v>
      </c>
      <c r="E4500" t="s">
        <v>36</v>
      </c>
      <c r="F4500" t="s">
        <v>62</v>
      </c>
      <c r="G4500" t="s">
        <v>14</v>
      </c>
      <c r="H4500">
        <v>9</v>
      </c>
      <c r="I4500">
        <v>27</v>
      </c>
      <c r="J4500" s="1">
        <v>45136</v>
      </c>
      <c r="K4500" s="2">
        <v>0.91249999999999998</v>
      </c>
      <c r="L4500" t="str" cm="1">
        <f t="array" ref="L4500">_xlfn.IFS(
Table1[[#This Row],[Patient Age]]&gt;=70,"70-79",
Table1[[#This Row],[Patient Age]]&gt;=60,"60-69",
Table1[[#This Row],[Patient Age]]&gt;=50,"50-59",
Table1[[#This Row],[Patient Age]]&gt;=40,"40-49",
Table1[[#This Row],[Patient Age]]&gt;=30,"30-39",
Table1[[#This Row],[Patient Age]]&gt;=20,"20-29",
Table1[[#This Row],[Patient Age]]&gt;=10,"10-19",
TRUE,"0-9"
)</f>
        <v>60-69</v>
      </c>
      <c r="M4500" t="str">
        <f>IF(Table1[[#This Row],[Patient Waittime]]&gt;30,"Delay","Ontime")</f>
        <v>Ontime</v>
      </c>
    </row>
    <row r="4501" spans="1:13" x14ac:dyDescent="0.2">
      <c r="A4501" t="s">
        <v>9017</v>
      </c>
      <c r="B4501" t="s">
        <v>9018</v>
      </c>
      <c r="C4501" t="s">
        <v>12</v>
      </c>
      <c r="D4501">
        <v>19</v>
      </c>
      <c r="E4501" t="s">
        <v>36</v>
      </c>
      <c r="F4501" t="s">
        <v>265</v>
      </c>
      <c r="G4501" t="s">
        <v>14</v>
      </c>
      <c r="I4501">
        <v>24</v>
      </c>
      <c r="J4501" s="1">
        <v>45342</v>
      </c>
      <c r="K4501" s="2">
        <v>0.85833333333333328</v>
      </c>
      <c r="L4501" t="str" cm="1">
        <f t="array" ref="L4501">_xlfn.IFS(
Table1[[#This Row],[Patient Age]]&gt;=70,"70-79",
Table1[[#This Row],[Patient Age]]&gt;=60,"60-69",
Table1[[#This Row],[Patient Age]]&gt;=50,"50-59",
Table1[[#This Row],[Patient Age]]&gt;=40,"40-49",
Table1[[#This Row],[Patient Age]]&gt;=30,"30-39",
Table1[[#This Row],[Patient Age]]&gt;=20,"20-29",
Table1[[#This Row],[Patient Age]]&gt;=10,"10-19",
TRUE,"0-9"
)</f>
        <v>10-19</v>
      </c>
      <c r="M4501" t="str">
        <f>IF(Table1[[#This Row],[Patient Waittime]]&gt;30,"Delay","Ontime")</f>
        <v>Ontime</v>
      </c>
    </row>
    <row r="4502" spans="1:13" x14ac:dyDescent="0.2">
      <c r="A4502" t="s">
        <v>9019</v>
      </c>
      <c r="B4502" t="s">
        <v>9020</v>
      </c>
      <c r="C4502" t="s">
        <v>12</v>
      </c>
      <c r="D4502">
        <v>37</v>
      </c>
      <c r="E4502" t="s">
        <v>36</v>
      </c>
      <c r="F4502" t="s">
        <v>265</v>
      </c>
      <c r="G4502" t="s">
        <v>14</v>
      </c>
      <c r="H4502">
        <v>4</v>
      </c>
      <c r="I4502">
        <v>19</v>
      </c>
      <c r="J4502" s="1">
        <v>45221</v>
      </c>
      <c r="K4502" s="2">
        <v>0.19791666666666666</v>
      </c>
      <c r="L4502" t="str" cm="1">
        <f t="array" ref="L4502">_xlfn.IFS(
Table1[[#This Row],[Patient Age]]&gt;=70,"70-79",
Table1[[#This Row],[Patient Age]]&gt;=60,"60-69",
Table1[[#This Row],[Patient Age]]&gt;=50,"50-59",
Table1[[#This Row],[Patient Age]]&gt;=40,"40-49",
Table1[[#This Row],[Patient Age]]&gt;=30,"30-39",
Table1[[#This Row],[Patient Age]]&gt;=20,"20-29",
Table1[[#This Row],[Patient Age]]&gt;=10,"10-19",
TRUE,"0-9"
)</f>
        <v>30-39</v>
      </c>
      <c r="M4502" t="str">
        <f>IF(Table1[[#This Row],[Patient Waittime]]&gt;30,"Delay","Ontime")</f>
        <v>Ontime</v>
      </c>
    </row>
    <row r="4503" spans="1:13" x14ac:dyDescent="0.2">
      <c r="A4503" t="s">
        <v>9021</v>
      </c>
      <c r="B4503" t="s">
        <v>9022</v>
      </c>
      <c r="C4503" t="s">
        <v>12</v>
      </c>
      <c r="D4503">
        <v>61</v>
      </c>
      <c r="E4503" t="s">
        <v>13</v>
      </c>
      <c r="F4503" t="s">
        <v>178</v>
      </c>
      <c r="G4503" t="s">
        <v>14</v>
      </c>
      <c r="I4503">
        <v>45</v>
      </c>
      <c r="J4503" s="1">
        <v>45538</v>
      </c>
      <c r="K4503" s="2">
        <v>0.12986111111111112</v>
      </c>
      <c r="L4503" t="str" cm="1">
        <f t="array" ref="L4503">_xlfn.IFS(
Table1[[#This Row],[Patient Age]]&gt;=70,"70-79",
Table1[[#This Row],[Patient Age]]&gt;=60,"60-69",
Table1[[#This Row],[Patient Age]]&gt;=50,"50-59",
Table1[[#This Row],[Patient Age]]&gt;=40,"40-49",
Table1[[#This Row],[Patient Age]]&gt;=30,"30-39",
Table1[[#This Row],[Patient Age]]&gt;=20,"20-29",
Table1[[#This Row],[Patient Age]]&gt;=10,"10-19",
TRUE,"0-9"
)</f>
        <v>60-69</v>
      </c>
      <c r="M4503" t="str">
        <f>IF(Table1[[#This Row],[Patient Waittime]]&gt;30,"Delay","Ontime")</f>
        <v>Delay</v>
      </c>
    </row>
    <row r="4504" spans="1:13" x14ac:dyDescent="0.2">
      <c r="A4504" t="s">
        <v>9023</v>
      </c>
      <c r="B4504" t="s">
        <v>9024</v>
      </c>
      <c r="C4504" t="s">
        <v>12</v>
      </c>
      <c r="D4504">
        <v>63</v>
      </c>
      <c r="E4504" t="s">
        <v>13</v>
      </c>
      <c r="F4504" t="s">
        <v>178</v>
      </c>
      <c r="G4504" t="s">
        <v>14</v>
      </c>
      <c r="I4504">
        <v>60</v>
      </c>
      <c r="J4504" s="1">
        <v>45473</v>
      </c>
      <c r="K4504" s="2">
        <v>0.77708333333333335</v>
      </c>
      <c r="L4504" t="str" cm="1">
        <f t="array" ref="L4504">_xlfn.IFS(
Table1[[#This Row],[Patient Age]]&gt;=70,"70-79",
Table1[[#This Row],[Patient Age]]&gt;=60,"60-69",
Table1[[#This Row],[Patient Age]]&gt;=50,"50-59",
Table1[[#This Row],[Patient Age]]&gt;=40,"40-49",
Table1[[#This Row],[Patient Age]]&gt;=30,"30-39",
Table1[[#This Row],[Patient Age]]&gt;=20,"20-29",
Table1[[#This Row],[Patient Age]]&gt;=10,"10-19",
TRUE,"0-9"
)</f>
        <v>60-69</v>
      </c>
      <c r="M4504" t="str">
        <f>IF(Table1[[#This Row],[Patient Waittime]]&gt;30,"Delay","Ontime")</f>
        <v>Delay</v>
      </c>
    </row>
    <row r="4505" spans="1:13" x14ac:dyDescent="0.2">
      <c r="A4505" t="s">
        <v>9025</v>
      </c>
      <c r="B4505" t="s">
        <v>9026</v>
      </c>
      <c r="C4505" t="s">
        <v>12</v>
      </c>
      <c r="D4505">
        <v>56</v>
      </c>
      <c r="E4505" t="s">
        <v>13</v>
      </c>
      <c r="F4505" t="s">
        <v>178</v>
      </c>
      <c r="G4505" t="s">
        <v>14</v>
      </c>
      <c r="I4505">
        <v>37</v>
      </c>
      <c r="J4505" s="1">
        <v>45131</v>
      </c>
      <c r="K4505" s="2">
        <v>0.3659722222222222</v>
      </c>
      <c r="L4505" t="str" cm="1">
        <f t="array" ref="L4505">_xlfn.IFS(
Table1[[#This Row],[Patient Age]]&gt;=70,"70-79",
Table1[[#This Row],[Patient Age]]&gt;=60,"60-69",
Table1[[#This Row],[Patient Age]]&gt;=50,"50-59",
Table1[[#This Row],[Patient Age]]&gt;=40,"40-49",
Table1[[#This Row],[Patient Age]]&gt;=30,"30-39",
Table1[[#This Row],[Patient Age]]&gt;=20,"20-29",
Table1[[#This Row],[Patient Age]]&gt;=10,"10-19",
TRUE,"0-9"
)</f>
        <v>50-59</v>
      </c>
      <c r="M4505" t="str">
        <f>IF(Table1[[#This Row],[Patient Waittime]]&gt;30,"Delay","Ontime")</f>
        <v>Delay</v>
      </c>
    </row>
    <row r="4506" spans="1:13" x14ac:dyDescent="0.2">
      <c r="A4506" t="s">
        <v>9027</v>
      </c>
      <c r="B4506" t="s">
        <v>9028</v>
      </c>
      <c r="C4506" t="s">
        <v>12</v>
      </c>
      <c r="D4506">
        <v>26</v>
      </c>
      <c r="E4506" t="s">
        <v>13</v>
      </c>
      <c r="F4506" t="s">
        <v>178</v>
      </c>
      <c r="G4506" t="s">
        <v>14</v>
      </c>
      <c r="I4506">
        <v>10</v>
      </c>
      <c r="J4506" s="1">
        <v>45142</v>
      </c>
      <c r="K4506" s="2">
        <v>0.90486111111111112</v>
      </c>
      <c r="L4506" t="str" cm="1">
        <f t="array" ref="L4506">_xlfn.IFS(
Table1[[#This Row],[Patient Age]]&gt;=70,"70-79",
Table1[[#This Row],[Patient Age]]&gt;=60,"60-69",
Table1[[#This Row],[Patient Age]]&gt;=50,"50-59",
Table1[[#This Row],[Patient Age]]&gt;=40,"40-49",
Table1[[#This Row],[Patient Age]]&gt;=30,"30-39",
Table1[[#This Row],[Patient Age]]&gt;=20,"20-29",
Table1[[#This Row],[Patient Age]]&gt;=10,"10-19",
TRUE,"0-9"
)</f>
        <v>20-29</v>
      </c>
      <c r="M4506" t="str">
        <f>IF(Table1[[#This Row],[Patient Waittime]]&gt;30,"Delay","Ontime")</f>
        <v>Ontime</v>
      </c>
    </row>
    <row r="4507" spans="1:13" x14ac:dyDescent="0.2">
      <c r="A4507" t="s">
        <v>9029</v>
      </c>
      <c r="B4507" t="s">
        <v>9030</v>
      </c>
      <c r="C4507" t="s">
        <v>12</v>
      </c>
      <c r="D4507">
        <v>51</v>
      </c>
      <c r="E4507" t="s">
        <v>13</v>
      </c>
      <c r="F4507" t="s">
        <v>178</v>
      </c>
      <c r="G4507" t="s">
        <v>14</v>
      </c>
      <c r="I4507">
        <v>26</v>
      </c>
      <c r="J4507" s="1">
        <v>45247</v>
      </c>
      <c r="K4507" s="2">
        <v>0.27708333333333335</v>
      </c>
      <c r="L4507" t="str" cm="1">
        <f t="array" ref="L4507">_xlfn.IFS(
Table1[[#This Row],[Patient Age]]&gt;=70,"70-79",
Table1[[#This Row],[Patient Age]]&gt;=60,"60-69",
Table1[[#This Row],[Patient Age]]&gt;=50,"50-59",
Table1[[#This Row],[Patient Age]]&gt;=40,"40-49",
Table1[[#This Row],[Patient Age]]&gt;=30,"30-39",
Table1[[#This Row],[Patient Age]]&gt;=20,"20-29",
Table1[[#This Row],[Patient Age]]&gt;=10,"10-19",
TRUE,"0-9"
)</f>
        <v>50-59</v>
      </c>
      <c r="M4507" t="str">
        <f>IF(Table1[[#This Row],[Patient Waittime]]&gt;30,"Delay","Ontime")</f>
        <v>Ontime</v>
      </c>
    </row>
    <row r="4508" spans="1:13" x14ac:dyDescent="0.2">
      <c r="A4508" t="s">
        <v>9031</v>
      </c>
      <c r="B4508" t="s">
        <v>9032</v>
      </c>
      <c r="C4508" t="s">
        <v>12</v>
      </c>
      <c r="D4508">
        <v>19</v>
      </c>
      <c r="E4508" t="s">
        <v>13</v>
      </c>
      <c r="F4508" t="s">
        <v>178</v>
      </c>
      <c r="G4508" t="s">
        <v>14</v>
      </c>
      <c r="I4508">
        <v>34</v>
      </c>
      <c r="J4508" s="1">
        <v>45292</v>
      </c>
      <c r="K4508" s="2">
        <v>0.95902777777777781</v>
      </c>
      <c r="L4508" t="str" cm="1">
        <f t="array" ref="L4508">_xlfn.IFS(
Table1[[#This Row],[Patient Age]]&gt;=70,"70-79",
Table1[[#This Row],[Patient Age]]&gt;=60,"60-69",
Table1[[#This Row],[Patient Age]]&gt;=50,"50-59",
Table1[[#This Row],[Patient Age]]&gt;=40,"40-49",
Table1[[#This Row],[Patient Age]]&gt;=30,"30-39",
Table1[[#This Row],[Patient Age]]&gt;=20,"20-29",
Table1[[#This Row],[Patient Age]]&gt;=10,"10-19",
TRUE,"0-9"
)</f>
        <v>10-19</v>
      </c>
      <c r="M4508" t="str">
        <f>IF(Table1[[#This Row],[Patient Waittime]]&gt;30,"Delay","Ontime")</f>
        <v>Delay</v>
      </c>
    </row>
    <row r="4509" spans="1:13" x14ac:dyDescent="0.2">
      <c r="A4509" t="s">
        <v>9033</v>
      </c>
      <c r="B4509" t="s">
        <v>9034</v>
      </c>
      <c r="C4509" t="s">
        <v>12</v>
      </c>
      <c r="D4509">
        <v>34</v>
      </c>
      <c r="E4509" t="s">
        <v>13</v>
      </c>
      <c r="F4509" t="s">
        <v>178</v>
      </c>
      <c r="G4509" t="s">
        <v>14</v>
      </c>
      <c r="I4509">
        <v>41</v>
      </c>
      <c r="J4509" s="1">
        <v>45569</v>
      </c>
      <c r="K4509" s="2">
        <v>0.81527777777777777</v>
      </c>
      <c r="L4509" t="str" cm="1">
        <f t="array" ref="L4509">_xlfn.IFS(
Table1[[#This Row],[Patient Age]]&gt;=70,"70-79",
Table1[[#This Row],[Patient Age]]&gt;=60,"60-69",
Table1[[#This Row],[Patient Age]]&gt;=50,"50-59",
Table1[[#This Row],[Patient Age]]&gt;=40,"40-49",
Table1[[#This Row],[Patient Age]]&gt;=30,"30-39",
Table1[[#This Row],[Patient Age]]&gt;=20,"20-29",
Table1[[#This Row],[Patient Age]]&gt;=10,"10-19",
TRUE,"0-9"
)</f>
        <v>30-39</v>
      </c>
      <c r="M4509" t="str">
        <f>IF(Table1[[#This Row],[Patient Waittime]]&gt;30,"Delay","Ontime")</f>
        <v>Delay</v>
      </c>
    </row>
    <row r="4510" spans="1:13" x14ac:dyDescent="0.2">
      <c r="A4510" t="s">
        <v>9035</v>
      </c>
      <c r="B4510" t="s">
        <v>9036</v>
      </c>
      <c r="C4510" t="s">
        <v>12</v>
      </c>
      <c r="D4510">
        <v>27</v>
      </c>
      <c r="E4510" t="s">
        <v>13</v>
      </c>
      <c r="F4510" t="s">
        <v>178</v>
      </c>
      <c r="G4510" t="s">
        <v>14</v>
      </c>
      <c r="I4510">
        <v>58</v>
      </c>
      <c r="J4510" s="1">
        <v>45251</v>
      </c>
      <c r="K4510" s="2">
        <v>0.58263888888888893</v>
      </c>
      <c r="L4510" t="str" cm="1">
        <f t="array" ref="L4510">_xlfn.IFS(
Table1[[#This Row],[Patient Age]]&gt;=70,"70-79",
Table1[[#This Row],[Patient Age]]&gt;=60,"60-69",
Table1[[#This Row],[Patient Age]]&gt;=50,"50-59",
Table1[[#This Row],[Patient Age]]&gt;=40,"40-49",
Table1[[#This Row],[Patient Age]]&gt;=30,"30-39",
Table1[[#This Row],[Patient Age]]&gt;=20,"20-29",
Table1[[#This Row],[Patient Age]]&gt;=10,"10-19",
TRUE,"0-9"
)</f>
        <v>20-29</v>
      </c>
      <c r="M4510" t="str">
        <f>IF(Table1[[#This Row],[Patient Waittime]]&gt;30,"Delay","Ontime")</f>
        <v>Delay</v>
      </c>
    </row>
    <row r="4511" spans="1:13" x14ac:dyDescent="0.2">
      <c r="A4511" t="s">
        <v>9037</v>
      </c>
      <c r="B4511" t="s">
        <v>9038</v>
      </c>
      <c r="C4511" t="s">
        <v>12</v>
      </c>
      <c r="D4511">
        <v>64</v>
      </c>
      <c r="E4511" t="s">
        <v>13</v>
      </c>
      <c r="F4511" t="s">
        <v>178</v>
      </c>
      <c r="G4511" t="s">
        <v>14</v>
      </c>
      <c r="H4511">
        <v>1</v>
      </c>
      <c r="I4511">
        <v>14</v>
      </c>
      <c r="J4511" s="1">
        <v>45191</v>
      </c>
      <c r="K4511" s="2">
        <v>0.7993055555555556</v>
      </c>
      <c r="L4511" t="str" cm="1">
        <f t="array" ref="L4511">_xlfn.IFS(
Table1[[#This Row],[Patient Age]]&gt;=70,"70-79",
Table1[[#This Row],[Patient Age]]&gt;=60,"60-69",
Table1[[#This Row],[Patient Age]]&gt;=50,"50-59",
Table1[[#This Row],[Patient Age]]&gt;=40,"40-49",
Table1[[#This Row],[Patient Age]]&gt;=30,"30-39",
Table1[[#This Row],[Patient Age]]&gt;=20,"20-29",
Table1[[#This Row],[Patient Age]]&gt;=10,"10-19",
TRUE,"0-9"
)</f>
        <v>60-69</v>
      </c>
      <c r="M4511" t="str">
        <f>IF(Table1[[#This Row],[Patient Waittime]]&gt;30,"Delay","Ontime")</f>
        <v>Ontime</v>
      </c>
    </row>
    <row r="4512" spans="1:13" x14ac:dyDescent="0.2">
      <c r="A4512" t="s">
        <v>9039</v>
      </c>
      <c r="B4512" t="s">
        <v>9040</v>
      </c>
      <c r="C4512" t="s">
        <v>12</v>
      </c>
      <c r="D4512">
        <v>79</v>
      </c>
      <c r="E4512" t="s">
        <v>13</v>
      </c>
      <c r="F4512" t="s">
        <v>178</v>
      </c>
      <c r="G4512" t="s">
        <v>14</v>
      </c>
      <c r="H4512">
        <v>4</v>
      </c>
      <c r="I4512">
        <v>32</v>
      </c>
      <c r="J4512" s="1">
        <v>45084</v>
      </c>
      <c r="K4512" s="2">
        <v>0.96319444444444446</v>
      </c>
      <c r="L4512" t="str" cm="1">
        <f t="array" ref="L4512">_xlfn.IFS(
Table1[[#This Row],[Patient Age]]&gt;=70,"70-79",
Table1[[#This Row],[Patient Age]]&gt;=60,"60-69",
Table1[[#This Row],[Patient Age]]&gt;=50,"50-59",
Table1[[#This Row],[Patient Age]]&gt;=40,"40-49",
Table1[[#This Row],[Patient Age]]&gt;=30,"30-39",
Table1[[#This Row],[Patient Age]]&gt;=20,"20-29",
Table1[[#This Row],[Patient Age]]&gt;=10,"10-19",
TRUE,"0-9"
)</f>
        <v>70-79</v>
      </c>
      <c r="M4512" t="str">
        <f>IF(Table1[[#This Row],[Patient Waittime]]&gt;30,"Delay","Ontime")</f>
        <v>Delay</v>
      </c>
    </row>
    <row r="4513" spans="1:13" x14ac:dyDescent="0.2">
      <c r="A4513" t="s">
        <v>9041</v>
      </c>
      <c r="B4513" t="s">
        <v>9042</v>
      </c>
      <c r="C4513" t="s">
        <v>12</v>
      </c>
      <c r="D4513">
        <v>53</v>
      </c>
      <c r="E4513" t="s">
        <v>13</v>
      </c>
      <c r="F4513" t="s">
        <v>178</v>
      </c>
      <c r="G4513" t="s">
        <v>14</v>
      </c>
      <c r="H4513">
        <v>6</v>
      </c>
      <c r="I4513">
        <v>35</v>
      </c>
      <c r="J4513" s="1">
        <v>45065</v>
      </c>
      <c r="K4513" s="2">
        <v>0.58402777777777781</v>
      </c>
      <c r="L4513" t="str" cm="1">
        <f t="array" ref="L4513">_xlfn.IFS(
Table1[[#This Row],[Patient Age]]&gt;=70,"70-79",
Table1[[#This Row],[Patient Age]]&gt;=60,"60-69",
Table1[[#This Row],[Patient Age]]&gt;=50,"50-59",
Table1[[#This Row],[Patient Age]]&gt;=40,"40-49",
Table1[[#This Row],[Patient Age]]&gt;=30,"30-39",
Table1[[#This Row],[Patient Age]]&gt;=20,"20-29",
Table1[[#This Row],[Patient Age]]&gt;=10,"10-19",
TRUE,"0-9"
)</f>
        <v>50-59</v>
      </c>
      <c r="M4513" t="str">
        <f>IF(Table1[[#This Row],[Patient Waittime]]&gt;30,"Delay","Ontime")</f>
        <v>Delay</v>
      </c>
    </row>
    <row r="4514" spans="1:13" x14ac:dyDescent="0.2">
      <c r="A4514" t="s">
        <v>9043</v>
      </c>
      <c r="B4514" t="s">
        <v>9044</v>
      </c>
      <c r="C4514" t="s">
        <v>12</v>
      </c>
      <c r="D4514">
        <v>1</v>
      </c>
      <c r="E4514" t="s">
        <v>13</v>
      </c>
      <c r="F4514" t="s">
        <v>178</v>
      </c>
      <c r="G4514" t="s">
        <v>14</v>
      </c>
      <c r="H4514">
        <v>7</v>
      </c>
      <c r="I4514">
        <v>11</v>
      </c>
      <c r="J4514" s="1">
        <v>45301</v>
      </c>
      <c r="K4514" s="2">
        <v>0.65555555555555556</v>
      </c>
      <c r="L4514" t="str" cm="1">
        <f t="array" ref="L4514">_xlfn.IFS(
Table1[[#This Row],[Patient Age]]&gt;=70,"70-79",
Table1[[#This Row],[Patient Age]]&gt;=60,"60-69",
Table1[[#This Row],[Patient Age]]&gt;=50,"50-59",
Table1[[#This Row],[Patient Age]]&gt;=40,"40-49",
Table1[[#This Row],[Patient Age]]&gt;=30,"30-39",
Table1[[#This Row],[Patient Age]]&gt;=20,"20-29",
Table1[[#This Row],[Patient Age]]&gt;=10,"10-19",
TRUE,"0-9"
)</f>
        <v>0-9</v>
      </c>
      <c r="M4514" t="str">
        <f>IF(Table1[[#This Row],[Patient Waittime]]&gt;30,"Delay","Ontime")</f>
        <v>Ontime</v>
      </c>
    </row>
    <row r="4515" spans="1:13" x14ac:dyDescent="0.2">
      <c r="A4515" t="s">
        <v>9045</v>
      </c>
      <c r="B4515" t="s">
        <v>9046</v>
      </c>
      <c r="C4515" t="s">
        <v>12</v>
      </c>
      <c r="D4515">
        <v>42</v>
      </c>
      <c r="E4515" t="s">
        <v>13</v>
      </c>
      <c r="F4515" t="s">
        <v>178</v>
      </c>
      <c r="G4515" t="s">
        <v>14</v>
      </c>
      <c r="H4515">
        <v>7</v>
      </c>
      <c r="I4515">
        <v>41</v>
      </c>
      <c r="J4515" s="1">
        <v>45495</v>
      </c>
      <c r="K4515" s="2">
        <v>0.76041666666666663</v>
      </c>
      <c r="L4515" t="str" cm="1">
        <f t="array" ref="L4515">_xlfn.IFS(
Table1[[#This Row],[Patient Age]]&gt;=70,"70-79",
Table1[[#This Row],[Patient Age]]&gt;=60,"60-69",
Table1[[#This Row],[Patient Age]]&gt;=50,"50-59",
Table1[[#This Row],[Patient Age]]&gt;=40,"40-49",
Table1[[#This Row],[Patient Age]]&gt;=30,"30-39",
Table1[[#This Row],[Patient Age]]&gt;=20,"20-29",
Table1[[#This Row],[Patient Age]]&gt;=10,"10-19",
TRUE,"0-9"
)</f>
        <v>40-49</v>
      </c>
      <c r="M4515" t="str">
        <f>IF(Table1[[#This Row],[Patient Waittime]]&gt;30,"Delay","Ontime")</f>
        <v>Delay</v>
      </c>
    </row>
    <row r="4516" spans="1:13" x14ac:dyDescent="0.2">
      <c r="A4516" t="s">
        <v>9047</v>
      </c>
      <c r="B4516" t="s">
        <v>9048</v>
      </c>
      <c r="C4516" t="s">
        <v>12</v>
      </c>
      <c r="D4516">
        <v>79</v>
      </c>
      <c r="E4516" t="s">
        <v>13</v>
      </c>
      <c r="F4516" t="s">
        <v>43</v>
      </c>
      <c r="G4516" t="s">
        <v>14</v>
      </c>
      <c r="I4516">
        <v>13</v>
      </c>
      <c r="J4516" s="1">
        <v>45081</v>
      </c>
      <c r="K4516" s="2">
        <v>8.3333333333333329E-2</v>
      </c>
      <c r="L4516" t="str" cm="1">
        <f t="array" ref="L4516">_xlfn.IFS(
Table1[[#This Row],[Patient Age]]&gt;=70,"70-79",
Table1[[#This Row],[Patient Age]]&gt;=60,"60-69",
Table1[[#This Row],[Patient Age]]&gt;=50,"50-59",
Table1[[#This Row],[Patient Age]]&gt;=40,"40-49",
Table1[[#This Row],[Patient Age]]&gt;=30,"30-39",
Table1[[#This Row],[Patient Age]]&gt;=20,"20-29",
Table1[[#This Row],[Patient Age]]&gt;=10,"10-19",
TRUE,"0-9"
)</f>
        <v>70-79</v>
      </c>
      <c r="M4516" t="str">
        <f>IF(Table1[[#This Row],[Patient Waittime]]&gt;30,"Delay","Ontime")</f>
        <v>Ontime</v>
      </c>
    </row>
    <row r="4517" spans="1:13" x14ac:dyDescent="0.2">
      <c r="A4517" t="s">
        <v>9049</v>
      </c>
      <c r="B4517" t="s">
        <v>9050</v>
      </c>
      <c r="C4517" t="s">
        <v>12</v>
      </c>
      <c r="D4517">
        <v>79</v>
      </c>
      <c r="E4517" t="s">
        <v>13</v>
      </c>
      <c r="F4517" t="s">
        <v>43</v>
      </c>
      <c r="G4517" t="s">
        <v>14</v>
      </c>
      <c r="I4517">
        <v>50</v>
      </c>
      <c r="J4517" s="1">
        <v>45582</v>
      </c>
      <c r="K4517" s="2">
        <v>0.10972222222222222</v>
      </c>
      <c r="L4517" t="str" cm="1">
        <f t="array" ref="L4517">_xlfn.IFS(
Table1[[#This Row],[Patient Age]]&gt;=70,"70-79",
Table1[[#This Row],[Patient Age]]&gt;=60,"60-69",
Table1[[#This Row],[Patient Age]]&gt;=50,"50-59",
Table1[[#This Row],[Patient Age]]&gt;=40,"40-49",
Table1[[#This Row],[Patient Age]]&gt;=30,"30-39",
Table1[[#This Row],[Patient Age]]&gt;=20,"20-29",
Table1[[#This Row],[Patient Age]]&gt;=10,"10-19",
TRUE,"0-9"
)</f>
        <v>70-79</v>
      </c>
      <c r="M4517" t="str">
        <f>IF(Table1[[#This Row],[Patient Waittime]]&gt;30,"Delay","Ontime")</f>
        <v>Delay</v>
      </c>
    </row>
    <row r="4518" spans="1:13" x14ac:dyDescent="0.2">
      <c r="A4518" t="s">
        <v>9051</v>
      </c>
      <c r="B4518" t="s">
        <v>9052</v>
      </c>
      <c r="C4518" t="s">
        <v>12</v>
      </c>
      <c r="D4518">
        <v>46</v>
      </c>
      <c r="E4518" t="s">
        <v>13</v>
      </c>
      <c r="F4518" t="s">
        <v>43</v>
      </c>
      <c r="G4518" t="s">
        <v>14</v>
      </c>
      <c r="I4518">
        <v>60</v>
      </c>
      <c r="J4518" s="1">
        <v>45468</v>
      </c>
      <c r="K4518" s="2">
        <v>0.76388888888888884</v>
      </c>
      <c r="L4518" t="str" cm="1">
        <f t="array" ref="L4518">_xlfn.IFS(
Table1[[#This Row],[Patient Age]]&gt;=70,"70-79",
Table1[[#This Row],[Patient Age]]&gt;=60,"60-69",
Table1[[#This Row],[Patient Age]]&gt;=50,"50-59",
Table1[[#This Row],[Patient Age]]&gt;=40,"40-49",
Table1[[#This Row],[Patient Age]]&gt;=30,"30-39",
Table1[[#This Row],[Patient Age]]&gt;=20,"20-29",
Table1[[#This Row],[Patient Age]]&gt;=10,"10-19",
TRUE,"0-9"
)</f>
        <v>40-49</v>
      </c>
      <c r="M4518" t="str">
        <f>IF(Table1[[#This Row],[Patient Waittime]]&gt;30,"Delay","Ontime")</f>
        <v>Delay</v>
      </c>
    </row>
    <row r="4519" spans="1:13" x14ac:dyDescent="0.2">
      <c r="A4519" t="s">
        <v>9053</v>
      </c>
      <c r="B4519" t="s">
        <v>9054</v>
      </c>
      <c r="C4519" t="s">
        <v>12</v>
      </c>
      <c r="D4519">
        <v>20</v>
      </c>
      <c r="E4519" t="s">
        <v>13</v>
      </c>
      <c r="F4519" t="s">
        <v>43</v>
      </c>
      <c r="G4519" t="s">
        <v>14</v>
      </c>
      <c r="I4519">
        <v>32</v>
      </c>
      <c r="J4519" s="1">
        <v>45246</v>
      </c>
      <c r="K4519" s="2">
        <v>0.42569444444444443</v>
      </c>
      <c r="L4519" t="str" cm="1">
        <f t="array" ref="L4519">_xlfn.IFS(
Table1[[#This Row],[Patient Age]]&gt;=70,"70-79",
Table1[[#This Row],[Patient Age]]&gt;=60,"60-69",
Table1[[#This Row],[Patient Age]]&gt;=50,"50-59",
Table1[[#This Row],[Patient Age]]&gt;=40,"40-49",
Table1[[#This Row],[Patient Age]]&gt;=30,"30-39",
Table1[[#This Row],[Patient Age]]&gt;=20,"20-29",
Table1[[#This Row],[Patient Age]]&gt;=10,"10-19",
TRUE,"0-9"
)</f>
        <v>20-29</v>
      </c>
      <c r="M4519" t="str">
        <f>IF(Table1[[#This Row],[Patient Waittime]]&gt;30,"Delay","Ontime")</f>
        <v>Delay</v>
      </c>
    </row>
    <row r="4520" spans="1:13" x14ac:dyDescent="0.2">
      <c r="A4520" t="s">
        <v>9055</v>
      </c>
      <c r="B4520" t="s">
        <v>9056</v>
      </c>
      <c r="C4520" t="s">
        <v>12</v>
      </c>
      <c r="D4520">
        <v>24</v>
      </c>
      <c r="E4520" t="s">
        <v>13</v>
      </c>
      <c r="F4520" t="s">
        <v>43</v>
      </c>
      <c r="G4520" t="s">
        <v>14</v>
      </c>
      <c r="I4520">
        <v>49</v>
      </c>
      <c r="J4520" s="1">
        <v>45146</v>
      </c>
      <c r="K4520" s="2">
        <v>0.94374999999999998</v>
      </c>
      <c r="L4520" t="str" cm="1">
        <f t="array" ref="L4520">_xlfn.IFS(
Table1[[#This Row],[Patient Age]]&gt;=70,"70-79",
Table1[[#This Row],[Patient Age]]&gt;=60,"60-69",
Table1[[#This Row],[Patient Age]]&gt;=50,"50-59",
Table1[[#This Row],[Patient Age]]&gt;=40,"40-49",
Table1[[#This Row],[Patient Age]]&gt;=30,"30-39",
Table1[[#This Row],[Patient Age]]&gt;=20,"20-29",
Table1[[#This Row],[Patient Age]]&gt;=10,"10-19",
TRUE,"0-9"
)</f>
        <v>20-29</v>
      </c>
      <c r="M4520" t="str">
        <f>IF(Table1[[#This Row],[Patient Waittime]]&gt;30,"Delay","Ontime")</f>
        <v>Delay</v>
      </c>
    </row>
    <row r="4521" spans="1:13" x14ac:dyDescent="0.2">
      <c r="A4521" t="s">
        <v>9057</v>
      </c>
      <c r="B4521" t="s">
        <v>9058</v>
      </c>
      <c r="C4521" t="s">
        <v>12</v>
      </c>
      <c r="D4521">
        <v>39</v>
      </c>
      <c r="E4521" t="s">
        <v>13</v>
      </c>
      <c r="F4521" t="s">
        <v>43</v>
      </c>
      <c r="G4521" t="s">
        <v>14</v>
      </c>
      <c r="I4521">
        <v>37</v>
      </c>
      <c r="J4521" s="1">
        <v>45294</v>
      </c>
      <c r="K4521" s="2">
        <v>0.42708333333333331</v>
      </c>
      <c r="L4521" t="str" cm="1">
        <f t="array" ref="L4521">_xlfn.IFS(
Table1[[#This Row],[Patient Age]]&gt;=70,"70-79",
Table1[[#This Row],[Patient Age]]&gt;=60,"60-69",
Table1[[#This Row],[Patient Age]]&gt;=50,"50-59",
Table1[[#This Row],[Patient Age]]&gt;=40,"40-49",
Table1[[#This Row],[Patient Age]]&gt;=30,"30-39",
Table1[[#This Row],[Patient Age]]&gt;=20,"20-29",
Table1[[#This Row],[Patient Age]]&gt;=10,"10-19",
TRUE,"0-9"
)</f>
        <v>30-39</v>
      </c>
      <c r="M4521" t="str">
        <f>IF(Table1[[#This Row],[Patient Waittime]]&gt;30,"Delay","Ontime")</f>
        <v>Delay</v>
      </c>
    </row>
    <row r="4522" spans="1:13" x14ac:dyDescent="0.2">
      <c r="A4522" t="s">
        <v>9059</v>
      </c>
      <c r="B4522" t="s">
        <v>9060</v>
      </c>
      <c r="C4522" t="s">
        <v>12</v>
      </c>
      <c r="D4522">
        <v>18</v>
      </c>
      <c r="E4522" t="s">
        <v>13</v>
      </c>
      <c r="F4522" t="s">
        <v>43</v>
      </c>
      <c r="G4522" t="s">
        <v>14</v>
      </c>
      <c r="I4522">
        <v>45</v>
      </c>
      <c r="J4522" s="1">
        <v>45439</v>
      </c>
      <c r="K4522" s="2">
        <v>2.2916666666666665E-2</v>
      </c>
      <c r="L4522" t="str" cm="1">
        <f t="array" ref="L4522">_xlfn.IFS(
Table1[[#This Row],[Patient Age]]&gt;=70,"70-79",
Table1[[#This Row],[Patient Age]]&gt;=60,"60-69",
Table1[[#This Row],[Patient Age]]&gt;=50,"50-59",
Table1[[#This Row],[Patient Age]]&gt;=40,"40-49",
Table1[[#This Row],[Patient Age]]&gt;=30,"30-39",
Table1[[#This Row],[Patient Age]]&gt;=20,"20-29",
Table1[[#This Row],[Patient Age]]&gt;=10,"10-19",
TRUE,"0-9"
)</f>
        <v>10-19</v>
      </c>
      <c r="M4522" t="str">
        <f>IF(Table1[[#This Row],[Patient Waittime]]&gt;30,"Delay","Ontime")</f>
        <v>Delay</v>
      </c>
    </row>
    <row r="4523" spans="1:13" x14ac:dyDescent="0.2">
      <c r="A4523" t="s">
        <v>9061</v>
      </c>
      <c r="B4523" t="s">
        <v>9062</v>
      </c>
      <c r="C4523" t="s">
        <v>12</v>
      </c>
      <c r="D4523">
        <v>33</v>
      </c>
      <c r="E4523" t="s">
        <v>13</v>
      </c>
      <c r="F4523" t="s">
        <v>43</v>
      </c>
      <c r="G4523" t="s">
        <v>14</v>
      </c>
      <c r="H4523">
        <v>1</v>
      </c>
      <c r="I4523">
        <v>14</v>
      </c>
      <c r="J4523" s="1">
        <v>45549</v>
      </c>
      <c r="K4523" s="2">
        <v>0.78125</v>
      </c>
      <c r="L4523" t="str" cm="1">
        <f t="array" ref="L4523">_xlfn.IFS(
Table1[[#This Row],[Patient Age]]&gt;=70,"70-79",
Table1[[#This Row],[Patient Age]]&gt;=60,"60-69",
Table1[[#This Row],[Patient Age]]&gt;=50,"50-59",
Table1[[#This Row],[Patient Age]]&gt;=40,"40-49",
Table1[[#This Row],[Patient Age]]&gt;=30,"30-39",
Table1[[#This Row],[Patient Age]]&gt;=20,"20-29",
Table1[[#This Row],[Patient Age]]&gt;=10,"10-19",
TRUE,"0-9"
)</f>
        <v>30-39</v>
      </c>
      <c r="M4523" t="str">
        <f>IF(Table1[[#This Row],[Patient Waittime]]&gt;30,"Delay","Ontime")</f>
        <v>Ontime</v>
      </c>
    </row>
    <row r="4524" spans="1:13" x14ac:dyDescent="0.2">
      <c r="A4524" t="s">
        <v>9063</v>
      </c>
      <c r="B4524" t="s">
        <v>9064</v>
      </c>
      <c r="C4524" t="s">
        <v>12</v>
      </c>
      <c r="D4524">
        <v>38</v>
      </c>
      <c r="E4524" t="s">
        <v>13</v>
      </c>
      <c r="F4524" t="s">
        <v>43</v>
      </c>
      <c r="G4524" t="s">
        <v>14</v>
      </c>
      <c r="H4524">
        <v>6</v>
      </c>
      <c r="I4524">
        <v>56</v>
      </c>
      <c r="J4524" s="1">
        <v>45285</v>
      </c>
      <c r="K4524" s="2">
        <v>0.68611111111111112</v>
      </c>
      <c r="L4524" t="str" cm="1">
        <f t="array" ref="L4524">_xlfn.IFS(
Table1[[#This Row],[Patient Age]]&gt;=70,"70-79",
Table1[[#This Row],[Patient Age]]&gt;=60,"60-69",
Table1[[#This Row],[Patient Age]]&gt;=50,"50-59",
Table1[[#This Row],[Patient Age]]&gt;=40,"40-49",
Table1[[#This Row],[Patient Age]]&gt;=30,"30-39",
Table1[[#This Row],[Patient Age]]&gt;=20,"20-29",
Table1[[#This Row],[Patient Age]]&gt;=10,"10-19",
TRUE,"0-9"
)</f>
        <v>30-39</v>
      </c>
      <c r="M4524" t="str">
        <f>IF(Table1[[#This Row],[Patient Waittime]]&gt;30,"Delay","Ontime")</f>
        <v>Delay</v>
      </c>
    </row>
    <row r="4525" spans="1:13" x14ac:dyDescent="0.2">
      <c r="A4525" t="s">
        <v>9065</v>
      </c>
      <c r="B4525" t="s">
        <v>9066</v>
      </c>
      <c r="C4525" t="s">
        <v>12</v>
      </c>
      <c r="D4525">
        <v>44</v>
      </c>
      <c r="E4525" t="s">
        <v>13</v>
      </c>
      <c r="F4525" t="s">
        <v>23</v>
      </c>
      <c r="G4525" t="s">
        <v>14</v>
      </c>
      <c r="I4525">
        <v>33</v>
      </c>
      <c r="J4525" s="1">
        <v>45635</v>
      </c>
      <c r="K4525" s="2">
        <v>0.44930555555555557</v>
      </c>
      <c r="L4525" t="str" cm="1">
        <f t="array" ref="L4525">_xlfn.IFS(
Table1[[#This Row],[Patient Age]]&gt;=70,"70-79",
Table1[[#This Row],[Patient Age]]&gt;=60,"60-69",
Table1[[#This Row],[Patient Age]]&gt;=50,"50-59",
Table1[[#This Row],[Patient Age]]&gt;=40,"40-49",
Table1[[#This Row],[Patient Age]]&gt;=30,"30-39",
Table1[[#This Row],[Patient Age]]&gt;=20,"20-29",
Table1[[#This Row],[Patient Age]]&gt;=10,"10-19",
TRUE,"0-9"
)</f>
        <v>40-49</v>
      </c>
      <c r="M4525" t="str">
        <f>IF(Table1[[#This Row],[Patient Waittime]]&gt;30,"Delay","Ontime")</f>
        <v>Delay</v>
      </c>
    </row>
    <row r="4526" spans="1:13" x14ac:dyDescent="0.2">
      <c r="A4526" t="s">
        <v>9067</v>
      </c>
      <c r="B4526" t="s">
        <v>9068</v>
      </c>
      <c r="C4526" t="s">
        <v>12</v>
      </c>
      <c r="D4526">
        <v>62</v>
      </c>
      <c r="E4526" t="s">
        <v>13</v>
      </c>
      <c r="F4526" t="s">
        <v>23</v>
      </c>
      <c r="G4526" t="s">
        <v>14</v>
      </c>
      <c r="I4526">
        <v>33</v>
      </c>
      <c r="J4526" s="1">
        <v>45568</v>
      </c>
      <c r="K4526" s="2">
        <v>0.9243055555555556</v>
      </c>
      <c r="L4526" t="str" cm="1">
        <f t="array" ref="L4526">_xlfn.IFS(
Table1[[#This Row],[Patient Age]]&gt;=70,"70-79",
Table1[[#This Row],[Patient Age]]&gt;=60,"60-69",
Table1[[#This Row],[Patient Age]]&gt;=50,"50-59",
Table1[[#This Row],[Patient Age]]&gt;=40,"40-49",
Table1[[#This Row],[Patient Age]]&gt;=30,"30-39",
Table1[[#This Row],[Patient Age]]&gt;=20,"20-29",
Table1[[#This Row],[Patient Age]]&gt;=10,"10-19",
TRUE,"0-9"
)</f>
        <v>60-69</v>
      </c>
      <c r="M4526" t="str">
        <f>IF(Table1[[#This Row],[Patient Waittime]]&gt;30,"Delay","Ontime")</f>
        <v>Delay</v>
      </c>
    </row>
    <row r="4527" spans="1:13" x14ac:dyDescent="0.2">
      <c r="A4527" t="s">
        <v>9069</v>
      </c>
      <c r="B4527" t="s">
        <v>9070</v>
      </c>
      <c r="C4527" t="s">
        <v>12</v>
      </c>
      <c r="D4527">
        <v>8</v>
      </c>
      <c r="E4527" t="s">
        <v>13</v>
      </c>
      <c r="F4527" t="s">
        <v>23</v>
      </c>
      <c r="G4527" t="s">
        <v>14</v>
      </c>
      <c r="I4527">
        <v>39</v>
      </c>
      <c r="J4527" s="1">
        <v>45350</v>
      </c>
      <c r="K4527" s="2">
        <v>0.44513888888888886</v>
      </c>
      <c r="L4527" t="str" cm="1">
        <f t="array" ref="L4527">_xlfn.IFS(
Table1[[#This Row],[Patient Age]]&gt;=70,"70-79",
Table1[[#This Row],[Patient Age]]&gt;=60,"60-69",
Table1[[#This Row],[Patient Age]]&gt;=50,"50-59",
Table1[[#This Row],[Patient Age]]&gt;=40,"40-49",
Table1[[#This Row],[Patient Age]]&gt;=30,"30-39",
Table1[[#This Row],[Patient Age]]&gt;=20,"20-29",
Table1[[#This Row],[Patient Age]]&gt;=10,"10-19",
TRUE,"0-9"
)</f>
        <v>0-9</v>
      </c>
      <c r="M4527" t="str">
        <f>IF(Table1[[#This Row],[Patient Waittime]]&gt;30,"Delay","Ontime")</f>
        <v>Delay</v>
      </c>
    </row>
    <row r="4528" spans="1:13" x14ac:dyDescent="0.2">
      <c r="A4528" t="s">
        <v>9071</v>
      </c>
      <c r="B4528" t="s">
        <v>9072</v>
      </c>
      <c r="C4528" t="s">
        <v>12</v>
      </c>
      <c r="D4528">
        <v>26</v>
      </c>
      <c r="E4528" t="s">
        <v>13</v>
      </c>
      <c r="F4528" t="s">
        <v>23</v>
      </c>
      <c r="G4528" t="s">
        <v>14</v>
      </c>
      <c r="I4528">
        <v>16</v>
      </c>
      <c r="J4528" s="1">
        <v>45224</v>
      </c>
      <c r="K4528" s="2">
        <v>0.36458333333333331</v>
      </c>
      <c r="L4528" t="str" cm="1">
        <f t="array" ref="L4528">_xlfn.IFS(
Table1[[#This Row],[Patient Age]]&gt;=70,"70-79",
Table1[[#This Row],[Patient Age]]&gt;=60,"60-69",
Table1[[#This Row],[Patient Age]]&gt;=50,"50-59",
Table1[[#This Row],[Patient Age]]&gt;=40,"40-49",
Table1[[#This Row],[Patient Age]]&gt;=30,"30-39",
Table1[[#This Row],[Patient Age]]&gt;=20,"20-29",
Table1[[#This Row],[Patient Age]]&gt;=10,"10-19",
TRUE,"0-9"
)</f>
        <v>20-29</v>
      </c>
      <c r="M4528" t="str">
        <f>IF(Table1[[#This Row],[Patient Waittime]]&gt;30,"Delay","Ontime")</f>
        <v>Ontime</v>
      </c>
    </row>
    <row r="4529" spans="1:13" x14ac:dyDescent="0.2">
      <c r="A4529" t="s">
        <v>9073</v>
      </c>
      <c r="B4529" t="s">
        <v>9074</v>
      </c>
      <c r="C4529" t="s">
        <v>12</v>
      </c>
      <c r="D4529">
        <v>39</v>
      </c>
      <c r="E4529" t="s">
        <v>13</v>
      </c>
      <c r="F4529" t="s">
        <v>23</v>
      </c>
      <c r="G4529" t="s">
        <v>14</v>
      </c>
      <c r="I4529">
        <v>58</v>
      </c>
      <c r="J4529" s="1">
        <v>45176</v>
      </c>
      <c r="K4529" s="2">
        <v>0.43958333333333333</v>
      </c>
      <c r="L4529" t="str" cm="1">
        <f t="array" ref="L4529">_xlfn.IFS(
Table1[[#This Row],[Patient Age]]&gt;=70,"70-79",
Table1[[#This Row],[Patient Age]]&gt;=60,"60-69",
Table1[[#This Row],[Patient Age]]&gt;=50,"50-59",
Table1[[#This Row],[Patient Age]]&gt;=40,"40-49",
Table1[[#This Row],[Patient Age]]&gt;=30,"30-39",
Table1[[#This Row],[Patient Age]]&gt;=20,"20-29",
Table1[[#This Row],[Patient Age]]&gt;=10,"10-19",
TRUE,"0-9"
)</f>
        <v>30-39</v>
      </c>
      <c r="M4529" t="str">
        <f>IF(Table1[[#This Row],[Patient Waittime]]&gt;30,"Delay","Ontime")</f>
        <v>Delay</v>
      </c>
    </row>
    <row r="4530" spans="1:13" x14ac:dyDescent="0.2">
      <c r="A4530" t="s">
        <v>9075</v>
      </c>
      <c r="B4530" t="s">
        <v>9076</v>
      </c>
      <c r="C4530" t="s">
        <v>12</v>
      </c>
      <c r="D4530">
        <v>74</v>
      </c>
      <c r="E4530" t="s">
        <v>13</v>
      </c>
      <c r="F4530" t="s">
        <v>23</v>
      </c>
      <c r="G4530" t="s">
        <v>14</v>
      </c>
      <c r="I4530">
        <v>10</v>
      </c>
      <c r="J4530" s="1">
        <v>45635</v>
      </c>
      <c r="K4530" s="2">
        <v>0.8833333333333333</v>
      </c>
      <c r="L4530" t="str" cm="1">
        <f t="array" ref="L4530">_xlfn.IFS(
Table1[[#This Row],[Patient Age]]&gt;=70,"70-79",
Table1[[#This Row],[Patient Age]]&gt;=60,"60-69",
Table1[[#This Row],[Patient Age]]&gt;=50,"50-59",
Table1[[#This Row],[Patient Age]]&gt;=40,"40-49",
Table1[[#This Row],[Patient Age]]&gt;=30,"30-39",
Table1[[#This Row],[Patient Age]]&gt;=20,"20-29",
Table1[[#This Row],[Patient Age]]&gt;=10,"10-19",
TRUE,"0-9"
)</f>
        <v>70-79</v>
      </c>
      <c r="M4530" t="str">
        <f>IF(Table1[[#This Row],[Patient Waittime]]&gt;30,"Delay","Ontime")</f>
        <v>Ontime</v>
      </c>
    </row>
    <row r="4531" spans="1:13" x14ac:dyDescent="0.2">
      <c r="A4531" t="s">
        <v>9077</v>
      </c>
      <c r="B4531" t="s">
        <v>9078</v>
      </c>
      <c r="C4531" t="s">
        <v>12</v>
      </c>
      <c r="D4531">
        <v>32</v>
      </c>
      <c r="E4531" t="s">
        <v>13</v>
      </c>
      <c r="F4531" t="s">
        <v>23</v>
      </c>
      <c r="G4531" t="s">
        <v>14</v>
      </c>
      <c r="I4531">
        <v>15</v>
      </c>
      <c r="J4531" s="1">
        <v>45401</v>
      </c>
      <c r="K4531" s="2">
        <v>0.63541666666666663</v>
      </c>
      <c r="L4531" t="str" cm="1">
        <f t="array" ref="L4531">_xlfn.IFS(
Table1[[#This Row],[Patient Age]]&gt;=70,"70-79",
Table1[[#This Row],[Patient Age]]&gt;=60,"60-69",
Table1[[#This Row],[Patient Age]]&gt;=50,"50-59",
Table1[[#This Row],[Patient Age]]&gt;=40,"40-49",
Table1[[#This Row],[Patient Age]]&gt;=30,"30-39",
Table1[[#This Row],[Patient Age]]&gt;=20,"20-29",
Table1[[#This Row],[Patient Age]]&gt;=10,"10-19",
TRUE,"0-9"
)</f>
        <v>30-39</v>
      </c>
      <c r="M4531" t="str">
        <f>IF(Table1[[#This Row],[Patient Waittime]]&gt;30,"Delay","Ontime")</f>
        <v>Ontime</v>
      </c>
    </row>
    <row r="4532" spans="1:13" x14ac:dyDescent="0.2">
      <c r="A4532" t="s">
        <v>9079</v>
      </c>
      <c r="B4532" t="s">
        <v>9080</v>
      </c>
      <c r="C4532" t="s">
        <v>12</v>
      </c>
      <c r="D4532">
        <v>1</v>
      </c>
      <c r="E4532" t="s">
        <v>13</v>
      </c>
      <c r="F4532" t="s">
        <v>23</v>
      </c>
      <c r="G4532" t="s">
        <v>14</v>
      </c>
      <c r="I4532">
        <v>25</v>
      </c>
      <c r="J4532" s="1">
        <v>45627</v>
      </c>
      <c r="K4532" s="2">
        <v>0.75069444444444444</v>
      </c>
      <c r="L4532" t="str" cm="1">
        <f t="array" ref="L4532">_xlfn.IFS(
Table1[[#This Row],[Patient Age]]&gt;=70,"70-79",
Table1[[#This Row],[Patient Age]]&gt;=60,"60-69",
Table1[[#This Row],[Patient Age]]&gt;=50,"50-59",
Table1[[#This Row],[Patient Age]]&gt;=40,"40-49",
Table1[[#This Row],[Patient Age]]&gt;=30,"30-39",
Table1[[#This Row],[Patient Age]]&gt;=20,"20-29",
Table1[[#This Row],[Patient Age]]&gt;=10,"10-19",
TRUE,"0-9"
)</f>
        <v>0-9</v>
      </c>
      <c r="M4532" t="str">
        <f>IF(Table1[[#This Row],[Patient Waittime]]&gt;30,"Delay","Ontime")</f>
        <v>Ontime</v>
      </c>
    </row>
    <row r="4533" spans="1:13" x14ac:dyDescent="0.2">
      <c r="A4533" t="s">
        <v>9081</v>
      </c>
      <c r="B4533" t="s">
        <v>9082</v>
      </c>
      <c r="C4533" t="s">
        <v>12</v>
      </c>
      <c r="D4533">
        <v>48</v>
      </c>
      <c r="E4533" t="s">
        <v>13</v>
      </c>
      <c r="F4533" t="s">
        <v>23</v>
      </c>
      <c r="G4533" t="s">
        <v>14</v>
      </c>
      <c r="I4533">
        <v>26</v>
      </c>
      <c r="J4533" s="1">
        <v>45095</v>
      </c>
      <c r="K4533" s="2">
        <v>0.53194444444444444</v>
      </c>
      <c r="L4533" t="str" cm="1">
        <f t="array" ref="L4533">_xlfn.IFS(
Table1[[#This Row],[Patient Age]]&gt;=70,"70-79",
Table1[[#This Row],[Patient Age]]&gt;=60,"60-69",
Table1[[#This Row],[Patient Age]]&gt;=50,"50-59",
Table1[[#This Row],[Patient Age]]&gt;=40,"40-49",
Table1[[#This Row],[Patient Age]]&gt;=30,"30-39",
Table1[[#This Row],[Patient Age]]&gt;=20,"20-29",
Table1[[#This Row],[Patient Age]]&gt;=10,"10-19",
TRUE,"0-9"
)</f>
        <v>40-49</v>
      </c>
      <c r="M4533" t="str">
        <f>IF(Table1[[#This Row],[Patient Waittime]]&gt;30,"Delay","Ontime")</f>
        <v>Ontime</v>
      </c>
    </row>
    <row r="4534" spans="1:13" x14ac:dyDescent="0.2">
      <c r="A4534" t="s">
        <v>9083</v>
      </c>
      <c r="B4534" t="s">
        <v>9084</v>
      </c>
      <c r="C4534" t="s">
        <v>12</v>
      </c>
      <c r="D4534">
        <v>1</v>
      </c>
      <c r="E4534" t="s">
        <v>13</v>
      </c>
      <c r="F4534" t="s">
        <v>23</v>
      </c>
      <c r="G4534" t="s">
        <v>14</v>
      </c>
      <c r="I4534">
        <v>54</v>
      </c>
      <c r="J4534" s="1">
        <v>45336</v>
      </c>
      <c r="K4534" s="2">
        <v>0.18888888888888888</v>
      </c>
      <c r="L4534" t="str" cm="1">
        <f t="array" ref="L4534">_xlfn.IFS(
Table1[[#This Row],[Patient Age]]&gt;=70,"70-79",
Table1[[#This Row],[Patient Age]]&gt;=60,"60-69",
Table1[[#This Row],[Patient Age]]&gt;=50,"50-59",
Table1[[#This Row],[Patient Age]]&gt;=40,"40-49",
Table1[[#This Row],[Patient Age]]&gt;=30,"30-39",
Table1[[#This Row],[Patient Age]]&gt;=20,"20-29",
Table1[[#This Row],[Patient Age]]&gt;=10,"10-19",
TRUE,"0-9"
)</f>
        <v>0-9</v>
      </c>
      <c r="M4534" t="str">
        <f>IF(Table1[[#This Row],[Patient Waittime]]&gt;30,"Delay","Ontime")</f>
        <v>Delay</v>
      </c>
    </row>
    <row r="4535" spans="1:13" x14ac:dyDescent="0.2">
      <c r="A4535" t="s">
        <v>9085</v>
      </c>
      <c r="B4535" t="s">
        <v>9086</v>
      </c>
      <c r="C4535" t="s">
        <v>12</v>
      </c>
      <c r="D4535">
        <v>73</v>
      </c>
      <c r="E4535" t="s">
        <v>13</v>
      </c>
      <c r="F4535" t="s">
        <v>23</v>
      </c>
      <c r="G4535" t="s">
        <v>14</v>
      </c>
      <c r="I4535">
        <v>24</v>
      </c>
      <c r="J4535" s="1">
        <v>45460</v>
      </c>
      <c r="K4535" s="2">
        <v>0.43194444444444446</v>
      </c>
      <c r="L4535" t="str" cm="1">
        <f t="array" ref="L4535">_xlfn.IFS(
Table1[[#This Row],[Patient Age]]&gt;=70,"70-79",
Table1[[#This Row],[Patient Age]]&gt;=60,"60-69",
Table1[[#This Row],[Patient Age]]&gt;=50,"50-59",
Table1[[#This Row],[Patient Age]]&gt;=40,"40-49",
Table1[[#This Row],[Patient Age]]&gt;=30,"30-39",
Table1[[#This Row],[Patient Age]]&gt;=20,"20-29",
Table1[[#This Row],[Patient Age]]&gt;=10,"10-19",
TRUE,"0-9"
)</f>
        <v>70-79</v>
      </c>
      <c r="M4535" t="str">
        <f>IF(Table1[[#This Row],[Patient Waittime]]&gt;30,"Delay","Ontime")</f>
        <v>Ontime</v>
      </c>
    </row>
    <row r="4536" spans="1:13" x14ac:dyDescent="0.2">
      <c r="A4536" t="s">
        <v>9087</v>
      </c>
      <c r="B4536" t="s">
        <v>9088</v>
      </c>
      <c r="C4536" t="s">
        <v>12</v>
      </c>
      <c r="D4536">
        <v>19</v>
      </c>
      <c r="E4536" t="s">
        <v>13</v>
      </c>
      <c r="F4536" t="s">
        <v>23</v>
      </c>
      <c r="G4536" t="s">
        <v>14</v>
      </c>
      <c r="I4536">
        <v>39</v>
      </c>
      <c r="J4536" s="1">
        <v>45385</v>
      </c>
      <c r="K4536" s="2">
        <v>6.9444444444444448E-2</v>
      </c>
      <c r="L4536" t="str" cm="1">
        <f t="array" ref="L4536">_xlfn.IFS(
Table1[[#This Row],[Patient Age]]&gt;=70,"70-79",
Table1[[#This Row],[Patient Age]]&gt;=60,"60-69",
Table1[[#This Row],[Patient Age]]&gt;=50,"50-59",
Table1[[#This Row],[Patient Age]]&gt;=40,"40-49",
Table1[[#This Row],[Patient Age]]&gt;=30,"30-39",
Table1[[#This Row],[Patient Age]]&gt;=20,"20-29",
Table1[[#This Row],[Patient Age]]&gt;=10,"10-19",
TRUE,"0-9"
)</f>
        <v>10-19</v>
      </c>
      <c r="M4536" t="str">
        <f>IF(Table1[[#This Row],[Patient Waittime]]&gt;30,"Delay","Ontime")</f>
        <v>Delay</v>
      </c>
    </row>
    <row r="4537" spans="1:13" x14ac:dyDescent="0.2">
      <c r="A4537" t="s">
        <v>9089</v>
      </c>
      <c r="B4537" t="s">
        <v>9090</v>
      </c>
      <c r="C4537" t="s">
        <v>12</v>
      </c>
      <c r="D4537">
        <v>25</v>
      </c>
      <c r="E4537" t="s">
        <v>13</v>
      </c>
      <c r="F4537" t="s">
        <v>23</v>
      </c>
      <c r="G4537" t="s">
        <v>14</v>
      </c>
      <c r="I4537">
        <v>11</v>
      </c>
      <c r="J4537" s="1">
        <v>45419</v>
      </c>
      <c r="K4537" s="2">
        <v>9.375E-2</v>
      </c>
      <c r="L4537" t="str" cm="1">
        <f t="array" ref="L4537">_xlfn.IFS(
Table1[[#This Row],[Patient Age]]&gt;=70,"70-79",
Table1[[#This Row],[Patient Age]]&gt;=60,"60-69",
Table1[[#This Row],[Patient Age]]&gt;=50,"50-59",
Table1[[#This Row],[Patient Age]]&gt;=40,"40-49",
Table1[[#This Row],[Patient Age]]&gt;=30,"30-39",
Table1[[#This Row],[Patient Age]]&gt;=20,"20-29",
Table1[[#This Row],[Patient Age]]&gt;=10,"10-19",
TRUE,"0-9"
)</f>
        <v>20-29</v>
      </c>
      <c r="M4537" t="str">
        <f>IF(Table1[[#This Row],[Patient Waittime]]&gt;30,"Delay","Ontime")</f>
        <v>Ontime</v>
      </c>
    </row>
    <row r="4538" spans="1:13" x14ac:dyDescent="0.2">
      <c r="A4538" t="s">
        <v>9091</v>
      </c>
      <c r="B4538" t="s">
        <v>9092</v>
      </c>
      <c r="C4538" t="s">
        <v>12</v>
      </c>
      <c r="D4538">
        <v>15</v>
      </c>
      <c r="E4538" t="s">
        <v>13</v>
      </c>
      <c r="F4538" t="s">
        <v>23</v>
      </c>
      <c r="G4538" t="s">
        <v>14</v>
      </c>
      <c r="I4538">
        <v>12</v>
      </c>
      <c r="J4538" s="1">
        <v>45462</v>
      </c>
      <c r="K4538" s="2">
        <v>0.47222222222222221</v>
      </c>
      <c r="L4538" t="str" cm="1">
        <f t="array" ref="L4538">_xlfn.IFS(
Table1[[#This Row],[Patient Age]]&gt;=70,"70-79",
Table1[[#This Row],[Patient Age]]&gt;=60,"60-69",
Table1[[#This Row],[Patient Age]]&gt;=50,"50-59",
Table1[[#This Row],[Patient Age]]&gt;=40,"40-49",
Table1[[#This Row],[Patient Age]]&gt;=30,"30-39",
Table1[[#This Row],[Patient Age]]&gt;=20,"20-29",
Table1[[#This Row],[Patient Age]]&gt;=10,"10-19",
TRUE,"0-9"
)</f>
        <v>10-19</v>
      </c>
      <c r="M4538" t="str">
        <f>IF(Table1[[#This Row],[Patient Waittime]]&gt;30,"Delay","Ontime")</f>
        <v>Ontime</v>
      </c>
    </row>
    <row r="4539" spans="1:13" x14ac:dyDescent="0.2">
      <c r="A4539" t="s">
        <v>9093</v>
      </c>
      <c r="B4539" t="s">
        <v>9094</v>
      </c>
      <c r="C4539" t="s">
        <v>12</v>
      </c>
      <c r="D4539">
        <v>56</v>
      </c>
      <c r="E4539" t="s">
        <v>13</v>
      </c>
      <c r="F4539" t="s">
        <v>23</v>
      </c>
      <c r="G4539" t="s">
        <v>14</v>
      </c>
      <c r="I4539">
        <v>14</v>
      </c>
      <c r="J4539" s="1">
        <v>45493</v>
      </c>
      <c r="K4539" s="2">
        <v>0.35555555555555557</v>
      </c>
      <c r="L4539" t="str" cm="1">
        <f t="array" ref="L4539">_xlfn.IFS(
Table1[[#This Row],[Patient Age]]&gt;=70,"70-79",
Table1[[#This Row],[Patient Age]]&gt;=60,"60-69",
Table1[[#This Row],[Patient Age]]&gt;=50,"50-59",
Table1[[#This Row],[Patient Age]]&gt;=40,"40-49",
Table1[[#This Row],[Patient Age]]&gt;=30,"30-39",
Table1[[#This Row],[Patient Age]]&gt;=20,"20-29",
Table1[[#This Row],[Patient Age]]&gt;=10,"10-19",
TRUE,"0-9"
)</f>
        <v>50-59</v>
      </c>
      <c r="M4539" t="str">
        <f>IF(Table1[[#This Row],[Patient Waittime]]&gt;30,"Delay","Ontime")</f>
        <v>Ontime</v>
      </c>
    </row>
    <row r="4540" spans="1:13" x14ac:dyDescent="0.2">
      <c r="A4540" t="s">
        <v>9095</v>
      </c>
      <c r="B4540" t="s">
        <v>9096</v>
      </c>
      <c r="C4540" t="s">
        <v>12</v>
      </c>
      <c r="D4540">
        <v>54</v>
      </c>
      <c r="E4540" t="s">
        <v>13</v>
      </c>
      <c r="F4540" t="s">
        <v>23</v>
      </c>
      <c r="G4540" t="s">
        <v>14</v>
      </c>
      <c r="I4540">
        <v>21</v>
      </c>
      <c r="J4540" s="1">
        <v>45528</v>
      </c>
      <c r="K4540" s="2">
        <v>8.8888888888888892E-2</v>
      </c>
      <c r="L4540" t="str" cm="1">
        <f t="array" ref="L4540">_xlfn.IFS(
Table1[[#This Row],[Patient Age]]&gt;=70,"70-79",
Table1[[#This Row],[Patient Age]]&gt;=60,"60-69",
Table1[[#This Row],[Patient Age]]&gt;=50,"50-59",
Table1[[#This Row],[Patient Age]]&gt;=40,"40-49",
Table1[[#This Row],[Patient Age]]&gt;=30,"30-39",
Table1[[#This Row],[Patient Age]]&gt;=20,"20-29",
Table1[[#This Row],[Patient Age]]&gt;=10,"10-19",
TRUE,"0-9"
)</f>
        <v>50-59</v>
      </c>
      <c r="M4540" t="str">
        <f>IF(Table1[[#This Row],[Patient Waittime]]&gt;30,"Delay","Ontime")</f>
        <v>Ontime</v>
      </c>
    </row>
    <row r="4541" spans="1:13" x14ac:dyDescent="0.2">
      <c r="A4541" t="s">
        <v>9097</v>
      </c>
      <c r="B4541" t="s">
        <v>9098</v>
      </c>
      <c r="C4541" t="s">
        <v>12</v>
      </c>
      <c r="D4541">
        <v>58</v>
      </c>
      <c r="E4541" t="s">
        <v>13</v>
      </c>
      <c r="F4541" t="s">
        <v>23</v>
      </c>
      <c r="G4541" t="s">
        <v>14</v>
      </c>
      <c r="I4541">
        <v>25</v>
      </c>
      <c r="J4541" s="1">
        <v>45322</v>
      </c>
      <c r="K4541" s="2">
        <v>0.44236111111111109</v>
      </c>
      <c r="L4541" t="str" cm="1">
        <f t="array" ref="L4541">_xlfn.IFS(
Table1[[#This Row],[Patient Age]]&gt;=70,"70-79",
Table1[[#This Row],[Patient Age]]&gt;=60,"60-69",
Table1[[#This Row],[Patient Age]]&gt;=50,"50-59",
Table1[[#This Row],[Patient Age]]&gt;=40,"40-49",
Table1[[#This Row],[Patient Age]]&gt;=30,"30-39",
Table1[[#This Row],[Patient Age]]&gt;=20,"20-29",
Table1[[#This Row],[Patient Age]]&gt;=10,"10-19",
TRUE,"0-9"
)</f>
        <v>50-59</v>
      </c>
      <c r="M4541" t="str">
        <f>IF(Table1[[#This Row],[Patient Waittime]]&gt;30,"Delay","Ontime")</f>
        <v>Ontime</v>
      </c>
    </row>
    <row r="4542" spans="1:13" x14ac:dyDescent="0.2">
      <c r="A4542" t="s">
        <v>9099</v>
      </c>
      <c r="B4542" t="s">
        <v>9100</v>
      </c>
      <c r="C4542" t="s">
        <v>12</v>
      </c>
      <c r="D4542">
        <v>18</v>
      </c>
      <c r="E4542" t="s">
        <v>13</v>
      </c>
      <c r="F4542" t="s">
        <v>23</v>
      </c>
      <c r="G4542" t="s">
        <v>14</v>
      </c>
      <c r="I4542">
        <v>48</v>
      </c>
      <c r="J4542" s="1">
        <v>45633</v>
      </c>
      <c r="K4542" s="2">
        <v>0.12361111111111112</v>
      </c>
      <c r="L4542" t="str" cm="1">
        <f t="array" ref="L4542">_xlfn.IFS(
Table1[[#This Row],[Patient Age]]&gt;=70,"70-79",
Table1[[#This Row],[Patient Age]]&gt;=60,"60-69",
Table1[[#This Row],[Patient Age]]&gt;=50,"50-59",
Table1[[#This Row],[Patient Age]]&gt;=40,"40-49",
Table1[[#This Row],[Patient Age]]&gt;=30,"30-39",
Table1[[#This Row],[Patient Age]]&gt;=20,"20-29",
Table1[[#This Row],[Patient Age]]&gt;=10,"10-19",
TRUE,"0-9"
)</f>
        <v>10-19</v>
      </c>
      <c r="M4542" t="str">
        <f>IF(Table1[[#This Row],[Patient Waittime]]&gt;30,"Delay","Ontime")</f>
        <v>Delay</v>
      </c>
    </row>
    <row r="4543" spans="1:13" x14ac:dyDescent="0.2">
      <c r="A4543" t="s">
        <v>9101</v>
      </c>
      <c r="B4543" t="s">
        <v>9102</v>
      </c>
      <c r="C4543" t="s">
        <v>12</v>
      </c>
      <c r="D4543">
        <v>57</v>
      </c>
      <c r="E4543" t="s">
        <v>13</v>
      </c>
      <c r="F4543" t="s">
        <v>23</v>
      </c>
      <c r="G4543" t="s">
        <v>14</v>
      </c>
      <c r="I4543">
        <v>52</v>
      </c>
      <c r="J4543" s="1">
        <v>45281</v>
      </c>
      <c r="K4543" s="2">
        <v>0.85138888888888886</v>
      </c>
      <c r="L4543" t="str" cm="1">
        <f t="array" ref="L4543">_xlfn.IFS(
Table1[[#This Row],[Patient Age]]&gt;=70,"70-79",
Table1[[#This Row],[Patient Age]]&gt;=60,"60-69",
Table1[[#This Row],[Patient Age]]&gt;=50,"50-59",
Table1[[#This Row],[Patient Age]]&gt;=40,"40-49",
Table1[[#This Row],[Patient Age]]&gt;=30,"30-39",
Table1[[#This Row],[Patient Age]]&gt;=20,"20-29",
Table1[[#This Row],[Patient Age]]&gt;=10,"10-19",
TRUE,"0-9"
)</f>
        <v>50-59</v>
      </c>
      <c r="M4543" t="str">
        <f>IF(Table1[[#This Row],[Patient Waittime]]&gt;30,"Delay","Ontime")</f>
        <v>Delay</v>
      </c>
    </row>
    <row r="4544" spans="1:13" x14ac:dyDescent="0.2">
      <c r="A4544" t="s">
        <v>9103</v>
      </c>
      <c r="B4544" t="s">
        <v>9104</v>
      </c>
      <c r="C4544" t="s">
        <v>12</v>
      </c>
      <c r="D4544">
        <v>78</v>
      </c>
      <c r="E4544" t="s">
        <v>13</v>
      </c>
      <c r="F4544" t="s">
        <v>23</v>
      </c>
      <c r="G4544" t="s">
        <v>14</v>
      </c>
      <c r="I4544">
        <v>10</v>
      </c>
      <c r="J4544" s="1">
        <v>45446</v>
      </c>
      <c r="K4544" s="2">
        <v>0.9770833333333333</v>
      </c>
      <c r="L4544" t="str" cm="1">
        <f t="array" ref="L4544">_xlfn.IFS(
Table1[[#This Row],[Patient Age]]&gt;=70,"70-79",
Table1[[#This Row],[Patient Age]]&gt;=60,"60-69",
Table1[[#This Row],[Patient Age]]&gt;=50,"50-59",
Table1[[#This Row],[Patient Age]]&gt;=40,"40-49",
Table1[[#This Row],[Patient Age]]&gt;=30,"30-39",
Table1[[#This Row],[Patient Age]]&gt;=20,"20-29",
Table1[[#This Row],[Patient Age]]&gt;=10,"10-19",
TRUE,"0-9"
)</f>
        <v>70-79</v>
      </c>
      <c r="M4544" t="str">
        <f>IF(Table1[[#This Row],[Patient Waittime]]&gt;30,"Delay","Ontime")</f>
        <v>Ontime</v>
      </c>
    </row>
    <row r="4545" spans="1:13" x14ac:dyDescent="0.2">
      <c r="A4545" t="s">
        <v>9105</v>
      </c>
      <c r="B4545" t="s">
        <v>9106</v>
      </c>
      <c r="C4545" t="s">
        <v>12</v>
      </c>
      <c r="D4545">
        <v>38</v>
      </c>
      <c r="E4545" t="s">
        <v>13</v>
      </c>
      <c r="F4545" t="s">
        <v>23</v>
      </c>
      <c r="G4545" t="s">
        <v>14</v>
      </c>
      <c r="I4545">
        <v>20</v>
      </c>
      <c r="J4545" s="1">
        <v>45279</v>
      </c>
      <c r="K4545" s="2">
        <v>0.76041666666666663</v>
      </c>
      <c r="L4545" t="str" cm="1">
        <f t="array" ref="L4545">_xlfn.IFS(
Table1[[#This Row],[Patient Age]]&gt;=70,"70-79",
Table1[[#This Row],[Patient Age]]&gt;=60,"60-69",
Table1[[#This Row],[Patient Age]]&gt;=50,"50-59",
Table1[[#This Row],[Patient Age]]&gt;=40,"40-49",
Table1[[#This Row],[Patient Age]]&gt;=30,"30-39",
Table1[[#This Row],[Patient Age]]&gt;=20,"20-29",
Table1[[#This Row],[Patient Age]]&gt;=10,"10-19",
TRUE,"0-9"
)</f>
        <v>30-39</v>
      </c>
      <c r="M4545" t="str">
        <f>IF(Table1[[#This Row],[Patient Waittime]]&gt;30,"Delay","Ontime")</f>
        <v>Ontime</v>
      </c>
    </row>
    <row r="4546" spans="1:13" x14ac:dyDescent="0.2">
      <c r="A4546" t="s">
        <v>9107</v>
      </c>
      <c r="B4546" t="s">
        <v>9108</v>
      </c>
      <c r="C4546" t="s">
        <v>12</v>
      </c>
      <c r="D4546">
        <v>51</v>
      </c>
      <c r="E4546" t="s">
        <v>13</v>
      </c>
      <c r="F4546" t="s">
        <v>23</v>
      </c>
      <c r="G4546" t="s">
        <v>14</v>
      </c>
      <c r="I4546">
        <v>27</v>
      </c>
      <c r="J4546" s="1">
        <v>45601</v>
      </c>
      <c r="K4546" s="2">
        <v>0.90972222222222221</v>
      </c>
      <c r="L4546" t="str" cm="1">
        <f t="array" ref="L4546">_xlfn.IFS(
Table1[[#This Row],[Patient Age]]&gt;=70,"70-79",
Table1[[#This Row],[Patient Age]]&gt;=60,"60-69",
Table1[[#This Row],[Patient Age]]&gt;=50,"50-59",
Table1[[#This Row],[Patient Age]]&gt;=40,"40-49",
Table1[[#This Row],[Patient Age]]&gt;=30,"30-39",
Table1[[#This Row],[Patient Age]]&gt;=20,"20-29",
Table1[[#This Row],[Patient Age]]&gt;=10,"10-19",
TRUE,"0-9"
)</f>
        <v>50-59</v>
      </c>
      <c r="M4546" t="str">
        <f>IF(Table1[[#This Row],[Patient Waittime]]&gt;30,"Delay","Ontime")</f>
        <v>Ontime</v>
      </c>
    </row>
    <row r="4547" spans="1:13" x14ac:dyDescent="0.2">
      <c r="A4547" t="s">
        <v>9109</v>
      </c>
      <c r="B4547" t="s">
        <v>9110</v>
      </c>
      <c r="C4547" t="s">
        <v>12</v>
      </c>
      <c r="D4547">
        <v>14</v>
      </c>
      <c r="E4547" t="s">
        <v>13</v>
      </c>
      <c r="F4547" t="s">
        <v>23</v>
      </c>
      <c r="G4547" t="s">
        <v>14</v>
      </c>
      <c r="I4547">
        <v>32</v>
      </c>
      <c r="J4547" s="1">
        <v>45412</v>
      </c>
      <c r="K4547" s="2">
        <v>0.95625000000000004</v>
      </c>
      <c r="L4547" t="str" cm="1">
        <f t="array" ref="L4547">_xlfn.IFS(
Table1[[#This Row],[Patient Age]]&gt;=70,"70-79",
Table1[[#This Row],[Patient Age]]&gt;=60,"60-69",
Table1[[#This Row],[Patient Age]]&gt;=50,"50-59",
Table1[[#This Row],[Patient Age]]&gt;=40,"40-49",
Table1[[#This Row],[Patient Age]]&gt;=30,"30-39",
Table1[[#This Row],[Patient Age]]&gt;=20,"20-29",
Table1[[#This Row],[Patient Age]]&gt;=10,"10-19",
TRUE,"0-9"
)</f>
        <v>10-19</v>
      </c>
      <c r="M4547" t="str">
        <f>IF(Table1[[#This Row],[Patient Waittime]]&gt;30,"Delay","Ontime")</f>
        <v>Delay</v>
      </c>
    </row>
    <row r="4548" spans="1:13" x14ac:dyDescent="0.2">
      <c r="A4548" t="s">
        <v>9111</v>
      </c>
      <c r="B4548" t="s">
        <v>9112</v>
      </c>
      <c r="C4548" t="s">
        <v>12</v>
      </c>
      <c r="D4548">
        <v>47</v>
      </c>
      <c r="E4548" t="s">
        <v>13</v>
      </c>
      <c r="F4548" t="s">
        <v>23</v>
      </c>
      <c r="G4548" t="s">
        <v>14</v>
      </c>
      <c r="I4548">
        <v>35</v>
      </c>
      <c r="J4548" s="1">
        <v>45308</v>
      </c>
      <c r="K4548" s="2">
        <v>0.41041666666666665</v>
      </c>
      <c r="L4548" t="str" cm="1">
        <f t="array" ref="L4548">_xlfn.IFS(
Table1[[#This Row],[Patient Age]]&gt;=70,"70-79",
Table1[[#This Row],[Patient Age]]&gt;=60,"60-69",
Table1[[#This Row],[Patient Age]]&gt;=50,"50-59",
Table1[[#This Row],[Patient Age]]&gt;=40,"40-49",
Table1[[#This Row],[Patient Age]]&gt;=30,"30-39",
Table1[[#This Row],[Patient Age]]&gt;=20,"20-29",
Table1[[#This Row],[Patient Age]]&gt;=10,"10-19",
TRUE,"0-9"
)</f>
        <v>40-49</v>
      </c>
      <c r="M4548" t="str">
        <f>IF(Table1[[#This Row],[Patient Waittime]]&gt;30,"Delay","Ontime")</f>
        <v>Delay</v>
      </c>
    </row>
    <row r="4549" spans="1:13" x14ac:dyDescent="0.2">
      <c r="A4549" t="s">
        <v>9113</v>
      </c>
      <c r="B4549" t="s">
        <v>9114</v>
      </c>
      <c r="C4549" t="s">
        <v>12</v>
      </c>
      <c r="D4549">
        <v>41</v>
      </c>
      <c r="E4549" t="s">
        <v>13</v>
      </c>
      <c r="F4549" t="s">
        <v>23</v>
      </c>
      <c r="G4549" t="s">
        <v>14</v>
      </c>
      <c r="I4549">
        <v>38</v>
      </c>
      <c r="J4549" s="1">
        <v>45386</v>
      </c>
      <c r="K4549" s="2">
        <v>0.90833333333333333</v>
      </c>
      <c r="L4549" t="str" cm="1">
        <f t="array" ref="L4549">_xlfn.IFS(
Table1[[#This Row],[Patient Age]]&gt;=70,"70-79",
Table1[[#This Row],[Patient Age]]&gt;=60,"60-69",
Table1[[#This Row],[Patient Age]]&gt;=50,"50-59",
Table1[[#This Row],[Patient Age]]&gt;=40,"40-49",
Table1[[#This Row],[Patient Age]]&gt;=30,"30-39",
Table1[[#This Row],[Patient Age]]&gt;=20,"20-29",
Table1[[#This Row],[Patient Age]]&gt;=10,"10-19",
TRUE,"0-9"
)</f>
        <v>40-49</v>
      </c>
      <c r="M4549" t="str">
        <f>IF(Table1[[#This Row],[Patient Waittime]]&gt;30,"Delay","Ontime")</f>
        <v>Delay</v>
      </c>
    </row>
    <row r="4550" spans="1:13" x14ac:dyDescent="0.2">
      <c r="A4550" t="s">
        <v>9115</v>
      </c>
      <c r="B4550" t="s">
        <v>9116</v>
      </c>
      <c r="C4550" t="s">
        <v>12</v>
      </c>
      <c r="D4550">
        <v>68</v>
      </c>
      <c r="E4550" t="s">
        <v>13</v>
      </c>
      <c r="F4550" t="s">
        <v>23</v>
      </c>
      <c r="G4550" t="s">
        <v>14</v>
      </c>
      <c r="I4550">
        <v>22</v>
      </c>
      <c r="J4550" s="1">
        <v>45142</v>
      </c>
      <c r="K4550" s="2">
        <v>0.50277777777777777</v>
      </c>
      <c r="L4550" t="str" cm="1">
        <f t="array" ref="L4550">_xlfn.IFS(
Table1[[#This Row],[Patient Age]]&gt;=70,"70-79",
Table1[[#This Row],[Patient Age]]&gt;=60,"60-69",
Table1[[#This Row],[Patient Age]]&gt;=50,"50-59",
Table1[[#This Row],[Patient Age]]&gt;=40,"40-49",
Table1[[#This Row],[Patient Age]]&gt;=30,"30-39",
Table1[[#This Row],[Patient Age]]&gt;=20,"20-29",
Table1[[#This Row],[Patient Age]]&gt;=10,"10-19",
TRUE,"0-9"
)</f>
        <v>60-69</v>
      </c>
      <c r="M4550" t="str">
        <f>IF(Table1[[#This Row],[Patient Waittime]]&gt;30,"Delay","Ontime")</f>
        <v>Ontime</v>
      </c>
    </row>
    <row r="4551" spans="1:13" x14ac:dyDescent="0.2">
      <c r="A4551" t="s">
        <v>9117</v>
      </c>
      <c r="B4551" t="s">
        <v>9118</v>
      </c>
      <c r="C4551" t="s">
        <v>12</v>
      </c>
      <c r="D4551">
        <v>77</v>
      </c>
      <c r="E4551" t="s">
        <v>13</v>
      </c>
      <c r="F4551" t="s">
        <v>23</v>
      </c>
      <c r="G4551" t="s">
        <v>14</v>
      </c>
      <c r="I4551">
        <v>31</v>
      </c>
      <c r="J4551" s="1">
        <v>45379</v>
      </c>
      <c r="K4551" s="2">
        <v>0.5395833333333333</v>
      </c>
      <c r="L4551" t="str" cm="1">
        <f t="array" ref="L4551">_xlfn.IFS(
Table1[[#This Row],[Patient Age]]&gt;=70,"70-79",
Table1[[#This Row],[Patient Age]]&gt;=60,"60-69",
Table1[[#This Row],[Patient Age]]&gt;=50,"50-59",
Table1[[#This Row],[Patient Age]]&gt;=40,"40-49",
Table1[[#This Row],[Patient Age]]&gt;=30,"30-39",
Table1[[#This Row],[Patient Age]]&gt;=20,"20-29",
Table1[[#This Row],[Patient Age]]&gt;=10,"10-19",
TRUE,"0-9"
)</f>
        <v>70-79</v>
      </c>
      <c r="M4551" t="str">
        <f>IF(Table1[[#This Row],[Patient Waittime]]&gt;30,"Delay","Ontime")</f>
        <v>Delay</v>
      </c>
    </row>
    <row r="4552" spans="1:13" x14ac:dyDescent="0.2">
      <c r="A4552" t="s">
        <v>9119</v>
      </c>
      <c r="B4552" t="s">
        <v>9120</v>
      </c>
      <c r="C4552" t="s">
        <v>12</v>
      </c>
      <c r="D4552">
        <v>26</v>
      </c>
      <c r="E4552" t="s">
        <v>13</v>
      </c>
      <c r="F4552" t="s">
        <v>23</v>
      </c>
      <c r="G4552" t="s">
        <v>14</v>
      </c>
      <c r="I4552">
        <v>22</v>
      </c>
      <c r="J4552" s="1">
        <v>45600</v>
      </c>
      <c r="K4552" s="2">
        <v>5.9722222222222225E-2</v>
      </c>
      <c r="L4552" t="str" cm="1">
        <f t="array" ref="L4552">_xlfn.IFS(
Table1[[#This Row],[Patient Age]]&gt;=70,"70-79",
Table1[[#This Row],[Patient Age]]&gt;=60,"60-69",
Table1[[#This Row],[Patient Age]]&gt;=50,"50-59",
Table1[[#This Row],[Patient Age]]&gt;=40,"40-49",
Table1[[#This Row],[Patient Age]]&gt;=30,"30-39",
Table1[[#This Row],[Patient Age]]&gt;=20,"20-29",
Table1[[#This Row],[Patient Age]]&gt;=10,"10-19",
TRUE,"0-9"
)</f>
        <v>20-29</v>
      </c>
      <c r="M4552" t="str">
        <f>IF(Table1[[#This Row],[Patient Waittime]]&gt;30,"Delay","Ontime")</f>
        <v>Ontime</v>
      </c>
    </row>
    <row r="4553" spans="1:13" x14ac:dyDescent="0.2">
      <c r="A4553" t="s">
        <v>9121</v>
      </c>
      <c r="B4553" t="s">
        <v>9122</v>
      </c>
      <c r="C4553" t="s">
        <v>12</v>
      </c>
      <c r="D4553">
        <v>21</v>
      </c>
      <c r="E4553" t="s">
        <v>13</v>
      </c>
      <c r="F4553" t="s">
        <v>23</v>
      </c>
      <c r="G4553" t="s">
        <v>14</v>
      </c>
      <c r="I4553">
        <v>15</v>
      </c>
      <c r="J4553" s="1">
        <v>45161</v>
      </c>
      <c r="K4553" s="2">
        <v>0.69513888888888886</v>
      </c>
      <c r="L4553" t="str" cm="1">
        <f t="array" ref="L4553">_xlfn.IFS(
Table1[[#This Row],[Patient Age]]&gt;=70,"70-79",
Table1[[#This Row],[Patient Age]]&gt;=60,"60-69",
Table1[[#This Row],[Patient Age]]&gt;=50,"50-59",
Table1[[#This Row],[Patient Age]]&gt;=40,"40-49",
Table1[[#This Row],[Patient Age]]&gt;=30,"30-39",
Table1[[#This Row],[Patient Age]]&gt;=20,"20-29",
Table1[[#This Row],[Patient Age]]&gt;=10,"10-19",
TRUE,"0-9"
)</f>
        <v>20-29</v>
      </c>
      <c r="M4553" t="str">
        <f>IF(Table1[[#This Row],[Patient Waittime]]&gt;30,"Delay","Ontime")</f>
        <v>Ontime</v>
      </c>
    </row>
    <row r="4554" spans="1:13" x14ac:dyDescent="0.2">
      <c r="A4554" t="s">
        <v>9123</v>
      </c>
      <c r="B4554" t="s">
        <v>9124</v>
      </c>
      <c r="C4554" t="s">
        <v>12</v>
      </c>
      <c r="D4554">
        <v>64</v>
      </c>
      <c r="E4554" t="s">
        <v>13</v>
      </c>
      <c r="F4554" t="s">
        <v>23</v>
      </c>
      <c r="G4554" t="s">
        <v>14</v>
      </c>
      <c r="I4554">
        <v>23</v>
      </c>
      <c r="J4554" s="1">
        <v>45372</v>
      </c>
      <c r="K4554" s="2">
        <v>0.57152777777777775</v>
      </c>
      <c r="L4554" t="str" cm="1">
        <f t="array" ref="L4554">_xlfn.IFS(
Table1[[#This Row],[Patient Age]]&gt;=70,"70-79",
Table1[[#This Row],[Patient Age]]&gt;=60,"60-69",
Table1[[#This Row],[Patient Age]]&gt;=50,"50-59",
Table1[[#This Row],[Patient Age]]&gt;=40,"40-49",
Table1[[#This Row],[Patient Age]]&gt;=30,"30-39",
Table1[[#This Row],[Patient Age]]&gt;=20,"20-29",
Table1[[#This Row],[Patient Age]]&gt;=10,"10-19",
TRUE,"0-9"
)</f>
        <v>60-69</v>
      </c>
      <c r="M4554" t="str">
        <f>IF(Table1[[#This Row],[Patient Waittime]]&gt;30,"Delay","Ontime")</f>
        <v>Ontime</v>
      </c>
    </row>
    <row r="4555" spans="1:13" x14ac:dyDescent="0.2">
      <c r="A4555" t="s">
        <v>9125</v>
      </c>
      <c r="B4555" t="s">
        <v>9126</v>
      </c>
      <c r="C4555" t="s">
        <v>12</v>
      </c>
      <c r="D4555">
        <v>1</v>
      </c>
      <c r="E4555" t="s">
        <v>13</v>
      </c>
      <c r="F4555" t="s">
        <v>23</v>
      </c>
      <c r="G4555" t="s">
        <v>14</v>
      </c>
      <c r="I4555">
        <v>25</v>
      </c>
      <c r="J4555" s="1">
        <v>45075</v>
      </c>
      <c r="K4555" s="2">
        <v>0.33333333333333331</v>
      </c>
      <c r="L4555" t="str" cm="1">
        <f t="array" ref="L4555">_xlfn.IFS(
Table1[[#This Row],[Patient Age]]&gt;=70,"70-79",
Table1[[#This Row],[Patient Age]]&gt;=60,"60-69",
Table1[[#This Row],[Patient Age]]&gt;=50,"50-59",
Table1[[#This Row],[Patient Age]]&gt;=40,"40-49",
Table1[[#This Row],[Patient Age]]&gt;=30,"30-39",
Table1[[#This Row],[Patient Age]]&gt;=20,"20-29",
Table1[[#This Row],[Patient Age]]&gt;=10,"10-19",
TRUE,"0-9"
)</f>
        <v>0-9</v>
      </c>
      <c r="M4555" t="str">
        <f>IF(Table1[[#This Row],[Patient Waittime]]&gt;30,"Delay","Ontime")</f>
        <v>Ontime</v>
      </c>
    </row>
    <row r="4556" spans="1:13" x14ac:dyDescent="0.2">
      <c r="A4556" t="s">
        <v>9127</v>
      </c>
      <c r="B4556" t="s">
        <v>9128</v>
      </c>
      <c r="C4556" t="s">
        <v>12</v>
      </c>
      <c r="D4556">
        <v>56</v>
      </c>
      <c r="E4556" t="s">
        <v>13</v>
      </c>
      <c r="F4556" t="s">
        <v>23</v>
      </c>
      <c r="G4556" t="s">
        <v>14</v>
      </c>
      <c r="I4556">
        <v>53</v>
      </c>
      <c r="J4556" s="1">
        <v>45410</v>
      </c>
      <c r="K4556" s="2">
        <v>0.76527777777777772</v>
      </c>
      <c r="L4556" t="str" cm="1">
        <f t="array" ref="L4556">_xlfn.IFS(
Table1[[#This Row],[Patient Age]]&gt;=70,"70-79",
Table1[[#This Row],[Patient Age]]&gt;=60,"60-69",
Table1[[#This Row],[Patient Age]]&gt;=50,"50-59",
Table1[[#This Row],[Patient Age]]&gt;=40,"40-49",
Table1[[#This Row],[Patient Age]]&gt;=30,"30-39",
Table1[[#This Row],[Patient Age]]&gt;=20,"20-29",
Table1[[#This Row],[Patient Age]]&gt;=10,"10-19",
TRUE,"0-9"
)</f>
        <v>50-59</v>
      </c>
      <c r="M4556" t="str">
        <f>IF(Table1[[#This Row],[Patient Waittime]]&gt;30,"Delay","Ontime")</f>
        <v>Delay</v>
      </c>
    </row>
    <row r="4557" spans="1:13" x14ac:dyDescent="0.2">
      <c r="A4557" t="s">
        <v>9129</v>
      </c>
      <c r="B4557" t="s">
        <v>9130</v>
      </c>
      <c r="C4557" t="s">
        <v>12</v>
      </c>
      <c r="D4557">
        <v>50</v>
      </c>
      <c r="E4557" t="s">
        <v>13</v>
      </c>
      <c r="F4557" t="s">
        <v>23</v>
      </c>
      <c r="G4557" t="s">
        <v>14</v>
      </c>
      <c r="I4557">
        <v>58</v>
      </c>
      <c r="J4557" s="1">
        <v>45212</v>
      </c>
      <c r="K4557" s="2">
        <v>0.51875000000000004</v>
      </c>
      <c r="L4557" t="str" cm="1">
        <f t="array" ref="L4557">_xlfn.IFS(
Table1[[#This Row],[Patient Age]]&gt;=70,"70-79",
Table1[[#This Row],[Patient Age]]&gt;=60,"60-69",
Table1[[#This Row],[Patient Age]]&gt;=50,"50-59",
Table1[[#This Row],[Patient Age]]&gt;=40,"40-49",
Table1[[#This Row],[Patient Age]]&gt;=30,"30-39",
Table1[[#This Row],[Patient Age]]&gt;=20,"20-29",
Table1[[#This Row],[Patient Age]]&gt;=10,"10-19",
TRUE,"0-9"
)</f>
        <v>50-59</v>
      </c>
      <c r="M4557" t="str">
        <f>IF(Table1[[#This Row],[Patient Waittime]]&gt;30,"Delay","Ontime")</f>
        <v>Delay</v>
      </c>
    </row>
    <row r="4558" spans="1:13" x14ac:dyDescent="0.2">
      <c r="A4558" t="s">
        <v>9131</v>
      </c>
      <c r="B4558" t="s">
        <v>9132</v>
      </c>
      <c r="C4558" t="s">
        <v>12</v>
      </c>
      <c r="D4558">
        <v>71</v>
      </c>
      <c r="E4558" t="s">
        <v>13</v>
      </c>
      <c r="F4558" t="s">
        <v>23</v>
      </c>
      <c r="G4558" t="s">
        <v>14</v>
      </c>
      <c r="I4558">
        <v>39</v>
      </c>
      <c r="J4558" s="1">
        <v>45600</v>
      </c>
      <c r="K4558" s="2">
        <v>0.23749999999999999</v>
      </c>
      <c r="L4558" t="str" cm="1">
        <f t="array" ref="L4558">_xlfn.IFS(
Table1[[#This Row],[Patient Age]]&gt;=70,"70-79",
Table1[[#This Row],[Patient Age]]&gt;=60,"60-69",
Table1[[#This Row],[Patient Age]]&gt;=50,"50-59",
Table1[[#This Row],[Patient Age]]&gt;=40,"40-49",
Table1[[#This Row],[Patient Age]]&gt;=30,"30-39",
Table1[[#This Row],[Patient Age]]&gt;=20,"20-29",
Table1[[#This Row],[Patient Age]]&gt;=10,"10-19",
TRUE,"0-9"
)</f>
        <v>70-79</v>
      </c>
      <c r="M4558" t="str">
        <f>IF(Table1[[#This Row],[Patient Waittime]]&gt;30,"Delay","Ontime")</f>
        <v>Delay</v>
      </c>
    </row>
    <row r="4559" spans="1:13" x14ac:dyDescent="0.2">
      <c r="A4559" t="s">
        <v>9133</v>
      </c>
      <c r="B4559" t="s">
        <v>9134</v>
      </c>
      <c r="C4559" t="s">
        <v>12</v>
      </c>
      <c r="D4559">
        <v>15</v>
      </c>
      <c r="E4559" t="s">
        <v>13</v>
      </c>
      <c r="F4559" t="s">
        <v>23</v>
      </c>
      <c r="G4559" t="s">
        <v>14</v>
      </c>
      <c r="I4559">
        <v>34</v>
      </c>
      <c r="J4559" s="1">
        <v>45127</v>
      </c>
      <c r="K4559" s="2">
        <v>0.68680555555555556</v>
      </c>
      <c r="L4559" t="str" cm="1">
        <f t="array" ref="L4559">_xlfn.IFS(
Table1[[#This Row],[Patient Age]]&gt;=70,"70-79",
Table1[[#This Row],[Patient Age]]&gt;=60,"60-69",
Table1[[#This Row],[Patient Age]]&gt;=50,"50-59",
Table1[[#This Row],[Patient Age]]&gt;=40,"40-49",
Table1[[#This Row],[Patient Age]]&gt;=30,"30-39",
Table1[[#This Row],[Patient Age]]&gt;=20,"20-29",
Table1[[#This Row],[Patient Age]]&gt;=10,"10-19",
TRUE,"0-9"
)</f>
        <v>10-19</v>
      </c>
      <c r="M4559" t="str">
        <f>IF(Table1[[#This Row],[Patient Waittime]]&gt;30,"Delay","Ontime")</f>
        <v>Delay</v>
      </c>
    </row>
    <row r="4560" spans="1:13" x14ac:dyDescent="0.2">
      <c r="A4560" t="s">
        <v>9135</v>
      </c>
      <c r="B4560" t="s">
        <v>9136</v>
      </c>
      <c r="C4560" t="s">
        <v>12</v>
      </c>
      <c r="D4560">
        <v>75</v>
      </c>
      <c r="E4560" t="s">
        <v>13</v>
      </c>
      <c r="F4560" t="s">
        <v>23</v>
      </c>
      <c r="G4560" t="s">
        <v>14</v>
      </c>
      <c r="I4560">
        <v>16</v>
      </c>
      <c r="J4560" s="1">
        <v>45544</v>
      </c>
      <c r="K4560" s="2">
        <v>9.7222222222222224E-3</v>
      </c>
      <c r="L4560" t="str" cm="1">
        <f t="array" ref="L4560">_xlfn.IFS(
Table1[[#This Row],[Patient Age]]&gt;=70,"70-79",
Table1[[#This Row],[Patient Age]]&gt;=60,"60-69",
Table1[[#This Row],[Patient Age]]&gt;=50,"50-59",
Table1[[#This Row],[Patient Age]]&gt;=40,"40-49",
Table1[[#This Row],[Patient Age]]&gt;=30,"30-39",
Table1[[#This Row],[Patient Age]]&gt;=20,"20-29",
Table1[[#This Row],[Patient Age]]&gt;=10,"10-19",
TRUE,"0-9"
)</f>
        <v>70-79</v>
      </c>
      <c r="M4560" t="str">
        <f>IF(Table1[[#This Row],[Patient Waittime]]&gt;30,"Delay","Ontime")</f>
        <v>Ontime</v>
      </c>
    </row>
    <row r="4561" spans="1:13" x14ac:dyDescent="0.2">
      <c r="A4561" t="s">
        <v>9137</v>
      </c>
      <c r="B4561" t="s">
        <v>9138</v>
      </c>
      <c r="C4561" t="s">
        <v>12</v>
      </c>
      <c r="D4561">
        <v>26</v>
      </c>
      <c r="E4561" t="s">
        <v>13</v>
      </c>
      <c r="F4561" t="s">
        <v>23</v>
      </c>
      <c r="G4561" t="s">
        <v>14</v>
      </c>
      <c r="I4561">
        <v>29</v>
      </c>
      <c r="J4561" s="1">
        <v>45034</v>
      </c>
      <c r="K4561" s="2">
        <v>0.96666666666666667</v>
      </c>
      <c r="L4561" t="str" cm="1">
        <f t="array" ref="L4561">_xlfn.IFS(
Table1[[#This Row],[Patient Age]]&gt;=70,"70-79",
Table1[[#This Row],[Patient Age]]&gt;=60,"60-69",
Table1[[#This Row],[Patient Age]]&gt;=50,"50-59",
Table1[[#This Row],[Patient Age]]&gt;=40,"40-49",
Table1[[#This Row],[Patient Age]]&gt;=30,"30-39",
Table1[[#This Row],[Patient Age]]&gt;=20,"20-29",
Table1[[#This Row],[Patient Age]]&gt;=10,"10-19",
TRUE,"0-9"
)</f>
        <v>20-29</v>
      </c>
      <c r="M4561" t="str">
        <f>IF(Table1[[#This Row],[Patient Waittime]]&gt;30,"Delay","Ontime")</f>
        <v>Ontime</v>
      </c>
    </row>
    <row r="4562" spans="1:13" x14ac:dyDescent="0.2">
      <c r="A4562" t="s">
        <v>9139</v>
      </c>
      <c r="B4562" t="s">
        <v>9140</v>
      </c>
      <c r="C4562" t="s">
        <v>12</v>
      </c>
      <c r="D4562">
        <v>27</v>
      </c>
      <c r="E4562" t="s">
        <v>13</v>
      </c>
      <c r="F4562" t="s">
        <v>23</v>
      </c>
      <c r="G4562" t="s">
        <v>14</v>
      </c>
      <c r="I4562">
        <v>48</v>
      </c>
      <c r="J4562" s="1">
        <v>45499</v>
      </c>
      <c r="K4562" s="2">
        <v>0.68819444444444444</v>
      </c>
      <c r="L4562" t="str" cm="1">
        <f t="array" ref="L4562">_xlfn.IFS(
Table1[[#This Row],[Patient Age]]&gt;=70,"70-79",
Table1[[#This Row],[Patient Age]]&gt;=60,"60-69",
Table1[[#This Row],[Patient Age]]&gt;=50,"50-59",
Table1[[#This Row],[Patient Age]]&gt;=40,"40-49",
Table1[[#This Row],[Patient Age]]&gt;=30,"30-39",
Table1[[#This Row],[Patient Age]]&gt;=20,"20-29",
Table1[[#This Row],[Patient Age]]&gt;=10,"10-19",
TRUE,"0-9"
)</f>
        <v>20-29</v>
      </c>
      <c r="M4562" t="str">
        <f>IF(Table1[[#This Row],[Patient Waittime]]&gt;30,"Delay","Ontime")</f>
        <v>Delay</v>
      </c>
    </row>
    <row r="4563" spans="1:13" x14ac:dyDescent="0.2">
      <c r="A4563" t="s">
        <v>9141</v>
      </c>
      <c r="B4563" t="s">
        <v>9142</v>
      </c>
      <c r="C4563" t="s">
        <v>12</v>
      </c>
      <c r="D4563">
        <v>21</v>
      </c>
      <c r="E4563" t="s">
        <v>13</v>
      </c>
      <c r="F4563" t="s">
        <v>23</v>
      </c>
      <c r="G4563" t="s">
        <v>14</v>
      </c>
      <c r="I4563">
        <v>36</v>
      </c>
      <c r="J4563" s="1">
        <v>44963</v>
      </c>
      <c r="K4563" s="2">
        <v>0.83958333333333335</v>
      </c>
      <c r="L4563" t="str" cm="1">
        <f t="array" ref="L4563">_xlfn.IFS(
Table1[[#This Row],[Patient Age]]&gt;=70,"70-79",
Table1[[#This Row],[Patient Age]]&gt;=60,"60-69",
Table1[[#This Row],[Patient Age]]&gt;=50,"50-59",
Table1[[#This Row],[Patient Age]]&gt;=40,"40-49",
Table1[[#This Row],[Patient Age]]&gt;=30,"30-39",
Table1[[#This Row],[Patient Age]]&gt;=20,"20-29",
Table1[[#This Row],[Patient Age]]&gt;=10,"10-19",
TRUE,"0-9"
)</f>
        <v>20-29</v>
      </c>
      <c r="M4563" t="str">
        <f>IF(Table1[[#This Row],[Patient Waittime]]&gt;30,"Delay","Ontime")</f>
        <v>Delay</v>
      </c>
    </row>
    <row r="4564" spans="1:13" x14ac:dyDescent="0.2">
      <c r="A4564" t="s">
        <v>9143</v>
      </c>
      <c r="B4564" t="s">
        <v>9144</v>
      </c>
      <c r="C4564" t="s">
        <v>12</v>
      </c>
      <c r="D4564">
        <v>5</v>
      </c>
      <c r="E4564" t="s">
        <v>13</v>
      </c>
      <c r="F4564" t="s">
        <v>23</v>
      </c>
      <c r="G4564" t="s">
        <v>14</v>
      </c>
      <c r="I4564">
        <v>41</v>
      </c>
      <c r="J4564" s="1">
        <v>45239</v>
      </c>
      <c r="K4564" s="2">
        <v>0.88541666666666663</v>
      </c>
      <c r="L4564" t="str" cm="1">
        <f t="array" ref="L4564">_xlfn.IFS(
Table1[[#This Row],[Patient Age]]&gt;=70,"70-79",
Table1[[#This Row],[Patient Age]]&gt;=60,"60-69",
Table1[[#This Row],[Patient Age]]&gt;=50,"50-59",
Table1[[#This Row],[Patient Age]]&gt;=40,"40-49",
Table1[[#This Row],[Patient Age]]&gt;=30,"30-39",
Table1[[#This Row],[Patient Age]]&gt;=20,"20-29",
Table1[[#This Row],[Patient Age]]&gt;=10,"10-19",
TRUE,"0-9"
)</f>
        <v>0-9</v>
      </c>
      <c r="M4564" t="str">
        <f>IF(Table1[[#This Row],[Patient Waittime]]&gt;30,"Delay","Ontime")</f>
        <v>Delay</v>
      </c>
    </row>
    <row r="4565" spans="1:13" x14ac:dyDescent="0.2">
      <c r="A4565" t="s">
        <v>9145</v>
      </c>
      <c r="B4565" t="s">
        <v>9146</v>
      </c>
      <c r="C4565" t="s">
        <v>12</v>
      </c>
      <c r="D4565">
        <v>11</v>
      </c>
      <c r="E4565" t="s">
        <v>13</v>
      </c>
      <c r="F4565" t="s">
        <v>23</v>
      </c>
      <c r="G4565" t="s">
        <v>14</v>
      </c>
      <c r="I4565">
        <v>47</v>
      </c>
      <c r="J4565" s="1">
        <v>45300</v>
      </c>
      <c r="K4565" s="2">
        <v>0.9819444444444444</v>
      </c>
      <c r="L4565" t="str" cm="1">
        <f t="array" ref="L4565">_xlfn.IFS(
Table1[[#This Row],[Patient Age]]&gt;=70,"70-79",
Table1[[#This Row],[Patient Age]]&gt;=60,"60-69",
Table1[[#This Row],[Patient Age]]&gt;=50,"50-59",
Table1[[#This Row],[Patient Age]]&gt;=40,"40-49",
Table1[[#This Row],[Patient Age]]&gt;=30,"30-39",
Table1[[#This Row],[Patient Age]]&gt;=20,"20-29",
Table1[[#This Row],[Patient Age]]&gt;=10,"10-19",
TRUE,"0-9"
)</f>
        <v>10-19</v>
      </c>
      <c r="M4565" t="str">
        <f>IF(Table1[[#This Row],[Patient Waittime]]&gt;30,"Delay","Ontime")</f>
        <v>Delay</v>
      </c>
    </row>
    <row r="4566" spans="1:13" x14ac:dyDescent="0.2">
      <c r="A4566" t="s">
        <v>9147</v>
      </c>
      <c r="B4566" t="s">
        <v>9148</v>
      </c>
      <c r="C4566" t="s">
        <v>12</v>
      </c>
      <c r="D4566">
        <v>44</v>
      </c>
      <c r="E4566" t="s">
        <v>13</v>
      </c>
      <c r="F4566" t="s">
        <v>23</v>
      </c>
      <c r="G4566" t="s">
        <v>14</v>
      </c>
      <c r="I4566">
        <v>50</v>
      </c>
      <c r="J4566" s="1">
        <v>45224</v>
      </c>
      <c r="K4566" s="2">
        <v>0.92222222222222228</v>
      </c>
      <c r="L4566" t="str" cm="1">
        <f t="array" ref="L4566">_xlfn.IFS(
Table1[[#This Row],[Patient Age]]&gt;=70,"70-79",
Table1[[#This Row],[Patient Age]]&gt;=60,"60-69",
Table1[[#This Row],[Patient Age]]&gt;=50,"50-59",
Table1[[#This Row],[Patient Age]]&gt;=40,"40-49",
Table1[[#This Row],[Patient Age]]&gt;=30,"30-39",
Table1[[#This Row],[Patient Age]]&gt;=20,"20-29",
Table1[[#This Row],[Patient Age]]&gt;=10,"10-19",
TRUE,"0-9"
)</f>
        <v>40-49</v>
      </c>
      <c r="M4566" t="str">
        <f>IF(Table1[[#This Row],[Patient Waittime]]&gt;30,"Delay","Ontime")</f>
        <v>Delay</v>
      </c>
    </row>
    <row r="4567" spans="1:13" x14ac:dyDescent="0.2">
      <c r="A4567" t="s">
        <v>9149</v>
      </c>
      <c r="B4567" t="s">
        <v>9150</v>
      </c>
      <c r="C4567" t="s">
        <v>12</v>
      </c>
      <c r="D4567">
        <v>40</v>
      </c>
      <c r="E4567" t="s">
        <v>13</v>
      </c>
      <c r="F4567" t="s">
        <v>23</v>
      </c>
      <c r="G4567" t="s">
        <v>14</v>
      </c>
      <c r="I4567">
        <v>12</v>
      </c>
      <c r="J4567" s="1">
        <v>45041</v>
      </c>
      <c r="K4567" s="2">
        <v>0.95902777777777781</v>
      </c>
      <c r="L4567" t="str" cm="1">
        <f t="array" ref="L4567">_xlfn.IFS(
Table1[[#This Row],[Patient Age]]&gt;=70,"70-79",
Table1[[#This Row],[Patient Age]]&gt;=60,"60-69",
Table1[[#This Row],[Patient Age]]&gt;=50,"50-59",
Table1[[#This Row],[Patient Age]]&gt;=40,"40-49",
Table1[[#This Row],[Patient Age]]&gt;=30,"30-39",
Table1[[#This Row],[Patient Age]]&gt;=20,"20-29",
Table1[[#This Row],[Patient Age]]&gt;=10,"10-19",
TRUE,"0-9"
)</f>
        <v>40-49</v>
      </c>
      <c r="M4567" t="str">
        <f>IF(Table1[[#This Row],[Patient Waittime]]&gt;30,"Delay","Ontime")</f>
        <v>Ontime</v>
      </c>
    </row>
    <row r="4568" spans="1:13" x14ac:dyDescent="0.2">
      <c r="A4568" t="s">
        <v>9151</v>
      </c>
      <c r="B4568" t="s">
        <v>9152</v>
      </c>
      <c r="C4568" t="s">
        <v>12</v>
      </c>
      <c r="D4568">
        <v>18</v>
      </c>
      <c r="E4568" t="s">
        <v>13</v>
      </c>
      <c r="F4568" t="s">
        <v>23</v>
      </c>
      <c r="G4568" t="s">
        <v>14</v>
      </c>
      <c r="I4568">
        <v>47</v>
      </c>
      <c r="J4568" s="1">
        <v>45163</v>
      </c>
      <c r="K4568" s="2">
        <v>0.77986111111111112</v>
      </c>
      <c r="L4568" t="str" cm="1">
        <f t="array" ref="L4568">_xlfn.IFS(
Table1[[#This Row],[Patient Age]]&gt;=70,"70-79",
Table1[[#This Row],[Patient Age]]&gt;=60,"60-69",
Table1[[#This Row],[Patient Age]]&gt;=50,"50-59",
Table1[[#This Row],[Patient Age]]&gt;=40,"40-49",
Table1[[#This Row],[Patient Age]]&gt;=30,"30-39",
Table1[[#This Row],[Patient Age]]&gt;=20,"20-29",
Table1[[#This Row],[Patient Age]]&gt;=10,"10-19",
TRUE,"0-9"
)</f>
        <v>10-19</v>
      </c>
      <c r="M4568" t="str">
        <f>IF(Table1[[#This Row],[Patient Waittime]]&gt;30,"Delay","Ontime")</f>
        <v>Delay</v>
      </c>
    </row>
    <row r="4569" spans="1:13" x14ac:dyDescent="0.2">
      <c r="A4569" t="s">
        <v>9153</v>
      </c>
      <c r="B4569" t="s">
        <v>9154</v>
      </c>
      <c r="C4569" t="s">
        <v>12</v>
      </c>
      <c r="D4569">
        <v>45</v>
      </c>
      <c r="E4569" t="s">
        <v>13</v>
      </c>
      <c r="F4569" t="s">
        <v>23</v>
      </c>
      <c r="G4569" t="s">
        <v>14</v>
      </c>
      <c r="I4569">
        <v>53</v>
      </c>
      <c r="J4569" s="1">
        <v>45331</v>
      </c>
      <c r="K4569" s="2">
        <v>0.85833333333333328</v>
      </c>
      <c r="L4569" t="str" cm="1">
        <f t="array" ref="L4569">_xlfn.IFS(
Table1[[#This Row],[Patient Age]]&gt;=70,"70-79",
Table1[[#This Row],[Patient Age]]&gt;=60,"60-69",
Table1[[#This Row],[Patient Age]]&gt;=50,"50-59",
Table1[[#This Row],[Patient Age]]&gt;=40,"40-49",
Table1[[#This Row],[Patient Age]]&gt;=30,"30-39",
Table1[[#This Row],[Patient Age]]&gt;=20,"20-29",
Table1[[#This Row],[Patient Age]]&gt;=10,"10-19",
TRUE,"0-9"
)</f>
        <v>40-49</v>
      </c>
      <c r="M4569" t="str">
        <f>IF(Table1[[#This Row],[Patient Waittime]]&gt;30,"Delay","Ontime")</f>
        <v>Delay</v>
      </c>
    </row>
    <row r="4570" spans="1:13" x14ac:dyDescent="0.2">
      <c r="A4570" t="s">
        <v>9155</v>
      </c>
      <c r="B4570" t="s">
        <v>9156</v>
      </c>
      <c r="C4570" t="s">
        <v>12</v>
      </c>
      <c r="D4570">
        <v>54</v>
      </c>
      <c r="E4570" t="s">
        <v>13</v>
      </c>
      <c r="F4570" t="s">
        <v>23</v>
      </c>
      <c r="G4570" t="s">
        <v>14</v>
      </c>
      <c r="I4570">
        <v>15</v>
      </c>
      <c r="J4570" s="1">
        <v>45312</v>
      </c>
      <c r="K4570" s="2">
        <v>0.70277777777777772</v>
      </c>
      <c r="L4570" t="str" cm="1">
        <f t="array" ref="L4570">_xlfn.IFS(
Table1[[#This Row],[Patient Age]]&gt;=70,"70-79",
Table1[[#This Row],[Patient Age]]&gt;=60,"60-69",
Table1[[#This Row],[Patient Age]]&gt;=50,"50-59",
Table1[[#This Row],[Patient Age]]&gt;=40,"40-49",
Table1[[#This Row],[Patient Age]]&gt;=30,"30-39",
Table1[[#This Row],[Patient Age]]&gt;=20,"20-29",
Table1[[#This Row],[Patient Age]]&gt;=10,"10-19",
TRUE,"0-9"
)</f>
        <v>50-59</v>
      </c>
      <c r="M4570" t="str">
        <f>IF(Table1[[#This Row],[Patient Waittime]]&gt;30,"Delay","Ontime")</f>
        <v>Ontime</v>
      </c>
    </row>
    <row r="4571" spans="1:13" x14ac:dyDescent="0.2">
      <c r="A4571" t="s">
        <v>9157</v>
      </c>
      <c r="B4571" t="s">
        <v>9158</v>
      </c>
      <c r="C4571" t="s">
        <v>12</v>
      </c>
      <c r="D4571">
        <v>74</v>
      </c>
      <c r="E4571" t="s">
        <v>13</v>
      </c>
      <c r="F4571" t="s">
        <v>23</v>
      </c>
      <c r="G4571" t="s">
        <v>14</v>
      </c>
      <c r="I4571">
        <v>32</v>
      </c>
      <c r="J4571" s="1">
        <v>45477</v>
      </c>
      <c r="K4571" s="2">
        <v>2.2222222222222223E-2</v>
      </c>
      <c r="L4571" t="str" cm="1">
        <f t="array" ref="L4571">_xlfn.IFS(
Table1[[#This Row],[Patient Age]]&gt;=70,"70-79",
Table1[[#This Row],[Patient Age]]&gt;=60,"60-69",
Table1[[#This Row],[Patient Age]]&gt;=50,"50-59",
Table1[[#This Row],[Patient Age]]&gt;=40,"40-49",
Table1[[#This Row],[Patient Age]]&gt;=30,"30-39",
Table1[[#This Row],[Patient Age]]&gt;=20,"20-29",
Table1[[#This Row],[Patient Age]]&gt;=10,"10-19",
TRUE,"0-9"
)</f>
        <v>70-79</v>
      </c>
      <c r="M4571" t="str">
        <f>IF(Table1[[#This Row],[Patient Waittime]]&gt;30,"Delay","Ontime")</f>
        <v>Delay</v>
      </c>
    </row>
    <row r="4572" spans="1:13" x14ac:dyDescent="0.2">
      <c r="A4572" t="s">
        <v>9159</v>
      </c>
      <c r="B4572" t="s">
        <v>9160</v>
      </c>
      <c r="C4572" t="s">
        <v>12</v>
      </c>
      <c r="D4572">
        <v>62</v>
      </c>
      <c r="E4572" t="s">
        <v>13</v>
      </c>
      <c r="F4572" t="s">
        <v>23</v>
      </c>
      <c r="G4572" t="s">
        <v>14</v>
      </c>
      <c r="I4572">
        <v>40</v>
      </c>
      <c r="J4572" s="1">
        <v>45504</v>
      </c>
      <c r="K4572" s="2">
        <v>0.81527777777777777</v>
      </c>
      <c r="L4572" t="str" cm="1">
        <f t="array" ref="L4572">_xlfn.IFS(
Table1[[#This Row],[Patient Age]]&gt;=70,"70-79",
Table1[[#This Row],[Patient Age]]&gt;=60,"60-69",
Table1[[#This Row],[Patient Age]]&gt;=50,"50-59",
Table1[[#This Row],[Patient Age]]&gt;=40,"40-49",
Table1[[#This Row],[Patient Age]]&gt;=30,"30-39",
Table1[[#This Row],[Patient Age]]&gt;=20,"20-29",
Table1[[#This Row],[Patient Age]]&gt;=10,"10-19",
TRUE,"0-9"
)</f>
        <v>60-69</v>
      </c>
      <c r="M4572" t="str">
        <f>IF(Table1[[#This Row],[Patient Waittime]]&gt;30,"Delay","Ontime")</f>
        <v>Delay</v>
      </c>
    </row>
    <row r="4573" spans="1:13" x14ac:dyDescent="0.2">
      <c r="A4573" t="s">
        <v>9161</v>
      </c>
      <c r="B4573" t="s">
        <v>9162</v>
      </c>
      <c r="C4573" t="s">
        <v>12</v>
      </c>
      <c r="D4573">
        <v>34</v>
      </c>
      <c r="E4573" t="s">
        <v>13</v>
      </c>
      <c r="F4573" t="s">
        <v>23</v>
      </c>
      <c r="G4573" t="s">
        <v>14</v>
      </c>
      <c r="I4573">
        <v>49</v>
      </c>
      <c r="J4573" s="1">
        <v>44993</v>
      </c>
      <c r="K4573" s="2">
        <v>2.5694444444444443E-2</v>
      </c>
      <c r="L4573" t="str" cm="1">
        <f t="array" ref="L4573">_xlfn.IFS(
Table1[[#This Row],[Patient Age]]&gt;=70,"70-79",
Table1[[#This Row],[Patient Age]]&gt;=60,"60-69",
Table1[[#This Row],[Patient Age]]&gt;=50,"50-59",
Table1[[#This Row],[Patient Age]]&gt;=40,"40-49",
Table1[[#This Row],[Patient Age]]&gt;=30,"30-39",
Table1[[#This Row],[Patient Age]]&gt;=20,"20-29",
Table1[[#This Row],[Patient Age]]&gt;=10,"10-19",
TRUE,"0-9"
)</f>
        <v>30-39</v>
      </c>
      <c r="M4573" t="str">
        <f>IF(Table1[[#This Row],[Patient Waittime]]&gt;30,"Delay","Ontime")</f>
        <v>Delay</v>
      </c>
    </row>
    <row r="4574" spans="1:13" x14ac:dyDescent="0.2">
      <c r="A4574" t="s">
        <v>9163</v>
      </c>
      <c r="B4574" t="s">
        <v>9164</v>
      </c>
      <c r="C4574" t="s">
        <v>12</v>
      </c>
      <c r="D4574">
        <v>41</v>
      </c>
      <c r="E4574" t="s">
        <v>13</v>
      </c>
      <c r="F4574" t="s">
        <v>23</v>
      </c>
      <c r="G4574" t="s">
        <v>14</v>
      </c>
      <c r="I4574">
        <v>54</v>
      </c>
      <c r="J4574" s="1">
        <v>45146</v>
      </c>
      <c r="K4574" s="2">
        <v>0.15972222222222221</v>
      </c>
      <c r="L4574" t="str" cm="1">
        <f t="array" ref="L4574">_xlfn.IFS(
Table1[[#This Row],[Patient Age]]&gt;=70,"70-79",
Table1[[#This Row],[Patient Age]]&gt;=60,"60-69",
Table1[[#This Row],[Patient Age]]&gt;=50,"50-59",
Table1[[#This Row],[Patient Age]]&gt;=40,"40-49",
Table1[[#This Row],[Patient Age]]&gt;=30,"30-39",
Table1[[#This Row],[Patient Age]]&gt;=20,"20-29",
Table1[[#This Row],[Patient Age]]&gt;=10,"10-19",
TRUE,"0-9"
)</f>
        <v>40-49</v>
      </c>
      <c r="M4574" t="str">
        <f>IF(Table1[[#This Row],[Patient Waittime]]&gt;30,"Delay","Ontime")</f>
        <v>Delay</v>
      </c>
    </row>
    <row r="4575" spans="1:13" x14ac:dyDescent="0.2">
      <c r="A4575" t="s">
        <v>9165</v>
      </c>
      <c r="B4575" t="s">
        <v>9166</v>
      </c>
      <c r="C4575" t="s">
        <v>12</v>
      </c>
      <c r="D4575">
        <v>31</v>
      </c>
      <c r="E4575" t="s">
        <v>13</v>
      </c>
      <c r="F4575" t="s">
        <v>23</v>
      </c>
      <c r="G4575" t="s">
        <v>14</v>
      </c>
      <c r="I4575">
        <v>57</v>
      </c>
      <c r="J4575" s="1">
        <v>45551</v>
      </c>
      <c r="K4575" s="2">
        <v>0.13333333333333333</v>
      </c>
      <c r="L4575" t="str" cm="1">
        <f t="array" ref="L4575">_xlfn.IFS(
Table1[[#This Row],[Patient Age]]&gt;=70,"70-79",
Table1[[#This Row],[Patient Age]]&gt;=60,"60-69",
Table1[[#This Row],[Patient Age]]&gt;=50,"50-59",
Table1[[#This Row],[Patient Age]]&gt;=40,"40-49",
Table1[[#This Row],[Patient Age]]&gt;=30,"30-39",
Table1[[#This Row],[Patient Age]]&gt;=20,"20-29",
Table1[[#This Row],[Patient Age]]&gt;=10,"10-19",
TRUE,"0-9"
)</f>
        <v>30-39</v>
      </c>
      <c r="M4575" t="str">
        <f>IF(Table1[[#This Row],[Patient Waittime]]&gt;30,"Delay","Ontime")</f>
        <v>Delay</v>
      </c>
    </row>
    <row r="4576" spans="1:13" x14ac:dyDescent="0.2">
      <c r="A4576" t="s">
        <v>9167</v>
      </c>
      <c r="B4576" t="s">
        <v>9168</v>
      </c>
      <c r="C4576" t="s">
        <v>12</v>
      </c>
      <c r="D4576">
        <v>75</v>
      </c>
      <c r="E4576" t="s">
        <v>13</v>
      </c>
      <c r="F4576" t="s">
        <v>23</v>
      </c>
      <c r="G4576" t="s">
        <v>14</v>
      </c>
      <c r="I4576">
        <v>14</v>
      </c>
      <c r="J4576" s="1">
        <v>45191</v>
      </c>
      <c r="K4576" s="2">
        <v>0.78194444444444444</v>
      </c>
      <c r="L4576" t="str" cm="1">
        <f t="array" ref="L4576">_xlfn.IFS(
Table1[[#This Row],[Patient Age]]&gt;=70,"70-79",
Table1[[#This Row],[Patient Age]]&gt;=60,"60-69",
Table1[[#This Row],[Patient Age]]&gt;=50,"50-59",
Table1[[#This Row],[Patient Age]]&gt;=40,"40-49",
Table1[[#This Row],[Patient Age]]&gt;=30,"30-39",
Table1[[#This Row],[Patient Age]]&gt;=20,"20-29",
Table1[[#This Row],[Patient Age]]&gt;=10,"10-19",
TRUE,"0-9"
)</f>
        <v>70-79</v>
      </c>
      <c r="M4576" t="str">
        <f>IF(Table1[[#This Row],[Patient Waittime]]&gt;30,"Delay","Ontime")</f>
        <v>Ontime</v>
      </c>
    </row>
    <row r="4577" spans="1:13" x14ac:dyDescent="0.2">
      <c r="A4577" t="s">
        <v>9169</v>
      </c>
      <c r="B4577" t="s">
        <v>9170</v>
      </c>
      <c r="C4577" t="s">
        <v>12</v>
      </c>
      <c r="D4577">
        <v>16</v>
      </c>
      <c r="E4577" t="s">
        <v>13</v>
      </c>
      <c r="F4577" t="s">
        <v>23</v>
      </c>
      <c r="G4577" t="s">
        <v>14</v>
      </c>
      <c r="I4577">
        <v>17</v>
      </c>
      <c r="J4577" s="1">
        <v>45459</v>
      </c>
      <c r="K4577" s="2">
        <v>0.32500000000000001</v>
      </c>
      <c r="L4577" t="str" cm="1">
        <f t="array" ref="L4577">_xlfn.IFS(
Table1[[#This Row],[Patient Age]]&gt;=70,"70-79",
Table1[[#This Row],[Patient Age]]&gt;=60,"60-69",
Table1[[#This Row],[Patient Age]]&gt;=50,"50-59",
Table1[[#This Row],[Patient Age]]&gt;=40,"40-49",
Table1[[#This Row],[Patient Age]]&gt;=30,"30-39",
Table1[[#This Row],[Patient Age]]&gt;=20,"20-29",
Table1[[#This Row],[Patient Age]]&gt;=10,"10-19",
TRUE,"0-9"
)</f>
        <v>10-19</v>
      </c>
      <c r="M4577" t="str">
        <f>IF(Table1[[#This Row],[Patient Waittime]]&gt;30,"Delay","Ontime")</f>
        <v>Ontime</v>
      </c>
    </row>
    <row r="4578" spans="1:13" x14ac:dyDescent="0.2">
      <c r="A4578" t="s">
        <v>9171</v>
      </c>
      <c r="B4578" t="s">
        <v>9172</v>
      </c>
      <c r="C4578" t="s">
        <v>12</v>
      </c>
      <c r="D4578">
        <v>5</v>
      </c>
      <c r="E4578" t="s">
        <v>13</v>
      </c>
      <c r="F4578" t="s">
        <v>23</v>
      </c>
      <c r="G4578" t="s">
        <v>14</v>
      </c>
      <c r="I4578">
        <v>19</v>
      </c>
      <c r="J4578" s="1">
        <v>45416</v>
      </c>
      <c r="K4578" s="2">
        <v>0.75902777777777775</v>
      </c>
      <c r="L4578" t="str" cm="1">
        <f t="array" ref="L4578">_xlfn.IFS(
Table1[[#This Row],[Patient Age]]&gt;=70,"70-79",
Table1[[#This Row],[Patient Age]]&gt;=60,"60-69",
Table1[[#This Row],[Patient Age]]&gt;=50,"50-59",
Table1[[#This Row],[Patient Age]]&gt;=40,"40-49",
Table1[[#This Row],[Patient Age]]&gt;=30,"30-39",
Table1[[#This Row],[Patient Age]]&gt;=20,"20-29",
Table1[[#This Row],[Patient Age]]&gt;=10,"10-19",
TRUE,"0-9"
)</f>
        <v>0-9</v>
      </c>
      <c r="M4578" t="str">
        <f>IF(Table1[[#This Row],[Patient Waittime]]&gt;30,"Delay","Ontime")</f>
        <v>Ontime</v>
      </c>
    </row>
    <row r="4579" spans="1:13" x14ac:dyDescent="0.2">
      <c r="A4579" t="s">
        <v>9173</v>
      </c>
      <c r="B4579" t="s">
        <v>9174</v>
      </c>
      <c r="C4579" t="s">
        <v>12</v>
      </c>
      <c r="D4579">
        <v>61</v>
      </c>
      <c r="E4579" t="s">
        <v>13</v>
      </c>
      <c r="F4579" t="s">
        <v>23</v>
      </c>
      <c r="G4579" t="s">
        <v>14</v>
      </c>
      <c r="I4579">
        <v>30</v>
      </c>
      <c r="J4579" s="1">
        <v>45068</v>
      </c>
      <c r="K4579" s="2">
        <v>3.8194444444444448E-2</v>
      </c>
      <c r="L4579" t="str" cm="1">
        <f t="array" ref="L4579">_xlfn.IFS(
Table1[[#This Row],[Patient Age]]&gt;=70,"70-79",
Table1[[#This Row],[Patient Age]]&gt;=60,"60-69",
Table1[[#This Row],[Patient Age]]&gt;=50,"50-59",
Table1[[#This Row],[Patient Age]]&gt;=40,"40-49",
Table1[[#This Row],[Patient Age]]&gt;=30,"30-39",
Table1[[#This Row],[Patient Age]]&gt;=20,"20-29",
Table1[[#This Row],[Patient Age]]&gt;=10,"10-19",
TRUE,"0-9"
)</f>
        <v>60-69</v>
      </c>
      <c r="M4579" t="str">
        <f>IF(Table1[[#This Row],[Patient Waittime]]&gt;30,"Delay","Ontime")</f>
        <v>Ontime</v>
      </c>
    </row>
    <row r="4580" spans="1:13" x14ac:dyDescent="0.2">
      <c r="A4580" t="s">
        <v>9175</v>
      </c>
      <c r="B4580" t="s">
        <v>9176</v>
      </c>
      <c r="C4580" t="s">
        <v>12</v>
      </c>
      <c r="D4580">
        <v>26</v>
      </c>
      <c r="E4580" t="s">
        <v>13</v>
      </c>
      <c r="F4580" t="s">
        <v>23</v>
      </c>
      <c r="G4580" t="s">
        <v>14</v>
      </c>
      <c r="I4580">
        <v>40</v>
      </c>
      <c r="J4580" s="1">
        <v>45119</v>
      </c>
      <c r="K4580" s="2">
        <v>0.56666666666666665</v>
      </c>
      <c r="L4580" t="str" cm="1">
        <f t="array" ref="L4580">_xlfn.IFS(
Table1[[#This Row],[Patient Age]]&gt;=70,"70-79",
Table1[[#This Row],[Patient Age]]&gt;=60,"60-69",
Table1[[#This Row],[Patient Age]]&gt;=50,"50-59",
Table1[[#This Row],[Patient Age]]&gt;=40,"40-49",
Table1[[#This Row],[Patient Age]]&gt;=30,"30-39",
Table1[[#This Row],[Patient Age]]&gt;=20,"20-29",
Table1[[#This Row],[Patient Age]]&gt;=10,"10-19",
TRUE,"0-9"
)</f>
        <v>20-29</v>
      </c>
      <c r="M4580" t="str">
        <f>IF(Table1[[#This Row],[Patient Waittime]]&gt;30,"Delay","Ontime")</f>
        <v>Delay</v>
      </c>
    </row>
    <row r="4581" spans="1:13" x14ac:dyDescent="0.2">
      <c r="A4581" t="s">
        <v>9177</v>
      </c>
      <c r="B4581" t="s">
        <v>9178</v>
      </c>
      <c r="C4581" t="s">
        <v>12</v>
      </c>
      <c r="D4581">
        <v>40</v>
      </c>
      <c r="E4581" t="s">
        <v>13</v>
      </c>
      <c r="F4581" t="s">
        <v>23</v>
      </c>
      <c r="G4581" t="s">
        <v>14</v>
      </c>
      <c r="I4581">
        <v>49</v>
      </c>
      <c r="J4581" s="1">
        <v>45063</v>
      </c>
      <c r="K4581" s="2">
        <v>2.5694444444444443E-2</v>
      </c>
      <c r="L4581" t="str" cm="1">
        <f t="array" ref="L4581">_xlfn.IFS(
Table1[[#This Row],[Patient Age]]&gt;=70,"70-79",
Table1[[#This Row],[Patient Age]]&gt;=60,"60-69",
Table1[[#This Row],[Patient Age]]&gt;=50,"50-59",
Table1[[#This Row],[Patient Age]]&gt;=40,"40-49",
Table1[[#This Row],[Patient Age]]&gt;=30,"30-39",
Table1[[#This Row],[Patient Age]]&gt;=20,"20-29",
Table1[[#This Row],[Patient Age]]&gt;=10,"10-19",
TRUE,"0-9"
)</f>
        <v>40-49</v>
      </c>
      <c r="M4581" t="str">
        <f>IF(Table1[[#This Row],[Patient Waittime]]&gt;30,"Delay","Ontime")</f>
        <v>Delay</v>
      </c>
    </row>
    <row r="4582" spans="1:13" x14ac:dyDescent="0.2">
      <c r="A4582" t="s">
        <v>9179</v>
      </c>
      <c r="B4582" t="s">
        <v>9180</v>
      </c>
      <c r="C4582" t="s">
        <v>12</v>
      </c>
      <c r="D4582">
        <v>63</v>
      </c>
      <c r="E4582" t="s">
        <v>13</v>
      </c>
      <c r="F4582" t="s">
        <v>23</v>
      </c>
      <c r="G4582" t="s">
        <v>14</v>
      </c>
      <c r="I4582">
        <v>53</v>
      </c>
      <c r="J4582" s="1">
        <v>45046</v>
      </c>
      <c r="K4582" s="2">
        <v>0.36319444444444443</v>
      </c>
      <c r="L4582" t="str" cm="1">
        <f t="array" ref="L4582">_xlfn.IFS(
Table1[[#This Row],[Patient Age]]&gt;=70,"70-79",
Table1[[#This Row],[Patient Age]]&gt;=60,"60-69",
Table1[[#This Row],[Patient Age]]&gt;=50,"50-59",
Table1[[#This Row],[Patient Age]]&gt;=40,"40-49",
Table1[[#This Row],[Patient Age]]&gt;=30,"30-39",
Table1[[#This Row],[Patient Age]]&gt;=20,"20-29",
Table1[[#This Row],[Patient Age]]&gt;=10,"10-19",
TRUE,"0-9"
)</f>
        <v>60-69</v>
      </c>
      <c r="M4582" t="str">
        <f>IF(Table1[[#This Row],[Patient Waittime]]&gt;30,"Delay","Ontime")</f>
        <v>Delay</v>
      </c>
    </row>
    <row r="4583" spans="1:13" x14ac:dyDescent="0.2">
      <c r="A4583" t="s">
        <v>9181</v>
      </c>
      <c r="B4583" t="s">
        <v>9182</v>
      </c>
      <c r="C4583" t="s">
        <v>12</v>
      </c>
      <c r="D4583">
        <v>33</v>
      </c>
      <c r="E4583" t="s">
        <v>13</v>
      </c>
      <c r="F4583" t="s">
        <v>23</v>
      </c>
      <c r="G4583" t="s">
        <v>14</v>
      </c>
      <c r="I4583">
        <v>24</v>
      </c>
      <c r="J4583" s="1">
        <v>45598</v>
      </c>
      <c r="K4583" s="2">
        <v>0.75763888888888886</v>
      </c>
      <c r="L4583" t="str" cm="1">
        <f t="array" ref="L4583">_xlfn.IFS(
Table1[[#This Row],[Patient Age]]&gt;=70,"70-79",
Table1[[#This Row],[Patient Age]]&gt;=60,"60-69",
Table1[[#This Row],[Patient Age]]&gt;=50,"50-59",
Table1[[#This Row],[Patient Age]]&gt;=40,"40-49",
Table1[[#This Row],[Patient Age]]&gt;=30,"30-39",
Table1[[#This Row],[Patient Age]]&gt;=20,"20-29",
Table1[[#This Row],[Patient Age]]&gt;=10,"10-19",
TRUE,"0-9"
)</f>
        <v>30-39</v>
      </c>
      <c r="M4583" t="str">
        <f>IF(Table1[[#This Row],[Patient Waittime]]&gt;30,"Delay","Ontime")</f>
        <v>Ontime</v>
      </c>
    </row>
    <row r="4584" spans="1:13" x14ac:dyDescent="0.2">
      <c r="A4584" t="s">
        <v>9183</v>
      </c>
      <c r="B4584" t="s">
        <v>9184</v>
      </c>
      <c r="C4584" t="s">
        <v>12</v>
      </c>
      <c r="D4584">
        <v>58</v>
      </c>
      <c r="E4584" t="s">
        <v>13</v>
      </c>
      <c r="F4584" t="s">
        <v>23</v>
      </c>
      <c r="G4584" t="s">
        <v>14</v>
      </c>
      <c r="I4584">
        <v>56</v>
      </c>
      <c r="J4584" s="1">
        <v>45300</v>
      </c>
      <c r="K4584" s="2">
        <v>0.70694444444444449</v>
      </c>
      <c r="L4584" t="str" cm="1">
        <f t="array" ref="L4584">_xlfn.IFS(
Table1[[#This Row],[Patient Age]]&gt;=70,"70-79",
Table1[[#This Row],[Patient Age]]&gt;=60,"60-69",
Table1[[#This Row],[Patient Age]]&gt;=50,"50-59",
Table1[[#This Row],[Patient Age]]&gt;=40,"40-49",
Table1[[#This Row],[Patient Age]]&gt;=30,"30-39",
Table1[[#This Row],[Patient Age]]&gt;=20,"20-29",
Table1[[#This Row],[Patient Age]]&gt;=10,"10-19",
TRUE,"0-9"
)</f>
        <v>50-59</v>
      </c>
      <c r="M4584" t="str">
        <f>IF(Table1[[#This Row],[Patient Waittime]]&gt;30,"Delay","Ontime")</f>
        <v>Delay</v>
      </c>
    </row>
    <row r="4585" spans="1:13" x14ac:dyDescent="0.2">
      <c r="A4585" t="s">
        <v>9185</v>
      </c>
      <c r="B4585" t="s">
        <v>9186</v>
      </c>
      <c r="C4585" t="s">
        <v>12</v>
      </c>
      <c r="D4585">
        <v>74</v>
      </c>
      <c r="E4585" t="s">
        <v>13</v>
      </c>
      <c r="F4585" t="s">
        <v>23</v>
      </c>
      <c r="G4585" t="s">
        <v>14</v>
      </c>
      <c r="I4585">
        <v>14</v>
      </c>
      <c r="J4585" s="1">
        <v>44991</v>
      </c>
      <c r="K4585" s="2">
        <v>0.23055555555555557</v>
      </c>
      <c r="L4585" t="str" cm="1">
        <f t="array" ref="L4585">_xlfn.IFS(
Table1[[#This Row],[Patient Age]]&gt;=70,"70-79",
Table1[[#This Row],[Patient Age]]&gt;=60,"60-69",
Table1[[#This Row],[Patient Age]]&gt;=50,"50-59",
Table1[[#This Row],[Patient Age]]&gt;=40,"40-49",
Table1[[#This Row],[Patient Age]]&gt;=30,"30-39",
Table1[[#This Row],[Patient Age]]&gt;=20,"20-29",
Table1[[#This Row],[Patient Age]]&gt;=10,"10-19",
TRUE,"0-9"
)</f>
        <v>70-79</v>
      </c>
      <c r="M4585" t="str">
        <f>IF(Table1[[#This Row],[Patient Waittime]]&gt;30,"Delay","Ontime")</f>
        <v>Ontime</v>
      </c>
    </row>
    <row r="4586" spans="1:13" x14ac:dyDescent="0.2">
      <c r="A4586" t="s">
        <v>9187</v>
      </c>
      <c r="B4586" t="s">
        <v>9188</v>
      </c>
      <c r="C4586" t="s">
        <v>12</v>
      </c>
      <c r="D4586">
        <v>72</v>
      </c>
      <c r="E4586" t="s">
        <v>13</v>
      </c>
      <c r="F4586" t="s">
        <v>23</v>
      </c>
      <c r="G4586" t="s">
        <v>14</v>
      </c>
      <c r="I4586">
        <v>21</v>
      </c>
      <c r="J4586" s="1">
        <v>45038</v>
      </c>
      <c r="K4586" s="2">
        <v>8.819444444444445E-2</v>
      </c>
      <c r="L4586" t="str" cm="1">
        <f t="array" ref="L4586">_xlfn.IFS(
Table1[[#This Row],[Patient Age]]&gt;=70,"70-79",
Table1[[#This Row],[Patient Age]]&gt;=60,"60-69",
Table1[[#This Row],[Patient Age]]&gt;=50,"50-59",
Table1[[#This Row],[Patient Age]]&gt;=40,"40-49",
Table1[[#This Row],[Patient Age]]&gt;=30,"30-39",
Table1[[#This Row],[Patient Age]]&gt;=20,"20-29",
Table1[[#This Row],[Patient Age]]&gt;=10,"10-19",
TRUE,"0-9"
)</f>
        <v>70-79</v>
      </c>
      <c r="M4586" t="str">
        <f>IF(Table1[[#This Row],[Patient Waittime]]&gt;30,"Delay","Ontime")</f>
        <v>Ontime</v>
      </c>
    </row>
    <row r="4587" spans="1:13" x14ac:dyDescent="0.2">
      <c r="A4587" t="s">
        <v>9189</v>
      </c>
      <c r="B4587" t="s">
        <v>9190</v>
      </c>
      <c r="C4587" t="s">
        <v>12</v>
      </c>
      <c r="D4587">
        <v>24</v>
      </c>
      <c r="E4587" t="s">
        <v>13</v>
      </c>
      <c r="F4587" t="s">
        <v>23</v>
      </c>
      <c r="G4587" t="s">
        <v>14</v>
      </c>
      <c r="I4587">
        <v>27</v>
      </c>
      <c r="J4587" s="1">
        <v>45227</v>
      </c>
      <c r="K4587" s="2">
        <v>0.98402777777777772</v>
      </c>
      <c r="L4587" t="str" cm="1">
        <f t="array" ref="L4587">_xlfn.IFS(
Table1[[#This Row],[Patient Age]]&gt;=70,"70-79",
Table1[[#This Row],[Patient Age]]&gt;=60,"60-69",
Table1[[#This Row],[Patient Age]]&gt;=50,"50-59",
Table1[[#This Row],[Patient Age]]&gt;=40,"40-49",
Table1[[#This Row],[Patient Age]]&gt;=30,"30-39",
Table1[[#This Row],[Patient Age]]&gt;=20,"20-29",
Table1[[#This Row],[Patient Age]]&gt;=10,"10-19",
TRUE,"0-9"
)</f>
        <v>20-29</v>
      </c>
      <c r="M4587" t="str">
        <f>IF(Table1[[#This Row],[Patient Waittime]]&gt;30,"Delay","Ontime")</f>
        <v>Ontime</v>
      </c>
    </row>
    <row r="4588" spans="1:13" x14ac:dyDescent="0.2">
      <c r="A4588" t="s">
        <v>9191</v>
      </c>
      <c r="B4588" t="s">
        <v>9192</v>
      </c>
      <c r="C4588" t="s">
        <v>12</v>
      </c>
      <c r="D4588">
        <v>1</v>
      </c>
      <c r="E4588" t="s">
        <v>13</v>
      </c>
      <c r="F4588" t="s">
        <v>23</v>
      </c>
      <c r="G4588" t="s">
        <v>14</v>
      </c>
      <c r="I4588">
        <v>38</v>
      </c>
      <c r="J4588" s="1">
        <v>45529</v>
      </c>
      <c r="K4588" s="2">
        <v>0.67013888888888884</v>
      </c>
      <c r="L4588" t="str" cm="1">
        <f t="array" ref="L4588">_xlfn.IFS(
Table1[[#This Row],[Patient Age]]&gt;=70,"70-79",
Table1[[#This Row],[Patient Age]]&gt;=60,"60-69",
Table1[[#This Row],[Patient Age]]&gt;=50,"50-59",
Table1[[#This Row],[Patient Age]]&gt;=40,"40-49",
Table1[[#This Row],[Patient Age]]&gt;=30,"30-39",
Table1[[#This Row],[Patient Age]]&gt;=20,"20-29",
Table1[[#This Row],[Patient Age]]&gt;=10,"10-19",
TRUE,"0-9"
)</f>
        <v>0-9</v>
      </c>
      <c r="M4588" t="str">
        <f>IF(Table1[[#This Row],[Patient Waittime]]&gt;30,"Delay","Ontime")</f>
        <v>Delay</v>
      </c>
    </row>
    <row r="4589" spans="1:13" x14ac:dyDescent="0.2">
      <c r="A4589" t="s">
        <v>9193</v>
      </c>
      <c r="B4589" t="s">
        <v>9194</v>
      </c>
      <c r="C4589" t="s">
        <v>12</v>
      </c>
      <c r="D4589">
        <v>4</v>
      </c>
      <c r="E4589" t="s">
        <v>13</v>
      </c>
      <c r="F4589" t="s">
        <v>23</v>
      </c>
      <c r="G4589" t="s">
        <v>14</v>
      </c>
      <c r="I4589">
        <v>53</v>
      </c>
      <c r="J4589" s="1">
        <v>45499</v>
      </c>
      <c r="K4589" s="2">
        <v>0.30277777777777776</v>
      </c>
      <c r="L4589" t="str" cm="1">
        <f t="array" ref="L4589">_xlfn.IFS(
Table1[[#This Row],[Patient Age]]&gt;=70,"70-79",
Table1[[#This Row],[Patient Age]]&gt;=60,"60-69",
Table1[[#This Row],[Patient Age]]&gt;=50,"50-59",
Table1[[#This Row],[Patient Age]]&gt;=40,"40-49",
Table1[[#This Row],[Patient Age]]&gt;=30,"30-39",
Table1[[#This Row],[Patient Age]]&gt;=20,"20-29",
Table1[[#This Row],[Patient Age]]&gt;=10,"10-19",
TRUE,"0-9"
)</f>
        <v>0-9</v>
      </c>
      <c r="M4589" t="str">
        <f>IF(Table1[[#This Row],[Patient Waittime]]&gt;30,"Delay","Ontime")</f>
        <v>Delay</v>
      </c>
    </row>
    <row r="4590" spans="1:13" x14ac:dyDescent="0.2">
      <c r="A4590" t="s">
        <v>9195</v>
      </c>
      <c r="B4590" t="s">
        <v>9196</v>
      </c>
      <c r="C4590" t="s">
        <v>12</v>
      </c>
      <c r="D4590">
        <v>71</v>
      </c>
      <c r="E4590" t="s">
        <v>13</v>
      </c>
      <c r="F4590" t="s">
        <v>23</v>
      </c>
      <c r="G4590" t="s">
        <v>14</v>
      </c>
      <c r="I4590">
        <v>22</v>
      </c>
      <c r="J4590" s="1">
        <v>45435</v>
      </c>
      <c r="K4590" s="2">
        <v>0.58402777777777781</v>
      </c>
      <c r="L4590" t="str" cm="1">
        <f t="array" ref="L4590">_xlfn.IFS(
Table1[[#This Row],[Patient Age]]&gt;=70,"70-79",
Table1[[#This Row],[Patient Age]]&gt;=60,"60-69",
Table1[[#This Row],[Patient Age]]&gt;=50,"50-59",
Table1[[#This Row],[Patient Age]]&gt;=40,"40-49",
Table1[[#This Row],[Patient Age]]&gt;=30,"30-39",
Table1[[#This Row],[Patient Age]]&gt;=20,"20-29",
Table1[[#This Row],[Patient Age]]&gt;=10,"10-19",
TRUE,"0-9"
)</f>
        <v>70-79</v>
      </c>
      <c r="M4590" t="str">
        <f>IF(Table1[[#This Row],[Patient Waittime]]&gt;30,"Delay","Ontime")</f>
        <v>Ontime</v>
      </c>
    </row>
    <row r="4591" spans="1:13" x14ac:dyDescent="0.2">
      <c r="A4591" t="s">
        <v>9197</v>
      </c>
      <c r="B4591" t="s">
        <v>9198</v>
      </c>
      <c r="C4591" t="s">
        <v>12</v>
      </c>
      <c r="D4591">
        <v>63</v>
      </c>
      <c r="E4591" t="s">
        <v>13</v>
      </c>
      <c r="F4591" t="s">
        <v>23</v>
      </c>
      <c r="G4591" t="s">
        <v>14</v>
      </c>
      <c r="I4591">
        <v>29</v>
      </c>
      <c r="J4591" s="1">
        <v>45407</v>
      </c>
      <c r="K4591" s="2">
        <v>0.65</v>
      </c>
      <c r="L4591" t="str" cm="1">
        <f t="array" ref="L4591">_xlfn.IFS(
Table1[[#This Row],[Patient Age]]&gt;=70,"70-79",
Table1[[#This Row],[Patient Age]]&gt;=60,"60-69",
Table1[[#This Row],[Patient Age]]&gt;=50,"50-59",
Table1[[#This Row],[Patient Age]]&gt;=40,"40-49",
Table1[[#This Row],[Patient Age]]&gt;=30,"30-39",
Table1[[#This Row],[Patient Age]]&gt;=20,"20-29",
Table1[[#This Row],[Patient Age]]&gt;=10,"10-19",
TRUE,"0-9"
)</f>
        <v>60-69</v>
      </c>
      <c r="M4591" t="str">
        <f>IF(Table1[[#This Row],[Patient Waittime]]&gt;30,"Delay","Ontime")</f>
        <v>Ontime</v>
      </c>
    </row>
    <row r="4592" spans="1:13" x14ac:dyDescent="0.2">
      <c r="A4592" t="s">
        <v>9199</v>
      </c>
      <c r="B4592" t="s">
        <v>9200</v>
      </c>
      <c r="C4592" t="s">
        <v>12</v>
      </c>
      <c r="D4592">
        <v>47</v>
      </c>
      <c r="E4592" t="s">
        <v>13</v>
      </c>
      <c r="F4592" t="s">
        <v>23</v>
      </c>
      <c r="G4592" t="s">
        <v>14</v>
      </c>
      <c r="I4592">
        <v>47</v>
      </c>
      <c r="J4592" s="1">
        <v>45320</v>
      </c>
      <c r="K4592" s="2">
        <v>0.54166666666666663</v>
      </c>
      <c r="L4592" t="str" cm="1">
        <f t="array" ref="L4592">_xlfn.IFS(
Table1[[#This Row],[Patient Age]]&gt;=70,"70-79",
Table1[[#This Row],[Patient Age]]&gt;=60,"60-69",
Table1[[#This Row],[Patient Age]]&gt;=50,"50-59",
Table1[[#This Row],[Patient Age]]&gt;=40,"40-49",
Table1[[#This Row],[Patient Age]]&gt;=30,"30-39",
Table1[[#This Row],[Patient Age]]&gt;=20,"20-29",
Table1[[#This Row],[Patient Age]]&gt;=10,"10-19",
TRUE,"0-9"
)</f>
        <v>40-49</v>
      </c>
      <c r="M4592" t="str">
        <f>IF(Table1[[#This Row],[Patient Waittime]]&gt;30,"Delay","Ontime")</f>
        <v>Delay</v>
      </c>
    </row>
    <row r="4593" spans="1:13" x14ac:dyDescent="0.2">
      <c r="A4593" t="s">
        <v>9201</v>
      </c>
      <c r="B4593" t="s">
        <v>9202</v>
      </c>
      <c r="C4593" t="s">
        <v>12</v>
      </c>
      <c r="D4593">
        <v>53</v>
      </c>
      <c r="E4593" t="s">
        <v>13</v>
      </c>
      <c r="F4593" t="s">
        <v>23</v>
      </c>
      <c r="G4593" t="s">
        <v>14</v>
      </c>
      <c r="I4593">
        <v>15</v>
      </c>
      <c r="J4593" s="1">
        <v>45058</v>
      </c>
      <c r="K4593" s="2">
        <v>0.91597222222222219</v>
      </c>
      <c r="L4593" t="str" cm="1">
        <f t="array" ref="L4593">_xlfn.IFS(
Table1[[#This Row],[Patient Age]]&gt;=70,"70-79",
Table1[[#This Row],[Patient Age]]&gt;=60,"60-69",
Table1[[#This Row],[Patient Age]]&gt;=50,"50-59",
Table1[[#This Row],[Patient Age]]&gt;=40,"40-49",
Table1[[#This Row],[Patient Age]]&gt;=30,"30-39",
Table1[[#This Row],[Patient Age]]&gt;=20,"20-29",
Table1[[#This Row],[Patient Age]]&gt;=10,"10-19",
TRUE,"0-9"
)</f>
        <v>50-59</v>
      </c>
      <c r="M4593" t="str">
        <f>IF(Table1[[#This Row],[Patient Waittime]]&gt;30,"Delay","Ontime")</f>
        <v>Ontime</v>
      </c>
    </row>
    <row r="4594" spans="1:13" x14ac:dyDescent="0.2">
      <c r="A4594" t="s">
        <v>9203</v>
      </c>
      <c r="B4594" t="s">
        <v>9204</v>
      </c>
      <c r="C4594" t="s">
        <v>12</v>
      </c>
      <c r="D4594">
        <v>76</v>
      </c>
      <c r="E4594" t="s">
        <v>13</v>
      </c>
      <c r="F4594" t="s">
        <v>23</v>
      </c>
      <c r="G4594" t="s">
        <v>14</v>
      </c>
      <c r="I4594">
        <v>31</v>
      </c>
      <c r="J4594" s="1">
        <v>45100</v>
      </c>
      <c r="K4594" s="2">
        <v>0.88263888888888886</v>
      </c>
      <c r="L4594" t="str" cm="1">
        <f t="array" ref="L4594">_xlfn.IFS(
Table1[[#This Row],[Patient Age]]&gt;=70,"70-79",
Table1[[#This Row],[Patient Age]]&gt;=60,"60-69",
Table1[[#This Row],[Patient Age]]&gt;=50,"50-59",
Table1[[#This Row],[Patient Age]]&gt;=40,"40-49",
Table1[[#This Row],[Patient Age]]&gt;=30,"30-39",
Table1[[#This Row],[Patient Age]]&gt;=20,"20-29",
Table1[[#This Row],[Patient Age]]&gt;=10,"10-19",
TRUE,"0-9"
)</f>
        <v>70-79</v>
      </c>
      <c r="M4594" t="str">
        <f>IF(Table1[[#This Row],[Patient Waittime]]&gt;30,"Delay","Ontime")</f>
        <v>Delay</v>
      </c>
    </row>
    <row r="4595" spans="1:13" x14ac:dyDescent="0.2">
      <c r="A4595" t="s">
        <v>9205</v>
      </c>
      <c r="B4595" t="s">
        <v>9206</v>
      </c>
      <c r="C4595" t="s">
        <v>12</v>
      </c>
      <c r="D4595">
        <v>75</v>
      </c>
      <c r="E4595" t="s">
        <v>13</v>
      </c>
      <c r="F4595" t="s">
        <v>23</v>
      </c>
      <c r="G4595" t="s">
        <v>14</v>
      </c>
      <c r="I4595">
        <v>50</v>
      </c>
      <c r="J4595" s="1">
        <v>45097</v>
      </c>
      <c r="K4595" s="2">
        <v>9.583333333333334E-2</v>
      </c>
      <c r="L4595" t="str" cm="1">
        <f t="array" ref="L4595">_xlfn.IFS(
Table1[[#This Row],[Patient Age]]&gt;=70,"70-79",
Table1[[#This Row],[Patient Age]]&gt;=60,"60-69",
Table1[[#This Row],[Patient Age]]&gt;=50,"50-59",
Table1[[#This Row],[Patient Age]]&gt;=40,"40-49",
Table1[[#This Row],[Patient Age]]&gt;=30,"30-39",
Table1[[#This Row],[Patient Age]]&gt;=20,"20-29",
Table1[[#This Row],[Patient Age]]&gt;=10,"10-19",
TRUE,"0-9"
)</f>
        <v>70-79</v>
      </c>
      <c r="M4595" t="str">
        <f>IF(Table1[[#This Row],[Patient Waittime]]&gt;30,"Delay","Ontime")</f>
        <v>Delay</v>
      </c>
    </row>
    <row r="4596" spans="1:13" x14ac:dyDescent="0.2">
      <c r="A4596" t="s">
        <v>9207</v>
      </c>
      <c r="B4596" t="s">
        <v>9208</v>
      </c>
      <c r="C4596" t="s">
        <v>12</v>
      </c>
      <c r="D4596">
        <v>68</v>
      </c>
      <c r="E4596" t="s">
        <v>13</v>
      </c>
      <c r="F4596" t="s">
        <v>23</v>
      </c>
      <c r="G4596" t="s">
        <v>14</v>
      </c>
      <c r="I4596">
        <v>10</v>
      </c>
      <c r="J4596" s="1">
        <v>45219</v>
      </c>
      <c r="K4596" s="2">
        <v>0.47916666666666669</v>
      </c>
      <c r="L4596" t="str" cm="1">
        <f t="array" ref="L4596">_xlfn.IFS(
Table1[[#This Row],[Patient Age]]&gt;=70,"70-79",
Table1[[#This Row],[Patient Age]]&gt;=60,"60-69",
Table1[[#This Row],[Patient Age]]&gt;=50,"50-59",
Table1[[#This Row],[Patient Age]]&gt;=40,"40-49",
Table1[[#This Row],[Patient Age]]&gt;=30,"30-39",
Table1[[#This Row],[Patient Age]]&gt;=20,"20-29",
Table1[[#This Row],[Patient Age]]&gt;=10,"10-19",
TRUE,"0-9"
)</f>
        <v>60-69</v>
      </c>
      <c r="M4596" t="str">
        <f>IF(Table1[[#This Row],[Patient Waittime]]&gt;30,"Delay","Ontime")</f>
        <v>Ontime</v>
      </c>
    </row>
    <row r="4597" spans="1:13" x14ac:dyDescent="0.2">
      <c r="A4597" t="s">
        <v>9209</v>
      </c>
      <c r="B4597" t="s">
        <v>9210</v>
      </c>
      <c r="C4597" t="s">
        <v>12</v>
      </c>
      <c r="D4597">
        <v>9</v>
      </c>
      <c r="E4597" t="s">
        <v>13</v>
      </c>
      <c r="F4597" t="s">
        <v>23</v>
      </c>
      <c r="G4597" t="s">
        <v>14</v>
      </c>
      <c r="I4597">
        <v>39</v>
      </c>
      <c r="J4597" s="1">
        <v>45024</v>
      </c>
      <c r="K4597" s="2">
        <v>0.49652777777777779</v>
      </c>
      <c r="L4597" t="str" cm="1">
        <f t="array" ref="L4597">_xlfn.IFS(
Table1[[#This Row],[Patient Age]]&gt;=70,"70-79",
Table1[[#This Row],[Patient Age]]&gt;=60,"60-69",
Table1[[#This Row],[Patient Age]]&gt;=50,"50-59",
Table1[[#This Row],[Patient Age]]&gt;=40,"40-49",
Table1[[#This Row],[Patient Age]]&gt;=30,"30-39",
Table1[[#This Row],[Patient Age]]&gt;=20,"20-29",
Table1[[#This Row],[Patient Age]]&gt;=10,"10-19",
TRUE,"0-9"
)</f>
        <v>0-9</v>
      </c>
      <c r="M4597" t="str">
        <f>IF(Table1[[#This Row],[Patient Waittime]]&gt;30,"Delay","Ontime")</f>
        <v>Delay</v>
      </c>
    </row>
    <row r="4598" spans="1:13" x14ac:dyDescent="0.2">
      <c r="A4598" t="s">
        <v>9211</v>
      </c>
      <c r="B4598" t="s">
        <v>9212</v>
      </c>
      <c r="C4598" t="s">
        <v>12</v>
      </c>
      <c r="D4598">
        <v>6</v>
      </c>
      <c r="E4598" t="s">
        <v>13</v>
      </c>
      <c r="F4598" t="s">
        <v>23</v>
      </c>
      <c r="G4598" t="s">
        <v>14</v>
      </c>
      <c r="I4598">
        <v>44</v>
      </c>
      <c r="J4598" s="1">
        <v>45597</v>
      </c>
      <c r="K4598" s="2">
        <v>0.44027777777777777</v>
      </c>
      <c r="L4598" t="str" cm="1">
        <f t="array" ref="L4598">_xlfn.IFS(
Table1[[#This Row],[Patient Age]]&gt;=70,"70-79",
Table1[[#This Row],[Patient Age]]&gt;=60,"60-69",
Table1[[#This Row],[Patient Age]]&gt;=50,"50-59",
Table1[[#This Row],[Patient Age]]&gt;=40,"40-49",
Table1[[#This Row],[Patient Age]]&gt;=30,"30-39",
Table1[[#This Row],[Patient Age]]&gt;=20,"20-29",
Table1[[#This Row],[Patient Age]]&gt;=10,"10-19",
TRUE,"0-9"
)</f>
        <v>0-9</v>
      </c>
      <c r="M4598" t="str">
        <f>IF(Table1[[#This Row],[Patient Waittime]]&gt;30,"Delay","Ontime")</f>
        <v>Delay</v>
      </c>
    </row>
    <row r="4599" spans="1:13" x14ac:dyDescent="0.2">
      <c r="A4599" t="s">
        <v>9213</v>
      </c>
      <c r="B4599" t="s">
        <v>9214</v>
      </c>
      <c r="C4599" t="s">
        <v>12</v>
      </c>
      <c r="D4599">
        <v>65</v>
      </c>
      <c r="E4599" t="s">
        <v>13</v>
      </c>
      <c r="F4599" t="s">
        <v>23</v>
      </c>
      <c r="G4599" t="s">
        <v>14</v>
      </c>
      <c r="I4599">
        <v>56</v>
      </c>
      <c r="J4599" s="1">
        <v>45271</v>
      </c>
      <c r="K4599" s="2">
        <v>0.68819444444444444</v>
      </c>
      <c r="L4599" t="str" cm="1">
        <f t="array" ref="L4599">_xlfn.IFS(
Table1[[#This Row],[Patient Age]]&gt;=70,"70-79",
Table1[[#This Row],[Patient Age]]&gt;=60,"60-69",
Table1[[#This Row],[Patient Age]]&gt;=50,"50-59",
Table1[[#This Row],[Patient Age]]&gt;=40,"40-49",
Table1[[#This Row],[Patient Age]]&gt;=30,"30-39",
Table1[[#This Row],[Patient Age]]&gt;=20,"20-29",
Table1[[#This Row],[Patient Age]]&gt;=10,"10-19",
TRUE,"0-9"
)</f>
        <v>60-69</v>
      </c>
      <c r="M4599" t="str">
        <f>IF(Table1[[#This Row],[Patient Waittime]]&gt;30,"Delay","Ontime")</f>
        <v>Delay</v>
      </c>
    </row>
    <row r="4600" spans="1:13" x14ac:dyDescent="0.2">
      <c r="A4600" t="s">
        <v>9215</v>
      </c>
      <c r="B4600" t="s">
        <v>9216</v>
      </c>
      <c r="C4600" t="s">
        <v>12</v>
      </c>
      <c r="D4600">
        <v>49</v>
      </c>
      <c r="E4600" t="s">
        <v>13</v>
      </c>
      <c r="F4600" t="s">
        <v>23</v>
      </c>
      <c r="G4600" t="s">
        <v>14</v>
      </c>
      <c r="I4600">
        <v>13</v>
      </c>
      <c r="J4600" s="1">
        <v>45092</v>
      </c>
      <c r="K4600" s="2">
        <v>0.35416666666666669</v>
      </c>
      <c r="L4600" t="str" cm="1">
        <f t="array" ref="L4600">_xlfn.IFS(
Table1[[#This Row],[Patient Age]]&gt;=70,"70-79",
Table1[[#This Row],[Patient Age]]&gt;=60,"60-69",
Table1[[#This Row],[Patient Age]]&gt;=50,"50-59",
Table1[[#This Row],[Patient Age]]&gt;=40,"40-49",
Table1[[#This Row],[Patient Age]]&gt;=30,"30-39",
Table1[[#This Row],[Patient Age]]&gt;=20,"20-29",
Table1[[#This Row],[Patient Age]]&gt;=10,"10-19",
TRUE,"0-9"
)</f>
        <v>40-49</v>
      </c>
      <c r="M4600" t="str">
        <f>IF(Table1[[#This Row],[Patient Waittime]]&gt;30,"Delay","Ontime")</f>
        <v>Ontime</v>
      </c>
    </row>
    <row r="4601" spans="1:13" x14ac:dyDescent="0.2">
      <c r="A4601" t="s">
        <v>9217</v>
      </c>
      <c r="B4601" t="s">
        <v>9218</v>
      </c>
      <c r="C4601" t="s">
        <v>12</v>
      </c>
      <c r="D4601">
        <v>74</v>
      </c>
      <c r="E4601" t="s">
        <v>13</v>
      </c>
      <c r="F4601" t="s">
        <v>23</v>
      </c>
      <c r="G4601" t="s">
        <v>14</v>
      </c>
      <c r="I4601">
        <v>14</v>
      </c>
      <c r="J4601" s="1">
        <v>45633</v>
      </c>
      <c r="K4601" s="2">
        <v>0.52083333333333337</v>
      </c>
      <c r="L4601" t="str" cm="1">
        <f t="array" ref="L4601">_xlfn.IFS(
Table1[[#This Row],[Patient Age]]&gt;=70,"70-79",
Table1[[#This Row],[Patient Age]]&gt;=60,"60-69",
Table1[[#This Row],[Patient Age]]&gt;=50,"50-59",
Table1[[#This Row],[Patient Age]]&gt;=40,"40-49",
Table1[[#This Row],[Patient Age]]&gt;=30,"30-39",
Table1[[#This Row],[Patient Age]]&gt;=20,"20-29",
Table1[[#This Row],[Patient Age]]&gt;=10,"10-19",
TRUE,"0-9"
)</f>
        <v>70-79</v>
      </c>
      <c r="M4601" t="str">
        <f>IF(Table1[[#This Row],[Patient Waittime]]&gt;30,"Delay","Ontime")</f>
        <v>Ontime</v>
      </c>
    </row>
    <row r="4602" spans="1:13" x14ac:dyDescent="0.2">
      <c r="A4602" t="s">
        <v>9219</v>
      </c>
      <c r="B4602" t="s">
        <v>9220</v>
      </c>
      <c r="C4602" t="s">
        <v>12</v>
      </c>
      <c r="D4602">
        <v>7</v>
      </c>
      <c r="E4602" t="s">
        <v>13</v>
      </c>
      <c r="F4602" t="s">
        <v>23</v>
      </c>
      <c r="G4602" t="s">
        <v>14</v>
      </c>
      <c r="I4602">
        <v>33</v>
      </c>
      <c r="J4602" s="1">
        <v>45312</v>
      </c>
      <c r="K4602" s="2">
        <v>0.14930555555555555</v>
      </c>
      <c r="L4602" t="str" cm="1">
        <f t="array" ref="L4602">_xlfn.IFS(
Table1[[#This Row],[Patient Age]]&gt;=70,"70-79",
Table1[[#This Row],[Patient Age]]&gt;=60,"60-69",
Table1[[#This Row],[Patient Age]]&gt;=50,"50-59",
Table1[[#This Row],[Patient Age]]&gt;=40,"40-49",
Table1[[#This Row],[Patient Age]]&gt;=30,"30-39",
Table1[[#This Row],[Patient Age]]&gt;=20,"20-29",
Table1[[#This Row],[Patient Age]]&gt;=10,"10-19",
TRUE,"0-9"
)</f>
        <v>0-9</v>
      </c>
      <c r="M4602" t="str">
        <f>IF(Table1[[#This Row],[Patient Waittime]]&gt;30,"Delay","Ontime")</f>
        <v>Delay</v>
      </c>
    </row>
    <row r="4603" spans="1:13" x14ac:dyDescent="0.2">
      <c r="A4603" t="s">
        <v>9221</v>
      </c>
      <c r="B4603" t="s">
        <v>9222</v>
      </c>
      <c r="C4603" t="s">
        <v>12</v>
      </c>
      <c r="D4603">
        <v>43</v>
      </c>
      <c r="E4603" t="s">
        <v>13</v>
      </c>
      <c r="F4603" t="s">
        <v>23</v>
      </c>
      <c r="G4603" t="s">
        <v>14</v>
      </c>
      <c r="I4603">
        <v>36</v>
      </c>
      <c r="J4603" s="1">
        <v>45579</v>
      </c>
      <c r="K4603" s="2">
        <v>0.51527777777777772</v>
      </c>
      <c r="L4603" t="str" cm="1">
        <f t="array" ref="L4603">_xlfn.IFS(
Table1[[#This Row],[Patient Age]]&gt;=70,"70-79",
Table1[[#This Row],[Patient Age]]&gt;=60,"60-69",
Table1[[#This Row],[Patient Age]]&gt;=50,"50-59",
Table1[[#This Row],[Patient Age]]&gt;=40,"40-49",
Table1[[#This Row],[Patient Age]]&gt;=30,"30-39",
Table1[[#This Row],[Patient Age]]&gt;=20,"20-29",
Table1[[#This Row],[Patient Age]]&gt;=10,"10-19",
TRUE,"0-9"
)</f>
        <v>40-49</v>
      </c>
      <c r="M4603" t="str">
        <f>IF(Table1[[#This Row],[Patient Waittime]]&gt;30,"Delay","Ontime")</f>
        <v>Delay</v>
      </c>
    </row>
    <row r="4604" spans="1:13" x14ac:dyDescent="0.2">
      <c r="A4604" t="s">
        <v>9223</v>
      </c>
      <c r="B4604" t="s">
        <v>9224</v>
      </c>
      <c r="C4604" t="s">
        <v>12</v>
      </c>
      <c r="D4604">
        <v>38</v>
      </c>
      <c r="E4604" t="s">
        <v>13</v>
      </c>
      <c r="F4604" t="s">
        <v>23</v>
      </c>
      <c r="G4604" t="s">
        <v>14</v>
      </c>
      <c r="I4604">
        <v>39</v>
      </c>
      <c r="J4604" s="1">
        <v>44997</v>
      </c>
      <c r="K4604" s="2">
        <v>5.6944444444444443E-2</v>
      </c>
      <c r="L4604" t="str" cm="1">
        <f t="array" ref="L4604">_xlfn.IFS(
Table1[[#This Row],[Patient Age]]&gt;=70,"70-79",
Table1[[#This Row],[Patient Age]]&gt;=60,"60-69",
Table1[[#This Row],[Patient Age]]&gt;=50,"50-59",
Table1[[#This Row],[Patient Age]]&gt;=40,"40-49",
Table1[[#This Row],[Patient Age]]&gt;=30,"30-39",
Table1[[#This Row],[Patient Age]]&gt;=20,"20-29",
Table1[[#This Row],[Patient Age]]&gt;=10,"10-19",
TRUE,"0-9"
)</f>
        <v>30-39</v>
      </c>
      <c r="M4604" t="str">
        <f>IF(Table1[[#This Row],[Patient Waittime]]&gt;30,"Delay","Ontime")</f>
        <v>Delay</v>
      </c>
    </row>
    <row r="4605" spans="1:13" x14ac:dyDescent="0.2">
      <c r="A4605" t="s">
        <v>9225</v>
      </c>
      <c r="B4605" t="s">
        <v>9226</v>
      </c>
      <c r="C4605" t="s">
        <v>12</v>
      </c>
      <c r="D4605">
        <v>27</v>
      </c>
      <c r="E4605" t="s">
        <v>13</v>
      </c>
      <c r="F4605" t="s">
        <v>23</v>
      </c>
      <c r="G4605" t="s">
        <v>14</v>
      </c>
      <c r="I4605">
        <v>14</v>
      </c>
      <c r="J4605" s="1">
        <v>45179</v>
      </c>
      <c r="K4605" s="2">
        <v>0.35486111111111113</v>
      </c>
      <c r="L4605" t="str" cm="1">
        <f t="array" ref="L4605">_xlfn.IFS(
Table1[[#This Row],[Patient Age]]&gt;=70,"70-79",
Table1[[#This Row],[Patient Age]]&gt;=60,"60-69",
Table1[[#This Row],[Patient Age]]&gt;=50,"50-59",
Table1[[#This Row],[Patient Age]]&gt;=40,"40-49",
Table1[[#This Row],[Patient Age]]&gt;=30,"30-39",
Table1[[#This Row],[Patient Age]]&gt;=20,"20-29",
Table1[[#This Row],[Patient Age]]&gt;=10,"10-19",
TRUE,"0-9"
)</f>
        <v>20-29</v>
      </c>
      <c r="M4605" t="str">
        <f>IF(Table1[[#This Row],[Patient Waittime]]&gt;30,"Delay","Ontime")</f>
        <v>Ontime</v>
      </c>
    </row>
    <row r="4606" spans="1:13" x14ac:dyDescent="0.2">
      <c r="A4606" t="s">
        <v>9227</v>
      </c>
      <c r="B4606" t="s">
        <v>9228</v>
      </c>
      <c r="C4606" t="s">
        <v>12</v>
      </c>
      <c r="D4606">
        <v>66</v>
      </c>
      <c r="E4606" t="s">
        <v>13</v>
      </c>
      <c r="F4606" t="s">
        <v>23</v>
      </c>
      <c r="G4606" t="s">
        <v>14</v>
      </c>
      <c r="I4606">
        <v>21</v>
      </c>
      <c r="J4606" s="1">
        <v>45457</v>
      </c>
      <c r="K4606" s="2">
        <v>0.81319444444444444</v>
      </c>
      <c r="L4606" t="str" cm="1">
        <f t="array" ref="L4606">_xlfn.IFS(
Table1[[#This Row],[Patient Age]]&gt;=70,"70-79",
Table1[[#This Row],[Patient Age]]&gt;=60,"60-69",
Table1[[#This Row],[Patient Age]]&gt;=50,"50-59",
Table1[[#This Row],[Patient Age]]&gt;=40,"40-49",
Table1[[#This Row],[Patient Age]]&gt;=30,"30-39",
Table1[[#This Row],[Patient Age]]&gt;=20,"20-29",
Table1[[#This Row],[Patient Age]]&gt;=10,"10-19",
TRUE,"0-9"
)</f>
        <v>60-69</v>
      </c>
      <c r="M4606" t="str">
        <f>IF(Table1[[#This Row],[Patient Waittime]]&gt;30,"Delay","Ontime")</f>
        <v>Ontime</v>
      </c>
    </row>
    <row r="4607" spans="1:13" x14ac:dyDescent="0.2">
      <c r="A4607" t="s">
        <v>9229</v>
      </c>
      <c r="B4607" t="s">
        <v>9230</v>
      </c>
      <c r="C4607" t="s">
        <v>12</v>
      </c>
      <c r="D4607">
        <v>24</v>
      </c>
      <c r="E4607" t="s">
        <v>13</v>
      </c>
      <c r="F4607" t="s">
        <v>23</v>
      </c>
      <c r="G4607" t="s">
        <v>14</v>
      </c>
      <c r="I4607">
        <v>27</v>
      </c>
      <c r="J4607" s="1">
        <v>45073</v>
      </c>
      <c r="K4607" s="2">
        <v>0.46388888888888891</v>
      </c>
      <c r="L4607" t="str" cm="1">
        <f t="array" ref="L4607">_xlfn.IFS(
Table1[[#This Row],[Patient Age]]&gt;=70,"70-79",
Table1[[#This Row],[Patient Age]]&gt;=60,"60-69",
Table1[[#This Row],[Patient Age]]&gt;=50,"50-59",
Table1[[#This Row],[Patient Age]]&gt;=40,"40-49",
Table1[[#This Row],[Patient Age]]&gt;=30,"30-39",
Table1[[#This Row],[Patient Age]]&gt;=20,"20-29",
Table1[[#This Row],[Patient Age]]&gt;=10,"10-19",
TRUE,"0-9"
)</f>
        <v>20-29</v>
      </c>
      <c r="M4607" t="str">
        <f>IF(Table1[[#This Row],[Patient Waittime]]&gt;30,"Delay","Ontime")</f>
        <v>Ontime</v>
      </c>
    </row>
    <row r="4608" spans="1:13" x14ac:dyDescent="0.2">
      <c r="A4608" t="s">
        <v>9231</v>
      </c>
      <c r="B4608" t="s">
        <v>9232</v>
      </c>
      <c r="C4608" t="s">
        <v>12</v>
      </c>
      <c r="D4608">
        <v>41</v>
      </c>
      <c r="E4608" t="s">
        <v>13</v>
      </c>
      <c r="F4608" t="s">
        <v>23</v>
      </c>
      <c r="G4608" t="s">
        <v>14</v>
      </c>
      <c r="I4608">
        <v>27</v>
      </c>
      <c r="J4608" s="1">
        <v>45548</v>
      </c>
      <c r="K4608" s="2">
        <v>0.75486111111111109</v>
      </c>
      <c r="L4608" t="str" cm="1">
        <f t="array" ref="L4608">_xlfn.IFS(
Table1[[#This Row],[Patient Age]]&gt;=70,"70-79",
Table1[[#This Row],[Patient Age]]&gt;=60,"60-69",
Table1[[#This Row],[Patient Age]]&gt;=50,"50-59",
Table1[[#This Row],[Patient Age]]&gt;=40,"40-49",
Table1[[#This Row],[Patient Age]]&gt;=30,"30-39",
Table1[[#This Row],[Patient Age]]&gt;=20,"20-29",
Table1[[#This Row],[Patient Age]]&gt;=10,"10-19",
TRUE,"0-9"
)</f>
        <v>40-49</v>
      </c>
      <c r="M4608" t="str">
        <f>IF(Table1[[#This Row],[Patient Waittime]]&gt;30,"Delay","Ontime")</f>
        <v>Ontime</v>
      </c>
    </row>
    <row r="4609" spans="1:13" x14ac:dyDescent="0.2">
      <c r="A4609" t="s">
        <v>9233</v>
      </c>
      <c r="B4609" t="s">
        <v>9234</v>
      </c>
      <c r="C4609" t="s">
        <v>12</v>
      </c>
      <c r="D4609">
        <v>63</v>
      </c>
      <c r="E4609" t="s">
        <v>13</v>
      </c>
      <c r="F4609" t="s">
        <v>23</v>
      </c>
      <c r="G4609" t="s">
        <v>14</v>
      </c>
      <c r="I4609">
        <v>31</v>
      </c>
      <c r="J4609" s="1">
        <v>45124</v>
      </c>
      <c r="K4609" s="2">
        <v>0.64097222222222228</v>
      </c>
      <c r="L4609" t="str" cm="1">
        <f t="array" ref="L4609">_xlfn.IFS(
Table1[[#This Row],[Patient Age]]&gt;=70,"70-79",
Table1[[#This Row],[Patient Age]]&gt;=60,"60-69",
Table1[[#This Row],[Patient Age]]&gt;=50,"50-59",
Table1[[#This Row],[Patient Age]]&gt;=40,"40-49",
Table1[[#This Row],[Patient Age]]&gt;=30,"30-39",
Table1[[#This Row],[Patient Age]]&gt;=20,"20-29",
Table1[[#This Row],[Patient Age]]&gt;=10,"10-19",
TRUE,"0-9"
)</f>
        <v>60-69</v>
      </c>
      <c r="M4609" t="str">
        <f>IF(Table1[[#This Row],[Patient Waittime]]&gt;30,"Delay","Ontime")</f>
        <v>Delay</v>
      </c>
    </row>
    <row r="4610" spans="1:13" x14ac:dyDescent="0.2">
      <c r="A4610" t="s">
        <v>9235</v>
      </c>
      <c r="B4610" t="s">
        <v>9236</v>
      </c>
      <c r="C4610" t="s">
        <v>12</v>
      </c>
      <c r="D4610">
        <v>74</v>
      </c>
      <c r="E4610" t="s">
        <v>13</v>
      </c>
      <c r="F4610" t="s">
        <v>23</v>
      </c>
      <c r="G4610" t="s">
        <v>14</v>
      </c>
      <c r="I4610">
        <v>58</v>
      </c>
      <c r="J4610" s="1">
        <v>45038</v>
      </c>
      <c r="K4610" s="2">
        <v>0.9458333333333333</v>
      </c>
      <c r="L4610" t="str" cm="1">
        <f t="array" ref="L4610">_xlfn.IFS(
Table1[[#This Row],[Patient Age]]&gt;=70,"70-79",
Table1[[#This Row],[Patient Age]]&gt;=60,"60-69",
Table1[[#This Row],[Patient Age]]&gt;=50,"50-59",
Table1[[#This Row],[Patient Age]]&gt;=40,"40-49",
Table1[[#This Row],[Patient Age]]&gt;=30,"30-39",
Table1[[#This Row],[Patient Age]]&gt;=20,"20-29",
Table1[[#This Row],[Patient Age]]&gt;=10,"10-19",
TRUE,"0-9"
)</f>
        <v>70-79</v>
      </c>
      <c r="M4610" t="str">
        <f>IF(Table1[[#This Row],[Patient Waittime]]&gt;30,"Delay","Ontime")</f>
        <v>Delay</v>
      </c>
    </row>
    <row r="4611" spans="1:13" x14ac:dyDescent="0.2">
      <c r="A4611" t="s">
        <v>9237</v>
      </c>
      <c r="B4611" t="s">
        <v>9238</v>
      </c>
      <c r="C4611" t="s">
        <v>12</v>
      </c>
      <c r="D4611">
        <v>32</v>
      </c>
      <c r="E4611" t="s">
        <v>13</v>
      </c>
      <c r="F4611" t="s">
        <v>23</v>
      </c>
      <c r="G4611" t="s">
        <v>14</v>
      </c>
      <c r="I4611">
        <v>20</v>
      </c>
      <c r="J4611" s="1">
        <v>45514</v>
      </c>
      <c r="K4611" s="2">
        <v>0.19166666666666668</v>
      </c>
      <c r="L4611" t="str" cm="1">
        <f t="array" ref="L4611">_xlfn.IFS(
Table1[[#This Row],[Patient Age]]&gt;=70,"70-79",
Table1[[#This Row],[Patient Age]]&gt;=60,"60-69",
Table1[[#This Row],[Patient Age]]&gt;=50,"50-59",
Table1[[#This Row],[Patient Age]]&gt;=40,"40-49",
Table1[[#This Row],[Patient Age]]&gt;=30,"30-39",
Table1[[#This Row],[Patient Age]]&gt;=20,"20-29",
Table1[[#This Row],[Patient Age]]&gt;=10,"10-19",
TRUE,"0-9"
)</f>
        <v>30-39</v>
      </c>
      <c r="M4611" t="str">
        <f>IF(Table1[[#This Row],[Patient Waittime]]&gt;30,"Delay","Ontime")</f>
        <v>Ontime</v>
      </c>
    </row>
    <row r="4612" spans="1:13" x14ac:dyDescent="0.2">
      <c r="A4612" t="s">
        <v>9239</v>
      </c>
      <c r="B4612" t="s">
        <v>9240</v>
      </c>
      <c r="C4612" t="s">
        <v>12</v>
      </c>
      <c r="D4612">
        <v>77</v>
      </c>
      <c r="E4612" t="s">
        <v>13</v>
      </c>
      <c r="F4612" t="s">
        <v>23</v>
      </c>
      <c r="G4612" t="s">
        <v>14</v>
      </c>
      <c r="I4612">
        <v>21</v>
      </c>
      <c r="J4612" s="1">
        <v>45223</v>
      </c>
      <c r="K4612" s="2">
        <v>0.96944444444444444</v>
      </c>
      <c r="L4612" t="str" cm="1">
        <f t="array" ref="L4612">_xlfn.IFS(
Table1[[#This Row],[Patient Age]]&gt;=70,"70-79",
Table1[[#This Row],[Patient Age]]&gt;=60,"60-69",
Table1[[#This Row],[Patient Age]]&gt;=50,"50-59",
Table1[[#This Row],[Patient Age]]&gt;=40,"40-49",
Table1[[#This Row],[Patient Age]]&gt;=30,"30-39",
Table1[[#This Row],[Patient Age]]&gt;=20,"20-29",
Table1[[#This Row],[Patient Age]]&gt;=10,"10-19",
TRUE,"0-9"
)</f>
        <v>70-79</v>
      </c>
      <c r="M4612" t="str">
        <f>IF(Table1[[#This Row],[Patient Waittime]]&gt;30,"Delay","Ontime")</f>
        <v>Ontime</v>
      </c>
    </row>
    <row r="4613" spans="1:13" x14ac:dyDescent="0.2">
      <c r="A4613" t="s">
        <v>9241</v>
      </c>
      <c r="B4613" t="s">
        <v>9242</v>
      </c>
      <c r="C4613" t="s">
        <v>12</v>
      </c>
      <c r="D4613">
        <v>66</v>
      </c>
      <c r="E4613" t="s">
        <v>13</v>
      </c>
      <c r="F4613" t="s">
        <v>23</v>
      </c>
      <c r="G4613" t="s">
        <v>14</v>
      </c>
      <c r="I4613">
        <v>23</v>
      </c>
      <c r="J4613" s="1">
        <v>45283</v>
      </c>
      <c r="K4613" s="2">
        <v>0.33541666666666664</v>
      </c>
      <c r="L4613" t="str" cm="1">
        <f t="array" ref="L4613">_xlfn.IFS(
Table1[[#This Row],[Patient Age]]&gt;=70,"70-79",
Table1[[#This Row],[Patient Age]]&gt;=60,"60-69",
Table1[[#This Row],[Patient Age]]&gt;=50,"50-59",
Table1[[#This Row],[Patient Age]]&gt;=40,"40-49",
Table1[[#This Row],[Patient Age]]&gt;=30,"30-39",
Table1[[#This Row],[Patient Age]]&gt;=20,"20-29",
Table1[[#This Row],[Patient Age]]&gt;=10,"10-19",
TRUE,"0-9"
)</f>
        <v>60-69</v>
      </c>
      <c r="M4613" t="str">
        <f>IF(Table1[[#This Row],[Patient Waittime]]&gt;30,"Delay","Ontime")</f>
        <v>Ontime</v>
      </c>
    </row>
    <row r="4614" spans="1:13" x14ac:dyDescent="0.2">
      <c r="A4614" t="s">
        <v>9243</v>
      </c>
      <c r="B4614" t="s">
        <v>9244</v>
      </c>
      <c r="C4614" t="s">
        <v>12</v>
      </c>
      <c r="D4614">
        <v>18</v>
      </c>
      <c r="E4614" t="s">
        <v>13</v>
      </c>
      <c r="F4614" t="s">
        <v>23</v>
      </c>
      <c r="G4614" t="s">
        <v>14</v>
      </c>
      <c r="I4614">
        <v>48</v>
      </c>
      <c r="J4614" s="1">
        <v>45033</v>
      </c>
      <c r="K4614" s="2">
        <v>0.95138888888888884</v>
      </c>
      <c r="L4614" t="str" cm="1">
        <f t="array" ref="L4614">_xlfn.IFS(
Table1[[#This Row],[Patient Age]]&gt;=70,"70-79",
Table1[[#This Row],[Patient Age]]&gt;=60,"60-69",
Table1[[#This Row],[Patient Age]]&gt;=50,"50-59",
Table1[[#This Row],[Patient Age]]&gt;=40,"40-49",
Table1[[#This Row],[Patient Age]]&gt;=30,"30-39",
Table1[[#This Row],[Patient Age]]&gt;=20,"20-29",
Table1[[#This Row],[Patient Age]]&gt;=10,"10-19",
TRUE,"0-9"
)</f>
        <v>10-19</v>
      </c>
      <c r="M4614" t="str">
        <f>IF(Table1[[#This Row],[Patient Waittime]]&gt;30,"Delay","Ontime")</f>
        <v>Delay</v>
      </c>
    </row>
    <row r="4615" spans="1:13" x14ac:dyDescent="0.2">
      <c r="A4615" t="s">
        <v>9245</v>
      </c>
      <c r="B4615" t="s">
        <v>9246</v>
      </c>
      <c r="C4615" t="s">
        <v>12</v>
      </c>
      <c r="D4615">
        <v>74</v>
      </c>
      <c r="E4615" t="s">
        <v>13</v>
      </c>
      <c r="F4615" t="s">
        <v>23</v>
      </c>
      <c r="G4615" t="s">
        <v>14</v>
      </c>
      <c r="I4615">
        <v>57</v>
      </c>
      <c r="J4615" s="1">
        <v>45236</v>
      </c>
      <c r="K4615" s="2">
        <v>0.6333333333333333</v>
      </c>
      <c r="L4615" t="str" cm="1">
        <f t="array" ref="L4615">_xlfn.IFS(
Table1[[#This Row],[Patient Age]]&gt;=70,"70-79",
Table1[[#This Row],[Patient Age]]&gt;=60,"60-69",
Table1[[#This Row],[Patient Age]]&gt;=50,"50-59",
Table1[[#This Row],[Patient Age]]&gt;=40,"40-49",
Table1[[#This Row],[Patient Age]]&gt;=30,"30-39",
Table1[[#This Row],[Patient Age]]&gt;=20,"20-29",
Table1[[#This Row],[Patient Age]]&gt;=10,"10-19",
TRUE,"0-9"
)</f>
        <v>70-79</v>
      </c>
      <c r="M4615" t="str">
        <f>IF(Table1[[#This Row],[Patient Waittime]]&gt;30,"Delay","Ontime")</f>
        <v>Delay</v>
      </c>
    </row>
    <row r="4616" spans="1:13" x14ac:dyDescent="0.2">
      <c r="A4616" t="s">
        <v>9247</v>
      </c>
      <c r="B4616" t="s">
        <v>9248</v>
      </c>
      <c r="C4616" t="s">
        <v>12</v>
      </c>
      <c r="D4616">
        <v>1</v>
      </c>
      <c r="E4616" t="s">
        <v>13</v>
      </c>
      <c r="F4616" t="s">
        <v>23</v>
      </c>
      <c r="G4616" t="s">
        <v>14</v>
      </c>
      <c r="I4616">
        <v>58</v>
      </c>
      <c r="J4616" s="1">
        <v>45489</v>
      </c>
      <c r="K4616" s="2">
        <v>0.43472222222222223</v>
      </c>
      <c r="L4616" t="str" cm="1">
        <f t="array" ref="L4616">_xlfn.IFS(
Table1[[#This Row],[Patient Age]]&gt;=70,"70-79",
Table1[[#This Row],[Patient Age]]&gt;=60,"60-69",
Table1[[#This Row],[Patient Age]]&gt;=50,"50-59",
Table1[[#This Row],[Patient Age]]&gt;=40,"40-49",
Table1[[#This Row],[Patient Age]]&gt;=30,"30-39",
Table1[[#This Row],[Patient Age]]&gt;=20,"20-29",
Table1[[#This Row],[Patient Age]]&gt;=10,"10-19",
TRUE,"0-9"
)</f>
        <v>0-9</v>
      </c>
      <c r="M4616" t="str">
        <f>IF(Table1[[#This Row],[Patient Waittime]]&gt;30,"Delay","Ontime")</f>
        <v>Delay</v>
      </c>
    </row>
    <row r="4617" spans="1:13" x14ac:dyDescent="0.2">
      <c r="A4617" t="s">
        <v>9249</v>
      </c>
      <c r="B4617" t="s">
        <v>9250</v>
      </c>
      <c r="C4617" t="s">
        <v>12</v>
      </c>
      <c r="D4617">
        <v>32</v>
      </c>
      <c r="E4617" t="s">
        <v>13</v>
      </c>
      <c r="F4617" t="s">
        <v>23</v>
      </c>
      <c r="G4617" t="s">
        <v>14</v>
      </c>
      <c r="I4617">
        <v>33</v>
      </c>
      <c r="J4617" s="1">
        <v>45161</v>
      </c>
      <c r="K4617" s="2">
        <v>0.97291666666666665</v>
      </c>
      <c r="L4617" t="str" cm="1">
        <f t="array" ref="L4617">_xlfn.IFS(
Table1[[#This Row],[Patient Age]]&gt;=70,"70-79",
Table1[[#This Row],[Patient Age]]&gt;=60,"60-69",
Table1[[#This Row],[Patient Age]]&gt;=50,"50-59",
Table1[[#This Row],[Patient Age]]&gt;=40,"40-49",
Table1[[#This Row],[Patient Age]]&gt;=30,"30-39",
Table1[[#This Row],[Patient Age]]&gt;=20,"20-29",
Table1[[#This Row],[Patient Age]]&gt;=10,"10-19",
TRUE,"0-9"
)</f>
        <v>30-39</v>
      </c>
      <c r="M4617" t="str">
        <f>IF(Table1[[#This Row],[Patient Waittime]]&gt;30,"Delay","Ontime")</f>
        <v>Delay</v>
      </c>
    </row>
    <row r="4618" spans="1:13" x14ac:dyDescent="0.2">
      <c r="A4618" t="s">
        <v>9251</v>
      </c>
      <c r="B4618" t="s">
        <v>9252</v>
      </c>
      <c r="C4618" t="s">
        <v>12</v>
      </c>
      <c r="D4618">
        <v>43</v>
      </c>
      <c r="E4618" t="s">
        <v>13</v>
      </c>
      <c r="F4618" t="s">
        <v>23</v>
      </c>
      <c r="G4618" t="s">
        <v>14</v>
      </c>
      <c r="I4618">
        <v>41</v>
      </c>
      <c r="J4618" s="1">
        <v>45323</v>
      </c>
      <c r="K4618" s="2">
        <v>0.84305555555555556</v>
      </c>
      <c r="L4618" t="str" cm="1">
        <f t="array" ref="L4618">_xlfn.IFS(
Table1[[#This Row],[Patient Age]]&gt;=70,"70-79",
Table1[[#This Row],[Patient Age]]&gt;=60,"60-69",
Table1[[#This Row],[Patient Age]]&gt;=50,"50-59",
Table1[[#This Row],[Patient Age]]&gt;=40,"40-49",
Table1[[#This Row],[Patient Age]]&gt;=30,"30-39",
Table1[[#This Row],[Patient Age]]&gt;=20,"20-29",
Table1[[#This Row],[Patient Age]]&gt;=10,"10-19",
TRUE,"0-9"
)</f>
        <v>40-49</v>
      </c>
      <c r="M4618" t="str">
        <f>IF(Table1[[#This Row],[Patient Waittime]]&gt;30,"Delay","Ontime")</f>
        <v>Delay</v>
      </c>
    </row>
    <row r="4619" spans="1:13" x14ac:dyDescent="0.2">
      <c r="A4619" t="s">
        <v>9253</v>
      </c>
      <c r="B4619" t="s">
        <v>9254</v>
      </c>
      <c r="C4619" t="s">
        <v>12</v>
      </c>
      <c r="D4619">
        <v>31</v>
      </c>
      <c r="E4619" t="s">
        <v>13</v>
      </c>
      <c r="F4619" t="s">
        <v>23</v>
      </c>
      <c r="G4619" t="s">
        <v>14</v>
      </c>
      <c r="I4619">
        <v>56</v>
      </c>
      <c r="J4619" s="1">
        <v>44930</v>
      </c>
      <c r="K4619" s="2">
        <v>0.55902777777777779</v>
      </c>
      <c r="L4619" t="str" cm="1">
        <f t="array" ref="L4619">_xlfn.IFS(
Table1[[#This Row],[Patient Age]]&gt;=70,"70-79",
Table1[[#This Row],[Patient Age]]&gt;=60,"60-69",
Table1[[#This Row],[Patient Age]]&gt;=50,"50-59",
Table1[[#This Row],[Patient Age]]&gt;=40,"40-49",
Table1[[#This Row],[Patient Age]]&gt;=30,"30-39",
Table1[[#This Row],[Patient Age]]&gt;=20,"20-29",
Table1[[#This Row],[Patient Age]]&gt;=10,"10-19",
TRUE,"0-9"
)</f>
        <v>30-39</v>
      </c>
      <c r="M4619" t="str">
        <f>IF(Table1[[#This Row],[Patient Waittime]]&gt;30,"Delay","Ontime")</f>
        <v>Delay</v>
      </c>
    </row>
    <row r="4620" spans="1:13" x14ac:dyDescent="0.2">
      <c r="A4620" t="s">
        <v>9255</v>
      </c>
      <c r="B4620" t="s">
        <v>9256</v>
      </c>
      <c r="C4620" t="s">
        <v>12</v>
      </c>
      <c r="D4620">
        <v>46</v>
      </c>
      <c r="E4620" t="s">
        <v>13</v>
      </c>
      <c r="F4620" t="s">
        <v>23</v>
      </c>
      <c r="G4620" t="s">
        <v>14</v>
      </c>
      <c r="H4620">
        <v>1</v>
      </c>
      <c r="I4620">
        <v>31</v>
      </c>
      <c r="J4620" s="1">
        <v>45337</v>
      </c>
      <c r="K4620" s="2">
        <v>0.9194444444444444</v>
      </c>
      <c r="L4620" t="str" cm="1">
        <f t="array" ref="L4620">_xlfn.IFS(
Table1[[#This Row],[Patient Age]]&gt;=70,"70-79",
Table1[[#This Row],[Patient Age]]&gt;=60,"60-69",
Table1[[#This Row],[Patient Age]]&gt;=50,"50-59",
Table1[[#This Row],[Patient Age]]&gt;=40,"40-49",
Table1[[#This Row],[Patient Age]]&gt;=30,"30-39",
Table1[[#This Row],[Patient Age]]&gt;=20,"20-29",
Table1[[#This Row],[Patient Age]]&gt;=10,"10-19",
TRUE,"0-9"
)</f>
        <v>40-49</v>
      </c>
      <c r="M4620" t="str">
        <f>IF(Table1[[#This Row],[Patient Waittime]]&gt;30,"Delay","Ontime")</f>
        <v>Delay</v>
      </c>
    </row>
    <row r="4621" spans="1:13" x14ac:dyDescent="0.2">
      <c r="A4621" t="s">
        <v>9257</v>
      </c>
      <c r="B4621" t="s">
        <v>9258</v>
      </c>
      <c r="C4621" t="s">
        <v>12</v>
      </c>
      <c r="D4621">
        <v>50</v>
      </c>
      <c r="E4621" t="s">
        <v>13</v>
      </c>
      <c r="F4621" t="s">
        <v>23</v>
      </c>
      <c r="G4621" t="s">
        <v>14</v>
      </c>
      <c r="H4621">
        <v>1</v>
      </c>
      <c r="I4621">
        <v>42</v>
      </c>
      <c r="J4621" s="1">
        <v>45220</v>
      </c>
      <c r="K4621" s="2">
        <v>0.91041666666666665</v>
      </c>
      <c r="L4621" t="str" cm="1">
        <f t="array" ref="L4621">_xlfn.IFS(
Table1[[#This Row],[Patient Age]]&gt;=70,"70-79",
Table1[[#This Row],[Patient Age]]&gt;=60,"60-69",
Table1[[#This Row],[Patient Age]]&gt;=50,"50-59",
Table1[[#This Row],[Patient Age]]&gt;=40,"40-49",
Table1[[#This Row],[Patient Age]]&gt;=30,"30-39",
Table1[[#This Row],[Patient Age]]&gt;=20,"20-29",
Table1[[#This Row],[Patient Age]]&gt;=10,"10-19",
TRUE,"0-9"
)</f>
        <v>50-59</v>
      </c>
      <c r="M4621" t="str">
        <f>IF(Table1[[#This Row],[Patient Waittime]]&gt;30,"Delay","Ontime")</f>
        <v>Delay</v>
      </c>
    </row>
    <row r="4622" spans="1:13" x14ac:dyDescent="0.2">
      <c r="A4622" t="s">
        <v>9259</v>
      </c>
      <c r="B4622" t="s">
        <v>9260</v>
      </c>
      <c r="C4622" t="s">
        <v>12</v>
      </c>
      <c r="D4622">
        <v>55</v>
      </c>
      <c r="E4622" t="s">
        <v>13</v>
      </c>
      <c r="F4622" t="s">
        <v>23</v>
      </c>
      <c r="G4622" t="s">
        <v>14</v>
      </c>
      <c r="H4622">
        <v>1</v>
      </c>
      <c r="I4622">
        <v>25</v>
      </c>
      <c r="J4622" s="1">
        <v>45327</v>
      </c>
      <c r="K4622" s="2">
        <v>0.54236111111111107</v>
      </c>
      <c r="L4622" t="str" cm="1">
        <f t="array" ref="L4622">_xlfn.IFS(
Table1[[#This Row],[Patient Age]]&gt;=70,"70-79",
Table1[[#This Row],[Patient Age]]&gt;=60,"60-69",
Table1[[#This Row],[Patient Age]]&gt;=50,"50-59",
Table1[[#This Row],[Patient Age]]&gt;=40,"40-49",
Table1[[#This Row],[Patient Age]]&gt;=30,"30-39",
Table1[[#This Row],[Patient Age]]&gt;=20,"20-29",
Table1[[#This Row],[Patient Age]]&gt;=10,"10-19",
TRUE,"0-9"
)</f>
        <v>50-59</v>
      </c>
      <c r="M4622" t="str">
        <f>IF(Table1[[#This Row],[Patient Waittime]]&gt;30,"Delay","Ontime")</f>
        <v>Ontime</v>
      </c>
    </row>
    <row r="4623" spans="1:13" x14ac:dyDescent="0.2">
      <c r="A4623" t="s">
        <v>9261</v>
      </c>
      <c r="B4623" t="s">
        <v>9262</v>
      </c>
      <c r="C4623" t="s">
        <v>12</v>
      </c>
      <c r="D4623">
        <v>68</v>
      </c>
      <c r="E4623" t="s">
        <v>13</v>
      </c>
      <c r="F4623" t="s">
        <v>23</v>
      </c>
      <c r="G4623" t="s">
        <v>14</v>
      </c>
      <c r="H4623">
        <v>3</v>
      </c>
      <c r="I4623">
        <v>25</v>
      </c>
      <c r="J4623" s="1">
        <v>45021</v>
      </c>
      <c r="K4623" s="2">
        <v>0.27638888888888891</v>
      </c>
      <c r="L4623" t="str" cm="1">
        <f t="array" ref="L4623">_xlfn.IFS(
Table1[[#This Row],[Patient Age]]&gt;=70,"70-79",
Table1[[#This Row],[Patient Age]]&gt;=60,"60-69",
Table1[[#This Row],[Patient Age]]&gt;=50,"50-59",
Table1[[#This Row],[Patient Age]]&gt;=40,"40-49",
Table1[[#This Row],[Patient Age]]&gt;=30,"30-39",
Table1[[#This Row],[Patient Age]]&gt;=20,"20-29",
Table1[[#This Row],[Patient Age]]&gt;=10,"10-19",
TRUE,"0-9"
)</f>
        <v>60-69</v>
      </c>
      <c r="M4623" t="str">
        <f>IF(Table1[[#This Row],[Patient Waittime]]&gt;30,"Delay","Ontime")</f>
        <v>Ontime</v>
      </c>
    </row>
    <row r="4624" spans="1:13" x14ac:dyDescent="0.2">
      <c r="A4624" t="s">
        <v>9263</v>
      </c>
      <c r="B4624" t="s">
        <v>9264</v>
      </c>
      <c r="C4624" t="s">
        <v>12</v>
      </c>
      <c r="D4624">
        <v>68</v>
      </c>
      <c r="E4624" t="s">
        <v>13</v>
      </c>
      <c r="F4624" t="s">
        <v>23</v>
      </c>
      <c r="G4624" t="s">
        <v>14</v>
      </c>
      <c r="H4624">
        <v>3</v>
      </c>
      <c r="I4624">
        <v>56</v>
      </c>
      <c r="J4624" s="1">
        <v>45301</v>
      </c>
      <c r="K4624" s="2">
        <v>0.78194444444444444</v>
      </c>
      <c r="L4624" t="str" cm="1">
        <f t="array" ref="L4624">_xlfn.IFS(
Table1[[#This Row],[Patient Age]]&gt;=70,"70-79",
Table1[[#This Row],[Patient Age]]&gt;=60,"60-69",
Table1[[#This Row],[Patient Age]]&gt;=50,"50-59",
Table1[[#This Row],[Patient Age]]&gt;=40,"40-49",
Table1[[#This Row],[Patient Age]]&gt;=30,"30-39",
Table1[[#This Row],[Patient Age]]&gt;=20,"20-29",
Table1[[#This Row],[Patient Age]]&gt;=10,"10-19",
TRUE,"0-9"
)</f>
        <v>60-69</v>
      </c>
      <c r="M4624" t="str">
        <f>IF(Table1[[#This Row],[Patient Waittime]]&gt;30,"Delay","Ontime")</f>
        <v>Delay</v>
      </c>
    </row>
    <row r="4625" spans="1:13" x14ac:dyDescent="0.2">
      <c r="A4625" t="s">
        <v>9265</v>
      </c>
      <c r="B4625" t="s">
        <v>9266</v>
      </c>
      <c r="C4625" t="s">
        <v>12</v>
      </c>
      <c r="D4625">
        <v>73</v>
      </c>
      <c r="E4625" t="s">
        <v>13</v>
      </c>
      <c r="F4625" t="s">
        <v>23</v>
      </c>
      <c r="G4625" t="s">
        <v>14</v>
      </c>
      <c r="H4625">
        <v>3</v>
      </c>
      <c r="I4625">
        <v>28</v>
      </c>
      <c r="J4625" s="1">
        <v>45320</v>
      </c>
      <c r="K4625" s="2">
        <v>0.50763888888888886</v>
      </c>
      <c r="L4625" t="str" cm="1">
        <f t="array" ref="L4625">_xlfn.IFS(
Table1[[#This Row],[Patient Age]]&gt;=70,"70-79",
Table1[[#This Row],[Patient Age]]&gt;=60,"60-69",
Table1[[#This Row],[Patient Age]]&gt;=50,"50-59",
Table1[[#This Row],[Patient Age]]&gt;=40,"40-49",
Table1[[#This Row],[Patient Age]]&gt;=30,"30-39",
Table1[[#This Row],[Patient Age]]&gt;=20,"20-29",
Table1[[#This Row],[Patient Age]]&gt;=10,"10-19",
TRUE,"0-9"
)</f>
        <v>70-79</v>
      </c>
      <c r="M4625" t="str">
        <f>IF(Table1[[#This Row],[Patient Waittime]]&gt;30,"Delay","Ontime")</f>
        <v>Ontime</v>
      </c>
    </row>
    <row r="4626" spans="1:13" x14ac:dyDescent="0.2">
      <c r="A4626" t="s">
        <v>9267</v>
      </c>
      <c r="B4626" t="s">
        <v>9268</v>
      </c>
      <c r="C4626" t="s">
        <v>12</v>
      </c>
      <c r="D4626">
        <v>13</v>
      </c>
      <c r="E4626" t="s">
        <v>13</v>
      </c>
      <c r="F4626" t="s">
        <v>23</v>
      </c>
      <c r="G4626" t="s">
        <v>14</v>
      </c>
      <c r="H4626">
        <v>5</v>
      </c>
      <c r="I4626">
        <v>53</v>
      </c>
      <c r="J4626" s="1">
        <v>45250</v>
      </c>
      <c r="K4626" s="2">
        <v>0.83958333333333335</v>
      </c>
      <c r="L4626" t="str" cm="1">
        <f t="array" ref="L4626">_xlfn.IFS(
Table1[[#This Row],[Patient Age]]&gt;=70,"70-79",
Table1[[#This Row],[Patient Age]]&gt;=60,"60-69",
Table1[[#This Row],[Patient Age]]&gt;=50,"50-59",
Table1[[#This Row],[Patient Age]]&gt;=40,"40-49",
Table1[[#This Row],[Patient Age]]&gt;=30,"30-39",
Table1[[#This Row],[Patient Age]]&gt;=20,"20-29",
Table1[[#This Row],[Patient Age]]&gt;=10,"10-19",
TRUE,"0-9"
)</f>
        <v>10-19</v>
      </c>
      <c r="M4626" t="str">
        <f>IF(Table1[[#This Row],[Patient Waittime]]&gt;30,"Delay","Ontime")</f>
        <v>Delay</v>
      </c>
    </row>
    <row r="4627" spans="1:13" x14ac:dyDescent="0.2">
      <c r="A4627" t="s">
        <v>9269</v>
      </c>
      <c r="B4627" t="s">
        <v>9270</v>
      </c>
      <c r="C4627" t="s">
        <v>12</v>
      </c>
      <c r="D4627">
        <v>18</v>
      </c>
      <c r="E4627" t="s">
        <v>13</v>
      </c>
      <c r="F4627" t="s">
        <v>23</v>
      </c>
      <c r="G4627" t="s">
        <v>14</v>
      </c>
      <c r="H4627">
        <v>5</v>
      </c>
      <c r="I4627">
        <v>20</v>
      </c>
      <c r="J4627" s="1">
        <v>45239</v>
      </c>
      <c r="K4627" s="2">
        <v>0.41180555555555554</v>
      </c>
      <c r="L4627" t="str" cm="1">
        <f t="array" ref="L4627">_xlfn.IFS(
Table1[[#This Row],[Patient Age]]&gt;=70,"70-79",
Table1[[#This Row],[Patient Age]]&gt;=60,"60-69",
Table1[[#This Row],[Patient Age]]&gt;=50,"50-59",
Table1[[#This Row],[Patient Age]]&gt;=40,"40-49",
Table1[[#This Row],[Patient Age]]&gt;=30,"30-39",
Table1[[#This Row],[Patient Age]]&gt;=20,"20-29",
Table1[[#This Row],[Patient Age]]&gt;=10,"10-19",
TRUE,"0-9"
)</f>
        <v>10-19</v>
      </c>
      <c r="M4627" t="str">
        <f>IF(Table1[[#This Row],[Patient Waittime]]&gt;30,"Delay","Ontime")</f>
        <v>Ontime</v>
      </c>
    </row>
    <row r="4628" spans="1:13" x14ac:dyDescent="0.2">
      <c r="A4628" t="s">
        <v>9271</v>
      </c>
      <c r="B4628" t="s">
        <v>9272</v>
      </c>
      <c r="C4628" t="s">
        <v>12</v>
      </c>
      <c r="D4628">
        <v>73</v>
      </c>
      <c r="E4628" t="s">
        <v>13</v>
      </c>
      <c r="F4628" t="s">
        <v>23</v>
      </c>
      <c r="G4628" t="s">
        <v>14</v>
      </c>
      <c r="H4628">
        <v>6</v>
      </c>
      <c r="I4628">
        <v>53</v>
      </c>
      <c r="J4628" s="1">
        <v>45521</v>
      </c>
      <c r="K4628" s="2">
        <v>0.53541666666666665</v>
      </c>
      <c r="L4628" t="str" cm="1">
        <f t="array" ref="L4628">_xlfn.IFS(
Table1[[#This Row],[Patient Age]]&gt;=70,"70-79",
Table1[[#This Row],[Patient Age]]&gt;=60,"60-69",
Table1[[#This Row],[Patient Age]]&gt;=50,"50-59",
Table1[[#This Row],[Patient Age]]&gt;=40,"40-49",
Table1[[#This Row],[Patient Age]]&gt;=30,"30-39",
Table1[[#This Row],[Patient Age]]&gt;=20,"20-29",
Table1[[#This Row],[Patient Age]]&gt;=10,"10-19",
TRUE,"0-9"
)</f>
        <v>70-79</v>
      </c>
      <c r="M4628" t="str">
        <f>IF(Table1[[#This Row],[Patient Waittime]]&gt;30,"Delay","Ontime")</f>
        <v>Delay</v>
      </c>
    </row>
    <row r="4629" spans="1:13" x14ac:dyDescent="0.2">
      <c r="A4629" t="s">
        <v>9273</v>
      </c>
      <c r="B4629" t="s">
        <v>9274</v>
      </c>
      <c r="C4629" t="s">
        <v>12</v>
      </c>
      <c r="D4629">
        <v>14</v>
      </c>
      <c r="E4629" t="s">
        <v>13</v>
      </c>
      <c r="F4629" t="s">
        <v>23</v>
      </c>
      <c r="G4629" t="s">
        <v>14</v>
      </c>
      <c r="H4629">
        <v>6</v>
      </c>
      <c r="I4629">
        <v>57</v>
      </c>
      <c r="J4629" s="1">
        <v>45101</v>
      </c>
      <c r="K4629" s="2">
        <v>0.21180555555555555</v>
      </c>
      <c r="L4629" t="str" cm="1">
        <f t="array" ref="L4629">_xlfn.IFS(
Table1[[#This Row],[Patient Age]]&gt;=70,"70-79",
Table1[[#This Row],[Patient Age]]&gt;=60,"60-69",
Table1[[#This Row],[Patient Age]]&gt;=50,"50-59",
Table1[[#This Row],[Patient Age]]&gt;=40,"40-49",
Table1[[#This Row],[Patient Age]]&gt;=30,"30-39",
Table1[[#This Row],[Patient Age]]&gt;=20,"20-29",
Table1[[#This Row],[Patient Age]]&gt;=10,"10-19",
TRUE,"0-9"
)</f>
        <v>10-19</v>
      </c>
      <c r="M4629" t="str">
        <f>IF(Table1[[#This Row],[Patient Waittime]]&gt;30,"Delay","Ontime")</f>
        <v>Delay</v>
      </c>
    </row>
    <row r="4630" spans="1:13" x14ac:dyDescent="0.2">
      <c r="A4630" t="s">
        <v>9275</v>
      </c>
      <c r="B4630" t="s">
        <v>9276</v>
      </c>
      <c r="C4630" t="s">
        <v>12</v>
      </c>
      <c r="D4630">
        <v>3</v>
      </c>
      <c r="E4630" t="s">
        <v>13</v>
      </c>
      <c r="F4630" t="s">
        <v>23</v>
      </c>
      <c r="G4630" t="s">
        <v>14</v>
      </c>
      <c r="H4630">
        <v>6</v>
      </c>
      <c r="I4630">
        <v>54</v>
      </c>
      <c r="J4630" s="1">
        <v>45030</v>
      </c>
      <c r="K4630" s="2">
        <v>0.54166666666666663</v>
      </c>
      <c r="L4630" t="str" cm="1">
        <f t="array" ref="L4630">_xlfn.IFS(
Table1[[#This Row],[Patient Age]]&gt;=70,"70-79",
Table1[[#This Row],[Patient Age]]&gt;=60,"60-69",
Table1[[#This Row],[Patient Age]]&gt;=50,"50-59",
Table1[[#This Row],[Patient Age]]&gt;=40,"40-49",
Table1[[#This Row],[Patient Age]]&gt;=30,"30-39",
Table1[[#This Row],[Patient Age]]&gt;=20,"20-29",
Table1[[#This Row],[Patient Age]]&gt;=10,"10-19",
TRUE,"0-9"
)</f>
        <v>0-9</v>
      </c>
      <c r="M4630" t="str">
        <f>IF(Table1[[#This Row],[Patient Waittime]]&gt;30,"Delay","Ontime")</f>
        <v>Delay</v>
      </c>
    </row>
    <row r="4631" spans="1:13" x14ac:dyDescent="0.2">
      <c r="A4631" t="s">
        <v>9277</v>
      </c>
      <c r="B4631" t="s">
        <v>9278</v>
      </c>
      <c r="C4631" t="s">
        <v>12</v>
      </c>
      <c r="D4631">
        <v>78</v>
      </c>
      <c r="E4631" t="s">
        <v>13</v>
      </c>
      <c r="F4631" t="s">
        <v>23</v>
      </c>
      <c r="G4631" t="s">
        <v>14</v>
      </c>
      <c r="H4631">
        <v>6</v>
      </c>
      <c r="I4631">
        <v>59</v>
      </c>
      <c r="J4631" s="1">
        <v>45475</v>
      </c>
      <c r="K4631" s="2">
        <v>0.93055555555555558</v>
      </c>
      <c r="L4631" t="str" cm="1">
        <f t="array" ref="L4631">_xlfn.IFS(
Table1[[#This Row],[Patient Age]]&gt;=70,"70-79",
Table1[[#This Row],[Patient Age]]&gt;=60,"60-69",
Table1[[#This Row],[Patient Age]]&gt;=50,"50-59",
Table1[[#This Row],[Patient Age]]&gt;=40,"40-49",
Table1[[#This Row],[Patient Age]]&gt;=30,"30-39",
Table1[[#This Row],[Patient Age]]&gt;=20,"20-29",
Table1[[#This Row],[Patient Age]]&gt;=10,"10-19",
TRUE,"0-9"
)</f>
        <v>70-79</v>
      </c>
      <c r="M4631" t="str">
        <f>IF(Table1[[#This Row],[Patient Waittime]]&gt;30,"Delay","Ontime")</f>
        <v>Delay</v>
      </c>
    </row>
    <row r="4632" spans="1:13" x14ac:dyDescent="0.2">
      <c r="A4632" t="s">
        <v>9279</v>
      </c>
      <c r="B4632" t="s">
        <v>9280</v>
      </c>
      <c r="C4632" t="s">
        <v>12</v>
      </c>
      <c r="D4632">
        <v>22</v>
      </c>
      <c r="E4632" t="s">
        <v>13</v>
      </c>
      <c r="F4632" t="s">
        <v>23</v>
      </c>
      <c r="G4632" t="s">
        <v>14</v>
      </c>
      <c r="H4632">
        <v>6</v>
      </c>
      <c r="I4632">
        <v>32</v>
      </c>
      <c r="J4632" s="1">
        <v>45305</v>
      </c>
      <c r="K4632" s="2">
        <v>0.96180555555555558</v>
      </c>
      <c r="L4632" t="str" cm="1">
        <f t="array" ref="L4632">_xlfn.IFS(
Table1[[#This Row],[Patient Age]]&gt;=70,"70-79",
Table1[[#This Row],[Patient Age]]&gt;=60,"60-69",
Table1[[#This Row],[Patient Age]]&gt;=50,"50-59",
Table1[[#This Row],[Patient Age]]&gt;=40,"40-49",
Table1[[#This Row],[Patient Age]]&gt;=30,"30-39",
Table1[[#This Row],[Patient Age]]&gt;=20,"20-29",
Table1[[#This Row],[Patient Age]]&gt;=10,"10-19",
TRUE,"0-9"
)</f>
        <v>20-29</v>
      </c>
      <c r="M4632" t="str">
        <f>IF(Table1[[#This Row],[Patient Waittime]]&gt;30,"Delay","Ontime")</f>
        <v>Delay</v>
      </c>
    </row>
    <row r="4633" spans="1:13" x14ac:dyDescent="0.2">
      <c r="A4633" t="s">
        <v>9281</v>
      </c>
      <c r="B4633" t="s">
        <v>9282</v>
      </c>
      <c r="C4633" t="s">
        <v>12</v>
      </c>
      <c r="D4633">
        <v>24</v>
      </c>
      <c r="E4633" t="s">
        <v>13</v>
      </c>
      <c r="F4633" t="s">
        <v>23</v>
      </c>
      <c r="G4633" t="s">
        <v>14</v>
      </c>
      <c r="H4633">
        <v>7</v>
      </c>
      <c r="I4633">
        <v>57</v>
      </c>
      <c r="J4633" s="1">
        <v>44994</v>
      </c>
      <c r="K4633" s="2">
        <v>0.51458333333333328</v>
      </c>
      <c r="L4633" t="str" cm="1">
        <f t="array" ref="L4633">_xlfn.IFS(
Table1[[#This Row],[Patient Age]]&gt;=70,"70-79",
Table1[[#This Row],[Patient Age]]&gt;=60,"60-69",
Table1[[#This Row],[Patient Age]]&gt;=50,"50-59",
Table1[[#This Row],[Patient Age]]&gt;=40,"40-49",
Table1[[#This Row],[Patient Age]]&gt;=30,"30-39",
Table1[[#This Row],[Patient Age]]&gt;=20,"20-29",
Table1[[#This Row],[Patient Age]]&gt;=10,"10-19",
TRUE,"0-9"
)</f>
        <v>20-29</v>
      </c>
      <c r="M4633" t="str">
        <f>IF(Table1[[#This Row],[Patient Waittime]]&gt;30,"Delay","Ontime")</f>
        <v>Delay</v>
      </c>
    </row>
    <row r="4634" spans="1:13" x14ac:dyDescent="0.2">
      <c r="A4634" t="s">
        <v>9283</v>
      </c>
      <c r="B4634" t="s">
        <v>9284</v>
      </c>
      <c r="C4634" t="s">
        <v>12</v>
      </c>
      <c r="D4634">
        <v>34</v>
      </c>
      <c r="E4634" t="s">
        <v>13</v>
      </c>
      <c r="F4634" t="s">
        <v>23</v>
      </c>
      <c r="G4634" t="s">
        <v>14</v>
      </c>
      <c r="H4634">
        <v>7</v>
      </c>
      <c r="I4634">
        <v>55</v>
      </c>
      <c r="J4634" s="1">
        <v>45567</v>
      </c>
      <c r="K4634" s="2">
        <v>0.97777777777777775</v>
      </c>
      <c r="L4634" t="str" cm="1">
        <f t="array" ref="L4634">_xlfn.IFS(
Table1[[#This Row],[Patient Age]]&gt;=70,"70-79",
Table1[[#This Row],[Patient Age]]&gt;=60,"60-69",
Table1[[#This Row],[Patient Age]]&gt;=50,"50-59",
Table1[[#This Row],[Patient Age]]&gt;=40,"40-49",
Table1[[#This Row],[Patient Age]]&gt;=30,"30-39",
Table1[[#This Row],[Patient Age]]&gt;=20,"20-29",
Table1[[#This Row],[Patient Age]]&gt;=10,"10-19",
TRUE,"0-9"
)</f>
        <v>30-39</v>
      </c>
      <c r="M4634" t="str">
        <f>IF(Table1[[#This Row],[Patient Waittime]]&gt;30,"Delay","Ontime")</f>
        <v>Delay</v>
      </c>
    </row>
    <row r="4635" spans="1:13" x14ac:dyDescent="0.2">
      <c r="A4635" t="s">
        <v>9285</v>
      </c>
      <c r="B4635" t="s">
        <v>9286</v>
      </c>
      <c r="C4635" t="s">
        <v>12</v>
      </c>
      <c r="D4635">
        <v>39</v>
      </c>
      <c r="E4635" t="s">
        <v>13</v>
      </c>
      <c r="F4635" t="s">
        <v>23</v>
      </c>
      <c r="G4635" t="s">
        <v>14</v>
      </c>
      <c r="H4635">
        <v>8</v>
      </c>
      <c r="I4635">
        <v>29</v>
      </c>
      <c r="J4635" s="1">
        <v>45268</v>
      </c>
      <c r="K4635" s="2">
        <v>0.22847222222222222</v>
      </c>
      <c r="L4635" t="str" cm="1">
        <f t="array" ref="L4635">_xlfn.IFS(
Table1[[#This Row],[Patient Age]]&gt;=70,"70-79",
Table1[[#This Row],[Patient Age]]&gt;=60,"60-69",
Table1[[#This Row],[Patient Age]]&gt;=50,"50-59",
Table1[[#This Row],[Patient Age]]&gt;=40,"40-49",
Table1[[#This Row],[Patient Age]]&gt;=30,"30-39",
Table1[[#This Row],[Patient Age]]&gt;=20,"20-29",
Table1[[#This Row],[Patient Age]]&gt;=10,"10-19",
TRUE,"0-9"
)</f>
        <v>30-39</v>
      </c>
      <c r="M4635" t="str">
        <f>IF(Table1[[#This Row],[Patient Waittime]]&gt;30,"Delay","Ontime")</f>
        <v>Ontime</v>
      </c>
    </row>
    <row r="4636" spans="1:13" x14ac:dyDescent="0.2">
      <c r="A4636" t="s">
        <v>9287</v>
      </c>
      <c r="B4636" t="s">
        <v>9288</v>
      </c>
      <c r="C4636" t="s">
        <v>12</v>
      </c>
      <c r="D4636">
        <v>45</v>
      </c>
      <c r="E4636" t="s">
        <v>13</v>
      </c>
      <c r="F4636" t="s">
        <v>23</v>
      </c>
      <c r="G4636" t="s">
        <v>14</v>
      </c>
      <c r="H4636">
        <v>8</v>
      </c>
      <c r="I4636">
        <v>12</v>
      </c>
      <c r="J4636" s="1">
        <v>45592</v>
      </c>
      <c r="K4636" s="2">
        <v>0.9145833333333333</v>
      </c>
      <c r="L4636" t="str" cm="1">
        <f t="array" ref="L4636">_xlfn.IFS(
Table1[[#This Row],[Patient Age]]&gt;=70,"70-79",
Table1[[#This Row],[Patient Age]]&gt;=60,"60-69",
Table1[[#This Row],[Patient Age]]&gt;=50,"50-59",
Table1[[#This Row],[Patient Age]]&gt;=40,"40-49",
Table1[[#This Row],[Patient Age]]&gt;=30,"30-39",
Table1[[#This Row],[Patient Age]]&gt;=20,"20-29",
Table1[[#This Row],[Patient Age]]&gt;=10,"10-19",
TRUE,"0-9"
)</f>
        <v>40-49</v>
      </c>
      <c r="M4636" t="str">
        <f>IF(Table1[[#This Row],[Patient Waittime]]&gt;30,"Delay","Ontime")</f>
        <v>Ontime</v>
      </c>
    </row>
    <row r="4637" spans="1:13" x14ac:dyDescent="0.2">
      <c r="A4637" t="s">
        <v>9289</v>
      </c>
      <c r="B4637" t="s">
        <v>9290</v>
      </c>
      <c r="C4637" t="s">
        <v>12</v>
      </c>
      <c r="D4637">
        <v>78</v>
      </c>
      <c r="E4637" t="s">
        <v>13</v>
      </c>
      <c r="F4637" t="s">
        <v>23</v>
      </c>
      <c r="G4637" t="s">
        <v>14</v>
      </c>
      <c r="H4637">
        <v>8</v>
      </c>
      <c r="I4637">
        <v>35</v>
      </c>
      <c r="J4637" s="1">
        <v>45511</v>
      </c>
      <c r="K4637" s="2">
        <v>0.42083333333333334</v>
      </c>
      <c r="L4637" t="str" cm="1">
        <f t="array" ref="L4637">_xlfn.IFS(
Table1[[#This Row],[Patient Age]]&gt;=70,"70-79",
Table1[[#This Row],[Patient Age]]&gt;=60,"60-69",
Table1[[#This Row],[Patient Age]]&gt;=50,"50-59",
Table1[[#This Row],[Patient Age]]&gt;=40,"40-49",
Table1[[#This Row],[Patient Age]]&gt;=30,"30-39",
Table1[[#This Row],[Patient Age]]&gt;=20,"20-29",
Table1[[#This Row],[Patient Age]]&gt;=10,"10-19",
TRUE,"0-9"
)</f>
        <v>70-79</v>
      </c>
      <c r="M4637" t="str">
        <f>IF(Table1[[#This Row],[Patient Waittime]]&gt;30,"Delay","Ontime")</f>
        <v>Delay</v>
      </c>
    </row>
    <row r="4638" spans="1:13" x14ac:dyDescent="0.2">
      <c r="A4638" t="s">
        <v>9291</v>
      </c>
      <c r="B4638" t="s">
        <v>9292</v>
      </c>
      <c r="C4638" t="s">
        <v>12</v>
      </c>
      <c r="D4638">
        <v>11</v>
      </c>
      <c r="E4638" t="s">
        <v>13</v>
      </c>
      <c r="F4638" t="s">
        <v>23</v>
      </c>
      <c r="G4638" t="s">
        <v>14</v>
      </c>
      <c r="H4638">
        <v>10</v>
      </c>
      <c r="I4638">
        <v>23</v>
      </c>
      <c r="J4638" s="1">
        <v>45072</v>
      </c>
      <c r="K4638" s="2">
        <v>0.97430555555555554</v>
      </c>
      <c r="L4638" t="str" cm="1">
        <f t="array" ref="L4638">_xlfn.IFS(
Table1[[#This Row],[Patient Age]]&gt;=70,"70-79",
Table1[[#This Row],[Patient Age]]&gt;=60,"60-69",
Table1[[#This Row],[Patient Age]]&gt;=50,"50-59",
Table1[[#This Row],[Patient Age]]&gt;=40,"40-49",
Table1[[#This Row],[Patient Age]]&gt;=30,"30-39",
Table1[[#This Row],[Patient Age]]&gt;=20,"20-29",
Table1[[#This Row],[Patient Age]]&gt;=10,"10-19",
TRUE,"0-9"
)</f>
        <v>10-19</v>
      </c>
      <c r="M4638" t="str">
        <f>IF(Table1[[#This Row],[Patient Waittime]]&gt;30,"Delay","Ontime")</f>
        <v>Ontime</v>
      </c>
    </row>
    <row r="4639" spans="1:13" x14ac:dyDescent="0.2">
      <c r="A4639" t="s">
        <v>9293</v>
      </c>
      <c r="B4639" t="s">
        <v>9294</v>
      </c>
      <c r="C4639" t="s">
        <v>12</v>
      </c>
      <c r="D4639">
        <v>29</v>
      </c>
      <c r="E4639" t="s">
        <v>13</v>
      </c>
      <c r="F4639" t="s">
        <v>23</v>
      </c>
      <c r="G4639" t="s">
        <v>14</v>
      </c>
      <c r="H4639">
        <v>10</v>
      </c>
      <c r="I4639">
        <v>39</v>
      </c>
      <c r="J4639" s="1">
        <v>45223</v>
      </c>
      <c r="K4639" s="2">
        <v>0.42569444444444443</v>
      </c>
      <c r="L4639" t="str" cm="1">
        <f t="array" ref="L4639">_xlfn.IFS(
Table1[[#This Row],[Patient Age]]&gt;=70,"70-79",
Table1[[#This Row],[Patient Age]]&gt;=60,"60-69",
Table1[[#This Row],[Patient Age]]&gt;=50,"50-59",
Table1[[#This Row],[Patient Age]]&gt;=40,"40-49",
Table1[[#This Row],[Patient Age]]&gt;=30,"30-39",
Table1[[#This Row],[Patient Age]]&gt;=20,"20-29",
Table1[[#This Row],[Patient Age]]&gt;=10,"10-19",
TRUE,"0-9"
)</f>
        <v>20-29</v>
      </c>
      <c r="M4639" t="str">
        <f>IF(Table1[[#This Row],[Patient Waittime]]&gt;30,"Delay","Ontime")</f>
        <v>Delay</v>
      </c>
    </row>
    <row r="4640" spans="1:13" x14ac:dyDescent="0.2">
      <c r="A4640" t="s">
        <v>9295</v>
      </c>
      <c r="B4640" t="s">
        <v>9296</v>
      </c>
      <c r="C4640" t="s">
        <v>12</v>
      </c>
      <c r="D4640">
        <v>71</v>
      </c>
      <c r="E4640" t="s">
        <v>13</v>
      </c>
      <c r="F4640" t="s">
        <v>23</v>
      </c>
      <c r="G4640" t="s">
        <v>14</v>
      </c>
      <c r="H4640">
        <v>10</v>
      </c>
      <c r="I4640">
        <v>51</v>
      </c>
      <c r="J4640" s="1">
        <v>45257</v>
      </c>
      <c r="K4640" s="2">
        <v>0.89027777777777772</v>
      </c>
      <c r="L4640" t="str" cm="1">
        <f t="array" ref="L4640">_xlfn.IFS(
Table1[[#This Row],[Patient Age]]&gt;=70,"70-79",
Table1[[#This Row],[Patient Age]]&gt;=60,"60-69",
Table1[[#This Row],[Patient Age]]&gt;=50,"50-59",
Table1[[#This Row],[Patient Age]]&gt;=40,"40-49",
Table1[[#This Row],[Patient Age]]&gt;=30,"30-39",
Table1[[#This Row],[Patient Age]]&gt;=20,"20-29",
Table1[[#This Row],[Patient Age]]&gt;=10,"10-19",
TRUE,"0-9"
)</f>
        <v>70-79</v>
      </c>
      <c r="M4640" t="str">
        <f>IF(Table1[[#This Row],[Patient Waittime]]&gt;30,"Delay","Ontime")</f>
        <v>Delay</v>
      </c>
    </row>
    <row r="4641" spans="1:13" x14ac:dyDescent="0.2">
      <c r="A4641" t="s">
        <v>9297</v>
      </c>
      <c r="B4641" t="s">
        <v>9298</v>
      </c>
      <c r="C4641" t="s">
        <v>12</v>
      </c>
      <c r="D4641">
        <v>69</v>
      </c>
      <c r="E4641" t="s">
        <v>13</v>
      </c>
      <c r="F4641" t="s">
        <v>23</v>
      </c>
      <c r="G4641" t="s">
        <v>14</v>
      </c>
      <c r="H4641">
        <v>10</v>
      </c>
      <c r="I4641">
        <v>17</v>
      </c>
      <c r="J4641" s="1">
        <v>45382</v>
      </c>
      <c r="K4641" s="2">
        <v>0.83958333333333335</v>
      </c>
      <c r="L4641" t="str" cm="1">
        <f t="array" ref="L4641">_xlfn.IFS(
Table1[[#This Row],[Patient Age]]&gt;=70,"70-79",
Table1[[#This Row],[Patient Age]]&gt;=60,"60-69",
Table1[[#This Row],[Patient Age]]&gt;=50,"50-59",
Table1[[#This Row],[Patient Age]]&gt;=40,"40-49",
Table1[[#This Row],[Patient Age]]&gt;=30,"30-39",
Table1[[#This Row],[Patient Age]]&gt;=20,"20-29",
Table1[[#This Row],[Patient Age]]&gt;=10,"10-19",
TRUE,"0-9"
)</f>
        <v>60-69</v>
      </c>
      <c r="M4641" t="str">
        <f>IF(Table1[[#This Row],[Patient Waittime]]&gt;30,"Delay","Ontime")</f>
        <v>Ontime</v>
      </c>
    </row>
    <row r="4642" spans="1:13" x14ac:dyDescent="0.2">
      <c r="A4642" t="s">
        <v>9299</v>
      </c>
      <c r="B4642" t="s">
        <v>9300</v>
      </c>
      <c r="C4642" t="s">
        <v>12</v>
      </c>
      <c r="D4642">
        <v>7</v>
      </c>
      <c r="E4642" t="s">
        <v>13</v>
      </c>
      <c r="F4642" t="s">
        <v>87</v>
      </c>
      <c r="G4642" t="s">
        <v>14</v>
      </c>
      <c r="I4642">
        <v>44</v>
      </c>
      <c r="J4642" s="1">
        <v>44965</v>
      </c>
      <c r="K4642" s="2">
        <v>0.27638888888888891</v>
      </c>
      <c r="L4642" t="str" cm="1">
        <f t="array" ref="L4642">_xlfn.IFS(
Table1[[#This Row],[Patient Age]]&gt;=70,"70-79",
Table1[[#This Row],[Patient Age]]&gt;=60,"60-69",
Table1[[#This Row],[Patient Age]]&gt;=50,"50-59",
Table1[[#This Row],[Patient Age]]&gt;=40,"40-49",
Table1[[#This Row],[Patient Age]]&gt;=30,"30-39",
Table1[[#This Row],[Patient Age]]&gt;=20,"20-29",
Table1[[#This Row],[Patient Age]]&gt;=10,"10-19",
TRUE,"0-9"
)</f>
        <v>0-9</v>
      </c>
      <c r="M4642" t="str">
        <f>IF(Table1[[#This Row],[Patient Waittime]]&gt;30,"Delay","Ontime")</f>
        <v>Delay</v>
      </c>
    </row>
    <row r="4643" spans="1:13" x14ac:dyDescent="0.2">
      <c r="A4643" t="s">
        <v>9301</v>
      </c>
      <c r="B4643" t="s">
        <v>9302</v>
      </c>
      <c r="C4643" t="s">
        <v>12</v>
      </c>
      <c r="D4643">
        <v>59</v>
      </c>
      <c r="E4643" t="s">
        <v>13</v>
      </c>
      <c r="F4643" t="s">
        <v>87</v>
      </c>
      <c r="G4643" t="s">
        <v>14</v>
      </c>
      <c r="I4643">
        <v>31</v>
      </c>
      <c r="J4643" s="1">
        <v>45118</v>
      </c>
      <c r="K4643" s="2">
        <v>0.20277777777777778</v>
      </c>
      <c r="L4643" t="str" cm="1">
        <f t="array" ref="L4643">_xlfn.IFS(
Table1[[#This Row],[Patient Age]]&gt;=70,"70-79",
Table1[[#This Row],[Patient Age]]&gt;=60,"60-69",
Table1[[#This Row],[Patient Age]]&gt;=50,"50-59",
Table1[[#This Row],[Patient Age]]&gt;=40,"40-49",
Table1[[#This Row],[Patient Age]]&gt;=30,"30-39",
Table1[[#This Row],[Patient Age]]&gt;=20,"20-29",
Table1[[#This Row],[Patient Age]]&gt;=10,"10-19",
TRUE,"0-9"
)</f>
        <v>50-59</v>
      </c>
      <c r="M4643" t="str">
        <f>IF(Table1[[#This Row],[Patient Waittime]]&gt;30,"Delay","Ontime")</f>
        <v>Delay</v>
      </c>
    </row>
    <row r="4644" spans="1:13" x14ac:dyDescent="0.2">
      <c r="A4644" t="s">
        <v>9303</v>
      </c>
      <c r="B4644" t="s">
        <v>9304</v>
      </c>
      <c r="C4644" t="s">
        <v>12</v>
      </c>
      <c r="D4644">
        <v>10</v>
      </c>
      <c r="E4644" t="s">
        <v>13</v>
      </c>
      <c r="F4644" t="s">
        <v>87</v>
      </c>
      <c r="G4644" t="s">
        <v>14</v>
      </c>
      <c r="I4644">
        <v>52</v>
      </c>
      <c r="J4644" s="1">
        <v>45206</v>
      </c>
      <c r="K4644" s="2">
        <v>0.56111111111111112</v>
      </c>
      <c r="L4644" t="str" cm="1">
        <f t="array" ref="L4644">_xlfn.IFS(
Table1[[#This Row],[Patient Age]]&gt;=70,"70-79",
Table1[[#This Row],[Patient Age]]&gt;=60,"60-69",
Table1[[#This Row],[Patient Age]]&gt;=50,"50-59",
Table1[[#This Row],[Patient Age]]&gt;=40,"40-49",
Table1[[#This Row],[Patient Age]]&gt;=30,"30-39",
Table1[[#This Row],[Patient Age]]&gt;=20,"20-29",
Table1[[#This Row],[Patient Age]]&gt;=10,"10-19",
TRUE,"0-9"
)</f>
        <v>10-19</v>
      </c>
      <c r="M4644" t="str">
        <f>IF(Table1[[#This Row],[Patient Waittime]]&gt;30,"Delay","Ontime")</f>
        <v>Delay</v>
      </c>
    </row>
    <row r="4645" spans="1:13" x14ac:dyDescent="0.2">
      <c r="A4645" t="s">
        <v>9305</v>
      </c>
      <c r="B4645" t="s">
        <v>9306</v>
      </c>
      <c r="C4645" t="s">
        <v>12</v>
      </c>
      <c r="D4645">
        <v>35</v>
      </c>
      <c r="E4645" t="s">
        <v>13</v>
      </c>
      <c r="F4645" t="s">
        <v>87</v>
      </c>
      <c r="G4645" t="s">
        <v>14</v>
      </c>
      <c r="I4645">
        <v>34</v>
      </c>
      <c r="J4645" s="1">
        <v>45203</v>
      </c>
      <c r="K4645" s="2">
        <v>0.40625</v>
      </c>
      <c r="L4645" t="str" cm="1">
        <f t="array" ref="L4645">_xlfn.IFS(
Table1[[#This Row],[Patient Age]]&gt;=70,"70-79",
Table1[[#This Row],[Patient Age]]&gt;=60,"60-69",
Table1[[#This Row],[Patient Age]]&gt;=50,"50-59",
Table1[[#This Row],[Patient Age]]&gt;=40,"40-49",
Table1[[#This Row],[Patient Age]]&gt;=30,"30-39",
Table1[[#This Row],[Patient Age]]&gt;=20,"20-29",
Table1[[#This Row],[Patient Age]]&gt;=10,"10-19",
TRUE,"0-9"
)</f>
        <v>30-39</v>
      </c>
      <c r="M4645" t="str">
        <f>IF(Table1[[#This Row],[Patient Waittime]]&gt;30,"Delay","Ontime")</f>
        <v>Delay</v>
      </c>
    </row>
    <row r="4646" spans="1:13" x14ac:dyDescent="0.2">
      <c r="A4646" t="s">
        <v>9307</v>
      </c>
      <c r="B4646" t="s">
        <v>9308</v>
      </c>
      <c r="C4646" t="s">
        <v>12</v>
      </c>
      <c r="D4646">
        <v>18</v>
      </c>
      <c r="E4646" t="s">
        <v>13</v>
      </c>
      <c r="F4646" t="s">
        <v>87</v>
      </c>
      <c r="G4646" t="s">
        <v>14</v>
      </c>
      <c r="H4646">
        <v>3</v>
      </c>
      <c r="I4646">
        <v>53</v>
      </c>
      <c r="J4646" s="1">
        <v>45452</v>
      </c>
      <c r="K4646" s="2">
        <v>0.97361111111111109</v>
      </c>
      <c r="L4646" t="str" cm="1">
        <f t="array" ref="L4646">_xlfn.IFS(
Table1[[#This Row],[Patient Age]]&gt;=70,"70-79",
Table1[[#This Row],[Patient Age]]&gt;=60,"60-69",
Table1[[#This Row],[Patient Age]]&gt;=50,"50-59",
Table1[[#This Row],[Patient Age]]&gt;=40,"40-49",
Table1[[#This Row],[Patient Age]]&gt;=30,"30-39",
Table1[[#This Row],[Patient Age]]&gt;=20,"20-29",
Table1[[#This Row],[Patient Age]]&gt;=10,"10-19",
TRUE,"0-9"
)</f>
        <v>10-19</v>
      </c>
      <c r="M4646" t="str">
        <f>IF(Table1[[#This Row],[Patient Waittime]]&gt;30,"Delay","Ontime")</f>
        <v>Delay</v>
      </c>
    </row>
    <row r="4647" spans="1:13" x14ac:dyDescent="0.2">
      <c r="A4647" t="s">
        <v>9309</v>
      </c>
      <c r="B4647" t="s">
        <v>9310</v>
      </c>
      <c r="C4647" t="s">
        <v>12</v>
      </c>
      <c r="D4647">
        <v>3</v>
      </c>
      <c r="E4647" t="s">
        <v>13</v>
      </c>
      <c r="F4647" t="s">
        <v>87</v>
      </c>
      <c r="G4647" t="s">
        <v>14</v>
      </c>
      <c r="H4647">
        <v>4</v>
      </c>
      <c r="I4647">
        <v>53</v>
      </c>
      <c r="J4647" s="1">
        <v>45430</v>
      </c>
      <c r="K4647" s="2">
        <v>0.43194444444444446</v>
      </c>
      <c r="L4647" t="str" cm="1">
        <f t="array" ref="L4647">_xlfn.IFS(
Table1[[#This Row],[Patient Age]]&gt;=70,"70-79",
Table1[[#This Row],[Patient Age]]&gt;=60,"60-69",
Table1[[#This Row],[Patient Age]]&gt;=50,"50-59",
Table1[[#This Row],[Patient Age]]&gt;=40,"40-49",
Table1[[#This Row],[Patient Age]]&gt;=30,"30-39",
Table1[[#This Row],[Patient Age]]&gt;=20,"20-29",
Table1[[#This Row],[Patient Age]]&gt;=10,"10-19",
TRUE,"0-9"
)</f>
        <v>0-9</v>
      </c>
      <c r="M4647" t="str">
        <f>IF(Table1[[#This Row],[Patient Waittime]]&gt;30,"Delay","Ontime")</f>
        <v>Delay</v>
      </c>
    </row>
    <row r="4648" spans="1:13" x14ac:dyDescent="0.2">
      <c r="A4648" t="s">
        <v>9311</v>
      </c>
      <c r="B4648" t="s">
        <v>9312</v>
      </c>
      <c r="C4648" t="s">
        <v>12</v>
      </c>
      <c r="D4648">
        <v>33</v>
      </c>
      <c r="E4648" t="s">
        <v>13</v>
      </c>
      <c r="F4648" t="s">
        <v>87</v>
      </c>
      <c r="G4648" t="s">
        <v>14</v>
      </c>
      <c r="H4648">
        <v>6</v>
      </c>
      <c r="I4648">
        <v>18</v>
      </c>
      <c r="J4648" s="1">
        <v>45526</v>
      </c>
      <c r="K4648" s="2">
        <v>0.64861111111111114</v>
      </c>
      <c r="L4648" t="str" cm="1">
        <f t="array" ref="L4648">_xlfn.IFS(
Table1[[#This Row],[Patient Age]]&gt;=70,"70-79",
Table1[[#This Row],[Patient Age]]&gt;=60,"60-69",
Table1[[#This Row],[Patient Age]]&gt;=50,"50-59",
Table1[[#This Row],[Patient Age]]&gt;=40,"40-49",
Table1[[#This Row],[Patient Age]]&gt;=30,"30-39",
Table1[[#This Row],[Patient Age]]&gt;=20,"20-29",
Table1[[#This Row],[Patient Age]]&gt;=10,"10-19",
TRUE,"0-9"
)</f>
        <v>30-39</v>
      </c>
      <c r="M4648" t="str">
        <f>IF(Table1[[#This Row],[Patient Waittime]]&gt;30,"Delay","Ontime")</f>
        <v>Ontime</v>
      </c>
    </row>
    <row r="4649" spans="1:13" x14ac:dyDescent="0.2">
      <c r="A4649" t="s">
        <v>9313</v>
      </c>
      <c r="B4649" t="s">
        <v>9314</v>
      </c>
      <c r="C4649" t="s">
        <v>12</v>
      </c>
      <c r="D4649">
        <v>40</v>
      </c>
      <c r="E4649" t="s">
        <v>13</v>
      </c>
      <c r="F4649" t="s">
        <v>87</v>
      </c>
      <c r="G4649" t="s">
        <v>14</v>
      </c>
      <c r="H4649">
        <v>9</v>
      </c>
      <c r="I4649">
        <v>39</v>
      </c>
      <c r="J4649" s="1">
        <v>45632</v>
      </c>
      <c r="K4649" s="2">
        <v>0.21458333333333332</v>
      </c>
      <c r="L4649" t="str" cm="1">
        <f t="array" ref="L4649">_xlfn.IFS(
Table1[[#This Row],[Patient Age]]&gt;=70,"70-79",
Table1[[#This Row],[Patient Age]]&gt;=60,"60-69",
Table1[[#This Row],[Patient Age]]&gt;=50,"50-59",
Table1[[#This Row],[Patient Age]]&gt;=40,"40-49",
Table1[[#This Row],[Patient Age]]&gt;=30,"30-39",
Table1[[#This Row],[Patient Age]]&gt;=20,"20-29",
Table1[[#This Row],[Patient Age]]&gt;=10,"10-19",
TRUE,"0-9"
)</f>
        <v>40-49</v>
      </c>
      <c r="M4649" t="str">
        <f>IF(Table1[[#This Row],[Patient Waittime]]&gt;30,"Delay","Ontime")</f>
        <v>Delay</v>
      </c>
    </row>
    <row r="4650" spans="1:13" x14ac:dyDescent="0.2">
      <c r="A4650" t="s">
        <v>9315</v>
      </c>
      <c r="B4650" t="s">
        <v>9316</v>
      </c>
      <c r="C4650" t="s">
        <v>12</v>
      </c>
      <c r="D4650">
        <v>39</v>
      </c>
      <c r="E4650" t="s">
        <v>13</v>
      </c>
      <c r="F4650" t="s">
        <v>87</v>
      </c>
      <c r="G4650" t="s">
        <v>14</v>
      </c>
      <c r="H4650">
        <v>9</v>
      </c>
      <c r="I4650">
        <v>15</v>
      </c>
      <c r="J4650" s="1">
        <v>45327</v>
      </c>
      <c r="K4650" s="2">
        <v>0.74375000000000002</v>
      </c>
      <c r="L4650" t="str" cm="1">
        <f t="array" ref="L4650">_xlfn.IFS(
Table1[[#This Row],[Patient Age]]&gt;=70,"70-79",
Table1[[#This Row],[Patient Age]]&gt;=60,"60-69",
Table1[[#This Row],[Patient Age]]&gt;=50,"50-59",
Table1[[#This Row],[Patient Age]]&gt;=40,"40-49",
Table1[[#This Row],[Patient Age]]&gt;=30,"30-39",
Table1[[#This Row],[Patient Age]]&gt;=20,"20-29",
Table1[[#This Row],[Patient Age]]&gt;=10,"10-19",
TRUE,"0-9"
)</f>
        <v>30-39</v>
      </c>
      <c r="M4650" t="str">
        <f>IF(Table1[[#This Row],[Patient Waittime]]&gt;30,"Delay","Ontime")</f>
        <v>Ontime</v>
      </c>
    </row>
    <row r="4651" spans="1:13" x14ac:dyDescent="0.2">
      <c r="A4651" t="s">
        <v>9317</v>
      </c>
      <c r="B4651" t="s">
        <v>9318</v>
      </c>
      <c r="C4651" t="s">
        <v>12</v>
      </c>
      <c r="D4651">
        <v>69</v>
      </c>
      <c r="E4651" t="s">
        <v>13</v>
      </c>
      <c r="F4651" t="s">
        <v>18449</v>
      </c>
      <c r="G4651" t="s">
        <v>14</v>
      </c>
      <c r="I4651">
        <v>19</v>
      </c>
      <c r="J4651" s="1">
        <v>45437</v>
      </c>
      <c r="K4651" s="2">
        <v>0.91111111111111109</v>
      </c>
      <c r="L4651" t="str" cm="1">
        <f t="array" ref="L4651">_xlfn.IFS(
Table1[[#This Row],[Patient Age]]&gt;=70,"70-79",
Table1[[#This Row],[Patient Age]]&gt;=60,"60-69",
Table1[[#This Row],[Patient Age]]&gt;=50,"50-59",
Table1[[#This Row],[Patient Age]]&gt;=40,"40-49",
Table1[[#This Row],[Patient Age]]&gt;=30,"30-39",
Table1[[#This Row],[Patient Age]]&gt;=20,"20-29",
Table1[[#This Row],[Patient Age]]&gt;=10,"10-19",
TRUE,"0-9"
)</f>
        <v>60-69</v>
      </c>
      <c r="M4651" t="str">
        <f>IF(Table1[[#This Row],[Patient Waittime]]&gt;30,"Delay","Ontime")</f>
        <v>Ontime</v>
      </c>
    </row>
    <row r="4652" spans="1:13" x14ac:dyDescent="0.2">
      <c r="A4652" t="s">
        <v>9319</v>
      </c>
      <c r="B4652" t="s">
        <v>9320</v>
      </c>
      <c r="C4652" t="s">
        <v>12</v>
      </c>
      <c r="D4652">
        <v>15</v>
      </c>
      <c r="E4652" t="s">
        <v>13</v>
      </c>
      <c r="F4652" t="s">
        <v>18449</v>
      </c>
      <c r="G4652" t="s">
        <v>14</v>
      </c>
      <c r="I4652">
        <v>37</v>
      </c>
      <c r="J4652" s="1">
        <v>45466</v>
      </c>
      <c r="K4652" s="2">
        <v>0.2048611111111111</v>
      </c>
      <c r="L4652" t="str" cm="1">
        <f t="array" ref="L4652">_xlfn.IFS(
Table1[[#This Row],[Patient Age]]&gt;=70,"70-79",
Table1[[#This Row],[Patient Age]]&gt;=60,"60-69",
Table1[[#This Row],[Patient Age]]&gt;=50,"50-59",
Table1[[#This Row],[Patient Age]]&gt;=40,"40-49",
Table1[[#This Row],[Patient Age]]&gt;=30,"30-39",
Table1[[#This Row],[Patient Age]]&gt;=20,"20-29",
Table1[[#This Row],[Patient Age]]&gt;=10,"10-19",
TRUE,"0-9"
)</f>
        <v>10-19</v>
      </c>
      <c r="M4652" t="str">
        <f>IF(Table1[[#This Row],[Patient Waittime]]&gt;30,"Delay","Ontime")</f>
        <v>Delay</v>
      </c>
    </row>
    <row r="4653" spans="1:13" x14ac:dyDescent="0.2">
      <c r="A4653" t="s">
        <v>9321</v>
      </c>
      <c r="B4653" t="s">
        <v>9322</v>
      </c>
      <c r="C4653" t="s">
        <v>12</v>
      </c>
      <c r="D4653">
        <v>18</v>
      </c>
      <c r="E4653" t="s">
        <v>13</v>
      </c>
      <c r="F4653" t="s">
        <v>18449</v>
      </c>
      <c r="G4653" t="s">
        <v>14</v>
      </c>
      <c r="I4653">
        <v>37</v>
      </c>
      <c r="J4653" s="1">
        <v>45153</v>
      </c>
      <c r="K4653" s="2">
        <v>0.86875000000000002</v>
      </c>
      <c r="L4653" t="str" cm="1">
        <f t="array" ref="L4653">_xlfn.IFS(
Table1[[#This Row],[Patient Age]]&gt;=70,"70-79",
Table1[[#This Row],[Patient Age]]&gt;=60,"60-69",
Table1[[#This Row],[Patient Age]]&gt;=50,"50-59",
Table1[[#This Row],[Patient Age]]&gt;=40,"40-49",
Table1[[#This Row],[Patient Age]]&gt;=30,"30-39",
Table1[[#This Row],[Patient Age]]&gt;=20,"20-29",
Table1[[#This Row],[Patient Age]]&gt;=10,"10-19",
TRUE,"0-9"
)</f>
        <v>10-19</v>
      </c>
      <c r="M4653" t="str">
        <f>IF(Table1[[#This Row],[Patient Waittime]]&gt;30,"Delay","Ontime")</f>
        <v>Delay</v>
      </c>
    </row>
    <row r="4654" spans="1:13" x14ac:dyDescent="0.2">
      <c r="A4654" t="s">
        <v>9323</v>
      </c>
      <c r="B4654" t="s">
        <v>9324</v>
      </c>
      <c r="C4654" t="s">
        <v>12</v>
      </c>
      <c r="D4654">
        <v>38</v>
      </c>
      <c r="E4654" t="s">
        <v>13</v>
      </c>
      <c r="F4654" t="s">
        <v>18449</v>
      </c>
      <c r="G4654" t="s">
        <v>14</v>
      </c>
      <c r="I4654">
        <v>40</v>
      </c>
      <c r="J4654" s="1">
        <v>45587</v>
      </c>
      <c r="K4654" s="2">
        <v>0.94930555555555551</v>
      </c>
      <c r="L4654" t="str" cm="1">
        <f t="array" ref="L4654">_xlfn.IFS(
Table1[[#This Row],[Patient Age]]&gt;=70,"70-79",
Table1[[#This Row],[Patient Age]]&gt;=60,"60-69",
Table1[[#This Row],[Patient Age]]&gt;=50,"50-59",
Table1[[#This Row],[Patient Age]]&gt;=40,"40-49",
Table1[[#This Row],[Patient Age]]&gt;=30,"30-39",
Table1[[#This Row],[Patient Age]]&gt;=20,"20-29",
Table1[[#This Row],[Patient Age]]&gt;=10,"10-19",
TRUE,"0-9"
)</f>
        <v>30-39</v>
      </c>
      <c r="M4654" t="str">
        <f>IF(Table1[[#This Row],[Patient Waittime]]&gt;30,"Delay","Ontime")</f>
        <v>Delay</v>
      </c>
    </row>
    <row r="4655" spans="1:13" x14ac:dyDescent="0.2">
      <c r="A4655" t="s">
        <v>9325</v>
      </c>
      <c r="B4655" t="s">
        <v>9326</v>
      </c>
      <c r="C4655" t="s">
        <v>12</v>
      </c>
      <c r="D4655">
        <v>48</v>
      </c>
      <c r="E4655" t="s">
        <v>13</v>
      </c>
      <c r="F4655" t="s">
        <v>18449</v>
      </c>
      <c r="G4655" t="s">
        <v>14</v>
      </c>
      <c r="I4655">
        <v>44</v>
      </c>
      <c r="J4655" s="1">
        <v>45022</v>
      </c>
      <c r="K4655" s="2">
        <v>0.59722222222222221</v>
      </c>
      <c r="L4655" t="str" cm="1">
        <f t="array" ref="L4655">_xlfn.IFS(
Table1[[#This Row],[Patient Age]]&gt;=70,"70-79",
Table1[[#This Row],[Patient Age]]&gt;=60,"60-69",
Table1[[#This Row],[Patient Age]]&gt;=50,"50-59",
Table1[[#This Row],[Patient Age]]&gt;=40,"40-49",
Table1[[#This Row],[Patient Age]]&gt;=30,"30-39",
Table1[[#This Row],[Patient Age]]&gt;=20,"20-29",
Table1[[#This Row],[Patient Age]]&gt;=10,"10-19",
TRUE,"0-9"
)</f>
        <v>40-49</v>
      </c>
      <c r="M4655" t="str">
        <f>IF(Table1[[#This Row],[Patient Waittime]]&gt;30,"Delay","Ontime")</f>
        <v>Delay</v>
      </c>
    </row>
    <row r="4656" spans="1:13" x14ac:dyDescent="0.2">
      <c r="A4656" t="s">
        <v>9327</v>
      </c>
      <c r="B4656" t="s">
        <v>9328</v>
      </c>
      <c r="C4656" t="s">
        <v>12</v>
      </c>
      <c r="D4656">
        <v>20</v>
      </c>
      <c r="E4656" t="s">
        <v>13</v>
      </c>
      <c r="F4656" t="s">
        <v>18449</v>
      </c>
      <c r="G4656" t="s">
        <v>14</v>
      </c>
      <c r="I4656">
        <v>46</v>
      </c>
      <c r="J4656" s="1">
        <v>45409</v>
      </c>
      <c r="K4656" s="2">
        <v>0.67222222222222228</v>
      </c>
      <c r="L4656" t="str" cm="1">
        <f t="array" ref="L4656">_xlfn.IFS(
Table1[[#This Row],[Patient Age]]&gt;=70,"70-79",
Table1[[#This Row],[Patient Age]]&gt;=60,"60-69",
Table1[[#This Row],[Patient Age]]&gt;=50,"50-59",
Table1[[#This Row],[Patient Age]]&gt;=40,"40-49",
Table1[[#This Row],[Patient Age]]&gt;=30,"30-39",
Table1[[#This Row],[Patient Age]]&gt;=20,"20-29",
Table1[[#This Row],[Patient Age]]&gt;=10,"10-19",
TRUE,"0-9"
)</f>
        <v>20-29</v>
      </c>
      <c r="M4656" t="str">
        <f>IF(Table1[[#This Row],[Patient Waittime]]&gt;30,"Delay","Ontime")</f>
        <v>Delay</v>
      </c>
    </row>
    <row r="4657" spans="1:13" x14ac:dyDescent="0.2">
      <c r="A4657" t="s">
        <v>9329</v>
      </c>
      <c r="B4657" t="s">
        <v>9330</v>
      </c>
      <c r="C4657" t="s">
        <v>12</v>
      </c>
      <c r="D4657">
        <v>63</v>
      </c>
      <c r="E4657" t="s">
        <v>13</v>
      </c>
      <c r="F4657" t="s">
        <v>18449</v>
      </c>
      <c r="G4657" t="s">
        <v>14</v>
      </c>
      <c r="I4657">
        <v>55</v>
      </c>
      <c r="J4657" s="1">
        <v>45198</v>
      </c>
      <c r="K4657" s="2">
        <v>0.65972222222222221</v>
      </c>
      <c r="L4657" t="str" cm="1">
        <f t="array" ref="L4657">_xlfn.IFS(
Table1[[#This Row],[Patient Age]]&gt;=70,"70-79",
Table1[[#This Row],[Patient Age]]&gt;=60,"60-69",
Table1[[#This Row],[Patient Age]]&gt;=50,"50-59",
Table1[[#This Row],[Patient Age]]&gt;=40,"40-49",
Table1[[#This Row],[Patient Age]]&gt;=30,"30-39",
Table1[[#This Row],[Patient Age]]&gt;=20,"20-29",
Table1[[#This Row],[Patient Age]]&gt;=10,"10-19",
TRUE,"0-9"
)</f>
        <v>60-69</v>
      </c>
      <c r="M4657" t="str">
        <f>IF(Table1[[#This Row],[Patient Waittime]]&gt;30,"Delay","Ontime")</f>
        <v>Delay</v>
      </c>
    </row>
    <row r="4658" spans="1:13" x14ac:dyDescent="0.2">
      <c r="A4658" t="s">
        <v>9331</v>
      </c>
      <c r="B4658" t="s">
        <v>9332</v>
      </c>
      <c r="C4658" t="s">
        <v>12</v>
      </c>
      <c r="D4658">
        <v>12</v>
      </c>
      <c r="E4658" t="s">
        <v>13</v>
      </c>
      <c r="F4658" t="s">
        <v>18449</v>
      </c>
      <c r="G4658" t="s">
        <v>14</v>
      </c>
      <c r="I4658">
        <v>57</v>
      </c>
      <c r="J4658" s="1">
        <v>45069</v>
      </c>
      <c r="K4658" s="2">
        <v>0.96944444444444444</v>
      </c>
      <c r="L4658" t="str" cm="1">
        <f t="array" ref="L4658">_xlfn.IFS(
Table1[[#This Row],[Patient Age]]&gt;=70,"70-79",
Table1[[#This Row],[Patient Age]]&gt;=60,"60-69",
Table1[[#This Row],[Patient Age]]&gt;=50,"50-59",
Table1[[#This Row],[Patient Age]]&gt;=40,"40-49",
Table1[[#This Row],[Patient Age]]&gt;=30,"30-39",
Table1[[#This Row],[Patient Age]]&gt;=20,"20-29",
Table1[[#This Row],[Patient Age]]&gt;=10,"10-19",
TRUE,"0-9"
)</f>
        <v>10-19</v>
      </c>
      <c r="M4658" t="str">
        <f>IF(Table1[[#This Row],[Patient Waittime]]&gt;30,"Delay","Ontime")</f>
        <v>Delay</v>
      </c>
    </row>
    <row r="4659" spans="1:13" x14ac:dyDescent="0.2">
      <c r="A4659" t="s">
        <v>9333</v>
      </c>
      <c r="B4659" t="s">
        <v>9334</v>
      </c>
      <c r="C4659" t="s">
        <v>12</v>
      </c>
      <c r="D4659">
        <v>14</v>
      </c>
      <c r="E4659" t="s">
        <v>13</v>
      </c>
      <c r="F4659" t="s">
        <v>18449</v>
      </c>
      <c r="G4659" t="s">
        <v>14</v>
      </c>
      <c r="I4659">
        <v>57</v>
      </c>
      <c r="J4659" s="1">
        <v>45149</v>
      </c>
      <c r="K4659" s="2">
        <v>0.13402777777777777</v>
      </c>
      <c r="L4659" t="str" cm="1">
        <f t="array" ref="L4659">_xlfn.IFS(
Table1[[#This Row],[Patient Age]]&gt;=70,"70-79",
Table1[[#This Row],[Patient Age]]&gt;=60,"60-69",
Table1[[#This Row],[Patient Age]]&gt;=50,"50-59",
Table1[[#This Row],[Patient Age]]&gt;=40,"40-49",
Table1[[#This Row],[Patient Age]]&gt;=30,"30-39",
Table1[[#This Row],[Patient Age]]&gt;=20,"20-29",
Table1[[#This Row],[Patient Age]]&gt;=10,"10-19",
TRUE,"0-9"
)</f>
        <v>10-19</v>
      </c>
      <c r="M4659" t="str">
        <f>IF(Table1[[#This Row],[Patient Waittime]]&gt;30,"Delay","Ontime")</f>
        <v>Delay</v>
      </c>
    </row>
    <row r="4660" spans="1:13" x14ac:dyDescent="0.2">
      <c r="A4660" t="s">
        <v>9335</v>
      </c>
      <c r="B4660" t="s">
        <v>9336</v>
      </c>
      <c r="C4660" t="s">
        <v>12</v>
      </c>
      <c r="D4660">
        <v>70</v>
      </c>
      <c r="E4660" t="s">
        <v>13</v>
      </c>
      <c r="F4660" t="s">
        <v>18449</v>
      </c>
      <c r="G4660" t="s">
        <v>14</v>
      </c>
      <c r="I4660">
        <v>58</v>
      </c>
      <c r="J4660" s="1">
        <v>45277</v>
      </c>
      <c r="K4660" s="2">
        <v>0.45416666666666666</v>
      </c>
      <c r="L4660" t="str" cm="1">
        <f t="array" ref="L4660">_xlfn.IFS(
Table1[[#This Row],[Patient Age]]&gt;=70,"70-79",
Table1[[#This Row],[Patient Age]]&gt;=60,"60-69",
Table1[[#This Row],[Patient Age]]&gt;=50,"50-59",
Table1[[#This Row],[Patient Age]]&gt;=40,"40-49",
Table1[[#This Row],[Patient Age]]&gt;=30,"30-39",
Table1[[#This Row],[Patient Age]]&gt;=20,"20-29",
Table1[[#This Row],[Patient Age]]&gt;=10,"10-19",
TRUE,"0-9"
)</f>
        <v>70-79</v>
      </c>
      <c r="M4660" t="str">
        <f>IF(Table1[[#This Row],[Patient Waittime]]&gt;30,"Delay","Ontime")</f>
        <v>Delay</v>
      </c>
    </row>
    <row r="4661" spans="1:13" x14ac:dyDescent="0.2">
      <c r="A4661" t="s">
        <v>9337</v>
      </c>
      <c r="B4661" t="s">
        <v>9338</v>
      </c>
      <c r="C4661" t="s">
        <v>12</v>
      </c>
      <c r="D4661">
        <v>55</v>
      </c>
      <c r="E4661" t="s">
        <v>13</v>
      </c>
      <c r="F4661" t="s">
        <v>18449</v>
      </c>
      <c r="G4661" t="s">
        <v>14</v>
      </c>
      <c r="I4661">
        <v>21</v>
      </c>
      <c r="J4661" s="1">
        <v>45505</v>
      </c>
      <c r="K4661" s="2">
        <v>0.9604166666666667</v>
      </c>
      <c r="L4661" t="str" cm="1">
        <f t="array" ref="L4661">_xlfn.IFS(
Table1[[#This Row],[Patient Age]]&gt;=70,"70-79",
Table1[[#This Row],[Patient Age]]&gt;=60,"60-69",
Table1[[#This Row],[Patient Age]]&gt;=50,"50-59",
Table1[[#This Row],[Patient Age]]&gt;=40,"40-49",
Table1[[#This Row],[Patient Age]]&gt;=30,"30-39",
Table1[[#This Row],[Patient Age]]&gt;=20,"20-29",
Table1[[#This Row],[Patient Age]]&gt;=10,"10-19",
TRUE,"0-9"
)</f>
        <v>50-59</v>
      </c>
      <c r="M4661" t="str">
        <f>IF(Table1[[#This Row],[Patient Waittime]]&gt;30,"Delay","Ontime")</f>
        <v>Ontime</v>
      </c>
    </row>
    <row r="4662" spans="1:13" x14ac:dyDescent="0.2">
      <c r="A4662" t="s">
        <v>9339</v>
      </c>
      <c r="B4662" t="s">
        <v>9340</v>
      </c>
      <c r="C4662" t="s">
        <v>12</v>
      </c>
      <c r="D4662">
        <v>16</v>
      </c>
      <c r="E4662" t="s">
        <v>13</v>
      </c>
      <c r="F4662" t="s">
        <v>18449</v>
      </c>
      <c r="G4662" t="s">
        <v>14</v>
      </c>
      <c r="I4662">
        <v>29</v>
      </c>
      <c r="J4662" s="1">
        <v>45441</v>
      </c>
      <c r="K4662" s="2">
        <v>0.66527777777777775</v>
      </c>
      <c r="L4662" t="str" cm="1">
        <f t="array" ref="L4662">_xlfn.IFS(
Table1[[#This Row],[Patient Age]]&gt;=70,"70-79",
Table1[[#This Row],[Patient Age]]&gt;=60,"60-69",
Table1[[#This Row],[Patient Age]]&gt;=50,"50-59",
Table1[[#This Row],[Patient Age]]&gt;=40,"40-49",
Table1[[#This Row],[Patient Age]]&gt;=30,"30-39",
Table1[[#This Row],[Patient Age]]&gt;=20,"20-29",
Table1[[#This Row],[Patient Age]]&gt;=10,"10-19",
TRUE,"0-9"
)</f>
        <v>10-19</v>
      </c>
      <c r="M4662" t="str">
        <f>IF(Table1[[#This Row],[Patient Waittime]]&gt;30,"Delay","Ontime")</f>
        <v>Ontime</v>
      </c>
    </row>
    <row r="4663" spans="1:13" x14ac:dyDescent="0.2">
      <c r="A4663" t="s">
        <v>9341</v>
      </c>
      <c r="B4663" t="s">
        <v>9342</v>
      </c>
      <c r="C4663" t="s">
        <v>12</v>
      </c>
      <c r="D4663">
        <v>67</v>
      </c>
      <c r="E4663" t="s">
        <v>13</v>
      </c>
      <c r="F4663" t="s">
        <v>18449</v>
      </c>
      <c r="G4663" t="s">
        <v>14</v>
      </c>
      <c r="I4663">
        <v>33</v>
      </c>
      <c r="J4663" s="1">
        <v>45583</v>
      </c>
      <c r="K4663" s="2">
        <v>0.99791666666666667</v>
      </c>
      <c r="L4663" t="str" cm="1">
        <f t="array" ref="L4663">_xlfn.IFS(
Table1[[#This Row],[Patient Age]]&gt;=70,"70-79",
Table1[[#This Row],[Patient Age]]&gt;=60,"60-69",
Table1[[#This Row],[Patient Age]]&gt;=50,"50-59",
Table1[[#This Row],[Patient Age]]&gt;=40,"40-49",
Table1[[#This Row],[Patient Age]]&gt;=30,"30-39",
Table1[[#This Row],[Patient Age]]&gt;=20,"20-29",
Table1[[#This Row],[Patient Age]]&gt;=10,"10-19",
TRUE,"0-9"
)</f>
        <v>60-69</v>
      </c>
      <c r="M4663" t="str">
        <f>IF(Table1[[#This Row],[Patient Waittime]]&gt;30,"Delay","Ontime")</f>
        <v>Delay</v>
      </c>
    </row>
    <row r="4664" spans="1:13" x14ac:dyDescent="0.2">
      <c r="A4664" t="s">
        <v>9343</v>
      </c>
      <c r="B4664" t="s">
        <v>9344</v>
      </c>
      <c r="C4664" t="s">
        <v>12</v>
      </c>
      <c r="D4664">
        <v>4</v>
      </c>
      <c r="E4664" t="s">
        <v>13</v>
      </c>
      <c r="F4664" t="s">
        <v>18449</v>
      </c>
      <c r="G4664" t="s">
        <v>14</v>
      </c>
      <c r="I4664">
        <v>38</v>
      </c>
      <c r="J4664" s="1">
        <v>45583</v>
      </c>
      <c r="K4664" s="2">
        <v>0.45</v>
      </c>
      <c r="L4664" t="str" cm="1">
        <f t="array" ref="L4664">_xlfn.IFS(
Table1[[#This Row],[Patient Age]]&gt;=70,"70-79",
Table1[[#This Row],[Patient Age]]&gt;=60,"60-69",
Table1[[#This Row],[Patient Age]]&gt;=50,"50-59",
Table1[[#This Row],[Patient Age]]&gt;=40,"40-49",
Table1[[#This Row],[Patient Age]]&gt;=30,"30-39",
Table1[[#This Row],[Patient Age]]&gt;=20,"20-29",
Table1[[#This Row],[Patient Age]]&gt;=10,"10-19",
TRUE,"0-9"
)</f>
        <v>0-9</v>
      </c>
      <c r="M4664" t="str">
        <f>IF(Table1[[#This Row],[Patient Waittime]]&gt;30,"Delay","Ontime")</f>
        <v>Delay</v>
      </c>
    </row>
    <row r="4665" spans="1:13" x14ac:dyDescent="0.2">
      <c r="A4665" t="s">
        <v>9345</v>
      </c>
      <c r="B4665" t="s">
        <v>9346</v>
      </c>
      <c r="C4665" t="s">
        <v>12</v>
      </c>
      <c r="D4665">
        <v>25</v>
      </c>
      <c r="E4665" t="s">
        <v>13</v>
      </c>
      <c r="F4665" t="s">
        <v>18449</v>
      </c>
      <c r="G4665" t="s">
        <v>14</v>
      </c>
      <c r="I4665">
        <v>49</v>
      </c>
      <c r="J4665" s="1">
        <v>45597</v>
      </c>
      <c r="K4665" s="2">
        <v>0.33402777777777776</v>
      </c>
      <c r="L4665" t="str" cm="1">
        <f t="array" ref="L4665">_xlfn.IFS(
Table1[[#This Row],[Patient Age]]&gt;=70,"70-79",
Table1[[#This Row],[Patient Age]]&gt;=60,"60-69",
Table1[[#This Row],[Patient Age]]&gt;=50,"50-59",
Table1[[#This Row],[Patient Age]]&gt;=40,"40-49",
Table1[[#This Row],[Patient Age]]&gt;=30,"30-39",
Table1[[#This Row],[Patient Age]]&gt;=20,"20-29",
Table1[[#This Row],[Patient Age]]&gt;=10,"10-19",
TRUE,"0-9"
)</f>
        <v>20-29</v>
      </c>
      <c r="M4665" t="str">
        <f>IF(Table1[[#This Row],[Patient Waittime]]&gt;30,"Delay","Ontime")</f>
        <v>Delay</v>
      </c>
    </row>
    <row r="4666" spans="1:13" x14ac:dyDescent="0.2">
      <c r="A4666" t="s">
        <v>9347</v>
      </c>
      <c r="B4666" t="s">
        <v>9348</v>
      </c>
      <c r="C4666" t="s">
        <v>12</v>
      </c>
      <c r="D4666">
        <v>71</v>
      </c>
      <c r="E4666" t="s">
        <v>13</v>
      </c>
      <c r="F4666" t="s">
        <v>18449</v>
      </c>
      <c r="G4666" t="s">
        <v>14</v>
      </c>
      <c r="I4666">
        <v>52</v>
      </c>
      <c r="J4666" s="1">
        <v>45180</v>
      </c>
      <c r="K4666" s="2">
        <v>0.77500000000000002</v>
      </c>
      <c r="L4666" t="str" cm="1">
        <f t="array" ref="L4666">_xlfn.IFS(
Table1[[#This Row],[Patient Age]]&gt;=70,"70-79",
Table1[[#This Row],[Patient Age]]&gt;=60,"60-69",
Table1[[#This Row],[Patient Age]]&gt;=50,"50-59",
Table1[[#This Row],[Patient Age]]&gt;=40,"40-49",
Table1[[#This Row],[Patient Age]]&gt;=30,"30-39",
Table1[[#This Row],[Patient Age]]&gt;=20,"20-29",
Table1[[#This Row],[Patient Age]]&gt;=10,"10-19",
TRUE,"0-9"
)</f>
        <v>70-79</v>
      </c>
      <c r="M4666" t="str">
        <f>IF(Table1[[#This Row],[Patient Waittime]]&gt;30,"Delay","Ontime")</f>
        <v>Delay</v>
      </c>
    </row>
    <row r="4667" spans="1:13" x14ac:dyDescent="0.2">
      <c r="A4667" t="s">
        <v>9349</v>
      </c>
      <c r="B4667" t="s">
        <v>9350</v>
      </c>
      <c r="C4667" t="s">
        <v>12</v>
      </c>
      <c r="D4667">
        <v>21</v>
      </c>
      <c r="E4667" t="s">
        <v>13</v>
      </c>
      <c r="F4667" t="s">
        <v>18449</v>
      </c>
      <c r="G4667" t="s">
        <v>14</v>
      </c>
      <c r="I4667">
        <v>54</v>
      </c>
      <c r="J4667" s="1">
        <v>44989</v>
      </c>
      <c r="K4667" s="2">
        <v>0.77222222222222225</v>
      </c>
      <c r="L4667" t="str" cm="1">
        <f t="array" ref="L4667">_xlfn.IFS(
Table1[[#This Row],[Patient Age]]&gt;=70,"70-79",
Table1[[#This Row],[Patient Age]]&gt;=60,"60-69",
Table1[[#This Row],[Patient Age]]&gt;=50,"50-59",
Table1[[#This Row],[Patient Age]]&gt;=40,"40-49",
Table1[[#This Row],[Patient Age]]&gt;=30,"30-39",
Table1[[#This Row],[Patient Age]]&gt;=20,"20-29",
Table1[[#This Row],[Patient Age]]&gt;=10,"10-19",
TRUE,"0-9"
)</f>
        <v>20-29</v>
      </c>
      <c r="M4667" t="str">
        <f>IF(Table1[[#This Row],[Patient Waittime]]&gt;30,"Delay","Ontime")</f>
        <v>Delay</v>
      </c>
    </row>
    <row r="4668" spans="1:13" x14ac:dyDescent="0.2">
      <c r="A4668" t="s">
        <v>9351</v>
      </c>
      <c r="B4668" t="s">
        <v>9352</v>
      </c>
      <c r="C4668" t="s">
        <v>12</v>
      </c>
      <c r="D4668">
        <v>25</v>
      </c>
      <c r="E4668" t="s">
        <v>13</v>
      </c>
      <c r="F4668" t="s">
        <v>18449</v>
      </c>
      <c r="G4668" t="s">
        <v>14</v>
      </c>
      <c r="I4668">
        <v>58</v>
      </c>
      <c r="J4668" s="1">
        <v>44937</v>
      </c>
      <c r="K4668" s="2">
        <v>0.41111111111111109</v>
      </c>
      <c r="L4668" t="str" cm="1">
        <f t="array" ref="L4668">_xlfn.IFS(
Table1[[#This Row],[Patient Age]]&gt;=70,"70-79",
Table1[[#This Row],[Patient Age]]&gt;=60,"60-69",
Table1[[#This Row],[Patient Age]]&gt;=50,"50-59",
Table1[[#This Row],[Patient Age]]&gt;=40,"40-49",
Table1[[#This Row],[Patient Age]]&gt;=30,"30-39",
Table1[[#This Row],[Patient Age]]&gt;=20,"20-29",
Table1[[#This Row],[Patient Age]]&gt;=10,"10-19",
TRUE,"0-9"
)</f>
        <v>20-29</v>
      </c>
      <c r="M4668" t="str">
        <f>IF(Table1[[#This Row],[Patient Waittime]]&gt;30,"Delay","Ontime")</f>
        <v>Delay</v>
      </c>
    </row>
    <row r="4669" spans="1:13" x14ac:dyDescent="0.2">
      <c r="A4669" t="s">
        <v>9353</v>
      </c>
      <c r="B4669" t="s">
        <v>9354</v>
      </c>
      <c r="C4669" t="s">
        <v>12</v>
      </c>
      <c r="D4669">
        <v>36</v>
      </c>
      <c r="E4669" t="s">
        <v>13</v>
      </c>
      <c r="F4669" t="s">
        <v>18449</v>
      </c>
      <c r="G4669" t="s">
        <v>14</v>
      </c>
      <c r="I4669">
        <v>37</v>
      </c>
      <c r="J4669" s="1">
        <v>44932</v>
      </c>
      <c r="K4669" s="2">
        <v>0.13333333333333333</v>
      </c>
      <c r="L4669" t="str" cm="1">
        <f t="array" ref="L4669">_xlfn.IFS(
Table1[[#This Row],[Patient Age]]&gt;=70,"70-79",
Table1[[#This Row],[Patient Age]]&gt;=60,"60-69",
Table1[[#This Row],[Patient Age]]&gt;=50,"50-59",
Table1[[#This Row],[Patient Age]]&gt;=40,"40-49",
Table1[[#This Row],[Patient Age]]&gt;=30,"30-39",
Table1[[#This Row],[Patient Age]]&gt;=20,"20-29",
Table1[[#This Row],[Patient Age]]&gt;=10,"10-19",
TRUE,"0-9"
)</f>
        <v>30-39</v>
      </c>
      <c r="M4669" t="str">
        <f>IF(Table1[[#This Row],[Patient Waittime]]&gt;30,"Delay","Ontime")</f>
        <v>Delay</v>
      </c>
    </row>
    <row r="4670" spans="1:13" x14ac:dyDescent="0.2">
      <c r="A4670" t="s">
        <v>9355</v>
      </c>
      <c r="B4670" t="s">
        <v>9356</v>
      </c>
      <c r="C4670" t="s">
        <v>12</v>
      </c>
      <c r="D4670">
        <v>17</v>
      </c>
      <c r="E4670" t="s">
        <v>13</v>
      </c>
      <c r="F4670" t="s">
        <v>18449</v>
      </c>
      <c r="G4670" t="s">
        <v>14</v>
      </c>
      <c r="I4670">
        <v>46</v>
      </c>
      <c r="J4670" s="1">
        <v>45585</v>
      </c>
      <c r="K4670" s="2">
        <v>0.49722222222222223</v>
      </c>
      <c r="L4670" t="str" cm="1">
        <f t="array" ref="L4670">_xlfn.IFS(
Table1[[#This Row],[Patient Age]]&gt;=70,"70-79",
Table1[[#This Row],[Patient Age]]&gt;=60,"60-69",
Table1[[#This Row],[Patient Age]]&gt;=50,"50-59",
Table1[[#This Row],[Patient Age]]&gt;=40,"40-49",
Table1[[#This Row],[Patient Age]]&gt;=30,"30-39",
Table1[[#This Row],[Patient Age]]&gt;=20,"20-29",
Table1[[#This Row],[Patient Age]]&gt;=10,"10-19",
TRUE,"0-9"
)</f>
        <v>10-19</v>
      </c>
      <c r="M4670" t="str">
        <f>IF(Table1[[#This Row],[Patient Waittime]]&gt;30,"Delay","Ontime")</f>
        <v>Delay</v>
      </c>
    </row>
    <row r="4671" spans="1:13" x14ac:dyDescent="0.2">
      <c r="A4671" t="s">
        <v>9357</v>
      </c>
      <c r="B4671" t="s">
        <v>9358</v>
      </c>
      <c r="C4671" t="s">
        <v>12</v>
      </c>
      <c r="D4671">
        <v>66</v>
      </c>
      <c r="E4671" t="s">
        <v>13</v>
      </c>
      <c r="F4671" t="s">
        <v>18449</v>
      </c>
      <c r="G4671" t="s">
        <v>14</v>
      </c>
      <c r="I4671">
        <v>48</v>
      </c>
      <c r="J4671" s="1">
        <v>45436</v>
      </c>
      <c r="K4671" s="2">
        <v>0.60833333333333328</v>
      </c>
      <c r="L4671" t="str" cm="1">
        <f t="array" ref="L4671">_xlfn.IFS(
Table1[[#This Row],[Patient Age]]&gt;=70,"70-79",
Table1[[#This Row],[Patient Age]]&gt;=60,"60-69",
Table1[[#This Row],[Patient Age]]&gt;=50,"50-59",
Table1[[#This Row],[Patient Age]]&gt;=40,"40-49",
Table1[[#This Row],[Patient Age]]&gt;=30,"30-39",
Table1[[#This Row],[Patient Age]]&gt;=20,"20-29",
Table1[[#This Row],[Patient Age]]&gt;=10,"10-19",
TRUE,"0-9"
)</f>
        <v>60-69</v>
      </c>
      <c r="M4671" t="str">
        <f>IF(Table1[[#This Row],[Patient Waittime]]&gt;30,"Delay","Ontime")</f>
        <v>Delay</v>
      </c>
    </row>
    <row r="4672" spans="1:13" x14ac:dyDescent="0.2">
      <c r="A4672" t="s">
        <v>9359</v>
      </c>
      <c r="B4672" t="s">
        <v>9360</v>
      </c>
      <c r="C4672" t="s">
        <v>12</v>
      </c>
      <c r="D4672">
        <v>78</v>
      </c>
      <c r="E4672" t="s">
        <v>13</v>
      </c>
      <c r="F4672" t="s">
        <v>18449</v>
      </c>
      <c r="G4672" t="s">
        <v>14</v>
      </c>
      <c r="I4672">
        <v>56</v>
      </c>
      <c r="J4672" s="1">
        <v>45483</v>
      </c>
      <c r="K4672" s="2">
        <v>0.51249999999999996</v>
      </c>
      <c r="L4672" t="str" cm="1">
        <f t="array" ref="L4672">_xlfn.IFS(
Table1[[#This Row],[Patient Age]]&gt;=70,"70-79",
Table1[[#This Row],[Patient Age]]&gt;=60,"60-69",
Table1[[#This Row],[Patient Age]]&gt;=50,"50-59",
Table1[[#This Row],[Patient Age]]&gt;=40,"40-49",
Table1[[#This Row],[Patient Age]]&gt;=30,"30-39",
Table1[[#This Row],[Patient Age]]&gt;=20,"20-29",
Table1[[#This Row],[Patient Age]]&gt;=10,"10-19",
TRUE,"0-9"
)</f>
        <v>70-79</v>
      </c>
      <c r="M4672" t="str">
        <f>IF(Table1[[#This Row],[Patient Waittime]]&gt;30,"Delay","Ontime")</f>
        <v>Delay</v>
      </c>
    </row>
    <row r="4673" spans="1:13" x14ac:dyDescent="0.2">
      <c r="A4673" t="s">
        <v>9361</v>
      </c>
      <c r="B4673" t="s">
        <v>9362</v>
      </c>
      <c r="C4673" t="s">
        <v>12</v>
      </c>
      <c r="D4673">
        <v>71</v>
      </c>
      <c r="E4673" t="s">
        <v>13</v>
      </c>
      <c r="F4673" t="s">
        <v>18449</v>
      </c>
      <c r="G4673" t="s">
        <v>14</v>
      </c>
      <c r="I4673">
        <v>60</v>
      </c>
      <c r="J4673" s="1">
        <v>45305</v>
      </c>
      <c r="K4673" s="2">
        <v>4.4444444444444446E-2</v>
      </c>
      <c r="L4673" t="str" cm="1">
        <f t="array" ref="L4673">_xlfn.IFS(
Table1[[#This Row],[Patient Age]]&gt;=70,"70-79",
Table1[[#This Row],[Patient Age]]&gt;=60,"60-69",
Table1[[#This Row],[Patient Age]]&gt;=50,"50-59",
Table1[[#This Row],[Patient Age]]&gt;=40,"40-49",
Table1[[#This Row],[Patient Age]]&gt;=30,"30-39",
Table1[[#This Row],[Patient Age]]&gt;=20,"20-29",
Table1[[#This Row],[Patient Age]]&gt;=10,"10-19",
TRUE,"0-9"
)</f>
        <v>70-79</v>
      </c>
      <c r="M4673" t="str">
        <f>IF(Table1[[#This Row],[Patient Waittime]]&gt;30,"Delay","Ontime")</f>
        <v>Delay</v>
      </c>
    </row>
    <row r="4674" spans="1:13" x14ac:dyDescent="0.2">
      <c r="A4674" t="s">
        <v>9363</v>
      </c>
      <c r="B4674" t="s">
        <v>9364</v>
      </c>
      <c r="C4674" t="s">
        <v>12</v>
      </c>
      <c r="D4674">
        <v>52</v>
      </c>
      <c r="E4674" t="s">
        <v>13</v>
      </c>
      <c r="F4674" t="s">
        <v>18449</v>
      </c>
      <c r="G4674" t="s">
        <v>14</v>
      </c>
      <c r="I4674">
        <v>13</v>
      </c>
      <c r="J4674" s="1">
        <v>45586</v>
      </c>
      <c r="K4674" s="2">
        <v>0.89930555555555558</v>
      </c>
      <c r="L4674" t="str" cm="1">
        <f t="array" ref="L4674">_xlfn.IFS(
Table1[[#This Row],[Patient Age]]&gt;=70,"70-79",
Table1[[#This Row],[Patient Age]]&gt;=60,"60-69",
Table1[[#This Row],[Patient Age]]&gt;=50,"50-59",
Table1[[#This Row],[Patient Age]]&gt;=40,"40-49",
Table1[[#This Row],[Patient Age]]&gt;=30,"30-39",
Table1[[#This Row],[Patient Age]]&gt;=20,"20-29",
Table1[[#This Row],[Patient Age]]&gt;=10,"10-19",
TRUE,"0-9"
)</f>
        <v>50-59</v>
      </c>
      <c r="M4674" t="str">
        <f>IF(Table1[[#This Row],[Patient Waittime]]&gt;30,"Delay","Ontime")</f>
        <v>Ontime</v>
      </c>
    </row>
    <row r="4675" spans="1:13" x14ac:dyDescent="0.2">
      <c r="A4675" t="s">
        <v>9365</v>
      </c>
      <c r="B4675" t="s">
        <v>9366</v>
      </c>
      <c r="C4675" t="s">
        <v>12</v>
      </c>
      <c r="D4675">
        <v>74</v>
      </c>
      <c r="E4675" t="s">
        <v>13</v>
      </c>
      <c r="F4675" t="s">
        <v>18449</v>
      </c>
      <c r="G4675" t="s">
        <v>14</v>
      </c>
      <c r="I4675">
        <v>14</v>
      </c>
      <c r="J4675" s="1">
        <v>45410</v>
      </c>
      <c r="K4675" s="2">
        <v>0.99861111111111112</v>
      </c>
      <c r="L4675" t="str" cm="1">
        <f t="array" ref="L4675">_xlfn.IFS(
Table1[[#This Row],[Patient Age]]&gt;=70,"70-79",
Table1[[#This Row],[Patient Age]]&gt;=60,"60-69",
Table1[[#This Row],[Patient Age]]&gt;=50,"50-59",
Table1[[#This Row],[Patient Age]]&gt;=40,"40-49",
Table1[[#This Row],[Patient Age]]&gt;=30,"30-39",
Table1[[#This Row],[Patient Age]]&gt;=20,"20-29",
Table1[[#This Row],[Patient Age]]&gt;=10,"10-19",
TRUE,"0-9"
)</f>
        <v>70-79</v>
      </c>
      <c r="M4675" t="str">
        <f>IF(Table1[[#This Row],[Patient Waittime]]&gt;30,"Delay","Ontime")</f>
        <v>Ontime</v>
      </c>
    </row>
    <row r="4676" spans="1:13" x14ac:dyDescent="0.2">
      <c r="A4676" t="s">
        <v>9367</v>
      </c>
      <c r="B4676" t="s">
        <v>9368</v>
      </c>
      <c r="C4676" t="s">
        <v>12</v>
      </c>
      <c r="D4676">
        <v>18</v>
      </c>
      <c r="E4676" t="s">
        <v>13</v>
      </c>
      <c r="F4676" t="s">
        <v>18449</v>
      </c>
      <c r="G4676" t="s">
        <v>14</v>
      </c>
      <c r="I4676">
        <v>15</v>
      </c>
      <c r="J4676" s="1">
        <v>45267</v>
      </c>
      <c r="K4676" s="2">
        <v>0.51111111111111107</v>
      </c>
      <c r="L4676" t="str" cm="1">
        <f t="array" ref="L4676">_xlfn.IFS(
Table1[[#This Row],[Patient Age]]&gt;=70,"70-79",
Table1[[#This Row],[Patient Age]]&gt;=60,"60-69",
Table1[[#This Row],[Patient Age]]&gt;=50,"50-59",
Table1[[#This Row],[Patient Age]]&gt;=40,"40-49",
Table1[[#This Row],[Patient Age]]&gt;=30,"30-39",
Table1[[#This Row],[Patient Age]]&gt;=20,"20-29",
Table1[[#This Row],[Patient Age]]&gt;=10,"10-19",
TRUE,"0-9"
)</f>
        <v>10-19</v>
      </c>
      <c r="M4676" t="str">
        <f>IF(Table1[[#This Row],[Patient Waittime]]&gt;30,"Delay","Ontime")</f>
        <v>Ontime</v>
      </c>
    </row>
    <row r="4677" spans="1:13" x14ac:dyDescent="0.2">
      <c r="A4677" t="s">
        <v>9369</v>
      </c>
      <c r="B4677" t="s">
        <v>9370</v>
      </c>
      <c r="C4677" t="s">
        <v>12</v>
      </c>
      <c r="D4677">
        <v>43</v>
      </c>
      <c r="E4677" t="s">
        <v>13</v>
      </c>
      <c r="F4677" t="s">
        <v>18449</v>
      </c>
      <c r="G4677" t="s">
        <v>14</v>
      </c>
      <c r="I4677">
        <v>20</v>
      </c>
      <c r="J4677" s="1">
        <v>45205</v>
      </c>
      <c r="K4677" s="2">
        <v>0.84305555555555556</v>
      </c>
      <c r="L4677" t="str" cm="1">
        <f t="array" ref="L4677">_xlfn.IFS(
Table1[[#This Row],[Patient Age]]&gt;=70,"70-79",
Table1[[#This Row],[Patient Age]]&gt;=60,"60-69",
Table1[[#This Row],[Patient Age]]&gt;=50,"50-59",
Table1[[#This Row],[Patient Age]]&gt;=40,"40-49",
Table1[[#This Row],[Patient Age]]&gt;=30,"30-39",
Table1[[#This Row],[Patient Age]]&gt;=20,"20-29",
Table1[[#This Row],[Patient Age]]&gt;=10,"10-19",
TRUE,"0-9"
)</f>
        <v>40-49</v>
      </c>
      <c r="M4677" t="str">
        <f>IF(Table1[[#This Row],[Patient Waittime]]&gt;30,"Delay","Ontime")</f>
        <v>Ontime</v>
      </c>
    </row>
    <row r="4678" spans="1:13" x14ac:dyDescent="0.2">
      <c r="A4678" t="s">
        <v>9371</v>
      </c>
      <c r="B4678" t="s">
        <v>9372</v>
      </c>
      <c r="C4678" t="s">
        <v>12</v>
      </c>
      <c r="D4678">
        <v>15</v>
      </c>
      <c r="E4678" t="s">
        <v>13</v>
      </c>
      <c r="F4678" t="s">
        <v>18449</v>
      </c>
      <c r="G4678" t="s">
        <v>14</v>
      </c>
      <c r="I4678">
        <v>22</v>
      </c>
      <c r="J4678" s="1">
        <v>45419</v>
      </c>
      <c r="K4678" s="2">
        <v>0.60138888888888886</v>
      </c>
      <c r="L4678" t="str" cm="1">
        <f t="array" ref="L4678">_xlfn.IFS(
Table1[[#This Row],[Patient Age]]&gt;=70,"70-79",
Table1[[#This Row],[Patient Age]]&gt;=60,"60-69",
Table1[[#This Row],[Patient Age]]&gt;=50,"50-59",
Table1[[#This Row],[Patient Age]]&gt;=40,"40-49",
Table1[[#This Row],[Patient Age]]&gt;=30,"30-39",
Table1[[#This Row],[Patient Age]]&gt;=20,"20-29",
Table1[[#This Row],[Patient Age]]&gt;=10,"10-19",
TRUE,"0-9"
)</f>
        <v>10-19</v>
      </c>
      <c r="M4678" t="str">
        <f>IF(Table1[[#This Row],[Patient Waittime]]&gt;30,"Delay","Ontime")</f>
        <v>Ontime</v>
      </c>
    </row>
    <row r="4679" spans="1:13" x14ac:dyDescent="0.2">
      <c r="A4679" t="s">
        <v>9373</v>
      </c>
      <c r="B4679" t="s">
        <v>9374</v>
      </c>
      <c r="C4679" t="s">
        <v>12</v>
      </c>
      <c r="D4679">
        <v>54</v>
      </c>
      <c r="E4679" t="s">
        <v>13</v>
      </c>
      <c r="F4679" t="s">
        <v>18449</v>
      </c>
      <c r="G4679" t="s">
        <v>14</v>
      </c>
      <c r="I4679">
        <v>23</v>
      </c>
      <c r="J4679" s="1">
        <v>45121</v>
      </c>
      <c r="K4679" s="2">
        <v>0.46250000000000002</v>
      </c>
      <c r="L4679" t="str" cm="1">
        <f t="array" ref="L4679">_xlfn.IFS(
Table1[[#This Row],[Patient Age]]&gt;=70,"70-79",
Table1[[#This Row],[Patient Age]]&gt;=60,"60-69",
Table1[[#This Row],[Patient Age]]&gt;=50,"50-59",
Table1[[#This Row],[Patient Age]]&gt;=40,"40-49",
Table1[[#This Row],[Patient Age]]&gt;=30,"30-39",
Table1[[#This Row],[Patient Age]]&gt;=20,"20-29",
Table1[[#This Row],[Patient Age]]&gt;=10,"10-19",
TRUE,"0-9"
)</f>
        <v>50-59</v>
      </c>
      <c r="M4679" t="str">
        <f>IF(Table1[[#This Row],[Patient Waittime]]&gt;30,"Delay","Ontime")</f>
        <v>Ontime</v>
      </c>
    </row>
    <row r="4680" spans="1:13" x14ac:dyDescent="0.2">
      <c r="A4680" t="s">
        <v>9375</v>
      </c>
      <c r="B4680" t="s">
        <v>9376</v>
      </c>
      <c r="C4680" t="s">
        <v>12</v>
      </c>
      <c r="D4680">
        <v>53</v>
      </c>
      <c r="E4680" t="s">
        <v>13</v>
      </c>
      <c r="F4680" t="s">
        <v>18449</v>
      </c>
      <c r="G4680" t="s">
        <v>14</v>
      </c>
      <c r="I4680">
        <v>27</v>
      </c>
      <c r="J4680" s="1">
        <v>45346</v>
      </c>
      <c r="K4680" s="2">
        <v>0.90972222222222221</v>
      </c>
      <c r="L4680" t="str" cm="1">
        <f t="array" ref="L4680">_xlfn.IFS(
Table1[[#This Row],[Patient Age]]&gt;=70,"70-79",
Table1[[#This Row],[Patient Age]]&gt;=60,"60-69",
Table1[[#This Row],[Patient Age]]&gt;=50,"50-59",
Table1[[#This Row],[Patient Age]]&gt;=40,"40-49",
Table1[[#This Row],[Patient Age]]&gt;=30,"30-39",
Table1[[#This Row],[Patient Age]]&gt;=20,"20-29",
Table1[[#This Row],[Patient Age]]&gt;=10,"10-19",
TRUE,"0-9"
)</f>
        <v>50-59</v>
      </c>
      <c r="M4680" t="str">
        <f>IF(Table1[[#This Row],[Patient Waittime]]&gt;30,"Delay","Ontime")</f>
        <v>Ontime</v>
      </c>
    </row>
    <row r="4681" spans="1:13" x14ac:dyDescent="0.2">
      <c r="A4681" t="s">
        <v>9377</v>
      </c>
      <c r="B4681" t="s">
        <v>9378</v>
      </c>
      <c r="C4681" t="s">
        <v>12</v>
      </c>
      <c r="D4681">
        <v>17</v>
      </c>
      <c r="E4681" t="s">
        <v>13</v>
      </c>
      <c r="F4681" t="s">
        <v>18449</v>
      </c>
      <c r="G4681" t="s">
        <v>14</v>
      </c>
      <c r="I4681">
        <v>29</v>
      </c>
      <c r="J4681" s="1">
        <v>45268</v>
      </c>
      <c r="K4681" s="2">
        <v>0.7055555555555556</v>
      </c>
      <c r="L4681" t="str" cm="1">
        <f t="array" ref="L4681">_xlfn.IFS(
Table1[[#This Row],[Patient Age]]&gt;=70,"70-79",
Table1[[#This Row],[Patient Age]]&gt;=60,"60-69",
Table1[[#This Row],[Patient Age]]&gt;=50,"50-59",
Table1[[#This Row],[Patient Age]]&gt;=40,"40-49",
Table1[[#This Row],[Patient Age]]&gt;=30,"30-39",
Table1[[#This Row],[Patient Age]]&gt;=20,"20-29",
Table1[[#This Row],[Patient Age]]&gt;=10,"10-19",
TRUE,"0-9"
)</f>
        <v>10-19</v>
      </c>
      <c r="M4681" t="str">
        <f>IF(Table1[[#This Row],[Patient Waittime]]&gt;30,"Delay","Ontime")</f>
        <v>Ontime</v>
      </c>
    </row>
    <row r="4682" spans="1:13" x14ac:dyDescent="0.2">
      <c r="A4682" t="s">
        <v>9379</v>
      </c>
      <c r="B4682" t="s">
        <v>9380</v>
      </c>
      <c r="C4682" t="s">
        <v>12</v>
      </c>
      <c r="D4682">
        <v>50</v>
      </c>
      <c r="E4682" t="s">
        <v>13</v>
      </c>
      <c r="F4682" t="s">
        <v>18449</v>
      </c>
      <c r="G4682" t="s">
        <v>14</v>
      </c>
      <c r="I4682">
        <v>29</v>
      </c>
      <c r="J4682" s="1">
        <v>45217</v>
      </c>
      <c r="K4682" s="2">
        <v>0.32500000000000001</v>
      </c>
      <c r="L4682" t="str" cm="1">
        <f t="array" ref="L4682">_xlfn.IFS(
Table1[[#This Row],[Patient Age]]&gt;=70,"70-79",
Table1[[#This Row],[Patient Age]]&gt;=60,"60-69",
Table1[[#This Row],[Patient Age]]&gt;=50,"50-59",
Table1[[#This Row],[Patient Age]]&gt;=40,"40-49",
Table1[[#This Row],[Patient Age]]&gt;=30,"30-39",
Table1[[#This Row],[Patient Age]]&gt;=20,"20-29",
Table1[[#This Row],[Patient Age]]&gt;=10,"10-19",
TRUE,"0-9"
)</f>
        <v>50-59</v>
      </c>
      <c r="M4682" t="str">
        <f>IF(Table1[[#This Row],[Patient Waittime]]&gt;30,"Delay","Ontime")</f>
        <v>Ontime</v>
      </c>
    </row>
    <row r="4683" spans="1:13" x14ac:dyDescent="0.2">
      <c r="A4683" t="s">
        <v>9381</v>
      </c>
      <c r="B4683" t="s">
        <v>9382</v>
      </c>
      <c r="C4683" t="s">
        <v>12</v>
      </c>
      <c r="D4683">
        <v>14</v>
      </c>
      <c r="E4683" t="s">
        <v>13</v>
      </c>
      <c r="F4683" t="s">
        <v>18449</v>
      </c>
      <c r="G4683" t="s">
        <v>14</v>
      </c>
      <c r="I4683">
        <v>41</v>
      </c>
      <c r="J4683" s="1">
        <v>45402</v>
      </c>
      <c r="K4683" s="2">
        <v>0.98611111111111116</v>
      </c>
      <c r="L4683" t="str" cm="1">
        <f t="array" ref="L4683">_xlfn.IFS(
Table1[[#This Row],[Patient Age]]&gt;=70,"70-79",
Table1[[#This Row],[Patient Age]]&gt;=60,"60-69",
Table1[[#This Row],[Patient Age]]&gt;=50,"50-59",
Table1[[#This Row],[Patient Age]]&gt;=40,"40-49",
Table1[[#This Row],[Patient Age]]&gt;=30,"30-39",
Table1[[#This Row],[Patient Age]]&gt;=20,"20-29",
Table1[[#This Row],[Patient Age]]&gt;=10,"10-19",
TRUE,"0-9"
)</f>
        <v>10-19</v>
      </c>
      <c r="M4683" t="str">
        <f>IF(Table1[[#This Row],[Patient Waittime]]&gt;30,"Delay","Ontime")</f>
        <v>Delay</v>
      </c>
    </row>
    <row r="4684" spans="1:13" x14ac:dyDescent="0.2">
      <c r="A4684" t="s">
        <v>9383</v>
      </c>
      <c r="B4684" t="s">
        <v>9384</v>
      </c>
      <c r="C4684" t="s">
        <v>12</v>
      </c>
      <c r="D4684">
        <v>50</v>
      </c>
      <c r="E4684" t="s">
        <v>13</v>
      </c>
      <c r="F4684" t="s">
        <v>18449</v>
      </c>
      <c r="G4684" t="s">
        <v>14</v>
      </c>
      <c r="I4684">
        <v>47</v>
      </c>
      <c r="J4684" s="1">
        <v>45307</v>
      </c>
      <c r="K4684" s="2">
        <v>0.63124999999999998</v>
      </c>
      <c r="L4684" t="str" cm="1">
        <f t="array" ref="L4684">_xlfn.IFS(
Table1[[#This Row],[Patient Age]]&gt;=70,"70-79",
Table1[[#This Row],[Patient Age]]&gt;=60,"60-69",
Table1[[#This Row],[Patient Age]]&gt;=50,"50-59",
Table1[[#This Row],[Patient Age]]&gt;=40,"40-49",
Table1[[#This Row],[Patient Age]]&gt;=30,"30-39",
Table1[[#This Row],[Patient Age]]&gt;=20,"20-29",
Table1[[#This Row],[Patient Age]]&gt;=10,"10-19",
TRUE,"0-9"
)</f>
        <v>50-59</v>
      </c>
      <c r="M4684" t="str">
        <f>IF(Table1[[#This Row],[Patient Waittime]]&gt;30,"Delay","Ontime")</f>
        <v>Delay</v>
      </c>
    </row>
    <row r="4685" spans="1:13" x14ac:dyDescent="0.2">
      <c r="A4685" t="s">
        <v>9385</v>
      </c>
      <c r="B4685" t="s">
        <v>9386</v>
      </c>
      <c r="C4685" t="s">
        <v>12</v>
      </c>
      <c r="D4685">
        <v>41</v>
      </c>
      <c r="E4685" t="s">
        <v>13</v>
      </c>
      <c r="F4685" t="s">
        <v>18449</v>
      </c>
      <c r="G4685" t="s">
        <v>14</v>
      </c>
      <c r="I4685">
        <v>50</v>
      </c>
      <c r="J4685" s="1">
        <v>45593</v>
      </c>
      <c r="K4685" s="2">
        <v>0.13333333333333333</v>
      </c>
      <c r="L4685" t="str" cm="1">
        <f t="array" ref="L4685">_xlfn.IFS(
Table1[[#This Row],[Patient Age]]&gt;=70,"70-79",
Table1[[#This Row],[Patient Age]]&gt;=60,"60-69",
Table1[[#This Row],[Patient Age]]&gt;=50,"50-59",
Table1[[#This Row],[Patient Age]]&gt;=40,"40-49",
Table1[[#This Row],[Patient Age]]&gt;=30,"30-39",
Table1[[#This Row],[Patient Age]]&gt;=20,"20-29",
Table1[[#This Row],[Patient Age]]&gt;=10,"10-19",
TRUE,"0-9"
)</f>
        <v>40-49</v>
      </c>
      <c r="M4685" t="str">
        <f>IF(Table1[[#This Row],[Patient Waittime]]&gt;30,"Delay","Ontime")</f>
        <v>Delay</v>
      </c>
    </row>
    <row r="4686" spans="1:13" x14ac:dyDescent="0.2">
      <c r="A4686" t="s">
        <v>9387</v>
      </c>
      <c r="B4686" t="s">
        <v>9388</v>
      </c>
      <c r="C4686" t="s">
        <v>12</v>
      </c>
      <c r="D4686">
        <v>27</v>
      </c>
      <c r="E4686" t="s">
        <v>13</v>
      </c>
      <c r="F4686" t="s">
        <v>18449</v>
      </c>
      <c r="G4686" t="s">
        <v>14</v>
      </c>
      <c r="I4686">
        <v>59</v>
      </c>
      <c r="J4686" s="1">
        <v>45468</v>
      </c>
      <c r="K4686" s="2">
        <v>0.69861111111111107</v>
      </c>
      <c r="L4686" t="str" cm="1">
        <f t="array" ref="L4686">_xlfn.IFS(
Table1[[#This Row],[Patient Age]]&gt;=70,"70-79",
Table1[[#This Row],[Patient Age]]&gt;=60,"60-69",
Table1[[#This Row],[Patient Age]]&gt;=50,"50-59",
Table1[[#This Row],[Patient Age]]&gt;=40,"40-49",
Table1[[#This Row],[Patient Age]]&gt;=30,"30-39",
Table1[[#This Row],[Patient Age]]&gt;=20,"20-29",
Table1[[#This Row],[Patient Age]]&gt;=10,"10-19",
TRUE,"0-9"
)</f>
        <v>20-29</v>
      </c>
      <c r="M4686" t="str">
        <f>IF(Table1[[#This Row],[Patient Waittime]]&gt;30,"Delay","Ontime")</f>
        <v>Delay</v>
      </c>
    </row>
    <row r="4687" spans="1:13" x14ac:dyDescent="0.2">
      <c r="A4687" t="s">
        <v>9389</v>
      </c>
      <c r="B4687" t="s">
        <v>9390</v>
      </c>
      <c r="C4687" t="s">
        <v>12</v>
      </c>
      <c r="D4687">
        <v>50</v>
      </c>
      <c r="E4687" t="s">
        <v>13</v>
      </c>
      <c r="F4687" t="s">
        <v>18449</v>
      </c>
      <c r="G4687" t="s">
        <v>14</v>
      </c>
      <c r="I4687">
        <v>10</v>
      </c>
      <c r="J4687" s="1">
        <v>45274</v>
      </c>
      <c r="K4687" s="2">
        <v>0.71458333333333335</v>
      </c>
      <c r="L4687" t="str" cm="1">
        <f t="array" ref="L4687">_xlfn.IFS(
Table1[[#This Row],[Patient Age]]&gt;=70,"70-79",
Table1[[#This Row],[Patient Age]]&gt;=60,"60-69",
Table1[[#This Row],[Patient Age]]&gt;=50,"50-59",
Table1[[#This Row],[Patient Age]]&gt;=40,"40-49",
Table1[[#This Row],[Patient Age]]&gt;=30,"30-39",
Table1[[#This Row],[Patient Age]]&gt;=20,"20-29",
Table1[[#This Row],[Patient Age]]&gt;=10,"10-19",
TRUE,"0-9"
)</f>
        <v>50-59</v>
      </c>
      <c r="M4687" t="str">
        <f>IF(Table1[[#This Row],[Patient Waittime]]&gt;30,"Delay","Ontime")</f>
        <v>Ontime</v>
      </c>
    </row>
    <row r="4688" spans="1:13" x14ac:dyDescent="0.2">
      <c r="A4688" t="s">
        <v>9391</v>
      </c>
      <c r="B4688" t="s">
        <v>9392</v>
      </c>
      <c r="C4688" t="s">
        <v>12</v>
      </c>
      <c r="D4688">
        <v>62</v>
      </c>
      <c r="E4688" t="s">
        <v>13</v>
      </c>
      <c r="F4688" t="s">
        <v>18449</v>
      </c>
      <c r="G4688" t="s">
        <v>14</v>
      </c>
      <c r="I4688">
        <v>15</v>
      </c>
      <c r="J4688" s="1">
        <v>45556</v>
      </c>
      <c r="K4688" s="2">
        <v>0.61736111111111114</v>
      </c>
      <c r="L4688" t="str" cm="1">
        <f t="array" ref="L4688">_xlfn.IFS(
Table1[[#This Row],[Patient Age]]&gt;=70,"70-79",
Table1[[#This Row],[Patient Age]]&gt;=60,"60-69",
Table1[[#This Row],[Patient Age]]&gt;=50,"50-59",
Table1[[#This Row],[Patient Age]]&gt;=40,"40-49",
Table1[[#This Row],[Patient Age]]&gt;=30,"30-39",
Table1[[#This Row],[Patient Age]]&gt;=20,"20-29",
Table1[[#This Row],[Patient Age]]&gt;=10,"10-19",
TRUE,"0-9"
)</f>
        <v>60-69</v>
      </c>
      <c r="M4688" t="str">
        <f>IF(Table1[[#This Row],[Patient Waittime]]&gt;30,"Delay","Ontime")</f>
        <v>Ontime</v>
      </c>
    </row>
    <row r="4689" spans="1:13" x14ac:dyDescent="0.2">
      <c r="A4689" t="s">
        <v>9393</v>
      </c>
      <c r="B4689" t="s">
        <v>9394</v>
      </c>
      <c r="C4689" t="s">
        <v>12</v>
      </c>
      <c r="D4689">
        <v>41</v>
      </c>
      <c r="E4689" t="s">
        <v>13</v>
      </c>
      <c r="F4689" t="s">
        <v>18449</v>
      </c>
      <c r="G4689" t="s">
        <v>14</v>
      </c>
      <c r="I4689">
        <v>16</v>
      </c>
      <c r="J4689" s="1">
        <v>45356</v>
      </c>
      <c r="K4689" s="2">
        <v>0.76875000000000004</v>
      </c>
      <c r="L4689" t="str" cm="1">
        <f t="array" ref="L4689">_xlfn.IFS(
Table1[[#This Row],[Patient Age]]&gt;=70,"70-79",
Table1[[#This Row],[Patient Age]]&gt;=60,"60-69",
Table1[[#This Row],[Patient Age]]&gt;=50,"50-59",
Table1[[#This Row],[Patient Age]]&gt;=40,"40-49",
Table1[[#This Row],[Patient Age]]&gt;=30,"30-39",
Table1[[#This Row],[Patient Age]]&gt;=20,"20-29",
Table1[[#This Row],[Patient Age]]&gt;=10,"10-19",
TRUE,"0-9"
)</f>
        <v>40-49</v>
      </c>
      <c r="M4689" t="str">
        <f>IF(Table1[[#This Row],[Patient Waittime]]&gt;30,"Delay","Ontime")</f>
        <v>Ontime</v>
      </c>
    </row>
    <row r="4690" spans="1:13" x14ac:dyDescent="0.2">
      <c r="A4690" t="s">
        <v>9395</v>
      </c>
      <c r="B4690" t="s">
        <v>9396</v>
      </c>
      <c r="C4690" t="s">
        <v>12</v>
      </c>
      <c r="D4690">
        <v>46</v>
      </c>
      <c r="E4690" t="s">
        <v>13</v>
      </c>
      <c r="F4690" t="s">
        <v>18449</v>
      </c>
      <c r="G4690" t="s">
        <v>14</v>
      </c>
      <c r="I4690">
        <v>23</v>
      </c>
      <c r="J4690" s="1">
        <v>45354</v>
      </c>
      <c r="K4690" s="2">
        <v>0.21597222222222223</v>
      </c>
      <c r="L4690" t="str" cm="1">
        <f t="array" ref="L4690">_xlfn.IFS(
Table1[[#This Row],[Patient Age]]&gt;=70,"70-79",
Table1[[#This Row],[Patient Age]]&gt;=60,"60-69",
Table1[[#This Row],[Patient Age]]&gt;=50,"50-59",
Table1[[#This Row],[Patient Age]]&gt;=40,"40-49",
Table1[[#This Row],[Patient Age]]&gt;=30,"30-39",
Table1[[#This Row],[Patient Age]]&gt;=20,"20-29",
Table1[[#This Row],[Patient Age]]&gt;=10,"10-19",
TRUE,"0-9"
)</f>
        <v>40-49</v>
      </c>
      <c r="M4690" t="str">
        <f>IF(Table1[[#This Row],[Patient Waittime]]&gt;30,"Delay","Ontime")</f>
        <v>Ontime</v>
      </c>
    </row>
    <row r="4691" spans="1:13" x14ac:dyDescent="0.2">
      <c r="A4691" t="s">
        <v>9397</v>
      </c>
      <c r="B4691" t="s">
        <v>9398</v>
      </c>
      <c r="C4691" t="s">
        <v>12</v>
      </c>
      <c r="D4691">
        <v>67</v>
      </c>
      <c r="E4691" t="s">
        <v>13</v>
      </c>
      <c r="F4691" t="s">
        <v>18449</v>
      </c>
      <c r="G4691" t="s">
        <v>14</v>
      </c>
      <c r="I4691">
        <v>23</v>
      </c>
      <c r="J4691" s="1">
        <v>45366</v>
      </c>
      <c r="K4691" s="2">
        <v>0.9243055555555556</v>
      </c>
      <c r="L4691" t="str" cm="1">
        <f t="array" ref="L4691">_xlfn.IFS(
Table1[[#This Row],[Patient Age]]&gt;=70,"70-79",
Table1[[#This Row],[Patient Age]]&gt;=60,"60-69",
Table1[[#This Row],[Patient Age]]&gt;=50,"50-59",
Table1[[#This Row],[Patient Age]]&gt;=40,"40-49",
Table1[[#This Row],[Patient Age]]&gt;=30,"30-39",
Table1[[#This Row],[Patient Age]]&gt;=20,"20-29",
Table1[[#This Row],[Patient Age]]&gt;=10,"10-19",
TRUE,"0-9"
)</f>
        <v>60-69</v>
      </c>
      <c r="M4691" t="str">
        <f>IF(Table1[[#This Row],[Patient Waittime]]&gt;30,"Delay","Ontime")</f>
        <v>Ontime</v>
      </c>
    </row>
    <row r="4692" spans="1:13" x14ac:dyDescent="0.2">
      <c r="A4692" t="s">
        <v>9399</v>
      </c>
      <c r="B4692" t="s">
        <v>9400</v>
      </c>
      <c r="C4692" t="s">
        <v>12</v>
      </c>
      <c r="D4692">
        <v>73</v>
      </c>
      <c r="E4692" t="s">
        <v>13</v>
      </c>
      <c r="F4692" t="s">
        <v>18449</v>
      </c>
      <c r="G4692" t="s">
        <v>14</v>
      </c>
      <c r="I4692">
        <v>30</v>
      </c>
      <c r="J4692" s="1">
        <v>45432</v>
      </c>
      <c r="K4692" s="2">
        <v>0.43958333333333333</v>
      </c>
      <c r="L4692" t="str" cm="1">
        <f t="array" ref="L4692">_xlfn.IFS(
Table1[[#This Row],[Patient Age]]&gt;=70,"70-79",
Table1[[#This Row],[Patient Age]]&gt;=60,"60-69",
Table1[[#This Row],[Patient Age]]&gt;=50,"50-59",
Table1[[#This Row],[Patient Age]]&gt;=40,"40-49",
Table1[[#This Row],[Patient Age]]&gt;=30,"30-39",
Table1[[#This Row],[Patient Age]]&gt;=20,"20-29",
Table1[[#This Row],[Patient Age]]&gt;=10,"10-19",
TRUE,"0-9"
)</f>
        <v>70-79</v>
      </c>
      <c r="M4692" t="str">
        <f>IF(Table1[[#This Row],[Patient Waittime]]&gt;30,"Delay","Ontime")</f>
        <v>Ontime</v>
      </c>
    </row>
    <row r="4693" spans="1:13" x14ac:dyDescent="0.2">
      <c r="A4693" t="s">
        <v>9401</v>
      </c>
      <c r="B4693" t="s">
        <v>9402</v>
      </c>
      <c r="C4693" t="s">
        <v>12</v>
      </c>
      <c r="D4693">
        <v>49</v>
      </c>
      <c r="E4693" t="s">
        <v>13</v>
      </c>
      <c r="F4693" t="s">
        <v>18449</v>
      </c>
      <c r="G4693" t="s">
        <v>14</v>
      </c>
      <c r="I4693">
        <v>33</v>
      </c>
      <c r="J4693" s="1">
        <v>45529</v>
      </c>
      <c r="K4693" s="2">
        <v>0.19166666666666668</v>
      </c>
      <c r="L4693" t="str" cm="1">
        <f t="array" ref="L4693">_xlfn.IFS(
Table1[[#This Row],[Patient Age]]&gt;=70,"70-79",
Table1[[#This Row],[Patient Age]]&gt;=60,"60-69",
Table1[[#This Row],[Patient Age]]&gt;=50,"50-59",
Table1[[#This Row],[Patient Age]]&gt;=40,"40-49",
Table1[[#This Row],[Patient Age]]&gt;=30,"30-39",
Table1[[#This Row],[Patient Age]]&gt;=20,"20-29",
Table1[[#This Row],[Patient Age]]&gt;=10,"10-19",
TRUE,"0-9"
)</f>
        <v>40-49</v>
      </c>
      <c r="M4693" t="str">
        <f>IF(Table1[[#This Row],[Patient Waittime]]&gt;30,"Delay","Ontime")</f>
        <v>Delay</v>
      </c>
    </row>
    <row r="4694" spans="1:13" x14ac:dyDescent="0.2">
      <c r="A4694" t="s">
        <v>9403</v>
      </c>
      <c r="B4694" t="s">
        <v>9404</v>
      </c>
      <c r="C4694" t="s">
        <v>12</v>
      </c>
      <c r="D4694">
        <v>68</v>
      </c>
      <c r="E4694" t="s">
        <v>13</v>
      </c>
      <c r="F4694" t="s">
        <v>18449</v>
      </c>
      <c r="G4694" t="s">
        <v>14</v>
      </c>
      <c r="I4694">
        <v>41</v>
      </c>
      <c r="J4694" s="1">
        <v>45444</v>
      </c>
      <c r="K4694" s="2">
        <v>0.35</v>
      </c>
      <c r="L4694" t="str" cm="1">
        <f t="array" ref="L4694">_xlfn.IFS(
Table1[[#This Row],[Patient Age]]&gt;=70,"70-79",
Table1[[#This Row],[Patient Age]]&gt;=60,"60-69",
Table1[[#This Row],[Patient Age]]&gt;=50,"50-59",
Table1[[#This Row],[Patient Age]]&gt;=40,"40-49",
Table1[[#This Row],[Patient Age]]&gt;=30,"30-39",
Table1[[#This Row],[Patient Age]]&gt;=20,"20-29",
Table1[[#This Row],[Patient Age]]&gt;=10,"10-19",
TRUE,"0-9"
)</f>
        <v>60-69</v>
      </c>
      <c r="M4694" t="str">
        <f>IF(Table1[[#This Row],[Patient Waittime]]&gt;30,"Delay","Ontime")</f>
        <v>Delay</v>
      </c>
    </row>
    <row r="4695" spans="1:13" x14ac:dyDescent="0.2">
      <c r="A4695" t="s">
        <v>9405</v>
      </c>
      <c r="B4695" t="s">
        <v>9406</v>
      </c>
      <c r="C4695" t="s">
        <v>12</v>
      </c>
      <c r="D4695">
        <v>11</v>
      </c>
      <c r="E4695" t="s">
        <v>13</v>
      </c>
      <c r="F4695" t="s">
        <v>18449</v>
      </c>
      <c r="G4695" t="s">
        <v>14</v>
      </c>
      <c r="I4695">
        <v>43</v>
      </c>
      <c r="J4695" s="1">
        <v>45452</v>
      </c>
      <c r="K4695" s="2">
        <v>0.47152777777777777</v>
      </c>
      <c r="L4695" t="str" cm="1">
        <f t="array" ref="L4695">_xlfn.IFS(
Table1[[#This Row],[Patient Age]]&gt;=70,"70-79",
Table1[[#This Row],[Patient Age]]&gt;=60,"60-69",
Table1[[#This Row],[Patient Age]]&gt;=50,"50-59",
Table1[[#This Row],[Patient Age]]&gt;=40,"40-49",
Table1[[#This Row],[Patient Age]]&gt;=30,"30-39",
Table1[[#This Row],[Patient Age]]&gt;=20,"20-29",
Table1[[#This Row],[Patient Age]]&gt;=10,"10-19",
TRUE,"0-9"
)</f>
        <v>10-19</v>
      </c>
      <c r="M4695" t="str">
        <f>IF(Table1[[#This Row],[Patient Waittime]]&gt;30,"Delay","Ontime")</f>
        <v>Delay</v>
      </c>
    </row>
    <row r="4696" spans="1:13" x14ac:dyDescent="0.2">
      <c r="A4696" t="s">
        <v>9407</v>
      </c>
      <c r="B4696" t="s">
        <v>9408</v>
      </c>
      <c r="C4696" t="s">
        <v>12</v>
      </c>
      <c r="D4696">
        <v>21</v>
      </c>
      <c r="E4696" t="s">
        <v>13</v>
      </c>
      <c r="F4696" t="s">
        <v>18449</v>
      </c>
      <c r="G4696" t="s">
        <v>14</v>
      </c>
      <c r="I4696">
        <v>49</v>
      </c>
      <c r="J4696" s="1">
        <v>45044</v>
      </c>
      <c r="K4696" s="2">
        <v>0.81527777777777777</v>
      </c>
      <c r="L4696" t="str" cm="1">
        <f t="array" ref="L4696">_xlfn.IFS(
Table1[[#This Row],[Patient Age]]&gt;=70,"70-79",
Table1[[#This Row],[Patient Age]]&gt;=60,"60-69",
Table1[[#This Row],[Patient Age]]&gt;=50,"50-59",
Table1[[#This Row],[Patient Age]]&gt;=40,"40-49",
Table1[[#This Row],[Patient Age]]&gt;=30,"30-39",
Table1[[#This Row],[Patient Age]]&gt;=20,"20-29",
Table1[[#This Row],[Patient Age]]&gt;=10,"10-19",
TRUE,"0-9"
)</f>
        <v>20-29</v>
      </c>
      <c r="M4696" t="str">
        <f>IF(Table1[[#This Row],[Patient Waittime]]&gt;30,"Delay","Ontime")</f>
        <v>Delay</v>
      </c>
    </row>
    <row r="4697" spans="1:13" x14ac:dyDescent="0.2">
      <c r="A4697" t="s">
        <v>9409</v>
      </c>
      <c r="B4697" t="s">
        <v>9410</v>
      </c>
      <c r="C4697" t="s">
        <v>12</v>
      </c>
      <c r="D4697">
        <v>43</v>
      </c>
      <c r="E4697" t="s">
        <v>13</v>
      </c>
      <c r="F4697" t="s">
        <v>18449</v>
      </c>
      <c r="G4697" t="s">
        <v>14</v>
      </c>
      <c r="I4697">
        <v>16</v>
      </c>
      <c r="J4697" s="1">
        <v>45105</v>
      </c>
      <c r="K4697" s="2">
        <v>0.65208333333333335</v>
      </c>
      <c r="L4697" t="str" cm="1">
        <f t="array" ref="L4697">_xlfn.IFS(
Table1[[#This Row],[Patient Age]]&gt;=70,"70-79",
Table1[[#This Row],[Patient Age]]&gt;=60,"60-69",
Table1[[#This Row],[Patient Age]]&gt;=50,"50-59",
Table1[[#This Row],[Patient Age]]&gt;=40,"40-49",
Table1[[#This Row],[Patient Age]]&gt;=30,"30-39",
Table1[[#This Row],[Patient Age]]&gt;=20,"20-29",
Table1[[#This Row],[Patient Age]]&gt;=10,"10-19",
TRUE,"0-9"
)</f>
        <v>40-49</v>
      </c>
      <c r="M4697" t="str">
        <f>IF(Table1[[#This Row],[Patient Waittime]]&gt;30,"Delay","Ontime")</f>
        <v>Ontime</v>
      </c>
    </row>
    <row r="4698" spans="1:13" x14ac:dyDescent="0.2">
      <c r="A4698" t="s">
        <v>9411</v>
      </c>
      <c r="B4698" t="s">
        <v>9412</v>
      </c>
      <c r="C4698" t="s">
        <v>12</v>
      </c>
      <c r="D4698">
        <v>24</v>
      </c>
      <c r="E4698" t="s">
        <v>13</v>
      </c>
      <c r="F4698" t="s">
        <v>18449</v>
      </c>
      <c r="G4698" t="s">
        <v>14</v>
      </c>
      <c r="I4698">
        <v>20</v>
      </c>
      <c r="J4698" s="1">
        <v>45053</v>
      </c>
      <c r="K4698" s="2">
        <v>0.83472222222222225</v>
      </c>
      <c r="L4698" t="str" cm="1">
        <f t="array" ref="L4698">_xlfn.IFS(
Table1[[#This Row],[Patient Age]]&gt;=70,"70-79",
Table1[[#This Row],[Patient Age]]&gt;=60,"60-69",
Table1[[#This Row],[Patient Age]]&gt;=50,"50-59",
Table1[[#This Row],[Patient Age]]&gt;=40,"40-49",
Table1[[#This Row],[Patient Age]]&gt;=30,"30-39",
Table1[[#This Row],[Patient Age]]&gt;=20,"20-29",
Table1[[#This Row],[Patient Age]]&gt;=10,"10-19",
TRUE,"0-9"
)</f>
        <v>20-29</v>
      </c>
      <c r="M4698" t="str">
        <f>IF(Table1[[#This Row],[Patient Waittime]]&gt;30,"Delay","Ontime")</f>
        <v>Ontime</v>
      </c>
    </row>
    <row r="4699" spans="1:13" x14ac:dyDescent="0.2">
      <c r="A4699" t="s">
        <v>9413</v>
      </c>
      <c r="B4699" t="s">
        <v>9414</v>
      </c>
      <c r="C4699" t="s">
        <v>12</v>
      </c>
      <c r="D4699">
        <v>39</v>
      </c>
      <c r="E4699" t="s">
        <v>13</v>
      </c>
      <c r="F4699" t="s">
        <v>18449</v>
      </c>
      <c r="G4699" t="s">
        <v>14</v>
      </c>
      <c r="I4699">
        <v>29</v>
      </c>
      <c r="J4699" s="1">
        <v>45403</v>
      </c>
      <c r="K4699" s="2">
        <v>1.1111111111111112E-2</v>
      </c>
      <c r="L4699" t="str" cm="1">
        <f t="array" ref="L4699">_xlfn.IFS(
Table1[[#This Row],[Patient Age]]&gt;=70,"70-79",
Table1[[#This Row],[Patient Age]]&gt;=60,"60-69",
Table1[[#This Row],[Patient Age]]&gt;=50,"50-59",
Table1[[#This Row],[Patient Age]]&gt;=40,"40-49",
Table1[[#This Row],[Patient Age]]&gt;=30,"30-39",
Table1[[#This Row],[Patient Age]]&gt;=20,"20-29",
Table1[[#This Row],[Patient Age]]&gt;=10,"10-19",
TRUE,"0-9"
)</f>
        <v>30-39</v>
      </c>
      <c r="M4699" t="str">
        <f>IF(Table1[[#This Row],[Patient Waittime]]&gt;30,"Delay","Ontime")</f>
        <v>Ontime</v>
      </c>
    </row>
    <row r="4700" spans="1:13" x14ac:dyDescent="0.2">
      <c r="A4700" t="s">
        <v>9415</v>
      </c>
      <c r="B4700" t="s">
        <v>9416</v>
      </c>
      <c r="C4700" t="s">
        <v>12</v>
      </c>
      <c r="D4700">
        <v>73</v>
      </c>
      <c r="E4700" t="s">
        <v>13</v>
      </c>
      <c r="F4700" t="s">
        <v>18449</v>
      </c>
      <c r="G4700" t="s">
        <v>14</v>
      </c>
      <c r="I4700">
        <v>34</v>
      </c>
      <c r="J4700" s="1">
        <v>44933</v>
      </c>
      <c r="K4700" s="2">
        <v>0.31180555555555556</v>
      </c>
      <c r="L4700" t="str" cm="1">
        <f t="array" ref="L4700">_xlfn.IFS(
Table1[[#This Row],[Patient Age]]&gt;=70,"70-79",
Table1[[#This Row],[Patient Age]]&gt;=60,"60-69",
Table1[[#This Row],[Patient Age]]&gt;=50,"50-59",
Table1[[#This Row],[Patient Age]]&gt;=40,"40-49",
Table1[[#This Row],[Patient Age]]&gt;=30,"30-39",
Table1[[#This Row],[Patient Age]]&gt;=20,"20-29",
Table1[[#This Row],[Patient Age]]&gt;=10,"10-19",
TRUE,"0-9"
)</f>
        <v>70-79</v>
      </c>
      <c r="M4700" t="str">
        <f>IF(Table1[[#This Row],[Patient Waittime]]&gt;30,"Delay","Ontime")</f>
        <v>Delay</v>
      </c>
    </row>
    <row r="4701" spans="1:13" x14ac:dyDescent="0.2">
      <c r="A4701" t="s">
        <v>9417</v>
      </c>
      <c r="B4701" t="s">
        <v>9418</v>
      </c>
      <c r="C4701" t="s">
        <v>12</v>
      </c>
      <c r="D4701">
        <v>69</v>
      </c>
      <c r="E4701" t="s">
        <v>13</v>
      </c>
      <c r="F4701" t="s">
        <v>18449</v>
      </c>
      <c r="G4701" t="s">
        <v>14</v>
      </c>
      <c r="I4701">
        <v>36</v>
      </c>
      <c r="J4701" s="1">
        <v>45033</v>
      </c>
      <c r="K4701" s="2">
        <v>0.91180555555555554</v>
      </c>
      <c r="L4701" t="str" cm="1">
        <f t="array" ref="L4701">_xlfn.IFS(
Table1[[#This Row],[Patient Age]]&gt;=70,"70-79",
Table1[[#This Row],[Patient Age]]&gt;=60,"60-69",
Table1[[#This Row],[Patient Age]]&gt;=50,"50-59",
Table1[[#This Row],[Patient Age]]&gt;=40,"40-49",
Table1[[#This Row],[Patient Age]]&gt;=30,"30-39",
Table1[[#This Row],[Patient Age]]&gt;=20,"20-29",
Table1[[#This Row],[Patient Age]]&gt;=10,"10-19",
TRUE,"0-9"
)</f>
        <v>60-69</v>
      </c>
      <c r="M4701" t="str">
        <f>IF(Table1[[#This Row],[Patient Waittime]]&gt;30,"Delay","Ontime")</f>
        <v>Delay</v>
      </c>
    </row>
    <row r="4702" spans="1:13" x14ac:dyDescent="0.2">
      <c r="A4702" t="s">
        <v>9419</v>
      </c>
      <c r="B4702" t="s">
        <v>9420</v>
      </c>
      <c r="C4702" t="s">
        <v>12</v>
      </c>
      <c r="D4702">
        <v>30</v>
      </c>
      <c r="E4702" t="s">
        <v>13</v>
      </c>
      <c r="F4702" t="s">
        <v>18449</v>
      </c>
      <c r="G4702" t="s">
        <v>14</v>
      </c>
      <c r="I4702">
        <v>37</v>
      </c>
      <c r="J4702" s="1">
        <v>44931</v>
      </c>
      <c r="K4702" s="2">
        <v>2.013888888888889E-2</v>
      </c>
      <c r="L4702" t="str" cm="1">
        <f t="array" ref="L4702">_xlfn.IFS(
Table1[[#This Row],[Patient Age]]&gt;=70,"70-79",
Table1[[#This Row],[Patient Age]]&gt;=60,"60-69",
Table1[[#This Row],[Patient Age]]&gt;=50,"50-59",
Table1[[#This Row],[Patient Age]]&gt;=40,"40-49",
Table1[[#This Row],[Patient Age]]&gt;=30,"30-39",
Table1[[#This Row],[Patient Age]]&gt;=20,"20-29",
Table1[[#This Row],[Patient Age]]&gt;=10,"10-19",
TRUE,"0-9"
)</f>
        <v>30-39</v>
      </c>
      <c r="M4702" t="str">
        <f>IF(Table1[[#This Row],[Patient Waittime]]&gt;30,"Delay","Ontime")</f>
        <v>Delay</v>
      </c>
    </row>
    <row r="4703" spans="1:13" x14ac:dyDescent="0.2">
      <c r="A4703" t="s">
        <v>9421</v>
      </c>
      <c r="B4703" t="s">
        <v>9422</v>
      </c>
      <c r="C4703" t="s">
        <v>12</v>
      </c>
      <c r="D4703">
        <v>76</v>
      </c>
      <c r="E4703" t="s">
        <v>13</v>
      </c>
      <c r="F4703" t="s">
        <v>18449</v>
      </c>
      <c r="G4703" t="s">
        <v>14</v>
      </c>
      <c r="I4703">
        <v>39</v>
      </c>
      <c r="J4703" s="1">
        <v>45054</v>
      </c>
      <c r="K4703" s="2">
        <v>0.31111111111111112</v>
      </c>
      <c r="L4703" t="str" cm="1">
        <f t="array" ref="L4703">_xlfn.IFS(
Table1[[#This Row],[Patient Age]]&gt;=70,"70-79",
Table1[[#This Row],[Patient Age]]&gt;=60,"60-69",
Table1[[#This Row],[Patient Age]]&gt;=50,"50-59",
Table1[[#This Row],[Patient Age]]&gt;=40,"40-49",
Table1[[#This Row],[Patient Age]]&gt;=30,"30-39",
Table1[[#This Row],[Patient Age]]&gt;=20,"20-29",
Table1[[#This Row],[Patient Age]]&gt;=10,"10-19",
TRUE,"0-9"
)</f>
        <v>70-79</v>
      </c>
      <c r="M4703" t="str">
        <f>IF(Table1[[#This Row],[Patient Waittime]]&gt;30,"Delay","Ontime")</f>
        <v>Delay</v>
      </c>
    </row>
    <row r="4704" spans="1:13" x14ac:dyDescent="0.2">
      <c r="A4704" t="s">
        <v>9423</v>
      </c>
      <c r="B4704" t="s">
        <v>2308</v>
      </c>
      <c r="C4704" t="s">
        <v>12</v>
      </c>
      <c r="D4704">
        <v>54</v>
      </c>
      <c r="E4704" t="s">
        <v>13</v>
      </c>
      <c r="F4704" t="s">
        <v>18449</v>
      </c>
      <c r="G4704" t="s">
        <v>14</v>
      </c>
      <c r="I4704">
        <v>40</v>
      </c>
      <c r="J4704" s="1">
        <v>45432</v>
      </c>
      <c r="K4704" s="2">
        <v>0.13194444444444445</v>
      </c>
      <c r="L4704" t="str" cm="1">
        <f t="array" ref="L4704">_xlfn.IFS(
Table1[[#This Row],[Patient Age]]&gt;=70,"70-79",
Table1[[#This Row],[Patient Age]]&gt;=60,"60-69",
Table1[[#This Row],[Patient Age]]&gt;=50,"50-59",
Table1[[#This Row],[Patient Age]]&gt;=40,"40-49",
Table1[[#This Row],[Patient Age]]&gt;=30,"30-39",
Table1[[#This Row],[Patient Age]]&gt;=20,"20-29",
Table1[[#This Row],[Patient Age]]&gt;=10,"10-19",
TRUE,"0-9"
)</f>
        <v>50-59</v>
      </c>
      <c r="M4704" t="str">
        <f>IF(Table1[[#This Row],[Patient Waittime]]&gt;30,"Delay","Ontime")</f>
        <v>Delay</v>
      </c>
    </row>
    <row r="4705" spans="1:13" x14ac:dyDescent="0.2">
      <c r="A4705" t="s">
        <v>9424</v>
      </c>
      <c r="B4705" t="s">
        <v>9425</v>
      </c>
      <c r="C4705" t="s">
        <v>12</v>
      </c>
      <c r="D4705">
        <v>25</v>
      </c>
      <c r="E4705" t="s">
        <v>13</v>
      </c>
      <c r="F4705" t="s">
        <v>18449</v>
      </c>
      <c r="G4705" t="s">
        <v>14</v>
      </c>
      <c r="I4705">
        <v>45</v>
      </c>
      <c r="J4705" s="1">
        <v>45144</v>
      </c>
      <c r="K4705" s="2">
        <v>0.12638888888888888</v>
      </c>
      <c r="L4705" t="str" cm="1">
        <f t="array" ref="L4705">_xlfn.IFS(
Table1[[#This Row],[Patient Age]]&gt;=70,"70-79",
Table1[[#This Row],[Patient Age]]&gt;=60,"60-69",
Table1[[#This Row],[Patient Age]]&gt;=50,"50-59",
Table1[[#This Row],[Patient Age]]&gt;=40,"40-49",
Table1[[#This Row],[Patient Age]]&gt;=30,"30-39",
Table1[[#This Row],[Patient Age]]&gt;=20,"20-29",
Table1[[#This Row],[Patient Age]]&gt;=10,"10-19",
TRUE,"0-9"
)</f>
        <v>20-29</v>
      </c>
      <c r="M4705" t="str">
        <f>IF(Table1[[#This Row],[Patient Waittime]]&gt;30,"Delay","Ontime")</f>
        <v>Delay</v>
      </c>
    </row>
    <row r="4706" spans="1:13" x14ac:dyDescent="0.2">
      <c r="A4706" t="s">
        <v>9426</v>
      </c>
      <c r="B4706" t="s">
        <v>9427</v>
      </c>
      <c r="C4706" t="s">
        <v>12</v>
      </c>
      <c r="D4706">
        <v>72</v>
      </c>
      <c r="E4706" t="s">
        <v>13</v>
      </c>
      <c r="F4706" t="s">
        <v>18449</v>
      </c>
      <c r="G4706" t="s">
        <v>14</v>
      </c>
      <c r="I4706">
        <v>46</v>
      </c>
      <c r="J4706" s="1">
        <v>45299</v>
      </c>
      <c r="K4706" s="2">
        <v>0.68402777777777779</v>
      </c>
      <c r="L4706" t="str" cm="1">
        <f t="array" ref="L4706">_xlfn.IFS(
Table1[[#This Row],[Patient Age]]&gt;=70,"70-79",
Table1[[#This Row],[Patient Age]]&gt;=60,"60-69",
Table1[[#This Row],[Patient Age]]&gt;=50,"50-59",
Table1[[#This Row],[Patient Age]]&gt;=40,"40-49",
Table1[[#This Row],[Patient Age]]&gt;=30,"30-39",
Table1[[#This Row],[Patient Age]]&gt;=20,"20-29",
Table1[[#This Row],[Patient Age]]&gt;=10,"10-19",
TRUE,"0-9"
)</f>
        <v>70-79</v>
      </c>
      <c r="M4706" t="str">
        <f>IF(Table1[[#This Row],[Patient Waittime]]&gt;30,"Delay","Ontime")</f>
        <v>Delay</v>
      </c>
    </row>
    <row r="4707" spans="1:13" x14ac:dyDescent="0.2">
      <c r="A4707" t="s">
        <v>9428</v>
      </c>
      <c r="B4707" t="s">
        <v>9429</v>
      </c>
      <c r="C4707" t="s">
        <v>12</v>
      </c>
      <c r="D4707">
        <v>56</v>
      </c>
      <c r="E4707" t="s">
        <v>13</v>
      </c>
      <c r="F4707" t="s">
        <v>18449</v>
      </c>
      <c r="G4707" t="s">
        <v>14</v>
      </c>
      <c r="I4707">
        <v>47</v>
      </c>
      <c r="J4707" s="1">
        <v>45299</v>
      </c>
      <c r="K4707" s="2">
        <v>0.68541666666666667</v>
      </c>
      <c r="L4707" t="str" cm="1">
        <f t="array" ref="L4707">_xlfn.IFS(
Table1[[#This Row],[Patient Age]]&gt;=70,"70-79",
Table1[[#This Row],[Patient Age]]&gt;=60,"60-69",
Table1[[#This Row],[Patient Age]]&gt;=50,"50-59",
Table1[[#This Row],[Patient Age]]&gt;=40,"40-49",
Table1[[#This Row],[Patient Age]]&gt;=30,"30-39",
Table1[[#This Row],[Patient Age]]&gt;=20,"20-29",
Table1[[#This Row],[Patient Age]]&gt;=10,"10-19",
TRUE,"0-9"
)</f>
        <v>50-59</v>
      </c>
      <c r="M4707" t="str">
        <f>IF(Table1[[#This Row],[Patient Waittime]]&gt;30,"Delay","Ontime")</f>
        <v>Delay</v>
      </c>
    </row>
    <row r="4708" spans="1:13" x14ac:dyDescent="0.2">
      <c r="A4708" t="s">
        <v>9430</v>
      </c>
      <c r="B4708" t="s">
        <v>9431</v>
      </c>
      <c r="C4708" t="s">
        <v>12</v>
      </c>
      <c r="D4708">
        <v>36</v>
      </c>
      <c r="E4708" t="s">
        <v>13</v>
      </c>
      <c r="F4708" t="s">
        <v>18449</v>
      </c>
      <c r="G4708" t="s">
        <v>14</v>
      </c>
      <c r="I4708">
        <v>50</v>
      </c>
      <c r="J4708" s="1">
        <v>45331</v>
      </c>
      <c r="K4708" s="2">
        <v>0.62291666666666667</v>
      </c>
      <c r="L4708" t="str" cm="1">
        <f t="array" ref="L4708">_xlfn.IFS(
Table1[[#This Row],[Patient Age]]&gt;=70,"70-79",
Table1[[#This Row],[Patient Age]]&gt;=60,"60-69",
Table1[[#This Row],[Patient Age]]&gt;=50,"50-59",
Table1[[#This Row],[Patient Age]]&gt;=40,"40-49",
Table1[[#This Row],[Patient Age]]&gt;=30,"30-39",
Table1[[#This Row],[Patient Age]]&gt;=20,"20-29",
Table1[[#This Row],[Patient Age]]&gt;=10,"10-19",
TRUE,"0-9"
)</f>
        <v>30-39</v>
      </c>
      <c r="M4708" t="str">
        <f>IF(Table1[[#This Row],[Patient Waittime]]&gt;30,"Delay","Ontime")</f>
        <v>Delay</v>
      </c>
    </row>
    <row r="4709" spans="1:13" x14ac:dyDescent="0.2">
      <c r="A4709" t="s">
        <v>9432</v>
      </c>
      <c r="B4709" t="s">
        <v>9433</v>
      </c>
      <c r="C4709" t="s">
        <v>12</v>
      </c>
      <c r="D4709">
        <v>38</v>
      </c>
      <c r="E4709" t="s">
        <v>13</v>
      </c>
      <c r="F4709" t="s">
        <v>18449</v>
      </c>
      <c r="G4709" t="s">
        <v>14</v>
      </c>
      <c r="I4709">
        <v>50</v>
      </c>
      <c r="J4709" s="1">
        <v>45118</v>
      </c>
      <c r="K4709" s="2">
        <v>0.22777777777777777</v>
      </c>
      <c r="L4709" t="str" cm="1">
        <f t="array" ref="L4709">_xlfn.IFS(
Table1[[#This Row],[Patient Age]]&gt;=70,"70-79",
Table1[[#This Row],[Patient Age]]&gt;=60,"60-69",
Table1[[#This Row],[Patient Age]]&gt;=50,"50-59",
Table1[[#This Row],[Patient Age]]&gt;=40,"40-49",
Table1[[#This Row],[Patient Age]]&gt;=30,"30-39",
Table1[[#This Row],[Patient Age]]&gt;=20,"20-29",
Table1[[#This Row],[Patient Age]]&gt;=10,"10-19",
TRUE,"0-9"
)</f>
        <v>30-39</v>
      </c>
      <c r="M4709" t="str">
        <f>IF(Table1[[#This Row],[Patient Waittime]]&gt;30,"Delay","Ontime")</f>
        <v>Delay</v>
      </c>
    </row>
    <row r="4710" spans="1:13" x14ac:dyDescent="0.2">
      <c r="A4710" t="s">
        <v>9434</v>
      </c>
      <c r="B4710" t="s">
        <v>9435</v>
      </c>
      <c r="C4710" t="s">
        <v>12</v>
      </c>
      <c r="D4710">
        <v>77</v>
      </c>
      <c r="E4710" t="s">
        <v>13</v>
      </c>
      <c r="F4710" t="s">
        <v>18449</v>
      </c>
      <c r="G4710" t="s">
        <v>14</v>
      </c>
      <c r="I4710">
        <v>50</v>
      </c>
      <c r="J4710" s="1">
        <v>45456</v>
      </c>
      <c r="K4710" s="2">
        <v>0.76111111111111107</v>
      </c>
      <c r="L4710" t="str" cm="1">
        <f t="array" ref="L4710">_xlfn.IFS(
Table1[[#This Row],[Patient Age]]&gt;=70,"70-79",
Table1[[#This Row],[Patient Age]]&gt;=60,"60-69",
Table1[[#This Row],[Patient Age]]&gt;=50,"50-59",
Table1[[#This Row],[Patient Age]]&gt;=40,"40-49",
Table1[[#This Row],[Patient Age]]&gt;=30,"30-39",
Table1[[#This Row],[Patient Age]]&gt;=20,"20-29",
Table1[[#This Row],[Patient Age]]&gt;=10,"10-19",
TRUE,"0-9"
)</f>
        <v>70-79</v>
      </c>
      <c r="M4710" t="str">
        <f>IF(Table1[[#This Row],[Patient Waittime]]&gt;30,"Delay","Ontime")</f>
        <v>Delay</v>
      </c>
    </row>
    <row r="4711" spans="1:13" x14ac:dyDescent="0.2">
      <c r="A4711" t="s">
        <v>9436</v>
      </c>
      <c r="B4711" t="s">
        <v>9437</v>
      </c>
      <c r="C4711" t="s">
        <v>12</v>
      </c>
      <c r="D4711">
        <v>10</v>
      </c>
      <c r="E4711" t="s">
        <v>13</v>
      </c>
      <c r="F4711" t="s">
        <v>18449</v>
      </c>
      <c r="G4711" t="s">
        <v>14</v>
      </c>
      <c r="I4711">
        <v>55</v>
      </c>
      <c r="J4711" s="1">
        <v>45345</v>
      </c>
      <c r="K4711" s="2">
        <v>0.68680555555555556</v>
      </c>
      <c r="L4711" t="str" cm="1">
        <f t="array" ref="L4711">_xlfn.IFS(
Table1[[#This Row],[Patient Age]]&gt;=70,"70-79",
Table1[[#This Row],[Patient Age]]&gt;=60,"60-69",
Table1[[#This Row],[Patient Age]]&gt;=50,"50-59",
Table1[[#This Row],[Patient Age]]&gt;=40,"40-49",
Table1[[#This Row],[Patient Age]]&gt;=30,"30-39",
Table1[[#This Row],[Patient Age]]&gt;=20,"20-29",
Table1[[#This Row],[Patient Age]]&gt;=10,"10-19",
TRUE,"0-9"
)</f>
        <v>10-19</v>
      </c>
      <c r="M4711" t="str">
        <f>IF(Table1[[#This Row],[Patient Waittime]]&gt;30,"Delay","Ontime")</f>
        <v>Delay</v>
      </c>
    </row>
    <row r="4712" spans="1:13" x14ac:dyDescent="0.2">
      <c r="A4712" t="s">
        <v>9438</v>
      </c>
      <c r="B4712" t="s">
        <v>9439</v>
      </c>
      <c r="C4712" t="s">
        <v>12</v>
      </c>
      <c r="D4712">
        <v>27</v>
      </c>
      <c r="E4712" t="s">
        <v>13</v>
      </c>
      <c r="F4712" t="s">
        <v>18449</v>
      </c>
      <c r="G4712" t="s">
        <v>14</v>
      </c>
      <c r="I4712">
        <v>55</v>
      </c>
      <c r="J4712" s="1">
        <v>45197</v>
      </c>
      <c r="K4712" s="2">
        <v>0.54305555555555551</v>
      </c>
      <c r="L4712" t="str" cm="1">
        <f t="array" ref="L4712">_xlfn.IFS(
Table1[[#This Row],[Patient Age]]&gt;=70,"70-79",
Table1[[#This Row],[Patient Age]]&gt;=60,"60-69",
Table1[[#This Row],[Patient Age]]&gt;=50,"50-59",
Table1[[#This Row],[Patient Age]]&gt;=40,"40-49",
Table1[[#This Row],[Patient Age]]&gt;=30,"30-39",
Table1[[#This Row],[Patient Age]]&gt;=20,"20-29",
Table1[[#This Row],[Patient Age]]&gt;=10,"10-19",
TRUE,"0-9"
)</f>
        <v>20-29</v>
      </c>
      <c r="M4712" t="str">
        <f>IF(Table1[[#This Row],[Patient Waittime]]&gt;30,"Delay","Ontime")</f>
        <v>Delay</v>
      </c>
    </row>
    <row r="4713" spans="1:13" x14ac:dyDescent="0.2">
      <c r="A4713" t="s">
        <v>9440</v>
      </c>
      <c r="B4713" t="s">
        <v>9441</v>
      </c>
      <c r="C4713" t="s">
        <v>12</v>
      </c>
      <c r="D4713">
        <v>29</v>
      </c>
      <c r="E4713" t="s">
        <v>13</v>
      </c>
      <c r="F4713" t="s">
        <v>18449</v>
      </c>
      <c r="G4713" t="s">
        <v>14</v>
      </c>
      <c r="I4713">
        <v>56</v>
      </c>
      <c r="J4713" s="1">
        <v>45492</v>
      </c>
      <c r="K4713" s="2">
        <v>0.27500000000000002</v>
      </c>
      <c r="L4713" t="str" cm="1">
        <f t="array" ref="L4713">_xlfn.IFS(
Table1[[#This Row],[Patient Age]]&gt;=70,"70-79",
Table1[[#This Row],[Patient Age]]&gt;=60,"60-69",
Table1[[#This Row],[Patient Age]]&gt;=50,"50-59",
Table1[[#This Row],[Patient Age]]&gt;=40,"40-49",
Table1[[#This Row],[Patient Age]]&gt;=30,"30-39",
Table1[[#This Row],[Patient Age]]&gt;=20,"20-29",
Table1[[#This Row],[Patient Age]]&gt;=10,"10-19",
TRUE,"0-9"
)</f>
        <v>20-29</v>
      </c>
      <c r="M4713" t="str">
        <f>IF(Table1[[#This Row],[Patient Waittime]]&gt;30,"Delay","Ontime")</f>
        <v>Delay</v>
      </c>
    </row>
    <row r="4714" spans="1:13" x14ac:dyDescent="0.2">
      <c r="A4714" t="s">
        <v>9442</v>
      </c>
      <c r="B4714" t="s">
        <v>9443</v>
      </c>
      <c r="C4714" t="s">
        <v>12</v>
      </c>
      <c r="D4714">
        <v>69</v>
      </c>
      <c r="E4714" t="s">
        <v>13</v>
      </c>
      <c r="F4714" t="s">
        <v>18449</v>
      </c>
      <c r="G4714" t="s">
        <v>14</v>
      </c>
      <c r="I4714">
        <v>11</v>
      </c>
      <c r="J4714" s="1">
        <v>45291</v>
      </c>
      <c r="K4714" s="2">
        <v>0.87569444444444444</v>
      </c>
      <c r="L4714" t="str" cm="1">
        <f t="array" ref="L4714">_xlfn.IFS(
Table1[[#This Row],[Patient Age]]&gt;=70,"70-79",
Table1[[#This Row],[Patient Age]]&gt;=60,"60-69",
Table1[[#This Row],[Patient Age]]&gt;=50,"50-59",
Table1[[#This Row],[Patient Age]]&gt;=40,"40-49",
Table1[[#This Row],[Patient Age]]&gt;=30,"30-39",
Table1[[#This Row],[Patient Age]]&gt;=20,"20-29",
Table1[[#This Row],[Patient Age]]&gt;=10,"10-19",
TRUE,"0-9"
)</f>
        <v>60-69</v>
      </c>
      <c r="M4714" t="str">
        <f>IF(Table1[[#This Row],[Patient Waittime]]&gt;30,"Delay","Ontime")</f>
        <v>Ontime</v>
      </c>
    </row>
    <row r="4715" spans="1:13" x14ac:dyDescent="0.2">
      <c r="A4715" t="s">
        <v>9444</v>
      </c>
      <c r="B4715" t="s">
        <v>9445</v>
      </c>
      <c r="C4715" t="s">
        <v>12</v>
      </c>
      <c r="D4715">
        <v>79</v>
      </c>
      <c r="E4715" t="s">
        <v>13</v>
      </c>
      <c r="F4715" t="s">
        <v>18449</v>
      </c>
      <c r="G4715" t="s">
        <v>14</v>
      </c>
      <c r="I4715">
        <v>22</v>
      </c>
      <c r="J4715" s="1">
        <v>45215</v>
      </c>
      <c r="K4715" s="2">
        <v>0.74791666666666667</v>
      </c>
      <c r="L4715" t="str" cm="1">
        <f t="array" ref="L4715">_xlfn.IFS(
Table1[[#This Row],[Patient Age]]&gt;=70,"70-79",
Table1[[#This Row],[Patient Age]]&gt;=60,"60-69",
Table1[[#This Row],[Patient Age]]&gt;=50,"50-59",
Table1[[#This Row],[Patient Age]]&gt;=40,"40-49",
Table1[[#This Row],[Patient Age]]&gt;=30,"30-39",
Table1[[#This Row],[Patient Age]]&gt;=20,"20-29",
Table1[[#This Row],[Patient Age]]&gt;=10,"10-19",
TRUE,"0-9"
)</f>
        <v>70-79</v>
      </c>
      <c r="M4715" t="str">
        <f>IF(Table1[[#This Row],[Patient Waittime]]&gt;30,"Delay","Ontime")</f>
        <v>Ontime</v>
      </c>
    </row>
    <row r="4716" spans="1:13" x14ac:dyDescent="0.2">
      <c r="A4716" t="s">
        <v>9446</v>
      </c>
      <c r="B4716" t="s">
        <v>9447</v>
      </c>
      <c r="C4716" t="s">
        <v>12</v>
      </c>
      <c r="D4716">
        <v>63</v>
      </c>
      <c r="E4716" t="s">
        <v>13</v>
      </c>
      <c r="F4716" t="s">
        <v>18449</v>
      </c>
      <c r="G4716" t="s">
        <v>14</v>
      </c>
      <c r="I4716">
        <v>25</v>
      </c>
      <c r="J4716" s="1">
        <v>45400</v>
      </c>
      <c r="K4716" s="2">
        <v>0.19583333333333333</v>
      </c>
      <c r="L4716" t="str" cm="1">
        <f t="array" ref="L4716">_xlfn.IFS(
Table1[[#This Row],[Patient Age]]&gt;=70,"70-79",
Table1[[#This Row],[Patient Age]]&gt;=60,"60-69",
Table1[[#This Row],[Patient Age]]&gt;=50,"50-59",
Table1[[#This Row],[Patient Age]]&gt;=40,"40-49",
Table1[[#This Row],[Patient Age]]&gt;=30,"30-39",
Table1[[#This Row],[Patient Age]]&gt;=20,"20-29",
Table1[[#This Row],[Patient Age]]&gt;=10,"10-19",
TRUE,"0-9"
)</f>
        <v>60-69</v>
      </c>
      <c r="M4716" t="str">
        <f>IF(Table1[[#This Row],[Patient Waittime]]&gt;30,"Delay","Ontime")</f>
        <v>Ontime</v>
      </c>
    </row>
    <row r="4717" spans="1:13" x14ac:dyDescent="0.2">
      <c r="A4717" t="s">
        <v>9448</v>
      </c>
      <c r="B4717" t="s">
        <v>9449</v>
      </c>
      <c r="C4717" t="s">
        <v>12</v>
      </c>
      <c r="D4717">
        <v>71</v>
      </c>
      <c r="E4717" t="s">
        <v>13</v>
      </c>
      <c r="F4717" t="s">
        <v>18449</v>
      </c>
      <c r="G4717" t="s">
        <v>14</v>
      </c>
      <c r="I4717">
        <v>40</v>
      </c>
      <c r="J4717" s="1">
        <v>45275</v>
      </c>
      <c r="K4717" s="2">
        <v>0.60277777777777775</v>
      </c>
      <c r="L4717" t="str" cm="1">
        <f t="array" ref="L4717">_xlfn.IFS(
Table1[[#This Row],[Patient Age]]&gt;=70,"70-79",
Table1[[#This Row],[Patient Age]]&gt;=60,"60-69",
Table1[[#This Row],[Patient Age]]&gt;=50,"50-59",
Table1[[#This Row],[Patient Age]]&gt;=40,"40-49",
Table1[[#This Row],[Patient Age]]&gt;=30,"30-39",
Table1[[#This Row],[Patient Age]]&gt;=20,"20-29",
Table1[[#This Row],[Patient Age]]&gt;=10,"10-19",
TRUE,"0-9"
)</f>
        <v>70-79</v>
      </c>
      <c r="M4717" t="str">
        <f>IF(Table1[[#This Row],[Patient Waittime]]&gt;30,"Delay","Ontime")</f>
        <v>Delay</v>
      </c>
    </row>
    <row r="4718" spans="1:13" x14ac:dyDescent="0.2">
      <c r="A4718" t="s">
        <v>9450</v>
      </c>
      <c r="B4718" t="s">
        <v>9451</v>
      </c>
      <c r="C4718" t="s">
        <v>12</v>
      </c>
      <c r="D4718">
        <v>26</v>
      </c>
      <c r="E4718" t="s">
        <v>13</v>
      </c>
      <c r="F4718" t="s">
        <v>18449</v>
      </c>
      <c r="G4718" t="s">
        <v>14</v>
      </c>
      <c r="I4718">
        <v>47</v>
      </c>
      <c r="J4718" s="1">
        <v>45585</v>
      </c>
      <c r="K4718" s="2">
        <v>0.11597222222222223</v>
      </c>
      <c r="L4718" t="str" cm="1">
        <f t="array" ref="L4718">_xlfn.IFS(
Table1[[#This Row],[Patient Age]]&gt;=70,"70-79",
Table1[[#This Row],[Patient Age]]&gt;=60,"60-69",
Table1[[#This Row],[Patient Age]]&gt;=50,"50-59",
Table1[[#This Row],[Patient Age]]&gt;=40,"40-49",
Table1[[#This Row],[Patient Age]]&gt;=30,"30-39",
Table1[[#This Row],[Patient Age]]&gt;=20,"20-29",
Table1[[#This Row],[Patient Age]]&gt;=10,"10-19",
TRUE,"0-9"
)</f>
        <v>20-29</v>
      </c>
      <c r="M4718" t="str">
        <f>IF(Table1[[#This Row],[Patient Waittime]]&gt;30,"Delay","Ontime")</f>
        <v>Delay</v>
      </c>
    </row>
    <row r="4719" spans="1:13" x14ac:dyDescent="0.2">
      <c r="A4719" t="s">
        <v>9452</v>
      </c>
      <c r="B4719" t="s">
        <v>9453</v>
      </c>
      <c r="C4719" t="s">
        <v>12</v>
      </c>
      <c r="D4719">
        <v>73</v>
      </c>
      <c r="E4719" t="s">
        <v>13</v>
      </c>
      <c r="F4719" t="s">
        <v>18449</v>
      </c>
      <c r="G4719" t="s">
        <v>14</v>
      </c>
      <c r="I4719">
        <v>47</v>
      </c>
      <c r="J4719" s="1">
        <v>45264</v>
      </c>
      <c r="K4719" s="2">
        <v>0.90625</v>
      </c>
      <c r="L4719" t="str" cm="1">
        <f t="array" ref="L4719">_xlfn.IFS(
Table1[[#This Row],[Patient Age]]&gt;=70,"70-79",
Table1[[#This Row],[Patient Age]]&gt;=60,"60-69",
Table1[[#This Row],[Patient Age]]&gt;=50,"50-59",
Table1[[#This Row],[Patient Age]]&gt;=40,"40-49",
Table1[[#This Row],[Patient Age]]&gt;=30,"30-39",
Table1[[#This Row],[Patient Age]]&gt;=20,"20-29",
Table1[[#This Row],[Patient Age]]&gt;=10,"10-19",
TRUE,"0-9"
)</f>
        <v>70-79</v>
      </c>
      <c r="M4719" t="str">
        <f>IF(Table1[[#This Row],[Patient Waittime]]&gt;30,"Delay","Ontime")</f>
        <v>Delay</v>
      </c>
    </row>
    <row r="4720" spans="1:13" x14ac:dyDescent="0.2">
      <c r="A4720" t="s">
        <v>9454</v>
      </c>
      <c r="B4720" t="s">
        <v>9455</v>
      </c>
      <c r="C4720" t="s">
        <v>12</v>
      </c>
      <c r="D4720">
        <v>58</v>
      </c>
      <c r="E4720" t="s">
        <v>13</v>
      </c>
      <c r="F4720" t="s">
        <v>18449</v>
      </c>
      <c r="G4720" t="s">
        <v>14</v>
      </c>
      <c r="I4720">
        <v>49</v>
      </c>
      <c r="J4720" s="1">
        <v>45405</v>
      </c>
      <c r="K4720" s="2">
        <v>0.86250000000000004</v>
      </c>
      <c r="L4720" t="str" cm="1">
        <f t="array" ref="L4720">_xlfn.IFS(
Table1[[#This Row],[Patient Age]]&gt;=70,"70-79",
Table1[[#This Row],[Patient Age]]&gt;=60,"60-69",
Table1[[#This Row],[Patient Age]]&gt;=50,"50-59",
Table1[[#This Row],[Patient Age]]&gt;=40,"40-49",
Table1[[#This Row],[Patient Age]]&gt;=30,"30-39",
Table1[[#This Row],[Patient Age]]&gt;=20,"20-29",
Table1[[#This Row],[Patient Age]]&gt;=10,"10-19",
TRUE,"0-9"
)</f>
        <v>50-59</v>
      </c>
      <c r="M4720" t="str">
        <f>IF(Table1[[#This Row],[Patient Waittime]]&gt;30,"Delay","Ontime")</f>
        <v>Delay</v>
      </c>
    </row>
    <row r="4721" spans="1:13" x14ac:dyDescent="0.2">
      <c r="A4721" t="s">
        <v>9456</v>
      </c>
      <c r="B4721" t="s">
        <v>9457</v>
      </c>
      <c r="C4721" t="s">
        <v>12</v>
      </c>
      <c r="D4721">
        <v>55</v>
      </c>
      <c r="E4721" t="s">
        <v>13</v>
      </c>
      <c r="F4721" t="s">
        <v>18449</v>
      </c>
      <c r="G4721" t="s">
        <v>14</v>
      </c>
      <c r="I4721">
        <v>51</v>
      </c>
      <c r="J4721" s="1">
        <v>45456</v>
      </c>
      <c r="K4721" s="2">
        <v>0.19027777777777777</v>
      </c>
      <c r="L4721" t="str" cm="1">
        <f t="array" ref="L4721">_xlfn.IFS(
Table1[[#This Row],[Patient Age]]&gt;=70,"70-79",
Table1[[#This Row],[Patient Age]]&gt;=60,"60-69",
Table1[[#This Row],[Patient Age]]&gt;=50,"50-59",
Table1[[#This Row],[Patient Age]]&gt;=40,"40-49",
Table1[[#This Row],[Patient Age]]&gt;=30,"30-39",
Table1[[#This Row],[Patient Age]]&gt;=20,"20-29",
Table1[[#This Row],[Patient Age]]&gt;=10,"10-19",
TRUE,"0-9"
)</f>
        <v>50-59</v>
      </c>
      <c r="M4721" t="str">
        <f>IF(Table1[[#This Row],[Patient Waittime]]&gt;30,"Delay","Ontime")</f>
        <v>Delay</v>
      </c>
    </row>
    <row r="4722" spans="1:13" x14ac:dyDescent="0.2">
      <c r="A4722" t="s">
        <v>9458</v>
      </c>
      <c r="B4722" t="s">
        <v>9459</v>
      </c>
      <c r="C4722" t="s">
        <v>12</v>
      </c>
      <c r="D4722">
        <v>59</v>
      </c>
      <c r="E4722" t="s">
        <v>13</v>
      </c>
      <c r="F4722" t="s">
        <v>18449</v>
      </c>
      <c r="G4722" t="s">
        <v>14</v>
      </c>
      <c r="I4722">
        <v>57</v>
      </c>
      <c r="J4722" s="1">
        <v>45183</v>
      </c>
      <c r="K4722" s="2">
        <v>0.47986111111111113</v>
      </c>
      <c r="L4722" t="str" cm="1">
        <f t="array" ref="L4722">_xlfn.IFS(
Table1[[#This Row],[Patient Age]]&gt;=70,"70-79",
Table1[[#This Row],[Patient Age]]&gt;=60,"60-69",
Table1[[#This Row],[Patient Age]]&gt;=50,"50-59",
Table1[[#This Row],[Patient Age]]&gt;=40,"40-49",
Table1[[#This Row],[Patient Age]]&gt;=30,"30-39",
Table1[[#This Row],[Patient Age]]&gt;=20,"20-29",
Table1[[#This Row],[Patient Age]]&gt;=10,"10-19",
TRUE,"0-9"
)</f>
        <v>50-59</v>
      </c>
      <c r="M4722" t="str">
        <f>IF(Table1[[#This Row],[Patient Waittime]]&gt;30,"Delay","Ontime")</f>
        <v>Delay</v>
      </c>
    </row>
    <row r="4723" spans="1:13" x14ac:dyDescent="0.2">
      <c r="A4723" t="s">
        <v>9460</v>
      </c>
      <c r="B4723" t="s">
        <v>9461</v>
      </c>
      <c r="C4723" t="s">
        <v>12</v>
      </c>
      <c r="D4723">
        <v>64</v>
      </c>
      <c r="E4723" t="s">
        <v>13</v>
      </c>
      <c r="F4723" t="s">
        <v>18449</v>
      </c>
      <c r="G4723" t="s">
        <v>14</v>
      </c>
      <c r="I4723">
        <v>59</v>
      </c>
      <c r="J4723" s="1">
        <v>45400</v>
      </c>
      <c r="K4723" s="2">
        <v>0.2902777777777778</v>
      </c>
      <c r="L4723" t="str" cm="1">
        <f t="array" ref="L4723">_xlfn.IFS(
Table1[[#This Row],[Patient Age]]&gt;=70,"70-79",
Table1[[#This Row],[Patient Age]]&gt;=60,"60-69",
Table1[[#This Row],[Patient Age]]&gt;=50,"50-59",
Table1[[#This Row],[Patient Age]]&gt;=40,"40-49",
Table1[[#This Row],[Patient Age]]&gt;=30,"30-39",
Table1[[#This Row],[Patient Age]]&gt;=20,"20-29",
Table1[[#This Row],[Patient Age]]&gt;=10,"10-19",
TRUE,"0-9"
)</f>
        <v>60-69</v>
      </c>
      <c r="M4723" t="str">
        <f>IF(Table1[[#This Row],[Patient Waittime]]&gt;30,"Delay","Ontime")</f>
        <v>Delay</v>
      </c>
    </row>
    <row r="4724" spans="1:13" x14ac:dyDescent="0.2">
      <c r="A4724" t="s">
        <v>9462</v>
      </c>
      <c r="B4724" t="s">
        <v>9463</v>
      </c>
      <c r="C4724" t="s">
        <v>12</v>
      </c>
      <c r="D4724">
        <v>68</v>
      </c>
      <c r="E4724" t="s">
        <v>13</v>
      </c>
      <c r="F4724" t="s">
        <v>18449</v>
      </c>
      <c r="G4724" t="s">
        <v>14</v>
      </c>
      <c r="I4724">
        <v>59</v>
      </c>
      <c r="J4724" s="1">
        <v>45134</v>
      </c>
      <c r="K4724" s="2">
        <v>0.5625</v>
      </c>
      <c r="L4724" t="str" cm="1">
        <f t="array" ref="L4724">_xlfn.IFS(
Table1[[#This Row],[Patient Age]]&gt;=70,"70-79",
Table1[[#This Row],[Patient Age]]&gt;=60,"60-69",
Table1[[#This Row],[Patient Age]]&gt;=50,"50-59",
Table1[[#This Row],[Patient Age]]&gt;=40,"40-49",
Table1[[#This Row],[Patient Age]]&gt;=30,"30-39",
Table1[[#This Row],[Patient Age]]&gt;=20,"20-29",
Table1[[#This Row],[Patient Age]]&gt;=10,"10-19",
TRUE,"0-9"
)</f>
        <v>60-69</v>
      </c>
      <c r="M4724" t="str">
        <f>IF(Table1[[#This Row],[Patient Waittime]]&gt;30,"Delay","Ontime")</f>
        <v>Delay</v>
      </c>
    </row>
    <row r="4725" spans="1:13" x14ac:dyDescent="0.2">
      <c r="A4725" t="s">
        <v>9464</v>
      </c>
      <c r="B4725" t="s">
        <v>9465</v>
      </c>
      <c r="C4725" t="s">
        <v>12</v>
      </c>
      <c r="D4725">
        <v>74</v>
      </c>
      <c r="E4725" t="s">
        <v>13</v>
      </c>
      <c r="F4725" t="s">
        <v>18449</v>
      </c>
      <c r="G4725" t="s">
        <v>14</v>
      </c>
      <c r="I4725">
        <v>59</v>
      </c>
      <c r="J4725" s="1">
        <v>45221</v>
      </c>
      <c r="K4725" s="2">
        <v>0.88888888888888884</v>
      </c>
      <c r="L4725" t="str" cm="1">
        <f t="array" ref="L4725">_xlfn.IFS(
Table1[[#This Row],[Patient Age]]&gt;=70,"70-79",
Table1[[#This Row],[Patient Age]]&gt;=60,"60-69",
Table1[[#This Row],[Patient Age]]&gt;=50,"50-59",
Table1[[#This Row],[Patient Age]]&gt;=40,"40-49",
Table1[[#This Row],[Patient Age]]&gt;=30,"30-39",
Table1[[#This Row],[Patient Age]]&gt;=20,"20-29",
Table1[[#This Row],[Patient Age]]&gt;=10,"10-19",
TRUE,"0-9"
)</f>
        <v>70-79</v>
      </c>
      <c r="M4725" t="str">
        <f>IF(Table1[[#This Row],[Patient Waittime]]&gt;30,"Delay","Ontime")</f>
        <v>Delay</v>
      </c>
    </row>
    <row r="4726" spans="1:13" x14ac:dyDescent="0.2">
      <c r="A4726" t="s">
        <v>9466</v>
      </c>
      <c r="B4726" t="s">
        <v>9467</v>
      </c>
      <c r="C4726" t="s">
        <v>12</v>
      </c>
      <c r="D4726">
        <v>15</v>
      </c>
      <c r="E4726" t="s">
        <v>13</v>
      </c>
      <c r="F4726" t="s">
        <v>18449</v>
      </c>
      <c r="G4726" t="s">
        <v>14</v>
      </c>
      <c r="I4726">
        <v>11</v>
      </c>
      <c r="J4726" s="1">
        <v>45074</v>
      </c>
      <c r="K4726" s="2">
        <v>0.52569444444444446</v>
      </c>
      <c r="L4726" t="str" cm="1">
        <f t="array" ref="L4726">_xlfn.IFS(
Table1[[#This Row],[Patient Age]]&gt;=70,"70-79",
Table1[[#This Row],[Patient Age]]&gt;=60,"60-69",
Table1[[#This Row],[Patient Age]]&gt;=50,"50-59",
Table1[[#This Row],[Patient Age]]&gt;=40,"40-49",
Table1[[#This Row],[Patient Age]]&gt;=30,"30-39",
Table1[[#This Row],[Patient Age]]&gt;=20,"20-29",
Table1[[#This Row],[Patient Age]]&gt;=10,"10-19",
TRUE,"0-9"
)</f>
        <v>10-19</v>
      </c>
      <c r="M4726" t="str">
        <f>IF(Table1[[#This Row],[Patient Waittime]]&gt;30,"Delay","Ontime")</f>
        <v>Ontime</v>
      </c>
    </row>
    <row r="4727" spans="1:13" x14ac:dyDescent="0.2">
      <c r="A4727" t="s">
        <v>9468</v>
      </c>
      <c r="B4727" t="s">
        <v>9469</v>
      </c>
      <c r="C4727" t="s">
        <v>12</v>
      </c>
      <c r="D4727">
        <v>75</v>
      </c>
      <c r="E4727" t="s">
        <v>13</v>
      </c>
      <c r="F4727" t="s">
        <v>18449</v>
      </c>
      <c r="G4727" t="s">
        <v>14</v>
      </c>
      <c r="I4727">
        <v>11</v>
      </c>
      <c r="J4727" s="1">
        <v>45166</v>
      </c>
      <c r="K4727" s="2">
        <v>0.81458333333333333</v>
      </c>
      <c r="L4727" t="str" cm="1">
        <f t="array" ref="L4727">_xlfn.IFS(
Table1[[#This Row],[Patient Age]]&gt;=70,"70-79",
Table1[[#This Row],[Patient Age]]&gt;=60,"60-69",
Table1[[#This Row],[Patient Age]]&gt;=50,"50-59",
Table1[[#This Row],[Patient Age]]&gt;=40,"40-49",
Table1[[#This Row],[Patient Age]]&gt;=30,"30-39",
Table1[[#This Row],[Patient Age]]&gt;=20,"20-29",
Table1[[#This Row],[Patient Age]]&gt;=10,"10-19",
TRUE,"0-9"
)</f>
        <v>70-79</v>
      </c>
      <c r="M4727" t="str">
        <f>IF(Table1[[#This Row],[Patient Waittime]]&gt;30,"Delay","Ontime")</f>
        <v>Ontime</v>
      </c>
    </row>
    <row r="4728" spans="1:13" x14ac:dyDescent="0.2">
      <c r="A4728" t="s">
        <v>9470</v>
      </c>
      <c r="B4728" t="s">
        <v>9471</v>
      </c>
      <c r="C4728" t="s">
        <v>12</v>
      </c>
      <c r="D4728">
        <v>68</v>
      </c>
      <c r="E4728" t="s">
        <v>13</v>
      </c>
      <c r="F4728" t="s">
        <v>18449</v>
      </c>
      <c r="G4728" t="s">
        <v>14</v>
      </c>
      <c r="I4728">
        <v>18</v>
      </c>
      <c r="J4728" s="1">
        <v>45268</v>
      </c>
      <c r="K4728" s="2">
        <v>6.2500000000000003E-3</v>
      </c>
      <c r="L4728" t="str" cm="1">
        <f t="array" ref="L4728">_xlfn.IFS(
Table1[[#This Row],[Patient Age]]&gt;=70,"70-79",
Table1[[#This Row],[Patient Age]]&gt;=60,"60-69",
Table1[[#This Row],[Patient Age]]&gt;=50,"50-59",
Table1[[#This Row],[Patient Age]]&gt;=40,"40-49",
Table1[[#This Row],[Patient Age]]&gt;=30,"30-39",
Table1[[#This Row],[Patient Age]]&gt;=20,"20-29",
Table1[[#This Row],[Patient Age]]&gt;=10,"10-19",
TRUE,"0-9"
)</f>
        <v>60-69</v>
      </c>
      <c r="M4728" t="str">
        <f>IF(Table1[[#This Row],[Patient Waittime]]&gt;30,"Delay","Ontime")</f>
        <v>Ontime</v>
      </c>
    </row>
    <row r="4729" spans="1:13" x14ac:dyDescent="0.2">
      <c r="A4729" t="s">
        <v>9472</v>
      </c>
      <c r="B4729" t="s">
        <v>9473</v>
      </c>
      <c r="C4729" t="s">
        <v>12</v>
      </c>
      <c r="D4729">
        <v>53</v>
      </c>
      <c r="E4729" t="s">
        <v>13</v>
      </c>
      <c r="F4729" t="s">
        <v>18449</v>
      </c>
      <c r="G4729" t="s">
        <v>14</v>
      </c>
      <c r="I4729">
        <v>22</v>
      </c>
      <c r="J4729" s="1">
        <v>45585</v>
      </c>
      <c r="K4729" s="2">
        <v>0.41041666666666665</v>
      </c>
      <c r="L4729" t="str" cm="1">
        <f t="array" ref="L4729">_xlfn.IFS(
Table1[[#This Row],[Patient Age]]&gt;=70,"70-79",
Table1[[#This Row],[Patient Age]]&gt;=60,"60-69",
Table1[[#This Row],[Patient Age]]&gt;=50,"50-59",
Table1[[#This Row],[Patient Age]]&gt;=40,"40-49",
Table1[[#This Row],[Patient Age]]&gt;=30,"30-39",
Table1[[#This Row],[Patient Age]]&gt;=20,"20-29",
Table1[[#This Row],[Patient Age]]&gt;=10,"10-19",
TRUE,"0-9"
)</f>
        <v>50-59</v>
      </c>
      <c r="M4729" t="str">
        <f>IF(Table1[[#This Row],[Patient Waittime]]&gt;30,"Delay","Ontime")</f>
        <v>Ontime</v>
      </c>
    </row>
    <row r="4730" spans="1:13" x14ac:dyDescent="0.2">
      <c r="A4730" t="s">
        <v>9474</v>
      </c>
      <c r="B4730" t="s">
        <v>9475</v>
      </c>
      <c r="C4730" t="s">
        <v>12</v>
      </c>
      <c r="D4730">
        <v>45</v>
      </c>
      <c r="E4730" t="s">
        <v>13</v>
      </c>
      <c r="F4730" t="s">
        <v>18449</v>
      </c>
      <c r="G4730" t="s">
        <v>14</v>
      </c>
      <c r="I4730">
        <v>31</v>
      </c>
      <c r="J4730" s="1">
        <v>45432</v>
      </c>
      <c r="K4730" s="2">
        <v>0.25138888888888888</v>
      </c>
      <c r="L4730" t="str" cm="1">
        <f t="array" ref="L4730">_xlfn.IFS(
Table1[[#This Row],[Patient Age]]&gt;=70,"70-79",
Table1[[#This Row],[Patient Age]]&gt;=60,"60-69",
Table1[[#This Row],[Patient Age]]&gt;=50,"50-59",
Table1[[#This Row],[Patient Age]]&gt;=40,"40-49",
Table1[[#This Row],[Patient Age]]&gt;=30,"30-39",
Table1[[#This Row],[Patient Age]]&gt;=20,"20-29",
Table1[[#This Row],[Patient Age]]&gt;=10,"10-19",
TRUE,"0-9"
)</f>
        <v>40-49</v>
      </c>
      <c r="M4730" t="str">
        <f>IF(Table1[[#This Row],[Patient Waittime]]&gt;30,"Delay","Ontime")</f>
        <v>Delay</v>
      </c>
    </row>
    <row r="4731" spans="1:13" x14ac:dyDescent="0.2">
      <c r="A4731" t="s">
        <v>9476</v>
      </c>
      <c r="B4731" t="s">
        <v>9477</v>
      </c>
      <c r="C4731" t="s">
        <v>12</v>
      </c>
      <c r="D4731">
        <v>31</v>
      </c>
      <c r="E4731" t="s">
        <v>13</v>
      </c>
      <c r="F4731" t="s">
        <v>18449</v>
      </c>
      <c r="G4731" t="s">
        <v>14</v>
      </c>
      <c r="I4731">
        <v>42</v>
      </c>
      <c r="J4731" s="1">
        <v>45068</v>
      </c>
      <c r="K4731" s="2">
        <v>0.37777777777777777</v>
      </c>
      <c r="L4731" t="str" cm="1">
        <f t="array" ref="L4731">_xlfn.IFS(
Table1[[#This Row],[Patient Age]]&gt;=70,"70-79",
Table1[[#This Row],[Patient Age]]&gt;=60,"60-69",
Table1[[#This Row],[Patient Age]]&gt;=50,"50-59",
Table1[[#This Row],[Patient Age]]&gt;=40,"40-49",
Table1[[#This Row],[Patient Age]]&gt;=30,"30-39",
Table1[[#This Row],[Patient Age]]&gt;=20,"20-29",
Table1[[#This Row],[Patient Age]]&gt;=10,"10-19",
TRUE,"0-9"
)</f>
        <v>30-39</v>
      </c>
      <c r="M4731" t="str">
        <f>IF(Table1[[#This Row],[Patient Waittime]]&gt;30,"Delay","Ontime")</f>
        <v>Delay</v>
      </c>
    </row>
    <row r="4732" spans="1:13" x14ac:dyDescent="0.2">
      <c r="A4732" t="s">
        <v>9478</v>
      </c>
      <c r="B4732" t="s">
        <v>9479</v>
      </c>
      <c r="C4732" t="s">
        <v>12</v>
      </c>
      <c r="D4732">
        <v>56</v>
      </c>
      <c r="E4732" t="s">
        <v>13</v>
      </c>
      <c r="F4732" t="s">
        <v>18449</v>
      </c>
      <c r="G4732" t="s">
        <v>14</v>
      </c>
      <c r="I4732">
        <v>46</v>
      </c>
      <c r="J4732" s="1">
        <v>45386</v>
      </c>
      <c r="K4732" s="2">
        <v>0.72430555555555554</v>
      </c>
      <c r="L4732" t="str" cm="1">
        <f t="array" ref="L4732">_xlfn.IFS(
Table1[[#This Row],[Patient Age]]&gt;=70,"70-79",
Table1[[#This Row],[Patient Age]]&gt;=60,"60-69",
Table1[[#This Row],[Patient Age]]&gt;=50,"50-59",
Table1[[#This Row],[Patient Age]]&gt;=40,"40-49",
Table1[[#This Row],[Patient Age]]&gt;=30,"30-39",
Table1[[#This Row],[Patient Age]]&gt;=20,"20-29",
Table1[[#This Row],[Patient Age]]&gt;=10,"10-19",
TRUE,"0-9"
)</f>
        <v>50-59</v>
      </c>
      <c r="M4732" t="str">
        <f>IF(Table1[[#This Row],[Patient Waittime]]&gt;30,"Delay","Ontime")</f>
        <v>Delay</v>
      </c>
    </row>
    <row r="4733" spans="1:13" x14ac:dyDescent="0.2">
      <c r="A4733" t="s">
        <v>9480</v>
      </c>
      <c r="B4733" t="s">
        <v>9481</v>
      </c>
      <c r="C4733" t="s">
        <v>12</v>
      </c>
      <c r="D4733">
        <v>73</v>
      </c>
      <c r="E4733" t="s">
        <v>13</v>
      </c>
      <c r="F4733" t="s">
        <v>18449</v>
      </c>
      <c r="G4733" t="s">
        <v>14</v>
      </c>
      <c r="I4733">
        <v>51</v>
      </c>
      <c r="J4733" s="1">
        <v>45595</v>
      </c>
      <c r="K4733" s="2">
        <v>0.98888888888888893</v>
      </c>
      <c r="L4733" t="str" cm="1">
        <f t="array" ref="L4733">_xlfn.IFS(
Table1[[#This Row],[Patient Age]]&gt;=70,"70-79",
Table1[[#This Row],[Patient Age]]&gt;=60,"60-69",
Table1[[#This Row],[Patient Age]]&gt;=50,"50-59",
Table1[[#This Row],[Patient Age]]&gt;=40,"40-49",
Table1[[#This Row],[Patient Age]]&gt;=30,"30-39",
Table1[[#This Row],[Patient Age]]&gt;=20,"20-29",
Table1[[#This Row],[Patient Age]]&gt;=10,"10-19",
TRUE,"0-9"
)</f>
        <v>70-79</v>
      </c>
      <c r="M4733" t="str">
        <f>IF(Table1[[#This Row],[Patient Waittime]]&gt;30,"Delay","Ontime")</f>
        <v>Delay</v>
      </c>
    </row>
    <row r="4734" spans="1:13" x14ac:dyDescent="0.2">
      <c r="A4734" t="s">
        <v>9482</v>
      </c>
      <c r="B4734" t="s">
        <v>9483</v>
      </c>
      <c r="C4734" t="s">
        <v>12</v>
      </c>
      <c r="D4734">
        <v>56</v>
      </c>
      <c r="E4734" t="s">
        <v>13</v>
      </c>
      <c r="F4734" t="s">
        <v>18449</v>
      </c>
      <c r="G4734" t="s">
        <v>14</v>
      </c>
      <c r="I4734">
        <v>55</v>
      </c>
      <c r="J4734" s="1">
        <v>45325</v>
      </c>
      <c r="K4734" s="2">
        <v>0.32291666666666669</v>
      </c>
      <c r="L4734" t="str" cm="1">
        <f t="array" ref="L4734">_xlfn.IFS(
Table1[[#This Row],[Patient Age]]&gt;=70,"70-79",
Table1[[#This Row],[Patient Age]]&gt;=60,"60-69",
Table1[[#This Row],[Patient Age]]&gt;=50,"50-59",
Table1[[#This Row],[Patient Age]]&gt;=40,"40-49",
Table1[[#This Row],[Patient Age]]&gt;=30,"30-39",
Table1[[#This Row],[Patient Age]]&gt;=20,"20-29",
Table1[[#This Row],[Patient Age]]&gt;=10,"10-19",
TRUE,"0-9"
)</f>
        <v>50-59</v>
      </c>
      <c r="M4734" t="str">
        <f>IF(Table1[[#This Row],[Patient Waittime]]&gt;30,"Delay","Ontime")</f>
        <v>Delay</v>
      </c>
    </row>
    <row r="4735" spans="1:13" x14ac:dyDescent="0.2">
      <c r="A4735" t="s">
        <v>9484</v>
      </c>
      <c r="B4735" t="s">
        <v>9485</v>
      </c>
      <c r="C4735" t="s">
        <v>12</v>
      </c>
      <c r="D4735">
        <v>17</v>
      </c>
      <c r="E4735" t="s">
        <v>13</v>
      </c>
      <c r="F4735" t="s">
        <v>18449</v>
      </c>
      <c r="G4735" t="s">
        <v>14</v>
      </c>
      <c r="I4735">
        <v>57</v>
      </c>
      <c r="J4735" s="1">
        <v>45376</v>
      </c>
      <c r="K4735" s="2">
        <v>0.64236111111111116</v>
      </c>
      <c r="L4735" t="str" cm="1">
        <f t="array" ref="L4735">_xlfn.IFS(
Table1[[#This Row],[Patient Age]]&gt;=70,"70-79",
Table1[[#This Row],[Patient Age]]&gt;=60,"60-69",
Table1[[#This Row],[Patient Age]]&gt;=50,"50-59",
Table1[[#This Row],[Patient Age]]&gt;=40,"40-49",
Table1[[#This Row],[Patient Age]]&gt;=30,"30-39",
Table1[[#This Row],[Patient Age]]&gt;=20,"20-29",
Table1[[#This Row],[Patient Age]]&gt;=10,"10-19",
TRUE,"0-9"
)</f>
        <v>10-19</v>
      </c>
      <c r="M4735" t="str">
        <f>IF(Table1[[#This Row],[Patient Waittime]]&gt;30,"Delay","Ontime")</f>
        <v>Delay</v>
      </c>
    </row>
    <row r="4736" spans="1:13" x14ac:dyDescent="0.2">
      <c r="A4736" t="s">
        <v>9486</v>
      </c>
      <c r="B4736" t="s">
        <v>9487</v>
      </c>
      <c r="C4736" t="s">
        <v>12</v>
      </c>
      <c r="D4736">
        <v>27</v>
      </c>
      <c r="E4736" t="s">
        <v>13</v>
      </c>
      <c r="F4736" t="s">
        <v>18449</v>
      </c>
      <c r="G4736" t="s">
        <v>14</v>
      </c>
      <c r="I4736">
        <v>12</v>
      </c>
      <c r="J4736" s="1">
        <v>45118</v>
      </c>
      <c r="K4736" s="2">
        <v>0.23194444444444445</v>
      </c>
      <c r="L4736" t="str" cm="1">
        <f t="array" ref="L4736">_xlfn.IFS(
Table1[[#This Row],[Patient Age]]&gt;=70,"70-79",
Table1[[#This Row],[Patient Age]]&gt;=60,"60-69",
Table1[[#This Row],[Patient Age]]&gt;=50,"50-59",
Table1[[#This Row],[Patient Age]]&gt;=40,"40-49",
Table1[[#This Row],[Patient Age]]&gt;=30,"30-39",
Table1[[#This Row],[Patient Age]]&gt;=20,"20-29",
Table1[[#This Row],[Patient Age]]&gt;=10,"10-19",
TRUE,"0-9"
)</f>
        <v>20-29</v>
      </c>
      <c r="M4736" t="str">
        <f>IF(Table1[[#This Row],[Patient Waittime]]&gt;30,"Delay","Ontime")</f>
        <v>Ontime</v>
      </c>
    </row>
    <row r="4737" spans="1:13" x14ac:dyDescent="0.2">
      <c r="A4737" t="s">
        <v>9488</v>
      </c>
      <c r="B4737" t="s">
        <v>9489</v>
      </c>
      <c r="C4737" t="s">
        <v>12</v>
      </c>
      <c r="D4737">
        <v>61</v>
      </c>
      <c r="E4737" t="s">
        <v>13</v>
      </c>
      <c r="F4737" t="s">
        <v>18449</v>
      </c>
      <c r="G4737" t="s">
        <v>14</v>
      </c>
      <c r="I4737">
        <v>14</v>
      </c>
      <c r="J4737" s="1">
        <v>44931</v>
      </c>
      <c r="K4737" s="2">
        <v>0.51388888888888884</v>
      </c>
      <c r="L4737" t="str" cm="1">
        <f t="array" ref="L4737">_xlfn.IFS(
Table1[[#This Row],[Patient Age]]&gt;=70,"70-79",
Table1[[#This Row],[Patient Age]]&gt;=60,"60-69",
Table1[[#This Row],[Patient Age]]&gt;=50,"50-59",
Table1[[#This Row],[Patient Age]]&gt;=40,"40-49",
Table1[[#This Row],[Patient Age]]&gt;=30,"30-39",
Table1[[#This Row],[Patient Age]]&gt;=20,"20-29",
Table1[[#This Row],[Patient Age]]&gt;=10,"10-19",
TRUE,"0-9"
)</f>
        <v>60-69</v>
      </c>
      <c r="M4737" t="str">
        <f>IF(Table1[[#This Row],[Patient Waittime]]&gt;30,"Delay","Ontime")</f>
        <v>Ontime</v>
      </c>
    </row>
    <row r="4738" spans="1:13" x14ac:dyDescent="0.2">
      <c r="A4738" t="s">
        <v>9490</v>
      </c>
      <c r="B4738" t="s">
        <v>9491</v>
      </c>
      <c r="C4738" t="s">
        <v>12</v>
      </c>
      <c r="D4738">
        <v>22</v>
      </c>
      <c r="E4738" t="s">
        <v>13</v>
      </c>
      <c r="F4738" t="s">
        <v>18449</v>
      </c>
      <c r="G4738" t="s">
        <v>14</v>
      </c>
      <c r="I4738">
        <v>16</v>
      </c>
      <c r="J4738" s="1">
        <v>45286</v>
      </c>
      <c r="K4738" s="2">
        <v>0.56041666666666667</v>
      </c>
      <c r="L4738" t="str" cm="1">
        <f t="array" ref="L4738">_xlfn.IFS(
Table1[[#This Row],[Patient Age]]&gt;=70,"70-79",
Table1[[#This Row],[Patient Age]]&gt;=60,"60-69",
Table1[[#This Row],[Patient Age]]&gt;=50,"50-59",
Table1[[#This Row],[Patient Age]]&gt;=40,"40-49",
Table1[[#This Row],[Patient Age]]&gt;=30,"30-39",
Table1[[#This Row],[Patient Age]]&gt;=20,"20-29",
Table1[[#This Row],[Patient Age]]&gt;=10,"10-19",
TRUE,"0-9"
)</f>
        <v>20-29</v>
      </c>
      <c r="M4738" t="str">
        <f>IF(Table1[[#This Row],[Patient Waittime]]&gt;30,"Delay","Ontime")</f>
        <v>Ontime</v>
      </c>
    </row>
    <row r="4739" spans="1:13" x14ac:dyDescent="0.2">
      <c r="A4739" t="s">
        <v>9492</v>
      </c>
      <c r="B4739" t="s">
        <v>9493</v>
      </c>
      <c r="C4739" t="s">
        <v>12</v>
      </c>
      <c r="D4739">
        <v>47</v>
      </c>
      <c r="E4739" t="s">
        <v>13</v>
      </c>
      <c r="F4739" t="s">
        <v>18449</v>
      </c>
      <c r="G4739" t="s">
        <v>14</v>
      </c>
      <c r="I4739">
        <v>23</v>
      </c>
      <c r="J4739" s="1">
        <v>45521</v>
      </c>
      <c r="K4739" s="2">
        <v>0.47499999999999998</v>
      </c>
      <c r="L4739" t="str" cm="1">
        <f t="array" ref="L4739">_xlfn.IFS(
Table1[[#This Row],[Patient Age]]&gt;=70,"70-79",
Table1[[#This Row],[Patient Age]]&gt;=60,"60-69",
Table1[[#This Row],[Patient Age]]&gt;=50,"50-59",
Table1[[#This Row],[Patient Age]]&gt;=40,"40-49",
Table1[[#This Row],[Patient Age]]&gt;=30,"30-39",
Table1[[#This Row],[Patient Age]]&gt;=20,"20-29",
Table1[[#This Row],[Patient Age]]&gt;=10,"10-19",
TRUE,"0-9"
)</f>
        <v>40-49</v>
      </c>
      <c r="M4739" t="str">
        <f>IF(Table1[[#This Row],[Patient Waittime]]&gt;30,"Delay","Ontime")</f>
        <v>Ontime</v>
      </c>
    </row>
    <row r="4740" spans="1:13" x14ac:dyDescent="0.2">
      <c r="A4740" t="s">
        <v>9494</v>
      </c>
      <c r="B4740" t="s">
        <v>9495</v>
      </c>
      <c r="C4740" t="s">
        <v>12</v>
      </c>
      <c r="D4740">
        <v>10</v>
      </c>
      <c r="E4740" t="s">
        <v>13</v>
      </c>
      <c r="F4740" t="s">
        <v>18449</v>
      </c>
      <c r="G4740" t="s">
        <v>14</v>
      </c>
      <c r="I4740">
        <v>28</v>
      </c>
      <c r="J4740" s="1">
        <v>45077</v>
      </c>
      <c r="K4740" s="2">
        <v>1.8749999999999999E-2</v>
      </c>
      <c r="L4740" t="str" cm="1">
        <f t="array" ref="L4740">_xlfn.IFS(
Table1[[#This Row],[Patient Age]]&gt;=70,"70-79",
Table1[[#This Row],[Patient Age]]&gt;=60,"60-69",
Table1[[#This Row],[Patient Age]]&gt;=50,"50-59",
Table1[[#This Row],[Patient Age]]&gt;=40,"40-49",
Table1[[#This Row],[Patient Age]]&gt;=30,"30-39",
Table1[[#This Row],[Patient Age]]&gt;=20,"20-29",
Table1[[#This Row],[Patient Age]]&gt;=10,"10-19",
TRUE,"0-9"
)</f>
        <v>10-19</v>
      </c>
      <c r="M4740" t="str">
        <f>IF(Table1[[#This Row],[Patient Waittime]]&gt;30,"Delay","Ontime")</f>
        <v>Ontime</v>
      </c>
    </row>
    <row r="4741" spans="1:13" x14ac:dyDescent="0.2">
      <c r="A4741" t="s">
        <v>9496</v>
      </c>
      <c r="B4741" t="s">
        <v>9497</v>
      </c>
      <c r="C4741" t="s">
        <v>12</v>
      </c>
      <c r="D4741">
        <v>11</v>
      </c>
      <c r="E4741" t="s">
        <v>13</v>
      </c>
      <c r="F4741" t="s">
        <v>18449</v>
      </c>
      <c r="G4741" t="s">
        <v>14</v>
      </c>
      <c r="I4741">
        <v>32</v>
      </c>
      <c r="J4741" s="1">
        <v>44965</v>
      </c>
      <c r="K4741" s="2">
        <v>0.85624999999999996</v>
      </c>
      <c r="L4741" t="str" cm="1">
        <f t="array" ref="L4741">_xlfn.IFS(
Table1[[#This Row],[Patient Age]]&gt;=70,"70-79",
Table1[[#This Row],[Patient Age]]&gt;=60,"60-69",
Table1[[#This Row],[Patient Age]]&gt;=50,"50-59",
Table1[[#This Row],[Patient Age]]&gt;=40,"40-49",
Table1[[#This Row],[Patient Age]]&gt;=30,"30-39",
Table1[[#This Row],[Patient Age]]&gt;=20,"20-29",
Table1[[#This Row],[Patient Age]]&gt;=10,"10-19",
TRUE,"0-9"
)</f>
        <v>10-19</v>
      </c>
      <c r="M4741" t="str">
        <f>IF(Table1[[#This Row],[Patient Waittime]]&gt;30,"Delay","Ontime")</f>
        <v>Delay</v>
      </c>
    </row>
    <row r="4742" spans="1:13" x14ac:dyDescent="0.2">
      <c r="A4742" t="s">
        <v>9498</v>
      </c>
      <c r="B4742" t="s">
        <v>9499</v>
      </c>
      <c r="C4742" t="s">
        <v>12</v>
      </c>
      <c r="D4742">
        <v>25</v>
      </c>
      <c r="E4742" t="s">
        <v>13</v>
      </c>
      <c r="F4742" t="s">
        <v>18449</v>
      </c>
      <c r="G4742" t="s">
        <v>14</v>
      </c>
      <c r="I4742">
        <v>32</v>
      </c>
      <c r="J4742" s="1">
        <v>44938</v>
      </c>
      <c r="K4742" s="2">
        <v>0.76527777777777772</v>
      </c>
      <c r="L4742" t="str" cm="1">
        <f t="array" ref="L4742">_xlfn.IFS(
Table1[[#This Row],[Patient Age]]&gt;=70,"70-79",
Table1[[#This Row],[Patient Age]]&gt;=60,"60-69",
Table1[[#This Row],[Patient Age]]&gt;=50,"50-59",
Table1[[#This Row],[Patient Age]]&gt;=40,"40-49",
Table1[[#This Row],[Patient Age]]&gt;=30,"30-39",
Table1[[#This Row],[Patient Age]]&gt;=20,"20-29",
Table1[[#This Row],[Patient Age]]&gt;=10,"10-19",
TRUE,"0-9"
)</f>
        <v>20-29</v>
      </c>
      <c r="M4742" t="str">
        <f>IF(Table1[[#This Row],[Patient Waittime]]&gt;30,"Delay","Ontime")</f>
        <v>Delay</v>
      </c>
    </row>
    <row r="4743" spans="1:13" x14ac:dyDescent="0.2">
      <c r="A4743" t="s">
        <v>9500</v>
      </c>
      <c r="B4743" t="s">
        <v>9501</v>
      </c>
      <c r="C4743" t="s">
        <v>12</v>
      </c>
      <c r="D4743">
        <v>73</v>
      </c>
      <c r="E4743" t="s">
        <v>13</v>
      </c>
      <c r="F4743" t="s">
        <v>18449</v>
      </c>
      <c r="G4743" t="s">
        <v>14</v>
      </c>
      <c r="I4743">
        <v>32</v>
      </c>
      <c r="J4743" s="1">
        <v>45464</v>
      </c>
      <c r="K4743" s="2">
        <v>0.62777777777777777</v>
      </c>
      <c r="L4743" t="str" cm="1">
        <f t="array" ref="L4743">_xlfn.IFS(
Table1[[#This Row],[Patient Age]]&gt;=70,"70-79",
Table1[[#This Row],[Patient Age]]&gt;=60,"60-69",
Table1[[#This Row],[Patient Age]]&gt;=50,"50-59",
Table1[[#This Row],[Patient Age]]&gt;=40,"40-49",
Table1[[#This Row],[Patient Age]]&gt;=30,"30-39",
Table1[[#This Row],[Patient Age]]&gt;=20,"20-29",
Table1[[#This Row],[Patient Age]]&gt;=10,"10-19",
TRUE,"0-9"
)</f>
        <v>70-79</v>
      </c>
      <c r="M4743" t="str">
        <f>IF(Table1[[#This Row],[Patient Waittime]]&gt;30,"Delay","Ontime")</f>
        <v>Delay</v>
      </c>
    </row>
    <row r="4744" spans="1:13" x14ac:dyDescent="0.2">
      <c r="A4744" t="s">
        <v>9502</v>
      </c>
      <c r="B4744" t="s">
        <v>9503</v>
      </c>
      <c r="C4744" t="s">
        <v>12</v>
      </c>
      <c r="D4744">
        <v>9</v>
      </c>
      <c r="E4744" t="s">
        <v>13</v>
      </c>
      <c r="F4744" t="s">
        <v>18449</v>
      </c>
      <c r="G4744" t="s">
        <v>14</v>
      </c>
      <c r="I4744">
        <v>34</v>
      </c>
      <c r="J4744" s="1">
        <v>45298</v>
      </c>
      <c r="K4744" s="2">
        <v>0.34375</v>
      </c>
      <c r="L4744" t="str" cm="1">
        <f t="array" ref="L4744">_xlfn.IFS(
Table1[[#This Row],[Patient Age]]&gt;=70,"70-79",
Table1[[#This Row],[Patient Age]]&gt;=60,"60-69",
Table1[[#This Row],[Patient Age]]&gt;=50,"50-59",
Table1[[#This Row],[Patient Age]]&gt;=40,"40-49",
Table1[[#This Row],[Patient Age]]&gt;=30,"30-39",
Table1[[#This Row],[Patient Age]]&gt;=20,"20-29",
Table1[[#This Row],[Patient Age]]&gt;=10,"10-19",
TRUE,"0-9"
)</f>
        <v>0-9</v>
      </c>
      <c r="M4744" t="str">
        <f>IF(Table1[[#This Row],[Patient Waittime]]&gt;30,"Delay","Ontime")</f>
        <v>Delay</v>
      </c>
    </row>
    <row r="4745" spans="1:13" x14ac:dyDescent="0.2">
      <c r="A4745" t="s">
        <v>9504</v>
      </c>
      <c r="B4745" t="s">
        <v>9505</v>
      </c>
      <c r="C4745" t="s">
        <v>12</v>
      </c>
      <c r="D4745">
        <v>72</v>
      </c>
      <c r="E4745" t="s">
        <v>13</v>
      </c>
      <c r="F4745" t="s">
        <v>18449</v>
      </c>
      <c r="G4745" t="s">
        <v>14</v>
      </c>
      <c r="I4745">
        <v>34</v>
      </c>
      <c r="J4745" s="1">
        <v>45404</v>
      </c>
      <c r="K4745" s="2">
        <v>0.13680555555555557</v>
      </c>
      <c r="L4745" t="str" cm="1">
        <f t="array" ref="L4745">_xlfn.IFS(
Table1[[#This Row],[Patient Age]]&gt;=70,"70-79",
Table1[[#This Row],[Patient Age]]&gt;=60,"60-69",
Table1[[#This Row],[Patient Age]]&gt;=50,"50-59",
Table1[[#This Row],[Patient Age]]&gt;=40,"40-49",
Table1[[#This Row],[Patient Age]]&gt;=30,"30-39",
Table1[[#This Row],[Patient Age]]&gt;=20,"20-29",
Table1[[#This Row],[Patient Age]]&gt;=10,"10-19",
TRUE,"0-9"
)</f>
        <v>70-79</v>
      </c>
      <c r="M4745" t="str">
        <f>IF(Table1[[#This Row],[Patient Waittime]]&gt;30,"Delay","Ontime")</f>
        <v>Delay</v>
      </c>
    </row>
    <row r="4746" spans="1:13" x14ac:dyDescent="0.2">
      <c r="A4746" t="s">
        <v>9506</v>
      </c>
      <c r="B4746" t="s">
        <v>9507</v>
      </c>
      <c r="C4746" t="s">
        <v>12</v>
      </c>
      <c r="D4746">
        <v>9</v>
      </c>
      <c r="E4746" t="s">
        <v>13</v>
      </c>
      <c r="F4746" t="s">
        <v>18449</v>
      </c>
      <c r="G4746" t="s">
        <v>14</v>
      </c>
      <c r="I4746">
        <v>36</v>
      </c>
      <c r="J4746" s="1">
        <v>45510</v>
      </c>
      <c r="K4746" s="2">
        <v>0.64513888888888893</v>
      </c>
      <c r="L4746" t="str" cm="1">
        <f t="array" ref="L4746">_xlfn.IFS(
Table1[[#This Row],[Patient Age]]&gt;=70,"70-79",
Table1[[#This Row],[Patient Age]]&gt;=60,"60-69",
Table1[[#This Row],[Patient Age]]&gt;=50,"50-59",
Table1[[#This Row],[Patient Age]]&gt;=40,"40-49",
Table1[[#This Row],[Patient Age]]&gt;=30,"30-39",
Table1[[#This Row],[Patient Age]]&gt;=20,"20-29",
Table1[[#This Row],[Patient Age]]&gt;=10,"10-19",
TRUE,"0-9"
)</f>
        <v>0-9</v>
      </c>
      <c r="M4746" t="str">
        <f>IF(Table1[[#This Row],[Patient Waittime]]&gt;30,"Delay","Ontime")</f>
        <v>Delay</v>
      </c>
    </row>
    <row r="4747" spans="1:13" x14ac:dyDescent="0.2">
      <c r="A4747" t="s">
        <v>9508</v>
      </c>
      <c r="B4747" t="s">
        <v>9509</v>
      </c>
      <c r="C4747" t="s">
        <v>12</v>
      </c>
      <c r="D4747">
        <v>49</v>
      </c>
      <c r="E4747" t="s">
        <v>13</v>
      </c>
      <c r="F4747" t="s">
        <v>18449</v>
      </c>
      <c r="G4747" t="s">
        <v>14</v>
      </c>
      <c r="I4747">
        <v>49</v>
      </c>
      <c r="J4747" s="1">
        <v>45458</v>
      </c>
      <c r="K4747" s="2">
        <v>0.83611111111111114</v>
      </c>
      <c r="L4747" t="str" cm="1">
        <f t="array" ref="L4747">_xlfn.IFS(
Table1[[#This Row],[Patient Age]]&gt;=70,"70-79",
Table1[[#This Row],[Patient Age]]&gt;=60,"60-69",
Table1[[#This Row],[Patient Age]]&gt;=50,"50-59",
Table1[[#This Row],[Patient Age]]&gt;=40,"40-49",
Table1[[#This Row],[Patient Age]]&gt;=30,"30-39",
Table1[[#This Row],[Patient Age]]&gt;=20,"20-29",
Table1[[#This Row],[Patient Age]]&gt;=10,"10-19",
TRUE,"0-9"
)</f>
        <v>40-49</v>
      </c>
      <c r="M4747" t="str">
        <f>IF(Table1[[#This Row],[Patient Waittime]]&gt;30,"Delay","Ontime")</f>
        <v>Delay</v>
      </c>
    </row>
    <row r="4748" spans="1:13" x14ac:dyDescent="0.2">
      <c r="A4748" t="s">
        <v>9510</v>
      </c>
      <c r="B4748" t="s">
        <v>9511</v>
      </c>
      <c r="C4748" t="s">
        <v>12</v>
      </c>
      <c r="D4748">
        <v>21</v>
      </c>
      <c r="E4748" t="s">
        <v>13</v>
      </c>
      <c r="F4748" t="s">
        <v>18449</v>
      </c>
      <c r="G4748" t="s">
        <v>14</v>
      </c>
      <c r="I4748">
        <v>53</v>
      </c>
      <c r="J4748" s="1">
        <v>45217</v>
      </c>
      <c r="K4748" s="2">
        <v>0.94027777777777777</v>
      </c>
      <c r="L4748" t="str" cm="1">
        <f t="array" ref="L4748">_xlfn.IFS(
Table1[[#This Row],[Patient Age]]&gt;=70,"70-79",
Table1[[#This Row],[Patient Age]]&gt;=60,"60-69",
Table1[[#This Row],[Patient Age]]&gt;=50,"50-59",
Table1[[#This Row],[Patient Age]]&gt;=40,"40-49",
Table1[[#This Row],[Patient Age]]&gt;=30,"30-39",
Table1[[#This Row],[Patient Age]]&gt;=20,"20-29",
Table1[[#This Row],[Patient Age]]&gt;=10,"10-19",
TRUE,"0-9"
)</f>
        <v>20-29</v>
      </c>
      <c r="M4748" t="str">
        <f>IF(Table1[[#This Row],[Patient Waittime]]&gt;30,"Delay","Ontime")</f>
        <v>Delay</v>
      </c>
    </row>
    <row r="4749" spans="1:13" x14ac:dyDescent="0.2">
      <c r="A4749" t="s">
        <v>9512</v>
      </c>
      <c r="B4749" t="s">
        <v>9513</v>
      </c>
      <c r="C4749" t="s">
        <v>12</v>
      </c>
      <c r="D4749">
        <v>7</v>
      </c>
      <c r="E4749" t="s">
        <v>13</v>
      </c>
      <c r="F4749" t="s">
        <v>18449</v>
      </c>
      <c r="G4749" t="s">
        <v>14</v>
      </c>
      <c r="I4749">
        <v>10</v>
      </c>
      <c r="J4749" s="1">
        <v>45307</v>
      </c>
      <c r="K4749" s="2">
        <v>0.28055555555555556</v>
      </c>
      <c r="L4749" t="str" cm="1">
        <f t="array" ref="L4749">_xlfn.IFS(
Table1[[#This Row],[Patient Age]]&gt;=70,"70-79",
Table1[[#This Row],[Patient Age]]&gt;=60,"60-69",
Table1[[#This Row],[Patient Age]]&gt;=50,"50-59",
Table1[[#This Row],[Patient Age]]&gt;=40,"40-49",
Table1[[#This Row],[Patient Age]]&gt;=30,"30-39",
Table1[[#This Row],[Patient Age]]&gt;=20,"20-29",
Table1[[#This Row],[Patient Age]]&gt;=10,"10-19",
TRUE,"0-9"
)</f>
        <v>0-9</v>
      </c>
      <c r="M4749" t="str">
        <f>IF(Table1[[#This Row],[Patient Waittime]]&gt;30,"Delay","Ontime")</f>
        <v>Ontime</v>
      </c>
    </row>
    <row r="4750" spans="1:13" x14ac:dyDescent="0.2">
      <c r="A4750" t="s">
        <v>9514</v>
      </c>
      <c r="B4750" t="s">
        <v>9515</v>
      </c>
      <c r="C4750" t="s">
        <v>12</v>
      </c>
      <c r="D4750">
        <v>48</v>
      </c>
      <c r="E4750" t="s">
        <v>13</v>
      </c>
      <c r="F4750" t="s">
        <v>18449</v>
      </c>
      <c r="G4750" t="s">
        <v>14</v>
      </c>
      <c r="I4750">
        <v>11</v>
      </c>
      <c r="J4750" s="1">
        <v>45536</v>
      </c>
      <c r="K4750" s="2">
        <v>0.35</v>
      </c>
      <c r="L4750" t="str" cm="1">
        <f t="array" ref="L4750">_xlfn.IFS(
Table1[[#This Row],[Patient Age]]&gt;=70,"70-79",
Table1[[#This Row],[Patient Age]]&gt;=60,"60-69",
Table1[[#This Row],[Patient Age]]&gt;=50,"50-59",
Table1[[#This Row],[Patient Age]]&gt;=40,"40-49",
Table1[[#This Row],[Patient Age]]&gt;=30,"30-39",
Table1[[#This Row],[Patient Age]]&gt;=20,"20-29",
Table1[[#This Row],[Patient Age]]&gt;=10,"10-19",
TRUE,"0-9"
)</f>
        <v>40-49</v>
      </c>
      <c r="M4750" t="str">
        <f>IF(Table1[[#This Row],[Patient Waittime]]&gt;30,"Delay","Ontime")</f>
        <v>Ontime</v>
      </c>
    </row>
    <row r="4751" spans="1:13" x14ac:dyDescent="0.2">
      <c r="A4751" t="s">
        <v>9516</v>
      </c>
      <c r="B4751" t="s">
        <v>1088</v>
      </c>
      <c r="C4751" t="s">
        <v>12</v>
      </c>
      <c r="D4751">
        <v>21</v>
      </c>
      <c r="E4751" t="s">
        <v>13</v>
      </c>
      <c r="F4751" t="s">
        <v>18449</v>
      </c>
      <c r="G4751" t="s">
        <v>14</v>
      </c>
      <c r="I4751">
        <v>12</v>
      </c>
      <c r="J4751" s="1">
        <v>45502</v>
      </c>
      <c r="K4751" s="2">
        <v>0.50624999999999998</v>
      </c>
      <c r="L4751" t="str" cm="1">
        <f t="array" ref="L4751">_xlfn.IFS(
Table1[[#This Row],[Patient Age]]&gt;=70,"70-79",
Table1[[#This Row],[Patient Age]]&gt;=60,"60-69",
Table1[[#This Row],[Patient Age]]&gt;=50,"50-59",
Table1[[#This Row],[Patient Age]]&gt;=40,"40-49",
Table1[[#This Row],[Patient Age]]&gt;=30,"30-39",
Table1[[#This Row],[Patient Age]]&gt;=20,"20-29",
Table1[[#This Row],[Patient Age]]&gt;=10,"10-19",
TRUE,"0-9"
)</f>
        <v>20-29</v>
      </c>
      <c r="M4751" t="str">
        <f>IF(Table1[[#This Row],[Patient Waittime]]&gt;30,"Delay","Ontime")</f>
        <v>Ontime</v>
      </c>
    </row>
    <row r="4752" spans="1:13" x14ac:dyDescent="0.2">
      <c r="A4752" t="s">
        <v>9517</v>
      </c>
      <c r="B4752" t="s">
        <v>9518</v>
      </c>
      <c r="C4752" t="s">
        <v>12</v>
      </c>
      <c r="D4752">
        <v>3</v>
      </c>
      <c r="E4752" t="s">
        <v>13</v>
      </c>
      <c r="F4752" t="s">
        <v>18449</v>
      </c>
      <c r="G4752" t="s">
        <v>14</v>
      </c>
      <c r="I4752">
        <v>14</v>
      </c>
      <c r="J4752" s="1">
        <v>45089</v>
      </c>
      <c r="K4752" s="2">
        <v>0.97569444444444442</v>
      </c>
      <c r="L4752" t="str" cm="1">
        <f t="array" ref="L4752">_xlfn.IFS(
Table1[[#This Row],[Patient Age]]&gt;=70,"70-79",
Table1[[#This Row],[Patient Age]]&gt;=60,"60-69",
Table1[[#This Row],[Patient Age]]&gt;=50,"50-59",
Table1[[#This Row],[Patient Age]]&gt;=40,"40-49",
Table1[[#This Row],[Patient Age]]&gt;=30,"30-39",
Table1[[#This Row],[Patient Age]]&gt;=20,"20-29",
Table1[[#This Row],[Patient Age]]&gt;=10,"10-19",
TRUE,"0-9"
)</f>
        <v>0-9</v>
      </c>
      <c r="M4752" t="str">
        <f>IF(Table1[[#This Row],[Patient Waittime]]&gt;30,"Delay","Ontime")</f>
        <v>Ontime</v>
      </c>
    </row>
    <row r="4753" spans="1:13" x14ac:dyDescent="0.2">
      <c r="A4753" t="s">
        <v>9519</v>
      </c>
      <c r="B4753" t="s">
        <v>9520</v>
      </c>
      <c r="C4753" t="s">
        <v>12</v>
      </c>
      <c r="D4753">
        <v>73</v>
      </c>
      <c r="E4753" t="s">
        <v>13</v>
      </c>
      <c r="F4753" t="s">
        <v>18449</v>
      </c>
      <c r="G4753" t="s">
        <v>14</v>
      </c>
      <c r="I4753">
        <v>35</v>
      </c>
      <c r="J4753" s="1">
        <v>45131</v>
      </c>
      <c r="K4753" s="2">
        <v>0.65763888888888888</v>
      </c>
      <c r="L4753" t="str" cm="1">
        <f t="array" ref="L4753">_xlfn.IFS(
Table1[[#This Row],[Patient Age]]&gt;=70,"70-79",
Table1[[#This Row],[Patient Age]]&gt;=60,"60-69",
Table1[[#This Row],[Patient Age]]&gt;=50,"50-59",
Table1[[#This Row],[Patient Age]]&gt;=40,"40-49",
Table1[[#This Row],[Patient Age]]&gt;=30,"30-39",
Table1[[#This Row],[Patient Age]]&gt;=20,"20-29",
Table1[[#This Row],[Patient Age]]&gt;=10,"10-19",
TRUE,"0-9"
)</f>
        <v>70-79</v>
      </c>
      <c r="M4753" t="str">
        <f>IF(Table1[[#This Row],[Patient Waittime]]&gt;30,"Delay","Ontime")</f>
        <v>Delay</v>
      </c>
    </row>
    <row r="4754" spans="1:13" x14ac:dyDescent="0.2">
      <c r="A4754" t="s">
        <v>9521</v>
      </c>
      <c r="B4754" t="s">
        <v>9522</v>
      </c>
      <c r="C4754" t="s">
        <v>12</v>
      </c>
      <c r="D4754">
        <v>25</v>
      </c>
      <c r="E4754" t="s">
        <v>13</v>
      </c>
      <c r="F4754" t="s">
        <v>18449</v>
      </c>
      <c r="G4754" t="s">
        <v>14</v>
      </c>
      <c r="I4754">
        <v>38</v>
      </c>
      <c r="J4754" s="1">
        <v>44933</v>
      </c>
      <c r="K4754" s="2">
        <v>0.51111111111111107</v>
      </c>
      <c r="L4754" t="str" cm="1">
        <f t="array" ref="L4754">_xlfn.IFS(
Table1[[#This Row],[Patient Age]]&gt;=70,"70-79",
Table1[[#This Row],[Patient Age]]&gt;=60,"60-69",
Table1[[#This Row],[Patient Age]]&gt;=50,"50-59",
Table1[[#This Row],[Patient Age]]&gt;=40,"40-49",
Table1[[#This Row],[Patient Age]]&gt;=30,"30-39",
Table1[[#This Row],[Patient Age]]&gt;=20,"20-29",
Table1[[#This Row],[Patient Age]]&gt;=10,"10-19",
TRUE,"0-9"
)</f>
        <v>20-29</v>
      </c>
      <c r="M4754" t="str">
        <f>IF(Table1[[#This Row],[Patient Waittime]]&gt;30,"Delay","Ontime")</f>
        <v>Delay</v>
      </c>
    </row>
    <row r="4755" spans="1:13" x14ac:dyDescent="0.2">
      <c r="A4755" t="s">
        <v>9523</v>
      </c>
      <c r="B4755" t="s">
        <v>9524</v>
      </c>
      <c r="C4755" t="s">
        <v>12</v>
      </c>
      <c r="D4755">
        <v>31</v>
      </c>
      <c r="E4755" t="s">
        <v>13</v>
      </c>
      <c r="F4755" t="s">
        <v>18449</v>
      </c>
      <c r="G4755" t="s">
        <v>14</v>
      </c>
      <c r="I4755">
        <v>38</v>
      </c>
      <c r="J4755" s="1">
        <v>45347</v>
      </c>
      <c r="K4755" s="2">
        <v>0.4548611111111111</v>
      </c>
      <c r="L4755" t="str" cm="1">
        <f t="array" ref="L4755">_xlfn.IFS(
Table1[[#This Row],[Patient Age]]&gt;=70,"70-79",
Table1[[#This Row],[Patient Age]]&gt;=60,"60-69",
Table1[[#This Row],[Patient Age]]&gt;=50,"50-59",
Table1[[#This Row],[Patient Age]]&gt;=40,"40-49",
Table1[[#This Row],[Patient Age]]&gt;=30,"30-39",
Table1[[#This Row],[Patient Age]]&gt;=20,"20-29",
Table1[[#This Row],[Patient Age]]&gt;=10,"10-19",
TRUE,"0-9"
)</f>
        <v>30-39</v>
      </c>
      <c r="M4755" t="str">
        <f>IF(Table1[[#This Row],[Patient Waittime]]&gt;30,"Delay","Ontime")</f>
        <v>Delay</v>
      </c>
    </row>
    <row r="4756" spans="1:13" x14ac:dyDescent="0.2">
      <c r="A4756" t="s">
        <v>9525</v>
      </c>
      <c r="B4756" t="s">
        <v>9526</v>
      </c>
      <c r="C4756" t="s">
        <v>12</v>
      </c>
      <c r="D4756">
        <v>48</v>
      </c>
      <c r="E4756" t="s">
        <v>13</v>
      </c>
      <c r="F4756" t="s">
        <v>18449</v>
      </c>
      <c r="G4756" t="s">
        <v>14</v>
      </c>
      <c r="I4756">
        <v>47</v>
      </c>
      <c r="J4756" s="1">
        <v>45322</v>
      </c>
      <c r="K4756" s="2">
        <v>0.10069444444444445</v>
      </c>
      <c r="L4756" t="str" cm="1">
        <f t="array" ref="L4756">_xlfn.IFS(
Table1[[#This Row],[Patient Age]]&gt;=70,"70-79",
Table1[[#This Row],[Patient Age]]&gt;=60,"60-69",
Table1[[#This Row],[Patient Age]]&gt;=50,"50-59",
Table1[[#This Row],[Patient Age]]&gt;=40,"40-49",
Table1[[#This Row],[Patient Age]]&gt;=30,"30-39",
Table1[[#This Row],[Patient Age]]&gt;=20,"20-29",
Table1[[#This Row],[Patient Age]]&gt;=10,"10-19",
TRUE,"0-9"
)</f>
        <v>40-49</v>
      </c>
      <c r="M4756" t="str">
        <f>IF(Table1[[#This Row],[Patient Waittime]]&gt;30,"Delay","Ontime")</f>
        <v>Delay</v>
      </c>
    </row>
    <row r="4757" spans="1:13" x14ac:dyDescent="0.2">
      <c r="A4757" t="s">
        <v>9527</v>
      </c>
      <c r="B4757" t="s">
        <v>9528</v>
      </c>
      <c r="C4757" t="s">
        <v>12</v>
      </c>
      <c r="D4757">
        <v>14</v>
      </c>
      <c r="E4757" t="s">
        <v>13</v>
      </c>
      <c r="F4757" t="s">
        <v>18449</v>
      </c>
      <c r="G4757" t="s">
        <v>14</v>
      </c>
      <c r="I4757">
        <v>17</v>
      </c>
      <c r="J4757" s="1">
        <v>45280</v>
      </c>
      <c r="K4757" s="2">
        <v>0.19930555555555557</v>
      </c>
      <c r="L4757" t="str" cm="1">
        <f t="array" ref="L4757">_xlfn.IFS(
Table1[[#This Row],[Patient Age]]&gt;=70,"70-79",
Table1[[#This Row],[Patient Age]]&gt;=60,"60-69",
Table1[[#This Row],[Patient Age]]&gt;=50,"50-59",
Table1[[#This Row],[Patient Age]]&gt;=40,"40-49",
Table1[[#This Row],[Patient Age]]&gt;=30,"30-39",
Table1[[#This Row],[Patient Age]]&gt;=20,"20-29",
Table1[[#This Row],[Patient Age]]&gt;=10,"10-19",
TRUE,"0-9"
)</f>
        <v>10-19</v>
      </c>
      <c r="M4757" t="str">
        <f>IF(Table1[[#This Row],[Patient Waittime]]&gt;30,"Delay","Ontime")</f>
        <v>Ontime</v>
      </c>
    </row>
    <row r="4758" spans="1:13" x14ac:dyDescent="0.2">
      <c r="A4758" t="s">
        <v>9529</v>
      </c>
      <c r="B4758" t="s">
        <v>9530</v>
      </c>
      <c r="C4758" t="s">
        <v>12</v>
      </c>
      <c r="D4758">
        <v>31</v>
      </c>
      <c r="E4758" t="s">
        <v>13</v>
      </c>
      <c r="F4758" t="s">
        <v>18449</v>
      </c>
      <c r="G4758" t="s">
        <v>14</v>
      </c>
      <c r="I4758">
        <v>35</v>
      </c>
      <c r="J4758" s="1">
        <v>45382</v>
      </c>
      <c r="K4758" s="2">
        <v>0.84236111111111112</v>
      </c>
      <c r="L4758" t="str" cm="1">
        <f t="array" ref="L4758">_xlfn.IFS(
Table1[[#This Row],[Patient Age]]&gt;=70,"70-79",
Table1[[#This Row],[Patient Age]]&gt;=60,"60-69",
Table1[[#This Row],[Patient Age]]&gt;=50,"50-59",
Table1[[#This Row],[Patient Age]]&gt;=40,"40-49",
Table1[[#This Row],[Patient Age]]&gt;=30,"30-39",
Table1[[#This Row],[Patient Age]]&gt;=20,"20-29",
Table1[[#This Row],[Patient Age]]&gt;=10,"10-19",
TRUE,"0-9"
)</f>
        <v>30-39</v>
      </c>
      <c r="M4758" t="str">
        <f>IF(Table1[[#This Row],[Patient Waittime]]&gt;30,"Delay","Ontime")</f>
        <v>Delay</v>
      </c>
    </row>
    <row r="4759" spans="1:13" x14ac:dyDescent="0.2">
      <c r="A4759" t="s">
        <v>9531</v>
      </c>
      <c r="B4759" t="s">
        <v>9532</v>
      </c>
      <c r="C4759" t="s">
        <v>12</v>
      </c>
      <c r="D4759">
        <v>75</v>
      </c>
      <c r="E4759" t="s">
        <v>13</v>
      </c>
      <c r="F4759" t="s">
        <v>18449</v>
      </c>
      <c r="G4759" t="s">
        <v>14</v>
      </c>
      <c r="I4759">
        <v>36</v>
      </c>
      <c r="J4759" s="1">
        <v>45314</v>
      </c>
      <c r="K4759" s="2">
        <v>0.1361111111111111</v>
      </c>
      <c r="L4759" t="str" cm="1">
        <f t="array" ref="L4759">_xlfn.IFS(
Table1[[#This Row],[Patient Age]]&gt;=70,"70-79",
Table1[[#This Row],[Patient Age]]&gt;=60,"60-69",
Table1[[#This Row],[Patient Age]]&gt;=50,"50-59",
Table1[[#This Row],[Patient Age]]&gt;=40,"40-49",
Table1[[#This Row],[Patient Age]]&gt;=30,"30-39",
Table1[[#This Row],[Patient Age]]&gt;=20,"20-29",
Table1[[#This Row],[Patient Age]]&gt;=10,"10-19",
TRUE,"0-9"
)</f>
        <v>70-79</v>
      </c>
      <c r="M4759" t="str">
        <f>IF(Table1[[#This Row],[Patient Waittime]]&gt;30,"Delay","Ontime")</f>
        <v>Delay</v>
      </c>
    </row>
    <row r="4760" spans="1:13" x14ac:dyDescent="0.2">
      <c r="A4760" t="s">
        <v>9533</v>
      </c>
      <c r="B4760" t="s">
        <v>9534</v>
      </c>
      <c r="C4760" t="s">
        <v>12</v>
      </c>
      <c r="D4760">
        <v>65</v>
      </c>
      <c r="E4760" t="s">
        <v>13</v>
      </c>
      <c r="F4760" t="s">
        <v>18449</v>
      </c>
      <c r="G4760" t="s">
        <v>14</v>
      </c>
      <c r="I4760">
        <v>44</v>
      </c>
      <c r="J4760" s="1">
        <v>45227</v>
      </c>
      <c r="K4760" s="2">
        <v>0.24513888888888888</v>
      </c>
      <c r="L4760" t="str" cm="1">
        <f t="array" ref="L4760">_xlfn.IFS(
Table1[[#This Row],[Patient Age]]&gt;=70,"70-79",
Table1[[#This Row],[Patient Age]]&gt;=60,"60-69",
Table1[[#This Row],[Patient Age]]&gt;=50,"50-59",
Table1[[#This Row],[Patient Age]]&gt;=40,"40-49",
Table1[[#This Row],[Patient Age]]&gt;=30,"30-39",
Table1[[#This Row],[Patient Age]]&gt;=20,"20-29",
Table1[[#This Row],[Patient Age]]&gt;=10,"10-19",
TRUE,"0-9"
)</f>
        <v>60-69</v>
      </c>
      <c r="M4760" t="str">
        <f>IF(Table1[[#This Row],[Patient Waittime]]&gt;30,"Delay","Ontime")</f>
        <v>Delay</v>
      </c>
    </row>
    <row r="4761" spans="1:13" x14ac:dyDescent="0.2">
      <c r="A4761" t="s">
        <v>9535</v>
      </c>
      <c r="B4761" t="s">
        <v>9536</v>
      </c>
      <c r="C4761" t="s">
        <v>12</v>
      </c>
      <c r="D4761">
        <v>28</v>
      </c>
      <c r="E4761" t="s">
        <v>13</v>
      </c>
      <c r="F4761" t="s">
        <v>18449</v>
      </c>
      <c r="G4761" t="s">
        <v>14</v>
      </c>
      <c r="I4761">
        <v>50</v>
      </c>
      <c r="J4761" s="1">
        <v>45354</v>
      </c>
      <c r="K4761" s="2">
        <v>0.66111111111111109</v>
      </c>
      <c r="L4761" t="str" cm="1">
        <f t="array" ref="L4761">_xlfn.IFS(
Table1[[#This Row],[Patient Age]]&gt;=70,"70-79",
Table1[[#This Row],[Patient Age]]&gt;=60,"60-69",
Table1[[#This Row],[Patient Age]]&gt;=50,"50-59",
Table1[[#This Row],[Patient Age]]&gt;=40,"40-49",
Table1[[#This Row],[Patient Age]]&gt;=30,"30-39",
Table1[[#This Row],[Patient Age]]&gt;=20,"20-29",
Table1[[#This Row],[Patient Age]]&gt;=10,"10-19",
TRUE,"0-9"
)</f>
        <v>20-29</v>
      </c>
      <c r="M4761" t="str">
        <f>IF(Table1[[#This Row],[Patient Waittime]]&gt;30,"Delay","Ontime")</f>
        <v>Delay</v>
      </c>
    </row>
    <row r="4762" spans="1:13" x14ac:dyDescent="0.2">
      <c r="A4762" t="s">
        <v>9537</v>
      </c>
      <c r="B4762" t="s">
        <v>9538</v>
      </c>
      <c r="C4762" t="s">
        <v>12</v>
      </c>
      <c r="D4762">
        <v>22</v>
      </c>
      <c r="E4762" t="s">
        <v>13</v>
      </c>
      <c r="F4762" t="s">
        <v>18449</v>
      </c>
      <c r="G4762" t="s">
        <v>14</v>
      </c>
      <c r="I4762">
        <v>59</v>
      </c>
      <c r="J4762" s="1">
        <v>45248</v>
      </c>
      <c r="K4762" s="2">
        <v>0.89861111111111114</v>
      </c>
      <c r="L4762" t="str" cm="1">
        <f t="array" ref="L4762">_xlfn.IFS(
Table1[[#This Row],[Patient Age]]&gt;=70,"70-79",
Table1[[#This Row],[Patient Age]]&gt;=60,"60-69",
Table1[[#This Row],[Patient Age]]&gt;=50,"50-59",
Table1[[#This Row],[Patient Age]]&gt;=40,"40-49",
Table1[[#This Row],[Patient Age]]&gt;=30,"30-39",
Table1[[#This Row],[Patient Age]]&gt;=20,"20-29",
Table1[[#This Row],[Patient Age]]&gt;=10,"10-19",
TRUE,"0-9"
)</f>
        <v>20-29</v>
      </c>
      <c r="M4762" t="str">
        <f>IF(Table1[[#This Row],[Patient Waittime]]&gt;30,"Delay","Ontime")</f>
        <v>Delay</v>
      </c>
    </row>
    <row r="4763" spans="1:13" x14ac:dyDescent="0.2">
      <c r="A4763" t="s">
        <v>9539</v>
      </c>
      <c r="B4763" t="s">
        <v>9540</v>
      </c>
      <c r="C4763" t="s">
        <v>12</v>
      </c>
      <c r="D4763">
        <v>21</v>
      </c>
      <c r="E4763" t="s">
        <v>13</v>
      </c>
      <c r="F4763" t="s">
        <v>18449</v>
      </c>
      <c r="G4763" t="s">
        <v>14</v>
      </c>
      <c r="I4763">
        <v>15</v>
      </c>
      <c r="J4763" s="1">
        <v>45404</v>
      </c>
      <c r="K4763" s="2">
        <v>0.4375</v>
      </c>
      <c r="L4763" t="str" cm="1">
        <f t="array" ref="L4763">_xlfn.IFS(
Table1[[#This Row],[Patient Age]]&gt;=70,"70-79",
Table1[[#This Row],[Patient Age]]&gt;=60,"60-69",
Table1[[#This Row],[Patient Age]]&gt;=50,"50-59",
Table1[[#This Row],[Patient Age]]&gt;=40,"40-49",
Table1[[#This Row],[Patient Age]]&gt;=30,"30-39",
Table1[[#This Row],[Patient Age]]&gt;=20,"20-29",
Table1[[#This Row],[Patient Age]]&gt;=10,"10-19",
TRUE,"0-9"
)</f>
        <v>20-29</v>
      </c>
      <c r="M4763" t="str">
        <f>IF(Table1[[#This Row],[Patient Waittime]]&gt;30,"Delay","Ontime")</f>
        <v>Ontime</v>
      </c>
    </row>
    <row r="4764" spans="1:13" x14ac:dyDescent="0.2">
      <c r="A4764" t="s">
        <v>9541</v>
      </c>
      <c r="B4764" t="s">
        <v>9542</v>
      </c>
      <c r="C4764" t="s">
        <v>12</v>
      </c>
      <c r="D4764">
        <v>36</v>
      </c>
      <c r="E4764" t="s">
        <v>13</v>
      </c>
      <c r="F4764" t="s">
        <v>18449</v>
      </c>
      <c r="G4764" t="s">
        <v>14</v>
      </c>
      <c r="I4764">
        <v>26</v>
      </c>
      <c r="J4764" s="1">
        <v>45299</v>
      </c>
      <c r="K4764" s="2">
        <v>0.98750000000000004</v>
      </c>
      <c r="L4764" t="str" cm="1">
        <f t="array" ref="L4764">_xlfn.IFS(
Table1[[#This Row],[Patient Age]]&gt;=70,"70-79",
Table1[[#This Row],[Patient Age]]&gt;=60,"60-69",
Table1[[#This Row],[Patient Age]]&gt;=50,"50-59",
Table1[[#This Row],[Patient Age]]&gt;=40,"40-49",
Table1[[#This Row],[Patient Age]]&gt;=30,"30-39",
Table1[[#This Row],[Patient Age]]&gt;=20,"20-29",
Table1[[#This Row],[Patient Age]]&gt;=10,"10-19",
TRUE,"0-9"
)</f>
        <v>30-39</v>
      </c>
      <c r="M4764" t="str">
        <f>IF(Table1[[#This Row],[Patient Waittime]]&gt;30,"Delay","Ontime")</f>
        <v>Ontime</v>
      </c>
    </row>
    <row r="4765" spans="1:13" x14ac:dyDescent="0.2">
      <c r="A4765" t="s">
        <v>9543</v>
      </c>
      <c r="B4765" t="s">
        <v>9544</v>
      </c>
      <c r="C4765" t="s">
        <v>12</v>
      </c>
      <c r="D4765">
        <v>67</v>
      </c>
      <c r="E4765" t="s">
        <v>13</v>
      </c>
      <c r="F4765" t="s">
        <v>18449</v>
      </c>
      <c r="G4765" t="s">
        <v>14</v>
      </c>
      <c r="I4765">
        <v>27</v>
      </c>
      <c r="J4765" s="1">
        <v>45164</v>
      </c>
      <c r="K4765" s="2">
        <v>0.84166666666666667</v>
      </c>
      <c r="L4765" t="str" cm="1">
        <f t="array" ref="L4765">_xlfn.IFS(
Table1[[#This Row],[Patient Age]]&gt;=70,"70-79",
Table1[[#This Row],[Patient Age]]&gt;=60,"60-69",
Table1[[#This Row],[Patient Age]]&gt;=50,"50-59",
Table1[[#This Row],[Patient Age]]&gt;=40,"40-49",
Table1[[#This Row],[Patient Age]]&gt;=30,"30-39",
Table1[[#This Row],[Patient Age]]&gt;=20,"20-29",
Table1[[#This Row],[Patient Age]]&gt;=10,"10-19",
TRUE,"0-9"
)</f>
        <v>60-69</v>
      </c>
      <c r="M4765" t="str">
        <f>IF(Table1[[#This Row],[Patient Waittime]]&gt;30,"Delay","Ontime")</f>
        <v>Ontime</v>
      </c>
    </row>
    <row r="4766" spans="1:13" x14ac:dyDescent="0.2">
      <c r="A4766" t="s">
        <v>9545</v>
      </c>
      <c r="B4766" t="s">
        <v>9546</v>
      </c>
      <c r="C4766" t="s">
        <v>12</v>
      </c>
      <c r="D4766">
        <v>4</v>
      </c>
      <c r="E4766" t="s">
        <v>13</v>
      </c>
      <c r="F4766" t="s">
        <v>18449</v>
      </c>
      <c r="G4766" t="s">
        <v>14</v>
      </c>
      <c r="I4766">
        <v>32</v>
      </c>
      <c r="J4766" s="1">
        <v>45385</v>
      </c>
      <c r="K4766" s="2">
        <v>0.85833333333333328</v>
      </c>
      <c r="L4766" t="str" cm="1">
        <f t="array" ref="L4766">_xlfn.IFS(
Table1[[#This Row],[Patient Age]]&gt;=70,"70-79",
Table1[[#This Row],[Patient Age]]&gt;=60,"60-69",
Table1[[#This Row],[Patient Age]]&gt;=50,"50-59",
Table1[[#This Row],[Patient Age]]&gt;=40,"40-49",
Table1[[#This Row],[Patient Age]]&gt;=30,"30-39",
Table1[[#This Row],[Patient Age]]&gt;=20,"20-29",
Table1[[#This Row],[Patient Age]]&gt;=10,"10-19",
TRUE,"0-9"
)</f>
        <v>0-9</v>
      </c>
      <c r="M4766" t="str">
        <f>IF(Table1[[#This Row],[Patient Waittime]]&gt;30,"Delay","Ontime")</f>
        <v>Delay</v>
      </c>
    </row>
    <row r="4767" spans="1:13" x14ac:dyDescent="0.2">
      <c r="A4767" t="s">
        <v>9547</v>
      </c>
      <c r="B4767" t="s">
        <v>9548</v>
      </c>
      <c r="C4767" t="s">
        <v>12</v>
      </c>
      <c r="D4767">
        <v>75</v>
      </c>
      <c r="E4767" t="s">
        <v>13</v>
      </c>
      <c r="F4767" t="s">
        <v>18449</v>
      </c>
      <c r="G4767" t="s">
        <v>14</v>
      </c>
      <c r="I4767">
        <v>38</v>
      </c>
      <c r="J4767" s="1">
        <v>45182</v>
      </c>
      <c r="K4767" s="2">
        <v>0.1673611111111111</v>
      </c>
      <c r="L4767" t="str" cm="1">
        <f t="array" ref="L4767">_xlfn.IFS(
Table1[[#This Row],[Patient Age]]&gt;=70,"70-79",
Table1[[#This Row],[Patient Age]]&gt;=60,"60-69",
Table1[[#This Row],[Patient Age]]&gt;=50,"50-59",
Table1[[#This Row],[Patient Age]]&gt;=40,"40-49",
Table1[[#This Row],[Patient Age]]&gt;=30,"30-39",
Table1[[#This Row],[Patient Age]]&gt;=20,"20-29",
Table1[[#This Row],[Patient Age]]&gt;=10,"10-19",
TRUE,"0-9"
)</f>
        <v>70-79</v>
      </c>
      <c r="M4767" t="str">
        <f>IF(Table1[[#This Row],[Patient Waittime]]&gt;30,"Delay","Ontime")</f>
        <v>Delay</v>
      </c>
    </row>
    <row r="4768" spans="1:13" x14ac:dyDescent="0.2">
      <c r="A4768" t="s">
        <v>9549</v>
      </c>
      <c r="B4768" t="s">
        <v>9550</v>
      </c>
      <c r="C4768" t="s">
        <v>12</v>
      </c>
      <c r="D4768">
        <v>9</v>
      </c>
      <c r="E4768" t="s">
        <v>13</v>
      </c>
      <c r="F4768" t="s">
        <v>18449</v>
      </c>
      <c r="G4768" t="s">
        <v>14</v>
      </c>
      <c r="I4768">
        <v>40</v>
      </c>
      <c r="J4768" s="1">
        <v>45496</v>
      </c>
      <c r="K4768" s="2">
        <v>0.82222222222222219</v>
      </c>
      <c r="L4768" t="str" cm="1">
        <f t="array" ref="L4768">_xlfn.IFS(
Table1[[#This Row],[Patient Age]]&gt;=70,"70-79",
Table1[[#This Row],[Patient Age]]&gt;=60,"60-69",
Table1[[#This Row],[Patient Age]]&gt;=50,"50-59",
Table1[[#This Row],[Patient Age]]&gt;=40,"40-49",
Table1[[#This Row],[Patient Age]]&gt;=30,"30-39",
Table1[[#This Row],[Patient Age]]&gt;=20,"20-29",
Table1[[#This Row],[Patient Age]]&gt;=10,"10-19",
TRUE,"0-9"
)</f>
        <v>0-9</v>
      </c>
      <c r="M4768" t="str">
        <f>IF(Table1[[#This Row],[Patient Waittime]]&gt;30,"Delay","Ontime")</f>
        <v>Delay</v>
      </c>
    </row>
    <row r="4769" spans="1:13" x14ac:dyDescent="0.2">
      <c r="A4769" t="s">
        <v>9551</v>
      </c>
      <c r="B4769" t="s">
        <v>9552</v>
      </c>
      <c r="C4769" t="s">
        <v>12</v>
      </c>
      <c r="D4769">
        <v>39</v>
      </c>
      <c r="E4769" t="s">
        <v>13</v>
      </c>
      <c r="F4769" t="s">
        <v>18449</v>
      </c>
      <c r="G4769" t="s">
        <v>14</v>
      </c>
      <c r="I4769">
        <v>41</v>
      </c>
      <c r="J4769" s="1">
        <v>45219</v>
      </c>
      <c r="K4769" s="2">
        <v>0.40069444444444446</v>
      </c>
      <c r="L4769" t="str" cm="1">
        <f t="array" ref="L4769">_xlfn.IFS(
Table1[[#This Row],[Patient Age]]&gt;=70,"70-79",
Table1[[#This Row],[Patient Age]]&gt;=60,"60-69",
Table1[[#This Row],[Patient Age]]&gt;=50,"50-59",
Table1[[#This Row],[Patient Age]]&gt;=40,"40-49",
Table1[[#This Row],[Patient Age]]&gt;=30,"30-39",
Table1[[#This Row],[Patient Age]]&gt;=20,"20-29",
Table1[[#This Row],[Patient Age]]&gt;=10,"10-19",
TRUE,"0-9"
)</f>
        <v>30-39</v>
      </c>
      <c r="M4769" t="str">
        <f>IF(Table1[[#This Row],[Patient Waittime]]&gt;30,"Delay","Ontime")</f>
        <v>Delay</v>
      </c>
    </row>
    <row r="4770" spans="1:13" x14ac:dyDescent="0.2">
      <c r="A4770" t="s">
        <v>9553</v>
      </c>
      <c r="B4770" t="s">
        <v>9554</v>
      </c>
      <c r="C4770" t="s">
        <v>12</v>
      </c>
      <c r="D4770">
        <v>37</v>
      </c>
      <c r="E4770" t="s">
        <v>13</v>
      </c>
      <c r="F4770" t="s">
        <v>18449</v>
      </c>
      <c r="G4770" t="s">
        <v>14</v>
      </c>
      <c r="I4770">
        <v>49</v>
      </c>
      <c r="J4770" s="1">
        <v>45082</v>
      </c>
      <c r="K4770" s="2">
        <v>0.91736111111111107</v>
      </c>
      <c r="L4770" t="str" cm="1">
        <f t="array" ref="L4770">_xlfn.IFS(
Table1[[#This Row],[Patient Age]]&gt;=70,"70-79",
Table1[[#This Row],[Patient Age]]&gt;=60,"60-69",
Table1[[#This Row],[Patient Age]]&gt;=50,"50-59",
Table1[[#This Row],[Patient Age]]&gt;=40,"40-49",
Table1[[#This Row],[Patient Age]]&gt;=30,"30-39",
Table1[[#This Row],[Patient Age]]&gt;=20,"20-29",
Table1[[#This Row],[Patient Age]]&gt;=10,"10-19",
TRUE,"0-9"
)</f>
        <v>30-39</v>
      </c>
      <c r="M4770" t="str">
        <f>IF(Table1[[#This Row],[Patient Waittime]]&gt;30,"Delay","Ontime")</f>
        <v>Delay</v>
      </c>
    </row>
    <row r="4771" spans="1:13" x14ac:dyDescent="0.2">
      <c r="A4771" t="s">
        <v>9555</v>
      </c>
      <c r="B4771" t="s">
        <v>9556</v>
      </c>
      <c r="C4771" t="s">
        <v>12</v>
      </c>
      <c r="D4771">
        <v>65</v>
      </c>
      <c r="E4771" t="s">
        <v>13</v>
      </c>
      <c r="F4771" t="s">
        <v>18449</v>
      </c>
      <c r="G4771" t="s">
        <v>14</v>
      </c>
      <c r="I4771">
        <v>57</v>
      </c>
      <c r="J4771" s="1">
        <v>45471</v>
      </c>
      <c r="K4771" s="2">
        <v>0.37847222222222221</v>
      </c>
      <c r="L4771" t="str" cm="1">
        <f t="array" ref="L4771">_xlfn.IFS(
Table1[[#This Row],[Patient Age]]&gt;=70,"70-79",
Table1[[#This Row],[Patient Age]]&gt;=60,"60-69",
Table1[[#This Row],[Patient Age]]&gt;=50,"50-59",
Table1[[#This Row],[Patient Age]]&gt;=40,"40-49",
Table1[[#This Row],[Patient Age]]&gt;=30,"30-39",
Table1[[#This Row],[Patient Age]]&gt;=20,"20-29",
Table1[[#This Row],[Patient Age]]&gt;=10,"10-19",
TRUE,"0-9"
)</f>
        <v>60-69</v>
      </c>
      <c r="M4771" t="str">
        <f>IF(Table1[[#This Row],[Patient Waittime]]&gt;30,"Delay","Ontime")</f>
        <v>Delay</v>
      </c>
    </row>
    <row r="4772" spans="1:13" x14ac:dyDescent="0.2">
      <c r="A4772" t="s">
        <v>9557</v>
      </c>
      <c r="B4772" t="s">
        <v>9558</v>
      </c>
      <c r="C4772" t="s">
        <v>12</v>
      </c>
      <c r="D4772">
        <v>72</v>
      </c>
      <c r="E4772" t="s">
        <v>13</v>
      </c>
      <c r="F4772" t="s">
        <v>18449</v>
      </c>
      <c r="G4772" t="s">
        <v>14</v>
      </c>
      <c r="I4772">
        <v>60</v>
      </c>
      <c r="J4772" s="1">
        <v>45123</v>
      </c>
      <c r="K4772" s="2">
        <v>0.76875000000000004</v>
      </c>
      <c r="L4772" t="str" cm="1">
        <f t="array" ref="L4772">_xlfn.IFS(
Table1[[#This Row],[Patient Age]]&gt;=70,"70-79",
Table1[[#This Row],[Patient Age]]&gt;=60,"60-69",
Table1[[#This Row],[Patient Age]]&gt;=50,"50-59",
Table1[[#This Row],[Patient Age]]&gt;=40,"40-49",
Table1[[#This Row],[Patient Age]]&gt;=30,"30-39",
Table1[[#This Row],[Patient Age]]&gt;=20,"20-29",
Table1[[#This Row],[Patient Age]]&gt;=10,"10-19",
TRUE,"0-9"
)</f>
        <v>70-79</v>
      </c>
      <c r="M4772" t="str">
        <f>IF(Table1[[#This Row],[Patient Waittime]]&gt;30,"Delay","Ontime")</f>
        <v>Delay</v>
      </c>
    </row>
    <row r="4773" spans="1:13" x14ac:dyDescent="0.2">
      <c r="A4773" t="s">
        <v>9559</v>
      </c>
      <c r="B4773" t="s">
        <v>9560</v>
      </c>
      <c r="C4773" t="s">
        <v>12</v>
      </c>
      <c r="D4773">
        <v>79</v>
      </c>
      <c r="E4773" t="s">
        <v>13</v>
      </c>
      <c r="F4773" t="s">
        <v>18449</v>
      </c>
      <c r="G4773" t="s">
        <v>14</v>
      </c>
      <c r="I4773">
        <v>60</v>
      </c>
      <c r="J4773" s="1">
        <v>45240</v>
      </c>
      <c r="K4773" s="2">
        <v>0.47013888888888888</v>
      </c>
      <c r="L4773" t="str" cm="1">
        <f t="array" ref="L4773">_xlfn.IFS(
Table1[[#This Row],[Patient Age]]&gt;=70,"70-79",
Table1[[#This Row],[Patient Age]]&gt;=60,"60-69",
Table1[[#This Row],[Patient Age]]&gt;=50,"50-59",
Table1[[#This Row],[Patient Age]]&gt;=40,"40-49",
Table1[[#This Row],[Patient Age]]&gt;=30,"30-39",
Table1[[#This Row],[Patient Age]]&gt;=20,"20-29",
Table1[[#This Row],[Patient Age]]&gt;=10,"10-19",
TRUE,"0-9"
)</f>
        <v>70-79</v>
      </c>
      <c r="M4773" t="str">
        <f>IF(Table1[[#This Row],[Patient Waittime]]&gt;30,"Delay","Ontime")</f>
        <v>Delay</v>
      </c>
    </row>
    <row r="4774" spans="1:13" x14ac:dyDescent="0.2">
      <c r="A4774" t="s">
        <v>9561</v>
      </c>
      <c r="B4774" t="s">
        <v>9562</v>
      </c>
      <c r="C4774" t="s">
        <v>12</v>
      </c>
      <c r="D4774">
        <v>72</v>
      </c>
      <c r="E4774" t="s">
        <v>13</v>
      </c>
      <c r="F4774" t="s">
        <v>18449</v>
      </c>
      <c r="G4774" t="s">
        <v>14</v>
      </c>
      <c r="I4774">
        <v>30</v>
      </c>
      <c r="J4774" s="1">
        <v>45121</v>
      </c>
      <c r="K4774" s="2">
        <v>0.90833333333333333</v>
      </c>
      <c r="L4774" t="str" cm="1">
        <f t="array" ref="L4774">_xlfn.IFS(
Table1[[#This Row],[Patient Age]]&gt;=70,"70-79",
Table1[[#This Row],[Patient Age]]&gt;=60,"60-69",
Table1[[#This Row],[Patient Age]]&gt;=50,"50-59",
Table1[[#This Row],[Patient Age]]&gt;=40,"40-49",
Table1[[#This Row],[Patient Age]]&gt;=30,"30-39",
Table1[[#This Row],[Patient Age]]&gt;=20,"20-29",
Table1[[#This Row],[Patient Age]]&gt;=10,"10-19",
TRUE,"0-9"
)</f>
        <v>70-79</v>
      </c>
      <c r="M4774" t="str">
        <f>IF(Table1[[#This Row],[Patient Waittime]]&gt;30,"Delay","Ontime")</f>
        <v>Ontime</v>
      </c>
    </row>
    <row r="4775" spans="1:13" x14ac:dyDescent="0.2">
      <c r="A4775" t="s">
        <v>9563</v>
      </c>
      <c r="B4775" t="s">
        <v>9564</v>
      </c>
      <c r="C4775" t="s">
        <v>12</v>
      </c>
      <c r="D4775">
        <v>41</v>
      </c>
      <c r="E4775" t="s">
        <v>13</v>
      </c>
      <c r="F4775" t="s">
        <v>18449</v>
      </c>
      <c r="G4775" t="s">
        <v>14</v>
      </c>
      <c r="I4775">
        <v>32</v>
      </c>
      <c r="J4775" s="1">
        <v>45378</v>
      </c>
      <c r="K4775" s="2">
        <v>0.88749999999999996</v>
      </c>
      <c r="L4775" t="str" cm="1">
        <f t="array" ref="L4775">_xlfn.IFS(
Table1[[#This Row],[Patient Age]]&gt;=70,"70-79",
Table1[[#This Row],[Patient Age]]&gt;=60,"60-69",
Table1[[#This Row],[Patient Age]]&gt;=50,"50-59",
Table1[[#This Row],[Patient Age]]&gt;=40,"40-49",
Table1[[#This Row],[Patient Age]]&gt;=30,"30-39",
Table1[[#This Row],[Patient Age]]&gt;=20,"20-29",
Table1[[#This Row],[Patient Age]]&gt;=10,"10-19",
TRUE,"0-9"
)</f>
        <v>40-49</v>
      </c>
      <c r="M4775" t="str">
        <f>IF(Table1[[#This Row],[Patient Waittime]]&gt;30,"Delay","Ontime")</f>
        <v>Delay</v>
      </c>
    </row>
    <row r="4776" spans="1:13" x14ac:dyDescent="0.2">
      <c r="A4776" t="s">
        <v>9565</v>
      </c>
      <c r="B4776" t="s">
        <v>9566</v>
      </c>
      <c r="C4776" t="s">
        <v>12</v>
      </c>
      <c r="D4776">
        <v>16</v>
      </c>
      <c r="E4776" t="s">
        <v>13</v>
      </c>
      <c r="F4776" t="s">
        <v>18449</v>
      </c>
      <c r="G4776" t="s">
        <v>14</v>
      </c>
      <c r="I4776">
        <v>36</v>
      </c>
      <c r="J4776" s="1">
        <v>45453</v>
      </c>
      <c r="K4776" s="2">
        <v>0.44722222222222224</v>
      </c>
      <c r="L4776" t="str" cm="1">
        <f t="array" ref="L4776">_xlfn.IFS(
Table1[[#This Row],[Patient Age]]&gt;=70,"70-79",
Table1[[#This Row],[Patient Age]]&gt;=60,"60-69",
Table1[[#This Row],[Patient Age]]&gt;=50,"50-59",
Table1[[#This Row],[Patient Age]]&gt;=40,"40-49",
Table1[[#This Row],[Patient Age]]&gt;=30,"30-39",
Table1[[#This Row],[Patient Age]]&gt;=20,"20-29",
Table1[[#This Row],[Patient Age]]&gt;=10,"10-19",
TRUE,"0-9"
)</f>
        <v>10-19</v>
      </c>
      <c r="M4776" t="str">
        <f>IF(Table1[[#This Row],[Patient Waittime]]&gt;30,"Delay","Ontime")</f>
        <v>Delay</v>
      </c>
    </row>
    <row r="4777" spans="1:13" x14ac:dyDescent="0.2">
      <c r="A4777" t="s">
        <v>9567</v>
      </c>
      <c r="B4777" t="s">
        <v>9568</v>
      </c>
      <c r="C4777" t="s">
        <v>12</v>
      </c>
      <c r="D4777">
        <v>15</v>
      </c>
      <c r="E4777" t="s">
        <v>13</v>
      </c>
      <c r="F4777" t="s">
        <v>18449</v>
      </c>
      <c r="G4777" t="s">
        <v>14</v>
      </c>
      <c r="I4777">
        <v>44</v>
      </c>
      <c r="J4777" s="1">
        <v>45222</v>
      </c>
      <c r="K4777" s="2">
        <v>0.95694444444444449</v>
      </c>
      <c r="L4777" t="str" cm="1">
        <f t="array" ref="L4777">_xlfn.IFS(
Table1[[#This Row],[Patient Age]]&gt;=70,"70-79",
Table1[[#This Row],[Patient Age]]&gt;=60,"60-69",
Table1[[#This Row],[Patient Age]]&gt;=50,"50-59",
Table1[[#This Row],[Patient Age]]&gt;=40,"40-49",
Table1[[#This Row],[Patient Age]]&gt;=30,"30-39",
Table1[[#This Row],[Patient Age]]&gt;=20,"20-29",
Table1[[#This Row],[Patient Age]]&gt;=10,"10-19",
TRUE,"0-9"
)</f>
        <v>10-19</v>
      </c>
      <c r="M4777" t="str">
        <f>IF(Table1[[#This Row],[Patient Waittime]]&gt;30,"Delay","Ontime")</f>
        <v>Delay</v>
      </c>
    </row>
    <row r="4778" spans="1:13" x14ac:dyDescent="0.2">
      <c r="A4778" t="s">
        <v>9569</v>
      </c>
      <c r="B4778" t="s">
        <v>9570</v>
      </c>
      <c r="C4778" t="s">
        <v>12</v>
      </c>
      <c r="D4778">
        <v>39</v>
      </c>
      <c r="E4778" t="s">
        <v>13</v>
      </c>
      <c r="F4778" t="s">
        <v>18449</v>
      </c>
      <c r="G4778" t="s">
        <v>14</v>
      </c>
      <c r="I4778">
        <v>49</v>
      </c>
      <c r="J4778" s="1">
        <v>45633</v>
      </c>
      <c r="K4778" s="2">
        <v>0.76597222222222228</v>
      </c>
      <c r="L4778" t="str" cm="1">
        <f t="array" ref="L4778">_xlfn.IFS(
Table1[[#This Row],[Patient Age]]&gt;=70,"70-79",
Table1[[#This Row],[Patient Age]]&gt;=60,"60-69",
Table1[[#This Row],[Patient Age]]&gt;=50,"50-59",
Table1[[#This Row],[Patient Age]]&gt;=40,"40-49",
Table1[[#This Row],[Patient Age]]&gt;=30,"30-39",
Table1[[#This Row],[Patient Age]]&gt;=20,"20-29",
Table1[[#This Row],[Patient Age]]&gt;=10,"10-19",
TRUE,"0-9"
)</f>
        <v>30-39</v>
      </c>
      <c r="M4778" t="str">
        <f>IF(Table1[[#This Row],[Patient Waittime]]&gt;30,"Delay","Ontime")</f>
        <v>Delay</v>
      </c>
    </row>
    <row r="4779" spans="1:13" x14ac:dyDescent="0.2">
      <c r="A4779" t="s">
        <v>9571</v>
      </c>
      <c r="B4779" t="s">
        <v>9572</v>
      </c>
      <c r="C4779" t="s">
        <v>12</v>
      </c>
      <c r="D4779">
        <v>48</v>
      </c>
      <c r="E4779" t="s">
        <v>13</v>
      </c>
      <c r="F4779" t="s">
        <v>18449</v>
      </c>
      <c r="G4779" t="s">
        <v>14</v>
      </c>
      <c r="I4779">
        <v>49</v>
      </c>
      <c r="J4779" s="1">
        <v>45124</v>
      </c>
      <c r="K4779" s="2">
        <v>0.54791666666666672</v>
      </c>
      <c r="L4779" t="str" cm="1">
        <f t="array" ref="L4779">_xlfn.IFS(
Table1[[#This Row],[Patient Age]]&gt;=70,"70-79",
Table1[[#This Row],[Patient Age]]&gt;=60,"60-69",
Table1[[#This Row],[Patient Age]]&gt;=50,"50-59",
Table1[[#This Row],[Patient Age]]&gt;=40,"40-49",
Table1[[#This Row],[Patient Age]]&gt;=30,"30-39",
Table1[[#This Row],[Patient Age]]&gt;=20,"20-29",
Table1[[#This Row],[Patient Age]]&gt;=10,"10-19",
TRUE,"0-9"
)</f>
        <v>40-49</v>
      </c>
      <c r="M4779" t="str">
        <f>IF(Table1[[#This Row],[Patient Waittime]]&gt;30,"Delay","Ontime")</f>
        <v>Delay</v>
      </c>
    </row>
    <row r="4780" spans="1:13" x14ac:dyDescent="0.2">
      <c r="A4780" t="s">
        <v>9573</v>
      </c>
      <c r="B4780" t="s">
        <v>9574</v>
      </c>
      <c r="C4780" t="s">
        <v>12</v>
      </c>
      <c r="D4780">
        <v>74</v>
      </c>
      <c r="E4780" t="s">
        <v>13</v>
      </c>
      <c r="F4780" t="s">
        <v>18449</v>
      </c>
      <c r="G4780" t="s">
        <v>14</v>
      </c>
      <c r="I4780">
        <v>28</v>
      </c>
      <c r="J4780" s="1">
        <v>45053</v>
      </c>
      <c r="K4780" s="2">
        <v>7.4999999999999997E-2</v>
      </c>
      <c r="L4780" t="str" cm="1">
        <f t="array" ref="L4780">_xlfn.IFS(
Table1[[#This Row],[Patient Age]]&gt;=70,"70-79",
Table1[[#This Row],[Patient Age]]&gt;=60,"60-69",
Table1[[#This Row],[Patient Age]]&gt;=50,"50-59",
Table1[[#This Row],[Patient Age]]&gt;=40,"40-49",
Table1[[#This Row],[Patient Age]]&gt;=30,"30-39",
Table1[[#This Row],[Patient Age]]&gt;=20,"20-29",
Table1[[#This Row],[Patient Age]]&gt;=10,"10-19",
TRUE,"0-9"
)</f>
        <v>70-79</v>
      </c>
      <c r="M4780" t="str">
        <f>IF(Table1[[#This Row],[Patient Waittime]]&gt;30,"Delay","Ontime")</f>
        <v>Ontime</v>
      </c>
    </row>
    <row r="4781" spans="1:13" x14ac:dyDescent="0.2">
      <c r="A4781" t="s">
        <v>9575</v>
      </c>
      <c r="B4781" t="s">
        <v>9576</v>
      </c>
      <c r="C4781" t="s">
        <v>12</v>
      </c>
      <c r="D4781">
        <v>49</v>
      </c>
      <c r="E4781" t="s">
        <v>13</v>
      </c>
      <c r="F4781" t="s">
        <v>18449</v>
      </c>
      <c r="G4781" t="s">
        <v>14</v>
      </c>
      <c r="I4781">
        <v>37</v>
      </c>
      <c r="J4781" s="1">
        <v>45020</v>
      </c>
      <c r="K4781" s="2">
        <v>0.3576388888888889</v>
      </c>
      <c r="L4781" t="str" cm="1">
        <f t="array" ref="L4781">_xlfn.IFS(
Table1[[#This Row],[Patient Age]]&gt;=70,"70-79",
Table1[[#This Row],[Patient Age]]&gt;=60,"60-69",
Table1[[#This Row],[Patient Age]]&gt;=50,"50-59",
Table1[[#This Row],[Patient Age]]&gt;=40,"40-49",
Table1[[#This Row],[Patient Age]]&gt;=30,"30-39",
Table1[[#This Row],[Patient Age]]&gt;=20,"20-29",
Table1[[#This Row],[Patient Age]]&gt;=10,"10-19",
TRUE,"0-9"
)</f>
        <v>40-49</v>
      </c>
      <c r="M4781" t="str">
        <f>IF(Table1[[#This Row],[Patient Waittime]]&gt;30,"Delay","Ontime")</f>
        <v>Delay</v>
      </c>
    </row>
    <row r="4782" spans="1:13" x14ac:dyDescent="0.2">
      <c r="A4782" t="s">
        <v>9577</v>
      </c>
      <c r="B4782" t="s">
        <v>9578</v>
      </c>
      <c r="C4782" t="s">
        <v>12</v>
      </c>
      <c r="D4782">
        <v>72</v>
      </c>
      <c r="E4782" t="s">
        <v>13</v>
      </c>
      <c r="F4782" t="s">
        <v>18449</v>
      </c>
      <c r="G4782" t="s">
        <v>14</v>
      </c>
      <c r="I4782">
        <v>40</v>
      </c>
      <c r="J4782" s="1">
        <v>45255</v>
      </c>
      <c r="K4782" s="2">
        <v>0.52013888888888893</v>
      </c>
      <c r="L4782" t="str" cm="1">
        <f t="array" ref="L4782">_xlfn.IFS(
Table1[[#This Row],[Patient Age]]&gt;=70,"70-79",
Table1[[#This Row],[Patient Age]]&gt;=60,"60-69",
Table1[[#This Row],[Patient Age]]&gt;=50,"50-59",
Table1[[#This Row],[Patient Age]]&gt;=40,"40-49",
Table1[[#This Row],[Patient Age]]&gt;=30,"30-39",
Table1[[#This Row],[Patient Age]]&gt;=20,"20-29",
Table1[[#This Row],[Patient Age]]&gt;=10,"10-19",
TRUE,"0-9"
)</f>
        <v>70-79</v>
      </c>
      <c r="M4782" t="str">
        <f>IF(Table1[[#This Row],[Patient Waittime]]&gt;30,"Delay","Ontime")</f>
        <v>Delay</v>
      </c>
    </row>
    <row r="4783" spans="1:13" x14ac:dyDescent="0.2">
      <c r="A4783" t="s">
        <v>9579</v>
      </c>
      <c r="B4783" t="s">
        <v>9580</v>
      </c>
      <c r="C4783" t="s">
        <v>12</v>
      </c>
      <c r="D4783">
        <v>67</v>
      </c>
      <c r="E4783" t="s">
        <v>13</v>
      </c>
      <c r="F4783" t="s">
        <v>18449</v>
      </c>
      <c r="G4783" t="s">
        <v>14</v>
      </c>
      <c r="I4783">
        <v>47</v>
      </c>
      <c r="J4783" s="1">
        <v>45279</v>
      </c>
      <c r="K4783" s="2">
        <v>0.5625</v>
      </c>
      <c r="L4783" t="str" cm="1">
        <f t="array" ref="L4783">_xlfn.IFS(
Table1[[#This Row],[Patient Age]]&gt;=70,"70-79",
Table1[[#This Row],[Patient Age]]&gt;=60,"60-69",
Table1[[#This Row],[Patient Age]]&gt;=50,"50-59",
Table1[[#This Row],[Patient Age]]&gt;=40,"40-49",
Table1[[#This Row],[Patient Age]]&gt;=30,"30-39",
Table1[[#This Row],[Patient Age]]&gt;=20,"20-29",
Table1[[#This Row],[Patient Age]]&gt;=10,"10-19",
TRUE,"0-9"
)</f>
        <v>60-69</v>
      </c>
      <c r="M4783" t="str">
        <f>IF(Table1[[#This Row],[Patient Waittime]]&gt;30,"Delay","Ontime")</f>
        <v>Delay</v>
      </c>
    </row>
    <row r="4784" spans="1:13" x14ac:dyDescent="0.2">
      <c r="A4784" t="s">
        <v>9581</v>
      </c>
      <c r="B4784" t="s">
        <v>9582</v>
      </c>
      <c r="C4784" t="s">
        <v>12</v>
      </c>
      <c r="D4784">
        <v>13</v>
      </c>
      <c r="E4784" t="s">
        <v>13</v>
      </c>
      <c r="F4784" t="s">
        <v>18449</v>
      </c>
      <c r="G4784" t="s">
        <v>14</v>
      </c>
      <c r="I4784">
        <v>52</v>
      </c>
      <c r="J4784" s="1">
        <v>45315</v>
      </c>
      <c r="K4784" s="2">
        <v>0.4909722222222222</v>
      </c>
      <c r="L4784" t="str" cm="1">
        <f t="array" ref="L4784">_xlfn.IFS(
Table1[[#This Row],[Patient Age]]&gt;=70,"70-79",
Table1[[#This Row],[Patient Age]]&gt;=60,"60-69",
Table1[[#This Row],[Patient Age]]&gt;=50,"50-59",
Table1[[#This Row],[Patient Age]]&gt;=40,"40-49",
Table1[[#This Row],[Patient Age]]&gt;=30,"30-39",
Table1[[#This Row],[Patient Age]]&gt;=20,"20-29",
Table1[[#This Row],[Patient Age]]&gt;=10,"10-19",
TRUE,"0-9"
)</f>
        <v>10-19</v>
      </c>
      <c r="M4784" t="str">
        <f>IF(Table1[[#This Row],[Patient Waittime]]&gt;30,"Delay","Ontime")</f>
        <v>Delay</v>
      </c>
    </row>
    <row r="4785" spans="1:13" x14ac:dyDescent="0.2">
      <c r="A4785" t="s">
        <v>9583</v>
      </c>
      <c r="B4785" t="s">
        <v>9584</v>
      </c>
      <c r="C4785" t="s">
        <v>12</v>
      </c>
      <c r="D4785">
        <v>28</v>
      </c>
      <c r="E4785" t="s">
        <v>13</v>
      </c>
      <c r="F4785" t="s">
        <v>18449</v>
      </c>
      <c r="G4785" t="s">
        <v>14</v>
      </c>
      <c r="I4785">
        <v>58</v>
      </c>
      <c r="J4785" s="1">
        <v>45245</v>
      </c>
      <c r="K4785" s="2">
        <v>0.22847222222222222</v>
      </c>
      <c r="L4785" t="str" cm="1">
        <f t="array" ref="L4785">_xlfn.IFS(
Table1[[#This Row],[Patient Age]]&gt;=70,"70-79",
Table1[[#This Row],[Patient Age]]&gt;=60,"60-69",
Table1[[#This Row],[Patient Age]]&gt;=50,"50-59",
Table1[[#This Row],[Patient Age]]&gt;=40,"40-49",
Table1[[#This Row],[Patient Age]]&gt;=30,"30-39",
Table1[[#This Row],[Patient Age]]&gt;=20,"20-29",
Table1[[#This Row],[Patient Age]]&gt;=10,"10-19",
TRUE,"0-9"
)</f>
        <v>20-29</v>
      </c>
      <c r="M4785" t="str">
        <f>IF(Table1[[#This Row],[Patient Waittime]]&gt;30,"Delay","Ontime")</f>
        <v>Delay</v>
      </c>
    </row>
    <row r="4786" spans="1:13" x14ac:dyDescent="0.2">
      <c r="A4786" t="s">
        <v>9585</v>
      </c>
      <c r="B4786" t="s">
        <v>9586</v>
      </c>
      <c r="C4786" t="s">
        <v>12</v>
      </c>
      <c r="D4786">
        <v>24</v>
      </c>
      <c r="E4786" t="s">
        <v>13</v>
      </c>
      <c r="F4786" t="s">
        <v>18449</v>
      </c>
      <c r="G4786" t="s">
        <v>14</v>
      </c>
      <c r="I4786">
        <v>26</v>
      </c>
      <c r="J4786" s="1">
        <v>45198</v>
      </c>
      <c r="K4786" s="2">
        <v>0.85347222222222219</v>
      </c>
      <c r="L4786" t="str" cm="1">
        <f t="array" ref="L4786">_xlfn.IFS(
Table1[[#This Row],[Patient Age]]&gt;=70,"70-79",
Table1[[#This Row],[Patient Age]]&gt;=60,"60-69",
Table1[[#This Row],[Patient Age]]&gt;=50,"50-59",
Table1[[#This Row],[Patient Age]]&gt;=40,"40-49",
Table1[[#This Row],[Patient Age]]&gt;=30,"30-39",
Table1[[#This Row],[Patient Age]]&gt;=20,"20-29",
Table1[[#This Row],[Patient Age]]&gt;=10,"10-19",
TRUE,"0-9"
)</f>
        <v>20-29</v>
      </c>
      <c r="M4786" t="str">
        <f>IF(Table1[[#This Row],[Patient Waittime]]&gt;30,"Delay","Ontime")</f>
        <v>Ontime</v>
      </c>
    </row>
    <row r="4787" spans="1:13" x14ac:dyDescent="0.2">
      <c r="A4787" t="s">
        <v>9587</v>
      </c>
      <c r="B4787" t="s">
        <v>9588</v>
      </c>
      <c r="C4787" t="s">
        <v>12</v>
      </c>
      <c r="D4787">
        <v>6</v>
      </c>
      <c r="E4787" t="s">
        <v>13</v>
      </c>
      <c r="F4787" t="s">
        <v>18449</v>
      </c>
      <c r="G4787" t="s">
        <v>14</v>
      </c>
      <c r="I4787">
        <v>30</v>
      </c>
      <c r="J4787" s="1">
        <v>45594</v>
      </c>
      <c r="K4787" s="2">
        <v>0.30416666666666664</v>
      </c>
      <c r="L4787" t="str" cm="1">
        <f t="array" ref="L4787">_xlfn.IFS(
Table1[[#This Row],[Patient Age]]&gt;=70,"70-79",
Table1[[#This Row],[Patient Age]]&gt;=60,"60-69",
Table1[[#This Row],[Patient Age]]&gt;=50,"50-59",
Table1[[#This Row],[Patient Age]]&gt;=40,"40-49",
Table1[[#This Row],[Patient Age]]&gt;=30,"30-39",
Table1[[#This Row],[Patient Age]]&gt;=20,"20-29",
Table1[[#This Row],[Patient Age]]&gt;=10,"10-19",
TRUE,"0-9"
)</f>
        <v>0-9</v>
      </c>
      <c r="M4787" t="str">
        <f>IF(Table1[[#This Row],[Patient Waittime]]&gt;30,"Delay","Ontime")</f>
        <v>Ontime</v>
      </c>
    </row>
    <row r="4788" spans="1:13" x14ac:dyDescent="0.2">
      <c r="A4788" t="s">
        <v>9589</v>
      </c>
      <c r="B4788" t="s">
        <v>9590</v>
      </c>
      <c r="C4788" t="s">
        <v>12</v>
      </c>
      <c r="D4788">
        <v>4</v>
      </c>
      <c r="E4788" t="s">
        <v>13</v>
      </c>
      <c r="F4788" t="s">
        <v>18449</v>
      </c>
      <c r="G4788" t="s">
        <v>14</v>
      </c>
      <c r="I4788">
        <v>32</v>
      </c>
      <c r="J4788" s="1">
        <v>45055</v>
      </c>
      <c r="K4788" s="2">
        <v>0.18263888888888888</v>
      </c>
      <c r="L4788" t="str" cm="1">
        <f t="array" ref="L4788">_xlfn.IFS(
Table1[[#This Row],[Patient Age]]&gt;=70,"70-79",
Table1[[#This Row],[Patient Age]]&gt;=60,"60-69",
Table1[[#This Row],[Patient Age]]&gt;=50,"50-59",
Table1[[#This Row],[Patient Age]]&gt;=40,"40-49",
Table1[[#This Row],[Patient Age]]&gt;=30,"30-39",
Table1[[#This Row],[Patient Age]]&gt;=20,"20-29",
Table1[[#This Row],[Patient Age]]&gt;=10,"10-19",
TRUE,"0-9"
)</f>
        <v>0-9</v>
      </c>
      <c r="M4788" t="str">
        <f>IF(Table1[[#This Row],[Patient Waittime]]&gt;30,"Delay","Ontime")</f>
        <v>Delay</v>
      </c>
    </row>
    <row r="4789" spans="1:13" x14ac:dyDescent="0.2">
      <c r="A4789" t="s">
        <v>9591</v>
      </c>
      <c r="B4789" t="s">
        <v>9592</v>
      </c>
      <c r="C4789" t="s">
        <v>12</v>
      </c>
      <c r="D4789">
        <v>68</v>
      </c>
      <c r="E4789" t="s">
        <v>13</v>
      </c>
      <c r="F4789" t="s">
        <v>18449</v>
      </c>
      <c r="G4789" t="s">
        <v>14</v>
      </c>
      <c r="I4789">
        <v>33</v>
      </c>
      <c r="J4789" s="1">
        <v>45629</v>
      </c>
      <c r="K4789" s="2">
        <v>0.67986111111111114</v>
      </c>
      <c r="L4789" t="str" cm="1">
        <f t="array" ref="L4789">_xlfn.IFS(
Table1[[#This Row],[Patient Age]]&gt;=70,"70-79",
Table1[[#This Row],[Patient Age]]&gt;=60,"60-69",
Table1[[#This Row],[Patient Age]]&gt;=50,"50-59",
Table1[[#This Row],[Patient Age]]&gt;=40,"40-49",
Table1[[#This Row],[Patient Age]]&gt;=30,"30-39",
Table1[[#This Row],[Patient Age]]&gt;=20,"20-29",
Table1[[#This Row],[Patient Age]]&gt;=10,"10-19",
TRUE,"0-9"
)</f>
        <v>60-69</v>
      </c>
      <c r="M4789" t="str">
        <f>IF(Table1[[#This Row],[Patient Waittime]]&gt;30,"Delay","Ontime")</f>
        <v>Delay</v>
      </c>
    </row>
    <row r="4790" spans="1:13" x14ac:dyDescent="0.2">
      <c r="A4790" t="s">
        <v>9593</v>
      </c>
      <c r="B4790" t="s">
        <v>9594</v>
      </c>
      <c r="C4790" t="s">
        <v>12</v>
      </c>
      <c r="D4790">
        <v>26</v>
      </c>
      <c r="E4790" t="s">
        <v>13</v>
      </c>
      <c r="F4790" t="s">
        <v>18449</v>
      </c>
      <c r="G4790" t="s">
        <v>14</v>
      </c>
      <c r="I4790">
        <v>34</v>
      </c>
      <c r="J4790" s="1">
        <v>45064</v>
      </c>
      <c r="K4790" s="2">
        <v>0.1</v>
      </c>
      <c r="L4790" t="str" cm="1">
        <f t="array" ref="L4790">_xlfn.IFS(
Table1[[#This Row],[Patient Age]]&gt;=70,"70-79",
Table1[[#This Row],[Patient Age]]&gt;=60,"60-69",
Table1[[#This Row],[Patient Age]]&gt;=50,"50-59",
Table1[[#This Row],[Patient Age]]&gt;=40,"40-49",
Table1[[#This Row],[Patient Age]]&gt;=30,"30-39",
Table1[[#This Row],[Patient Age]]&gt;=20,"20-29",
Table1[[#This Row],[Patient Age]]&gt;=10,"10-19",
TRUE,"0-9"
)</f>
        <v>20-29</v>
      </c>
      <c r="M4790" t="str">
        <f>IF(Table1[[#This Row],[Patient Waittime]]&gt;30,"Delay","Ontime")</f>
        <v>Delay</v>
      </c>
    </row>
    <row r="4791" spans="1:13" x14ac:dyDescent="0.2">
      <c r="A4791" t="s">
        <v>9595</v>
      </c>
      <c r="B4791" t="s">
        <v>9596</v>
      </c>
      <c r="C4791" t="s">
        <v>12</v>
      </c>
      <c r="D4791">
        <v>77</v>
      </c>
      <c r="E4791" t="s">
        <v>13</v>
      </c>
      <c r="F4791" t="s">
        <v>18449</v>
      </c>
      <c r="G4791" t="s">
        <v>14</v>
      </c>
      <c r="I4791">
        <v>42</v>
      </c>
      <c r="J4791" s="1">
        <v>45371</v>
      </c>
      <c r="K4791" s="2">
        <v>0.62222222222222223</v>
      </c>
      <c r="L4791" t="str" cm="1">
        <f t="array" ref="L4791">_xlfn.IFS(
Table1[[#This Row],[Patient Age]]&gt;=70,"70-79",
Table1[[#This Row],[Patient Age]]&gt;=60,"60-69",
Table1[[#This Row],[Patient Age]]&gt;=50,"50-59",
Table1[[#This Row],[Patient Age]]&gt;=40,"40-49",
Table1[[#This Row],[Patient Age]]&gt;=30,"30-39",
Table1[[#This Row],[Patient Age]]&gt;=20,"20-29",
Table1[[#This Row],[Patient Age]]&gt;=10,"10-19",
TRUE,"0-9"
)</f>
        <v>70-79</v>
      </c>
      <c r="M4791" t="str">
        <f>IF(Table1[[#This Row],[Patient Waittime]]&gt;30,"Delay","Ontime")</f>
        <v>Delay</v>
      </c>
    </row>
    <row r="4792" spans="1:13" x14ac:dyDescent="0.2">
      <c r="A4792" t="s">
        <v>9597</v>
      </c>
      <c r="B4792" t="s">
        <v>9598</v>
      </c>
      <c r="C4792" t="s">
        <v>12</v>
      </c>
      <c r="D4792">
        <v>31</v>
      </c>
      <c r="E4792" t="s">
        <v>13</v>
      </c>
      <c r="F4792" t="s">
        <v>18449</v>
      </c>
      <c r="G4792" t="s">
        <v>14</v>
      </c>
      <c r="I4792">
        <v>60</v>
      </c>
      <c r="J4792" s="1">
        <v>45212</v>
      </c>
      <c r="K4792" s="2">
        <v>0.4861111111111111</v>
      </c>
      <c r="L4792" t="str" cm="1">
        <f t="array" ref="L4792">_xlfn.IFS(
Table1[[#This Row],[Patient Age]]&gt;=70,"70-79",
Table1[[#This Row],[Patient Age]]&gt;=60,"60-69",
Table1[[#This Row],[Patient Age]]&gt;=50,"50-59",
Table1[[#This Row],[Patient Age]]&gt;=40,"40-49",
Table1[[#This Row],[Patient Age]]&gt;=30,"30-39",
Table1[[#This Row],[Patient Age]]&gt;=20,"20-29",
Table1[[#This Row],[Patient Age]]&gt;=10,"10-19",
TRUE,"0-9"
)</f>
        <v>30-39</v>
      </c>
      <c r="M4792" t="str">
        <f>IF(Table1[[#This Row],[Patient Waittime]]&gt;30,"Delay","Ontime")</f>
        <v>Delay</v>
      </c>
    </row>
    <row r="4793" spans="1:13" x14ac:dyDescent="0.2">
      <c r="A4793" t="s">
        <v>9599</v>
      </c>
      <c r="B4793" t="s">
        <v>9600</v>
      </c>
      <c r="C4793" t="s">
        <v>12</v>
      </c>
      <c r="D4793">
        <v>28</v>
      </c>
      <c r="E4793" t="s">
        <v>13</v>
      </c>
      <c r="F4793" t="s">
        <v>18449</v>
      </c>
      <c r="G4793" t="s">
        <v>14</v>
      </c>
      <c r="I4793">
        <v>18</v>
      </c>
      <c r="J4793" s="1">
        <v>45466</v>
      </c>
      <c r="K4793" s="2">
        <v>0.45347222222222222</v>
      </c>
      <c r="L4793" t="str" cm="1">
        <f t="array" ref="L4793">_xlfn.IFS(
Table1[[#This Row],[Patient Age]]&gt;=70,"70-79",
Table1[[#This Row],[Patient Age]]&gt;=60,"60-69",
Table1[[#This Row],[Patient Age]]&gt;=50,"50-59",
Table1[[#This Row],[Patient Age]]&gt;=40,"40-49",
Table1[[#This Row],[Patient Age]]&gt;=30,"30-39",
Table1[[#This Row],[Patient Age]]&gt;=20,"20-29",
Table1[[#This Row],[Patient Age]]&gt;=10,"10-19",
TRUE,"0-9"
)</f>
        <v>20-29</v>
      </c>
      <c r="M4793" t="str">
        <f>IF(Table1[[#This Row],[Patient Waittime]]&gt;30,"Delay","Ontime")</f>
        <v>Ontime</v>
      </c>
    </row>
    <row r="4794" spans="1:13" x14ac:dyDescent="0.2">
      <c r="A4794" t="s">
        <v>9601</v>
      </c>
      <c r="B4794" t="s">
        <v>9602</v>
      </c>
      <c r="C4794" t="s">
        <v>12</v>
      </c>
      <c r="D4794">
        <v>63</v>
      </c>
      <c r="E4794" t="s">
        <v>13</v>
      </c>
      <c r="F4794" t="s">
        <v>18449</v>
      </c>
      <c r="G4794" t="s">
        <v>14</v>
      </c>
      <c r="I4794">
        <v>20</v>
      </c>
      <c r="J4794" s="1">
        <v>45328</v>
      </c>
      <c r="K4794" s="2">
        <v>0.54652777777777772</v>
      </c>
      <c r="L4794" t="str" cm="1">
        <f t="array" ref="L4794">_xlfn.IFS(
Table1[[#This Row],[Patient Age]]&gt;=70,"70-79",
Table1[[#This Row],[Patient Age]]&gt;=60,"60-69",
Table1[[#This Row],[Patient Age]]&gt;=50,"50-59",
Table1[[#This Row],[Patient Age]]&gt;=40,"40-49",
Table1[[#This Row],[Patient Age]]&gt;=30,"30-39",
Table1[[#This Row],[Patient Age]]&gt;=20,"20-29",
Table1[[#This Row],[Patient Age]]&gt;=10,"10-19",
TRUE,"0-9"
)</f>
        <v>60-69</v>
      </c>
      <c r="M4794" t="str">
        <f>IF(Table1[[#This Row],[Patient Waittime]]&gt;30,"Delay","Ontime")</f>
        <v>Ontime</v>
      </c>
    </row>
    <row r="4795" spans="1:13" x14ac:dyDescent="0.2">
      <c r="A4795" t="s">
        <v>9603</v>
      </c>
      <c r="B4795" t="s">
        <v>9604</v>
      </c>
      <c r="C4795" t="s">
        <v>12</v>
      </c>
      <c r="D4795">
        <v>20</v>
      </c>
      <c r="E4795" t="s">
        <v>13</v>
      </c>
      <c r="F4795" t="s">
        <v>18449</v>
      </c>
      <c r="G4795" t="s">
        <v>14</v>
      </c>
      <c r="I4795">
        <v>41</v>
      </c>
      <c r="J4795" s="1">
        <v>45367</v>
      </c>
      <c r="K4795" s="2">
        <v>0.92291666666666672</v>
      </c>
      <c r="L4795" t="str" cm="1">
        <f t="array" ref="L4795">_xlfn.IFS(
Table1[[#This Row],[Patient Age]]&gt;=70,"70-79",
Table1[[#This Row],[Patient Age]]&gt;=60,"60-69",
Table1[[#This Row],[Patient Age]]&gt;=50,"50-59",
Table1[[#This Row],[Patient Age]]&gt;=40,"40-49",
Table1[[#This Row],[Patient Age]]&gt;=30,"30-39",
Table1[[#This Row],[Patient Age]]&gt;=20,"20-29",
Table1[[#This Row],[Patient Age]]&gt;=10,"10-19",
TRUE,"0-9"
)</f>
        <v>20-29</v>
      </c>
      <c r="M4795" t="str">
        <f>IF(Table1[[#This Row],[Patient Waittime]]&gt;30,"Delay","Ontime")</f>
        <v>Delay</v>
      </c>
    </row>
    <row r="4796" spans="1:13" x14ac:dyDescent="0.2">
      <c r="A4796" t="s">
        <v>9605</v>
      </c>
      <c r="B4796" t="s">
        <v>9606</v>
      </c>
      <c r="C4796" t="s">
        <v>12</v>
      </c>
      <c r="D4796">
        <v>59</v>
      </c>
      <c r="E4796" t="s">
        <v>13</v>
      </c>
      <c r="F4796" t="s">
        <v>18449</v>
      </c>
      <c r="G4796" t="s">
        <v>14</v>
      </c>
      <c r="I4796">
        <v>42</v>
      </c>
      <c r="J4796" s="1">
        <v>45573</v>
      </c>
      <c r="K4796" s="2">
        <v>0.7895833333333333</v>
      </c>
      <c r="L4796" t="str" cm="1">
        <f t="array" ref="L4796">_xlfn.IFS(
Table1[[#This Row],[Patient Age]]&gt;=70,"70-79",
Table1[[#This Row],[Patient Age]]&gt;=60,"60-69",
Table1[[#This Row],[Patient Age]]&gt;=50,"50-59",
Table1[[#This Row],[Patient Age]]&gt;=40,"40-49",
Table1[[#This Row],[Patient Age]]&gt;=30,"30-39",
Table1[[#This Row],[Patient Age]]&gt;=20,"20-29",
Table1[[#This Row],[Patient Age]]&gt;=10,"10-19",
TRUE,"0-9"
)</f>
        <v>50-59</v>
      </c>
      <c r="M4796" t="str">
        <f>IF(Table1[[#This Row],[Patient Waittime]]&gt;30,"Delay","Ontime")</f>
        <v>Delay</v>
      </c>
    </row>
    <row r="4797" spans="1:13" x14ac:dyDescent="0.2">
      <c r="A4797" t="s">
        <v>9607</v>
      </c>
      <c r="B4797" t="s">
        <v>9608</v>
      </c>
      <c r="C4797" t="s">
        <v>12</v>
      </c>
      <c r="D4797">
        <v>69</v>
      </c>
      <c r="E4797" t="s">
        <v>13</v>
      </c>
      <c r="F4797" t="s">
        <v>18449</v>
      </c>
      <c r="G4797" t="s">
        <v>14</v>
      </c>
      <c r="I4797">
        <v>47</v>
      </c>
      <c r="J4797" s="1">
        <v>45477</v>
      </c>
      <c r="K4797" s="2">
        <v>0.84305555555555556</v>
      </c>
      <c r="L4797" t="str" cm="1">
        <f t="array" ref="L4797">_xlfn.IFS(
Table1[[#This Row],[Patient Age]]&gt;=70,"70-79",
Table1[[#This Row],[Patient Age]]&gt;=60,"60-69",
Table1[[#This Row],[Patient Age]]&gt;=50,"50-59",
Table1[[#This Row],[Patient Age]]&gt;=40,"40-49",
Table1[[#This Row],[Patient Age]]&gt;=30,"30-39",
Table1[[#This Row],[Patient Age]]&gt;=20,"20-29",
Table1[[#This Row],[Patient Age]]&gt;=10,"10-19",
TRUE,"0-9"
)</f>
        <v>60-69</v>
      </c>
      <c r="M4797" t="str">
        <f>IF(Table1[[#This Row],[Patient Waittime]]&gt;30,"Delay","Ontime")</f>
        <v>Delay</v>
      </c>
    </row>
    <row r="4798" spans="1:13" x14ac:dyDescent="0.2">
      <c r="A4798" t="s">
        <v>9609</v>
      </c>
      <c r="B4798" t="s">
        <v>9610</v>
      </c>
      <c r="C4798" t="s">
        <v>12</v>
      </c>
      <c r="D4798">
        <v>36</v>
      </c>
      <c r="E4798" t="s">
        <v>13</v>
      </c>
      <c r="F4798" t="s">
        <v>18449</v>
      </c>
      <c r="G4798" t="s">
        <v>14</v>
      </c>
      <c r="I4798">
        <v>50</v>
      </c>
      <c r="J4798" s="1">
        <v>45562</v>
      </c>
      <c r="K4798" s="2">
        <v>0.88124999999999998</v>
      </c>
      <c r="L4798" t="str" cm="1">
        <f t="array" ref="L4798">_xlfn.IFS(
Table1[[#This Row],[Patient Age]]&gt;=70,"70-79",
Table1[[#This Row],[Patient Age]]&gt;=60,"60-69",
Table1[[#This Row],[Patient Age]]&gt;=50,"50-59",
Table1[[#This Row],[Patient Age]]&gt;=40,"40-49",
Table1[[#This Row],[Patient Age]]&gt;=30,"30-39",
Table1[[#This Row],[Patient Age]]&gt;=20,"20-29",
Table1[[#This Row],[Patient Age]]&gt;=10,"10-19",
TRUE,"0-9"
)</f>
        <v>30-39</v>
      </c>
      <c r="M4798" t="str">
        <f>IF(Table1[[#This Row],[Patient Waittime]]&gt;30,"Delay","Ontime")</f>
        <v>Delay</v>
      </c>
    </row>
    <row r="4799" spans="1:13" x14ac:dyDescent="0.2">
      <c r="A4799" t="s">
        <v>9611</v>
      </c>
      <c r="B4799" t="s">
        <v>9612</v>
      </c>
      <c r="C4799" t="s">
        <v>12</v>
      </c>
      <c r="D4799">
        <v>25</v>
      </c>
      <c r="E4799" t="s">
        <v>13</v>
      </c>
      <c r="F4799" t="s">
        <v>18449</v>
      </c>
      <c r="G4799" t="s">
        <v>14</v>
      </c>
      <c r="I4799">
        <v>56</v>
      </c>
      <c r="J4799" s="1">
        <v>45131</v>
      </c>
      <c r="K4799" s="2">
        <v>0.34513888888888888</v>
      </c>
      <c r="L4799" t="str" cm="1">
        <f t="array" ref="L4799">_xlfn.IFS(
Table1[[#This Row],[Patient Age]]&gt;=70,"70-79",
Table1[[#This Row],[Patient Age]]&gt;=60,"60-69",
Table1[[#This Row],[Patient Age]]&gt;=50,"50-59",
Table1[[#This Row],[Patient Age]]&gt;=40,"40-49",
Table1[[#This Row],[Patient Age]]&gt;=30,"30-39",
Table1[[#This Row],[Patient Age]]&gt;=20,"20-29",
Table1[[#This Row],[Patient Age]]&gt;=10,"10-19",
TRUE,"0-9"
)</f>
        <v>20-29</v>
      </c>
      <c r="M4799" t="str">
        <f>IF(Table1[[#This Row],[Patient Waittime]]&gt;30,"Delay","Ontime")</f>
        <v>Delay</v>
      </c>
    </row>
    <row r="4800" spans="1:13" x14ac:dyDescent="0.2">
      <c r="A4800" t="s">
        <v>9613</v>
      </c>
      <c r="B4800" t="s">
        <v>9614</v>
      </c>
      <c r="C4800" t="s">
        <v>12</v>
      </c>
      <c r="D4800">
        <v>49</v>
      </c>
      <c r="E4800" t="s">
        <v>13</v>
      </c>
      <c r="F4800" t="s">
        <v>18449</v>
      </c>
      <c r="G4800" t="s">
        <v>14</v>
      </c>
      <c r="I4800">
        <v>56</v>
      </c>
      <c r="J4800" s="1">
        <v>45281</v>
      </c>
      <c r="K4800" s="2">
        <v>0.6694444444444444</v>
      </c>
      <c r="L4800" t="str" cm="1">
        <f t="array" ref="L4800">_xlfn.IFS(
Table1[[#This Row],[Patient Age]]&gt;=70,"70-79",
Table1[[#This Row],[Patient Age]]&gt;=60,"60-69",
Table1[[#This Row],[Patient Age]]&gt;=50,"50-59",
Table1[[#This Row],[Patient Age]]&gt;=40,"40-49",
Table1[[#This Row],[Patient Age]]&gt;=30,"30-39",
Table1[[#This Row],[Patient Age]]&gt;=20,"20-29",
Table1[[#This Row],[Patient Age]]&gt;=10,"10-19",
TRUE,"0-9"
)</f>
        <v>40-49</v>
      </c>
      <c r="M4800" t="str">
        <f>IF(Table1[[#This Row],[Patient Waittime]]&gt;30,"Delay","Ontime")</f>
        <v>Delay</v>
      </c>
    </row>
    <row r="4801" spans="1:13" x14ac:dyDescent="0.2">
      <c r="A4801" t="s">
        <v>9615</v>
      </c>
      <c r="B4801" t="s">
        <v>9616</v>
      </c>
      <c r="C4801" t="s">
        <v>12</v>
      </c>
      <c r="D4801">
        <v>37</v>
      </c>
      <c r="E4801" t="s">
        <v>13</v>
      </c>
      <c r="F4801" t="s">
        <v>18449</v>
      </c>
      <c r="G4801" t="s">
        <v>14</v>
      </c>
      <c r="I4801">
        <v>21</v>
      </c>
      <c r="J4801" s="1">
        <v>45254</v>
      </c>
      <c r="K4801" s="2">
        <v>0.37013888888888891</v>
      </c>
      <c r="L4801" t="str" cm="1">
        <f t="array" ref="L4801">_xlfn.IFS(
Table1[[#This Row],[Patient Age]]&gt;=70,"70-79",
Table1[[#This Row],[Patient Age]]&gt;=60,"60-69",
Table1[[#This Row],[Patient Age]]&gt;=50,"50-59",
Table1[[#This Row],[Patient Age]]&gt;=40,"40-49",
Table1[[#This Row],[Patient Age]]&gt;=30,"30-39",
Table1[[#This Row],[Patient Age]]&gt;=20,"20-29",
Table1[[#This Row],[Patient Age]]&gt;=10,"10-19",
TRUE,"0-9"
)</f>
        <v>30-39</v>
      </c>
      <c r="M4801" t="str">
        <f>IF(Table1[[#This Row],[Patient Waittime]]&gt;30,"Delay","Ontime")</f>
        <v>Ontime</v>
      </c>
    </row>
    <row r="4802" spans="1:13" x14ac:dyDescent="0.2">
      <c r="A4802" t="s">
        <v>9617</v>
      </c>
      <c r="B4802" t="s">
        <v>9618</v>
      </c>
      <c r="C4802" t="s">
        <v>12</v>
      </c>
      <c r="D4802">
        <v>54</v>
      </c>
      <c r="E4802" t="s">
        <v>13</v>
      </c>
      <c r="F4802" t="s">
        <v>18449</v>
      </c>
      <c r="G4802" t="s">
        <v>14</v>
      </c>
      <c r="I4802">
        <v>29</v>
      </c>
      <c r="J4802" s="1">
        <v>45366</v>
      </c>
      <c r="K4802" s="2">
        <v>0.80069444444444449</v>
      </c>
      <c r="L4802" t="str" cm="1">
        <f t="array" ref="L4802">_xlfn.IFS(
Table1[[#This Row],[Patient Age]]&gt;=70,"70-79",
Table1[[#This Row],[Patient Age]]&gt;=60,"60-69",
Table1[[#This Row],[Patient Age]]&gt;=50,"50-59",
Table1[[#This Row],[Patient Age]]&gt;=40,"40-49",
Table1[[#This Row],[Patient Age]]&gt;=30,"30-39",
Table1[[#This Row],[Patient Age]]&gt;=20,"20-29",
Table1[[#This Row],[Patient Age]]&gt;=10,"10-19",
TRUE,"0-9"
)</f>
        <v>50-59</v>
      </c>
      <c r="M4802" t="str">
        <f>IF(Table1[[#This Row],[Patient Waittime]]&gt;30,"Delay","Ontime")</f>
        <v>Ontime</v>
      </c>
    </row>
    <row r="4803" spans="1:13" x14ac:dyDescent="0.2">
      <c r="A4803" t="s">
        <v>9619</v>
      </c>
      <c r="B4803" t="s">
        <v>9620</v>
      </c>
      <c r="C4803" t="s">
        <v>12</v>
      </c>
      <c r="D4803">
        <v>54</v>
      </c>
      <c r="E4803" t="s">
        <v>13</v>
      </c>
      <c r="F4803" t="s">
        <v>18449</v>
      </c>
      <c r="G4803" t="s">
        <v>14</v>
      </c>
      <c r="I4803">
        <v>30</v>
      </c>
      <c r="J4803" s="1">
        <v>45167</v>
      </c>
      <c r="K4803" s="2">
        <v>0.12222222222222222</v>
      </c>
      <c r="L4803" t="str" cm="1">
        <f t="array" ref="L4803">_xlfn.IFS(
Table1[[#This Row],[Patient Age]]&gt;=70,"70-79",
Table1[[#This Row],[Patient Age]]&gt;=60,"60-69",
Table1[[#This Row],[Patient Age]]&gt;=50,"50-59",
Table1[[#This Row],[Patient Age]]&gt;=40,"40-49",
Table1[[#This Row],[Patient Age]]&gt;=30,"30-39",
Table1[[#This Row],[Patient Age]]&gt;=20,"20-29",
Table1[[#This Row],[Patient Age]]&gt;=10,"10-19",
TRUE,"0-9"
)</f>
        <v>50-59</v>
      </c>
      <c r="M4803" t="str">
        <f>IF(Table1[[#This Row],[Patient Waittime]]&gt;30,"Delay","Ontime")</f>
        <v>Ontime</v>
      </c>
    </row>
    <row r="4804" spans="1:13" x14ac:dyDescent="0.2">
      <c r="A4804" t="s">
        <v>9621</v>
      </c>
      <c r="B4804" t="s">
        <v>9622</v>
      </c>
      <c r="C4804" t="s">
        <v>12</v>
      </c>
      <c r="D4804">
        <v>18</v>
      </c>
      <c r="E4804" t="s">
        <v>13</v>
      </c>
      <c r="F4804" t="s">
        <v>18449</v>
      </c>
      <c r="G4804" t="s">
        <v>14</v>
      </c>
      <c r="I4804">
        <v>37</v>
      </c>
      <c r="J4804" s="1">
        <v>45521</v>
      </c>
      <c r="K4804" s="2">
        <v>1.8055555555555554E-2</v>
      </c>
      <c r="L4804" t="str" cm="1">
        <f t="array" ref="L4804">_xlfn.IFS(
Table1[[#This Row],[Patient Age]]&gt;=70,"70-79",
Table1[[#This Row],[Patient Age]]&gt;=60,"60-69",
Table1[[#This Row],[Patient Age]]&gt;=50,"50-59",
Table1[[#This Row],[Patient Age]]&gt;=40,"40-49",
Table1[[#This Row],[Patient Age]]&gt;=30,"30-39",
Table1[[#This Row],[Patient Age]]&gt;=20,"20-29",
Table1[[#This Row],[Patient Age]]&gt;=10,"10-19",
TRUE,"0-9"
)</f>
        <v>10-19</v>
      </c>
      <c r="M4804" t="str">
        <f>IF(Table1[[#This Row],[Patient Waittime]]&gt;30,"Delay","Ontime")</f>
        <v>Delay</v>
      </c>
    </row>
    <row r="4805" spans="1:13" x14ac:dyDescent="0.2">
      <c r="A4805" t="s">
        <v>9623</v>
      </c>
      <c r="B4805" t="s">
        <v>9624</v>
      </c>
      <c r="C4805" t="s">
        <v>12</v>
      </c>
      <c r="D4805">
        <v>57</v>
      </c>
      <c r="E4805" t="s">
        <v>13</v>
      </c>
      <c r="F4805" t="s">
        <v>18449</v>
      </c>
      <c r="G4805" t="s">
        <v>14</v>
      </c>
      <c r="I4805">
        <v>12</v>
      </c>
      <c r="J4805" s="1">
        <v>45126</v>
      </c>
      <c r="K4805" s="2">
        <v>0.26041666666666669</v>
      </c>
      <c r="L4805" t="str" cm="1">
        <f t="array" ref="L4805">_xlfn.IFS(
Table1[[#This Row],[Patient Age]]&gt;=70,"70-79",
Table1[[#This Row],[Patient Age]]&gt;=60,"60-69",
Table1[[#This Row],[Patient Age]]&gt;=50,"50-59",
Table1[[#This Row],[Patient Age]]&gt;=40,"40-49",
Table1[[#This Row],[Patient Age]]&gt;=30,"30-39",
Table1[[#This Row],[Patient Age]]&gt;=20,"20-29",
Table1[[#This Row],[Patient Age]]&gt;=10,"10-19",
TRUE,"0-9"
)</f>
        <v>50-59</v>
      </c>
      <c r="M4805" t="str">
        <f>IF(Table1[[#This Row],[Patient Waittime]]&gt;30,"Delay","Ontime")</f>
        <v>Ontime</v>
      </c>
    </row>
    <row r="4806" spans="1:13" x14ac:dyDescent="0.2">
      <c r="A4806" t="s">
        <v>9625</v>
      </c>
      <c r="B4806" t="s">
        <v>9626</v>
      </c>
      <c r="C4806" t="s">
        <v>12</v>
      </c>
      <c r="D4806">
        <v>67</v>
      </c>
      <c r="E4806" t="s">
        <v>13</v>
      </c>
      <c r="F4806" t="s">
        <v>18449</v>
      </c>
      <c r="G4806" t="s">
        <v>14</v>
      </c>
      <c r="I4806">
        <v>16</v>
      </c>
      <c r="J4806" s="1">
        <v>45186</v>
      </c>
      <c r="K4806" s="2">
        <v>0.89444444444444449</v>
      </c>
      <c r="L4806" t="str" cm="1">
        <f t="array" ref="L4806">_xlfn.IFS(
Table1[[#This Row],[Patient Age]]&gt;=70,"70-79",
Table1[[#This Row],[Patient Age]]&gt;=60,"60-69",
Table1[[#This Row],[Patient Age]]&gt;=50,"50-59",
Table1[[#This Row],[Patient Age]]&gt;=40,"40-49",
Table1[[#This Row],[Patient Age]]&gt;=30,"30-39",
Table1[[#This Row],[Patient Age]]&gt;=20,"20-29",
Table1[[#This Row],[Patient Age]]&gt;=10,"10-19",
TRUE,"0-9"
)</f>
        <v>60-69</v>
      </c>
      <c r="M4806" t="str">
        <f>IF(Table1[[#This Row],[Patient Waittime]]&gt;30,"Delay","Ontime")</f>
        <v>Ontime</v>
      </c>
    </row>
    <row r="4807" spans="1:13" x14ac:dyDescent="0.2">
      <c r="A4807" t="s">
        <v>9627</v>
      </c>
      <c r="B4807" t="s">
        <v>9628</v>
      </c>
      <c r="C4807" t="s">
        <v>12</v>
      </c>
      <c r="D4807">
        <v>39</v>
      </c>
      <c r="E4807" t="s">
        <v>13</v>
      </c>
      <c r="F4807" t="s">
        <v>18449</v>
      </c>
      <c r="G4807" t="s">
        <v>14</v>
      </c>
      <c r="I4807">
        <v>17</v>
      </c>
      <c r="J4807" s="1">
        <v>45105</v>
      </c>
      <c r="K4807" s="2">
        <v>0.48402777777777778</v>
      </c>
      <c r="L4807" t="str" cm="1">
        <f t="array" ref="L4807">_xlfn.IFS(
Table1[[#This Row],[Patient Age]]&gt;=70,"70-79",
Table1[[#This Row],[Patient Age]]&gt;=60,"60-69",
Table1[[#This Row],[Patient Age]]&gt;=50,"50-59",
Table1[[#This Row],[Patient Age]]&gt;=40,"40-49",
Table1[[#This Row],[Patient Age]]&gt;=30,"30-39",
Table1[[#This Row],[Patient Age]]&gt;=20,"20-29",
Table1[[#This Row],[Patient Age]]&gt;=10,"10-19",
TRUE,"0-9"
)</f>
        <v>30-39</v>
      </c>
      <c r="M4807" t="str">
        <f>IF(Table1[[#This Row],[Patient Waittime]]&gt;30,"Delay","Ontime")</f>
        <v>Ontime</v>
      </c>
    </row>
    <row r="4808" spans="1:13" x14ac:dyDescent="0.2">
      <c r="A4808" t="s">
        <v>9629</v>
      </c>
      <c r="B4808" t="s">
        <v>9630</v>
      </c>
      <c r="C4808" t="s">
        <v>12</v>
      </c>
      <c r="D4808">
        <v>73</v>
      </c>
      <c r="E4808" t="s">
        <v>13</v>
      </c>
      <c r="F4808" t="s">
        <v>18449</v>
      </c>
      <c r="G4808" t="s">
        <v>14</v>
      </c>
      <c r="I4808">
        <v>29</v>
      </c>
      <c r="J4808" s="1">
        <v>45311</v>
      </c>
      <c r="K4808" s="2">
        <v>0.92152777777777772</v>
      </c>
      <c r="L4808" t="str" cm="1">
        <f t="array" ref="L4808">_xlfn.IFS(
Table1[[#This Row],[Patient Age]]&gt;=70,"70-79",
Table1[[#This Row],[Patient Age]]&gt;=60,"60-69",
Table1[[#This Row],[Patient Age]]&gt;=50,"50-59",
Table1[[#This Row],[Patient Age]]&gt;=40,"40-49",
Table1[[#This Row],[Patient Age]]&gt;=30,"30-39",
Table1[[#This Row],[Patient Age]]&gt;=20,"20-29",
Table1[[#This Row],[Patient Age]]&gt;=10,"10-19",
TRUE,"0-9"
)</f>
        <v>70-79</v>
      </c>
      <c r="M4808" t="str">
        <f>IF(Table1[[#This Row],[Patient Waittime]]&gt;30,"Delay","Ontime")</f>
        <v>Ontime</v>
      </c>
    </row>
    <row r="4809" spans="1:13" x14ac:dyDescent="0.2">
      <c r="A4809" t="s">
        <v>9631</v>
      </c>
      <c r="B4809" t="s">
        <v>9632</v>
      </c>
      <c r="C4809" t="s">
        <v>12</v>
      </c>
      <c r="D4809">
        <v>67</v>
      </c>
      <c r="E4809" t="s">
        <v>13</v>
      </c>
      <c r="F4809" t="s">
        <v>18449</v>
      </c>
      <c r="G4809" t="s">
        <v>14</v>
      </c>
      <c r="I4809">
        <v>45</v>
      </c>
      <c r="J4809" s="1">
        <v>45070</v>
      </c>
      <c r="K4809" s="2">
        <v>0.17916666666666667</v>
      </c>
      <c r="L4809" t="str" cm="1">
        <f t="array" ref="L4809">_xlfn.IFS(
Table1[[#This Row],[Patient Age]]&gt;=70,"70-79",
Table1[[#This Row],[Patient Age]]&gt;=60,"60-69",
Table1[[#This Row],[Patient Age]]&gt;=50,"50-59",
Table1[[#This Row],[Patient Age]]&gt;=40,"40-49",
Table1[[#This Row],[Patient Age]]&gt;=30,"30-39",
Table1[[#This Row],[Patient Age]]&gt;=20,"20-29",
Table1[[#This Row],[Patient Age]]&gt;=10,"10-19",
TRUE,"0-9"
)</f>
        <v>60-69</v>
      </c>
      <c r="M4809" t="str">
        <f>IF(Table1[[#This Row],[Patient Waittime]]&gt;30,"Delay","Ontime")</f>
        <v>Delay</v>
      </c>
    </row>
    <row r="4810" spans="1:13" x14ac:dyDescent="0.2">
      <c r="A4810" t="s">
        <v>9633</v>
      </c>
      <c r="B4810" t="s">
        <v>9634</v>
      </c>
      <c r="C4810" t="s">
        <v>12</v>
      </c>
      <c r="D4810">
        <v>67</v>
      </c>
      <c r="E4810" t="s">
        <v>13</v>
      </c>
      <c r="F4810" t="s">
        <v>18449</v>
      </c>
      <c r="G4810" t="s">
        <v>14</v>
      </c>
      <c r="I4810">
        <v>56</v>
      </c>
      <c r="J4810" s="1">
        <v>45023</v>
      </c>
      <c r="K4810" s="2">
        <v>0.13125000000000001</v>
      </c>
      <c r="L4810" t="str" cm="1">
        <f t="array" ref="L4810">_xlfn.IFS(
Table1[[#This Row],[Patient Age]]&gt;=70,"70-79",
Table1[[#This Row],[Patient Age]]&gt;=60,"60-69",
Table1[[#This Row],[Patient Age]]&gt;=50,"50-59",
Table1[[#This Row],[Patient Age]]&gt;=40,"40-49",
Table1[[#This Row],[Patient Age]]&gt;=30,"30-39",
Table1[[#This Row],[Patient Age]]&gt;=20,"20-29",
Table1[[#This Row],[Patient Age]]&gt;=10,"10-19",
TRUE,"0-9"
)</f>
        <v>60-69</v>
      </c>
      <c r="M4810" t="str">
        <f>IF(Table1[[#This Row],[Patient Waittime]]&gt;30,"Delay","Ontime")</f>
        <v>Delay</v>
      </c>
    </row>
    <row r="4811" spans="1:13" x14ac:dyDescent="0.2">
      <c r="A4811" t="s">
        <v>9635</v>
      </c>
      <c r="B4811" t="s">
        <v>9636</v>
      </c>
      <c r="C4811" t="s">
        <v>12</v>
      </c>
      <c r="D4811">
        <v>31</v>
      </c>
      <c r="E4811" t="s">
        <v>13</v>
      </c>
      <c r="F4811" t="s">
        <v>18449</v>
      </c>
      <c r="G4811" t="s">
        <v>14</v>
      </c>
      <c r="I4811">
        <v>60</v>
      </c>
      <c r="J4811" s="1">
        <v>45452</v>
      </c>
      <c r="K4811" s="2">
        <v>0.125</v>
      </c>
      <c r="L4811" t="str" cm="1">
        <f t="array" ref="L4811">_xlfn.IFS(
Table1[[#This Row],[Patient Age]]&gt;=70,"70-79",
Table1[[#This Row],[Patient Age]]&gt;=60,"60-69",
Table1[[#This Row],[Patient Age]]&gt;=50,"50-59",
Table1[[#This Row],[Patient Age]]&gt;=40,"40-49",
Table1[[#This Row],[Patient Age]]&gt;=30,"30-39",
Table1[[#This Row],[Patient Age]]&gt;=20,"20-29",
Table1[[#This Row],[Patient Age]]&gt;=10,"10-19",
TRUE,"0-9"
)</f>
        <v>30-39</v>
      </c>
      <c r="M4811" t="str">
        <f>IF(Table1[[#This Row],[Patient Waittime]]&gt;30,"Delay","Ontime")</f>
        <v>Delay</v>
      </c>
    </row>
    <row r="4812" spans="1:13" x14ac:dyDescent="0.2">
      <c r="A4812" t="s">
        <v>9637</v>
      </c>
      <c r="B4812" t="s">
        <v>9638</v>
      </c>
      <c r="C4812" t="s">
        <v>12</v>
      </c>
      <c r="D4812">
        <v>20</v>
      </c>
      <c r="E4812" t="s">
        <v>13</v>
      </c>
      <c r="F4812" t="s">
        <v>18449</v>
      </c>
      <c r="G4812" t="s">
        <v>14</v>
      </c>
      <c r="I4812">
        <v>17</v>
      </c>
      <c r="J4812" s="1">
        <v>45416</v>
      </c>
      <c r="K4812" s="2">
        <v>0.47847222222222224</v>
      </c>
      <c r="L4812" t="str" cm="1">
        <f t="array" ref="L4812">_xlfn.IFS(
Table1[[#This Row],[Patient Age]]&gt;=70,"70-79",
Table1[[#This Row],[Patient Age]]&gt;=60,"60-69",
Table1[[#This Row],[Patient Age]]&gt;=50,"50-59",
Table1[[#This Row],[Patient Age]]&gt;=40,"40-49",
Table1[[#This Row],[Patient Age]]&gt;=30,"30-39",
Table1[[#This Row],[Patient Age]]&gt;=20,"20-29",
Table1[[#This Row],[Patient Age]]&gt;=10,"10-19",
TRUE,"0-9"
)</f>
        <v>20-29</v>
      </c>
      <c r="M4812" t="str">
        <f>IF(Table1[[#This Row],[Patient Waittime]]&gt;30,"Delay","Ontime")</f>
        <v>Ontime</v>
      </c>
    </row>
    <row r="4813" spans="1:13" x14ac:dyDescent="0.2">
      <c r="A4813" t="s">
        <v>9639</v>
      </c>
      <c r="B4813" t="s">
        <v>9640</v>
      </c>
      <c r="C4813" t="s">
        <v>12</v>
      </c>
      <c r="D4813">
        <v>58</v>
      </c>
      <c r="E4813" t="s">
        <v>13</v>
      </c>
      <c r="F4813" t="s">
        <v>18449</v>
      </c>
      <c r="G4813" t="s">
        <v>14</v>
      </c>
      <c r="I4813">
        <v>19</v>
      </c>
      <c r="J4813" s="1">
        <v>45574</v>
      </c>
      <c r="K4813" s="2">
        <v>0.84513888888888888</v>
      </c>
      <c r="L4813" t="str" cm="1">
        <f t="array" ref="L4813">_xlfn.IFS(
Table1[[#This Row],[Patient Age]]&gt;=70,"70-79",
Table1[[#This Row],[Patient Age]]&gt;=60,"60-69",
Table1[[#This Row],[Patient Age]]&gt;=50,"50-59",
Table1[[#This Row],[Patient Age]]&gt;=40,"40-49",
Table1[[#This Row],[Patient Age]]&gt;=30,"30-39",
Table1[[#This Row],[Patient Age]]&gt;=20,"20-29",
Table1[[#This Row],[Patient Age]]&gt;=10,"10-19",
TRUE,"0-9"
)</f>
        <v>50-59</v>
      </c>
      <c r="M4813" t="str">
        <f>IF(Table1[[#This Row],[Patient Waittime]]&gt;30,"Delay","Ontime")</f>
        <v>Ontime</v>
      </c>
    </row>
    <row r="4814" spans="1:13" x14ac:dyDescent="0.2">
      <c r="A4814" t="s">
        <v>9641</v>
      </c>
      <c r="B4814" t="s">
        <v>9642</v>
      </c>
      <c r="C4814" t="s">
        <v>12</v>
      </c>
      <c r="D4814">
        <v>27</v>
      </c>
      <c r="E4814" t="s">
        <v>13</v>
      </c>
      <c r="F4814" t="s">
        <v>18449</v>
      </c>
      <c r="G4814" t="s">
        <v>14</v>
      </c>
      <c r="I4814">
        <v>27</v>
      </c>
      <c r="J4814" s="1">
        <v>45242</v>
      </c>
      <c r="K4814" s="2">
        <v>0.7</v>
      </c>
      <c r="L4814" t="str" cm="1">
        <f t="array" ref="L4814">_xlfn.IFS(
Table1[[#This Row],[Patient Age]]&gt;=70,"70-79",
Table1[[#This Row],[Patient Age]]&gt;=60,"60-69",
Table1[[#This Row],[Patient Age]]&gt;=50,"50-59",
Table1[[#This Row],[Patient Age]]&gt;=40,"40-49",
Table1[[#This Row],[Patient Age]]&gt;=30,"30-39",
Table1[[#This Row],[Patient Age]]&gt;=20,"20-29",
Table1[[#This Row],[Patient Age]]&gt;=10,"10-19",
TRUE,"0-9"
)</f>
        <v>20-29</v>
      </c>
      <c r="M4814" t="str">
        <f>IF(Table1[[#This Row],[Patient Waittime]]&gt;30,"Delay","Ontime")</f>
        <v>Ontime</v>
      </c>
    </row>
    <row r="4815" spans="1:13" x14ac:dyDescent="0.2">
      <c r="A4815" t="s">
        <v>9643</v>
      </c>
      <c r="B4815" t="s">
        <v>9644</v>
      </c>
      <c r="C4815" t="s">
        <v>12</v>
      </c>
      <c r="D4815">
        <v>45</v>
      </c>
      <c r="E4815" t="s">
        <v>13</v>
      </c>
      <c r="F4815" t="s">
        <v>18449</v>
      </c>
      <c r="G4815" t="s">
        <v>14</v>
      </c>
      <c r="I4815">
        <v>33</v>
      </c>
      <c r="J4815" s="1">
        <v>45488</v>
      </c>
      <c r="K4815" s="2">
        <v>0.95694444444444449</v>
      </c>
      <c r="L4815" t="str" cm="1">
        <f t="array" ref="L4815">_xlfn.IFS(
Table1[[#This Row],[Patient Age]]&gt;=70,"70-79",
Table1[[#This Row],[Patient Age]]&gt;=60,"60-69",
Table1[[#This Row],[Patient Age]]&gt;=50,"50-59",
Table1[[#This Row],[Patient Age]]&gt;=40,"40-49",
Table1[[#This Row],[Patient Age]]&gt;=30,"30-39",
Table1[[#This Row],[Patient Age]]&gt;=20,"20-29",
Table1[[#This Row],[Patient Age]]&gt;=10,"10-19",
TRUE,"0-9"
)</f>
        <v>40-49</v>
      </c>
      <c r="M4815" t="str">
        <f>IF(Table1[[#This Row],[Patient Waittime]]&gt;30,"Delay","Ontime")</f>
        <v>Delay</v>
      </c>
    </row>
    <row r="4816" spans="1:13" x14ac:dyDescent="0.2">
      <c r="A4816" t="s">
        <v>9645</v>
      </c>
      <c r="B4816" t="s">
        <v>9646</v>
      </c>
      <c r="C4816" t="s">
        <v>12</v>
      </c>
      <c r="D4816">
        <v>49</v>
      </c>
      <c r="E4816" t="s">
        <v>13</v>
      </c>
      <c r="F4816" t="s">
        <v>18449</v>
      </c>
      <c r="G4816" t="s">
        <v>14</v>
      </c>
      <c r="I4816">
        <v>38</v>
      </c>
      <c r="J4816" s="1">
        <v>45149</v>
      </c>
      <c r="K4816" s="2">
        <v>0.47708333333333336</v>
      </c>
      <c r="L4816" t="str" cm="1">
        <f t="array" ref="L4816">_xlfn.IFS(
Table1[[#This Row],[Patient Age]]&gt;=70,"70-79",
Table1[[#This Row],[Patient Age]]&gt;=60,"60-69",
Table1[[#This Row],[Patient Age]]&gt;=50,"50-59",
Table1[[#This Row],[Patient Age]]&gt;=40,"40-49",
Table1[[#This Row],[Patient Age]]&gt;=30,"30-39",
Table1[[#This Row],[Patient Age]]&gt;=20,"20-29",
Table1[[#This Row],[Patient Age]]&gt;=10,"10-19",
TRUE,"0-9"
)</f>
        <v>40-49</v>
      </c>
      <c r="M4816" t="str">
        <f>IF(Table1[[#This Row],[Patient Waittime]]&gt;30,"Delay","Ontime")</f>
        <v>Delay</v>
      </c>
    </row>
    <row r="4817" spans="1:13" x14ac:dyDescent="0.2">
      <c r="A4817" t="s">
        <v>9647</v>
      </c>
      <c r="B4817" t="s">
        <v>9648</v>
      </c>
      <c r="C4817" t="s">
        <v>12</v>
      </c>
      <c r="D4817">
        <v>10</v>
      </c>
      <c r="E4817" t="s">
        <v>13</v>
      </c>
      <c r="F4817" t="s">
        <v>18449</v>
      </c>
      <c r="G4817" t="s">
        <v>14</v>
      </c>
      <c r="I4817">
        <v>40</v>
      </c>
      <c r="J4817" s="1">
        <v>44967</v>
      </c>
      <c r="K4817" s="2">
        <v>0.17083333333333334</v>
      </c>
      <c r="L4817" t="str" cm="1">
        <f t="array" ref="L4817">_xlfn.IFS(
Table1[[#This Row],[Patient Age]]&gt;=70,"70-79",
Table1[[#This Row],[Patient Age]]&gt;=60,"60-69",
Table1[[#This Row],[Patient Age]]&gt;=50,"50-59",
Table1[[#This Row],[Patient Age]]&gt;=40,"40-49",
Table1[[#This Row],[Patient Age]]&gt;=30,"30-39",
Table1[[#This Row],[Patient Age]]&gt;=20,"20-29",
Table1[[#This Row],[Patient Age]]&gt;=10,"10-19",
TRUE,"0-9"
)</f>
        <v>10-19</v>
      </c>
      <c r="M4817" t="str">
        <f>IF(Table1[[#This Row],[Patient Waittime]]&gt;30,"Delay","Ontime")</f>
        <v>Delay</v>
      </c>
    </row>
    <row r="4818" spans="1:13" x14ac:dyDescent="0.2">
      <c r="A4818" t="s">
        <v>9649</v>
      </c>
      <c r="B4818" t="s">
        <v>9650</v>
      </c>
      <c r="C4818" t="s">
        <v>12</v>
      </c>
      <c r="D4818">
        <v>66</v>
      </c>
      <c r="E4818" t="s">
        <v>13</v>
      </c>
      <c r="F4818" t="s">
        <v>18449</v>
      </c>
      <c r="G4818" t="s">
        <v>14</v>
      </c>
      <c r="I4818">
        <v>40</v>
      </c>
      <c r="J4818" s="1">
        <v>45589</v>
      </c>
      <c r="K4818" s="2">
        <v>0.94166666666666665</v>
      </c>
      <c r="L4818" t="str" cm="1">
        <f t="array" ref="L4818">_xlfn.IFS(
Table1[[#This Row],[Patient Age]]&gt;=70,"70-79",
Table1[[#This Row],[Patient Age]]&gt;=60,"60-69",
Table1[[#This Row],[Patient Age]]&gt;=50,"50-59",
Table1[[#This Row],[Patient Age]]&gt;=40,"40-49",
Table1[[#This Row],[Patient Age]]&gt;=30,"30-39",
Table1[[#This Row],[Patient Age]]&gt;=20,"20-29",
Table1[[#This Row],[Patient Age]]&gt;=10,"10-19",
TRUE,"0-9"
)</f>
        <v>60-69</v>
      </c>
      <c r="M4818" t="str">
        <f>IF(Table1[[#This Row],[Patient Waittime]]&gt;30,"Delay","Ontime")</f>
        <v>Delay</v>
      </c>
    </row>
    <row r="4819" spans="1:13" x14ac:dyDescent="0.2">
      <c r="A4819" t="s">
        <v>9651</v>
      </c>
      <c r="B4819" t="s">
        <v>9652</v>
      </c>
      <c r="C4819" t="s">
        <v>12</v>
      </c>
      <c r="D4819">
        <v>78</v>
      </c>
      <c r="E4819" t="s">
        <v>13</v>
      </c>
      <c r="F4819" t="s">
        <v>18449</v>
      </c>
      <c r="G4819" t="s">
        <v>14</v>
      </c>
      <c r="I4819">
        <v>44</v>
      </c>
      <c r="J4819" s="1">
        <v>45306</v>
      </c>
      <c r="K4819" s="2">
        <v>0.95416666666666672</v>
      </c>
      <c r="L4819" t="str" cm="1">
        <f t="array" ref="L4819">_xlfn.IFS(
Table1[[#This Row],[Patient Age]]&gt;=70,"70-79",
Table1[[#This Row],[Patient Age]]&gt;=60,"60-69",
Table1[[#This Row],[Patient Age]]&gt;=50,"50-59",
Table1[[#This Row],[Patient Age]]&gt;=40,"40-49",
Table1[[#This Row],[Patient Age]]&gt;=30,"30-39",
Table1[[#This Row],[Patient Age]]&gt;=20,"20-29",
Table1[[#This Row],[Patient Age]]&gt;=10,"10-19",
TRUE,"0-9"
)</f>
        <v>70-79</v>
      </c>
      <c r="M4819" t="str">
        <f>IF(Table1[[#This Row],[Patient Waittime]]&gt;30,"Delay","Ontime")</f>
        <v>Delay</v>
      </c>
    </row>
    <row r="4820" spans="1:13" x14ac:dyDescent="0.2">
      <c r="A4820" t="s">
        <v>9653</v>
      </c>
      <c r="B4820" t="s">
        <v>9654</v>
      </c>
      <c r="C4820" t="s">
        <v>12</v>
      </c>
      <c r="D4820">
        <v>66</v>
      </c>
      <c r="E4820" t="s">
        <v>13</v>
      </c>
      <c r="F4820" t="s">
        <v>18449</v>
      </c>
      <c r="G4820" t="s">
        <v>14</v>
      </c>
      <c r="I4820">
        <v>46</v>
      </c>
      <c r="J4820" s="1">
        <v>45285</v>
      </c>
      <c r="K4820" s="2">
        <v>0.35208333333333336</v>
      </c>
      <c r="L4820" t="str" cm="1">
        <f t="array" ref="L4820">_xlfn.IFS(
Table1[[#This Row],[Patient Age]]&gt;=70,"70-79",
Table1[[#This Row],[Patient Age]]&gt;=60,"60-69",
Table1[[#This Row],[Patient Age]]&gt;=50,"50-59",
Table1[[#This Row],[Patient Age]]&gt;=40,"40-49",
Table1[[#This Row],[Patient Age]]&gt;=30,"30-39",
Table1[[#This Row],[Patient Age]]&gt;=20,"20-29",
Table1[[#This Row],[Patient Age]]&gt;=10,"10-19",
TRUE,"0-9"
)</f>
        <v>60-69</v>
      </c>
      <c r="M4820" t="str">
        <f>IF(Table1[[#This Row],[Patient Waittime]]&gt;30,"Delay","Ontime")</f>
        <v>Delay</v>
      </c>
    </row>
    <row r="4821" spans="1:13" x14ac:dyDescent="0.2">
      <c r="A4821" t="s">
        <v>9655</v>
      </c>
      <c r="B4821" t="s">
        <v>9656</v>
      </c>
      <c r="C4821" t="s">
        <v>12</v>
      </c>
      <c r="D4821">
        <v>32</v>
      </c>
      <c r="E4821" t="s">
        <v>13</v>
      </c>
      <c r="F4821" t="s">
        <v>18449</v>
      </c>
      <c r="G4821" t="s">
        <v>14</v>
      </c>
      <c r="I4821">
        <v>50</v>
      </c>
      <c r="J4821" s="1">
        <v>45152</v>
      </c>
      <c r="K4821" s="2">
        <v>0.65208333333333335</v>
      </c>
      <c r="L4821" t="str" cm="1">
        <f t="array" ref="L4821">_xlfn.IFS(
Table1[[#This Row],[Patient Age]]&gt;=70,"70-79",
Table1[[#This Row],[Patient Age]]&gt;=60,"60-69",
Table1[[#This Row],[Patient Age]]&gt;=50,"50-59",
Table1[[#This Row],[Patient Age]]&gt;=40,"40-49",
Table1[[#This Row],[Patient Age]]&gt;=30,"30-39",
Table1[[#This Row],[Patient Age]]&gt;=20,"20-29",
Table1[[#This Row],[Patient Age]]&gt;=10,"10-19",
TRUE,"0-9"
)</f>
        <v>30-39</v>
      </c>
      <c r="M4821" t="str">
        <f>IF(Table1[[#This Row],[Patient Waittime]]&gt;30,"Delay","Ontime")</f>
        <v>Delay</v>
      </c>
    </row>
    <row r="4822" spans="1:13" x14ac:dyDescent="0.2">
      <c r="A4822" t="s">
        <v>9657</v>
      </c>
      <c r="B4822" t="s">
        <v>9658</v>
      </c>
      <c r="C4822" t="s">
        <v>12</v>
      </c>
      <c r="D4822">
        <v>38</v>
      </c>
      <c r="E4822" t="s">
        <v>13</v>
      </c>
      <c r="F4822" t="s">
        <v>18449</v>
      </c>
      <c r="G4822" t="s">
        <v>14</v>
      </c>
      <c r="I4822">
        <v>52</v>
      </c>
      <c r="J4822" s="1">
        <v>44966</v>
      </c>
      <c r="K4822" s="2">
        <v>0.51111111111111107</v>
      </c>
      <c r="L4822" t="str" cm="1">
        <f t="array" ref="L4822">_xlfn.IFS(
Table1[[#This Row],[Patient Age]]&gt;=70,"70-79",
Table1[[#This Row],[Patient Age]]&gt;=60,"60-69",
Table1[[#This Row],[Patient Age]]&gt;=50,"50-59",
Table1[[#This Row],[Patient Age]]&gt;=40,"40-49",
Table1[[#This Row],[Patient Age]]&gt;=30,"30-39",
Table1[[#This Row],[Patient Age]]&gt;=20,"20-29",
Table1[[#This Row],[Patient Age]]&gt;=10,"10-19",
TRUE,"0-9"
)</f>
        <v>30-39</v>
      </c>
      <c r="M4822" t="str">
        <f>IF(Table1[[#This Row],[Patient Waittime]]&gt;30,"Delay","Ontime")</f>
        <v>Delay</v>
      </c>
    </row>
    <row r="4823" spans="1:13" x14ac:dyDescent="0.2">
      <c r="A4823" t="s">
        <v>9659</v>
      </c>
      <c r="B4823" t="s">
        <v>9660</v>
      </c>
      <c r="C4823" t="s">
        <v>12</v>
      </c>
      <c r="D4823">
        <v>35</v>
      </c>
      <c r="E4823" t="s">
        <v>13</v>
      </c>
      <c r="F4823" t="s">
        <v>18449</v>
      </c>
      <c r="G4823" t="s">
        <v>14</v>
      </c>
      <c r="I4823">
        <v>11</v>
      </c>
      <c r="J4823" s="1">
        <v>45457</v>
      </c>
      <c r="K4823" s="2">
        <v>0.64861111111111114</v>
      </c>
      <c r="L4823" t="str" cm="1">
        <f t="array" ref="L4823">_xlfn.IFS(
Table1[[#This Row],[Patient Age]]&gt;=70,"70-79",
Table1[[#This Row],[Patient Age]]&gt;=60,"60-69",
Table1[[#This Row],[Patient Age]]&gt;=50,"50-59",
Table1[[#This Row],[Patient Age]]&gt;=40,"40-49",
Table1[[#This Row],[Patient Age]]&gt;=30,"30-39",
Table1[[#This Row],[Patient Age]]&gt;=20,"20-29",
Table1[[#This Row],[Patient Age]]&gt;=10,"10-19",
TRUE,"0-9"
)</f>
        <v>30-39</v>
      </c>
      <c r="M4823" t="str">
        <f>IF(Table1[[#This Row],[Patient Waittime]]&gt;30,"Delay","Ontime")</f>
        <v>Ontime</v>
      </c>
    </row>
    <row r="4824" spans="1:13" x14ac:dyDescent="0.2">
      <c r="A4824" t="s">
        <v>9661</v>
      </c>
      <c r="B4824" t="s">
        <v>9662</v>
      </c>
      <c r="C4824" t="s">
        <v>12</v>
      </c>
      <c r="D4824">
        <v>40</v>
      </c>
      <c r="E4824" t="s">
        <v>13</v>
      </c>
      <c r="F4824" t="s">
        <v>18449</v>
      </c>
      <c r="G4824" t="s">
        <v>14</v>
      </c>
      <c r="I4824">
        <v>21</v>
      </c>
      <c r="J4824" s="1">
        <v>45524</v>
      </c>
      <c r="K4824" s="2">
        <v>0.85069444444444442</v>
      </c>
      <c r="L4824" t="str" cm="1">
        <f t="array" ref="L4824">_xlfn.IFS(
Table1[[#This Row],[Patient Age]]&gt;=70,"70-79",
Table1[[#This Row],[Patient Age]]&gt;=60,"60-69",
Table1[[#This Row],[Patient Age]]&gt;=50,"50-59",
Table1[[#This Row],[Patient Age]]&gt;=40,"40-49",
Table1[[#This Row],[Patient Age]]&gt;=30,"30-39",
Table1[[#This Row],[Patient Age]]&gt;=20,"20-29",
Table1[[#This Row],[Patient Age]]&gt;=10,"10-19",
TRUE,"0-9"
)</f>
        <v>40-49</v>
      </c>
      <c r="M4824" t="str">
        <f>IF(Table1[[#This Row],[Patient Waittime]]&gt;30,"Delay","Ontime")</f>
        <v>Ontime</v>
      </c>
    </row>
    <row r="4825" spans="1:13" x14ac:dyDescent="0.2">
      <c r="A4825" t="s">
        <v>9663</v>
      </c>
      <c r="B4825" t="s">
        <v>9664</v>
      </c>
      <c r="C4825" t="s">
        <v>12</v>
      </c>
      <c r="D4825">
        <v>75</v>
      </c>
      <c r="E4825" t="s">
        <v>13</v>
      </c>
      <c r="F4825" t="s">
        <v>18449</v>
      </c>
      <c r="G4825" t="s">
        <v>14</v>
      </c>
      <c r="I4825">
        <v>29</v>
      </c>
      <c r="J4825" s="1">
        <v>45179</v>
      </c>
      <c r="K4825" s="2">
        <v>0.12708333333333333</v>
      </c>
      <c r="L4825" t="str" cm="1">
        <f t="array" ref="L4825">_xlfn.IFS(
Table1[[#This Row],[Patient Age]]&gt;=70,"70-79",
Table1[[#This Row],[Patient Age]]&gt;=60,"60-69",
Table1[[#This Row],[Patient Age]]&gt;=50,"50-59",
Table1[[#This Row],[Patient Age]]&gt;=40,"40-49",
Table1[[#This Row],[Patient Age]]&gt;=30,"30-39",
Table1[[#This Row],[Patient Age]]&gt;=20,"20-29",
Table1[[#This Row],[Patient Age]]&gt;=10,"10-19",
TRUE,"0-9"
)</f>
        <v>70-79</v>
      </c>
      <c r="M4825" t="str">
        <f>IF(Table1[[#This Row],[Patient Waittime]]&gt;30,"Delay","Ontime")</f>
        <v>Ontime</v>
      </c>
    </row>
    <row r="4826" spans="1:13" x14ac:dyDescent="0.2">
      <c r="A4826" t="s">
        <v>9665</v>
      </c>
      <c r="B4826" t="s">
        <v>9666</v>
      </c>
      <c r="C4826" t="s">
        <v>12</v>
      </c>
      <c r="D4826">
        <v>56</v>
      </c>
      <c r="E4826" t="s">
        <v>13</v>
      </c>
      <c r="F4826" t="s">
        <v>18449</v>
      </c>
      <c r="G4826" t="s">
        <v>14</v>
      </c>
      <c r="I4826">
        <v>32</v>
      </c>
      <c r="J4826" s="1">
        <v>45161</v>
      </c>
      <c r="K4826" s="2">
        <v>0.21805555555555556</v>
      </c>
      <c r="L4826" t="str" cm="1">
        <f t="array" ref="L4826">_xlfn.IFS(
Table1[[#This Row],[Patient Age]]&gt;=70,"70-79",
Table1[[#This Row],[Patient Age]]&gt;=60,"60-69",
Table1[[#This Row],[Patient Age]]&gt;=50,"50-59",
Table1[[#This Row],[Patient Age]]&gt;=40,"40-49",
Table1[[#This Row],[Patient Age]]&gt;=30,"30-39",
Table1[[#This Row],[Patient Age]]&gt;=20,"20-29",
Table1[[#This Row],[Patient Age]]&gt;=10,"10-19",
TRUE,"0-9"
)</f>
        <v>50-59</v>
      </c>
      <c r="M4826" t="str">
        <f>IF(Table1[[#This Row],[Patient Waittime]]&gt;30,"Delay","Ontime")</f>
        <v>Delay</v>
      </c>
    </row>
    <row r="4827" spans="1:13" x14ac:dyDescent="0.2">
      <c r="A4827" t="s">
        <v>9667</v>
      </c>
      <c r="B4827" t="s">
        <v>9668</v>
      </c>
      <c r="C4827" t="s">
        <v>12</v>
      </c>
      <c r="D4827">
        <v>55</v>
      </c>
      <c r="E4827" t="s">
        <v>13</v>
      </c>
      <c r="F4827" t="s">
        <v>18449</v>
      </c>
      <c r="G4827" t="s">
        <v>14</v>
      </c>
      <c r="I4827">
        <v>41</v>
      </c>
      <c r="J4827" s="1">
        <v>45174</v>
      </c>
      <c r="K4827" s="2">
        <v>0.29930555555555555</v>
      </c>
      <c r="L4827" t="str" cm="1">
        <f t="array" ref="L4827">_xlfn.IFS(
Table1[[#This Row],[Patient Age]]&gt;=70,"70-79",
Table1[[#This Row],[Patient Age]]&gt;=60,"60-69",
Table1[[#This Row],[Patient Age]]&gt;=50,"50-59",
Table1[[#This Row],[Patient Age]]&gt;=40,"40-49",
Table1[[#This Row],[Patient Age]]&gt;=30,"30-39",
Table1[[#This Row],[Patient Age]]&gt;=20,"20-29",
Table1[[#This Row],[Patient Age]]&gt;=10,"10-19",
TRUE,"0-9"
)</f>
        <v>50-59</v>
      </c>
      <c r="M4827" t="str">
        <f>IF(Table1[[#This Row],[Patient Waittime]]&gt;30,"Delay","Ontime")</f>
        <v>Delay</v>
      </c>
    </row>
    <row r="4828" spans="1:13" x14ac:dyDescent="0.2">
      <c r="A4828" t="s">
        <v>9669</v>
      </c>
      <c r="B4828" t="s">
        <v>9670</v>
      </c>
      <c r="C4828" t="s">
        <v>12</v>
      </c>
      <c r="D4828">
        <v>8</v>
      </c>
      <c r="E4828" t="s">
        <v>13</v>
      </c>
      <c r="F4828" t="s">
        <v>18449</v>
      </c>
      <c r="G4828" t="s">
        <v>14</v>
      </c>
      <c r="I4828">
        <v>46</v>
      </c>
      <c r="J4828" s="1">
        <v>45283</v>
      </c>
      <c r="K4828" s="2">
        <v>0.90833333333333333</v>
      </c>
      <c r="L4828" t="str" cm="1">
        <f t="array" ref="L4828">_xlfn.IFS(
Table1[[#This Row],[Patient Age]]&gt;=70,"70-79",
Table1[[#This Row],[Patient Age]]&gt;=60,"60-69",
Table1[[#This Row],[Patient Age]]&gt;=50,"50-59",
Table1[[#This Row],[Patient Age]]&gt;=40,"40-49",
Table1[[#This Row],[Patient Age]]&gt;=30,"30-39",
Table1[[#This Row],[Patient Age]]&gt;=20,"20-29",
Table1[[#This Row],[Patient Age]]&gt;=10,"10-19",
TRUE,"0-9"
)</f>
        <v>0-9</v>
      </c>
      <c r="M4828" t="str">
        <f>IF(Table1[[#This Row],[Patient Waittime]]&gt;30,"Delay","Ontime")</f>
        <v>Delay</v>
      </c>
    </row>
    <row r="4829" spans="1:13" x14ac:dyDescent="0.2">
      <c r="A4829" t="s">
        <v>9671</v>
      </c>
      <c r="B4829" t="s">
        <v>9672</v>
      </c>
      <c r="C4829" t="s">
        <v>12</v>
      </c>
      <c r="D4829">
        <v>11</v>
      </c>
      <c r="E4829" t="s">
        <v>13</v>
      </c>
      <c r="F4829" t="s">
        <v>18449</v>
      </c>
      <c r="G4829" t="s">
        <v>14</v>
      </c>
      <c r="I4829">
        <v>49</v>
      </c>
      <c r="J4829" s="1">
        <v>45430</v>
      </c>
      <c r="K4829" s="2">
        <v>0.9604166666666667</v>
      </c>
      <c r="L4829" t="str" cm="1">
        <f t="array" ref="L4829">_xlfn.IFS(
Table1[[#This Row],[Patient Age]]&gt;=70,"70-79",
Table1[[#This Row],[Patient Age]]&gt;=60,"60-69",
Table1[[#This Row],[Patient Age]]&gt;=50,"50-59",
Table1[[#This Row],[Patient Age]]&gt;=40,"40-49",
Table1[[#This Row],[Patient Age]]&gt;=30,"30-39",
Table1[[#This Row],[Patient Age]]&gt;=20,"20-29",
Table1[[#This Row],[Patient Age]]&gt;=10,"10-19",
TRUE,"0-9"
)</f>
        <v>10-19</v>
      </c>
      <c r="M4829" t="str">
        <f>IF(Table1[[#This Row],[Patient Waittime]]&gt;30,"Delay","Ontime")</f>
        <v>Delay</v>
      </c>
    </row>
    <row r="4830" spans="1:13" x14ac:dyDescent="0.2">
      <c r="A4830" t="s">
        <v>9673</v>
      </c>
      <c r="B4830" t="s">
        <v>9674</v>
      </c>
      <c r="C4830" t="s">
        <v>12</v>
      </c>
      <c r="D4830">
        <v>3</v>
      </c>
      <c r="E4830" t="s">
        <v>13</v>
      </c>
      <c r="F4830" t="s">
        <v>18449</v>
      </c>
      <c r="G4830" t="s">
        <v>14</v>
      </c>
      <c r="I4830">
        <v>50</v>
      </c>
      <c r="J4830" s="1">
        <v>45460</v>
      </c>
      <c r="K4830" s="2">
        <v>0.17777777777777778</v>
      </c>
      <c r="L4830" t="str" cm="1">
        <f t="array" ref="L4830">_xlfn.IFS(
Table1[[#This Row],[Patient Age]]&gt;=70,"70-79",
Table1[[#This Row],[Patient Age]]&gt;=60,"60-69",
Table1[[#This Row],[Patient Age]]&gt;=50,"50-59",
Table1[[#This Row],[Patient Age]]&gt;=40,"40-49",
Table1[[#This Row],[Patient Age]]&gt;=30,"30-39",
Table1[[#This Row],[Patient Age]]&gt;=20,"20-29",
Table1[[#This Row],[Patient Age]]&gt;=10,"10-19",
TRUE,"0-9"
)</f>
        <v>0-9</v>
      </c>
      <c r="M4830" t="str">
        <f>IF(Table1[[#This Row],[Patient Waittime]]&gt;30,"Delay","Ontime")</f>
        <v>Delay</v>
      </c>
    </row>
    <row r="4831" spans="1:13" x14ac:dyDescent="0.2">
      <c r="A4831" t="s">
        <v>9675</v>
      </c>
      <c r="B4831" t="s">
        <v>9676</v>
      </c>
      <c r="C4831" t="s">
        <v>12</v>
      </c>
      <c r="D4831">
        <v>1</v>
      </c>
      <c r="E4831" t="s">
        <v>13</v>
      </c>
      <c r="F4831" t="s">
        <v>18449</v>
      </c>
      <c r="G4831" t="s">
        <v>14</v>
      </c>
      <c r="I4831">
        <v>58</v>
      </c>
      <c r="J4831" s="1">
        <v>45403</v>
      </c>
      <c r="K4831" s="2">
        <v>0.88958333333333328</v>
      </c>
      <c r="L4831" t="str" cm="1">
        <f t="array" ref="L4831">_xlfn.IFS(
Table1[[#This Row],[Patient Age]]&gt;=70,"70-79",
Table1[[#This Row],[Patient Age]]&gt;=60,"60-69",
Table1[[#This Row],[Patient Age]]&gt;=50,"50-59",
Table1[[#This Row],[Patient Age]]&gt;=40,"40-49",
Table1[[#This Row],[Patient Age]]&gt;=30,"30-39",
Table1[[#This Row],[Patient Age]]&gt;=20,"20-29",
Table1[[#This Row],[Patient Age]]&gt;=10,"10-19",
TRUE,"0-9"
)</f>
        <v>0-9</v>
      </c>
      <c r="M4831" t="str">
        <f>IF(Table1[[#This Row],[Patient Waittime]]&gt;30,"Delay","Ontime")</f>
        <v>Delay</v>
      </c>
    </row>
    <row r="4832" spans="1:13" x14ac:dyDescent="0.2">
      <c r="A4832" t="s">
        <v>9677</v>
      </c>
      <c r="B4832" t="s">
        <v>9678</v>
      </c>
      <c r="C4832" t="s">
        <v>12</v>
      </c>
      <c r="D4832">
        <v>32</v>
      </c>
      <c r="E4832" t="s">
        <v>13</v>
      </c>
      <c r="F4832" t="s">
        <v>18449</v>
      </c>
      <c r="G4832" t="s">
        <v>14</v>
      </c>
      <c r="I4832">
        <v>59</v>
      </c>
      <c r="J4832" s="1">
        <v>45588</v>
      </c>
      <c r="K4832" s="2">
        <v>0.46736111111111112</v>
      </c>
      <c r="L4832" t="str" cm="1">
        <f t="array" ref="L4832">_xlfn.IFS(
Table1[[#This Row],[Patient Age]]&gt;=70,"70-79",
Table1[[#This Row],[Patient Age]]&gt;=60,"60-69",
Table1[[#This Row],[Patient Age]]&gt;=50,"50-59",
Table1[[#This Row],[Patient Age]]&gt;=40,"40-49",
Table1[[#This Row],[Patient Age]]&gt;=30,"30-39",
Table1[[#This Row],[Patient Age]]&gt;=20,"20-29",
Table1[[#This Row],[Patient Age]]&gt;=10,"10-19",
TRUE,"0-9"
)</f>
        <v>30-39</v>
      </c>
      <c r="M4832" t="str">
        <f>IF(Table1[[#This Row],[Patient Waittime]]&gt;30,"Delay","Ontime")</f>
        <v>Delay</v>
      </c>
    </row>
    <row r="4833" spans="1:13" x14ac:dyDescent="0.2">
      <c r="A4833" t="s">
        <v>9679</v>
      </c>
      <c r="B4833" t="s">
        <v>9680</v>
      </c>
      <c r="C4833" t="s">
        <v>12</v>
      </c>
      <c r="D4833">
        <v>25</v>
      </c>
      <c r="E4833" t="s">
        <v>13</v>
      </c>
      <c r="F4833" t="s">
        <v>18449</v>
      </c>
      <c r="G4833" t="s">
        <v>14</v>
      </c>
      <c r="I4833">
        <v>11</v>
      </c>
      <c r="J4833" s="1">
        <v>45023</v>
      </c>
      <c r="K4833" s="2">
        <v>0.56666666666666665</v>
      </c>
      <c r="L4833" t="str" cm="1">
        <f t="array" ref="L4833">_xlfn.IFS(
Table1[[#This Row],[Patient Age]]&gt;=70,"70-79",
Table1[[#This Row],[Patient Age]]&gt;=60,"60-69",
Table1[[#This Row],[Patient Age]]&gt;=50,"50-59",
Table1[[#This Row],[Patient Age]]&gt;=40,"40-49",
Table1[[#This Row],[Patient Age]]&gt;=30,"30-39",
Table1[[#This Row],[Patient Age]]&gt;=20,"20-29",
Table1[[#This Row],[Patient Age]]&gt;=10,"10-19",
TRUE,"0-9"
)</f>
        <v>20-29</v>
      </c>
      <c r="M4833" t="str">
        <f>IF(Table1[[#This Row],[Patient Waittime]]&gt;30,"Delay","Ontime")</f>
        <v>Ontime</v>
      </c>
    </row>
    <row r="4834" spans="1:13" x14ac:dyDescent="0.2">
      <c r="A4834" t="s">
        <v>9681</v>
      </c>
      <c r="B4834" t="s">
        <v>9682</v>
      </c>
      <c r="C4834" t="s">
        <v>12</v>
      </c>
      <c r="D4834">
        <v>59</v>
      </c>
      <c r="E4834" t="s">
        <v>13</v>
      </c>
      <c r="F4834" t="s">
        <v>18449</v>
      </c>
      <c r="G4834" t="s">
        <v>14</v>
      </c>
      <c r="I4834">
        <v>18</v>
      </c>
      <c r="J4834" s="1">
        <v>45238</v>
      </c>
      <c r="K4834" s="2">
        <v>0.98124999999999996</v>
      </c>
      <c r="L4834" t="str" cm="1">
        <f t="array" ref="L4834">_xlfn.IFS(
Table1[[#This Row],[Patient Age]]&gt;=70,"70-79",
Table1[[#This Row],[Patient Age]]&gt;=60,"60-69",
Table1[[#This Row],[Patient Age]]&gt;=50,"50-59",
Table1[[#This Row],[Patient Age]]&gt;=40,"40-49",
Table1[[#This Row],[Patient Age]]&gt;=30,"30-39",
Table1[[#This Row],[Patient Age]]&gt;=20,"20-29",
Table1[[#This Row],[Patient Age]]&gt;=10,"10-19",
TRUE,"0-9"
)</f>
        <v>50-59</v>
      </c>
      <c r="M4834" t="str">
        <f>IF(Table1[[#This Row],[Patient Waittime]]&gt;30,"Delay","Ontime")</f>
        <v>Ontime</v>
      </c>
    </row>
    <row r="4835" spans="1:13" x14ac:dyDescent="0.2">
      <c r="A4835" t="s">
        <v>9683</v>
      </c>
      <c r="B4835" t="s">
        <v>9684</v>
      </c>
      <c r="C4835" t="s">
        <v>12</v>
      </c>
      <c r="D4835">
        <v>43</v>
      </c>
      <c r="E4835" t="s">
        <v>13</v>
      </c>
      <c r="F4835" t="s">
        <v>18449</v>
      </c>
      <c r="G4835" t="s">
        <v>14</v>
      </c>
      <c r="I4835">
        <v>19</v>
      </c>
      <c r="J4835" s="1">
        <v>45191</v>
      </c>
      <c r="K4835" s="2">
        <v>0.15347222222222223</v>
      </c>
      <c r="L4835" t="str" cm="1">
        <f t="array" ref="L4835">_xlfn.IFS(
Table1[[#This Row],[Patient Age]]&gt;=70,"70-79",
Table1[[#This Row],[Patient Age]]&gt;=60,"60-69",
Table1[[#This Row],[Patient Age]]&gt;=50,"50-59",
Table1[[#This Row],[Patient Age]]&gt;=40,"40-49",
Table1[[#This Row],[Patient Age]]&gt;=30,"30-39",
Table1[[#This Row],[Patient Age]]&gt;=20,"20-29",
Table1[[#This Row],[Patient Age]]&gt;=10,"10-19",
TRUE,"0-9"
)</f>
        <v>40-49</v>
      </c>
      <c r="M4835" t="str">
        <f>IF(Table1[[#This Row],[Patient Waittime]]&gt;30,"Delay","Ontime")</f>
        <v>Ontime</v>
      </c>
    </row>
    <row r="4836" spans="1:13" x14ac:dyDescent="0.2">
      <c r="A4836" t="s">
        <v>9685</v>
      </c>
      <c r="B4836" t="s">
        <v>9686</v>
      </c>
      <c r="C4836" t="s">
        <v>12</v>
      </c>
      <c r="D4836">
        <v>45</v>
      </c>
      <c r="E4836" t="s">
        <v>13</v>
      </c>
      <c r="F4836" t="s">
        <v>18449</v>
      </c>
      <c r="G4836" t="s">
        <v>14</v>
      </c>
      <c r="I4836">
        <v>20</v>
      </c>
      <c r="J4836" s="1">
        <v>45541</v>
      </c>
      <c r="K4836" s="2">
        <v>0.98472222222222228</v>
      </c>
      <c r="L4836" t="str" cm="1">
        <f t="array" ref="L4836">_xlfn.IFS(
Table1[[#This Row],[Patient Age]]&gt;=70,"70-79",
Table1[[#This Row],[Patient Age]]&gt;=60,"60-69",
Table1[[#This Row],[Patient Age]]&gt;=50,"50-59",
Table1[[#This Row],[Patient Age]]&gt;=40,"40-49",
Table1[[#This Row],[Patient Age]]&gt;=30,"30-39",
Table1[[#This Row],[Patient Age]]&gt;=20,"20-29",
Table1[[#This Row],[Patient Age]]&gt;=10,"10-19",
TRUE,"0-9"
)</f>
        <v>40-49</v>
      </c>
      <c r="M4836" t="str">
        <f>IF(Table1[[#This Row],[Patient Waittime]]&gt;30,"Delay","Ontime")</f>
        <v>Ontime</v>
      </c>
    </row>
    <row r="4837" spans="1:13" x14ac:dyDescent="0.2">
      <c r="A4837" t="s">
        <v>9687</v>
      </c>
      <c r="B4837" t="s">
        <v>9688</v>
      </c>
      <c r="C4837" t="s">
        <v>12</v>
      </c>
      <c r="D4837">
        <v>30</v>
      </c>
      <c r="E4837" t="s">
        <v>13</v>
      </c>
      <c r="F4837" t="s">
        <v>18449</v>
      </c>
      <c r="G4837" t="s">
        <v>14</v>
      </c>
      <c r="I4837">
        <v>23</v>
      </c>
      <c r="J4837" s="1">
        <v>45579</v>
      </c>
      <c r="K4837" s="2">
        <v>8.611111111111111E-2</v>
      </c>
      <c r="L4837" t="str" cm="1">
        <f t="array" ref="L4837">_xlfn.IFS(
Table1[[#This Row],[Patient Age]]&gt;=70,"70-79",
Table1[[#This Row],[Patient Age]]&gt;=60,"60-69",
Table1[[#This Row],[Patient Age]]&gt;=50,"50-59",
Table1[[#This Row],[Patient Age]]&gt;=40,"40-49",
Table1[[#This Row],[Patient Age]]&gt;=30,"30-39",
Table1[[#This Row],[Patient Age]]&gt;=20,"20-29",
Table1[[#This Row],[Patient Age]]&gt;=10,"10-19",
TRUE,"0-9"
)</f>
        <v>30-39</v>
      </c>
      <c r="M4837" t="str">
        <f>IF(Table1[[#This Row],[Patient Waittime]]&gt;30,"Delay","Ontime")</f>
        <v>Ontime</v>
      </c>
    </row>
    <row r="4838" spans="1:13" x14ac:dyDescent="0.2">
      <c r="A4838" t="s">
        <v>9689</v>
      </c>
      <c r="B4838" t="s">
        <v>9690</v>
      </c>
      <c r="C4838" t="s">
        <v>12</v>
      </c>
      <c r="D4838">
        <v>58</v>
      </c>
      <c r="E4838" t="s">
        <v>13</v>
      </c>
      <c r="F4838" t="s">
        <v>18449</v>
      </c>
      <c r="G4838" t="s">
        <v>14</v>
      </c>
      <c r="I4838">
        <v>31</v>
      </c>
      <c r="J4838" s="1">
        <v>45066</v>
      </c>
      <c r="K4838" s="2">
        <v>0.48472222222222222</v>
      </c>
      <c r="L4838" t="str" cm="1">
        <f t="array" ref="L4838">_xlfn.IFS(
Table1[[#This Row],[Patient Age]]&gt;=70,"70-79",
Table1[[#This Row],[Patient Age]]&gt;=60,"60-69",
Table1[[#This Row],[Patient Age]]&gt;=50,"50-59",
Table1[[#This Row],[Patient Age]]&gt;=40,"40-49",
Table1[[#This Row],[Patient Age]]&gt;=30,"30-39",
Table1[[#This Row],[Patient Age]]&gt;=20,"20-29",
Table1[[#This Row],[Patient Age]]&gt;=10,"10-19",
TRUE,"0-9"
)</f>
        <v>50-59</v>
      </c>
      <c r="M4838" t="str">
        <f>IF(Table1[[#This Row],[Patient Waittime]]&gt;30,"Delay","Ontime")</f>
        <v>Delay</v>
      </c>
    </row>
    <row r="4839" spans="1:13" x14ac:dyDescent="0.2">
      <c r="A4839" t="s">
        <v>9691</v>
      </c>
      <c r="B4839" t="s">
        <v>9692</v>
      </c>
      <c r="C4839" t="s">
        <v>12</v>
      </c>
      <c r="D4839">
        <v>28</v>
      </c>
      <c r="E4839" t="s">
        <v>13</v>
      </c>
      <c r="F4839" t="s">
        <v>18449</v>
      </c>
      <c r="G4839" t="s">
        <v>14</v>
      </c>
      <c r="I4839">
        <v>37</v>
      </c>
      <c r="J4839" s="1">
        <v>45083</v>
      </c>
      <c r="K4839" s="2">
        <v>0.2722222222222222</v>
      </c>
      <c r="L4839" t="str" cm="1">
        <f t="array" ref="L4839">_xlfn.IFS(
Table1[[#This Row],[Patient Age]]&gt;=70,"70-79",
Table1[[#This Row],[Patient Age]]&gt;=60,"60-69",
Table1[[#This Row],[Patient Age]]&gt;=50,"50-59",
Table1[[#This Row],[Patient Age]]&gt;=40,"40-49",
Table1[[#This Row],[Patient Age]]&gt;=30,"30-39",
Table1[[#This Row],[Patient Age]]&gt;=20,"20-29",
Table1[[#This Row],[Patient Age]]&gt;=10,"10-19",
TRUE,"0-9"
)</f>
        <v>20-29</v>
      </c>
      <c r="M4839" t="str">
        <f>IF(Table1[[#This Row],[Patient Waittime]]&gt;30,"Delay","Ontime")</f>
        <v>Delay</v>
      </c>
    </row>
    <row r="4840" spans="1:13" x14ac:dyDescent="0.2">
      <c r="A4840" t="s">
        <v>9693</v>
      </c>
      <c r="B4840" t="s">
        <v>9694</v>
      </c>
      <c r="C4840" t="s">
        <v>12</v>
      </c>
      <c r="D4840">
        <v>63</v>
      </c>
      <c r="E4840" t="s">
        <v>13</v>
      </c>
      <c r="F4840" t="s">
        <v>18449</v>
      </c>
      <c r="G4840" t="s">
        <v>14</v>
      </c>
      <c r="I4840">
        <v>38</v>
      </c>
      <c r="J4840" s="1">
        <v>45443</v>
      </c>
      <c r="K4840" s="2">
        <v>0.62152777777777779</v>
      </c>
      <c r="L4840" t="str" cm="1">
        <f t="array" ref="L4840">_xlfn.IFS(
Table1[[#This Row],[Patient Age]]&gt;=70,"70-79",
Table1[[#This Row],[Patient Age]]&gt;=60,"60-69",
Table1[[#This Row],[Patient Age]]&gt;=50,"50-59",
Table1[[#This Row],[Patient Age]]&gt;=40,"40-49",
Table1[[#This Row],[Patient Age]]&gt;=30,"30-39",
Table1[[#This Row],[Patient Age]]&gt;=20,"20-29",
Table1[[#This Row],[Patient Age]]&gt;=10,"10-19",
TRUE,"0-9"
)</f>
        <v>60-69</v>
      </c>
      <c r="M4840" t="str">
        <f>IF(Table1[[#This Row],[Patient Waittime]]&gt;30,"Delay","Ontime")</f>
        <v>Delay</v>
      </c>
    </row>
    <row r="4841" spans="1:13" x14ac:dyDescent="0.2">
      <c r="A4841" t="s">
        <v>9695</v>
      </c>
      <c r="B4841" t="s">
        <v>9696</v>
      </c>
      <c r="C4841" t="s">
        <v>12</v>
      </c>
      <c r="D4841">
        <v>76</v>
      </c>
      <c r="E4841" t="s">
        <v>13</v>
      </c>
      <c r="F4841" t="s">
        <v>18449</v>
      </c>
      <c r="G4841" t="s">
        <v>14</v>
      </c>
      <c r="I4841">
        <v>38</v>
      </c>
      <c r="J4841" s="1">
        <v>45630</v>
      </c>
      <c r="K4841" s="2">
        <v>0.57847222222222228</v>
      </c>
      <c r="L4841" t="str" cm="1">
        <f t="array" ref="L4841">_xlfn.IFS(
Table1[[#This Row],[Patient Age]]&gt;=70,"70-79",
Table1[[#This Row],[Patient Age]]&gt;=60,"60-69",
Table1[[#This Row],[Patient Age]]&gt;=50,"50-59",
Table1[[#This Row],[Patient Age]]&gt;=40,"40-49",
Table1[[#This Row],[Patient Age]]&gt;=30,"30-39",
Table1[[#This Row],[Patient Age]]&gt;=20,"20-29",
Table1[[#This Row],[Patient Age]]&gt;=10,"10-19",
TRUE,"0-9"
)</f>
        <v>70-79</v>
      </c>
      <c r="M4841" t="str">
        <f>IF(Table1[[#This Row],[Patient Waittime]]&gt;30,"Delay","Ontime")</f>
        <v>Delay</v>
      </c>
    </row>
    <row r="4842" spans="1:13" x14ac:dyDescent="0.2">
      <c r="A4842" t="s">
        <v>9697</v>
      </c>
      <c r="B4842" t="s">
        <v>9698</v>
      </c>
      <c r="C4842" t="s">
        <v>12</v>
      </c>
      <c r="D4842">
        <v>6</v>
      </c>
      <c r="E4842" t="s">
        <v>13</v>
      </c>
      <c r="F4842" t="s">
        <v>18449</v>
      </c>
      <c r="G4842" t="s">
        <v>14</v>
      </c>
      <c r="I4842">
        <v>42</v>
      </c>
      <c r="J4842" s="1">
        <v>45134</v>
      </c>
      <c r="K4842" s="2">
        <v>0.95416666666666672</v>
      </c>
      <c r="L4842" t="str" cm="1">
        <f t="array" ref="L4842">_xlfn.IFS(
Table1[[#This Row],[Patient Age]]&gt;=70,"70-79",
Table1[[#This Row],[Patient Age]]&gt;=60,"60-69",
Table1[[#This Row],[Patient Age]]&gt;=50,"50-59",
Table1[[#This Row],[Patient Age]]&gt;=40,"40-49",
Table1[[#This Row],[Patient Age]]&gt;=30,"30-39",
Table1[[#This Row],[Patient Age]]&gt;=20,"20-29",
Table1[[#This Row],[Patient Age]]&gt;=10,"10-19",
TRUE,"0-9"
)</f>
        <v>0-9</v>
      </c>
      <c r="M4842" t="str">
        <f>IF(Table1[[#This Row],[Patient Waittime]]&gt;30,"Delay","Ontime")</f>
        <v>Delay</v>
      </c>
    </row>
    <row r="4843" spans="1:13" x14ac:dyDescent="0.2">
      <c r="A4843" t="s">
        <v>9699</v>
      </c>
      <c r="B4843" t="s">
        <v>9700</v>
      </c>
      <c r="C4843" t="s">
        <v>12</v>
      </c>
      <c r="D4843">
        <v>61</v>
      </c>
      <c r="E4843" t="s">
        <v>13</v>
      </c>
      <c r="F4843" t="s">
        <v>18449</v>
      </c>
      <c r="G4843" t="s">
        <v>14</v>
      </c>
      <c r="I4843">
        <v>56</v>
      </c>
      <c r="J4843" s="1">
        <v>45091</v>
      </c>
      <c r="K4843" s="2">
        <v>0.35902777777777778</v>
      </c>
      <c r="L4843" t="str" cm="1">
        <f t="array" ref="L4843">_xlfn.IFS(
Table1[[#This Row],[Patient Age]]&gt;=70,"70-79",
Table1[[#This Row],[Patient Age]]&gt;=60,"60-69",
Table1[[#This Row],[Patient Age]]&gt;=50,"50-59",
Table1[[#This Row],[Patient Age]]&gt;=40,"40-49",
Table1[[#This Row],[Patient Age]]&gt;=30,"30-39",
Table1[[#This Row],[Patient Age]]&gt;=20,"20-29",
Table1[[#This Row],[Patient Age]]&gt;=10,"10-19",
TRUE,"0-9"
)</f>
        <v>60-69</v>
      </c>
      <c r="M4843" t="str">
        <f>IF(Table1[[#This Row],[Patient Waittime]]&gt;30,"Delay","Ontime")</f>
        <v>Delay</v>
      </c>
    </row>
    <row r="4844" spans="1:13" x14ac:dyDescent="0.2">
      <c r="A4844" t="s">
        <v>9701</v>
      </c>
      <c r="B4844" t="s">
        <v>9702</v>
      </c>
      <c r="C4844" t="s">
        <v>12</v>
      </c>
      <c r="D4844">
        <v>24</v>
      </c>
      <c r="E4844" t="s">
        <v>13</v>
      </c>
      <c r="F4844" t="s">
        <v>18449</v>
      </c>
      <c r="G4844" t="s">
        <v>14</v>
      </c>
      <c r="I4844">
        <v>57</v>
      </c>
      <c r="J4844" s="1">
        <v>45184</v>
      </c>
      <c r="K4844" s="2">
        <v>0.19583333333333333</v>
      </c>
      <c r="L4844" t="str" cm="1">
        <f t="array" ref="L4844">_xlfn.IFS(
Table1[[#This Row],[Patient Age]]&gt;=70,"70-79",
Table1[[#This Row],[Patient Age]]&gt;=60,"60-69",
Table1[[#This Row],[Patient Age]]&gt;=50,"50-59",
Table1[[#This Row],[Patient Age]]&gt;=40,"40-49",
Table1[[#This Row],[Patient Age]]&gt;=30,"30-39",
Table1[[#This Row],[Patient Age]]&gt;=20,"20-29",
Table1[[#This Row],[Patient Age]]&gt;=10,"10-19",
TRUE,"0-9"
)</f>
        <v>20-29</v>
      </c>
      <c r="M4844" t="str">
        <f>IF(Table1[[#This Row],[Patient Waittime]]&gt;30,"Delay","Ontime")</f>
        <v>Delay</v>
      </c>
    </row>
    <row r="4845" spans="1:13" x14ac:dyDescent="0.2">
      <c r="A4845" t="s">
        <v>9703</v>
      </c>
      <c r="B4845" t="s">
        <v>9704</v>
      </c>
      <c r="C4845" t="s">
        <v>12</v>
      </c>
      <c r="D4845">
        <v>12</v>
      </c>
      <c r="E4845" t="s">
        <v>13</v>
      </c>
      <c r="F4845" t="s">
        <v>18449</v>
      </c>
      <c r="G4845" t="s">
        <v>14</v>
      </c>
      <c r="I4845">
        <v>16</v>
      </c>
      <c r="J4845" s="1">
        <v>45254</v>
      </c>
      <c r="K4845" s="2">
        <v>0.34305555555555556</v>
      </c>
      <c r="L4845" t="str" cm="1">
        <f t="array" ref="L4845">_xlfn.IFS(
Table1[[#This Row],[Patient Age]]&gt;=70,"70-79",
Table1[[#This Row],[Patient Age]]&gt;=60,"60-69",
Table1[[#This Row],[Patient Age]]&gt;=50,"50-59",
Table1[[#This Row],[Patient Age]]&gt;=40,"40-49",
Table1[[#This Row],[Patient Age]]&gt;=30,"30-39",
Table1[[#This Row],[Patient Age]]&gt;=20,"20-29",
Table1[[#This Row],[Patient Age]]&gt;=10,"10-19",
TRUE,"0-9"
)</f>
        <v>10-19</v>
      </c>
      <c r="M4845" t="str">
        <f>IF(Table1[[#This Row],[Patient Waittime]]&gt;30,"Delay","Ontime")</f>
        <v>Ontime</v>
      </c>
    </row>
    <row r="4846" spans="1:13" x14ac:dyDescent="0.2">
      <c r="A4846" t="s">
        <v>9705</v>
      </c>
      <c r="B4846" t="s">
        <v>9706</v>
      </c>
      <c r="C4846" t="s">
        <v>12</v>
      </c>
      <c r="D4846">
        <v>39</v>
      </c>
      <c r="E4846" t="s">
        <v>13</v>
      </c>
      <c r="F4846" t="s">
        <v>18449</v>
      </c>
      <c r="G4846" t="s">
        <v>14</v>
      </c>
      <c r="I4846">
        <v>20</v>
      </c>
      <c r="J4846" s="1">
        <v>45056</v>
      </c>
      <c r="K4846" s="2">
        <v>0.39652777777777776</v>
      </c>
      <c r="L4846" t="str" cm="1">
        <f t="array" ref="L4846">_xlfn.IFS(
Table1[[#This Row],[Patient Age]]&gt;=70,"70-79",
Table1[[#This Row],[Patient Age]]&gt;=60,"60-69",
Table1[[#This Row],[Patient Age]]&gt;=50,"50-59",
Table1[[#This Row],[Patient Age]]&gt;=40,"40-49",
Table1[[#This Row],[Patient Age]]&gt;=30,"30-39",
Table1[[#This Row],[Patient Age]]&gt;=20,"20-29",
Table1[[#This Row],[Patient Age]]&gt;=10,"10-19",
TRUE,"0-9"
)</f>
        <v>30-39</v>
      </c>
      <c r="M4846" t="str">
        <f>IF(Table1[[#This Row],[Patient Waittime]]&gt;30,"Delay","Ontime")</f>
        <v>Ontime</v>
      </c>
    </row>
    <row r="4847" spans="1:13" x14ac:dyDescent="0.2">
      <c r="A4847" t="s">
        <v>9707</v>
      </c>
      <c r="B4847" t="s">
        <v>9708</v>
      </c>
      <c r="C4847" t="s">
        <v>12</v>
      </c>
      <c r="D4847">
        <v>28</v>
      </c>
      <c r="E4847" t="s">
        <v>13</v>
      </c>
      <c r="F4847" t="s">
        <v>18449</v>
      </c>
      <c r="G4847" t="s">
        <v>14</v>
      </c>
      <c r="I4847">
        <v>34</v>
      </c>
      <c r="J4847" s="1">
        <v>45521</v>
      </c>
      <c r="K4847" s="2">
        <v>0.89375000000000004</v>
      </c>
      <c r="L4847" t="str" cm="1">
        <f t="array" ref="L4847">_xlfn.IFS(
Table1[[#This Row],[Patient Age]]&gt;=70,"70-79",
Table1[[#This Row],[Patient Age]]&gt;=60,"60-69",
Table1[[#This Row],[Patient Age]]&gt;=50,"50-59",
Table1[[#This Row],[Patient Age]]&gt;=40,"40-49",
Table1[[#This Row],[Patient Age]]&gt;=30,"30-39",
Table1[[#This Row],[Patient Age]]&gt;=20,"20-29",
Table1[[#This Row],[Patient Age]]&gt;=10,"10-19",
TRUE,"0-9"
)</f>
        <v>20-29</v>
      </c>
      <c r="M4847" t="str">
        <f>IF(Table1[[#This Row],[Patient Waittime]]&gt;30,"Delay","Ontime")</f>
        <v>Delay</v>
      </c>
    </row>
    <row r="4848" spans="1:13" x14ac:dyDescent="0.2">
      <c r="A4848" t="s">
        <v>9709</v>
      </c>
      <c r="B4848" t="s">
        <v>9710</v>
      </c>
      <c r="C4848" t="s">
        <v>12</v>
      </c>
      <c r="D4848">
        <v>16</v>
      </c>
      <c r="E4848" t="s">
        <v>13</v>
      </c>
      <c r="F4848" t="s">
        <v>18449</v>
      </c>
      <c r="G4848" t="s">
        <v>14</v>
      </c>
      <c r="I4848">
        <v>35</v>
      </c>
      <c r="J4848" s="1">
        <v>45512</v>
      </c>
      <c r="K4848" s="2">
        <v>0.25347222222222221</v>
      </c>
      <c r="L4848" t="str" cm="1">
        <f t="array" ref="L4848">_xlfn.IFS(
Table1[[#This Row],[Patient Age]]&gt;=70,"70-79",
Table1[[#This Row],[Patient Age]]&gt;=60,"60-69",
Table1[[#This Row],[Patient Age]]&gt;=50,"50-59",
Table1[[#This Row],[Patient Age]]&gt;=40,"40-49",
Table1[[#This Row],[Patient Age]]&gt;=30,"30-39",
Table1[[#This Row],[Patient Age]]&gt;=20,"20-29",
Table1[[#This Row],[Patient Age]]&gt;=10,"10-19",
TRUE,"0-9"
)</f>
        <v>10-19</v>
      </c>
      <c r="M4848" t="str">
        <f>IF(Table1[[#This Row],[Patient Waittime]]&gt;30,"Delay","Ontime")</f>
        <v>Delay</v>
      </c>
    </row>
    <row r="4849" spans="1:13" x14ac:dyDescent="0.2">
      <c r="A4849" t="s">
        <v>9711</v>
      </c>
      <c r="B4849" t="s">
        <v>9712</v>
      </c>
      <c r="C4849" t="s">
        <v>12</v>
      </c>
      <c r="D4849">
        <v>35</v>
      </c>
      <c r="E4849" t="s">
        <v>13</v>
      </c>
      <c r="F4849" t="s">
        <v>18449</v>
      </c>
      <c r="G4849" t="s">
        <v>14</v>
      </c>
      <c r="I4849">
        <v>39</v>
      </c>
      <c r="J4849" s="1">
        <v>45150</v>
      </c>
      <c r="K4849" s="2">
        <v>0.74444444444444446</v>
      </c>
      <c r="L4849" t="str" cm="1">
        <f t="array" ref="L4849">_xlfn.IFS(
Table1[[#This Row],[Patient Age]]&gt;=70,"70-79",
Table1[[#This Row],[Patient Age]]&gt;=60,"60-69",
Table1[[#This Row],[Patient Age]]&gt;=50,"50-59",
Table1[[#This Row],[Patient Age]]&gt;=40,"40-49",
Table1[[#This Row],[Patient Age]]&gt;=30,"30-39",
Table1[[#This Row],[Patient Age]]&gt;=20,"20-29",
Table1[[#This Row],[Patient Age]]&gt;=10,"10-19",
TRUE,"0-9"
)</f>
        <v>30-39</v>
      </c>
      <c r="M4849" t="str">
        <f>IF(Table1[[#This Row],[Patient Waittime]]&gt;30,"Delay","Ontime")</f>
        <v>Delay</v>
      </c>
    </row>
    <row r="4850" spans="1:13" x14ac:dyDescent="0.2">
      <c r="A4850" t="s">
        <v>9713</v>
      </c>
      <c r="B4850" t="s">
        <v>9714</v>
      </c>
      <c r="C4850" t="s">
        <v>12</v>
      </c>
      <c r="D4850">
        <v>38</v>
      </c>
      <c r="E4850" t="s">
        <v>13</v>
      </c>
      <c r="F4850" t="s">
        <v>18449</v>
      </c>
      <c r="G4850" t="s">
        <v>14</v>
      </c>
      <c r="I4850">
        <v>50</v>
      </c>
      <c r="J4850" s="1">
        <v>44930</v>
      </c>
      <c r="K4850" s="2">
        <v>0.40902777777777777</v>
      </c>
      <c r="L4850" t="str" cm="1">
        <f t="array" ref="L4850">_xlfn.IFS(
Table1[[#This Row],[Patient Age]]&gt;=70,"70-79",
Table1[[#This Row],[Patient Age]]&gt;=60,"60-69",
Table1[[#This Row],[Patient Age]]&gt;=50,"50-59",
Table1[[#This Row],[Patient Age]]&gt;=40,"40-49",
Table1[[#This Row],[Patient Age]]&gt;=30,"30-39",
Table1[[#This Row],[Patient Age]]&gt;=20,"20-29",
Table1[[#This Row],[Patient Age]]&gt;=10,"10-19",
TRUE,"0-9"
)</f>
        <v>30-39</v>
      </c>
      <c r="M4850" t="str">
        <f>IF(Table1[[#This Row],[Patient Waittime]]&gt;30,"Delay","Ontime")</f>
        <v>Delay</v>
      </c>
    </row>
    <row r="4851" spans="1:13" x14ac:dyDescent="0.2">
      <c r="A4851" t="s">
        <v>9715</v>
      </c>
      <c r="B4851" t="s">
        <v>9716</v>
      </c>
      <c r="C4851" t="s">
        <v>12</v>
      </c>
      <c r="D4851">
        <v>6</v>
      </c>
      <c r="E4851" t="s">
        <v>13</v>
      </c>
      <c r="F4851" t="s">
        <v>18449</v>
      </c>
      <c r="G4851" t="s">
        <v>14</v>
      </c>
      <c r="I4851">
        <v>55</v>
      </c>
      <c r="J4851" s="1">
        <v>45055</v>
      </c>
      <c r="K4851" s="2">
        <v>0.49166666666666664</v>
      </c>
      <c r="L4851" t="str" cm="1">
        <f t="array" ref="L4851">_xlfn.IFS(
Table1[[#This Row],[Patient Age]]&gt;=70,"70-79",
Table1[[#This Row],[Patient Age]]&gt;=60,"60-69",
Table1[[#This Row],[Patient Age]]&gt;=50,"50-59",
Table1[[#This Row],[Patient Age]]&gt;=40,"40-49",
Table1[[#This Row],[Patient Age]]&gt;=30,"30-39",
Table1[[#This Row],[Patient Age]]&gt;=20,"20-29",
Table1[[#This Row],[Patient Age]]&gt;=10,"10-19",
TRUE,"0-9"
)</f>
        <v>0-9</v>
      </c>
      <c r="M4851" t="str">
        <f>IF(Table1[[#This Row],[Patient Waittime]]&gt;30,"Delay","Ontime")</f>
        <v>Delay</v>
      </c>
    </row>
    <row r="4852" spans="1:13" x14ac:dyDescent="0.2">
      <c r="A4852" t="s">
        <v>9717</v>
      </c>
      <c r="B4852" t="s">
        <v>9718</v>
      </c>
      <c r="C4852" t="s">
        <v>12</v>
      </c>
      <c r="D4852">
        <v>54</v>
      </c>
      <c r="E4852" t="s">
        <v>13</v>
      </c>
      <c r="F4852" t="s">
        <v>18449</v>
      </c>
      <c r="G4852" t="s">
        <v>14</v>
      </c>
      <c r="I4852">
        <v>60</v>
      </c>
      <c r="J4852" s="1">
        <v>45235</v>
      </c>
      <c r="K4852" s="2">
        <v>0.10208333333333333</v>
      </c>
      <c r="L4852" t="str" cm="1">
        <f t="array" ref="L4852">_xlfn.IFS(
Table1[[#This Row],[Patient Age]]&gt;=70,"70-79",
Table1[[#This Row],[Patient Age]]&gt;=60,"60-69",
Table1[[#This Row],[Patient Age]]&gt;=50,"50-59",
Table1[[#This Row],[Patient Age]]&gt;=40,"40-49",
Table1[[#This Row],[Patient Age]]&gt;=30,"30-39",
Table1[[#This Row],[Patient Age]]&gt;=20,"20-29",
Table1[[#This Row],[Patient Age]]&gt;=10,"10-19",
TRUE,"0-9"
)</f>
        <v>50-59</v>
      </c>
      <c r="M4852" t="str">
        <f>IF(Table1[[#This Row],[Patient Waittime]]&gt;30,"Delay","Ontime")</f>
        <v>Delay</v>
      </c>
    </row>
    <row r="4853" spans="1:13" x14ac:dyDescent="0.2">
      <c r="A4853" t="s">
        <v>9719</v>
      </c>
      <c r="B4853" t="s">
        <v>9720</v>
      </c>
      <c r="C4853" t="s">
        <v>12</v>
      </c>
      <c r="D4853">
        <v>40</v>
      </c>
      <c r="E4853" t="s">
        <v>13</v>
      </c>
      <c r="F4853" t="s">
        <v>18449</v>
      </c>
      <c r="G4853" t="s">
        <v>14</v>
      </c>
      <c r="I4853">
        <v>10</v>
      </c>
      <c r="J4853" s="1">
        <v>45374</v>
      </c>
      <c r="K4853" s="2">
        <v>0.11527777777777778</v>
      </c>
      <c r="L4853" t="str" cm="1">
        <f t="array" ref="L4853">_xlfn.IFS(
Table1[[#This Row],[Patient Age]]&gt;=70,"70-79",
Table1[[#This Row],[Patient Age]]&gt;=60,"60-69",
Table1[[#This Row],[Patient Age]]&gt;=50,"50-59",
Table1[[#This Row],[Patient Age]]&gt;=40,"40-49",
Table1[[#This Row],[Patient Age]]&gt;=30,"30-39",
Table1[[#This Row],[Patient Age]]&gt;=20,"20-29",
Table1[[#This Row],[Patient Age]]&gt;=10,"10-19",
TRUE,"0-9"
)</f>
        <v>40-49</v>
      </c>
      <c r="M4853" t="str">
        <f>IF(Table1[[#This Row],[Patient Waittime]]&gt;30,"Delay","Ontime")</f>
        <v>Ontime</v>
      </c>
    </row>
    <row r="4854" spans="1:13" x14ac:dyDescent="0.2">
      <c r="A4854" t="s">
        <v>9721</v>
      </c>
      <c r="B4854" t="s">
        <v>9722</v>
      </c>
      <c r="C4854" t="s">
        <v>12</v>
      </c>
      <c r="D4854">
        <v>42</v>
      </c>
      <c r="E4854" t="s">
        <v>13</v>
      </c>
      <c r="F4854" t="s">
        <v>18449</v>
      </c>
      <c r="G4854" t="s">
        <v>14</v>
      </c>
      <c r="I4854">
        <v>27</v>
      </c>
      <c r="J4854" s="1">
        <v>45336</v>
      </c>
      <c r="K4854" s="2">
        <v>6.9444444444444448E-2</v>
      </c>
      <c r="L4854" t="str" cm="1">
        <f t="array" ref="L4854">_xlfn.IFS(
Table1[[#This Row],[Patient Age]]&gt;=70,"70-79",
Table1[[#This Row],[Patient Age]]&gt;=60,"60-69",
Table1[[#This Row],[Patient Age]]&gt;=50,"50-59",
Table1[[#This Row],[Patient Age]]&gt;=40,"40-49",
Table1[[#This Row],[Patient Age]]&gt;=30,"30-39",
Table1[[#This Row],[Patient Age]]&gt;=20,"20-29",
Table1[[#This Row],[Patient Age]]&gt;=10,"10-19",
TRUE,"0-9"
)</f>
        <v>40-49</v>
      </c>
      <c r="M4854" t="str">
        <f>IF(Table1[[#This Row],[Patient Waittime]]&gt;30,"Delay","Ontime")</f>
        <v>Ontime</v>
      </c>
    </row>
    <row r="4855" spans="1:13" x14ac:dyDescent="0.2">
      <c r="A4855" t="s">
        <v>9723</v>
      </c>
      <c r="B4855" t="s">
        <v>9724</v>
      </c>
      <c r="C4855" t="s">
        <v>12</v>
      </c>
      <c r="D4855">
        <v>1</v>
      </c>
      <c r="E4855" t="s">
        <v>13</v>
      </c>
      <c r="F4855" t="s">
        <v>18449</v>
      </c>
      <c r="G4855" t="s">
        <v>14</v>
      </c>
      <c r="I4855">
        <v>35</v>
      </c>
      <c r="J4855" s="1">
        <v>45471</v>
      </c>
      <c r="K4855" s="2">
        <v>0.83680555555555558</v>
      </c>
      <c r="L4855" t="str" cm="1">
        <f t="array" ref="L4855">_xlfn.IFS(
Table1[[#This Row],[Patient Age]]&gt;=70,"70-79",
Table1[[#This Row],[Patient Age]]&gt;=60,"60-69",
Table1[[#This Row],[Patient Age]]&gt;=50,"50-59",
Table1[[#This Row],[Patient Age]]&gt;=40,"40-49",
Table1[[#This Row],[Patient Age]]&gt;=30,"30-39",
Table1[[#This Row],[Patient Age]]&gt;=20,"20-29",
Table1[[#This Row],[Patient Age]]&gt;=10,"10-19",
TRUE,"0-9"
)</f>
        <v>0-9</v>
      </c>
      <c r="M4855" t="str">
        <f>IF(Table1[[#This Row],[Patient Waittime]]&gt;30,"Delay","Ontime")</f>
        <v>Delay</v>
      </c>
    </row>
    <row r="4856" spans="1:13" x14ac:dyDescent="0.2">
      <c r="A4856" t="s">
        <v>9725</v>
      </c>
      <c r="B4856" t="s">
        <v>9726</v>
      </c>
      <c r="C4856" t="s">
        <v>12</v>
      </c>
      <c r="D4856">
        <v>49</v>
      </c>
      <c r="E4856" t="s">
        <v>13</v>
      </c>
      <c r="F4856" t="s">
        <v>18449</v>
      </c>
      <c r="G4856" t="s">
        <v>14</v>
      </c>
      <c r="I4856">
        <v>35</v>
      </c>
      <c r="J4856" s="1">
        <v>45552</v>
      </c>
      <c r="K4856" s="2">
        <v>7.2916666666666671E-2</v>
      </c>
      <c r="L4856" t="str" cm="1">
        <f t="array" ref="L4856">_xlfn.IFS(
Table1[[#This Row],[Patient Age]]&gt;=70,"70-79",
Table1[[#This Row],[Patient Age]]&gt;=60,"60-69",
Table1[[#This Row],[Patient Age]]&gt;=50,"50-59",
Table1[[#This Row],[Patient Age]]&gt;=40,"40-49",
Table1[[#This Row],[Patient Age]]&gt;=30,"30-39",
Table1[[#This Row],[Patient Age]]&gt;=20,"20-29",
Table1[[#This Row],[Patient Age]]&gt;=10,"10-19",
TRUE,"0-9"
)</f>
        <v>40-49</v>
      </c>
      <c r="M4856" t="str">
        <f>IF(Table1[[#This Row],[Patient Waittime]]&gt;30,"Delay","Ontime")</f>
        <v>Delay</v>
      </c>
    </row>
    <row r="4857" spans="1:13" x14ac:dyDescent="0.2">
      <c r="A4857" t="s">
        <v>9727</v>
      </c>
      <c r="B4857" t="s">
        <v>9728</v>
      </c>
      <c r="C4857" t="s">
        <v>12</v>
      </c>
      <c r="D4857">
        <v>44</v>
      </c>
      <c r="E4857" t="s">
        <v>13</v>
      </c>
      <c r="F4857" t="s">
        <v>18449</v>
      </c>
      <c r="G4857" t="s">
        <v>14</v>
      </c>
      <c r="I4857">
        <v>42</v>
      </c>
      <c r="J4857" s="1">
        <v>45159</v>
      </c>
      <c r="K4857" s="2">
        <v>0.72361111111111109</v>
      </c>
      <c r="L4857" t="str" cm="1">
        <f t="array" ref="L4857">_xlfn.IFS(
Table1[[#This Row],[Patient Age]]&gt;=70,"70-79",
Table1[[#This Row],[Patient Age]]&gt;=60,"60-69",
Table1[[#This Row],[Patient Age]]&gt;=50,"50-59",
Table1[[#This Row],[Patient Age]]&gt;=40,"40-49",
Table1[[#This Row],[Patient Age]]&gt;=30,"30-39",
Table1[[#This Row],[Patient Age]]&gt;=20,"20-29",
Table1[[#This Row],[Patient Age]]&gt;=10,"10-19",
TRUE,"0-9"
)</f>
        <v>40-49</v>
      </c>
      <c r="M4857" t="str">
        <f>IF(Table1[[#This Row],[Patient Waittime]]&gt;30,"Delay","Ontime")</f>
        <v>Delay</v>
      </c>
    </row>
    <row r="4858" spans="1:13" x14ac:dyDescent="0.2">
      <c r="A4858" t="s">
        <v>9729</v>
      </c>
      <c r="B4858" t="s">
        <v>9730</v>
      </c>
      <c r="C4858" t="s">
        <v>12</v>
      </c>
      <c r="D4858">
        <v>40</v>
      </c>
      <c r="E4858" t="s">
        <v>13</v>
      </c>
      <c r="F4858" t="s">
        <v>18449</v>
      </c>
      <c r="G4858" t="s">
        <v>14</v>
      </c>
      <c r="I4858">
        <v>59</v>
      </c>
      <c r="J4858" s="1">
        <v>45097</v>
      </c>
      <c r="K4858" s="2">
        <v>0.93333333333333335</v>
      </c>
      <c r="L4858" t="str" cm="1">
        <f t="array" ref="L4858">_xlfn.IFS(
Table1[[#This Row],[Patient Age]]&gt;=70,"70-79",
Table1[[#This Row],[Patient Age]]&gt;=60,"60-69",
Table1[[#This Row],[Patient Age]]&gt;=50,"50-59",
Table1[[#This Row],[Patient Age]]&gt;=40,"40-49",
Table1[[#This Row],[Patient Age]]&gt;=30,"30-39",
Table1[[#This Row],[Patient Age]]&gt;=20,"20-29",
Table1[[#This Row],[Patient Age]]&gt;=10,"10-19",
TRUE,"0-9"
)</f>
        <v>40-49</v>
      </c>
      <c r="M4858" t="str">
        <f>IF(Table1[[#This Row],[Patient Waittime]]&gt;30,"Delay","Ontime")</f>
        <v>Delay</v>
      </c>
    </row>
    <row r="4859" spans="1:13" x14ac:dyDescent="0.2">
      <c r="A4859" t="s">
        <v>9731</v>
      </c>
      <c r="B4859" t="s">
        <v>9732</v>
      </c>
      <c r="C4859" t="s">
        <v>12</v>
      </c>
      <c r="D4859">
        <v>9</v>
      </c>
      <c r="E4859" t="s">
        <v>13</v>
      </c>
      <c r="F4859" t="s">
        <v>18449</v>
      </c>
      <c r="G4859" t="s">
        <v>14</v>
      </c>
      <c r="I4859">
        <v>12</v>
      </c>
      <c r="J4859" s="1">
        <v>45077</v>
      </c>
      <c r="K4859" s="2">
        <v>0.61597222222222225</v>
      </c>
      <c r="L4859" t="str" cm="1">
        <f t="array" ref="L4859">_xlfn.IFS(
Table1[[#This Row],[Patient Age]]&gt;=70,"70-79",
Table1[[#This Row],[Patient Age]]&gt;=60,"60-69",
Table1[[#This Row],[Patient Age]]&gt;=50,"50-59",
Table1[[#This Row],[Patient Age]]&gt;=40,"40-49",
Table1[[#This Row],[Patient Age]]&gt;=30,"30-39",
Table1[[#This Row],[Patient Age]]&gt;=20,"20-29",
Table1[[#This Row],[Patient Age]]&gt;=10,"10-19",
TRUE,"0-9"
)</f>
        <v>0-9</v>
      </c>
      <c r="M4859" t="str">
        <f>IF(Table1[[#This Row],[Patient Waittime]]&gt;30,"Delay","Ontime")</f>
        <v>Ontime</v>
      </c>
    </row>
    <row r="4860" spans="1:13" x14ac:dyDescent="0.2">
      <c r="A4860" t="s">
        <v>9733</v>
      </c>
      <c r="B4860" t="s">
        <v>9734</v>
      </c>
      <c r="C4860" t="s">
        <v>12</v>
      </c>
      <c r="D4860">
        <v>15</v>
      </c>
      <c r="E4860" t="s">
        <v>13</v>
      </c>
      <c r="F4860" t="s">
        <v>18449</v>
      </c>
      <c r="G4860" t="s">
        <v>14</v>
      </c>
      <c r="I4860">
        <v>12</v>
      </c>
      <c r="J4860" s="1">
        <v>44996</v>
      </c>
      <c r="K4860" s="2">
        <v>0.63958333333333328</v>
      </c>
      <c r="L4860" t="str" cm="1">
        <f t="array" ref="L4860">_xlfn.IFS(
Table1[[#This Row],[Patient Age]]&gt;=70,"70-79",
Table1[[#This Row],[Patient Age]]&gt;=60,"60-69",
Table1[[#This Row],[Patient Age]]&gt;=50,"50-59",
Table1[[#This Row],[Patient Age]]&gt;=40,"40-49",
Table1[[#This Row],[Patient Age]]&gt;=30,"30-39",
Table1[[#This Row],[Patient Age]]&gt;=20,"20-29",
Table1[[#This Row],[Patient Age]]&gt;=10,"10-19",
TRUE,"0-9"
)</f>
        <v>10-19</v>
      </c>
      <c r="M4860" t="str">
        <f>IF(Table1[[#This Row],[Patient Waittime]]&gt;30,"Delay","Ontime")</f>
        <v>Ontime</v>
      </c>
    </row>
    <row r="4861" spans="1:13" x14ac:dyDescent="0.2">
      <c r="A4861" t="s">
        <v>9735</v>
      </c>
      <c r="B4861" t="s">
        <v>9736</v>
      </c>
      <c r="C4861" t="s">
        <v>12</v>
      </c>
      <c r="D4861">
        <v>45</v>
      </c>
      <c r="E4861" t="s">
        <v>13</v>
      </c>
      <c r="F4861" t="s">
        <v>18449</v>
      </c>
      <c r="G4861" t="s">
        <v>14</v>
      </c>
      <c r="I4861">
        <v>16</v>
      </c>
      <c r="J4861" s="1">
        <v>45360</v>
      </c>
      <c r="K4861" s="2">
        <v>0.70763888888888893</v>
      </c>
      <c r="L4861" t="str" cm="1">
        <f t="array" ref="L4861">_xlfn.IFS(
Table1[[#This Row],[Patient Age]]&gt;=70,"70-79",
Table1[[#This Row],[Patient Age]]&gt;=60,"60-69",
Table1[[#This Row],[Patient Age]]&gt;=50,"50-59",
Table1[[#This Row],[Patient Age]]&gt;=40,"40-49",
Table1[[#This Row],[Patient Age]]&gt;=30,"30-39",
Table1[[#This Row],[Patient Age]]&gt;=20,"20-29",
Table1[[#This Row],[Patient Age]]&gt;=10,"10-19",
TRUE,"0-9"
)</f>
        <v>40-49</v>
      </c>
      <c r="M4861" t="str">
        <f>IF(Table1[[#This Row],[Patient Waittime]]&gt;30,"Delay","Ontime")</f>
        <v>Ontime</v>
      </c>
    </row>
    <row r="4862" spans="1:13" x14ac:dyDescent="0.2">
      <c r="A4862" t="s">
        <v>9737</v>
      </c>
      <c r="B4862" t="s">
        <v>9738</v>
      </c>
      <c r="C4862" t="s">
        <v>12</v>
      </c>
      <c r="D4862">
        <v>34</v>
      </c>
      <c r="E4862" t="s">
        <v>13</v>
      </c>
      <c r="F4862" t="s">
        <v>18449</v>
      </c>
      <c r="G4862" t="s">
        <v>14</v>
      </c>
      <c r="I4862">
        <v>27</v>
      </c>
      <c r="J4862" s="1">
        <v>45545</v>
      </c>
      <c r="K4862" s="2">
        <v>0.7270833333333333</v>
      </c>
      <c r="L4862" t="str" cm="1">
        <f t="array" ref="L4862">_xlfn.IFS(
Table1[[#This Row],[Patient Age]]&gt;=70,"70-79",
Table1[[#This Row],[Patient Age]]&gt;=60,"60-69",
Table1[[#This Row],[Patient Age]]&gt;=50,"50-59",
Table1[[#This Row],[Patient Age]]&gt;=40,"40-49",
Table1[[#This Row],[Patient Age]]&gt;=30,"30-39",
Table1[[#This Row],[Patient Age]]&gt;=20,"20-29",
Table1[[#This Row],[Patient Age]]&gt;=10,"10-19",
TRUE,"0-9"
)</f>
        <v>30-39</v>
      </c>
      <c r="M4862" t="str">
        <f>IF(Table1[[#This Row],[Patient Waittime]]&gt;30,"Delay","Ontime")</f>
        <v>Ontime</v>
      </c>
    </row>
    <row r="4863" spans="1:13" x14ac:dyDescent="0.2">
      <c r="A4863" t="s">
        <v>9739</v>
      </c>
      <c r="B4863" t="s">
        <v>9740</v>
      </c>
      <c r="C4863" t="s">
        <v>12</v>
      </c>
      <c r="D4863">
        <v>36</v>
      </c>
      <c r="E4863" t="s">
        <v>13</v>
      </c>
      <c r="F4863" t="s">
        <v>18449</v>
      </c>
      <c r="G4863" t="s">
        <v>14</v>
      </c>
      <c r="I4863">
        <v>30</v>
      </c>
      <c r="J4863" s="1">
        <v>45181</v>
      </c>
      <c r="K4863" s="2">
        <v>9.7916666666666666E-2</v>
      </c>
      <c r="L4863" t="str" cm="1">
        <f t="array" ref="L4863">_xlfn.IFS(
Table1[[#This Row],[Patient Age]]&gt;=70,"70-79",
Table1[[#This Row],[Patient Age]]&gt;=60,"60-69",
Table1[[#This Row],[Patient Age]]&gt;=50,"50-59",
Table1[[#This Row],[Patient Age]]&gt;=40,"40-49",
Table1[[#This Row],[Patient Age]]&gt;=30,"30-39",
Table1[[#This Row],[Patient Age]]&gt;=20,"20-29",
Table1[[#This Row],[Patient Age]]&gt;=10,"10-19",
TRUE,"0-9"
)</f>
        <v>30-39</v>
      </c>
      <c r="M4863" t="str">
        <f>IF(Table1[[#This Row],[Patient Waittime]]&gt;30,"Delay","Ontime")</f>
        <v>Ontime</v>
      </c>
    </row>
    <row r="4864" spans="1:13" x14ac:dyDescent="0.2">
      <c r="A4864" t="s">
        <v>9741</v>
      </c>
      <c r="B4864" t="s">
        <v>9742</v>
      </c>
      <c r="C4864" t="s">
        <v>12</v>
      </c>
      <c r="D4864">
        <v>74</v>
      </c>
      <c r="E4864" t="s">
        <v>13</v>
      </c>
      <c r="F4864" t="s">
        <v>18449</v>
      </c>
      <c r="G4864" t="s">
        <v>14</v>
      </c>
      <c r="I4864">
        <v>36</v>
      </c>
      <c r="J4864" s="1">
        <v>44994</v>
      </c>
      <c r="K4864" s="2">
        <v>0.49513888888888891</v>
      </c>
      <c r="L4864" t="str" cm="1">
        <f t="array" ref="L4864">_xlfn.IFS(
Table1[[#This Row],[Patient Age]]&gt;=70,"70-79",
Table1[[#This Row],[Patient Age]]&gt;=60,"60-69",
Table1[[#This Row],[Patient Age]]&gt;=50,"50-59",
Table1[[#This Row],[Patient Age]]&gt;=40,"40-49",
Table1[[#This Row],[Patient Age]]&gt;=30,"30-39",
Table1[[#This Row],[Patient Age]]&gt;=20,"20-29",
Table1[[#This Row],[Patient Age]]&gt;=10,"10-19",
TRUE,"0-9"
)</f>
        <v>70-79</v>
      </c>
      <c r="M4864" t="str">
        <f>IF(Table1[[#This Row],[Patient Waittime]]&gt;30,"Delay","Ontime")</f>
        <v>Delay</v>
      </c>
    </row>
    <row r="4865" spans="1:13" x14ac:dyDescent="0.2">
      <c r="A4865" t="s">
        <v>9743</v>
      </c>
      <c r="B4865" t="s">
        <v>9744</v>
      </c>
      <c r="C4865" t="s">
        <v>12</v>
      </c>
      <c r="D4865">
        <v>29</v>
      </c>
      <c r="E4865" t="s">
        <v>13</v>
      </c>
      <c r="F4865" t="s">
        <v>18449</v>
      </c>
      <c r="G4865" t="s">
        <v>14</v>
      </c>
      <c r="I4865">
        <v>38</v>
      </c>
      <c r="J4865" s="1">
        <v>45058</v>
      </c>
      <c r="K4865" s="2">
        <v>0.13055555555555556</v>
      </c>
      <c r="L4865" t="str" cm="1">
        <f t="array" ref="L4865">_xlfn.IFS(
Table1[[#This Row],[Patient Age]]&gt;=70,"70-79",
Table1[[#This Row],[Patient Age]]&gt;=60,"60-69",
Table1[[#This Row],[Patient Age]]&gt;=50,"50-59",
Table1[[#This Row],[Patient Age]]&gt;=40,"40-49",
Table1[[#This Row],[Patient Age]]&gt;=30,"30-39",
Table1[[#This Row],[Patient Age]]&gt;=20,"20-29",
Table1[[#This Row],[Patient Age]]&gt;=10,"10-19",
TRUE,"0-9"
)</f>
        <v>20-29</v>
      </c>
      <c r="M4865" t="str">
        <f>IF(Table1[[#This Row],[Patient Waittime]]&gt;30,"Delay","Ontime")</f>
        <v>Delay</v>
      </c>
    </row>
    <row r="4866" spans="1:13" x14ac:dyDescent="0.2">
      <c r="A4866" t="s">
        <v>9745</v>
      </c>
      <c r="B4866" t="s">
        <v>9746</v>
      </c>
      <c r="C4866" t="s">
        <v>12</v>
      </c>
      <c r="D4866">
        <v>54</v>
      </c>
      <c r="E4866" t="s">
        <v>13</v>
      </c>
      <c r="F4866" t="s">
        <v>18449</v>
      </c>
      <c r="G4866" t="s">
        <v>14</v>
      </c>
      <c r="I4866">
        <v>40</v>
      </c>
      <c r="J4866" s="1">
        <v>45521</v>
      </c>
      <c r="K4866" s="2">
        <v>0.78611111111111109</v>
      </c>
      <c r="L4866" t="str" cm="1">
        <f t="array" ref="L4866">_xlfn.IFS(
Table1[[#This Row],[Patient Age]]&gt;=70,"70-79",
Table1[[#This Row],[Patient Age]]&gt;=60,"60-69",
Table1[[#This Row],[Patient Age]]&gt;=50,"50-59",
Table1[[#This Row],[Patient Age]]&gt;=40,"40-49",
Table1[[#This Row],[Patient Age]]&gt;=30,"30-39",
Table1[[#This Row],[Patient Age]]&gt;=20,"20-29",
Table1[[#This Row],[Patient Age]]&gt;=10,"10-19",
TRUE,"0-9"
)</f>
        <v>50-59</v>
      </c>
      <c r="M4866" t="str">
        <f>IF(Table1[[#This Row],[Patient Waittime]]&gt;30,"Delay","Ontime")</f>
        <v>Delay</v>
      </c>
    </row>
    <row r="4867" spans="1:13" x14ac:dyDescent="0.2">
      <c r="A4867" t="s">
        <v>9747</v>
      </c>
      <c r="B4867" t="s">
        <v>9748</v>
      </c>
      <c r="C4867" t="s">
        <v>12</v>
      </c>
      <c r="D4867">
        <v>50</v>
      </c>
      <c r="E4867" t="s">
        <v>13</v>
      </c>
      <c r="F4867" t="s">
        <v>18449</v>
      </c>
      <c r="G4867" t="s">
        <v>14</v>
      </c>
      <c r="I4867">
        <v>45</v>
      </c>
      <c r="J4867" s="1">
        <v>45332</v>
      </c>
      <c r="K4867" s="2">
        <v>1.1111111111111112E-2</v>
      </c>
      <c r="L4867" t="str" cm="1">
        <f t="array" ref="L4867">_xlfn.IFS(
Table1[[#This Row],[Patient Age]]&gt;=70,"70-79",
Table1[[#This Row],[Patient Age]]&gt;=60,"60-69",
Table1[[#This Row],[Patient Age]]&gt;=50,"50-59",
Table1[[#This Row],[Patient Age]]&gt;=40,"40-49",
Table1[[#This Row],[Patient Age]]&gt;=30,"30-39",
Table1[[#This Row],[Patient Age]]&gt;=20,"20-29",
Table1[[#This Row],[Patient Age]]&gt;=10,"10-19",
TRUE,"0-9"
)</f>
        <v>50-59</v>
      </c>
      <c r="M4867" t="str">
        <f>IF(Table1[[#This Row],[Patient Waittime]]&gt;30,"Delay","Ontime")</f>
        <v>Delay</v>
      </c>
    </row>
    <row r="4868" spans="1:13" x14ac:dyDescent="0.2">
      <c r="A4868" t="s">
        <v>9749</v>
      </c>
      <c r="B4868" t="s">
        <v>9750</v>
      </c>
      <c r="C4868" t="s">
        <v>12</v>
      </c>
      <c r="D4868">
        <v>9</v>
      </c>
      <c r="E4868" t="s">
        <v>13</v>
      </c>
      <c r="F4868" t="s">
        <v>18449</v>
      </c>
      <c r="G4868" t="s">
        <v>14</v>
      </c>
      <c r="I4868">
        <v>48</v>
      </c>
      <c r="J4868" s="1">
        <v>45097</v>
      </c>
      <c r="K4868" s="2">
        <v>0.47638888888888886</v>
      </c>
      <c r="L4868" t="str" cm="1">
        <f t="array" ref="L4868">_xlfn.IFS(
Table1[[#This Row],[Patient Age]]&gt;=70,"70-79",
Table1[[#This Row],[Patient Age]]&gt;=60,"60-69",
Table1[[#This Row],[Patient Age]]&gt;=50,"50-59",
Table1[[#This Row],[Patient Age]]&gt;=40,"40-49",
Table1[[#This Row],[Patient Age]]&gt;=30,"30-39",
Table1[[#This Row],[Patient Age]]&gt;=20,"20-29",
Table1[[#This Row],[Patient Age]]&gt;=10,"10-19",
TRUE,"0-9"
)</f>
        <v>0-9</v>
      </c>
      <c r="M4868" t="str">
        <f>IF(Table1[[#This Row],[Patient Waittime]]&gt;30,"Delay","Ontime")</f>
        <v>Delay</v>
      </c>
    </row>
    <row r="4869" spans="1:13" x14ac:dyDescent="0.2">
      <c r="A4869" t="s">
        <v>9751</v>
      </c>
      <c r="B4869" t="s">
        <v>9752</v>
      </c>
      <c r="C4869" t="s">
        <v>12</v>
      </c>
      <c r="D4869">
        <v>13</v>
      </c>
      <c r="E4869" t="s">
        <v>13</v>
      </c>
      <c r="F4869" t="s">
        <v>18449</v>
      </c>
      <c r="G4869" t="s">
        <v>14</v>
      </c>
      <c r="I4869">
        <v>13</v>
      </c>
      <c r="J4869" s="1">
        <v>45521</v>
      </c>
      <c r="K4869" s="2">
        <v>0.2722222222222222</v>
      </c>
      <c r="L4869" t="str" cm="1">
        <f t="array" ref="L4869">_xlfn.IFS(
Table1[[#This Row],[Patient Age]]&gt;=70,"70-79",
Table1[[#This Row],[Patient Age]]&gt;=60,"60-69",
Table1[[#This Row],[Patient Age]]&gt;=50,"50-59",
Table1[[#This Row],[Patient Age]]&gt;=40,"40-49",
Table1[[#This Row],[Patient Age]]&gt;=30,"30-39",
Table1[[#This Row],[Patient Age]]&gt;=20,"20-29",
Table1[[#This Row],[Patient Age]]&gt;=10,"10-19",
TRUE,"0-9"
)</f>
        <v>10-19</v>
      </c>
      <c r="M4869" t="str">
        <f>IF(Table1[[#This Row],[Patient Waittime]]&gt;30,"Delay","Ontime")</f>
        <v>Ontime</v>
      </c>
    </row>
    <row r="4870" spans="1:13" x14ac:dyDescent="0.2">
      <c r="A4870" t="s">
        <v>9753</v>
      </c>
      <c r="B4870" t="s">
        <v>9754</v>
      </c>
      <c r="C4870" t="s">
        <v>12</v>
      </c>
      <c r="D4870">
        <v>37</v>
      </c>
      <c r="E4870" t="s">
        <v>13</v>
      </c>
      <c r="F4870" t="s">
        <v>18449</v>
      </c>
      <c r="G4870" t="s">
        <v>14</v>
      </c>
      <c r="I4870">
        <v>22</v>
      </c>
      <c r="J4870" s="1">
        <v>45083</v>
      </c>
      <c r="K4870" s="2">
        <v>0.3576388888888889</v>
      </c>
      <c r="L4870" t="str" cm="1">
        <f t="array" ref="L4870">_xlfn.IFS(
Table1[[#This Row],[Patient Age]]&gt;=70,"70-79",
Table1[[#This Row],[Patient Age]]&gt;=60,"60-69",
Table1[[#This Row],[Patient Age]]&gt;=50,"50-59",
Table1[[#This Row],[Patient Age]]&gt;=40,"40-49",
Table1[[#This Row],[Patient Age]]&gt;=30,"30-39",
Table1[[#This Row],[Patient Age]]&gt;=20,"20-29",
Table1[[#This Row],[Patient Age]]&gt;=10,"10-19",
TRUE,"0-9"
)</f>
        <v>30-39</v>
      </c>
      <c r="M4870" t="str">
        <f>IF(Table1[[#This Row],[Patient Waittime]]&gt;30,"Delay","Ontime")</f>
        <v>Ontime</v>
      </c>
    </row>
    <row r="4871" spans="1:13" x14ac:dyDescent="0.2">
      <c r="A4871" t="s">
        <v>9755</v>
      </c>
      <c r="B4871" t="s">
        <v>9756</v>
      </c>
      <c r="C4871" t="s">
        <v>12</v>
      </c>
      <c r="D4871">
        <v>66</v>
      </c>
      <c r="E4871" t="s">
        <v>13</v>
      </c>
      <c r="F4871" t="s">
        <v>18449</v>
      </c>
      <c r="G4871" t="s">
        <v>14</v>
      </c>
      <c r="I4871">
        <v>32</v>
      </c>
      <c r="J4871" s="1">
        <v>45081</v>
      </c>
      <c r="K4871" s="2">
        <v>0.3888888888888889</v>
      </c>
      <c r="L4871" t="str" cm="1">
        <f t="array" ref="L4871">_xlfn.IFS(
Table1[[#This Row],[Patient Age]]&gt;=70,"70-79",
Table1[[#This Row],[Patient Age]]&gt;=60,"60-69",
Table1[[#This Row],[Patient Age]]&gt;=50,"50-59",
Table1[[#This Row],[Patient Age]]&gt;=40,"40-49",
Table1[[#This Row],[Patient Age]]&gt;=30,"30-39",
Table1[[#This Row],[Patient Age]]&gt;=20,"20-29",
Table1[[#This Row],[Patient Age]]&gt;=10,"10-19",
TRUE,"0-9"
)</f>
        <v>60-69</v>
      </c>
      <c r="M4871" t="str">
        <f>IF(Table1[[#This Row],[Patient Waittime]]&gt;30,"Delay","Ontime")</f>
        <v>Delay</v>
      </c>
    </row>
    <row r="4872" spans="1:13" x14ac:dyDescent="0.2">
      <c r="A4872" t="s">
        <v>9757</v>
      </c>
      <c r="B4872" t="s">
        <v>9758</v>
      </c>
      <c r="C4872" t="s">
        <v>12</v>
      </c>
      <c r="D4872">
        <v>1</v>
      </c>
      <c r="E4872" t="s">
        <v>13</v>
      </c>
      <c r="F4872" t="s">
        <v>18449</v>
      </c>
      <c r="G4872" t="s">
        <v>14</v>
      </c>
      <c r="I4872">
        <v>34</v>
      </c>
      <c r="J4872" s="1">
        <v>45554</v>
      </c>
      <c r="K4872" s="2">
        <v>0.21875</v>
      </c>
      <c r="L4872" t="str" cm="1">
        <f t="array" ref="L4872">_xlfn.IFS(
Table1[[#This Row],[Patient Age]]&gt;=70,"70-79",
Table1[[#This Row],[Patient Age]]&gt;=60,"60-69",
Table1[[#This Row],[Patient Age]]&gt;=50,"50-59",
Table1[[#This Row],[Patient Age]]&gt;=40,"40-49",
Table1[[#This Row],[Patient Age]]&gt;=30,"30-39",
Table1[[#This Row],[Patient Age]]&gt;=20,"20-29",
Table1[[#This Row],[Patient Age]]&gt;=10,"10-19",
TRUE,"0-9"
)</f>
        <v>0-9</v>
      </c>
      <c r="M4872" t="str">
        <f>IF(Table1[[#This Row],[Patient Waittime]]&gt;30,"Delay","Ontime")</f>
        <v>Delay</v>
      </c>
    </row>
    <row r="4873" spans="1:13" x14ac:dyDescent="0.2">
      <c r="A4873" t="s">
        <v>9759</v>
      </c>
      <c r="B4873" t="s">
        <v>9760</v>
      </c>
      <c r="C4873" t="s">
        <v>12</v>
      </c>
      <c r="D4873">
        <v>38</v>
      </c>
      <c r="E4873" t="s">
        <v>13</v>
      </c>
      <c r="F4873" t="s">
        <v>18449</v>
      </c>
      <c r="G4873" t="s">
        <v>14</v>
      </c>
      <c r="I4873">
        <v>38</v>
      </c>
      <c r="J4873" s="1">
        <v>45380</v>
      </c>
      <c r="K4873" s="2">
        <v>0.8208333333333333</v>
      </c>
      <c r="L4873" t="str" cm="1">
        <f t="array" ref="L4873">_xlfn.IFS(
Table1[[#This Row],[Patient Age]]&gt;=70,"70-79",
Table1[[#This Row],[Patient Age]]&gt;=60,"60-69",
Table1[[#This Row],[Patient Age]]&gt;=50,"50-59",
Table1[[#This Row],[Patient Age]]&gt;=40,"40-49",
Table1[[#This Row],[Patient Age]]&gt;=30,"30-39",
Table1[[#This Row],[Patient Age]]&gt;=20,"20-29",
Table1[[#This Row],[Patient Age]]&gt;=10,"10-19",
TRUE,"0-9"
)</f>
        <v>30-39</v>
      </c>
      <c r="M4873" t="str">
        <f>IF(Table1[[#This Row],[Patient Waittime]]&gt;30,"Delay","Ontime")</f>
        <v>Delay</v>
      </c>
    </row>
    <row r="4874" spans="1:13" x14ac:dyDescent="0.2">
      <c r="A4874" t="s">
        <v>9761</v>
      </c>
      <c r="B4874" t="s">
        <v>9762</v>
      </c>
      <c r="C4874" t="s">
        <v>12</v>
      </c>
      <c r="D4874">
        <v>25</v>
      </c>
      <c r="E4874" t="s">
        <v>13</v>
      </c>
      <c r="F4874" t="s">
        <v>18449</v>
      </c>
      <c r="G4874" t="s">
        <v>14</v>
      </c>
      <c r="I4874">
        <v>49</v>
      </c>
      <c r="J4874" s="1">
        <v>45368</v>
      </c>
      <c r="K4874" s="2">
        <v>0.37986111111111109</v>
      </c>
      <c r="L4874" t="str" cm="1">
        <f t="array" ref="L4874">_xlfn.IFS(
Table1[[#This Row],[Patient Age]]&gt;=70,"70-79",
Table1[[#This Row],[Patient Age]]&gt;=60,"60-69",
Table1[[#This Row],[Patient Age]]&gt;=50,"50-59",
Table1[[#This Row],[Patient Age]]&gt;=40,"40-49",
Table1[[#This Row],[Patient Age]]&gt;=30,"30-39",
Table1[[#This Row],[Patient Age]]&gt;=20,"20-29",
Table1[[#This Row],[Patient Age]]&gt;=10,"10-19",
TRUE,"0-9"
)</f>
        <v>20-29</v>
      </c>
      <c r="M4874" t="str">
        <f>IF(Table1[[#This Row],[Patient Waittime]]&gt;30,"Delay","Ontime")</f>
        <v>Delay</v>
      </c>
    </row>
    <row r="4875" spans="1:13" x14ac:dyDescent="0.2">
      <c r="A4875" t="s">
        <v>9763</v>
      </c>
      <c r="B4875" t="s">
        <v>9764</v>
      </c>
      <c r="C4875" t="s">
        <v>12</v>
      </c>
      <c r="D4875">
        <v>63</v>
      </c>
      <c r="E4875" t="s">
        <v>13</v>
      </c>
      <c r="F4875" t="s">
        <v>18449</v>
      </c>
      <c r="G4875" t="s">
        <v>14</v>
      </c>
      <c r="I4875">
        <v>55</v>
      </c>
      <c r="J4875" s="1">
        <v>45116</v>
      </c>
      <c r="K4875" s="2">
        <v>0.46111111111111114</v>
      </c>
      <c r="L4875" t="str" cm="1">
        <f t="array" ref="L4875">_xlfn.IFS(
Table1[[#This Row],[Patient Age]]&gt;=70,"70-79",
Table1[[#This Row],[Patient Age]]&gt;=60,"60-69",
Table1[[#This Row],[Patient Age]]&gt;=50,"50-59",
Table1[[#This Row],[Patient Age]]&gt;=40,"40-49",
Table1[[#This Row],[Patient Age]]&gt;=30,"30-39",
Table1[[#This Row],[Patient Age]]&gt;=20,"20-29",
Table1[[#This Row],[Patient Age]]&gt;=10,"10-19",
TRUE,"0-9"
)</f>
        <v>60-69</v>
      </c>
      <c r="M4875" t="str">
        <f>IF(Table1[[#This Row],[Patient Waittime]]&gt;30,"Delay","Ontime")</f>
        <v>Delay</v>
      </c>
    </row>
    <row r="4876" spans="1:13" x14ac:dyDescent="0.2">
      <c r="A4876" t="s">
        <v>9765</v>
      </c>
      <c r="B4876" t="s">
        <v>9766</v>
      </c>
      <c r="C4876" t="s">
        <v>12</v>
      </c>
      <c r="D4876">
        <v>21</v>
      </c>
      <c r="E4876" t="s">
        <v>13</v>
      </c>
      <c r="F4876" t="s">
        <v>18449</v>
      </c>
      <c r="G4876" t="s">
        <v>14</v>
      </c>
      <c r="I4876">
        <v>10</v>
      </c>
      <c r="J4876" s="1">
        <v>45104</v>
      </c>
      <c r="K4876" s="2">
        <v>0.32916666666666666</v>
      </c>
      <c r="L4876" t="str" cm="1">
        <f t="array" ref="L4876">_xlfn.IFS(
Table1[[#This Row],[Patient Age]]&gt;=70,"70-79",
Table1[[#This Row],[Patient Age]]&gt;=60,"60-69",
Table1[[#This Row],[Patient Age]]&gt;=50,"50-59",
Table1[[#This Row],[Patient Age]]&gt;=40,"40-49",
Table1[[#This Row],[Patient Age]]&gt;=30,"30-39",
Table1[[#This Row],[Patient Age]]&gt;=20,"20-29",
Table1[[#This Row],[Patient Age]]&gt;=10,"10-19",
TRUE,"0-9"
)</f>
        <v>20-29</v>
      </c>
      <c r="M4876" t="str">
        <f>IF(Table1[[#This Row],[Patient Waittime]]&gt;30,"Delay","Ontime")</f>
        <v>Ontime</v>
      </c>
    </row>
    <row r="4877" spans="1:13" x14ac:dyDescent="0.2">
      <c r="A4877" t="s">
        <v>9767</v>
      </c>
      <c r="B4877" t="s">
        <v>9768</v>
      </c>
      <c r="C4877" t="s">
        <v>12</v>
      </c>
      <c r="D4877">
        <v>7</v>
      </c>
      <c r="E4877" t="s">
        <v>13</v>
      </c>
      <c r="F4877" t="s">
        <v>18449</v>
      </c>
      <c r="G4877" t="s">
        <v>14</v>
      </c>
      <c r="I4877">
        <v>17</v>
      </c>
      <c r="J4877" s="1">
        <v>45020</v>
      </c>
      <c r="K4877" s="2">
        <v>9.0972222222222218E-2</v>
      </c>
      <c r="L4877" t="str" cm="1">
        <f t="array" ref="L4877">_xlfn.IFS(
Table1[[#This Row],[Patient Age]]&gt;=70,"70-79",
Table1[[#This Row],[Patient Age]]&gt;=60,"60-69",
Table1[[#This Row],[Patient Age]]&gt;=50,"50-59",
Table1[[#This Row],[Patient Age]]&gt;=40,"40-49",
Table1[[#This Row],[Patient Age]]&gt;=30,"30-39",
Table1[[#This Row],[Patient Age]]&gt;=20,"20-29",
Table1[[#This Row],[Patient Age]]&gt;=10,"10-19",
TRUE,"0-9"
)</f>
        <v>0-9</v>
      </c>
      <c r="M4877" t="str">
        <f>IF(Table1[[#This Row],[Patient Waittime]]&gt;30,"Delay","Ontime")</f>
        <v>Ontime</v>
      </c>
    </row>
    <row r="4878" spans="1:13" x14ac:dyDescent="0.2">
      <c r="A4878" t="s">
        <v>9769</v>
      </c>
      <c r="B4878" t="s">
        <v>9770</v>
      </c>
      <c r="C4878" t="s">
        <v>12</v>
      </c>
      <c r="D4878">
        <v>19</v>
      </c>
      <c r="E4878" t="s">
        <v>13</v>
      </c>
      <c r="F4878" t="s">
        <v>18449</v>
      </c>
      <c r="G4878" t="s">
        <v>14</v>
      </c>
      <c r="I4878">
        <v>33</v>
      </c>
      <c r="J4878" s="1">
        <v>45379</v>
      </c>
      <c r="K4878" s="2">
        <v>0.44583333333333336</v>
      </c>
      <c r="L4878" t="str" cm="1">
        <f t="array" ref="L4878">_xlfn.IFS(
Table1[[#This Row],[Patient Age]]&gt;=70,"70-79",
Table1[[#This Row],[Patient Age]]&gt;=60,"60-69",
Table1[[#This Row],[Patient Age]]&gt;=50,"50-59",
Table1[[#This Row],[Patient Age]]&gt;=40,"40-49",
Table1[[#This Row],[Patient Age]]&gt;=30,"30-39",
Table1[[#This Row],[Patient Age]]&gt;=20,"20-29",
Table1[[#This Row],[Patient Age]]&gt;=10,"10-19",
TRUE,"0-9"
)</f>
        <v>10-19</v>
      </c>
      <c r="M4878" t="str">
        <f>IF(Table1[[#This Row],[Patient Waittime]]&gt;30,"Delay","Ontime")</f>
        <v>Delay</v>
      </c>
    </row>
    <row r="4879" spans="1:13" x14ac:dyDescent="0.2">
      <c r="A4879" t="s">
        <v>9771</v>
      </c>
      <c r="B4879" t="s">
        <v>9772</v>
      </c>
      <c r="C4879" t="s">
        <v>12</v>
      </c>
      <c r="D4879">
        <v>7</v>
      </c>
      <c r="E4879" t="s">
        <v>13</v>
      </c>
      <c r="F4879" t="s">
        <v>18449</v>
      </c>
      <c r="G4879" t="s">
        <v>14</v>
      </c>
      <c r="I4879">
        <v>47</v>
      </c>
      <c r="J4879" s="1">
        <v>45570</v>
      </c>
      <c r="K4879" s="2">
        <v>0.31458333333333333</v>
      </c>
      <c r="L4879" t="str" cm="1">
        <f t="array" ref="L4879">_xlfn.IFS(
Table1[[#This Row],[Patient Age]]&gt;=70,"70-79",
Table1[[#This Row],[Patient Age]]&gt;=60,"60-69",
Table1[[#This Row],[Patient Age]]&gt;=50,"50-59",
Table1[[#This Row],[Patient Age]]&gt;=40,"40-49",
Table1[[#This Row],[Patient Age]]&gt;=30,"30-39",
Table1[[#This Row],[Patient Age]]&gt;=20,"20-29",
Table1[[#This Row],[Patient Age]]&gt;=10,"10-19",
TRUE,"0-9"
)</f>
        <v>0-9</v>
      </c>
      <c r="M4879" t="str">
        <f>IF(Table1[[#This Row],[Patient Waittime]]&gt;30,"Delay","Ontime")</f>
        <v>Delay</v>
      </c>
    </row>
    <row r="4880" spans="1:13" x14ac:dyDescent="0.2">
      <c r="A4880" t="s">
        <v>9773</v>
      </c>
      <c r="B4880" t="s">
        <v>9774</v>
      </c>
      <c r="C4880" t="s">
        <v>12</v>
      </c>
      <c r="D4880">
        <v>28</v>
      </c>
      <c r="E4880" t="s">
        <v>13</v>
      </c>
      <c r="F4880" t="s">
        <v>18449</v>
      </c>
      <c r="G4880" t="s">
        <v>14</v>
      </c>
      <c r="I4880">
        <v>51</v>
      </c>
      <c r="J4880" s="1">
        <v>45398</v>
      </c>
      <c r="K4880" s="2">
        <v>0.43819444444444444</v>
      </c>
      <c r="L4880" t="str" cm="1">
        <f t="array" ref="L4880">_xlfn.IFS(
Table1[[#This Row],[Patient Age]]&gt;=70,"70-79",
Table1[[#This Row],[Patient Age]]&gt;=60,"60-69",
Table1[[#This Row],[Patient Age]]&gt;=50,"50-59",
Table1[[#This Row],[Patient Age]]&gt;=40,"40-49",
Table1[[#This Row],[Patient Age]]&gt;=30,"30-39",
Table1[[#This Row],[Patient Age]]&gt;=20,"20-29",
Table1[[#This Row],[Patient Age]]&gt;=10,"10-19",
TRUE,"0-9"
)</f>
        <v>20-29</v>
      </c>
      <c r="M4880" t="str">
        <f>IF(Table1[[#This Row],[Patient Waittime]]&gt;30,"Delay","Ontime")</f>
        <v>Delay</v>
      </c>
    </row>
    <row r="4881" spans="1:13" x14ac:dyDescent="0.2">
      <c r="A4881" t="s">
        <v>9775</v>
      </c>
      <c r="B4881" t="s">
        <v>9776</v>
      </c>
      <c r="C4881" t="s">
        <v>12</v>
      </c>
      <c r="D4881">
        <v>78</v>
      </c>
      <c r="E4881" t="s">
        <v>13</v>
      </c>
      <c r="F4881" t="s">
        <v>18449</v>
      </c>
      <c r="G4881" t="s">
        <v>14</v>
      </c>
      <c r="I4881">
        <v>13</v>
      </c>
      <c r="J4881" s="1">
        <v>45293</v>
      </c>
      <c r="K4881" s="2">
        <v>0.2638888888888889</v>
      </c>
      <c r="L4881" t="str" cm="1">
        <f t="array" ref="L4881">_xlfn.IFS(
Table1[[#This Row],[Patient Age]]&gt;=70,"70-79",
Table1[[#This Row],[Patient Age]]&gt;=60,"60-69",
Table1[[#This Row],[Patient Age]]&gt;=50,"50-59",
Table1[[#This Row],[Patient Age]]&gt;=40,"40-49",
Table1[[#This Row],[Patient Age]]&gt;=30,"30-39",
Table1[[#This Row],[Patient Age]]&gt;=20,"20-29",
Table1[[#This Row],[Patient Age]]&gt;=10,"10-19",
TRUE,"0-9"
)</f>
        <v>70-79</v>
      </c>
      <c r="M4881" t="str">
        <f>IF(Table1[[#This Row],[Patient Waittime]]&gt;30,"Delay","Ontime")</f>
        <v>Ontime</v>
      </c>
    </row>
    <row r="4882" spans="1:13" x14ac:dyDescent="0.2">
      <c r="A4882" t="s">
        <v>9777</v>
      </c>
      <c r="B4882" t="s">
        <v>9778</v>
      </c>
      <c r="C4882" t="s">
        <v>12</v>
      </c>
      <c r="D4882">
        <v>8</v>
      </c>
      <c r="E4882" t="s">
        <v>13</v>
      </c>
      <c r="F4882" t="s">
        <v>18449</v>
      </c>
      <c r="G4882" t="s">
        <v>14</v>
      </c>
      <c r="I4882">
        <v>35</v>
      </c>
      <c r="J4882" s="1">
        <v>45418</v>
      </c>
      <c r="K4882" s="2">
        <v>0.89166666666666672</v>
      </c>
      <c r="L4882" t="str" cm="1">
        <f t="array" ref="L4882">_xlfn.IFS(
Table1[[#This Row],[Patient Age]]&gt;=70,"70-79",
Table1[[#This Row],[Patient Age]]&gt;=60,"60-69",
Table1[[#This Row],[Patient Age]]&gt;=50,"50-59",
Table1[[#This Row],[Patient Age]]&gt;=40,"40-49",
Table1[[#This Row],[Patient Age]]&gt;=30,"30-39",
Table1[[#This Row],[Patient Age]]&gt;=20,"20-29",
Table1[[#This Row],[Patient Age]]&gt;=10,"10-19",
TRUE,"0-9"
)</f>
        <v>0-9</v>
      </c>
      <c r="M4882" t="str">
        <f>IF(Table1[[#This Row],[Patient Waittime]]&gt;30,"Delay","Ontime")</f>
        <v>Delay</v>
      </c>
    </row>
    <row r="4883" spans="1:13" x14ac:dyDescent="0.2">
      <c r="A4883" t="s">
        <v>9779</v>
      </c>
      <c r="B4883" t="s">
        <v>9780</v>
      </c>
      <c r="C4883" t="s">
        <v>12</v>
      </c>
      <c r="D4883">
        <v>49</v>
      </c>
      <c r="E4883" t="s">
        <v>13</v>
      </c>
      <c r="F4883" t="s">
        <v>18449</v>
      </c>
      <c r="G4883" t="s">
        <v>14</v>
      </c>
      <c r="I4883">
        <v>38</v>
      </c>
      <c r="J4883" s="1">
        <v>45036</v>
      </c>
      <c r="K4883" s="2">
        <v>0.72083333333333333</v>
      </c>
      <c r="L4883" t="str" cm="1">
        <f t="array" ref="L4883">_xlfn.IFS(
Table1[[#This Row],[Patient Age]]&gt;=70,"70-79",
Table1[[#This Row],[Patient Age]]&gt;=60,"60-69",
Table1[[#This Row],[Patient Age]]&gt;=50,"50-59",
Table1[[#This Row],[Patient Age]]&gt;=40,"40-49",
Table1[[#This Row],[Patient Age]]&gt;=30,"30-39",
Table1[[#This Row],[Patient Age]]&gt;=20,"20-29",
Table1[[#This Row],[Patient Age]]&gt;=10,"10-19",
TRUE,"0-9"
)</f>
        <v>40-49</v>
      </c>
      <c r="M4883" t="str">
        <f>IF(Table1[[#This Row],[Patient Waittime]]&gt;30,"Delay","Ontime")</f>
        <v>Delay</v>
      </c>
    </row>
    <row r="4884" spans="1:13" x14ac:dyDescent="0.2">
      <c r="A4884" t="s">
        <v>9781</v>
      </c>
      <c r="B4884" t="s">
        <v>9782</v>
      </c>
      <c r="C4884" t="s">
        <v>12</v>
      </c>
      <c r="D4884">
        <v>48</v>
      </c>
      <c r="E4884" t="s">
        <v>13</v>
      </c>
      <c r="F4884" t="s">
        <v>18449</v>
      </c>
      <c r="G4884" t="s">
        <v>14</v>
      </c>
      <c r="I4884">
        <v>37</v>
      </c>
      <c r="J4884" s="1">
        <v>45458</v>
      </c>
      <c r="K4884" s="2">
        <v>0.81944444444444442</v>
      </c>
      <c r="L4884" t="str" cm="1">
        <f t="array" ref="L4884">_xlfn.IFS(
Table1[[#This Row],[Patient Age]]&gt;=70,"70-79",
Table1[[#This Row],[Patient Age]]&gt;=60,"60-69",
Table1[[#This Row],[Patient Age]]&gt;=50,"50-59",
Table1[[#This Row],[Patient Age]]&gt;=40,"40-49",
Table1[[#This Row],[Patient Age]]&gt;=30,"30-39",
Table1[[#This Row],[Patient Age]]&gt;=20,"20-29",
Table1[[#This Row],[Patient Age]]&gt;=10,"10-19",
TRUE,"0-9"
)</f>
        <v>40-49</v>
      </c>
      <c r="M4884" t="str">
        <f>IF(Table1[[#This Row],[Patient Waittime]]&gt;30,"Delay","Ontime")</f>
        <v>Delay</v>
      </c>
    </row>
    <row r="4885" spans="1:13" x14ac:dyDescent="0.2">
      <c r="A4885" t="s">
        <v>9783</v>
      </c>
      <c r="B4885" t="s">
        <v>9784</v>
      </c>
      <c r="C4885" t="s">
        <v>12</v>
      </c>
      <c r="D4885">
        <v>72</v>
      </c>
      <c r="E4885" t="s">
        <v>13</v>
      </c>
      <c r="F4885" t="s">
        <v>18449</v>
      </c>
      <c r="G4885" t="s">
        <v>14</v>
      </c>
      <c r="I4885">
        <v>10</v>
      </c>
      <c r="J4885" s="1">
        <v>45345</v>
      </c>
      <c r="K4885" s="2">
        <v>0.82708333333333328</v>
      </c>
      <c r="L4885" t="str" cm="1">
        <f t="array" ref="L4885">_xlfn.IFS(
Table1[[#This Row],[Patient Age]]&gt;=70,"70-79",
Table1[[#This Row],[Patient Age]]&gt;=60,"60-69",
Table1[[#This Row],[Patient Age]]&gt;=50,"50-59",
Table1[[#This Row],[Patient Age]]&gt;=40,"40-49",
Table1[[#This Row],[Patient Age]]&gt;=30,"30-39",
Table1[[#This Row],[Patient Age]]&gt;=20,"20-29",
Table1[[#This Row],[Patient Age]]&gt;=10,"10-19",
TRUE,"0-9"
)</f>
        <v>70-79</v>
      </c>
      <c r="M4885" t="str">
        <f>IF(Table1[[#This Row],[Patient Waittime]]&gt;30,"Delay","Ontime")</f>
        <v>Ontime</v>
      </c>
    </row>
    <row r="4886" spans="1:13" x14ac:dyDescent="0.2">
      <c r="A4886" t="s">
        <v>9785</v>
      </c>
      <c r="B4886" t="s">
        <v>9786</v>
      </c>
      <c r="C4886" t="s">
        <v>12</v>
      </c>
      <c r="D4886">
        <v>78</v>
      </c>
      <c r="E4886" t="s">
        <v>13</v>
      </c>
      <c r="F4886" t="s">
        <v>18449</v>
      </c>
      <c r="G4886" t="s">
        <v>14</v>
      </c>
      <c r="I4886">
        <v>42</v>
      </c>
      <c r="J4886" s="1">
        <v>44936</v>
      </c>
      <c r="K4886" s="2">
        <v>0.29375000000000001</v>
      </c>
      <c r="L4886" t="str" cm="1">
        <f t="array" ref="L4886">_xlfn.IFS(
Table1[[#This Row],[Patient Age]]&gt;=70,"70-79",
Table1[[#This Row],[Patient Age]]&gt;=60,"60-69",
Table1[[#This Row],[Patient Age]]&gt;=50,"50-59",
Table1[[#This Row],[Patient Age]]&gt;=40,"40-49",
Table1[[#This Row],[Patient Age]]&gt;=30,"30-39",
Table1[[#This Row],[Patient Age]]&gt;=20,"20-29",
Table1[[#This Row],[Patient Age]]&gt;=10,"10-19",
TRUE,"0-9"
)</f>
        <v>70-79</v>
      </c>
      <c r="M4886" t="str">
        <f>IF(Table1[[#This Row],[Patient Waittime]]&gt;30,"Delay","Ontime")</f>
        <v>Delay</v>
      </c>
    </row>
    <row r="4887" spans="1:13" x14ac:dyDescent="0.2">
      <c r="A4887" t="s">
        <v>9787</v>
      </c>
      <c r="B4887" t="s">
        <v>9788</v>
      </c>
      <c r="C4887" t="s">
        <v>12</v>
      </c>
      <c r="D4887">
        <v>15</v>
      </c>
      <c r="E4887" t="s">
        <v>13</v>
      </c>
      <c r="F4887" t="s">
        <v>18449</v>
      </c>
      <c r="G4887" t="s">
        <v>14</v>
      </c>
      <c r="I4887">
        <v>51</v>
      </c>
      <c r="J4887" s="1">
        <v>45245</v>
      </c>
      <c r="K4887" s="2">
        <v>8.4722222222222227E-2</v>
      </c>
      <c r="L4887" t="str" cm="1">
        <f t="array" ref="L4887">_xlfn.IFS(
Table1[[#This Row],[Patient Age]]&gt;=70,"70-79",
Table1[[#This Row],[Patient Age]]&gt;=60,"60-69",
Table1[[#This Row],[Patient Age]]&gt;=50,"50-59",
Table1[[#This Row],[Patient Age]]&gt;=40,"40-49",
Table1[[#This Row],[Patient Age]]&gt;=30,"30-39",
Table1[[#This Row],[Patient Age]]&gt;=20,"20-29",
Table1[[#This Row],[Patient Age]]&gt;=10,"10-19",
TRUE,"0-9"
)</f>
        <v>10-19</v>
      </c>
      <c r="M4887" t="str">
        <f>IF(Table1[[#This Row],[Patient Waittime]]&gt;30,"Delay","Ontime")</f>
        <v>Delay</v>
      </c>
    </row>
    <row r="4888" spans="1:13" x14ac:dyDescent="0.2">
      <c r="A4888" t="s">
        <v>9789</v>
      </c>
      <c r="B4888" t="s">
        <v>9790</v>
      </c>
      <c r="C4888" t="s">
        <v>12</v>
      </c>
      <c r="D4888">
        <v>32</v>
      </c>
      <c r="E4888" t="s">
        <v>13</v>
      </c>
      <c r="F4888" t="s">
        <v>18449</v>
      </c>
      <c r="G4888" t="s">
        <v>14</v>
      </c>
      <c r="I4888">
        <v>30</v>
      </c>
      <c r="J4888" s="1">
        <v>45440</v>
      </c>
      <c r="K4888" s="2">
        <v>0.95208333333333328</v>
      </c>
      <c r="L4888" t="str" cm="1">
        <f t="array" ref="L4888">_xlfn.IFS(
Table1[[#This Row],[Patient Age]]&gt;=70,"70-79",
Table1[[#This Row],[Patient Age]]&gt;=60,"60-69",
Table1[[#This Row],[Patient Age]]&gt;=50,"50-59",
Table1[[#This Row],[Patient Age]]&gt;=40,"40-49",
Table1[[#This Row],[Patient Age]]&gt;=30,"30-39",
Table1[[#This Row],[Patient Age]]&gt;=20,"20-29",
Table1[[#This Row],[Patient Age]]&gt;=10,"10-19",
TRUE,"0-9"
)</f>
        <v>30-39</v>
      </c>
      <c r="M4888" t="str">
        <f>IF(Table1[[#This Row],[Patient Waittime]]&gt;30,"Delay","Ontime")</f>
        <v>Ontime</v>
      </c>
    </row>
    <row r="4889" spans="1:13" x14ac:dyDescent="0.2">
      <c r="A4889" t="s">
        <v>9791</v>
      </c>
      <c r="B4889" t="s">
        <v>9792</v>
      </c>
      <c r="C4889" t="s">
        <v>12</v>
      </c>
      <c r="D4889">
        <v>53</v>
      </c>
      <c r="E4889" t="s">
        <v>13</v>
      </c>
      <c r="F4889" t="s">
        <v>18449</v>
      </c>
      <c r="G4889" t="s">
        <v>14</v>
      </c>
      <c r="I4889">
        <v>43</v>
      </c>
      <c r="J4889" s="1">
        <v>45380</v>
      </c>
      <c r="K4889" s="2">
        <v>0.44513888888888886</v>
      </c>
      <c r="L4889" t="str" cm="1">
        <f t="array" ref="L4889">_xlfn.IFS(
Table1[[#This Row],[Patient Age]]&gt;=70,"70-79",
Table1[[#This Row],[Patient Age]]&gt;=60,"60-69",
Table1[[#This Row],[Patient Age]]&gt;=50,"50-59",
Table1[[#This Row],[Patient Age]]&gt;=40,"40-49",
Table1[[#This Row],[Patient Age]]&gt;=30,"30-39",
Table1[[#This Row],[Patient Age]]&gt;=20,"20-29",
Table1[[#This Row],[Patient Age]]&gt;=10,"10-19",
TRUE,"0-9"
)</f>
        <v>50-59</v>
      </c>
      <c r="M4889" t="str">
        <f>IF(Table1[[#This Row],[Patient Waittime]]&gt;30,"Delay","Ontime")</f>
        <v>Delay</v>
      </c>
    </row>
    <row r="4890" spans="1:13" x14ac:dyDescent="0.2">
      <c r="A4890" t="s">
        <v>9793</v>
      </c>
      <c r="B4890" t="s">
        <v>9794</v>
      </c>
      <c r="C4890" t="s">
        <v>12</v>
      </c>
      <c r="D4890">
        <v>54</v>
      </c>
      <c r="E4890" t="s">
        <v>13</v>
      </c>
      <c r="F4890" t="s">
        <v>18449</v>
      </c>
      <c r="G4890" t="s">
        <v>14</v>
      </c>
      <c r="H4890">
        <v>1</v>
      </c>
      <c r="I4890">
        <v>17</v>
      </c>
      <c r="J4890" s="1">
        <v>45530</v>
      </c>
      <c r="K4890" s="2">
        <v>0.65902777777777777</v>
      </c>
      <c r="L4890" t="str" cm="1">
        <f t="array" ref="L4890">_xlfn.IFS(
Table1[[#This Row],[Patient Age]]&gt;=70,"70-79",
Table1[[#This Row],[Patient Age]]&gt;=60,"60-69",
Table1[[#This Row],[Patient Age]]&gt;=50,"50-59",
Table1[[#This Row],[Patient Age]]&gt;=40,"40-49",
Table1[[#This Row],[Patient Age]]&gt;=30,"30-39",
Table1[[#This Row],[Patient Age]]&gt;=20,"20-29",
Table1[[#This Row],[Patient Age]]&gt;=10,"10-19",
TRUE,"0-9"
)</f>
        <v>50-59</v>
      </c>
      <c r="M4890" t="str">
        <f>IF(Table1[[#This Row],[Patient Waittime]]&gt;30,"Delay","Ontime")</f>
        <v>Ontime</v>
      </c>
    </row>
    <row r="4891" spans="1:13" x14ac:dyDescent="0.2">
      <c r="A4891" t="s">
        <v>9795</v>
      </c>
      <c r="B4891" t="s">
        <v>9796</v>
      </c>
      <c r="C4891" t="s">
        <v>12</v>
      </c>
      <c r="D4891">
        <v>27</v>
      </c>
      <c r="E4891" t="s">
        <v>13</v>
      </c>
      <c r="F4891" t="s">
        <v>18449</v>
      </c>
      <c r="G4891" t="s">
        <v>14</v>
      </c>
      <c r="H4891">
        <v>1</v>
      </c>
      <c r="I4891">
        <v>38</v>
      </c>
      <c r="J4891" s="1">
        <v>45057</v>
      </c>
      <c r="K4891" s="2">
        <v>0.47222222222222221</v>
      </c>
      <c r="L4891" t="str" cm="1">
        <f t="array" ref="L4891">_xlfn.IFS(
Table1[[#This Row],[Patient Age]]&gt;=70,"70-79",
Table1[[#This Row],[Patient Age]]&gt;=60,"60-69",
Table1[[#This Row],[Patient Age]]&gt;=50,"50-59",
Table1[[#This Row],[Patient Age]]&gt;=40,"40-49",
Table1[[#This Row],[Patient Age]]&gt;=30,"30-39",
Table1[[#This Row],[Patient Age]]&gt;=20,"20-29",
Table1[[#This Row],[Patient Age]]&gt;=10,"10-19",
TRUE,"0-9"
)</f>
        <v>20-29</v>
      </c>
      <c r="M4891" t="str">
        <f>IF(Table1[[#This Row],[Patient Waittime]]&gt;30,"Delay","Ontime")</f>
        <v>Delay</v>
      </c>
    </row>
    <row r="4892" spans="1:13" x14ac:dyDescent="0.2">
      <c r="A4892" t="s">
        <v>9797</v>
      </c>
      <c r="B4892" t="s">
        <v>9798</v>
      </c>
      <c r="C4892" t="s">
        <v>12</v>
      </c>
      <c r="D4892">
        <v>30</v>
      </c>
      <c r="E4892" t="s">
        <v>13</v>
      </c>
      <c r="F4892" t="s">
        <v>18449</v>
      </c>
      <c r="G4892" t="s">
        <v>14</v>
      </c>
      <c r="H4892">
        <v>1</v>
      </c>
      <c r="I4892">
        <v>42</v>
      </c>
      <c r="J4892" s="1">
        <v>44993</v>
      </c>
      <c r="K4892" s="2">
        <v>0.44930555555555557</v>
      </c>
      <c r="L4892" t="str" cm="1">
        <f t="array" ref="L4892">_xlfn.IFS(
Table1[[#This Row],[Patient Age]]&gt;=70,"70-79",
Table1[[#This Row],[Patient Age]]&gt;=60,"60-69",
Table1[[#This Row],[Patient Age]]&gt;=50,"50-59",
Table1[[#This Row],[Patient Age]]&gt;=40,"40-49",
Table1[[#This Row],[Patient Age]]&gt;=30,"30-39",
Table1[[#This Row],[Patient Age]]&gt;=20,"20-29",
Table1[[#This Row],[Patient Age]]&gt;=10,"10-19",
TRUE,"0-9"
)</f>
        <v>30-39</v>
      </c>
      <c r="M4892" t="str">
        <f>IF(Table1[[#This Row],[Patient Waittime]]&gt;30,"Delay","Ontime")</f>
        <v>Delay</v>
      </c>
    </row>
    <row r="4893" spans="1:13" x14ac:dyDescent="0.2">
      <c r="A4893" t="s">
        <v>9799</v>
      </c>
      <c r="B4893" t="s">
        <v>9800</v>
      </c>
      <c r="C4893" t="s">
        <v>12</v>
      </c>
      <c r="D4893">
        <v>28</v>
      </c>
      <c r="E4893" t="s">
        <v>13</v>
      </c>
      <c r="F4893" t="s">
        <v>18449</v>
      </c>
      <c r="G4893" t="s">
        <v>14</v>
      </c>
      <c r="H4893">
        <v>1</v>
      </c>
      <c r="I4893">
        <v>35</v>
      </c>
      <c r="J4893" s="1">
        <v>45337</v>
      </c>
      <c r="K4893" s="2">
        <v>0.62708333333333333</v>
      </c>
      <c r="L4893" t="str" cm="1">
        <f t="array" ref="L4893">_xlfn.IFS(
Table1[[#This Row],[Patient Age]]&gt;=70,"70-79",
Table1[[#This Row],[Patient Age]]&gt;=60,"60-69",
Table1[[#This Row],[Patient Age]]&gt;=50,"50-59",
Table1[[#This Row],[Patient Age]]&gt;=40,"40-49",
Table1[[#This Row],[Patient Age]]&gt;=30,"30-39",
Table1[[#This Row],[Patient Age]]&gt;=20,"20-29",
Table1[[#This Row],[Patient Age]]&gt;=10,"10-19",
TRUE,"0-9"
)</f>
        <v>20-29</v>
      </c>
      <c r="M4893" t="str">
        <f>IF(Table1[[#This Row],[Patient Waittime]]&gt;30,"Delay","Ontime")</f>
        <v>Delay</v>
      </c>
    </row>
    <row r="4894" spans="1:13" x14ac:dyDescent="0.2">
      <c r="A4894" t="s">
        <v>9801</v>
      </c>
      <c r="B4894" t="s">
        <v>9802</v>
      </c>
      <c r="C4894" t="s">
        <v>12</v>
      </c>
      <c r="D4894">
        <v>19</v>
      </c>
      <c r="E4894" t="s">
        <v>13</v>
      </c>
      <c r="F4894" t="s">
        <v>18449</v>
      </c>
      <c r="G4894" t="s">
        <v>14</v>
      </c>
      <c r="H4894">
        <v>1</v>
      </c>
      <c r="I4894">
        <v>20</v>
      </c>
      <c r="J4894" s="1">
        <v>45159</v>
      </c>
      <c r="K4894" s="2">
        <v>0.22916666666666666</v>
      </c>
      <c r="L4894" t="str" cm="1">
        <f t="array" ref="L4894">_xlfn.IFS(
Table1[[#This Row],[Patient Age]]&gt;=70,"70-79",
Table1[[#This Row],[Patient Age]]&gt;=60,"60-69",
Table1[[#This Row],[Patient Age]]&gt;=50,"50-59",
Table1[[#This Row],[Patient Age]]&gt;=40,"40-49",
Table1[[#This Row],[Patient Age]]&gt;=30,"30-39",
Table1[[#This Row],[Patient Age]]&gt;=20,"20-29",
Table1[[#This Row],[Patient Age]]&gt;=10,"10-19",
TRUE,"0-9"
)</f>
        <v>10-19</v>
      </c>
      <c r="M4894" t="str">
        <f>IF(Table1[[#This Row],[Patient Waittime]]&gt;30,"Delay","Ontime")</f>
        <v>Ontime</v>
      </c>
    </row>
    <row r="4895" spans="1:13" x14ac:dyDescent="0.2">
      <c r="A4895" t="s">
        <v>9803</v>
      </c>
      <c r="B4895" t="s">
        <v>9804</v>
      </c>
      <c r="C4895" t="s">
        <v>12</v>
      </c>
      <c r="D4895">
        <v>66</v>
      </c>
      <c r="E4895" t="s">
        <v>13</v>
      </c>
      <c r="F4895" t="s">
        <v>18449</v>
      </c>
      <c r="G4895" t="s">
        <v>14</v>
      </c>
      <c r="H4895">
        <v>1</v>
      </c>
      <c r="I4895">
        <v>28</v>
      </c>
      <c r="J4895" s="1">
        <v>45508</v>
      </c>
      <c r="K4895" s="2">
        <v>0.17777777777777778</v>
      </c>
      <c r="L4895" t="str" cm="1">
        <f t="array" ref="L4895">_xlfn.IFS(
Table1[[#This Row],[Patient Age]]&gt;=70,"70-79",
Table1[[#This Row],[Patient Age]]&gt;=60,"60-69",
Table1[[#This Row],[Patient Age]]&gt;=50,"50-59",
Table1[[#This Row],[Patient Age]]&gt;=40,"40-49",
Table1[[#This Row],[Patient Age]]&gt;=30,"30-39",
Table1[[#This Row],[Patient Age]]&gt;=20,"20-29",
Table1[[#This Row],[Patient Age]]&gt;=10,"10-19",
TRUE,"0-9"
)</f>
        <v>60-69</v>
      </c>
      <c r="M4895" t="str">
        <f>IF(Table1[[#This Row],[Patient Waittime]]&gt;30,"Delay","Ontime")</f>
        <v>Ontime</v>
      </c>
    </row>
    <row r="4896" spans="1:13" x14ac:dyDescent="0.2">
      <c r="A4896" t="s">
        <v>9805</v>
      </c>
      <c r="B4896" t="s">
        <v>9806</v>
      </c>
      <c r="C4896" t="s">
        <v>12</v>
      </c>
      <c r="D4896">
        <v>77</v>
      </c>
      <c r="E4896" t="s">
        <v>13</v>
      </c>
      <c r="F4896" t="s">
        <v>18449</v>
      </c>
      <c r="G4896" t="s">
        <v>14</v>
      </c>
      <c r="H4896">
        <v>1</v>
      </c>
      <c r="I4896">
        <v>39</v>
      </c>
      <c r="J4896" s="1">
        <v>45498</v>
      </c>
      <c r="K4896" s="2">
        <v>0.96875</v>
      </c>
      <c r="L4896" t="str" cm="1">
        <f t="array" ref="L4896">_xlfn.IFS(
Table1[[#This Row],[Patient Age]]&gt;=70,"70-79",
Table1[[#This Row],[Patient Age]]&gt;=60,"60-69",
Table1[[#This Row],[Patient Age]]&gt;=50,"50-59",
Table1[[#This Row],[Patient Age]]&gt;=40,"40-49",
Table1[[#This Row],[Patient Age]]&gt;=30,"30-39",
Table1[[#This Row],[Patient Age]]&gt;=20,"20-29",
Table1[[#This Row],[Patient Age]]&gt;=10,"10-19",
TRUE,"0-9"
)</f>
        <v>70-79</v>
      </c>
      <c r="M4896" t="str">
        <f>IF(Table1[[#This Row],[Patient Waittime]]&gt;30,"Delay","Ontime")</f>
        <v>Delay</v>
      </c>
    </row>
    <row r="4897" spans="1:13" x14ac:dyDescent="0.2">
      <c r="A4897" t="s">
        <v>9807</v>
      </c>
      <c r="B4897" t="s">
        <v>9808</v>
      </c>
      <c r="C4897" t="s">
        <v>12</v>
      </c>
      <c r="D4897">
        <v>52</v>
      </c>
      <c r="E4897" t="s">
        <v>13</v>
      </c>
      <c r="F4897" t="s">
        <v>18449</v>
      </c>
      <c r="G4897" t="s">
        <v>14</v>
      </c>
      <c r="H4897">
        <v>1</v>
      </c>
      <c r="I4897">
        <v>57</v>
      </c>
      <c r="J4897" s="1">
        <v>45404</v>
      </c>
      <c r="K4897" s="2">
        <v>0.1701388888888889</v>
      </c>
      <c r="L4897" t="str" cm="1">
        <f t="array" ref="L4897">_xlfn.IFS(
Table1[[#This Row],[Patient Age]]&gt;=70,"70-79",
Table1[[#This Row],[Patient Age]]&gt;=60,"60-69",
Table1[[#This Row],[Patient Age]]&gt;=50,"50-59",
Table1[[#This Row],[Patient Age]]&gt;=40,"40-49",
Table1[[#This Row],[Patient Age]]&gt;=30,"30-39",
Table1[[#This Row],[Patient Age]]&gt;=20,"20-29",
Table1[[#This Row],[Patient Age]]&gt;=10,"10-19",
TRUE,"0-9"
)</f>
        <v>50-59</v>
      </c>
      <c r="M4897" t="str">
        <f>IF(Table1[[#This Row],[Patient Waittime]]&gt;30,"Delay","Ontime")</f>
        <v>Delay</v>
      </c>
    </row>
    <row r="4898" spans="1:13" x14ac:dyDescent="0.2">
      <c r="A4898" t="s">
        <v>9809</v>
      </c>
      <c r="B4898" t="s">
        <v>9810</v>
      </c>
      <c r="C4898" t="s">
        <v>12</v>
      </c>
      <c r="D4898">
        <v>24</v>
      </c>
      <c r="E4898" t="s">
        <v>13</v>
      </c>
      <c r="F4898" t="s">
        <v>18449</v>
      </c>
      <c r="G4898" t="s">
        <v>14</v>
      </c>
      <c r="H4898">
        <v>1</v>
      </c>
      <c r="I4898">
        <v>30</v>
      </c>
      <c r="J4898" s="1">
        <v>45358</v>
      </c>
      <c r="K4898" s="2">
        <v>0.89097222222222228</v>
      </c>
      <c r="L4898" t="str" cm="1">
        <f t="array" ref="L4898">_xlfn.IFS(
Table1[[#This Row],[Patient Age]]&gt;=70,"70-79",
Table1[[#This Row],[Patient Age]]&gt;=60,"60-69",
Table1[[#This Row],[Patient Age]]&gt;=50,"50-59",
Table1[[#This Row],[Patient Age]]&gt;=40,"40-49",
Table1[[#This Row],[Patient Age]]&gt;=30,"30-39",
Table1[[#This Row],[Patient Age]]&gt;=20,"20-29",
Table1[[#This Row],[Patient Age]]&gt;=10,"10-19",
TRUE,"0-9"
)</f>
        <v>20-29</v>
      </c>
      <c r="M4898" t="str">
        <f>IF(Table1[[#This Row],[Patient Waittime]]&gt;30,"Delay","Ontime")</f>
        <v>Ontime</v>
      </c>
    </row>
    <row r="4899" spans="1:13" x14ac:dyDescent="0.2">
      <c r="A4899" t="s">
        <v>9811</v>
      </c>
      <c r="B4899" t="s">
        <v>9812</v>
      </c>
      <c r="C4899" t="s">
        <v>12</v>
      </c>
      <c r="D4899">
        <v>54</v>
      </c>
      <c r="E4899" t="s">
        <v>13</v>
      </c>
      <c r="F4899" t="s">
        <v>18449</v>
      </c>
      <c r="G4899" t="s">
        <v>14</v>
      </c>
      <c r="H4899">
        <v>1</v>
      </c>
      <c r="I4899">
        <v>45</v>
      </c>
      <c r="J4899" s="1">
        <v>45355</v>
      </c>
      <c r="K4899" s="2">
        <v>0.52916666666666667</v>
      </c>
      <c r="L4899" t="str" cm="1">
        <f t="array" ref="L4899">_xlfn.IFS(
Table1[[#This Row],[Patient Age]]&gt;=70,"70-79",
Table1[[#This Row],[Patient Age]]&gt;=60,"60-69",
Table1[[#This Row],[Patient Age]]&gt;=50,"50-59",
Table1[[#This Row],[Patient Age]]&gt;=40,"40-49",
Table1[[#This Row],[Patient Age]]&gt;=30,"30-39",
Table1[[#This Row],[Patient Age]]&gt;=20,"20-29",
Table1[[#This Row],[Patient Age]]&gt;=10,"10-19",
TRUE,"0-9"
)</f>
        <v>50-59</v>
      </c>
      <c r="M4899" t="str">
        <f>IF(Table1[[#This Row],[Patient Waittime]]&gt;30,"Delay","Ontime")</f>
        <v>Delay</v>
      </c>
    </row>
    <row r="4900" spans="1:13" x14ac:dyDescent="0.2">
      <c r="A4900" t="s">
        <v>9813</v>
      </c>
      <c r="B4900" t="s">
        <v>9814</v>
      </c>
      <c r="C4900" t="s">
        <v>12</v>
      </c>
      <c r="D4900">
        <v>74</v>
      </c>
      <c r="E4900" t="s">
        <v>13</v>
      </c>
      <c r="F4900" t="s">
        <v>18449</v>
      </c>
      <c r="G4900" t="s">
        <v>14</v>
      </c>
      <c r="H4900">
        <v>1</v>
      </c>
      <c r="I4900">
        <v>14</v>
      </c>
      <c r="J4900" s="1">
        <v>45459</v>
      </c>
      <c r="K4900" s="2">
        <v>2.2222222222222223E-2</v>
      </c>
      <c r="L4900" t="str" cm="1">
        <f t="array" ref="L4900">_xlfn.IFS(
Table1[[#This Row],[Patient Age]]&gt;=70,"70-79",
Table1[[#This Row],[Patient Age]]&gt;=60,"60-69",
Table1[[#This Row],[Patient Age]]&gt;=50,"50-59",
Table1[[#This Row],[Patient Age]]&gt;=40,"40-49",
Table1[[#This Row],[Patient Age]]&gt;=30,"30-39",
Table1[[#This Row],[Patient Age]]&gt;=20,"20-29",
Table1[[#This Row],[Patient Age]]&gt;=10,"10-19",
TRUE,"0-9"
)</f>
        <v>70-79</v>
      </c>
      <c r="M4900" t="str">
        <f>IF(Table1[[#This Row],[Patient Waittime]]&gt;30,"Delay","Ontime")</f>
        <v>Ontime</v>
      </c>
    </row>
    <row r="4901" spans="1:13" x14ac:dyDescent="0.2">
      <c r="A4901" t="s">
        <v>9815</v>
      </c>
      <c r="B4901" t="s">
        <v>9816</v>
      </c>
      <c r="C4901" t="s">
        <v>12</v>
      </c>
      <c r="D4901">
        <v>75</v>
      </c>
      <c r="E4901" t="s">
        <v>13</v>
      </c>
      <c r="F4901" t="s">
        <v>18449</v>
      </c>
      <c r="G4901" t="s">
        <v>14</v>
      </c>
      <c r="H4901">
        <v>2</v>
      </c>
      <c r="I4901">
        <v>55</v>
      </c>
      <c r="J4901" s="1">
        <v>45174</v>
      </c>
      <c r="K4901" s="2">
        <v>0.62152777777777779</v>
      </c>
      <c r="L4901" t="str" cm="1">
        <f t="array" ref="L4901">_xlfn.IFS(
Table1[[#This Row],[Patient Age]]&gt;=70,"70-79",
Table1[[#This Row],[Patient Age]]&gt;=60,"60-69",
Table1[[#This Row],[Patient Age]]&gt;=50,"50-59",
Table1[[#This Row],[Patient Age]]&gt;=40,"40-49",
Table1[[#This Row],[Patient Age]]&gt;=30,"30-39",
Table1[[#This Row],[Patient Age]]&gt;=20,"20-29",
Table1[[#This Row],[Patient Age]]&gt;=10,"10-19",
TRUE,"0-9"
)</f>
        <v>70-79</v>
      </c>
      <c r="M4901" t="str">
        <f>IF(Table1[[#This Row],[Patient Waittime]]&gt;30,"Delay","Ontime")</f>
        <v>Delay</v>
      </c>
    </row>
    <row r="4902" spans="1:13" x14ac:dyDescent="0.2">
      <c r="A4902" t="s">
        <v>9817</v>
      </c>
      <c r="B4902" t="s">
        <v>9818</v>
      </c>
      <c r="C4902" t="s">
        <v>12</v>
      </c>
      <c r="D4902">
        <v>35</v>
      </c>
      <c r="E4902" t="s">
        <v>13</v>
      </c>
      <c r="F4902" t="s">
        <v>18449</v>
      </c>
      <c r="G4902" t="s">
        <v>14</v>
      </c>
      <c r="H4902">
        <v>2</v>
      </c>
      <c r="I4902">
        <v>58</v>
      </c>
      <c r="J4902" s="1">
        <v>45196</v>
      </c>
      <c r="K4902" s="2">
        <v>0.48194444444444445</v>
      </c>
      <c r="L4902" t="str" cm="1">
        <f t="array" ref="L4902">_xlfn.IFS(
Table1[[#This Row],[Patient Age]]&gt;=70,"70-79",
Table1[[#This Row],[Patient Age]]&gt;=60,"60-69",
Table1[[#This Row],[Patient Age]]&gt;=50,"50-59",
Table1[[#This Row],[Patient Age]]&gt;=40,"40-49",
Table1[[#This Row],[Patient Age]]&gt;=30,"30-39",
Table1[[#This Row],[Patient Age]]&gt;=20,"20-29",
Table1[[#This Row],[Patient Age]]&gt;=10,"10-19",
TRUE,"0-9"
)</f>
        <v>30-39</v>
      </c>
      <c r="M4902" t="str">
        <f>IF(Table1[[#This Row],[Patient Waittime]]&gt;30,"Delay","Ontime")</f>
        <v>Delay</v>
      </c>
    </row>
    <row r="4903" spans="1:13" x14ac:dyDescent="0.2">
      <c r="A4903" t="s">
        <v>9819</v>
      </c>
      <c r="B4903" t="s">
        <v>9820</v>
      </c>
      <c r="C4903" t="s">
        <v>12</v>
      </c>
      <c r="D4903">
        <v>71</v>
      </c>
      <c r="E4903" t="s">
        <v>13</v>
      </c>
      <c r="F4903" t="s">
        <v>18449</v>
      </c>
      <c r="G4903" t="s">
        <v>14</v>
      </c>
      <c r="H4903">
        <v>2</v>
      </c>
      <c r="I4903">
        <v>42</v>
      </c>
      <c r="J4903" s="1">
        <v>44963</v>
      </c>
      <c r="K4903" s="2">
        <v>0.67152777777777772</v>
      </c>
      <c r="L4903" t="str" cm="1">
        <f t="array" ref="L4903">_xlfn.IFS(
Table1[[#This Row],[Patient Age]]&gt;=70,"70-79",
Table1[[#This Row],[Patient Age]]&gt;=60,"60-69",
Table1[[#This Row],[Patient Age]]&gt;=50,"50-59",
Table1[[#This Row],[Patient Age]]&gt;=40,"40-49",
Table1[[#This Row],[Patient Age]]&gt;=30,"30-39",
Table1[[#This Row],[Patient Age]]&gt;=20,"20-29",
Table1[[#This Row],[Patient Age]]&gt;=10,"10-19",
TRUE,"0-9"
)</f>
        <v>70-79</v>
      </c>
      <c r="M4903" t="str">
        <f>IF(Table1[[#This Row],[Patient Waittime]]&gt;30,"Delay","Ontime")</f>
        <v>Delay</v>
      </c>
    </row>
    <row r="4904" spans="1:13" x14ac:dyDescent="0.2">
      <c r="A4904" t="s">
        <v>9821</v>
      </c>
      <c r="B4904" t="s">
        <v>9822</v>
      </c>
      <c r="C4904" t="s">
        <v>12</v>
      </c>
      <c r="D4904">
        <v>23</v>
      </c>
      <c r="E4904" t="s">
        <v>13</v>
      </c>
      <c r="F4904" t="s">
        <v>18449</v>
      </c>
      <c r="G4904" t="s">
        <v>14</v>
      </c>
      <c r="H4904">
        <v>2</v>
      </c>
      <c r="I4904">
        <v>54</v>
      </c>
      <c r="J4904" s="1">
        <v>45267</v>
      </c>
      <c r="K4904" s="2">
        <v>0.56527777777777777</v>
      </c>
      <c r="L4904" t="str" cm="1">
        <f t="array" ref="L4904">_xlfn.IFS(
Table1[[#This Row],[Patient Age]]&gt;=70,"70-79",
Table1[[#This Row],[Patient Age]]&gt;=60,"60-69",
Table1[[#This Row],[Patient Age]]&gt;=50,"50-59",
Table1[[#This Row],[Patient Age]]&gt;=40,"40-49",
Table1[[#This Row],[Patient Age]]&gt;=30,"30-39",
Table1[[#This Row],[Patient Age]]&gt;=20,"20-29",
Table1[[#This Row],[Patient Age]]&gt;=10,"10-19",
TRUE,"0-9"
)</f>
        <v>20-29</v>
      </c>
      <c r="M4904" t="str">
        <f>IF(Table1[[#This Row],[Patient Waittime]]&gt;30,"Delay","Ontime")</f>
        <v>Delay</v>
      </c>
    </row>
    <row r="4905" spans="1:13" x14ac:dyDescent="0.2">
      <c r="A4905" t="s">
        <v>9823</v>
      </c>
      <c r="B4905" t="s">
        <v>9824</v>
      </c>
      <c r="C4905" t="s">
        <v>12</v>
      </c>
      <c r="D4905">
        <v>26</v>
      </c>
      <c r="E4905" t="s">
        <v>13</v>
      </c>
      <c r="F4905" t="s">
        <v>18449</v>
      </c>
      <c r="G4905" t="s">
        <v>14</v>
      </c>
      <c r="H4905">
        <v>2</v>
      </c>
      <c r="I4905">
        <v>27</v>
      </c>
      <c r="J4905" s="1">
        <v>45366</v>
      </c>
      <c r="K4905" s="2">
        <v>0.82916666666666672</v>
      </c>
      <c r="L4905" t="str" cm="1">
        <f t="array" ref="L4905">_xlfn.IFS(
Table1[[#This Row],[Patient Age]]&gt;=70,"70-79",
Table1[[#This Row],[Patient Age]]&gt;=60,"60-69",
Table1[[#This Row],[Patient Age]]&gt;=50,"50-59",
Table1[[#This Row],[Patient Age]]&gt;=40,"40-49",
Table1[[#This Row],[Patient Age]]&gt;=30,"30-39",
Table1[[#This Row],[Patient Age]]&gt;=20,"20-29",
Table1[[#This Row],[Patient Age]]&gt;=10,"10-19",
TRUE,"0-9"
)</f>
        <v>20-29</v>
      </c>
      <c r="M4905" t="str">
        <f>IF(Table1[[#This Row],[Patient Waittime]]&gt;30,"Delay","Ontime")</f>
        <v>Ontime</v>
      </c>
    </row>
    <row r="4906" spans="1:13" x14ac:dyDescent="0.2">
      <c r="A4906" t="s">
        <v>9825</v>
      </c>
      <c r="B4906" t="s">
        <v>9826</v>
      </c>
      <c r="C4906" t="s">
        <v>12</v>
      </c>
      <c r="D4906">
        <v>2</v>
      </c>
      <c r="E4906" t="s">
        <v>13</v>
      </c>
      <c r="F4906" t="s">
        <v>18449</v>
      </c>
      <c r="G4906" t="s">
        <v>14</v>
      </c>
      <c r="H4906">
        <v>2</v>
      </c>
      <c r="I4906">
        <v>34</v>
      </c>
      <c r="J4906" s="1">
        <v>45416</v>
      </c>
      <c r="K4906" s="2">
        <v>0.60138888888888886</v>
      </c>
      <c r="L4906" t="str" cm="1">
        <f t="array" ref="L4906">_xlfn.IFS(
Table1[[#This Row],[Patient Age]]&gt;=70,"70-79",
Table1[[#This Row],[Patient Age]]&gt;=60,"60-69",
Table1[[#This Row],[Patient Age]]&gt;=50,"50-59",
Table1[[#This Row],[Patient Age]]&gt;=40,"40-49",
Table1[[#This Row],[Patient Age]]&gt;=30,"30-39",
Table1[[#This Row],[Patient Age]]&gt;=20,"20-29",
Table1[[#This Row],[Patient Age]]&gt;=10,"10-19",
TRUE,"0-9"
)</f>
        <v>0-9</v>
      </c>
      <c r="M4906" t="str">
        <f>IF(Table1[[#This Row],[Patient Waittime]]&gt;30,"Delay","Ontime")</f>
        <v>Delay</v>
      </c>
    </row>
    <row r="4907" spans="1:13" x14ac:dyDescent="0.2">
      <c r="A4907" t="s">
        <v>9827</v>
      </c>
      <c r="B4907" t="s">
        <v>9828</v>
      </c>
      <c r="C4907" t="s">
        <v>12</v>
      </c>
      <c r="D4907">
        <v>27</v>
      </c>
      <c r="E4907" t="s">
        <v>13</v>
      </c>
      <c r="F4907" t="s">
        <v>18449</v>
      </c>
      <c r="G4907" t="s">
        <v>14</v>
      </c>
      <c r="H4907">
        <v>2</v>
      </c>
      <c r="I4907">
        <v>44</v>
      </c>
      <c r="J4907" s="1">
        <v>45506</v>
      </c>
      <c r="K4907" s="2">
        <v>0.79722222222222228</v>
      </c>
      <c r="L4907" t="str" cm="1">
        <f t="array" ref="L4907">_xlfn.IFS(
Table1[[#This Row],[Patient Age]]&gt;=70,"70-79",
Table1[[#This Row],[Patient Age]]&gt;=60,"60-69",
Table1[[#This Row],[Patient Age]]&gt;=50,"50-59",
Table1[[#This Row],[Patient Age]]&gt;=40,"40-49",
Table1[[#This Row],[Patient Age]]&gt;=30,"30-39",
Table1[[#This Row],[Patient Age]]&gt;=20,"20-29",
Table1[[#This Row],[Patient Age]]&gt;=10,"10-19",
TRUE,"0-9"
)</f>
        <v>20-29</v>
      </c>
      <c r="M4907" t="str">
        <f>IF(Table1[[#This Row],[Patient Waittime]]&gt;30,"Delay","Ontime")</f>
        <v>Delay</v>
      </c>
    </row>
    <row r="4908" spans="1:13" x14ac:dyDescent="0.2">
      <c r="A4908" t="s">
        <v>9829</v>
      </c>
      <c r="B4908" t="s">
        <v>9830</v>
      </c>
      <c r="C4908" t="s">
        <v>12</v>
      </c>
      <c r="D4908">
        <v>40</v>
      </c>
      <c r="E4908" t="s">
        <v>13</v>
      </c>
      <c r="F4908" t="s">
        <v>18449</v>
      </c>
      <c r="G4908" t="s">
        <v>14</v>
      </c>
      <c r="H4908">
        <v>2</v>
      </c>
      <c r="I4908">
        <v>51</v>
      </c>
      <c r="J4908" s="1">
        <v>45034</v>
      </c>
      <c r="K4908" s="2">
        <v>0.7319444444444444</v>
      </c>
      <c r="L4908" t="str" cm="1">
        <f t="array" ref="L4908">_xlfn.IFS(
Table1[[#This Row],[Patient Age]]&gt;=70,"70-79",
Table1[[#This Row],[Patient Age]]&gt;=60,"60-69",
Table1[[#This Row],[Patient Age]]&gt;=50,"50-59",
Table1[[#This Row],[Patient Age]]&gt;=40,"40-49",
Table1[[#This Row],[Patient Age]]&gt;=30,"30-39",
Table1[[#This Row],[Patient Age]]&gt;=20,"20-29",
Table1[[#This Row],[Patient Age]]&gt;=10,"10-19",
TRUE,"0-9"
)</f>
        <v>40-49</v>
      </c>
      <c r="M4908" t="str">
        <f>IF(Table1[[#This Row],[Patient Waittime]]&gt;30,"Delay","Ontime")</f>
        <v>Delay</v>
      </c>
    </row>
    <row r="4909" spans="1:13" x14ac:dyDescent="0.2">
      <c r="A4909" t="s">
        <v>9831</v>
      </c>
      <c r="B4909" t="s">
        <v>9832</v>
      </c>
      <c r="C4909" t="s">
        <v>12</v>
      </c>
      <c r="D4909">
        <v>56</v>
      </c>
      <c r="E4909" t="s">
        <v>13</v>
      </c>
      <c r="F4909" t="s">
        <v>18449</v>
      </c>
      <c r="G4909" t="s">
        <v>14</v>
      </c>
      <c r="H4909">
        <v>2</v>
      </c>
      <c r="I4909">
        <v>38</v>
      </c>
      <c r="J4909" s="1">
        <v>45397</v>
      </c>
      <c r="K4909" s="2">
        <v>0.63958333333333328</v>
      </c>
      <c r="L4909" t="str" cm="1">
        <f t="array" ref="L4909">_xlfn.IFS(
Table1[[#This Row],[Patient Age]]&gt;=70,"70-79",
Table1[[#This Row],[Patient Age]]&gt;=60,"60-69",
Table1[[#This Row],[Patient Age]]&gt;=50,"50-59",
Table1[[#This Row],[Patient Age]]&gt;=40,"40-49",
Table1[[#This Row],[Patient Age]]&gt;=30,"30-39",
Table1[[#This Row],[Patient Age]]&gt;=20,"20-29",
Table1[[#This Row],[Patient Age]]&gt;=10,"10-19",
TRUE,"0-9"
)</f>
        <v>50-59</v>
      </c>
      <c r="M4909" t="str">
        <f>IF(Table1[[#This Row],[Patient Waittime]]&gt;30,"Delay","Ontime")</f>
        <v>Delay</v>
      </c>
    </row>
    <row r="4910" spans="1:13" x14ac:dyDescent="0.2">
      <c r="A4910" t="s">
        <v>9833</v>
      </c>
      <c r="B4910" t="s">
        <v>9834</v>
      </c>
      <c r="C4910" t="s">
        <v>12</v>
      </c>
      <c r="D4910">
        <v>16</v>
      </c>
      <c r="E4910" t="s">
        <v>13</v>
      </c>
      <c r="F4910" t="s">
        <v>18449</v>
      </c>
      <c r="G4910" t="s">
        <v>14</v>
      </c>
      <c r="H4910">
        <v>2</v>
      </c>
      <c r="I4910">
        <v>54</v>
      </c>
      <c r="J4910" s="1">
        <v>45130</v>
      </c>
      <c r="K4910" s="2">
        <v>5.0694444444444445E-2</v>
      </c>
      <c r="L4910" t="str" cm="1">
        <f t="array" ref="L4910">_xlfn.IFS(
Table1[[#This Row],[Patient Age]]&gt;=70,"70-79",
Table1[[#This Row],[Patient Age]]&gt;=60,"60-69",
Table1[[#This Row],[Patient Age]]&gt;=50,"50-59",
Table1[[#This Row],[Patient Age]]&gt;=40,"40-49",
Table1[[#This Row],[Patient Age]]&gt;=30,"30-39",
Table1[[#This Row],[Patient Age]]&gt;=20,"20-29",
Table1[[#This Row],[Patient Age]]&gt;=10,"10-19",
TRUE,"0-9"
)</f>
        <v>10-19</v>
      </c>
      <c r="M4910" t="str">
        <f>IF(Table1[[#This Row],[Patient Waittime]]&gt;30,"Delay","Ontime")</f>
        <v>Delay</v>
      </c>
    </row>
    <row r="4911" spans="1:13" x14ac:dyDescent="0.2">
      <c r="A4911" t="s">
        <v>9835</v>
      </c>
      <c r="B4911" t="s">
        <v>9836</v>
      </c>
      <c r="C4911" t="s">
        <v>12</v>
      </c>
      <c r="D4911">
        <v>42</v>
      </c>
      <c r="E4911" t="s">
        <v>13</v>
      </c>
      <c r="F4911" t="s">
        <v>18449</v>
      </c>
      <c r="G4911" t="s">
        <v>14</v>
      </c>
      <c r="H4911">
        <v>3</v>
      </c>
      <c r="I4911">
        <v>36</v>
      </c>
      <c r="J4911" s="1">
        <v>45367</v>
      </c>
      <c r="K4911" s="2">
        <v>0.14861111111111111</v>
      </c>
      <c r="L4911" t="str" cm="1">
        <f t="array" ref="L4911">_xlfn.IFS(
Table1[[#This Row],[Patient Age]]&gt;=70,"70-79",
Table1[[#This Row],[Patient Age]]&gt;=60,"60-69",
Table1[[#This Row],[Patient Age]]&gt;=50,"50-59",
Table1[[#This Row],[Patient Age]]&gt;=40,"40-49",
Table1[[#This Row],[Patient Age]]&gt;=30,"30-39",
Table1[[#This Row],[Patient Age]]&gt;=20,"20-29",
Table1[[#This Row],[Patient Age]]&gt;=10,"10-19",
TRUE,"0-9"
)</f>
        <v>40-49</v>
      </c>
      <c r="M4911" t="str">
        <f>IF(Table1[[#This Row],[Patient Waittime]]&gt;30,"Delay","Ontime")</f>
        <v>Delay</v>
      </c>
    </row>
    <row r="4912" spans="1:13" x14ac:dyDescent="0.2">
      <c r="A4912" t="s">
        <v>9837</v>
      </c>
      <c r="B4912" t="s">
        <v>9838</v>
      </c>
      <c r="C4912" t="s">
        <v>12</v>
      </c>
      <c r="D4912">
        <v>1</v>
      </c>
      <c r="E4912" t="s">
        <v>13</v>
      </c>
      <c r="F4912" t="s">
        <v>18449</v>
      </c>
      <c r="G4912" t="s">
        <v>14</v>
      </c>
      <c r="H4912">
        <v>3</v>
      </c>
      <c r="I4912">
        <v>14</v>
      </c>
      <c r="J4912" s="1">
        <v>45199</v>
      </c>
      <c r="K4912" s="2">
        <v>0.12569444444444444</v>
      </c>
      <c r="L4912" t="str" cm="1">
        <f t="array" ref="L4912">_xlfn.IFS(
Table1[[#This Row],[Patient Age]]&gt;=70,"70-79",
Table1[[#This Row],[Patient Age]]&gt;=60,"60-69",
Table1[[#This Row],[Patient Age]]&gt;=50,"50-59",
Table1[[#This Row],[Patient Age]]&gt;=40,"40-49",
Table1[[#This Row],[Patient Age]]&gt;=30,"30-39",
Table1[[#This Row],[Patient Age]]&gt;=20,"20-29",
Table1[[#This Row],[Patient Age]]&gt;=10,"10-19",
TRUE,"0-9"
)</f>
        <v>0-9</v>
      </c>
      <c r="M4912" t="str">
        <f>IF(Table1[[#This Row],[Patient Waittime]]&gt;30,"Delay","Ontime")</f>
        <v>Ontime</v>
      </c>
    </row>
    <row r="4913" spans="1:13" x14ac:dyDescent="0.2">
      <c r="A4913" t="s">
        <v>9839</v>
      </c>
      <c r="B4913" t="s">
        <v>9840</v>
      </c>
      <c r="C4913" t="s">
        <v>12</v>
      </c>
      <c r="D4913">
        <v>6</v>
      </c>
      <c r="E4913" t="s">
        <v>13</v>
      </c>
      <c r="F4913" t="s">
        <v>18449</v>
      </c>
      <c r="G4913" t="s">
        <v>14</v>
      </c>
      <c r="H4913">
        <v>3</v>
      </c>
      <c r="I4913">
        <v>45</v>
      </c>
      <c r="J4913" s="1">
        <v>45431</v>
      </c>
      <c r="K4913" s="2">
        <v>0.41111111111111109</v>
      </c>
      <c r="L4913" t="str" cm="1">
        <f t="array" ref="L4913">_xlfn.IFS(
Table1[[#This Row],[Patient Age]]&gt;=70,"70-79",
Table1[[#This Row],[Patient Age]]&gt;=60,"60-69",
Table1[[#This Row],[Patient Age]]&gt;=50,"50-59",
Table1[[#This Row],[Patient Age]]&gt;=40,"40-49",
Table1[[#This Row],[Patient Age]]&gt;=30,"30-39",
Table1[[#This Row],[Patient Age]]&gt;=20,"20-29",
Table1[[#This Row],[Patient Age]]&gt;=10,"10-19",
TRUE,"0-9"
)</f>
        <v>0-9</v>
      </c>
      <c r="M4913" t="str">
        <f>IF(Table1[[#This Row],[Patient Waittime]]&gt;30,"Delay","Ontime")</f>
        <v>Delay</v>
      </c>
    </row>
    <row r="4914" spans="1:13" x14ac:dyDescent="0.2">
      <c r="A4914" t="s">
        <v>9841</v>
      </c>
      <c r="B4914" t="s">
        <v>9842</v>
      </c>
      <c r="C4914" t="s">
        <v>12</v>
      </c>
      <c r="D4914">
        <v>60</v>
      </c>
      <c r="E4914" t="s">
        <v>13</v>
      </c>
      <c r="F4914" t="s">
        <v>18449</v>
      </c>
      <c r="G4914" t="s">
        <v>14</v>
      </c>
      <c r="H4914">
        <v>3</v>
      </c>
      <c r="I4914">
        <v>23</v>
      </c>
      <c r="J4914" s="1">
        <v>45299</v>
      </c>
      <c r="K4914" s="2">
        <v>0.5</v>
      </c>
      <c r="L4914" t="str" cm="1">
        <f t="array" ref="L4914">_xlfn.IFS(
Table1[[#This Row],[Patient Age]]&gt;=70,"70-79",
Table1[[#This Row],[Patient Age]]&gt;=60,"60-69",
Table1[[#This Row],[Patient Age]]&gt;=50,"50-59",
Table1[[#This Row],[Patient Age]]&gt;=40,"40-49",
Table1[[#This Row],[Patient Age]]&gt;=30,"30-39",
Table1[[#This Row],[Patient Age]]&gt;=20,"20-29",
Table1[[#This Row],[Patient Age]]&gt;=10,"10-19",
TRUE,"0-9"
)</f>
        <v>60-69</v>
      </c>
      <c r="M4914" t="str">
        <f>IF(Table1[[#This Row],[Patient Waittime]]&gt;30,"Delay","Ontime")</f>
        <v>Ontime</v>
      </c>
    </row>
    <row r="4915" spans="1:13" x14ac:dyDescent="0.2">
      <c r="A4915" t="s">
        <v>9843</v>
      </c>
      <c r="B4915" t="s">
        <v>9844</v>
      </c>
      <c r="C4915" t="s">
        <v>12</v>
      </c>
      <c r="D4915">
        <v>63</v>
      </c>
      <c r="E4915" t="s">
        <v>13</v>
      </c>
      <c r="F4915" t="s">
        <v>18449</v>
      </c>
      <c r="G4915" t="s">
        <v>14</v>
      </c>
      <c r="H4915">
        <v>3</v>
      </c>
      <c r="I4915">
        <v>23</v>
      </c>
      <c r="J4915" s="1">
        <v>45514</v>
      </c>
      <c r="K4915" s="2">
        <v>0.66111111111111109</v>
      </c>
      <c r="L4915" t="str" cm="1">
        <f t="array" ref="L4915">_xlfn.IFS(
Table1[[#This Row],[Patient Age]]&gt;=70,"70-79",
Table1[[#This Row],[Patient Age]]&gt;=60,"60-69",
Table1[[#This Row],[Patient Age]]&gt;=50,"50-59",
Table1[[#This Row],[Patient Age]]&gt;=40,"40-49",
Table1[[#This Row],[Patient Age]]&gt;=30,"30-39",
Table1[[#This Row],[Patient Age]]&gt;=20,"20-29",
Table1[[#This Row],[Patient Age]]&gt;=10,"10-19",
TRUE,"0-9"
)</f>
        <v>60-69</v>
      </c>
      <c r="M4915" t="str">
        <f>IF(Table1[[#This Row],[Patient Waittime]]&gt;30,"Delay","Ontime")</f>
        <v>Ontime</v>
      </c>
    </row>
    <row r="4916" spans="1:13" x14ac:dyDescent="0.2">
      <c r="A4916" t="s">
        <v>9845</v>
      </c>
      <c r="B4916" t="s">
        <v>9846</v>
      </c>
      <c r="C4916" t="s">
        <v>12</v>
      </c>
      <c r="D4916">
        <v>8</v>
      </c>
      <c r="E4916" t="s">
        <v>13</v>
      </c>
      <c r="F4916" t="s">
        <v>18449</v>
      </c>
      <c r="G4916" t="s">
        <v>14</v>
      </c>
      <c r="H4916">
        <v>3</v>
      </c>
      <c r="I4916">
        <v>37</v>
      </c>
      <c r="J4916" s="1">
        <v>45628</v>
      </c>
      <c r="K4916" s="2">
        <v>0.63055555555555554</v>
      </c>
      <c r="L4916" t="str" cm="1">
        <f t="array" ref="L4916">_xlfn.IFS(
Table1[[#This Row],[Patient Age]]&gt;=70,"70-79",
Table1[[#This Row],[Patient Age]]&gt;=60,"60-69",
Table1[[#This Row],[Patient Age]]&gt;=50,"50-59",
Table1[[#This Row],[Patient Age]]&gt;=40,"40-49",
Table1[[#This Row],[Patient Age]]&gt;=30,"30-39",
Table1[[#This Row],[Patient Age]]&gt;=20,"20-29",
Table1[[#This Row],[Patient Age]]&gt;=10,"10-19",
TRUE,"0-9"
)</f>
        <v>0-9</v>
      </c>
      <c r="M4916" t="str">
        <f>IF(Table1[[#This Row],[Patient Waittime]]&gt;30,"Delay","Ontime")</f>
        <v>Delay</v>
      </c>
    </row>
    <row r="4917" spans="1:13" x14ac:dyDescent="0.2">
      <c r="A4917" t="s">
        <v>9847</v>
      </c>
      <c r="B4917" t="s">
        <v>9848</v>
      </c>
      <c r="C4917" t="s">
        <v>12</v>
      </c>
      <c r="D4917">
        <v>32</v>
      </c>
      <c r="E4917" t="s">
        <v>13</v>
      </c>
      <c r="F4917" t="s">
        <v>18449</v>
      </c>
      <c r="G4917" t="s">
        <v>14</v>
      </c>
      <c r="H4917">
        <v>3</v>
      </c>
      <c r="I4917">
        <v>30</v>
      </c>
      <c r="J4917" s="1">
        <v>45510</v>
      </c>
      <c r="K4917" s="2">
        <v>0.37916666666666665</v>
      </c>
      <c r="L4917" t="str" cm="1">
        <f t="array" ref="L4917">_xlfn.IFS(
Table1[[#This Row],[Patient Age]]&gt;=70,"70-79",
Table1[[#This Row],[Patient Age]]&gt;=60,"60-69",
Table1[[#This Row],[Patient Age]]&gt;=50,"50-59",
Table1[[#This Row],[Patient Age]]&gt;=40,"40-49",
Table1[[#This Row],[Patient Age]]&gt;=30,"30-39",
Table1[[#This Row],[Patient Age]]&gt;=20,"20-29",
Table1[[#This Row],[Patient Age]]&gt;=10,"10-19",
TRUE,"0-9"
)</f>
        <v>30-39</v>
      </c>
      <c r="M4917" t="str">
        <f>IF(Table1[[#This Row],[Patient Waittime]]&gt;30,"Delay","Ontime")</f>
        <v>Ontime</v>
      </c>
    </row>
    <row r="4918" spans="1:13" x14ac:dyDescent="0.2">
      <c r="A4918" t="s">
        <v>9849</v>
      </c>
      <c r="B4918" t="s">
        <v>9850</v>
      </c>
      <c r="C4918" t="s">
        <v>12</v>
      </c>
      <c r="D4918">
        <v>63</v>
      </c>
      <c r="E4918" t="s">
        <v>13</v>
      </c>
      <c r="F4918" t="s">
        <v>18449</v>
      </c>
      <c r="G4918" t="s">
        <v>14</v>
      </c>
      <c r="H4918">
        <v>3</v>
      </c>
      <c r="I4918">
        <v>30</v>
      </c>
      <c r="J4918" s="1">
        <v>45441</v>
      </c>
      <c r="K4918" s="2">
        <v>0.29305555555555557</v>
      </c>
      <c r="L4918" t="str" cm="1">
        <f t="array" ref="L4918">_xlfn.IFS(
Table1[[#This Row],[Patient Age]]&gt;=70,"70-79",
Table1[[#This Row],[Patient Age]]&gt;=60,"60-69",
Table1[[#This Row],[Patient Age]]&gt;=50,"50-59",
Table1[[#This Row],[Patient Age]]&gt;=40,"40-49",
Table1[[#This Row],[Patient Age]]&gt;=30,"30-39",
Table1[[#This Row],[Patient Age]]&gt;=20,"20-29",
Table1[[#This Row],[Patient Age]]&gt;=10,"10-19",
TRUE,"0-9"
)</f>
        <v>60-69</v>
      </c>
      <c r="M4918" t="str">
        <f>IF(Table1[[#This Row],[Patient Waittime]]&gt;30,"Delay","Ontime")</f>
        <v>Ontime</v>
      </c>
    </row>
    <row r="4919" spans="1:13" x14ac:dyDescent="0.2">
      <c r="A4919" t="s">
        <v>9851</v>
      </c>
      <c r="B4919" t="s">
        <v>9852</v>
      </c>
      <c r="C4919" t="s">
        <v>12</v>
      </c>
      <c r="D4919">
        <v>2</v>
      </c>
      <c r="E4919" t="s">
        <v>13</v>
      </c>
      <c r="F4919" t="s">
        <v>18449</v>
      </c>
      <c r="G4919" t="s">
        <v>14</v>
      </c>
      <c r="H4919">
        <v>3</v>
      </c>
      <c r="I4919">
        <v>23</v>
      </c>
      <c r="J4919" s="1">
        <v>45440</v>
      </c>
      <c r="K4919" s="2">
        <v>0.32013888888888886</v>
      </c>
      <c r="L4919" t="str" cm="1">
        <f t="array" ref="L4919">_xlfn.IFS(
Table1[[#This Row],[Patient Age]]&gt;=70,"70-79",
Table1[[#This Row],[Patient Age]]&gt;=60,"60-69",
Table1[[#This Row],[Patient Age]]&gt;=50,"50-59",
Table1[[#This Row],[Patient Age]]&gt;=40,"40-49",
Table1[[#This Row],[Patient Age]]&gt;=30,"30-39",
Table1[[#This Row],[Patient Age]]&gt;=20,"20-29",
Table1[[#This Row],[Patient Age]]&gt;=10,"10-19",
TRUE,"0-9"
)</f>
        <v>0-9</v>
      </c>
      <c r="M4919" t="str">
        <f>IF(Table1[[#This Row],[Patient Waittime]]&gt;30,"Delay","Ontime")</f>
        <v>Ontime</v>
      </c>
    </row>
    <row r="4920" spans="1:13" x14ac:dyDescent="0.2">
      <c r="A4920" t="s">
        <v>9853</v>
      </c>
      <c r="B4920" t="s">
        <v>9854</v>
      </c>
      <c r="C4920" t="s">
        <v>12</v>
      </c>
      <c r="D4920">
        <v>58</v>
      </c>
      <c r="E4920" t="s">
        <v>13</v>
      </c>
      <c r="F4920" t="s">
        <v>18449</v>
      </c>
      <c r="G4920" t="s">
        <v>14</v>
      </c>
      <c r="H4920">
        <v>4</v>
      </c>
      <c r="I4920">
        <v>18</v>
      </c>
      <c r="J4920" s="1">
        <v>45114</v>
      </c>
      <c r="K4920" s="2">
        <v>2.9861111111111113E-2</v>
      </c>
      <c r="L4920" t="str" cm="1">
        <f t="array" ref="L4920">_xlfn.IFS(
Table1[[#This Row],[Patient Age]]&gt;=70,"70-79",
Table1[[#This Row],[Patient Age]]&gt;=60,"60-69",
Table1[[#This Row],[Patient Age]]&gt;=50,"50-59",
Table1[[#This Row],[Patient Age]]&gt;=40,"40-49",
Table1[[#This Row],[Patient Age]]&gt;=30,"30-39",
Table1[[#This Row],[Patient Age]]&gt;=20,"20-29",
Table1[[#This Row],[Patient Age]]&gt;=10,"10-19",
TRUE,"0-9"
)</f>
        <v>50-59</v>
      </c>
      <c r="M4920" t="str">
        <f>IF(Table1[[#This Row],[Patient Waittime]]&gt;30,"Delay","Ontime")</f>
        <v>Ontime</v>
      </c>
    </row>
    <row r="4921" spans="1:13" x14ac:dyDescent="0.2">
      <c r="A4921" t="s">
        <v>9855</v>
      </c>
      <c r="B4921" t="s">
        <v>9856</v>
      </c>
      <c r="C4921" t="s">
        <v>12</v>
      </c>
      <c r="D4921">
        <v>33</v>
      </c>
      <c r="E4921" t="s">
        <v>13</v>
      </c>
      <c r="F4921" t="s">
        <v>18449</v>
      </c>
      <c r="G4921" t="s">
        <v>14</v>
      </c>
      <c r="H4921">
        <v>4</v>
      </c>
      <c r="I4921">
        <v>48</v>
      </c>
      <c r="J4921" s="1">
        <v>45045</v>
      </c>
      <c r="K4921" s="2">
        <v>0.53055555555555556</v>
      </c>
      <c r="L4921" t="str" cm="1">
        <f t="array" ref="L4921">_xlfn.IFS(
Table1[[#This Row],[Patient Age]]&gt;=70,"70-79",
Table1[[#This Row],[Patient Age]]&gt;=60,"60-69",
Table1[[#This Row],[Patient Age]]&gt;=50,"50-59",
Table1[[#This Row],[Patient Age]]&gt;=40,"40-49",
Table1[[#This Row],[Patient Age]]&gt;=30,"30-39",
Table1[[#This Row],[Patient Age]]&gt;=20,"20-29",
Table1[[#This Row],[Patient Age]]&gt;=10,"10-19",
TRUE,"0-9"
)</f>
        <v>30-39</v>
      </c>
      <c r="M4921" t="str">
        <f>IF(Table1[[#This Row],[Patient Waittime]]&gt;30,"Delay","Ontime")</f>
        <v>Delay</v>
      </c>
    </row>
    <row r="4922" spans="1:13" x14ac:dyDescent="0.2">
      <c r="A4922" t="s">
        <v>9857</v>
      </c>
      <c r="B4922" t="s">
        <v>9858</v>
      </c>
      <c r="C4922" t="s">
        <v>12</v>
      </c>
      <c r="D4922">
        <v>63</v>
      </c>
      <c r="E4922" t="s">
        <v>13</v>
      </c>
      <c r="F4922" t="s">
        <v>18449</v>
      </c>
      <c r="G4922" t="s">
        <v>14</v>
      </c>
      <c r="H4922">
        <v>4</v>
      </c>
      <c r="I4922">
        <v>26</v>
      </c>
      <c r="J4922" s="1">
        <v>45153</v>
      </c>
      <c r="K4922" s="2">
        <v>0.1451388888888889</v>
      </c>
      <c r="L4922" t="str" cm="1">
        <f t="array" ref="L4922">_xlfn.IFS(
Table1[[#This Row],[Patient Age]]&gt;=70,"70-79",
Table1[[#This Row],[Patient Age]]&gt;=60,"60-69",
Table1[[#This Row],[Patient Age]]&gt;=50,"50-59",
Table1[[#This Row],[Patient Age]]&gt;=40,"40-49",
Table1[[#This Row],[Patient Age]]&gt;=30,"30-39",
Table1[[#This Row],[Patient Age]]&gt;=20,"20-29",
Table1[[#This Row],[Patient Age]]&gt;=10,"10-19",
TRUE,"0-9"
)</f>
        <v>60-69</v>
      </c>
      <c r="M4922" t="str">
        <f>IF(Table1[[#This Row],[Patient Waittime]]&gt;30,"Delay","Ontime")</f>
        <v>Ontime</v>
      </c>
    </row>
    <row r="4923" spans="1:13" x14ac:dyDescent="0.2">
      <c r="A4923" t="s">
        <v>9859</v>
      </c>
      <c r="B4923" t="s">
        <v>9860</v>
      </c>
      <c r="C4923" t="s">
        <v>12</v>
      </c>
      <c r="D4923">
        <v>2</v>
      </c>
      <c r="E4923" t="s">
        <v>13</v>
      </c>
      <c r="F4923" t="s">
        <v>18449</v>
      </c>
      <c r="G4923" t="s">
        <v>14</v>
      </c>
      <c r="H4923">
        <v>4</v>
      </c>
      <c r="I4923">
        <v>41</v>
      </c>
      <c r="J4923" s="1">
        <v>45322</v>
      </c>
      <c r="K4923" s="2">
        <v>0.39861111111111114</v>
      </c>
      <c r="L4923" t="str" cm="1">
        <f t="array" ref="L4923">_xlfn.IFS(
Table1[[#This Row],[Patient Age]]&gt;=70,"70-79",
Table1[[#This Row],[Patient Age]]&gt;=60,"60-69",
Table1[[#This Row],[Patient Age]]&gt;=50,"50-59",
Table1[[#This Row],[Patient Age]]&gt;=40,"40-49",
Table1[[#This Row],[Patient Age]]&gt;=30,"30-39",
Table1[[#This Row],[Patient Age]]&gt;=20,"20-29",
Table1[[#This Row],[Patient Age]]&gt;=10,"10-19",
TRUE,"0-9"
)</f>
        <v>0-9</v>
      </c>
      <c r="M4923" t="str">
        <f>IF(Table1[[#This Row],[Patient Waittime]]&gt;30,"Delay","Ontime")</f>
        <v>Delay</v>
      </c>
    </row>
    <row r="4924" spans="1:13" x14ac:dyDescent="0.2">
      <c r="A4924" t="s">
        <v>9861</v>
      </c>
      <c r="B4924" t="s">
        <v>9862</v>
      </c>
      <c r="C4924" t="s">
        <v>12</v>
      </c>
      <c r="D4924">
        <v>72</v>
      </c>
      <c r="E4924" t="s">
        <v>13</v>
      </c>
      <c r="F4924" t="s">
        <v>18449</v>
      </c>
      <c r="G4924" t="s">
        <v>14</v>
      </c>
      <c r="H4924">
        <v>4</v>
      </c>
      <c r="I4924">
        <v>48</v>
      </c>
      <c r="J4924" s="1">
        <v>45253</v>
      </c>
      <c r="K4924" s="2">
        <v>1.3888888888888888E-2</v>
      </c>
      <c r="L4924" t="str" cm="1">
        <f t="array" ref="L4924">_xlfn.IFS(
Table1[[#This Row],[Patient Age]]&gt;=70,"70-79",
Table1[[#This Row],[Patient Age]]&gt;=60,"60-69",
Table1[[#This Row],[Patient Age]]&gt;=50,"50-59",
Table1[[#This Row],[Patient Age]]&gt;=40,"40-49",
Table1[[#This Row],[Patient Age]]&gt;=30,"30-39",
Table1[[#This Row],[Patient Age]]&gt;=20,"20-29",
Table1[[#This Row],[Patient Age]]&gt;=10,"10-19",
TRUE,"0-9"
)</f>
        <v>70-79</v>
      </c>
      <c r="M4924" t="str">
        <f>IF(Table1[[#This Row],[Patient Waittime]]&gt;30,"Delay","Ontime")</f>
        <v>Delay</v>
      </c>
    </row>
    <row r="4925" spans="1:13" x14ac:dyDescent="0.2">
      <c r="A4925" t="s">
        <v>9863</v>
      </c>
      <c r="B4925" t="s">
        <v>9864</v>
      </c>
      <c r="C4925" t="s">
        <v>12</v>
      </c>
      <c r="D4925">
        <v>32</v>
      </c>
      <c r="E4925" t="s">
        <v>13</v>
      </c>
      <c r="F4925" t="s">
        <v>18449</v>
      </c>
      <c r="G4925" t="s">
        <v>14</v>
      </c>
      <c r="H4925">
        <v>4</v>
      </c>
      <c r="I4925">
        <v>36</v>
      </c>
      <c r="J4925" s="1">
        <v>45351</v>
      </c>
      <c r="K4925" s="2">
        <v>0.12708333333333333</v>
      </c>
      <c r="L4925" t="str" cm="1">
        <f t="array" ref="L4925">_xlfn.IFS(
Table1[[#This Row],[Patient Age]]&gt;=70,"70-79",
Table1[[#This Row],[Patient Age]]&gt;=60,"60-69",
Table1[[#This Row],[Patient Age]]&gt;=50,"50-59",
Table1[[#This Row],[Patient Age]]&gt;=40,"40-49",
Table1[[#This Row],[Patient Age]]&gt;=30,"30-39",
Table1[[#This Row],[Patient Age]]&gt;=20,"20-29",
Table1[[#This Row],[Patient Age]]&gt;=10,"10-19",
TRUE,"0-9"
)</f>
        <v>30-39</v>
      </c>
      <c r="M4925" t="str">
        <f>IF(Table1[[#This Row],[Patient Waittime]]&gt;30,"Delay","Ontime")</f>
        <v>Delay</v>
      </c>
    </row>
    <row r="4926" spans="1:13" x14ac:dyDescent="0.2">
      <c r="A4926" t="s">
        <v>9865</v>
      </c>
      <c r="B4926" t="s">
        <v>9866</v>
      </c>
      <c r="C4926" t="s">
        <v>12</v>
      </c>
      <c r="D4926">
        <v>45</v>
      </c>
      <c r="E4926" t="s">
        <v>13</v>
      </c>
      <c r="F4926" t="s">
        <v>18449</v>
      </c>
      <c r="G4926" t="s">
        <v>14</v>
      </c>
      <c r="H4926">
        <v>4</v>
      </c>
      <c r="I4926">
        <v>37</v>
      </c>
      <c r="J4926" s="1">
        <v>45587</v>
      </c>
      <c r="K4926" s="2">
        <v>0.30694444444444446</v>
      </c>
      <c r="L4926" t="str" cm="1">
        <f t="array" ref="L4926">_xlfn.IFS(
Table1[[#This Row],[Patient Age]]&gt;=70,"70-79",
Table1[[#This Row],[Patient Age]]&gt;=60,"60-69",
Table1[[#This Row],[Patient Age]]&gt;=50,"50-59",
Table1[[#This Row],[Patient Age]]&gt;=40,"40-49",
Table1[[#This Row],[Patient Age]]&gt;=30,"30-39",
Table1[[#This Row],[Patient Age]]&gt;=20,"20-29",
Table1[[#This Row],[Patient Age]]&gt;=10,"10-19",
TRUE,"0-9"
)</f>
        <v>40-49</v>
      </c>
      <c r="M4926" t="str">
        <f>IF(Table1[[#This Row],[Patient Waittime]]&gt;30,"Delay","Ontime")</f>
        <v>Delay</v>
      </c>
    </row>
    <row r="4927" spans="1:13" x14ac:dyDescent="0.2">
      <c r="A4927" t="s">
        <v>9867</v>
      </c>
      <c r="B4927" t="s">
        <v>9868</v>
      </c>
      <c r="C4927" t="s">
        <v>12</v>
      </c>
      <c r="D4927">
        <v>22</v>
      </c>
      <c r="E4927" t="s">
        <v>13</v>
      </c>
      <c r="F4927" t="s">
        <v>18449</v>
      </c>
      <c r="G4927" t="s">
        <v>14</v>
      </c>
      <c r="H4927">
        <v>4</v>
      </c>
      <c r="I4927">
        <v>49</v>
      </c>
      <c r="J4927" s="1">
        <v>45321</v>
      </c>
      <c r="K4927" s="2">
        <v>0.17499999999999999</v>
      </c>
      <c r="L4927" t="str" cm="1">
        <f t="array" ref="L4927">_xlfn.IFS(
Table1[[#This Row],[Patient Age]]&gt;=70,"70-79",
Table1[[#This Row],[Patient Age]]&gt;=60,"60-69",
Table1[[#This Row],[Patient Age]]&gt;=50,"50-59",
Table1[[#This Row],[Patient Age]]&gt;=40,"40-49",
Table1[[#This Row],[Patient Age]]&gt;=30,"30-39",
Table1[[#This Row],[Patient Age]]&gt;=20,"20-29",
Table1[[#This Row],[Patient Age]]&gt;=10,"10-19",
TRUE,"0-9"
)</f>
        <v>20-29</v>
      </c>
      <c r="M4927" t="str">
        <f>IF(Table1[[#This Row],[Patient Waittime]]&gt;30,"Delay","Ontime")</f>
        <v>Delay</v>
      </c>
    </row>
    <row r="4928" spans="1:13" x14ac:dyDescent="0.2">
      <c r="A4928" t="s">
        <v>9869</v>
      </c>
      <c r="B4928" t="s">
        <v>9870</v>
      </c>
      <c r="C4928" t="s">
        <v>12</v>
      </c>
      <c r="D4928">
        <v>13</v>
      </c>
      <c r="E4928" t="s">
        <v>13</v>
      </c>
      <c r="F4928" t="s">
        <v>18449</v>
      </c>
      <c r="G4928" t="s">
        <v>14</v>
      </c>
      <c r="H4928">
        <v>4</v>
      </c>
      <c r="I4928">
        <v>32</v>
      </c>
      <c r="J4928" s="1">
        <v>45021</v>
      </c>
      <c r="K4928" s="2">
        <v>0.66597222222222219</v>
      </c>
      <c r="L4928" t="str" cm="1">
        <f t="array" ref="L4928">_xlfn.IFS(
Table1[[#This Row],[Patient Age]]&gt;=70,"70-79",
Table1[[#This Row],[Patient Age]]&gt;=60,"60-69",
Table1[[#This Row],[Patient Age]]&gt;=50,"50-59",
Table1[[#This Row],[Patient Age]]&gt;=40,"40-49",
Table1[[#This Row],[Patient Age]]&gt;=30,"30-39",
Table1[[#This Row],[Patient Age]]&gt;=20,"20-29",
Table1[[#This Row],[Patient Age]]&gt;=10,"10-19",
TRUE,"0-9"
)</f>
        <v>10-19</v>
      </c>
      <c r="M4928" t="str">
        <f>IF(Table1[[#This Row],[Patient Waittime]]&gt;30,"Delay","Ontime")</f>
        <v>Delay</v>
      </c>
    </row>
    <row r="4929" spans="1:13" x14ac:dyDescent="0.2">
      <c r="A4929" t="s">
        <v>9871</v>
      </c>
      <c r="B4929" t="s">
        <v>9872</v>
      </c>
      <c r="C4929" t="s">
        <v>12</v>
      </c>
      <c r="D4929">
        <v>8</v>
      </c>
      <c r="E4929" t="s">
        <v>13</v>
      </c>
      <c r="F4929" t="s">
        <v>18449</v>
      </c>
      <c r="G4929" t="s">
        <v>14</v>
      </c>
      <c r="H4929">
        <v>4</v>
      </c>
      <c r="I4929">
        <v>27</v>
      </c>
      <c r="J4929" s="1">
        <v>45368</v>
      </c>
      <c r="K4929" s="2">
        <v>0.11597222222222223</v>
      </c>
      <c r="L4929" t="str" cm="1">
        <f t="array" ref="L4929">_xlfn.IFS(
Table1[[#This Row],[Patient Age]]&gt;=70,"70-79",
Table1[[#This Row],[Patient Age]]&gt;=60,"60-69",
Table1[[#This Row],[Patient Age]]&gt;=50,"50-59",
Table1[[#This Row],[Patient Age]]&gt;=40,"40-49",
Table1[[#This Row],[Patient Age]]&gt;=30,"30-39",
Table1[[#This Row],[Patient Age]]&gt;=20,"20-29",
Table1[[#This Row],[Patient Age]]&gt;=10,"10-19",
TRUE,"0-9"
)</f>
        <v>0-9</v>
      </c>
      <c r="M4929" t="str">
        <f>IF(Table1[[#This Row],[Patient Waittime]]&gt;30,"Delay","Ontime")</f>
        <v>Ontime</v>
      </c>
    </row>
    <row r="4930" spans="1:13" x14ac:dyDescent="0.2">
      <c r="A4930" t="s">
        <v>9873</v>
      </c>
      <c r="B4930" t="s">
        <v>9874</v>
      </c>
      <c r="C4930" t="s">
        <v>12</v>
      </c>
      <c r="D4930">
        <v>43</v>
      </c>
      <c r="E4930" t="s">
        <v>13</v>
      </c>
      <c r="F4930" t="s">
        <v>18449</v>
      </c>
      <c r="G4930" t="s">
        <v>14</v>
      </c>
      <c r="H4930">
        <v>5</v>
      </c>
      <c r="I4930">
        <v>54</v>
      </c>
      <c r="J4930" s="1">
        <v>45473</v>
      </c>
      <c r="K4930" s="2">
        <v>0.97777777777777775</v>
      </c>
      <c r="L4930" t="str" cm="1">
        <f t="array" ref="L4930">_xlfn.IFS(
Table1[[#This Row],[Patient Age]]&gt;=70,"70-79",
Table1[[#This Row],[Patient Age]]&gt;=60,"60-69",
Table1[[#This Row],[Patient Age]]&gt;=50,"50-59",
Table1[[#This Row],[Patient Age]]&gt;=40,"40-49",
Table1[[#This Row],[Patient Age]]&gt;=30,"30-39",
Table1[[#This Row],[Patient Age]]&gt;=20,"20-29",
Table1[[#This Row],[Patient Age]]&gt;=10,"10-19",
TRUE,"0-9"
)</f>
        <v>40-49</v>
      </c>
      <c r="M4930" t="str">
        <f>IF(Table1[[#This Row],[Patient Waittime]]&gt;30,"Delay","Ontime")</f>
        <v>Delay</v>
      </c>
    </row>
    <row r="4931" spans="1:13" x14ac:dyDescent="0.2">
      <c r="A4931" t="s">
        <v>9875</v>
      </c>
      <c r="B4931" t="s">
        <v>9876</v>
      </c>
      <c r="C4931" t="s">
        <v>12</v>
      </c>
      <c r="D4931">
        <v>34</v>
      </c>
      <c r="E4931" t="s">
        <v>13</v>
      </c>
      <c r="F4931" t="s">
        <v>18449</v>
      </c>
      <c r="G4931" t="s">
        <v>14</v>
      </c>
      <c r="H4931">
        <v>5</v>
      </c>
      <c r="I4931">
        <v>17</v>
      </c>
      <c r="J4931" s="1">
        <v>45166</v>
      </c>
      <c r="K4931" s="2">
        <v>0.52847222222222223</v>
      </c>
      <c r="L4931" t="str" cm="1">
        <f t="array" ref="L4931">_xlfn.IFS(
Table1[[#This Row],[Patient Age]]&gt;=70,"70-79",
Table1[[#This Row],[Patient Age]]&gt;=60,"60-69",
Table1[[#This Row],[Patient Age]]&gt;=50,"50-59",
Table1[[#This Row],[Patient Age]]&gt;=40,"40-49",
Table1[[#This Row],[Patient Age]]&gt;=30,"30-39",
Table1[[#This Row],[Patient Age]]&gt;=20,"20-29",
Table1[[#This Row],[Patient Age]]&gt;=10,"10-19",
TRUE,"0-9"
)</f>
        <v>30-39</v>
      </c>
      <c r="M4931" t="str">
        <f>IF(Table1[[#This Row],[Patient Waittime]]&gt;30,"Delay","Ontime")</f>
        <v>Ontime</v>
      </c>
    </row>
    <row r="4932" spans="1:13" x14ac:dyDescent="0.2">
      <c r="A4932" t="s">
        <v>9877</v>
      </c>
      <c r="B4932" t="s">
        <v>9878</v>
      </c>
      <c r="C4932" t="s">
        <v>12</v>
      </c>
      <c r="D4932">
        <v>4</v>
      </c>
      <c r="E4932" t="s">
        <v>13</v>
      </c>
      <c r="F4932" t="s">
        <v>18449</v>
      </c>
      <c r="G4932" t="s">
        <v>14</v>
      </c>
      <c r="H4932">
        <v>5</v>
      </c>
      <c r="I4932">
        <v>49</v>
      </c>
      <c r="J4932" s="1">
        <v>45541</v>
      </c>
      <c r="K4932" s="2">
        <v>0.13472222222222222</v>
      </c>
      <c r="L4932" t="str" cm="1">
        <f t="array" ref="L4932">_xlfn.IFS(
Table1[[#This Row],[Patient Age]]&gt;=70,"70-79",
Table1[[#This Row],[Patient Age]]&gt;=60,"60-69",
Table1[[#This Row],[Patient Age]]&gt;=50,"50-59",
Table1[[#This Row],[Patient Age]]&gt;=40,"40-49",
Table1[[#This Row],[Patient Age]]&gt;=30,"30-39",
Table1[[#This Row],[Patient Age]]&gt;=20,"20-29",
Table1[[#This Row],[Patient Age]]&gt;=10,"10-19",
TRUE,"0-9"
)</f>
        <v>0-9</v>
      </c>
      <c r="M4932" t="str">
        <f>IF(Table1[[#This Row],[Patient Waittime]]&gt;30,"Delay","Ontime")</f>
        <v>Delay</v>
      </c>
    </row>
    <row r="4933" spans="1:13" x14ac:dyDescent="0.2">
      <c r="A4933" t="s">
        <v>9879</v>
      </c>
      <c r="B4933" t="s">
        <v>9880</v>
      </c>
      <c r="C4933" t="s">
        <v>12</v>
      </c>
      <c r="D4933">
        <v>77</v>
      </c>
      <c r="E4933" t="s">
        <v>13</v>
      </c>
      <c r="F4933" t="s">
        <v>18449</v>
      </c>
      <c r="G4933" t="s">
        <v>14</v>
      </c>
      <c r="H4933">
        <v>6</v>
      </c>
      <c r="I4933">
        <v>24</v>
      </c>
      <c r="J4933" s="1">
        <v>45095</v>
      </c>
      <c r="K4933" s="2">
        <v>0.90555555555555556</v>
      </c>
      <c r="L4933" t="str" cm="1">
        <f t="array" ref="L4933">_xlfn.IFS(
Table1[[#This Row],[Patient Age]]&gt;=70,"70-79",
Table1[[#This Row],[Patient Age]]&gt;=60,"60-69",
Table1[[#This Row],[Patient Age]]&gt;=50,"50-59",
Table1[[#This Row],[Patient Age]]&gt;=40,"40-49",
Table1[[#This Row],[Patient Age]]&gt;=30,"30-39",
Table1[[#This Row],[Patient Age]]&gt;=20,"20-29",
Table1[[#This Row],[Patient Age]]&gt;=10,"10-19",
TRUE,"0-9"
)</f>
        <v>70-79</v>
      </c>
      <c r="M4933" t="str">
        <f>IF(Table1[[#This Row],[Patient Waittime]]&gt;30,"Delay","Ontime")</f>
        <v>Ontime</v>
      </c>
    </row>
    <row r="4934" spans="1:13" x14ac:dyDescent="0.2">
      <c r="A4934" t="s">
        <v>9881</v>
      </c>
      <c r="B4934" t="s">
        <v>9882</v>
      </c>
      <c r="C4934" t="s">
        <v>12</v>
      </c>
      <c r="D4934">
        <v>57</v>
      </c>
      <c r="E4934" t="s">
        <v>13</v>
      </c>
      <c r="F4934" t="s">
        <v>18449</v>
      </c>
      <c r="G4934" t="s">
        <v>14</v>
      </c>
      <c r="H4934">
        <v>6</v>
      </c>
      <c r="I4934">
        <v>56</v>
      </c>
      <c r="J4934" s="1">
        <v>45165</v>
      </c>
      <c r="K4934" s="2">
        <v>0.90972222222222221</v>
      </c>
      <c r="L4934" t="str" cm="1">
        <f t="array" ref="L4934">_xlfn.IFS(
Table1[[#This Row],[Patient Age]]&gt;=70,"70-79",
Table1[[#This Row],[Patient Age]]&gt;=60,"60-69",
Table1[[#This Row],[Patient Age]]&gt;=50,"50-59",
Table1[[#This Row],[Patient Age]]&gt;=40,"40-49",
Table1[[#This Row],[Patient Age]]&gt;=30,"30-39",
Table1[[#This Row],[Patient Age]]&gt;=20,"20-29",
Table1[[#This Row],[Patient Age]]&gt;=10,"10-19",
TRUE,"0-9"
)</f>
        <v>50-59</v>
      </c>
      <c r="M4934" t="str">
        <f>IF(Table1[[#This Row],[Patient Waittime]]&gt;30,"Delay","Ontime")</f>
        <v>Delay</v>
      </c>
    </row>
    <row r="4935" spans="1:13" x14ac:dyDescent="0.2">
      <c r="A4935" t="s">
        <v>9883</v>
      </c>
      <c r="B4935" t="s">
        <v>9884</v>
      </c>
      <c r="C4935" t="s">
        <v>12</v>
      </c>
      <c r="D4935">
        <v>56</v>
      </c>
      <c r="E4935" t="s">
        <v>13</v>
      </c>
      <c r="F4935" t="s">
        <v>18449</v>
      </c>
      <c r="G4935" t="s">
        <v>14</v>
      </c>
      <c r="H4935">
        <v>6</v>
      </c>
      <c r="I4935">
        <v>38</v>
      </c>
      <c r="J4935" s="1">
        <v>45296</v>
      </c>
      <c r="K4935" s="2">
        <v>0.12638888888888888</v>
      </c>
      <c r="L4935" t="str" cm="1">
        <f t="array" ref="L4935">_xlfn.IFS(
Table1[[#This Row],[Patient Age]]&gt;=70,"70-79",
Table1[[#This Row],[Patient Age]]&gt;=60,"60-69",
Table1[[#This Row],[Patient Age]]&gt;=50,"50-59",
Table1[[#This Row],[Patient Age]]&gt;=40,"40-49",
Table1[[#This Row],[Patient Age]]&gt;=30,"30-39",
Table1[[#This Row],[Patient Age]]&gt;=20,"20-29",
Table1[[#This Row],[Patient Age]]&gt;=10,"10-19",
TRUE,"0-9"
)</f>
        <v>50-59</v>
      </c>
      <c r="M4935" t="str">
        <f>IF(Table1[[#This Row],[Patient Waittime]]&gt;30,"Delay","Ontime")</f>
        <v>Delay</v>
      </c>
    </row>
    <row r="4936" spans="1:13" x14ac:dyDescent="0.2">
      <c r="A4936" t="s">
        <v>9885</v>
      </c>
      <c r="B4936" t="s">
        <v>9886</v>
      </c>
      <c r="C4936" t="s">
        <v>12</v>
      </c>
      <c r="D4936">
        <v>49</v>
      </c>
      <c r="E4936" t="s">
        <v>13</v>
      </c>
      <c r="F4936" t="s">
        <v>18449</v>
      </c>
      <c r="G4936" t="s">
        <v>14</v>
      </c>
      <c r="H4936">
        <v>6</v>
      </c>
      <c r="I4936">
        <v>29</v>
      </c>
      <c r="J4936" s="1">
        <v>45406</v>
      </c>
      <c r="K4936" s="2">
        <v>6.9444444444444441E-3</v>
      </c>
      <c r="L4936" t="str" cm="1">
        <f t="array" ref="L4936">_xlfn.IFS(
Table1[[#This Row],[Patient Age]]&gt;=70,"70-79",
Table1[[#This Row],[Patient Age]]&gt;=60,"60-69",
Table1[[#This Row],[Patient Age]]&gt;=50,"50-59",
Table1[[#This Row],[Patient Age]]&gt;=40,"40-49",
Table1[[#This Row],[Patient Age]]&gt;=30,"30-39",
Table1[[#This Row],[Patient Age]]&gt;=20,"20-29",
Table1[[#This Row],[Patient Age]]&gt;=10,"10-19",
TRUE,"0-9"
)</f>
        <v>40-49</v>
      </c>
      <c r="M4936" t="str">
        <f>IF(Table1[[#This Row],[Patient Waittime]]&gt;30,"Delay","Ontime")</f>
        <v>Ontime</v>
      </c>
    </row>
    <row r="4937" spans="1:13" x14ac:dyDescent="0.2">
      <c r="A4937" t="s">
        <v>9887</v>
      </c>
      <c r="B4937" t="s">
        <v>9888</v>
      </c>
      <c r="C4937" t="s">
        <v>12</v>
      </c>
      <c r="D4937">
        <v>56</v>
      </c>
      <c r="E4937" t="s">
        <v>13</v>
      </c>
      <c r="F4937" t="s">
        <v>18449</v>
      </c>
      <c r="G4937" t="s">
        <v>14</v>
      </c>
      <c r="H4937">
        <v>6</v>
      </c>
      <c r="I4937">
        <v>27</v>
      </c>
      <c r="J4937" s="1">
        <v>45581</v>
      </c>
      <c r="K4937" s="2">
        <v>0.99027777777777781</v>
      </c>
      <c r="L4937" t="str" cm="1">
        <f t="array" ref="L4937">_xlfn.IFS(
Table1[[#This Row],[Patient Age]]&gt;=70,"70-79",
Table1[[#This Row],[Patient Age]]&gt;=60,"60-69",
Table1[[#This Row],[Patient Age]]&gt;=50,"50-59",
Table1[[#This Row],[Patient Age]]&gt;=40,"40-49",
Table1[[#This Row],[Patient Age]]&gt;=30,"30-39",
Table1[[#This Row],[Patient Age]]&gt;=20,"20-29",
Table1[[#This Row],[Patient Age]]&gt;=10,"10-19",
TRUE,"0-9"
)</f>
        <v>50-59</v>
      </c>
      <c r="M4937" t="str">
        <f>IF(Table1[[#This Row],[Patient Waittime]]&gt;30,"Delay","Ontime")</f>
        <v>Ontime</v>
      </c>
    </row>
    <row r="4938" spans="1:13" x14ac:dyDescent="0.2">
      <c r="A4938" t="s">
        <v>9889</v>
      </c>
      <c r="B4938" t="s">
        <v>9890</v>
      </c>
      <c r="C4938" t="s">
        <v>12</v>
      </c>
      <c r="D4938">
        <v>23</v>
      </c>
      <c r="E4938" t="s">
        <v>13</v>
      </c>
      <c r="F4938" t="s">
        <v>18449</v>
      </c>
      <c r="G4938" t="s">
        <v>14</v>
      </c>
      <c r="H4938">
        <v>6</v>
      </c>
      <c r="I4938">
        <v>19</v>
      </c>
      <c r="J4938" s="1">
        <v>45410</v>
      </c>
      <c r="K4938" s="2">
        <v>0.9291666666666667</v>
      </c>
      <c r="L4938" t="str" cm="1">
        <f t="array" ref="L4938">_xlfn.IFS(
Table1[[#This Row],[Patient Age]]&gt;=70,"70-79",
Table1[[#This Row],[Patient Age]]&gt;=60,"60-69",
Table1[[#This Row],[Patient Age]]&gt;=50,"50-59",
Table1[[#This Row],[Patient Age]]&gt;=40,"40-49",
Table1[[#This Row],[Patient Age]]&gt;=30,"30-39",
Table1[[#This Row],[Patient Age]]&gt;=20,"20-29",
Table1[[#This Row],[Patient Age]]&gt;=10,"10-19",
TRUE,"0-9"
)</f>
        <v>20-29</v>
      </c>
      <c r="M4938" t="str">
        <f>IF(Table1[[#This Row],[Patient Waittime]]&gt;30,"Delay","Ontime")</f>
        <v>Ontime</v>
      </c>
    </row>
    <row r="4939" spans="1:13" x14ac:dyDescent="0.2">
      <c r="A4939" t="s">
        <v>9891</v>
      </c>
      <c r="B4939" t="s">
        <v>9892</v>
      </c>
      <c r="C4939" t="s">
        <v>12</v>
      </c>
      <c r="D4939">
        <v>56</v>
      </c>
      <c r="E4939" t="s">
        <v>13</v>
      </c>
      <c r="F4939" t="s">
        <v>18449</v>
      </c>
      <c r="G4939" t="s">
        <v>14</v>
      </c>
      <c r="H4939">
        <v>6</v>
      </c>
      <c r="I4939">
        <v>24</v>
      </c>
      <c r="J4939" s="1">
        <v>45068</v>
      </c>
      <c r="K4939" s="2">
        <v>0.68263888888888891</v>
      </c>
      <c r="L4939" t="str" cm="1">
        <f t="array" ref="L4939">_xlfn.IFS(
Table1[[#This Row],[Patient Age]]&gt;=70,"70-79",
Table1[[#This Row],[Patient Age]]&gt;=60,"60-69",
Table1[[#This Row],[Patient Age]]&gt;=50,"50-59",
Table1[[#This Row],[Patient Age]]&gt;=40,"40-49",
Table1[[#This Row],[Patient Age]]&gt;=30,"30-39",
Table1[[#This Row],[Patient Age]]&gt;=20,"20-29",
Table1[[#This Row],[Patient Age]]&gt;=10,"10-19",
TRUE,"0-9"
)</f>
        <v>50-59</v>
      </c>
      <c r="M4939" t="str">
        <f>IF(Table1[[#This Row],[Patient Waittime]]&gt;30,"Delay","Ontime")</f>
        <v>Ontime</v>
      </c>
    </row>
    <row r="4940" spans="1:13" x14ac:dyDescent="0.2">
      <c r="A4940" t="s">
        <v>9893</v>
      </c>
      <c r="B4940" t="s">
        <v>9894</v>
      </c>
      <c r="C4940" t="s">
        <v>12</v>
      </c>
      <c r="D4940">
        <v>50</v>
      </c>
      <c r="E4940" t="s">
        <v>13</v>
      </c>
      <c r="F4940" t="s">
        <v>18449</v>
      </c>
      <c r="G4940" t="s">
        <v>14</v>
      </c>
      <c r="H4940">
        <v>6</v>
      </c>
      <c r="I4940">
        <v>40</v>
      </c>
      <c r="J4940" s="1">
        <v>45327</v>
      </c>
      <c r="K4940" s="2">
        <v>0.13472222222222222</v>
      </c>
      <c r="L4940" t="str" cm="1">
        <f t="array" ref="L4940">_xlfn.IFS(
Table1[[#This Row],[Patient Age]]&gt;=70,"70-79",
Table1[[#This Row],[Patient Age]]&gt;=60,"60-69",
Table1[[#This Row],[Patient Age]]&gt;=50,"50-59",
Table1[[#This Row],[Patient Age]]&gt;=40,"40-49",
Table1[[#This Row],[Patient Age]]&gt;=30,"30-39",
Table1[[#This Row],[Patient Age]]&gt;=20,"20-29",
Table1[[#This Row],[Patient Age]]&gt;=10,"10-19",
TRUE,"0-9"
)</f>
        <v>50-59</v>
      </c>
      <c r="M4940" t="str">
        <f>IF(Table1[[#This Row],[Patient Waittime]]&gt;30,"Delay","Ontime")</f>
        <v>Delay</v>
      </c>
    </row>
    <row r="4941" spans="1:13" x14ac:dyDescent="0.2">
      <c r="A4941" t="s">
        <v>9895</v>
      </c>
      <c r="B4941" t="s">
        <v>9896</v>
      </c>
      <c r="C4941" t="s">
        <v>12</v>
      </c>
      <c r="D4941">
        <v>9</v>
      </c>
      <c r="E4941" t="s">
        <v>13</v>
      </c>
      <c r="F4941" t="s">
        <v>18449</v>
      </c>
      <c r="G4941" t="s">
        <v>14</v>
      </c>
      <c r="H4941">
        <v>6</v>
      </c>
      <c r="I4941">
        <v>45</v>
      </c>
      <c r="J4941" s="1">
        <v>45043</v>
      </c>
      <c r="K4941" s="2">
        <v>0.59722222222222221</v>
      </c>
      <c r="L4941" t="str" cm="1">
        <f t="array" ref="L4941">_xlfn.IFS(
Table1[[#This Row],[Patient Age]]&gt;=70,"70-79",
Table1[[#This Row],[Patient Age]]&gt;=60,"60-69",
Table1[[#This Row],[Patient Age]]&gt;=50,"50-59",
Table1[[#This Row],[Patient Age]]&gt;=40,"40-49",
Table1[[#This Row],[Patient Age]]&gt;=30,"30-39",
Table1[[#This Row],[Patient Age]]&gt;=20,"20-29",
Table1[[#This Row],[Patient Age]]&gt;=10,"10-19",
TRUE,"0-9"
)</f>
        <v>0-9</v>
      </c>
      <c r="M4941" t="str">
        <f>IF(Table1[[#This Row],[Patient Waittime]]&gt;30,"Delay","Ontime")</f>
        <v>Delay</v>
      </c>
    </row>
    <row r="4942" spans="1:13" x14ac:dyDescent="0.2">
      <c r="A4942" t="s">
        <v>9897</v>
      </c>
      <c r="B4942" t="s">
        <v>9898</v>
      </c>
      <c r="C4942" t="s">
        <v>12</v>
      </c>
      <c r="D4942">
        <v>28</v>
      </c>
      <c r="E4942" t="s">
        <v>13</v>
      </c>
      <c r="F4942" t="s">
        <v>18449</v>
      </c>
      <c r="G4942" t="s">
        <v>14</v>
      </c>
      <c r="H4942">
        <v>6</v>
      </c>
      <c r="I4942">
        <v>47</v>
      </c>
      <c r="J4942" s="1">
        <v>45248</v>
      </c>
      <c r="K4942" s="2">
        <v>0.86250000000000004</v>
      </c>
      <c r="L4942" t="str" cm="1">
        <f t="array" ref="L4942">_xlfn.IFS(
Table1[[#This Row],[Patient Age]]&gt;=70,"70-79",
Table1[[#This Row],[Patient Age]]&gt;=60,"60-69",
Table1[[#This Row],[Patient Age]]&gt;=50,"50-59",
Table1[[#This Row],[Patient Age]]&gt;=40,"40-49",
Table1[[#This Row],[Patient Age]]&gt;=30,"30-39",
Table1[[#This Row],[Patient Age]]&gt;=20,"20-29",
Table1[[#This Row],[Patient Age]]&gt;=10,"10-19",
TRUE,"0-9"
)</f>
        <v>20-29</v>
      </c>
      <c r="M4942" t="str">
        <f>IF(Table1[[#This Row],[Patient Waittime]]&gt;30,"Delay","Ontime")</f>
        <v>Delay</v>
      </c>
    </row>
    <row r="4943" spans="1:13" x14ac:dyDescent="0.2">
      <c r="A4943" t="s">
        <v>9899</v>
      </c>
      <c r="B4943" t="s">
        <v>9900</v>
      </c>
      <c r="C4943" t="s">
        <v>12</v>
      </c>
      <c r="D4943">
        <v>45</v>
      </c>
      <c r="E4943" t="s">
        <v>13</v>
      </c>
      <c r="F4943" t="s">
        <v>18449</v>
      </c>
      <c r="G4943" t="s">
        <v>14</v>
      </c>
      <c r="H4943">
        <v>6</v>
      </c>
      <c r="I4943">
        <v>34</v>
      </c>
      <c r="J4943" s="1">
        <v>45584</v>
      </c>
      <c r="K4943" s="2">
        <v>0.43819444444444444</v>
      </c>
      <c r="L4943" t="str" cm="1">
        <f t="array" ref="L4943">_xlfn.IFS(
Table1[[#This Row],[Patient Age]]&gt;=70,"70-79",
Table1[[#This Row],[Patient Age]]&gt;=60,"60-69",
Table1[[#This Row],[Patient Age]]&gt;=50,"50-59",
Table1[[#This Row],[Patient Age]]&gt;=40,"40-49",
Table1[[#This Row],[Patient Age]]&gt;=30,"30-39",
Table1[[#This Row],[Patient Age]]&gt;=20,"20-29",
Table1[[#This Row],[Patient Age]]&gt;=10,"10-19",
TRUE,"0-9"
)</f>
        <v>40-49</v>
      </c>
      <c r="M4943" t="str">
        <f>IF(Table1[[#This Row],[Patient Waittime]]&gt;30,"Delay","Ontime")</f>
        <v>Delay</v>
      </c>
    </row>
    <row r="4944" spans="1:13" x14ac:dyDescent="0.2">
      <c r="A4944" t="s">
        <v>9901</v>
      </c>
      <c r="B4944" t="s">
        <v>9902</v>
      </c>
      <c r="C4944" t="s">
        <v>12</v>
      </c>
      <c r="D4944">
        <v>75</v>
      </c>
      <c r="E4944" t="s">
        <v>13</v>
      </c>
      <c r="F4944" t="s">
        <v>18449</v>
      </c>
      <c r="G4944" t="s">
        <v>14</v>
      </c>
      <c r="H4944">
        <v>6</v>
      </c>
      <c r="I4944">
        <v>39</v>
      </c>
      <c r="J4944" s="1">
        <v>45158</v>
      </c>
      <c r="K4944" s="2">
        <v>0.58194444444444449</v>
      </c>
      <c r="L4944" t="str" cm="1">
        <f t="array" ref="L4944">_xlfn.IFS(
Table1[[#This Row],[Patient Age]]&gt;=70,"70-79",
Table1[[#This Row],[Patient Age]]&gt;=60,"60-69",
Table1[[#This Row],[Patient Age]]&gt;=50,"50-59",
Table1[[#This Row],[Patient Age]]&gt;=40,"40-49",
Table1[[#This Row],[Patient Age]]&gt;=30,"30-39",
Table1[[#This Row],[Patient Age]]&gt;=20,"20-29",
Table1[[#This Row],[Patient Age]]&gt;=10,"10-19",
TRUE,"0-9"
)</f>
        <v>70-79</v>
      </c>
      <c r="M4944" t="str">
        <f>IF(Table1[[#This Row],[Patient Waittime]]&gt;30,"Delay","Ontime")</f>
        <v>Delay</v>
      </c>
    </row>
    <row r="4945" spans="1:13" x14ac:dyDescent="0.2">
      <c r="A4945" t="s">
        <v>9903</v>
      </c>
      <c r="B4945" t="s">
        <v>9904</v>
      </c>
      <c r="C4945" t="s">
        <v>12</v>
      </c>
      <c r="D4945">
        <v>65</v>
      </c>
      <c r="E4945" t="s">
        <v>13</v>
      </c>
      <c r="F4945" t="s">
        <v>18449</v>
      </c>
      <c r="G4945" t="s">
        <v>14</v>
      </c>
      <c r="H4945">
        <v>6</v>
      </c>
      <c r="I4945">
        <v>50</v>
      </c>
      <c r="J4945" s="1">
        <v>45036</v>
      </c>
      <c r="K4945" s="2">
        <v>0.35972222222222222</v>
      </c>
      <c r="L4945" t="str" cm="1">
        <f t="array" ref="L4945">_xlfn.IFS(
Table1[[#This Row],[Patient Age]]&gt;=70,"70-79",
Table1[[#This Row],[Patient Age]]&gt;=60,"60-69",
Table1[[#This Row],[Patient Age]]&gt;=50,"50-59",
Table1[[#This Row],[Patient Age]]&gt;=40,"40-49",
Table1[[#This Row],[Patient Age]]&gt;=30,"30-39",
Table1[[#This Row],[Patient Age]]&gt;=20,"20-29",
Table1[[#This Row],[Patient Age]]&gt;=10,"10-19",
TRUE,"0-9"
)</f>
        <v>60-69</v>
      </c>
      <c r="M4945" t="str">
        <f>IF(Table1[[#This Row],[Patient Waittime]]&gt;30,"Delay","Ontime")</f>
        <v>Delay</v>
      </c>
    </row>
    <row r="4946" spans="1:13" x14ac:dyDescent="0.2">
      <c r="A4946" t="s">
        <v>9905</v>
      </c>
      <c r="B4946" t="s">
        <v>9906</v>
      </c>
      <c r="C4946" t="s">
        <v>12</v>
      </c>
      <c r="D4946">
        <v>15</v>
      </c>
      <c r="E4946" t="s">
        <v>13</v>
      </c>
      <c r="F4946" t="s">
        <v>18449</v>
      </c>
      <c r="G4946" t="s">
        <v>14</v>
      </c>
      <c r="H4946">
        <v>7</v>
      </c>
      <c r="I4946">
        <v>53</v>
      </c>
      <c r="J4946" s="1">
        <v>44963</v>
      </c>
      <c r="K4946" s="2">
        <v>0.33819444444444446</v>
      </c>
      <c r="L4946" t="str" cm="1">
        <f t="array" ref="L4946">_xlfn.IFS(
Table1[[#This Row],[Patient Age]]&gt;=70,"70-79",
Table1[[#This Row],[Patient Age]]&gt;=60,"60-69",
Table1[[#This Row],[Patient Age]]&gt;=50,"50-59",
Table1[[#This Row],[Patient Age]]&gt;=40,"40-49",
Table1[[#This Row],[Patient Age]]&gt;=30,"30-39",
Table1[[#This Row],[Patient Age]]&gt;=20,"20-29",
Table1[[#This Row],[Patient Age]]&gt;=10,"10-19",
TRUE,"0-9"
)</f>
        <v>10-19</v>
      </c>
      <c r="M4946" t="str">
        <f>IF(Table1[[#This Row],[Patient Waittime]]&gt;30,"Delay","Ontime")</f>
        <v>Delay</v>
      </c>
    </row>
    <row r="4947" spans="1:13" x14ac:dyDescent="0.2">
      <c r="A4947" t="s">
        <v>9907</v>
      </c>
      <c r="B4947" t="s">
        <v>9908</v>
      </c>
      <c r="C4947" t="s">
        <v>12</v>
      </c>
      <c r="D4947">
        <v>37</v>
      </c>
      <c r="E4947" t="s">
        <v>13</v>
      </c>
      <c r="F4947" t="s">
        <v>18449</v>
      </c>
      <c r="G4947" t="s">
        <v>14</v>
      </c>
      <c r="H4947">
        <v>7</v>
      </c>
      <c r="I4947">
        <v>52</v>
      </c>
      <c r="J4947" s="1">
        <v>45583</v>
      </c>
      <c r="K4947" s="2">
        <v>0.16458333333333333</v>
      </c>
      <c r="L4947" t="str" cm="1">
        <f t="array" ref="L4947">_xlfn.IFS(
Table1[[#This Row],[Patient Age]]&gt;=70,"70-79",
Table1[[#This Row],[Patient Age]]&gt;=60,"60-69",
Table1[[#This Row],[Patient Age]]&gt;=50,"50-59",
Table1[[#This Row],[Patient Age]]&gt;=40,"40-49",
Table1[[#This Row],[Patient Age]]&gt;=30,"30-39",
Table1[[#This Row],[Patient Age]]&gt;=20,"20-29",
Table1[[#This Row],[Patient Age]]&gt;=10,"10-19",
TRUE,"0-9"
)</f>
        <v>30-39</v>
      </c>
      <c r="M4947" t="str">
        <f>IF(Table1[[#This Row],[Patient Waittime]]&gt;30,"Delay","Ontime")</f>
        <v>Delay</v>
      </c>
    </row>
    <row r="4948" spans="1:13" x14ac:dyDescent="0.2">
      <c r="A4948" t="s">
        <v>9909</v>
      </c>
      <c r="B4948" t="s">
        <v>9910</v>
      </c>
      <c r="C4948" t="s">
        <v>12</v>
      </c>
      <c r="D4948">
        <v>10</v>
      </c>
      <c r="E4948" t="s">
        <v>13</v>
      </c>
      <c r="F4948" t="s">
        <v>18449</v>
      </c>
      <c r="G4948" t="s">
        <v>14</v>
      </c>
      <c r="H4948">
        <v>7</v>
      </c>
      <c r="I4948">
        <v>26</v>
      </c>
      <c r="J4948" s="1">
        <v>45195</v>
      </c>
      <c r="K4948" s="2">
        <v>0.30763888888888891</v>
      </c>
      <c r="L4948" t="str" cm="1">
        <f t="array" ref="L4948">_xlfn.IFS(
Table1[[#This Row],[Patient Age]]&gt;=70,"70-79",
Table1[[#This Row],[Patient Age]]&gt;=60,"60-69",
Table1[[#This Row],[Patient Age]]&gt;=50,"50-59",
Table1[[#This Row],[Patient Age]]&gt;=40,"40-49",
Table1[[#This Row],[Patient Age]]&gt;=30,"30-39",
Table1[[#This Row],[Patient Age]]&gt;=20,"20-29",
Table1[[#This Row],[Patient Age]]&gt;=10,"10-19",
TRUE,"0-9"
)</f>
        <v>10-19</v>
      </c>
      <c r="M4948" t="str">
        <f>IF(Table1[[#This Row],[Patient Waittime]]&gt;30,"Delay","Ontime")</f>
        <v>Ontime</v>
      </c>
    </row>
    <row r="4949" spans="1:13" x14ac:dyDescent="0.2">
      <c r="A4949" t="s">
        <v>9911</v>
      </c>
      <c r="B4949" t="s">
        <v>9912</v>
      </c>
      <c r="C4949" t="s">
        <v>12</v>
      </c>
      <c r="D4949">
        <v>38</v>
      </c>
      <c r="E4949" t="s">
        <v>13</v>
      </c>
      <c r="F4949" t="s">
        <v>18449</v>
      </c>
      <c r="G4949" t="s">
        <v>14</v>
      </c>
      <c r="H4949">
        <v>7</v>
      </c>
      <c r="I4949">
        <v>43</v>
      </c>
      <c r="J4949" s="1">
        <v>45356</v>
      </c>
      <c r="K4949" s="2">
        <v>0.67083333333333328</v>
      </c>
      <c r="L4949" t="str" cm="1">
        <f t="array" ref="L4949">_xlfn.IFS(
Table1[[#This Row],[Patient Age]]&gt;=70,"70-79",
Table1[[#This Row],[Patient Age]]&gt;=60,"60-69",
Table1[[#This Row],[Patient Age]]&gt;=50,"50-59",
Table1[[#This Row],[Patient Age]]&gt;=40,"40-49",
Table1[[#This Row],[Patient Age]]&gt;=30,"30-39",
Table1[[#This Row],[Patient Age]]&gt;=20,"20-29",
Table1[[#This Row],[Patient Age]]&gt;=10,"10-19",
TRUE,"0-9"
)</f>
        <v>30-39</v>
      </c>
      <c r="M4949" t="str">
        <f>IF(Table1[[#This Row],[Patient Waittime]]&gt;30,"Delay","Ontime")</f>
        <v>Delay</v>
      </c>
    </row>
    <row r="4950" spans="1:13" x14ac:dyDescent="0.2">
      <c r="A4950" t="s">
        <v>9913</v>
      </c>
      <c r="B4950" t="s">
        <v>9914</v>
      </c>
      <c r="C4950" t="s">
        <v>12</v>
      </c>
      <c r="D4950">
        <v>62</v>
      </c>
      <c r="E4950" t="s">
        <v>13</v>
      </c>
      <c r="F4950" t="s">
        <v>18449</v>
      </c>
      <c r="G4950" t="s">
        <v>14</v>
      </c>
      <c r="H4950">
        <v>7</v>
      </c>
      <c r="I4950">
        <v>53</v>
      </c>
      <c r="J4950" s="1">
        <v>45472</v>
      </c>
      <c r="K4950" s="2">
        <v>0.24861111111111112</v>
      </c>
      <c r="L4950" t="str" cm="1">
        <f t="array" ref="L4950">_xlfn.IFS(
Table1[[#This Row],[Patient Age]]&gt;=70,"70-79",
Table1[[#This Row],[Patient Age]]&gt;=60,"60-69",
Table1[[#This Row],[Patient Age]]&gt;=50,"50-59",
Table1[[#This Row],[Patient Age]]&gt;=40,"40-49",
Table1[[#This Row],[Patient Age]]&gt;=30,"30-39",
Table1[[#This Row],[Patient Age]]&gt;=20,"20-29",
Table1[[#This Row],[Patient Age]]&gt;=10,"10-19",
TRUE,"0-9"
)</f>
        <v>60-69</v>
      </c>
      <c r="M4950" t="str">
        <f>IF(Table1[[#This Row],[Patient Waittime]]&gt;30,"Delay","Ontime")</f>
        <v>Delay</v>
      </c>
    </row>
    <row r="4951" spans="1:13" x14ac:dyDescent="0.2">
      <c r="A4951" t="s">
        <v>9915</v>
      </c>
      <c r="B4951" t="s">
        <v>9916</v>
      </c>
      <c r="C4951" t="s">
        <v>12</v>
      </c>
      <c r="D4951">
        <v>48</v>
      </c>
      <c r="E4951" t="s">
        <v>13</v>
      </c>
      <c r="F4951" t="s">
        <v>18449</v>
      </c>
      <c r="G4951" t="s">
        <v>14</v>
      </c>
      <c r="H4951">
        <v>7</v>
      </c>
      <c r="I4951">
        <v>51</v>
      </c>
      <c r="J4951" s="1">
        <v>45074</v>
      </c>
      <c r="K4951" s="2">
        <v>8.3333333333333329E-2</v>
      </c>
      <c r="L4951" t="str" cm="1">
        <f t="array" ref="L4951">_xlfn.IFS(
Table1[[#This Row],[Patient Age]]&gt;=70,"70-79",
Table1[[#This Row],[Patient Age]]&gt;=60,"60-69",
Table1[[#This Row],[Patient Age]]&gt;=50,"50-59",
Table1[[#This Row],[Patient Age]]&gt;=40,"40-49",
Table1[[#This Row],[Patient Age]]&gt;=30,"30-39",
Table1[[#This Row],[Patient Age]]&gt;=20,"20-29",
Table1[[#This Row],[Patient Age]]&gt;=10,"10-19",
TRUE,"0-9"
)</f>
        <v>40-49</v>
      </c>
      <c r="M4951" t="str">
        <f>IF(Table1[[#This Row],[Patient Waittime]]&gt;30,"Delay","Ontime")</f>
        <v>Delay</v>
      </c>
    </row>
    <row r="4952" spans="1:13" x14ac:dyDescent="0.2">
      <c r="A4952" t="s">
        <v>9917</v>
      </c>
      <c r="B4952" t="s">
        <v>9918</v>
      </c>
      <c r="C4952" t="s">
        <v>12</v>
      </c>
      <c r="D4952">
        <v>3</v>
      </c>
      <c r="E4952" t="s">
        <v>13</v>
      </c>
      <c r="F4952" t="s">
        <v>18449</v>
      </c>
      <c r="G4952" t="s">
        <v>14</v>
      </c>
      <c r="H4952">
        <v>7</v>
      </c>
      <c r="I4952">
        <v>20</v>
      </c>
      <c r="J4952" s="1">
        <v>45552</v>
      </c>
      <c r="K4952" s="2">
        <v>0.50624999999999998</v>
      </c>
      <c r="L4952" t="str" cm="1">
        <f t="array" ref="L4952">_xlfn.IFS(
Table1[[#This Row],[Patient Age]]&gt;=70,"70-79",
Table1[[#This Row],[Patient Age]]&gt;=60,"60-69",
Table1[[#This Row],[Patient Age]]&gt;=50,"50-59",
Table1[[#This Row],[Patient Age]]&gt;=40,"40-49",
Table1[[#This Row],[Patient Age]]&gt;=30,"30-39",
Table1[[#This Row],[Patient Age]]&gt;=20,"20-29",
Table1[[#This Row],[Patient Age]]&gt;=10,"10-19",
TRUE,"0-9"
)</f>
        <v>0-9</v>
      </c>
      <c r="M4952" t="str">
        <f>IF(Table1[[#This Row],[Patient Waittime]]&gt;30,"Delay","Ontime")</f>
        <v>Ontime</v>
      </c>
    </row>
    <row r="4953" spans="1:13" x14ac:dyDescent="0.2">
      <c r="A4953" t="s">
        <v>9919</v>
      </c>
      <c r="B4953" t="s">
        <v>9920</v>
      </c>
      <c r="C4953" t="s">
        <v>12</v>
      </c>
      <c r="D4953">
        <v>7</v>
      </c>
      <c r="E4953" t="s">
        <v>13</v>
      </c>
      <c r="F4953" t="s">
        <v>18449</v>
      </c>
      <c r="G4953" t="s">
        <v>14</v>
      </c>
      <c r="H4953">
        <v>7</v>
      </c>
      <c r="I4953">
        <v>22</v>
      </c>
      <c r="J4953" s="1">
        <v>45343</v>
      </c>
      <c r="K4953" s="2">
        <v>0.87222222222222223</v>
      </c>
      <c r="L4953" t="str" cm="1">
        <f t="array" ref="L4953">_xlfn.IFS(
Table1[[#This Row],[Patient Age]]&gt;=70,"70-79",
Table1[[#This Row],[Patient Age]]&gt;=60,"60-69",
Table1[[#This Row],[Patient Age]]&gt;=50,"50-59",
Table1[[#This Row],[Patient Age]]&gt;=40,"40-49",
Table1[[#This Row],[Patient Age]]&gt;=30,"30-39",
Table1[[#This Row],[Patient Age]]&gt;=20,"20-29",
Table1[[#This Row],[Patient Age]]&gt;=10,"10-19",
TRUE,"0-9"
)</f>
        <v>0-9</v>
      </c>
      <c r="M4953" t="str">
        <f>IF(Table1[[#This Row],[Patient Waittime]]&gt;30,"Delay","Ontime")</f>
        <v>Ontime</v>
      </c>
    </row>
    <row r="4954" spans="1:13" x14ac:dyDescent="0.2">
      <c r="A4954" t="s">
        <v>9921</v>
      </c>
      <c r="B4954" t="s">
        <v>9922</v>
      </c>
      <c r="C4954" t="s">
        <v>12</v>
      </c>
      <c r="D4954">
        <v>50</v>
      </c>
      <c r="E4954" t="s">
        <v>13</v>
      </c>
      <c r="F4954" t="s">
        <v>18449</v>
      </c>
      <c r="G4954" t="s">
        <v>14</v>
      </c>
      <c r="H4954">
        <v>7</v>
      </c>
      <c r="I4954">
        <v>14</v>
      </c>
      <c r="J4954" s="1">
        <v>45237</v>
      </c>
      <c r="K4954" s="2">
        <v>0.12291666666666666</v>
      </c>
      <c r="L4954" t="str" cm="1">
        <f t="array" ref="L4954">_xlfn.IFS(
Table1[[#This Row],[Patient Age]]&gt;=70,"70-79",
Table1[[#This Row],[Patient Age]]&gt;=60,"60-69",
Table1[[#This Row],[Patient Age]]&gt;=50,"50-59",
Table1[[#This Row],[Patient Age]]&gt;=40,"40-49",
Table1[[#This Row],[Patient Age]]&gt;=30,"30-39",
Table1[[#This Row],[Patient Age]]&gt;=20,"20-29",
Table1[[#This Row],[Patient Age]]&gt;=10,"10-19",
TRUE,"0-9"
)</f>
        <v>50-59</v>
      </c>
      <c r="M4954" t="str">
        <f>IF(Table1[[#This Row],[Patient Waittime]]&gt;30,"Delay","Ontime")</f>
        <v>Ontime</v>
      </c>
    </row>
    <row r="4955" spans="1:13" x14ac:dyDescent="0.2">
      <c r="A4955" t="s">
        <v>9923</v>
      </c>
      <c r="B4955" t="s">
        <v>9924</v>
      </c>
      <c r="C4955" t="s">
        <v>12</v>
      </c>
      <c r="D4955">
        <v>62</v>
      </c>
      <c r="E4955" t="s">
        <v>13</v>
      </c>
      <c r="F4955" t="s">
        <v>18449</v>
      </c>
      <c r="G4955" t="s">
        <v>14</v>
      </c>
      <c r="H4955">
        <v>7</v>
      </c>
      <c r="I4955">
        <v>36</v>
      </c>
      <c r="J4955" s="1">
        <v>45540</v>
      </c>
      <c r="K4955" s="2">
        <v>0.11041666666666666</v>
      </c>
      <c r="L4955" t="str" cm="1">
        <f t="array" ref="L4955">_xlfn.IFS(
Table1[[#This Row],[Patient Age]]&gt;=70,"70-79",
Table1[[#This Row],[Patient Age]]&gt;=60,"60-69",
Table1[[#This Row],[Patient Age]]&gt;=50,"50-59",
Table1[[#This Row],[Patient Age]]&gt;=40,"40-49",
Table1[[#This Row],[Patient Age]]&gt;=30,"30-39",
Table1[[#This Row],[Patient Age]]&gt;=20,"20-29",
Table1[[#This Row],[Patient Age]]&gt;=10,"10-19",
TRUE,"0-9"
)</f>
        <v>60-69</v>
      </c>
      <c r="M4955" t="str">
        <f>IF(Table1[[#This Row],[Patient Waittime]]&gt;30,"Delay","Ontime")</f>
        <v>Delay</v>
      </c>
    </row>
    <row r="4956" spans="1:13" x14ac:dyDescent="0.2">
      <c r="A4956" t="s">
        <v>9925</v>
      </c>
      <c r="B4956" t="s">
        <v>9926</v>
      </c>
      <c r="C4956" t="s">
        <v>12</v>
      </c>
      <c r="D4956">
        <v>29</v>
      </c>
      <c r="E4956" t="s">
        <v>13</v>
      </c>
      <c r="F4956" t="s">
        <v>18449</v>
      </c>
      <c r="G4956" t="s">
        <v>14</v>
      </c>
      <c r="H4956">
        <v>7</v>
      </c>
      <c r="I4956">
        <v>48</v>
      </c>
      <c r="J4956" s="1">
        <v>45319</v>
      </c>
      <c r="K4956" s="2">
        <v>0.2298611111111111</v>
      </c>
      <c r="L4956" t="str" cm="1">
        <f t="array" ref="L4956">_xlfn.IFS(
Table1[[#This Row],[Patient Age]]&gt;=70,"70-79",
Table1[[#This Row],[Patient Age]]&gt;=60,"60-69",
Table1[[#This Row],[Patient Age]]&gt;=50,"50-59",
Table1[[#This Row],[Patient Age]]&gt;=40,"40-49",
Table1[[#This Row],[Patient Age]]&gt;=30,"30-39",
Table1[[#This Row],[Patient Age]]&gt;=20,"20-29",
Table1[[#This Row],[Patient Age]]&gt;=10,"10-19",
TRUE,"0-9"
)</f>
        <v>20-29</v>
      </c>
      <c r="M4956" t="str">
        <f>IF(Table1[[#This Row],[Patient Waittime]]&gt;30,"Delay","Ontime")</f>
        <v>Delay</v>
      </c>
    </row>
    <row r="4957" spans="1:13" x14ac:dyDescent="0.2">
      <c r="A4957" t="s">
        <v>9927</v>
      </c>
      <c r="B4957" t="s">
        <v>9928</v>
      </c>
      <c r="C4957" t="s">
        <v>12</v>
      </c>
      <c r="D4957">
        <v>74</v>
      </c>
      <c r="E4957" t="s">
        <v>13</v>
      </c>
      <c r="F4957" t="s">
        <v>18449</v>
      </c>
      <c r="G4957" t="s">
        <v>14</v>
      </c>
      <c r="H4957">
        <v>8</v>
      </c>
      <c r="I4957">
        <v>45</v>
      </c>
      <c r="J4957" s="1">
        <v>45062</v>
      </c>
      <c r="K4957" s="2">
        <v>0.34375</v>
      </c>
      <c r="L4957" t="str" cm="1">
        <f t="array" ref="L4957">_xlfn.IFS(
Table1[[#This Row],[Patient Age]]&gt;=70,"70-79",
Table1[[#This Row],[Patient Age]]&gt;=60,"60-69",
Table1[[#This Row],[Patient Age]]&gt;=50,"50-59",
Table1[[#This Row],[Patient Age]]&gt;=40,"40-49",
Table1[[#This Row],[Patient Age]]&gt;=30,"30-39",
Table1[[#This Row],[Patient Age]]&gt;=20,"20-29",
Table1[[#This Row],[Patient Age]]&gt;=10,"10-19",
TRUE,"0-9"
)</f>
        <v>70-79</v>
      </c>
      <c r="M4957" t="str">
        <f>IF(Table1[[#This Row],[Patient Waittime]]&gt;30,"Delay","Ontime")</f>
        <v>Delay</v>
      </c>
    </row>
    <row r="4958" spans="1:13" x14ac:dyDescent="0.2">
      <c r="A4958" t="s">
        <v>9929</v>
      </c>
      <c r="B4958" t="s">
        <v>9930</v>
      </c>
      <c r="C4958" t="s">
        <v>12</v>
      </c>
      <c r="D4958">
        <v>34</v>
      </c>
      <c r="E4958" t="s">
        <v>13</v>
      </c>
      <c r="F4958" t="s">
        <v>18449</v>
      </c>
      <c r="G4958" t="s">
        <v>14</v>
      </c>
      <c r="H4958">
        <v>8</v>
      </c>
      <c r="I4958">
        <v>59</v>
      </c>
      <c r="J4958" s="1">
        <v>45382</v>
      </c>
      <c r="K4958" s="2">
        <v>0.58819444444444446</v>
      </c>
      <c r="L4958" t="str" cm="1">
        <f t="array" ref="L4958">_xlfn.IFS(
Table1[[#This Row],[Patient Age]]&gt;=70,"70-79",
Table1[[#This Row],[Patient Age]]&gt;=60,"60-69",
Table1[[#This Row],[Patient Age]]&gt;=50,"50-59",
Table1[[#This Row],[Patient Age]]&gt;=40,"40-49",
Table1[[#This Row],[Patient Age]]&gt;=30,"30-39",
Table1[[#This Row],[Patient Age]]&gt;=20,"20-29",
Table1[[#This Row],[Patient Age]]&gt;=10,"10-19",
TRUE,"0-9"
)</f>
        <v>30-39</v>
      </c>
      <c r="M4958" t="str">
        <f>IF(Table1[[#This Row],[Patient Waittime]]&gt;30,"Delay","Ontime")</f>
        <v>Delay</v>
      </c>
    </row>
    <row r="4959" spans="1:13" x14ac:dyDescent="0.2">
      <c r="A4959" t="s">
        <v>9931</v>
      </c>
      <c r="B4959" t="s">
        <v>9932</v>
      </c>
      <c r="C4959" t="s">
        <v>12</v>
      </c>
      <c r="D4959">
        <v>2</v>
      </c>
      <c r="E4959" t="s">
        <v>13</v>
      </c>
      <c r="F4959" t="s">
        <v>18449</v>
      </c>
      <c r="G4959" t="s">
        <v>14</v>
      </c>
      <c r="H4959">
        <v>8</v>
      </c>
      <c r="I4959">
        <v>34</v>
      </c>
      <c r="J4959" s="1">
        <v>45211</v>
      </c>
      <c r="K4959" s="2">
        <v>0.50763888888888886</v>
      </c>
      <c r="L4959" t="str" cm="1">
        <f t="array" ref="L4959">_xlfn.IFS(
Table1[[#This Row],[Patient Age]]&gt;=70,"70-79",
Table1[[#This Row],[Patient Age]]&gt;=60,"60-69",
Table1[[#This Row],[Patient Age]]&gt;=50,"50-59",
Table1[[#This Row],[Patient Age]]&gt;=40,"40-49",
Table1[[#This Row],[Patient Age]]&gt;=30,"30-39",
Table1[[#This Row],[Patient Age]]&gt;=20,"20-29",
Table1[[#This Row],[Patient Age]]&gt;=10,"10-19",
TRUE,"0-9"
)</f>
        <v>0-9</v>
      </c>
      <c r="M4959" t="str">
        <f>IF(Table1[[#This Row],[Patient Waittime]]&gt;30,"Delay","Ontime")</f>
        <v>Delay</v>
      </c>
    </row>
    <row r="4960" spans="1:13" x14ac:dyDescent="0.2">
      <c r="A4960" t="s">
        <v>9933</v>
      </c>
      <c r="B4960" t="s">
        <v>9934</v>
      </c>
      <c r="C4960" t="s">
        <v>12</v>
      </c>
      <c r="D4960">
        <v>32</v>
      </c>
      <c r="E4960" t="s">
        <v>13</v>
      </c>
      <c r="F4960" t="s">
        <v>18449</v>
      </c>
      <c r="G4960" t="s">
        <v>14</v>
      </c>
      <c r="H4960">
        <v>8</v>
      </c>
      <c r="I4960">
        <v>44</v>
      </c>
      <c r="J4960" s="1">
        <v>45493</v>
      </c>
      <c r="K4960" s="2">
        <v>0.38611111111111113</v>
      </c>
      <c r="L4960" t="str" cm="1">
        <f t="array" ref="L4960">_xlfn.IFS(
Table1[[#This Row],[Patient Age]]&gt;=70,"70-79",
Table1[[#This Row],[Patient Age]]&gt;=60,"60-69",
Table1[[#This Row],[Patient Age]]&gt;=50,"50-59",
Table1[[#This Row],[Patient Age]]&gt;=40,"40-49",
Table1[[#This Row],[Patient Age]]&gt;=30,"30-39",
Table1[[#This Row],[Patient Age]]&gt;=20,"20-29",
Table1[[#This Row],[Patient Age]]&gt;=10,"10-19",
TRUE,"0-9"
)</f>
        <v>30-39</v>
      </c>
      <c r="M4960" t="str">
        <f>IF(Table1[[#This Row],[Patient Waittime]]&gt;30,"Delay","Ontime")</f>
        <v>Delay</v>
      </c>
    </row>
    <row r="4961" spans="1:13" x14ac:dyDescent="0.2">
      <c r="A4961" t="s">
        <v>9935</v>
      </c>
      <c r="B4961" t="s">
        <v>9936</v>
      </c>
      <c r="C4961" t="s">
        <v>12</v>
      </c>
      <c r="D4961">
        <v>14</v>
      </c>
      <c r="E4961" t="s">
        <v>13</v>
      </c>
      <c r="F4961" t="s">
        <v>18449</v>
      </c>
      <c r="G4961" t="s">
        <v>14</v>
      </c>
      <c r="H4961">
        <v>8</v>
      </c>
      <c r="I4961">
        <v>37</v>
      </c>
      <c r="J4961" s="1">
        <v>45387</v>
      </c>
      <c r="K4961" s="2">
        <v>0.18124999999999999</v>
      </c>
      <c r="L4961" t="str" cm="1">
        <f t="array" ref="L4961">_xlfn.IFS(
Table1[[#This Row],[Patient Age]]&gt;=70,"70-79",
Table1[[#This Row],[Patient Age]]&gt;=60,"60-69",
Table1[[#This Row],[Patient Age]]&gt;=50,"50-59",
Table1[[#This Row],[Patient Age]]&gt;=40,"40-49",
Table1[[#This Row],[Patient Age]]&gt;=30,"30-39",
Table1[[#This Row],[Patient Age]]&gt;=20,"20-29",
Table1[[#This Row],[Patient Age]]&gt;=10,"10-19",
TRUE,"0-9"
)</f>
        <v>10-19</v>
      </c>
      <c r="M4961" t="str">
        <f>IF(Table1[[#This Row],[Patient Waittime]]&gt;30,"Delay","Ontime")</f>
        <v>Delay</v>
      </c>
    </row>
    <row r="4962" spans="1:13" x14ac:dyDescent="0.2">
      <c r="A4962" t="s">
        <v>9937</v>
      </c>
      <c r="B4962" t="s">
        <v>9938</v>
      </c>
      <c r="C4962" t="s">
        <v>12</v>
      </c>
      <c r="D4962">
        <v>30</v>
      </c>
      <c r="E4962" t="s">
        <v>13</v>
      </c>
      <c r="F4962" t="s">
        <v>18449</v>
      </c>
      <c r="G4962" t="s">
        <v>14</v>
      </c>
      <c r="H4962">
        <v>8</v>
      </c>
      <c r="I4962">
        <v>54</v>
      </c>
      <c r="J4962" s="1">
        <v>45392</v>
      </c>
      <c r="K4962" s="2">
        <v>0.60833333333333328</v>
      </c>
      <c r="L4962" t="str" cm="1">
        <f t="array" ref="L4962">_xlfn.IFS(
Table1[[#This Row],[Patient Age]]&gt;=70,"70-79",
Table1[[#This Row],[Patient Age]]&gt;=60,"60-69",
Table1[[#This Row],[Patient Age]]&gt;=50,"50-59",
Table1[[#This Row],[Patient Age]]&gt;=40,"40-49",
Table1[[#This Row],[Patient Age]]&gt;=30,"30-39",
Table1[[#This Row],[Patient Age]]&gt;=20,"20-29",
Table1[[#This Row],[Patient Age]]&gt;=10,"10-19",
TRUE,"0-9"
)</f>
        <v>30-39</v>
      </c>
      <c r="M4962" t="str">
        <f>IF(Table1[[#This Row],[Patient Waittime]]&gt;30,"Delay","Ontime")</f>
        <v>Delay</v>
      </c>
    </row>
    <row r="4963" spans="1:13" x14ac:dyDescent="0.2">
      <c r="A4963" t="s">
        <v>9939</v>
      </c>
      <c r="B4963" t="s">
        <v>9940</v>
      </c>
      <c r="C4963" t="s">
        <v>12</v>
      </c>
      <c r="D4963">
        <v>6</v>
      </c>
      <c r="E4963" t="s">
        <v>13</v>
      </c>
      <c r="F4963" t="s">
        <v>18449</v>
      </c>
      <c r="G4963" t="s">
        <v>14</v>
      </c>
      <c r="H4963">
        <v>8</v>
      </c>
      <c r="I4963">
        <v>29</v>
      </c>
      <c r="J4963" s="1">
        <v>45063</v>
      </c>
      <c r="K4963" s="2">
        <v>0.72152777777777777</v>
      </c>
      <c r="L4963" t="str" cm="1">
        <f t="array" ref="L4963">_xlfn.IFS(
Table1[[#This Row],[Patient Age]]&gt;=70,"70-79",
Table1[[#This Row],[Patient Age]]&gt;=60,"60-69",
Table1[[#This Row],[Patient Age]]&gt;=50,"50-59",
Table1[[#This Row],[Patient Age]]&gt;=40,"40-49",
Table1[[#This Row],[Patient Age]]&gt;=30,"30-39",
Table1[[#This Row],[Patient Age]]&gt;=20,"20-29",
Table1[[#This Row],[Patient Age]]&gt;=10,"10-19",
TRUE,"0-9"
)</f>
        <v>0-9</v>
      </c>
      <c r="M4963" t="str">
        <f>IF(Table1[[#This Row],[Patient Waittime]]&gt;30,"Delay","Ontime")</f>
        <v>Ontime</v>
      </c>
    </row>
    <row r="4964" spans="1:13" x14ac:dyDescent="0.2">
      <c r="A4964" t="s">
        <v>9941</v>
      </c>
      <c r="B4964" t="s">
        <v>9942</v>
      </c>
      <c r="C4964" t="s">
        <v>12</v>
      </c>
      <c r="D4964">
        <v>44</v>
      </c>
      <c r="E4964" t="s">
        <v>13</v>
      </c>
      <c r="F4964" t="s">
        <v>18449</v>
      </c>
      <c r="G4964" t="s">
        <v>14</v>
      </c>
      <c r="H4964">
        <v>9</v>
      </c>
      <c r="I4964">
        <v>39</v>
      </c>
      <c r="J4964" s="1">
        <v>45549</v>
      </c>
      <c r="K4964" s="2">
        <v>0.55902777777777779</v>
      </c>
      <c r="L4964" t="str" cm="1">
        <f t="array" ref="L4964">_xlfn.IFS(
Table1[[#This Row],[Patient Age]]&gt;=70,"70-79",
Table1[[#This Row],[Patient Age]]&gt;=60,"60-69",
Table1[[#This Row],[Patient Age]]&gt;=50,"50-59",
Table1[[#This Row],[Patient Age]]&gt;=40,"40-49",
Table1[[#This Row],[Patient Age]]&gt;=30,"30-39",
Table1[[#This Row],[Patient Age]]&gt;=20,"20-29",
Table1[[#This Row],[Patient Age]]&gt;=10,"10-19",
TRUE,"0-9"
)</f>
        <v>40-49</v>
      </c>
      <c r="M4964" t="str">
        <f>IF(Table1[[#This Row],[Patient Waittime]]&gt;30,"Delay","Ontime")</f>
        <v>Delay</v>
      </c>
    </row>
    <row r="4965" spans="1:13" x14ac:dyDescent="0.2">
      <c r="A4965" t="s">
        <v>9943</v>
      </c>
      <c r="B4965" t="s">
        <v>9944</v>
      </c>
      <c r="C4965" t="s">
        <v>12</v>
      </c>
      <c r="D4965">
        <v>33</v>
      </c>
      <c r="E4965" t="s">
        <v>13</v>
      </c>
      <c r="F4965" t="s">
        <v>18449</v>
      </c>
      <c r="G4965" t="s">
        <v>14</v>
      </c>
      <c r="H4965">
        <v>9</v>
      </c>
      <c r="I4965">
        <v>35</v>
      </c>
      <c r="J4965" s="1">
        <v>45181</v>
      </c>
      <c r="K4965" s="2">
        <v>0.1673611111111111</v>
      </c>
      <c r="L4965" t="str" cm="1">
        <f t="array" ref="L4965">_xlfn.IFS(
Table1[[#This Row],[Patient Age]]&gt;=70,"70-79",
Table1[[#This Row],[Patient Age]]&gt;=60,"60-69",
Table1[[#This Row],[Patient Age]]&gt;=50,"50-59",
Table1[[#This Row],[Patient Age]]&gt;=40,"40-49",
Table1[[#This Row],[Patient Age]]&gt;=30,"30-39",
Table1[[#This Row],[Patient Age]]&gt;=20,"20-29",
Table1[[#This Row],[Patient Age]]&gt;=10,"10-19",
TRUE,"0-9"
)</f>
        <v>30-39</v>
      </c>
      <c r="M4965" t="str">
        <f>IF(Table1[[#This Row],[Patient Waittime]]&gt;30,"Delay","Ontime")</f>
        <v>Delay</v>
      </c>
    </row>
    <row r="4966" spans="1:13" x14ac:dyDescent="0.2">
      <c r="A4966" t="s">
        <v>9945</v>
      </c>
      <c r="B4966" t="s">
        <v>9946</v>
      </c>
      <c r="C4966" t="s">
        <v>12</v>
      </c>
      <c r="D4966">
        <v>64</v>
      </c>
      <c r="E4966" t="s">
        <v>13</v>
      </c>
      <c r="F4966" t="s">
        <v>18449</v>
      </c>
      <c r="G4966" t="s">
        <v>14</v>
      </c>
      <c r="H4966">
        <v>9</v>
      </c>
      <c r="I4966">
        <v>12</v>
      </c>
      <c r="J4966" s="1">
        <v>45116</v>
      </c>
      <c r="K4966" s="2">
        <v>0.62083333333333335</v>
      </c>
      <c r="L4966" t="str" cm="1">
        <f t="array" ref="L4966">_xlfn.IFS(
Table1[[#This Row],[Patient Age]]&gt;=70,"70-79",
Table1[[#This Row],[Patient Age]]&gt;=60,"60-69",
Table1[[#This Row],[Patient Age]]&gt;=50,"50-59",
Table1[[#This Row],[Patient Age]]&gt;=40,"40-49",
Table1[[#This Row],[Patient Age]]&gt;=30,"30-39",
Table1[[#This Row],[Patient Age]]&gt;=20,"20-29",
Table1[[#This Row],[Patient Age]]&gt;=10,"10-19",
TRUE,"0-9"
)</f>
        <v>60-69</v>
      </c>
      <c r="M4966" t="str">
        <f>IF(Table1[[#This Row],[Patient Waittime]]&gt;30,"Delay","Ontime")</f>
        <v>Ontime</v>
      </c>
    </row>
    <row r="4967" spans="1:13" x14ac:dyDescent="0.2">
      <c r="A4967" t="s">
        <v>9947</v>
      </c>
      <c r="B4967" t="s">
        <v>9948</v>
      </c>
      <c r="C4967" t="s">
        <v>12</v>
      </c>
      <c r="D4967">
        <v>44</v>
      </c>
      <c r="E4967" t="s">
        <v>13</v>
      </c>
      <c r="F4967" t="s">
        <v>18449</v>
      </c>
      <c r="G4967" t="s">
        <v>14</v>
      </c>
      <c r="H4967">
        <v>9</v>
      </c>
      <c r="I4967">
        <v>13</v>
      </c>
      <c r="J4967" s="1">
        <v>45327</v>
      </c>
      <c r="K4967" s="2">
        <v>0.58750000000000002</v>
      </c>
      <c r="L4967" t="str" cm="1">
        <f t="array" ref="L4967">_xlfn.IFS(
Table1[[#This Row],[Patient Age]]&gt;=70,"70-79",
Table1[[#This Row],[Patient Age]]&gt;=60,"60-69",
Table1[[#This Row],[Patient Age]]&gt;=50,"50-59",
Table1[[#This Row],[Patient Age]]&gt;=40,"40-49",
Table1[[#This Row],[Patient Age]]&gt;=30,"30-39",
Table1[[#This Row],[Patient Age]]&gt;=20,"20-29",
Table1[[#This Row],[Patient Age]]&gt;=10,"10-19",
TRUE,"0-9"
)</f>
        <v>40-49</v>
      </c>
      <c r="M4967" t="str">
        <f>IF(Table1[[#This Row],[Patient Waittime]]&gt;30,"Delay","Ontime")</f>
        <v>Ontime</v>
      </c>
    </row>
    <row r="4968" spans="1:13" x14ac:dyDescent="0.2">
      <c r="A4968" t="s">
        <v>9949</v>
      </c>
      <c r="B4968" t="s">
        <v>9950</v>
      </c>
      <c r="C4968" t="s">
        <v>12</v>
      </c>
      <c r="D4968">
        <v>57</v>
      </c>
      <c r="E4968" t="s">
        <v>13</v>
      </c>
      <c r="F4968" t="s">
        <v>18449</v>
      </c>
      <c r="G4968" t="s">
        <v>14</v>
      </c>
      <c r="H4968">
        <v>9</v>
      </c>
      <c r="I4968">
        <v>28</v>
      </c>
      <c r="J4968" s="1">
        <v>45105</v>
      </c>
      <c r="K4968" s="2">
        <v>0.95277777777777772</v>
      </c>
      <c r="L4968" t="str" cm="1">
        <f t="array" ref="L4968">_xlfn.IFS(
Table1[[#This Row],[Patient Age]]&gt;=70,"70-79",
Table1[[#This Row],[Patient Age]]&gt;=60,"60-69",
Table1[[#This Row],[Patient Age]]&gt;=50,"50-59",
Table1[[#This Row],[Patient Age]]&gt;=40,"40-49",
Table1[[#This Row],[Patient Age]]&gt;=30,"30-39",
Table1[[#This Row],[Patient Age]]&gt;=20,"20-29",
Table1[[#This Row],[Patient Age]]&gt;=10,"10-19",
TRUE,"0-9"
)</f>
        <v>50-59</v>
      </c>
      <c r="M4968" t="str">
        <f>IF(Table1[[#This Row],[Patient Waittime]]&gt;30,"Delay","Ontime")</f>
        <v>Ontime</v>
      </c>
    </row>
    <row r="4969" spans="1:13" x14ac:dyDescent="0.2">
      <c r="A4969" t="s">
        <v>9951</v>
      </c>
      <c r="B4969" t="s">
        <v>9952</v>
      </c>
      <c r="C4969" t="s">
        <v>12</v>
      </c>
      <c r="D4969">
        <v>26</v>
      </c>
      <c r="E4969" t="s">
        <v>13</v>
      </c>
      <c r="F4969" t="s">
        <v>18449</v>
      </c>
      <c r="G4969" t="s">
        <v>14</v>
      </c>
      <c r="H4969">
        <v>9</v>
      </c>
      <c r="I4969">
        <v>33</v>
      </c>
      <c r="J4969" s="1">
        <v>45400</v>
      </c>
      <c r="K4969" s="2">
        <v>0.65972222222222221</v>
      </c>
      <c r="L4969" t="str" cm="1">
        <f t="array" ref="L4969">_xlfn.IFS(
Table1[[#This Row],[Patient Age]]&gt;=70,"70-79",
Table1[[#This Row],[Patient Age]]&gt;=60,"60-69",
Table1[[#This Row],[Patient Age]]&gt;=50,"50-59",
Table1[[#This Row],[Patient Age]]&gt;=40,"40-49",
Table1[[#This Row],[Patient Age]]&gt;=30,"30-39",
Table1[[#This Row],[Patient Age]]&gt;=20,"20-29",
Table1[[#This Row],[Patient Age]]&gt;=10,"10-19",
TRUE,"0-9"
)</f>
        <v>20-29</v>
      </c>
      <c r="M4969" t="str">
        <f>IF(Table1[[#This Row],[Patient Waittime]]&gt;30,"Delay","Ontime")</f>
        <v>Delay</v>
      </c>
    </row>
    <row r="4970" spans="1:13" x14ac:dyDescent="0.2">
      <c r="A4970" t="s">
        <v>9953</v>
      </c>
      <c r="B4970" t="s">
        <v>9954</v>
      </c>
      <c r="C4970" t="s">
        <v>12</v>
      </c>
      <c r="D4970">
        <v>19</v>
      </c>
      <c r="E4970" t="s">
        <v>13</v>
      </c>
      <c r="F4970" t="s">
        <v>18449</v>
      </c>
      <c r="G4970" t="s">
        <v>14</v>
      </c>
      <c r="H4970">
        <v>9</v>
      </c>
      <c r="I4970">
        <v>45</v>
      </c>
      <c r="J4970" s="1">
        <v>45196</v>
      </c>
      <c r="K4970" s="2">
        <v>0.56388888888888888</v>
      </c>
      <c r="L4970" t="str" cm="1">
        <f t="array" ref="L4970">_xlfn.IFS(
Table1[[#This Row],[Patient Age]]&gt;=70,"70-79",
Table1[[#This Row],[Patient Age]]&gt;=60,"60-69",
Table1[[#This Row],[Patient Age]]&gt;=50,"50-59",
Table1[[#This Row],[Patient Age]]&gt;=40,"40-49",
Table1[[#This Row],[Patient Age]]&gt;=30,"30-39",
Table1[[#This Row],[Patient Age]]&gt;=20,"20-29",
Table1[[#This Row],[Patient Age]]&gt;=10,"10-19",
TRUE,"0-9"
)</f>
        <v>10-19</v>
      </c>
      <c r="M4970" t="str">
        <f>IF(Table1[[#This Row],[Patient Waittime]]&gt;30,"Delay","Ontime")</f>
        <v>Delay</v>
      </c>
    </row>
    <row r="4971" spans="1:13" x14ac:dyDescent="0.2">
      <c r="A4971" t="s">
        <v>9955</v>
      </c>
      <c r="B4971" t="s">
        <v>9956</v>
      </c>
      <c r="C4971" t="s">
        <v>12</v>
      </c>
      <c r="D4971">
        <v>33</v>
      </c>
      <c r="E4971" t="s">
        <v>13</v>
      </c>
      <c r="F4971" t="s">
        <v>18449</v>
      </c>
      <c r="G4971" t="s">
        <v>14</v>
      </c>
      <c r="H4971">
        <v>9</v>
      </c>
      <c r="I4971">
        <v>39</v>
      </c>
      <c r="J4971" s="1">
        <v>45414</v>
      </c>
      <c r="K4971" s="2">
        <v>0.91597222222222219</v>
      </c>
      <c r="L4971" t="str" cm="1">
        <f t="array" ref="L4971">_xlfn.IFS(
Table1[[#This Row],[Patient Age]]&gt;=70,"70-79",
Table1[[#This Row],[Patient Age]]&gt;=60,"60-69",
Table1[[#This Row],[Patient Age]]&gt;=50,"50-59",
Table1[[#This Row],[Patient Age]]&gt;=40,"40-49",
Table1[[#This Row],[Patient Age]]&gt;=30,"30-39",
Table1[[#This Row],[Patient Age]]&gt;=20,"20-29",
Table1[[#This Row],[Patient Age]]&gt;=10,"10-19",
TRUE,"0-9"
)</f>
        <v>30-39</v>
      </c>
      <c r="M4971" t="str">
        <f>IF(Table1[[#This Row],[Patient Waittime]]&gt;30,"Delay","Ontime")</f>
        <v>Delay</v>
      </c>
    </row>
    <row r="4972" spans="1:13" x14ac:dyDescent="0.2">
      <c r="A4972" t="s">
        <v>9957</v>
      </c>
      <c r="B4972" t="s">
        <v>9958</v>
      </c>
      <c r="C4972" t="s">
        <v>12</v>
      </c>
      <c r="D4972">
        <v>39</v>
      </c>
      <c r="E4972" t="s">
        <v>13</v>
      </c>
      <c r="F4972" t="s">
        <v>18449</v>
      </c>
      <c r="G4972" t="s">
        <v>14</v>
      </c>
      <c r="H4972">
        <v>9</v>
      </c>
      <c r="I4972">
        <v>55</v>
      </c>
      <c r="J4972" s="1">
        <v>45630</v>
      </c>
      <c r="K4972" s="2">
        <v>0.54513888888888884</v>
      </c>
      <c r="L4972" t="str" cm="1">
        <f t="array" ref="L4972">_xlfn.IFS(
Table1[[#This Row],[Patient Age]]&gt;=70,"70-79",
Table1[[#This Row],[Patient Age]]&gt;=60,"60-69",
Table1[[#This Row],[Patient Age]]&gt;=50,"50-59",
Table1[[#This Row],[Patient Age]]&gt;=40,"40-49",
Table1[[#This Row],[Patient Age]]&gt;=30,"30-39",
Table1[[#This Row],[Patient Age]]&gt;=20,"20-29",
Table1[[#This Row],[Patient Age]]&gt;=10,"10-19",
TRUE,"0-9"
)</f>
        <v>30-39</v>
      </c>
      <c r="M4972" t="str">
        <f>IF(Table1[[#This Row],[Patient Waittime]]&gt;30,"Delay","Ontime")</f>
        <v>Delay</v>
      </c>
    </row>
    <row r="4973" spans="1:13" x14ac:dyDescent="0.2">
      <c r="A4973" t="s">
        <v>9959</v>
      </c>
      <c r="B4973" t="s">
        <v>9960</v>
      </c>
      <c r="C4973" t="s">
        <v>12</v>
      </c>
      <c r="D4973">
        <v>22</v>
      </c>
      <c r="E4973" t="s">
        <v>13</v>
      </c>
      <c r="F4973" t="s">
        <v>18449</v>
      </c>
      <c r="G4973" t="s">
        <v>14</v>
      </c>
      <c r="H4973">
        <v>9</v>
      </c>
      <c r="I4973">
        <v>10</v>
      </c>
      <c r="J4973" s="1">
        <v>45149</v>
      </c>
      <c r="K4973" s="2">
        <v>0.74722222222222223</v>
      </c>
      <c r="L4973" t="str" cm="1">
        <f t="array" ref="L4973">_xlfn.IFS(
Table1[[#This Row],[Patient Age]]&gt;=70,"70-79",
Table1[[#This Row],[Patient Age]]&gt;=60,"60-69",
Table1[[#This Row],[Patient Age]]&gt;=50,"50-59",
Table1[[#This Row],[Patient Age]]&gt;=40,"40-49",
Table1[[#This Row],[Patient Age]]&gt;=30,"30-39",
Table1[[#This Row],[Patient Age]]&gt;=20,"20-29",
Table1[[#This Row],[Patient Age]]&gt;=10,"10-19",
TRUE,"0-9"
)</f>
        <v>20-29</v>
      </c>
      <c r="M4973" t="str">
        <f>IF(Table1[[#This Row],[Patient Waittime]]&gt;30,"Delay","Ontime")</f>
        <v>Ontime</v>
      </c>
    </row>
    <row r="4974" spans="1:13" x14ac:dyDescent="0.2">
      <c r="A4974" t="s">
        <v>9961</v>
      </c>
      <c r="B4974" t="s">
        <v>9962</v>
      </c>
      <c r="C4974" t="s">
        <v>12</v>
      </c>
      <c r="D4974">
        <v>8</v>
      </c>
      <c r="E4974" t="s">
        <v>13</v>
      </c>
      <c r="F4974" t="s">
        <v>18449</v>
      </c>
      <c r="G4974" t="s">
        <v>14</v>
      </c>
      <c r="H4974">
        <v>10</v>
      </c>
      <c r="I4974">
        <v>49</v>
      </c>
      <c r="J4974" s="1">
        <v>45627</v>
      </c>
      <c r="K4974" s="2">
        <v>0.7631944444444444</v>
      </c>
      <c r="L4974" t="str" cm="1">
        <f t="array" ref="L4974">_xlfn.IFS(
Table1[[#This Row],[Patient Age]]&gt;=70,"70-79",
Table1[[#This Row],[Patient Age]]&gt;=60,"60-69",
Table1[[#This Row],[Patient Age]]&gt;=50,"50-59",
Table1[[#This Row],[Patient Age]]&gt;=40,"40-49",
Table1[[#This Row],[Patient Age]]&gt;=30,"30-39",
Table1[[#This Row],[Patient Age]]&gt;=20,"20-29",
Table1[[#This Row],[Patient Age]]&gt;=10,"10-19",
TRUE,"0-9"
)</f>
        <v>0-9</v>
      </c>
      <c r="M4974" t="str">
        <f>IF(Table1[[#This Row],[Patient Waittime]]&gt;30,"Delay","Ontime")</f>
        <v>Delay</v>
      </c>
    </row>
    <row r="4975" spans="1:13" x14ac:dyDescent="0.2">
      <c r="A4975" t="s">
        <v>9963</v>
      </c>
      <c r="B4975" t="s">
        <v>9964</v>
      </c>
      <c r="C4975" t="s">
        <v>12</v>
      </c>
      <c r="D4975">
        <v>72</v>
      </c>
      <c r="E4975" t="s">
        <v>13</v>
      </c>
      <c r="F4975" t="s">
        <v>18449</v>
      </c>
      <c r="G4975" t="s">
        <v>14</v>
      </c>
      <c r="H4975">
        <v>10</v>
      </c>
      <c r="I4975">
        <v>10</v>
      </c>
      <c r="J4975" s="1">
        <v>45435</v>
      </c>
      <c r="K4975" s="2">
        <v>0.59930555555555554</v>
      </c>
      <c r="L4975" t="str" cm="1">
        <f t="array" ref="L4975">_xlfn.IFS(
Table1[[#This Row],[Patient Age]]&gt;=70,"70-79",
Table1[[#This Row],[Patient Age]]&gt;=60,"60-69",
Table1[[#This Row],[Patient Age]]&gt;=50,"50-59",
Table1[[#This Row],[Patient Age]]&gt;=40,"40-49",
Table1[[#This Row],[Patient Age]]&gt;=30,"30-39",
Table1[[#This Row],[Patient Age]]&gt;=20,"20-29",
Table1[[#This Row],[Patient Age]]&gt;=10,"10-19",
TRUE,"0-9"
)</f>
        <v>70-79</v>
      </c>
      <c r="M4975" t="str">
        <f>IF(Table1[[#This Row],[Patient Waittime]]&gt;30,"Delay","Ontime")</f>
        <v>Ontime</v>
      </c>
    </row>
    <row r="4976" spans="1:13" x14ac:dyDescent="0.2">
      <c r="A4976" t="s">
        <v>9965</v>
      </c>
      <c r="B4976" t="s">
        <v>9966</v>
      </c>
      <c r="C4976" t="s">
        <v>12</v>
      </c>
      <c r="D4976">
        <v>23</v>
      </c>
      <c r="E4976" t="s">
        <v>13</v>
      </c>
      <c r="F4976" t="s">
        <v>18449</v>
      </c>
      <c r="G4976" t="s">
        <v>14</v>
      </c>
      <c r="H4976">
        <v>10</v>
      </c>
      <c r="I4976">
        <v>21</v>
      </c>
      <c r="J4976" s="1">
        <v>45336</v>
      </c>
      <c r="K4976" s="2">
        <v>0.54652777777777772</v>
      </c>
      <c r="L4976" t="str" cm="1">
        <f t="array" ref="L4976">_xlfn.IFS(
Table1[[#This Row],[Patient Age]]&gt;=70,"70-79",
Table1[[#This Row],[Patient Age]]&gt;=60,"60-69",
Table1[[#This Row],[Patient Age]]&gt;=50,"50-59",
Table1[[#This Row],[Patient Age]]&gt;=40,"40-49",
Table1[[#This Row],[Patient Age]]&gt;=30,"30-39",
Table1[[#This Row],[Patient Age]]&gt;=20,"20-29",
Table1[[#This Row],[Patient Age]]&gt;=10,"10-19",
TRUE,"0-9"
)</f>
        <v>20-29</v>
      </c>
      <c r="M4976" t="str">
        <f>IF(Table1[[#This Row],[Patient Waittime]]&gt;30,"Delay","Ontime")</f>
        <v>Ontime</v>
      </c>
    </row>
    <row r="4977" spans="1:13" x14ac:dyDescent="0.2">
      <c r="A4977" t="s">
        <v>9967</v>
      </c>
      <c r="B4977" t="s">
        <v>9968</v>
      </c>
      <c r="C4977" t="s">
        <v>12</v>
      </c>
      <c r="D4977">
        <v>65</v>
      </c>
      <c r="E4977" t="s">
        <v>13</v>
      </c>
      <c r="F4977" t="s">
        <v>18449</v>
      </c>
      <c r="G4977" t="s">
        <v>14</v>
      </c>
      <c r="H4977">
        <v>10</v>
      </c>
      <c r="I4977">
        <v>38</v>
      </c>
      <c r="J4977" s="1">
        <v>44989</v>
      </c>
      <c r="K4977" s="2">
        <v>0.84444444444444444</v>
      </c>
      <c r="L4977" t="str" cm="1">
        <f t="array" ref="L4977">_xlfn.IFS(
Table1[[#This Row],[Patient Age]]&gt;=70,"70-79",
Table1[[#This Row],[Patient Age]]&gt;=60,"60-69",
Table1[[#This Row],[Patient Age]]&gt;=50,"50-59",
Table1[[#This Row],[Patient Age]]&gt;=40,"40-49",
Table1[[#This Row],[Patient Age]]&gt;=30,"30-39",
Table1[[#This Row],[Patient Age]]&gt;=20,"20-29",
Table1[[#This Row],[Patient Age]]&gt;=10,"10-19",
TRUE,"0-9"
)</f>
        <v>60-69</v>
      </c>
      <c r="M4977" t="str">
        <f>IF(Table1[[#This Row],[Patient Waittime]]&gt;30,"Delay","Ontime")</f>
        <v>Delay</v>
      </c>
    </row>
    <row r="4978" spans="1:13" x14ac:dyDescent="0.2">
      <c r="A4978" t="s">
        <v>9969</v>
      </c>
      <c r="B4978" t="s">
        <v>9970</v>
      </c>
      <c r="C4978" t="s">
        <v>12</v>
      </c>
      <c r="D4978">
        <v>24</v>
      </c>
      <c r="E4978" t="s">
        <v>13</v>
      </c>
      <c r="F4978" t="s">
        <v>28</v>
      </c>
      <c r="G4978" t="s">
        <v>14</v>
      </c>
      <c r="I4978">
        <v>46</v>
      </c>
      <c r="J4978" s="1">
        <v>45634</v>
      </c>
      <c r="K4978" s="2">
        <v>0.33124999999999999</v>
      </c>
      <c r="L4978" t="str" cm="1">
        <f t="array" ref="L4978">_xlfn.IFS(
Table1[[#This Row],[Patient Age]]&gt;=70,"70-79",
Table1[[#This Row],[Patient Age]]&gt;=60,"60-69",
Table1[[#This Row],[Patient Age]]&gt;=50,"50-59",
Table1[[#This Row],[Patient Age]]&gt;=40,"40-49",
Table1[[#This Row],[Patient Age]]&gt;=30,"30-39",
Table1[[#This Row],[Patient Age]]&gt;=20,"20-29",
Table1[[#This Row],[Patient Age]]&gt;=10,"10-19",
TRUE,"0-9"
)</f>
        <v>20-29</v>
      </c>
      <c r="M4978" t="str">
        <f>IF(Table1[[#This Row],[Patient Waittime]]&gt;30,"Delay","Ontime")</f>
        <v>Delay</v>
      </c>
    </row>
    <row r="4979" spans="1:13" x14ac:dyDescent="0.2">
      <c r="A4979" t="s">
        <v>9971</v>
      </c>
      <c r="B4979" t="s">
        <v>9972</v>
      </c>
      <c r="C4979" t="s">
        <v>12</v>
      </c>
      <c r="D4979">
        <v>48</v>
      </c>
      <c r="E4979" t="s">
        <v>13</v>
      </c>
      <c r="F4979" t="s">
        <v>28</v>
      </c>
      <c r="G4979" t="s">
        <v>14</v>
      </c>
      <c r="I4979">
        <v>29</v>
      </c>
      <c r="J4979" s="1">
        <v>45553</v>
      </c>
      <c r="K4979" s="2">
        <v>0.6430555555555556</v>
      </c>
      <c r="L4979" t="str" cm="1">
        <f t="array" ref="L4979">_xlfn.IFS(
Table1[[#This Row],[Patient Age]]&gt;=70,"70-79",
Table1[[#This Row],[Patient Age]]&gt;=60,"60-69",
Table1[[#This Row],[Patient Age]]&gt;=50,"50-59",
Table1[[#This Row],[Patient Age]]&gt;=40,"40-49",
Table1[[#This Row],[Patient Age]]&gt;=30,"30-39",
Table1[[#This Row],[Patient Age]]&gt;=20,"20-29",
Table1[[#This Row],[Patient Age]]&gt;=10,"10-19",
TRUE,"0-9"
)</f>
        <v>40-49</v>
      </c>
      <c r="M4979" t="str">
        <f>IF(Table1[[#This Row],[Patient Waittime]]&gt;30,"Delay","Ontime")</f>
        <v>Ontime</v>
      </c>
    </row>
    <row r="4980" spans="1:13" x14ac:dyDescent="0.2">
      <c r="A4980" t="s">
        <v>9973</v>
      </c>
      <c r="B4980" t="s">
        <v>9974</v>
      </c>
      <c r="C4980" t="s">
        <v>12</v>
      </c>
      <c r="D4980">
        <v>13</v>
      </c>
      <c r="E4980" t="s">
        <v>13</v>
      </c>
      <c r="F4980" t="s">
        <v>28</v>
      </c>
      <c r="G4980" t="s">
        <v>14</v>
      </c>
      <c r="I4980">
        <v>57</v>
      </c>
      <c r="J4980" s="1">
        <v>44992</v>
      </c>
      <c r="K4980" s="2">
        <v>0.11944444444444445</v>
      </c>
      <c r="L4980" t="str" cm="1">
        <f t="array" ref="L4980">_xlfn.IFS(
Table1[[#This Row],[Patient Age]]&gt;=70,"70-79",
Table1[[#This Row],[Patient Age]]&gt;=60,"60-69",
Table1[[#This Row],[Patient Age]]&gt;=50,"50-59",
Table1[[#This Row],[Patient Age]]&gt;=40,"40-49",
Table1[[#This Row],[Patient Age]]&gt;=30,"30-39",
Table1[[#This Row],[Patient Age]]&gt;=20,"20-29",
Table1[[#This Row],[Patient Age]]&gt;=10,"10-19",
TRUE,"0-9"
)</f>
        <v>10-19</v>
      </c>
      <c r="M4980" t="str">
        <f>IF(Table1[[#This Row],[Patient Waittime]]&gt;30,"Delay","Ontime")</f>
        <v>Delay</v>
      </c>
    </row>
    <row r="4981" spans="1:13" x14ac:dyDescent="0.2">
      <c r="A4981" t="s">
        <v>9975</v>
      </c>
      <c r="B4981" t="s">
        <v>9976</v>
      </c>
      <c r="C4981" t="s">
        <v>12</v>
      </c>
      <c r="D4981">
        <v>15</v>
      </c>
      <c r="E4981" t="s">
        <v>13</v>
      </c>
      <c r="F4981" t="s">
        <v>28</v>
      </c>
      <c r="G4981" t="s">
        <v>14</v>
      </c>
      <c r="I4981">
        <v>59</v>
      </c>
      <c r="J4981" s="1">
        <v>45376</v>
      </c>
      <c r="K4981" s="2">
        <v>0.58333333333333337</v>
      </c>
      <c r="L4981" t="str" cm="1">
        <f t="array" ref="L4981">_xlfn.IFS(
Table1[[#This Row],[Patient Age]]&gt;=70,"70-79",
Table1[[#This Row],[Patient Age]]&gt;=60,"60-69",
Table1[[#This Row],[Patient Age]]&gt;=50,"50-59",
Table1[[#This Row],[Patient Age]]&gt;=40,"40-49",
Table1[[#This Row],[Patient Age]]&gt;=30,"30-39",
Table1[[#This Row],[Patient Age]]&gt;=20,"20-29",
Table1[[#This Row],[Patient Age]]&gt;=10,"10-19",
TRUE,"0-9"
)</f>
        <v>10-19</v>
      </c>
      <c r="M4981" t="str">
        <f>IF(Table1[[#This Row],[Patient Waittime]]&gt;30,"Delay","Ontime")</f>
        <v>Delay</v>
      </c>
    </row>
    <row r="4982" spans="1:13" x14ac:dyDescent="0.2">
      <c r="A4982" t="s">
        <v>9977</v>
      </c>
      <c r="B4982" t="s">
        <v>9978</v>
      </c>
      <c r="C4982" t="s">
        <v>12</v>
      </c>
      <c r="D4982">
        <v>38</v>
      </c>
      <c r="E4982" t="s">
        <v>13</v>
      </c>
      <c r="F4982" t="s">
        <v>28</v>
      </c>
      <c r="G4982" t="s">
        <v>14</v>
      </c>
      <c r="I4982">
        <v>12</v>
      </c>
      <c r="J4982" s="1">
        <v>45034</v>
      </c>
      <c r="K4982" s="2">
        <v>0.23194444444444445</v>
      </c>
      <c r="L4982" t="str" cm="1">
        <f t="array" ref="L4982">_xlfn.IFS(
Table1[[#This Row],[Patient Age]]&gt;=70,"70-79",
Table1[[#This Row],[Patient Age]]&gt;=60,"60-69",
Table1[[#This Row],[Patient Age]]&gt;=50,"50-59",
Table1[[#This Row],[Patient Age]]&gt;=40,"40-49",
Table1[[#This Row],[Patient Age]]&gt;=30,"30-39",
Table1[[#This Row],[Patient Age]]&gt;=20,"20-29",
Table1[[#This Row],[Patient Age]]&gt;=10,"10-19",
TRUE,"0-9"
)</f>
        <v>30-39</v>
      </c>
      <c r="M4982" t="str">
        <f>IF(Table1[[#This Row],[Patient Waittime]]&gt;30,"Delay","Ontime")</f>
        <v>Ontime</v>
      </c>
    </row>
    <row r="4983" spans="1:13" x14ac:dyDescent="0.2">
      <c r="A4983" t="s">
        <v>9979</v>
      </c>
      <c r="B4983" t="s">
        <v>9980</v>
      </c>
      <c r="C4983" t="s">
        <v>12</v>
      </c>
      <c r="D4983">
        <v>7</v>
      </c>
      <c r="E4983" t="s">
        <v>13</v>
      </c>
      <c r="F4983" t="s">
        <v>28</v>
      </c>
      <c r="G4983" t="s">
        <v>14</v>
      </c>
      <c r="I4983">
        <v>22</v>
      </c>
      <c r="J4983" s="1">
        <v>45459</v>
      </c>
      <c r="K4983" s="2">
        <v>0.75763888888888886</v>
      </c>
      <c r="L4983" t="str" cm="1">
        <f t="array" ref="L4983">_xlfn.IFS(
Table1[[#This Row],[Patient Age]]&gt;=70,"70-79",
Table1[[#This Row],[Patient Age]]&gt;=60,"60-69",
Table1[[#This Row],[Patient Age]]&gt;=50,"50-59",
Table1[[#This Row],[Patient Age]]&gt;=40,"40-49",
Table1[[#This Row],[Patient Age]]&gt;=30,"30-39",
Table1[[#This Row],[Patient Age]]&gt;=20,"20-29",
Table1[[#This Row],[Patient Age]]&gt;=10,"10-19",
TRUE,"0-9"
)</f>
        <v>0-9</v>
      </c>
      <c r="M4983" t="str">
        <f>IF(Table1[[#This Row],[Patient Waittime]]&gt;30,"Delay","Ontime")</f>
        <v>Ontime</v>
      </c>
    </row>
    <row r="4984" spans="1:13" x14ac:dyDescent="0.2">
      <c r="A4984" t="s">
        <v>9981</v>
      </c>
      <c r="B4984" t="s">
        <v>9982</v>
      </c>
      <c r="C4984" t="s">
        <v>12</v>
      </c>
      <c r="D4984">
        <v>71</v>
      </c>
      <c r="E4984" t="s">
        <v>13</v>
      </c>
      <c r="F4984" t="s">
        <v>28</v>
      </c>
      <c r="G4984" t="s">
        <v>14</v>
      </c>
      <c r="I4984">
        <v>28</v>
      </c>
      <c r="J4984" s="1">
        <v>45185</v>
      </c>
      <c r="K4984" s="2">
        <v>0.90277777777777779</v>
      </c>
      <c r="L4984" t="str" cm="1">
        <f t="array" ref="L4984">_xlfn.IFS(
Table1[[#This Row],[Patient Age]]&gt;=70,"70-79",
Table1[[#This Row],[Patient Age]]&gt;=60,"60-69",
Table1[[#This Row],[Patient Age]]&gt;=50,"50-59",
Table1[[#This Row],[Patient Age]]&gt;=40,"40-49",
Table1[[#This Row],[Patient Age]]&gt;=30,"30-39",
Table1[[#This Row],[Patient Age]]&gt;=20,"20-29",
Table1[[#This Row],[Patient Age]]&gt;=10,"10-19",
TRUE,"0-9"
)</f>
        <v>70-79</v>
      </c>
      <c r="M4984" t="str">
        <f>IF(Table1[[#This Row],[Patient Waittime]]&gt;30,"Delay","Ontime")</f>
        <v>Ontime</v>
      </c>
    </row>
    <row r="4985" spans="1:13" x14ac:dyDescent="0.2">
      <c r="A4985" t="s">
        <v>9983</v>
      </c>
      <c r="B4985" t="s">
        <v>9984</v>
      </c>
      <c r="C4985" t="s">
        <v>12</v>
      </c>
      <c r="D4985">
        <v>71</v>
      </c>
      <c r="E4985" t="s">
        <v>13</v>
      </c>
      <c r="F4985" t="s">
        <v>28</v>
      </c>
      <c r="G4985" t="s">
        <v>14</v>
      </c>
      <c r="I4985">
        <v>51</v>
      </c>
      <c r="J4985" s="1">
        <v>45154</v>
      </c>
      <c r="K4985" s="2">
        <v>0.14583333333333334</v>
      </c>
      <c r="L4985" t="str" cm="1">
        <f t="array" ref="L4985">_xlfn.IFS(
Table1[[#This Row],[Patient Age]]&gt;=70,"70-79",
Table1[[#This Row],[Patient Age]]&gt;=60,"60-69",
Table1[[#This Row],[Patient Age]]&gt;=50,"50-59",
Table1[[#This Row],[Patient Age]]&gt;=40,"40-49",
Table1[[#This Row],[Patient Age]]&gt;=30,"30-39",
Table1[[#This Row],[Patient Age]]&gt;=20,"20-29",
Table1[[#This Row],[Patient Age]]&gt;=10,"10-19",
TRUE,"0-9"
)</f>
        <v>70-79</v>
      </c>
      <c r="M4985" t="str">
        <f>IF(Table1[[#This Row],[Patient Waittime]]&gt;30,"Delay","Ontime")</f>
        <v>Delay</v>
      </c>
    </row>
    <row r="4986" spans="1:13" x14ac:dyDescent="0.2">
      <c r="A4986" t="s">
        <v>9985</v>
      </c>
      <c r="B4986" t="s">
        <v>9986</v>
      </c>
      <c r="C4986" t="s">
        <v>12</v>
      </c>
      <c r="D4986">
        <v>4</v>
      </c>
      <c r="E4986" t="s">
        <v>13</v>
      </c>
      <c r="F4986" t="s">
        <v>28</v>
      </c>
      <c r="G4986" t="s">
        <v>14</v>
      </c>
      <c r="I4986">
        <v>40</v>
      </c>
      <c r="J4986" s="1">
        <v>45481</v>
      </c>
      <c r="K4986" s="2">
        <v>0.65069444444444446</v>
      </c>
      <c r="L4986" t="str" cm="1">
        <f t="array" ref="L4986">_xlfn.IFS(
Table1[[#This Row],[Patient Age]]&gt;=70,"70-79",
Table1[[#This Row],[Patient Age]]&gt;=60,"60-69",
Table1[[#This Row],[Patient Age]]&gt;=50,"50-59",
Table1[[#This Row],[Patient Age]]&gt;=40,"40-49",
Table1[[#This Row],[Patient Age]]&gt;=30,"30-39",
Table1[[#This Row],[Patient Age]]&gt;=20,"20-29",
Table1[[#This Row],[Patient Age]]&gt;=10,"10-19",
TRUE,"0-9"
)</f>
        <v>0-9</v>
      </c>
      <c r="M4986" t="str">
        <f>IF(Table1[[#This Row],[Patient Waittime]]&gt;30,"Delay","Ontime")</f>
        <v>Delay</v>
      </c>
    </row>
    <row r="4987" spans="1:13" x14ac:dyDescent="0.2">
      <c r="A4987" t="s">
        <v>9987</v>
      </c>
      <c r="B4987" t="s">
        <v>9988</v>
      </c>
      <c r="C4987" t="s">
        <v>12</v>
      </c>
      <c r="D4987">
        <v>60</v>
      </c>
      <c r="E4987" t="s">
        <v>13</v>
      </c>
      <c r="F4987" t="s">
        <v>28</v>
      </c>
      <c r="G4987" t="s">
        <v>14</v>
      </c>
      <c r="I4987">
        <v>12</v>
      </c>
      <c r="J4987" s="1">
        <v>45636</v>
      </c>
      <c r="K4987" s="2">
        <v>0.44374999999999998</v>
      </c>
      <c r="L4987" t="str" cm="1">
        <f t="array" ref="L4987">_xlfn.IFS(
Table1[[#This Row],[Patient Age]]&gt;=70,"70-79",
Table1[[#This Row],[Patient Age]]&gt;=60,"60-69",
Table1[[#This Row],[Patient Age]]&gt;=50,"50-59",
Table1[[#This Row],[Patient Age]]&gt;=40,"40-49",
Table1[[#This Row],[Patient Age]]&gt;=30,"30-39",
Table1[[#This Row],[Patient Age]]&gt;=20,"20-29",
Table1[[#This Row],[Patient Age]]&gt;=10,"10-19",
TRUE,"0-9"
)</f>
        <v>60-69</v>
      </c>
      <c r="M4987" t="str">
        <f>IF(Table1[[#This Row],[Patient Waittime]]&gt;30,"Delay","Ontime")</f>
        <v>Ontime</v>
      </c>
    </row>
    <row r="4988" spans="1:13" x14ac:dyDescent="0.2">
      <c r="A4988" t="s">
        <v>9989</v>
      </c>
      <c r="B4988" t="s">
        <v>9990</v>
      </c>
      <c r="C4988" t="s">
        <v>12</v>
      </c>
      <c r="D4988">
        <v>56</v>
      </c>
      <c r="E4988" t="s">
        <v>13</v>
      </c>
      <c r="F4988" t="s">
        <v>28</v>
      </c>
      <c r="G4988" t="s">
        <v>14</v>
      </c>
      <c r="I4988">
        <v>54</v>
      </c>
      <c r="J4988" s="1">
        <v>45083</v>
      </c>
      <c r="K4988" s="2">
        <v>0.23541666666666666</v>
      </c>
      <c r="L4988" t="str" cm="1">
        <f t="array" ref="L4988">_xlfn.IFS(
Table1[[#This Row],[Patient Age]]&gt;=70,"70-79",
Table1[[#This Row],[Patient Age]]&gt;=60,"60-69",
Table1[[#This Row],[Patient Age]]&gt;=50,"50-59",
Table1[[#This Row],[Patient Age]]&gt;=40,"40-49",
Table1[[#This Row],[Patient Age]]&gt;=30,"30-39",
Table1[[#This Row],[Patient Age]]&gt;=20,"20-29",
Table1[[#This Row],[Patient Age]]&gt;=10,"10-19",
TRUE,"0-9"
)</f>
        <v>50-59</v>
      </c>
      <c r="M4988" t="str">
        <f>IF(Table1[[#This Row],[Patient Waittime]]&gt;30,"Delay","Ontime")</f>
        <v>Delay</v>
      </c>
    </row>
    <row r="4989" spans="1:13" x14ac:dyDescent="0.2">
      <c r="A4989" t="s">
        <v>9991</v>
      </c>
      <c r="B4989" t="s">
        <v>9992</v>
      </c>
      <c r="C4989" t="s">
        <v>12</v>
      </c>
      <c r="D4989">
        <v>53</v>
      </c>
      <c r="E4989" t="s">
        <v>13</v>
      </c>
      <c r="F4989" t="s">
        <v>28</v>
      </c>
      <c r="G4989" t="s">
        <v>14</v>
      </c>
      <c r="I4989">
        <v>21</v>
      </c>
      <c r="J4989" s="1">
        <v>45167</v>
      </c>
      <c r="K4989" s="2">
        <v>0.39374999999999999</v>
      </c>
      <c r="L4989" t="str" cm="1">
        <f t="array" ref="L4989">_xlfn.IFS(
Table1[[#This Row],[Patient Age]]&gt;=70,"70-79",
Table1[[#This Row],[Patient Age]]&gt;=60,"60-69",
Table1[[#This Row],[Patient Age]]&gt;=50,"50-59",
Table1[[#This Row],[Patient Age]]&gt;=40,"40-49",
Table1[[#This Row],[Patient Age]]&gt;=30,"30-39",
Table1[[#This Row],[Patient Age]]&gt;=20,"20-29",
Table1[[#This Row],[Patient Age]]&gt;=10,"10-19",
TRUE,"0-9"
)</f>
        <v>50-59</v>
      </c>
      <c r="M4989" t="str">
        <f>IF(Table1[[#This Row],[Patient Waittime]]&gt;30,"Delay","Ontime")</f>
        <v>Ontime</v>
      </c>
    </row>
    <row r="4990" spans="1:13" x14ac:dyDescent="0.2">
      <c r="A4990" t="s">
        <v>9993</v>
      </c>
      <c r="B4990" t="s">
        <v>9994</v>
      </c>
      <c r="C4990" t="s">
        <v>12</v>
      </c>
      <c r="D4990">
        <v>26</v>
      </c>
      <c r="E4990" t="s">
        <v>13</v>
      </c>
      <c r="F4990" t="s">
        <v>28</v>
      </c>
      <c r="G4990" t="s">
        <v>14</v>
      </c>
      <c r="I4990">
        <v>23</v>
      </c>
      <c r="J4990" s="1">
        <v>45129</v>
      </c>
      <c r="K4990" s="2">
        <v>0.92986111111111114</v>
      </c>
      <c r="L4990" t="str" cm="1">
        <f t="array" ref="L4990">_xlfn.IFS(
Table1[[#This Row],[Patient Age]]&gt;=70,"70-79",
Table1[[#This Row],[Patient Age]]&gt;=60,"60-69",
Table1[[#This Row],[Patient Age]]&gt;=50,"50-59",
Table1[[#This Row],[Patient Age]]&gt;=40,"40-49",
Table1[[#This Row],[Patient Age]]&gt;=30,"30-39",
Table1[[#This Row],[Patient Age]]&gt;=20,"20-29",
Table1[[#This Row],[Patient Age]]&gt;=10,"10-19",
TRUE,"0-9"
)</f>
        <v>20-29</v>
      </c>
      <c r="M4990" t="str">
        <f>IF(Table1[[#This Row],[Patient Waittime]]&gt;30,"Delay","Ontime")</f>
        <v>Ontime</v>
      </c>
    </row>
    <row r="4991" spans="1:13" x14ac:dyDescent="0.2">
      <c r="A4991" t="s">
        <v>9995</v>
      </c>
      <c r="B4991" t="s">
        <v>9996</v>
      </c>
      <c r="C4991" t="s">
        <v>12</v>
      </c>
      <c r="D4991">
        <v>5</v>
      </c>
      <c r="E4991" t="s">
        <v>13</v>
      </c>
      <c r="F4991" t="s">
        <v>28</v>
      </c>
      <c r="G4991" t="s">
        <v>14</v>
      </c>
      <c r="I4991">
        <v>21</v>
      </c>
      <c r="J4991" s="1">
        <v>45188</v>
      </c>
      <c r="K4991" s="2">
        <v>0.57222222222222219</v>
      </c>
      <c r="L4991" t="str" cm="1">
        <f t="array" ref="L4991">_xlfn.IFS(
Table1[[#This Row],[Patient Age]]&gt;=70,"70-79",
Table1[[#This Row],[Patient Age]]&gt;=60,"60-69",
Table1[[#This Row],[Patient Age]]&gt;=50,"50-59",
Table1[[#This Row],[Patient Age]]&gt;=40,"40-49",
Table1[[#This Row],[Patient Age]]&gt;=30,"30-39",
Table1[[#This Row],[Patient Age]]&gt;=20,"20-29",
Table1[[#This Row],[Patient Age]]&gt;=10,"10-19",
TRUE,"0-9"
)</f>
        <v>0-9</v>
      </c>
      <c r="M4991" t="str">
        <f>IF(Table1[[#This Row],[Patient Waittime]]&gt;30,"Delay","Ontime")</f>
        <v>Ontime</v>
      </c>
    </row>
    <row r="4992" spans="1:13" x14ac:dyDescent="0.2">
      <c r="A4992" t="s">
        <v>9997</v>
      </c>
      <c r="B4992" t="s">
        <v>9998</v>
      </c>
      <c r="C4992" t="s">
        <v>12</v>
      </c>
      <c r="D4992">
        <v>12</v>
      </c>
      <c r="E4992" t="s">
        <v>13</v>
      </c>
      <c r="F4992" t="s">
        <v>28</v>
      </c>
      <c r="G4992" t="s">
        <v>14</v>
      </c>
      <c r="I4992">
        <v>36</v>
      </c>
      <c r="J4992" s="1">
        <v>45101</v>
      </c>
      <c r="K4992" s="2">
        <v>0.72152777777777777</v>
      </c>
      <c r="L4992" t="str" cm="1">
        <f t="array" ref="L4992">_xlfn.IFS(
Table1[[#This Row],[Patient Age]]&gt;=70,"70-79",
Table1[[#This Row],[Patient Age]]&gt;=60,"60-69",
Table1[[#This Row],[Patient Age]]&gt;=50,"50-59",
Table1[[#This Row],[Patient Age]]&gt;=40,"40-49",
Table1[[#This Row],[Patient Age]]&gt;=30,"30-39",
Table1[[#This Row],[Patient Age]]&gt;=20,"20-29",
Table1[[#This Row],[Patient Age]]&gt;=10,"10-19",
TRUE,"0-9"
)</f>
        <v>10-19</v>
      </c>
      <c r="M4992" t="str">
        <f>IF(Table1[[#This Row],[Patient Waittime]]&gt;30,"Delay","Ontime")</f>
        <v>Delay</v>
      </c>
    </row>
    <row r="4993" spans="1:13" x14ac:dyDescent="0.2">
      <c r="A4993" t="s">
        <v>9999</v>
      </c>
      <c r="B4993" t="s">
        <v>10000</v>
      </c>
      <c r="C4993" t="s">
        <v>12</v>
      </c>
      <c r="D4993">
        <v>47</v>
      </c>
      <c r="E4993" t="s">
        <v>13</v>
      </c>
      <c r="F4993" t="s">
        <v>28</v>
      </c>
      <c r="G4993" t="s">
        <v>14</v>
      </c>
      <c r="I4993">
        <v>21</v>
      </c>
      <c r="J4993" s="1">
        <v>45138</v>
      </c>
      <c r="K4993" s="2">
        <v>0.98402777777777772</v>
      </c>
      <c r="L4993" t="str" cm="1">
        <f t="array" ref="L4993">_xlfn.IFS(
Table1[[#This Row],[Patient Age]]&gt;=70,"70-79",
Table1[[#This Row],[Patient Age]]&gt;=60,"60-69",
Table1[[#This Row],[Patient Age]]&gt;=50,"50-59",
Table1[[#This Row],[Patient Age]]&gt;=40,"40-49",
Table1[[#This Row],[Patient Age]]&gt;=30,"30-39",
Table1[[#This Row],[Patient Age]]&gt;=20,"20-29",
Table1[[#This Row],[Patient Age]]&gt;=10,"10-19",
TRUE,"0-9"
)</f>
        <v>40-49</v>
      </c>
      <c r="M4993" t="str">
        <f>IF(Table1[[#This Row],[Patient Waittime]]&gt;30,"Delay","Ontime")</f>
        <v>Ontime</v>
      </c>
    </row>
    <row r="4994" spans="1:13" x14ac:dyDescent="0.2">
      <c r="A4994" t="s">
        <v>10001</v>
      </c>
      <c r="B4994" t="s">
        <v>10002</v>
      </c>
      <c r="C4994" t="s">
        <v>12</v>
      </c>
      <c r="D4994">
        <v>23</v>
      </c>
      <c r="E4994" t="s">
        <v>13</v>
      </c>
      <c r="F4994" t="s">
        <v>28</v>
      </c>
      <c r="G4994" t="s">
        <v>14</v>
      </c>
      <c r="I4994">
        <v>41</v>
      </c>
      <c r="J4994" s="1">
        <v>45284</v>
      </c>
      <c r="K4994" s="2">
        <v>0.53819444444444442</v>
      </c>
      <c r="L4994" t="str" cm="1">
        <f t="array" ref="L4994">_xlfn.IFS(
Table1[[#This Row],[Patient Age]]&gt;=70,"70-79",
Table1[[#This Row],[Patient Age]]&gt;=60,"60-69",
Table1[[#This Row],[Patient Age]]&gt;=50,"50-59",
Table1[[#This Row],[Patient Age]]&gt;=40,"40-49",
Table1[[#This Row],[Patient Age]]&gt;=30,"30-39",
Table1[[#This Row],[Patient Age]]&gt;=20,"20-29",
Table1[[#This Row],[Patient Age]]&gt;=10,"10-19",
TRUE,"0-9"
)</f>
        <v>20-29</v>
      </c>
      <c r="M4994" t="str">
        <f>IF(Table1[[#This Row],[Patient Waittime]]&gt;30,"Delay","Ontime")</f>
        <v>Delay</v>
      </c>
    </row>
    <row r="4995" spans="1:13" x14ac:dyDescent="0.2">
      <c r="A4995" t="s">
        <v>10003</v>
      </c>
      <c r="B4995" t="s">
        <v>10004</v>
      </c>
      <c r="C4995" t="s">
        <v>12</v>
      </c>
      <c r="D4995">
        <v>43</v>
      </c>
      <c r="E4995" t="s">
        <v>13</v>
      </c>
      <c r="F4995" t="s">
        <v>28</v>
      </c>
      <c r="G4995" t="s">
        <v>14</v>
      </c>
      <c r="I4995">
        <v>11</v>
      </c>
      <c r="J4995" s="1">
        <v>45348</v>
      </c>
      <c r="K4995" s="2">
        <v>0.78472222222222221</v>
      </c>
      <c r="L4995" t="str" cm="1">
        <f t="array" ref="L4995">_xlfn.IFS(
Table1[[#This Row],[Patient Age]]&gt;=70,"70-79",
Table1[[#This Row],[Patient Age]]&gt;=60,"60-69",
Table1[[#This Row],[Patient Age]]&gt;=50,"50-59",
Table1[[#This Row],[Patient Age]]&gt;=40,"40-49",
Table1[[#This Row],[Patient Age]]&gt;=30,"30-39",
Table1[[#This Row],[Patient Age]]&gt;=20,"20-29",
Table1[[#This Row],[Patient Age]]&gt;=10,"10-19",
TRUE,"0-9"
)</f>
        <v>40-49</v>
      </c>
      <c r="M4995" t="str">
        <f>IF(Table1[[#This Row],[Patient Waittime]]&gt;30,"Delay","Ontime")</f>
        <v>Ontime</v>
      </c>
    </row>
    <row r="4996" spans="1:13" x14ac:dyDescent="0.2">
      <c r="A4996" t="s">
        <v>10005</v>
      </c>
      <c r="B4996" t="s">
        <v>10006</v>
      </c>
      <c r="C4996" t="s">
        <v>12</v>
      </c>
      <c r="D4996">
        <v>15</v>
      </c>
      <c r="E4996" t="s">
        <v>13</v>
      </c>
      <c r="F4996" t="s">
        <v>28</v>
      </c>
      <c r="G4996" t="s">
        <v>14</v>
      </c>
      <c r="I4996">
        <v>36</v>
      </c>
      <c r="J4996" s="1">
        <v>45483</v>
      </c>
      <c r="K4996" s="2">
        <v>0.33750000000000002</v>
      </c>
      <c r="L4996" t="str" cm="1">
        <f t="array" ref="L4996">_xlfn.IFS(
Table1[[#This Row],[Patient Age]]&gt;=70,"70-79",
Table1[[#This Row],[Patient Age]]&gt;=60,"60-69",
Table1[[#This Row],[Patient Age]]&gt;=50,"50-59",
Table1[[#This Row],[Patient Age]]&gt;=40,"40-49",
Table1[[#This Row],[Patient Age]]&gt;=30,"30-39",
Table1[[#This Row],[Patient Age]]&gt;=20,"20-29",
Table1[[#This Row],[Patient Age]]&gt;=10,"10-19",
TRUE,"0-9"
)</f>
        <v>10-19</v>
      </c>
      <c r="M4996" t="str">
        <f>IF(Table1[[#This Row],[Patient Waittime]]&gt;30,"Delay","Ontime")</f>
        <v>Delay</v>
      </c>
    </row>
    <row r="4997" spans="1:13" x14ac:dyDescent="0.2">
      <c r="A4997" t="s">
        <v>10007</v>
      </c>
      <c r="B4997" t="s">
        <v>10008</v>
      </c>
      <c r="C4997" t="s">
        <v>12</v>
      </c>
      <c r="D4997">
        <v>58</v>
      </c>
      <c r="E4997" t="s">
        <v>13</v>
      </c>
      <c r="F4997" t="s">
        <v>28</v>
      </c>
      <c r="G4997" t="s">
        <v>14</v>
      </c>
      <c r="I4997">
        <v>13</v>
      </c>
      <c r="J4997" s="1">
        <v>45186</v>
      </c>
      <c r="K4997" s="2">
        <v>0.17152777777777778</v>
      </c>
      <c r="L4997" t="str" cm="1">
        <f t="array" ref="L4997">_xlfn.IFS(
Table1[[#This Row],[Patient Age]]&gt;=70,"70-79",
Table1[[#This Row],[Patient Age]]&gt;=60,"60-69",
Table1[[#This Row],[Patient Age]]&gt;=50,"50-59",
Table1[[#This Row],[Patient Age]]&gt;=40,"40-49",
Table1[[#This Row],[Patient Age]]&gt;=30,"30-39",
Table1[[#This Row],[Patient Age]]&gt;=20,"20-29",
Table1[[#This Row],[Patient Age]]&gt;=10,"10-19",
TRUE,"0-9"
)</f>
        <v>50-59</v>
      </c>
      <c r="M4997" t="str">
        <f>IF(Table1[[#This Row],[Patient Waittime]]&gt;30,"Delay","Ontime")</f>
        <v>Ontime</v>
      </c>
    </row>
    <row r="4998" spans="1:13" x14ac:dyDescent="0.2">
      <c r="A4998" t="s">
        <v>10009</v>
      </c>
      <c r="B4998" t="s">
        <v>10010</v>
      </c>
      <c r="C4998" t="s">
        <v>12</v>
      </c>
      <c r="D4998">
        <v>40</v>
      </c>
      <c r="E4998" t="s">
        <v>13</v>
      </c>
      <c r="F4998" t="s">
        <v>28</v>
      </c>
      <c r="G4998" t="s">
        <v>14</v>
      </c>
      <c r="I4998">
        <v>54</v>
      </c>
      <c r="J4998" s="1">
        <v>45247</v>
      </c>
      <c r="K4998" s="2">
        <v>0.65625</v>
      </c>
      <c r="L4998" t="str" cm="1">
        <f t="array" ref="L4998">_xlfn.IFS(
Table1[[#This Row],[Patient Age]]&gt;=70,"70-79",
Table1[[#This Row],[Patient Age]]&gt;=60,"60-69",
Table1[[#This Row],[Patient Age]]&gt;=50,"50-59",
Table1[[#This Row],[Patient Age]]&gt;=40,"40-49",
Table1[[#This Row],[Patient Age]]&gt;=30,"30-39",
Table1[[#This Row],[Patient Age]]&gt;=20,"20-29",
Table1[[#This Row],[Patient Age]]&gt;=10,"10-19",
TRUE,"0-9"
)</f>
        <v>40-49</v>
      </c>
      <c r="M4998" t="str">
        <f>IF(Table1[[#This Row],[Patient Waittime]]&gt;30,"Delay","Ontime")</f>
        <v>Delay</v>
      </c>
    </row>
    <row r="4999" spans="1:13" x14ac:dyDescent="0.2">
      <c r="A4999" t="s">
        <v>10011</v>
      </c>
      <c r="B4999" t="s">
        <v>10012</v>
      </c>
      <c r="C4999" t="s">
        <v>12</v>
      </c>
      <c r="D4999">
        <v>66</v>
      </c>
      <c r="E4999" t="s">
        <v>13</v>
      </c>
      <c r="F4999" t="s">
        <v>28</v>
      </c>
      <c r="G4999" t="s">
        <v>14</v>
      </c>
      <c r="I4999">
        <v>45</v>
      </c>
      <c r="J4999" s="1">
        <v>45283</v>
      </c>
      <c r="K4999" s="2">
        <v>0.9604166666666667</v>
      </c>
      <c r="L4999" t="str" cm="1">
        <f t="array" ref="L4999">_xlfn.IFS(
Table1[[#This Row],[Patient Age]]&gt;=70,"70-79",
Table1[[#This Row],[Patient Age]]&gt;=60,"60-69",
Table1[[#This Row],[Patient Age]]&gt;=50,"50-59",
Table1[[#This Row],[Patient Age]]&gt;=40,"40-49",
Table1[[#This Row],[Patient Age]]&gt;=30,"30-39",
Table1[[#This Row],[Patient Age]]&gt;=20,"20-29",
Table1[[#This Row],[Patient Age]]&gt;=10,"10-19",
TRUE,"0-9"
)</f>
        <v>60-69</v>
      </c>
      <c r="M4999" t="str">
        <f>IF(Table1[[#This Row],[Patient Waittime]]&gt;30,"Delay","Ontime")</f>
        <v>Delay</v>
      </c>
    </row>
    <row r="5000" spans="1:13" x14ac:dyDescent="0.2">
      <c r="A5000" t="s">
        <v>10013</v>
      </c>
      <c r="B5000" t="s">
        <v>10014</v>
      </c>
      <c r="C5000" t="s">
        <v>12</v>
      </c>
      <c r="D5000">
        <v>8</v>
      </c>
      <c r="E5000" t="s">
        <v>13</v>
      </c>
      <c r="F5000" t="s">
        <v>28</v>
      </c>
      <c r="G5000" t="s">
        <v>14</v>
      </c>
      <c r="I5000">
        <v>15</v>
      </c>
      <c r="J5000" s="1">
        <v>45144</v>
      </c>
      <c r="K5000" s="2">
        <v>0.40694444444444444</v>
      </c>
      <c r="L5000" t="str" cm="1">
        <f t="array" ref="L5000">_xlfn.IFS(
Table1[[#This Row],[Patient Age]]&gt;=70,"70-79",
Table1[[#This Row],[Patient Age]]&gt;=60,"60-69",
Table1[[#This Row],[Patient Age]]&gt;=50,"50-59",
Table1[[#This Row],[Patient Age]]&gt;=40,"40-49",
Table1[[#This Row],[Patient Age]]&gt;=30,"30-39",
Table1[[#This Row],[Patient Age]]&gt;=20,"20-29",
Table1[[#This Row],[Patient Age]]&gt;=10,"10-19",
TRUE,"0-9"
)</f>
        <v>0-9</v>
      </c>
      <c r="M5000" t="str">
        <f>IF(Table1[[#This Row],[Patient Waittime]]&gt;30,"Delay","Ontime")</f>
        <v>Ontime</v>
      </c>
    </row>
    <row r="5001" spans="1:13" x14ac:dyDescent="0.2">
      <c r="A5001" t="s">
        <v>10015</v>
      </c>
      <c r="B5001" t="s">
        <v>10016</v>
      </c>
      <c r="C5001" t="s">
        <v>12</v>
      </c>
      <c r="D5001">
        <v>17</v>
      </c>
      <c r="E5001" t="s">
        <v>13</v>
      </c>
      <c r="F5001" t="s">
        <v>28</v>
      </c>
      <c r="G5001" t="s">
        <v>14</v>
      </c>
      <c r="I5001">
        <v>30</v>
      </c>
      <c r="J5001" s="1">
        <v>45155</v>
      </c>
      <c r="K5001" s="2">
        <v>0.18541666666666667</v>
      </c>
      <c r="L5001" t="str" cm="1">
        <f t="array" ref="L5001">_xlfn.IFS(
Table1[[#This Row],[Patient Age]]&gt;=70,"70-79",
Table1[[#This Row],[Patient Age]]&gt;=60,"60-69",
Table1[[#This Row],[Patient Age]]&gt;=50,"50-59",
Table1[[#This Row],[Patient Age]]&gt;=40,"40-49",
Table1[[#This Row],[Patient Age]]&gt;=30,"30-39",
Table1[[#This Row],[Patient Age]]&gt;=20,"20-29",
Table1[[#This Row],[Patient Age]]&gt;=10,"10-19",
TRUE,"0-9"
)</f>
        <v>10-19</v>
      </c>
      <c r="M5001" t="str">
        <f>IF(Table1[[#This Row],[Patient Waittime]]&gt;30,"Delay","Ontime")</f>
        <v>Ontime</v>
      </c>
    </row>
    <row r="5002" spans="1:13" x14ac:dyDescent="0.2">
      <c r="A5002" t="s">
        <v>10017</v>
      </c>
      <c r="B5002" t="s">
        <v>10018</v>
      </c>
      <c r="C5002" t="s">
        <v>12</v>
      </c>
      <c r="D5002">
        <v>74</v>
      </c>
      <c r="E5002" t="s">
        <v>13</v>
      </c>
      <c r="F5002" t="s">
        <v>28</v>
      </c>
      <c r="G5002" t="s">
        <v>14</v>
      </c>
      <c r="I5002">
        <v>53</v>
      </c>
      <c r="J5002" s="1">
        <v>45598</v>
      </c>
      <c r="K5002" s="2">
        <v>5.6944444444444443E-2</v>
      </c>
      <c r="L5002" t="str" cm="1">
        <f t="array" ref="L5002">_xlfn.IFS(
Table1[[#This Row],[Patient Age]]&gt;=70,"70-79",
Table1[[#This Row],[Patient Age]]&gt;=60,"60-69",
Table1[[#This Row],[Patient Age]]&gt;=50,"50-59",
Table1[[#This Row],[Patient Age]]&gt;=40,"40-49",
Table1[[#This Row],[Patient Age]]&gt;=30,"30-39",
Table1[[#This Row],[Patient Age]]&gt;=20,"20-29",
Table1[[#This Row],[Patient Age]]&gt;=10,"10-19",
TRUE,"0-9"
)</f>
        <v>70-79</v>
      </c>
      <c r="M5002" t="str">
        <f>IF(Table1[[#This Row],[Patient Waittime]]&gt;30,"Delay","Ontime")</f>
        <v>Delay</v>
      </c>
    </row>
    <row r="5003" spans="1:13" x14ac:dyDescent="0.2">
      <c r="A5003" t="s">
        <v>10019</v>
      </c>
      <c r="B5003" t="s">
        <v>10020</v>
      </c>
      <c r="C5003" t="s">
        <v>12</v>
      </c>
      <c r="D5003">
        <v>20</v>
      </c>
      <c r="E5003" t="s">
        <v>13</v>
      </c>
      <c r="F5003" t="s">
        <v>28</v>
      </c>
      <c r="G5003" t="s">
        <v>14</v>
      </c>
      <c r="I5003">
        <v>30</v>
      </c>
      <c r="J5003" s="1">
        <v>45123</v>
      </c>
      <c r="K5003" s="2">
        <v>0.84166666666666667</v>
      </c>
      <c r="L5003" t="str" cm="1">
        <f t="array" ref="L5003">_xlfn.IFS(
Table1[[#This Row],[Patient Age]]&gt;=70,"70-79",
Table1[[#This Row],[Patient Age]]&gt;=60,"60-69",
Table1[[#This Row],[Patient Age]]&gt;=50,"50-59",
Table1[[#This Row],[Patient Age]]&gt;=40,"40-49",
Table1[[#This Row],[Patient Age]]&gt;=30,"30-39",
Table1[[#This Row],[Patient Age]]&gt;=20,"20-29",
Table1[[#This Row],[Patient Age]]&gt;=10,"10-19",
TRUE,"0-9"
)</f>
        <v>20-29</v>
      </c>
      <c r="M5003" t="str">
        <f>IF(Table1[[#This Row],[Patient Waittime]]&gt;30,"Delay","Ontime")</f>
        <v>Ontime</v>
      </c>
    </row>
    <row r="5004" spans="1:13" x14ac:dyDescent="0.2">
      <c r="A5004" t="s">
        <v>10021</v>
      </c>
      <c r="B5004" t="s">
        <v>10022</v>
      </c>
      <c r="C5004" t="s">
        <v>12</v>
      </c>
      <c r="D5004">
        <v>62</v>
      </c>
      <c r="E5004" t="s">
        <v>13</v>
      </c>
      <c r="F5004" t="s">
        <v>28</v>
      </c>
      <c r="G5004" t="s">
        <v>14</v>
      </c>
      <c r="I5004">
        <v>16</v>
      </c>
      <c r="J5004" s="1">
        <v>45151</v>
      </c>
      <c r="K5004" s="2">
        <v>0.61944444444444446</v>
      </c>
      <c r="L5004" t="str" cm="1">
        <f t="array" ref="L5004">_xlfn.IFS(
Table1[[#This Row],[Patient Age]]&gt;=70,"70-79",
Table1[[#This Row],[Patient Age]]&gt;=60,"60-69",
Table1[[#This Row],[Patient Age]]&gt;=50,"50-59",
Table1[[#This Row],[Patient Age]]&gt;=40,"40-49",
Table1[[#This Row],[Patient Age]]&gt;=30,"30-39",
Table1[[#This Row],[Patient Age]]&gt;=20,"20-29",
Table1[[#This Row],[Patient Age]]&gt;=10,"10-19",
TRUE,"0-9"
)</f>
        <v>60-69</v>
      </c>
      <c r="M5004" t="str">
        <f>IF(Table1[[#This Row],[Patient Waittime]]&gt;30,"Delay","Ontime")</f>
        <v>Ontime</v>
      </c>
    </row>
    <row r="5005" spans="1:13" x14ac:dyDescent="0.2">
      <c r="A5005" t="s">
        <v>10023</v>
      </c>
      <c r="B5005" t="s">
        <v>10024</v>
      </c>
      <c r="C5005" t="s">
        <v>12</v>
      </c>
      <c r="D5005">
        <v>8</v>
      </c>
      <c r="E5005" t="s">
        <v>13</v>
      </c>
      <c r="F5005" t="s">
        <v>28</v>
      </c>
      <c r="G5005" t="s">
        <v>14</v>
      </c>
      <c r="I5005">
        <v>56</v>
      </c>
      <c r="J5005" s="1">
        <v>45452</v>
      </c>
      <c r="K5005" s="2">
        <v>0.13402777777777777</v>
      </c>
      <c r="L5005" t="str" cm="1">
        <f t="array" ref="L5005">_xlfn.IFS(
Table1[[#This Row],[Patient Age]]&gt;=70,"70-79",
Table1[[#This Row],[Patient Age]]&gt;=60,"60-69",
Table1[[#This Row],[Patient Age]]&gt;=50,"50-59",
Table1[[#This Row],[Patient Age]]&gt;=40,"40-49",
Table1[[#This Row],[Patient Age]]&gt;=30,"30-39",
Table1[[#This Row],[Patient Age]]&gt;=20,"20-29",
Table1[[#This Row],[Patient Age]]&gt;=10,"10-19",
TRUE,"0-9"
)</f>
        <v>0-9</v>
      </c>
      <c r="M5005" t="str">
        <f>IF(Table1[[#This Row],[Patient Waittime]]&gt;30,"Delay","Ontime")</f>
        <v>Delay</v>
      </c>
    </row>
    <row r="5006" spans="1:13" x14ac:dyDescent="0.2">
      <c r="A5006" t="s">
        <v>10025</v>
      </c>
      <c r="B5006" t="s">
        <v>10026</v>
      </c>
      <c r="C5006" t="s">
        <v>12</v>
      </c>
      <c r="D5006">
        <v>65</v>
      </c>
      <c r="E5006" t="s">
        <v>13</v>
      </c>
      <c r="F5006" t="s">
        <v>28</v>
      </c>
      <c r="G5006" t="s">
        <v>14</v>
      </c>
      <c r="I5006">
        <v>14</v>
      </c>
      <c r="J5006" s="1">
        <v>45628</v>
      </c>
      <c r="K5006" s="2">
        <v>0.83611111111111114</v>
      </c>
      <c r="L5006" t="str" cm="1">
        <f t="array" ref="L5006">_xlfn.IFS(
Table1[[#This Row],[Patient Age]]&gt;=70,"70-79",
Table1[[#This Row],[Patient Age]]&gt;=60,"60-69",
Table1[[#This Row],[Patient Age]]&gt;=50,"50-59",
Table1[[#This Row],[Patient Age]]&gt;=40,"40-49",
Table1[[#This Row],[Patient Age]]&gt;=30,"30-39",
Table1[[#This Row],[Patient Age]]&gt;=20,"20-29",
Table1[[#This Row],[Patient Age]]&gt;=10,"10-19",
TRUE,"0-9"
)</f>
        <v>60-69</v>
      </c>
      <c r="M5006" t="str">
        <f>IF(Table1[[#This Row],[Patient Waittime]]&gt;30,"Delay","Ontime")</f>
        <v>Ontime</v>
      </c>
    </row>
    <row r="5007" spans="1:13" x14ac:dyDescent="0.2">
      <c r="A5007" t="s">
        <v>10027</v>
      </c>
      <c r="B5007" t="s">
        <v>10028</v>
      </c>
      <c r="C5007" t="s">
        <v>12</v>
      </c>
      <c r="D5007">
        <v>69</v>
      </c>
      <c r="E5007" t="s">
        <v>13</v>
      </c>
      <c r="F5007" t="s">
        <v>28</v>
      </c>
      <c r="G5007" t="s">
        <v>14</v>
      </c>
      <c r="I5007">
        <v>43</v>
      </c>
      <c r="J5007" s="1">
        <v>45368</v>
      </c>
      <c r="K5007" s="2">
        <v>0.67013888888888884</v>
      </c>
      <c r="L5007" t="str" cm="1">
        <f t="array" ref="L5007">_xlfn.IFS(
Table1[[#This Row],[Patient Age]]&gt;=70,"70-79",
Table1[[#This Row],[Patient Age]]&gt;=60,"60-69",
Table1[[#This Row],[Patient Age]]&gt;=50,"50-59",
Table1[[#This Row],[Patient Age]]&gt;=40,"40-49",
Table1[[#This Row],[Patient Age]]&gt;=30,"30-39",
Table1[[#This Row],[Patient Age]]&gt;=20,"20-29",
Table1[[#This Row],[Patient Age]]&gt;=10,"10-19",
TRUE,"0-9"
)</f>
        <v>60-69</v>
      </c>
      <c r="M5007" t="str">
        <f>IF(Table1[[#This Row],[Patient Waittime]]&gt;30,"Delay","Ontime")</f>
        <v>Delay</v>
      </c>
    </row>
    <row r="5008" spans="1:13" x14ac:dyDescent="0.2">
      <c r="A5008" t="s">
        <v>10029</v>
      </c>
      <c r="B5008" t="s">
        <v>10030</v>
      </c>
      <c r="C5008" t="s">
        <v>12</v>
      </c>
      <c r="D5008">
        <v>79</v>
      </c>
      <c r="E5008" t="s">
        <v>13</v>
      </c>
      <c r="F5008" t="s">
        <v>28</v>
      </c>
      <c r="G5008" t="s">
        <v>14</v>
      </c>
      <c r="I5008">
        <v>48</v>
      </c>
      <c r="J5008" s="1">
        <v>45154</v>
      </c>
      <c r="K5008" s="2">
        <v>0.24583333333333332</v>
      </c>
      <c r="L5008" t="str" cm="1">
        <f t="array" ref="L5008">_xlfn.IFS(
Table1[[#This Row],[Patient Age]]&gt;=70,"70-79",
Table1[[#This Row],[Patient Age]]&gt;=60,"60-69",
Table1[[#This Row],[Patient Age]]&gt;=50,"50-59",
Table1[[#This Row],[Patient Age]]&gt;=40,"40-49",
Table1[[#This Row],[Patient Age]]&gt;=30,"30-39",
Table1[[#This Row],[Patient Age]]&gt;=20,"20-29",
Table1[[#This Row],[Patient Age]]&gt;=10,"10-19",
TRUE,"0-9"
)</f>
        <v>70-79</v>
      </c>
      <c r="M5008" t="str">
        <f>IF(Table1[[#This Row],[Patient Waittime]]&gt;30,"Delay","Ontime")</f>
        <v>Delay</v>
      </c>
    </row>
    <row r="5009" spans="1:13" x14ac:dyDescent="0.2">
      <c r="A5009" t="s">
        <v>10031</v>
      </c>
      <c r="B5009" t="s">
        <v>10032</v>
      </c>
      <c r="C5009" t="s">
        <v>12</v>
      </c>
      <c r="D5009">
        <v>32</v>
      </c>
      <c r="E5009" t="s">
        <v>13</v>
      </c>
      <c r="F5009" t="s">
        <v>28</v>
      </c>
      <c r="G5009" t="s">
        <v>14</v>
      </c>
      <c r="I5009">
        <v>55</v>
      </c>
      <c r="J5009" s="1">
        <v>44990</v>
      </c>
      <c r="K5009" s="2">
        <v>0.89583333333333337</v>
      </c>
      <c r="L5009" t="str" cm="1">
        <f t="array" ref="L5009">_xlfn.IFS(
Table1[[#This Row],[Patient Age]]&gt;=70,"70-79",
Table1[[#This Row],[Patient Age]]&gt;=60,"60-69",
Table1[[#This Row],[Patient Age]]&gt;=50,"50-59",
Table1[[#This Row],[Patient Age]]&gt;=40,"40-49",
Table1[[#This Row],[Patient Age]]&gt;=30,"30-39",
Table1[[#This Row],[Patient Age]]&gt;=20,"20-29",
Table1[[#This Row],[Patient Age]]&gt;=10,"10-19",
TRUE,"0-9"
)</f>
        <v>30-39</v>
      </c>
      <c r="M5009" t="str">
        <f>IF(Table1[[#This Row],[Patient Waittime]]&gt;30,"Delay","Ontime")</f>
        <v>Delay</v>
      </c>
    </row>
    <row r="5010" spans="1:13" x14ac:dyDescent="0.2">
      <c r="A5010" t="s">
        <v>10033</v>
      </c>
      <c r="B5010" t="s">
        <v>10034</v>
      </c>
      <c r="C5010" t="s">
        <v>12</v>
      </c>
      <c r="D5010">
        <v>78</v>
      </c>
      <c r="E5010" t="s">
        <v>13</v>
      </c>
      <c r="F5010" t="s">
        <v>28</v>
      </c>
      <c r="G5010" t="s">
        <v>14</v>
      </c>
      <c r="I5010">
        <v>49</v>
      </c>
      <c r="J5010" s="1">
        <v>45404</v>
      </c>
      <c r="K5010" s="2">
        <v>0.97291666666666665</v>
      </c>
      <c r="L5010" t="str" cm="1">
        <f t="array" ref="L5010">_xlfn.IFS(
Table1[[#This Row],[Patient Age]]&gt;=70,"70-79",
Table1[[#This Row],[Patient Age]]&gt;=60,"60-69",
Table1[[#This Row],[Patient Age]]&gt;=50,"50-59",
Table1[[#This Row],[Patient Age]]&gt;=40,"40-49",
Table1[[#This Row],[Patient Age]]&gt;=30,"30-39",
Table1[[#This Row],[Patient Age]]&gt;=20,"20-29",
Table1[[#This Row],[Patient Age]]&gt;=10,"10-19",
TRUE,"0-9"
)</f>
        <v>70-79</v>
      </c>
      <c r="M5010" t="str">
        <f>IF(Table1[[#This Row],[Patient Waittime]]&gt;30,"Delay","Ontime")</f>
        <v>Delay</v>
      </c>
    </row>
    <row r="5011" spans="1:13" x14ac:dyDescent="0.2">
      <c r="A5011" t="s">
        <v>10035</v>
      </c>
      <c r="B5011" t="s">
        <v>10036</v>
      </c>
      <c r="C5011" t="s">
        <v>12</v>
      </c>
      <c r="D5011">
        <v>71</v>
      </c>
      <c r="E5011" t="s">
        <v>13</v>
      </c>
      <c r="F5011" t="s">
        <v>28</v>
      </c>
      <c r="G5011" t="s">
        <v>14</v>
      </c>
      <c r="I5011">
        <v>15</v>
      </c>
      <c r="J5011" s="1">
        <v>45288</v>
      </c>
      <c r="K5011" s="2">
        <v>0.30902777777777779</v>
      </c>
      <c r="L5011" t="str" cm="1">
        <f t="array" ref="L5011">_xlfn.IFS(
Table1[[#This Row],[Patient Age]]&gt;=70,"70-79",
Table1[[#This Row],[Patient Age]]&gt;=60,"60-69",
Table1[[#This Row],[Patient Age]]&gt;=50,"50-59",
Table1[[#This Row],[Patient Age]]&gt;=40,"40-49",
Table1[[#This Row],[Patient Age]]&gt;=30,"30-39",
Table1[[#This Row],[Patient Age]]&gt;=20,"20-29",
Table1[[#This Row],[Patient Age]]&gt;=10,"10-19",
TRUE,"0-9"
)</f>
        <v>70-79</v>
      </c>
      <c r="M5011" t="str">
        <f>IF(Table1[[#This Row],[Patient Waittime]]&gt;30,"Delay","Ontime")</f>
        <v>Ontime</v>
      </c>
    </row>
    <row r="5012" spans="1:13" x14ac:dyDescent="0.2">
      <c r="A5012" t="s">
        <v>10037</v>
      </c>
      <c r="B5012" t="s">
        <v>10038</v>
      </c>
      <c r="C5012" t="s">
        <v>12</v>
      </c>
      <c r="D5012">
        <v>43</v>
      </c>
      <c r="E5012" t="s">
        <v>13</v>
      </c>
      <c r="F5012" t="s">
        <v>28</v>
      </c>
      <c r="G5012" t="s">
        <v>14</v>
      </c>
      <c r="I5012">
        <v>13</v>
      </c>
      <c r="J5012" s="1">
        <v>45382</v>
      </c>
      <c r="K5012" s="2">
        <v>7.5694444444444439E-2</v>
      </c>
      <c r="L5012" t="str" cm="1">
        <f t="array" ref="L5012">_xlfn.IFS(
Table1[[#This Row],[Patient Age]]&gt;=70,"70-79",
Table1[[#This Row],[Patient Age]]&gt;=60,"60-69",
Table1[[#This Row],[Patient Age]]&gt;=50,"50-59",
Table1[[#This Row],[Patient Age]]&gt;=40,"40-49",
Table1[[#This Row],[Patient Age]]&gt;=30,"30-39",
Table1[[#This Row],[Patient Age]]&gt;=20,"20-29",
Table1[[#This Row],[Patient Age]]&gt;=10,"10-19",
TRUE,"0-9"
)</f>
        <v>40-49</v>
      </c>
      <c r="M5012" t="str">
        <f>IF(Table1[[#This Row],[Patient Waittime]]&gt;30,"Delay","Ontime")</f>
        <v>Ontime</v>
      </c>
    </row>
    <row r="5013" spans="1:13" x14ac:dyDescent="0.2">
      <c r="A5013" t="s">
        <v>10039</v>
      </c>
      <c r="B5013" t="s">
        <v>10040</v>
      </c>
      <c r="C5013" t="s">
        <v>12</v>
      </c>
      <c r="D5013">
        <v>58</v>
      </c>
      <c r="E5013" t="s">
        <v>13</v>
      </c>
      <c r="F5013" t="s">
        <v>28</v>
      </c>
      <c r="G5013" t="s">
        <v>14</v>
      </c>
      <c r="I5013">
        <v>37</v>
      </c>
      <c r="J5013" s="1">
        <v>45257</v>
      </c>
      <c r="K5013" s="2">
        <v>0.51041666666666663</v>
      </c>
      <c r="L5013" t="str" cm="1">
        <f t="array" ref="L5013">_xlfn.IFS(
Table1[[#This Row],[Patient Age]]&gt;=70,"70-79",
Table1[[#This Row],[Patient Age]]&gt;=60,"60-69",
Table1[[#This Row],[Patient Age]]&gt;=50,"50-59",
Table1[[#This Row],[Patient Age]]&gt;=40,"40-49",
Table1[[#This Row],[Patient Age]]&gt;=30,"30-39",
Table1[[#This Row],[Patient Age]]&gt;=20,"20-29",
Table1[[#This Row],[Patient Age]]&gt;=10,"10-19",
TRUE,"0-9"
)</f>
        <v>50-59</v>
      </c>
      <c r="M5013" t="str">
        <f>IF(Table1[[#This Row],[Patient Waittime]]&gt;30,"Delay","Ontime")</f>
        <v>Delay</v>
      </c>
    </row>
    <row r="5014" spans="1:13" x14ac:dyDescent="0.2">
      <c r="A5014" t="s">
        <v>10041</v>
      </c>
      <c r="B5014" t="s">
        <v>10042</v>
      </c>
      <c r="C5014" t="s">
        <v>12</v>
      </c>
      <c r="D5014">
        <v>7</v>
      </c>
      <c r="E5014" t="s">
        <v>13</v>
      </c>
      <c r="F5014" t="s">
        <v>28</v>
      </c>
      <c r="G5014" t="s">
        <v>14</v>
      </c>
      <c r="I5014">
        <v>34</v>
      </c>
      <c r="J5014" s="1">
        <v>45529</v>
      </c>
      <c r="K5014" s="2">
        <v>0.75277777777777777</v>
      </c>
      <c r="L5014" t="str" cm="1">
        <f t="array" ref="L5014">_xlfn.IFS(
Table1[[#This Row],[Patient Age]]&gt;=70,"70-79",
Table1[[#This Row],[Patient Age]]&gt;=60,"60-69",
Table1[[#This Row],[Patient Age]]&gt;=50,"50-59",
Table1[[#This Row],[Patient Age]]&gt;=40,"40-49",
Table1[[#This Row],[Patient Age]]&gt;=30,"30-39",
Table1[[#This Row],[Patient Age]]&gt;=20,"20-29",
Table1[[#This Row],[Patient Age]]&gt;=10,"10-19",
TRUE,"0-9"
)</f>
        <v>0-9</v>
      </c>
      <c r="M5014" t="str">
        <f>IF(Table1[[#This Row],[Patient Waittime]]&gt;30,"Delay","Ontime")</f>
        <v>Delay</v>
      </c>
    </row>
    <row r="5015" spans="1:13" x14ac:dyDescent="0.2">
      <c r="A5015" t="s">
        <v>10043</v>
      </c>
      <c r="B5015" t="s">
        <v>10044</v>
      </c>
      <c r="C5015" t="s">
        <v>12</v>
      </c>
      <c r="D5015">
        <v>34</v>
      </c>
      <c r="E5015" t="s">
        <v>13</v>
      </c>
      <c r="F5015" t="s">
        <v>28</v>
      </c>
      <c r="G5015" t="s">
        <v>14</v>
      </c>
      <c r="I5015">
        <v>48</v>
      </c>
      <c r="J5015" s="1">
        <v>45039</v>
      </c>
      <c r="K5015" s="2">
        <v>2.9861111111111113E-2</v>
      </c>
      <c r="L5015" t="str" cm="1">
        <f t="array" ref="L5015">_xlfn.IFS(
Table1[[#This Row],[Patient Age]]&gt;=70,"70-79",
Table1[[#This Row],[Patient Age]]&gt;=60,"60-69",
Table1[[#This Row],[Patient Age]]&gt;=50,"50-59",
Table1[[#This Row],[Patient Age]]&gt;=40,"40-49",
Table1[[#This Row],[Patient Age]]&gt;=30,"30-39",
Table1[[#This Row],[Patient Age]]&gt;=20,"20-29",
Table1[[#This Row],[Patient Age]]&gt;=10,"10-19",
TRUE,"0-9"
)</f>
        <v>30-39</v>
      </c>
      <c r="M5015" t="str">
        <f>IF(Table1[[#This Row],[Patient Waittime]]&gt;30,"Delay","Ontime")</f>
        <v>Delay</v>
      </c>
    </row>
    <row r="5016" spans="1:13" x14ac:dyDescent="0.2">
      <c r="A5016" t="s">
        <v>10045</v>
      </c>
      <c r="B5016" t="s">
        <v>10046</v>
      </c>
      <c r="C5016" t="s">
        <v>12</v>
      </c>
      <c r="D5016">
        <v>9</v>
      </c>
      <c r="E5016" t="s">
        <v>13</v>
      </c>
      <c r="F5016" t="s">
        <v>28</v>
      </c>
      <c r="G5016" t="s">
        <v>14</v>
      </c>
      <c r="I5016">
        <v>15</v>
      </c>
      <c r="J5016" s="1">
        <v>45272</v>
      </c>
      <c r="K5016" s="2">
        <v>0.98124999999999996</v>
      </c>
      <c r="L5016" t="str" cm="1">
        <f t="array" ref="L5016">_xlfn.IFS(
Table1[[#This Row],[Patient Age]]&gt;=70,"70-79",
Table1[[#This Row],[Patient Age]]&gt;=60,"60-69",
Table1[[#This Row],[Patient Age]]&gt;=50,"50-59",
Table1[[#This Row],[Patient Age]]&gt;=40,"40-49",
Table1[[#This Row],[Patient Age]]&gt;=30,"30-39",
Table1[[#This Row],[Patient Age]]&gt;=20,"20-29",
Table1[[#This Row],[Patient Age]]&gt;=10,"10-19",
TRUE,"0-9"
)</f>
        <v>0-9</v>
      </c>
      <c r="M5016" t="str">
        <f>IF(Table1[[#This Row],[Patient Waittime]]&gt;30,"Delay","Ontime")</f>
        <v>Ontime</v>
      </c>
    </row>
    <row r="5017" spans="1:13" x14ac:dyDescent="0.2">
      <c r="A5017" t="s">
        <v>10047</v>
      </c>
      <c r="B5017" t="s">
        <v>10048</v>
      </c>
      <c r="C5017" t="s">
        <v>12</v>
      </c>
      <c r="D5017">
        <v>49</v>
      </c>
      <c r="E5017" t="s">
        <v>13</v>
      </c>
      <c r="F5017" t="s">
        <v>28</v>
      </c>
      <c r="G5017" t="s">
        <v>14</v>
      </c>
      <c r="I5017">
        <v>21</v>
      </c>
      <c r="J5017" s="1">
        <v>45399</v>
      </c>
      <c r="K5017" s="2">
        <v>0.91805555555555551</v>
      </c>
      <c r="L5017" t="str" cm="1">
        <f t="array" ref="L5017">_xlfn.IFS(
Table1[[#This Row],[Patient Age]]&gt;=70,"70-79",
Table1[[#This Row],[Patient Age]]&gt;=60,"60-69",
Table1[[#This Row],[Patient Age]]&gt;=50,"50-59",
Table1[[#This Row],[Patient Age]]&gt;=40,"40-49",
Table1[[#This Row],[Patient Age]]&gt;=30,"30-39",
Table1[[#This Row],[Patient Age]]&gt;=20,"20-29",
Table1[[#This Row],[Patient Age]]&gt;=10,"10-19",
TRUE,"0-9"
)</f>
        <v>40-49</v>
      </c>
      <c r="M5017" t="str">
        <f>IF(Table1[[#This Row],[Patient Waittime]]&gt;30,"Delay","Ontime")</f>
        <v>Ontime</v>
      </c>
    </row>
    <row r="5018" spans="1:13" x14ac:dyDescent="0.2">
      <c r="A5018" t="s">
        <v>10049</v>
      </c>
      <c r="B5018" t="s">
        <v>10050</v>
      </c>
      <c r="C5018" t="s">
        <v>12</v>
      </c>
      <c r="D5018">
        <v>57</v>
      </c>
      <c r="E5018" t="s">
        <v>13</v>
      </c>
      <c r="F5018" t="s">
        <v>28</v>
      </c>
      <c r="G5018" t="s">
        <v>14</v>
      </c>
      <c r="I5018">
        <v>30</v>
      </c>
      <c r="J5018" s="1">
        <v>45148</v>
      </c>
      <c r="K5018" s="2">
        <v>0.82013888888888886</v>
      </c>
      <c r="L5018" t="str" cm="1">
        <f t="array" ref="L5018">_xlfn.IFS(
Table1[[#This Row],[Patient Age]]&gt;=70,"70-79",
Table1[[#This Row],[Patient Age]]&gt;=60,"60-69",
Table1[[#This Row],[Patient Age]]&gt;=50,"50-59",
Table1[[#This Row],[Patient Age]]&gt;=40,"40-49",
Table1[[#This Row],[Patient Age]]&gt;=30,"30-39",
Table1[[#This Row],[Patient Age]]&gt;=20,"20-29",
Table1[[#This Row],[Patient Age]]&gt;=10,"10-19",
TRUE,"0-9"
)</f>
        <v>50-59</v>
      </c>
      <c r="M5018" t="str">
        <f>IF(Table1[[#This Row],[Patient Waittime]]&gt;30,"Delay","Ontime")</f>
        <v>Ontime</v>
      </c>
    </row>
    <row r="5019" spans="1:13" x14ac:dyDescent="0.2">
      <c r="A5019" t="s">
        <v>10051</v>
      </c>
      <c r="B5019" t="s">
        <v>10052</v>
      </c>
      <c r="C5019" t="s">
        <v>12</v>
      </c>
      <c r="D5019">
        <v>41</v>
      </c>
      <c r="E5019" t="s">
        <v>13</v>
      </c>
      <c r="F5019" t="s">
        <v>28</v>
      </c>
      <c r="G5019" t="s">
        <v>14</v>
      </c>
      <c r="I5019">
        <v>58</v>
      </c>
      <c r="J5019" s="1">
        <v>45133</v>
      </c>
      <c r="K5019" s="2">
        <v>0.41597222222222224</v>
      </c>
      <c r="L5019" t="str" cm="1">
        <f t="array" ref="L5019">_xlfn.IFS(
Table1[[#This Row],[Patient Age]]&gt;=70,"70-79",
Table1[[#This Row],[Patient Age]]&gt;=60,"60-69",
Table1[[#This Row],[Patient Age]]&gt;=50,"50-59",
Table1[[#This Row],[Patient Age]]&gt;=40,"40-49",
Table1[[#This Row],[Patient Age]]&gt;=30,"30-39",
Table1[[#This Row],[Patient Age]]&gt;=20,"20-29",
Table1[[#This Row],[Patient Age]]&gt;=10,"10-19",
TRUE,"0-9"
)</f>
        <v>40-49</v>
      </c>
      <c r="M5019" t="str">
        <f>IF(Table1[[#This Row],[Patient Waittime]]&gt;30,"Delay","Ontime")</f>
        <v>Delay</v>
      </c>
    </row>
    <row r="5020" spans="1:13" x14ac:dyDescent="0.2">
      <c r="A5020" t="s">
        <v>10053</v>
      </c>
      <c r="B5020" t="s">
        <v>10054</v>
      </c>
      <c r="C5020" t="s">
        <v>12</v>
      </c>
      <c r="D5020">
        <v>19</v>
      </c>
      <c r="E5020" t="s">
        <v>13</v>
      </c>
      <c r="F5020" t="s">
        <v>28</v>
      </c>
      <c r="G5020" t="s">
        <v>14</v>
      </c>
      <c r="I5020">
        <v>15</v>
      </c>
      <c r="J5020" s="1">
        <v>45138</v>
      </c>
      <c r="K5020" s="2">
        <v>0.57152777777777775</v>
      </c>
      <c r="L5020" t="str" cm="1">
        <f t="array" ref="L5020">_xlfn.IFS(
Table1[[#This Row],[Patient Age]]&gt;=70,"70-79",
Table1[[#This Row],[Patient Age]]&gt;=60,"60-69",
Table1[[#This Row],[Patient Age]]&gt;=50,"50-59",
Table1[[#This Row],[Patient Age]]&gt;=40,"40-49",
Table1[[#This Row],[Patient Age]]&gt;=30,"30-39",
Table1[[#This Row],[Patient Age]]&gt;=20,"20-29",
Table1[[#This Row],[Patient Age]]&gt;=10,"10-19",
TRUE,"0-9"
)</f>
        <v>10-19</v>
      </c>
      <c r="M5020" t="str">
        <f>IF(Table1[[#This Row],[Patient Waittime]]&gt;30,"Delay","Ontime")</f>
        <v>Ontime</v>
      </c>
    </row>
    <row r="5021" spans="1:13" x14ac:dyDescent="0.2">
      <c r="A5021" t="s">
        <v>10055</v>
      </c>
      <c r="B5021" t="s">
        <v>10056</v>
      </c>
      <c r="C5021" t="s">
        <v>12</v>
      </c>
      <c r="D5021">
        <v>71</v>
      </c>
      <c r="E5021" t="s">
        <v>13</v>
      </c>
      <c r="F5021" t="s">
        <v>28</v>
      </c>
      <c r="G5021" t="s">
        <v>14</v>
      </c>
      <c r="I5021">
        <v>53</v>
      </c>
      <c r="J5021" s="1">
        <v>45297</v>
      </c>
      <c r="K5021" s="2">
        <v>2.7777777777777776E-2</v>
      </c>
      <c r="L5021" t="str" cm="1">
        <f t="array" ref="L5021">_xlfn.IFS(
Table1[[#This Row],[Patient Age]]&gt;=70,"70-79",
Table1[[#This Row],[Patient Age]]&gt;=60,"60-69",
Table1[[#This Row],[Patient Age]]&gt;=50,"50-59",
Table1[[#This Row],[Patient Age]]&gt;=40,"40-49",
Table1[[#This Row],[Patient Age]]&gt;=30,"30-39",
Table1[[#This Row],[Patient Age]]&gt;=20,"20-29",
Table1[[#This Row],[Patient Age]]&gt;=10,"10-19",
TRUE,"0-9"
)</f>
        <v>70-79</v>
      </c>
      <c r="M5021" t="str">
        <f>IF(Table1[[#This Row],[Patient Waittime]]&gt;30,"Delay","Ontime")</f>
        <v>Delay</v>
      </c>
    </row>
    <row r="5022" spans="1:13" x14ac:dyDescent="0.2">
      <c r="A5022" t="s">
        <v>10057</v>
      </c>
      <c r="B5022" t="s">
        <v>10058</v>
      </c>
      <c r="C5022" t="s">
        <v>12</v>
      </c>
      <c r="D5022">
        <v>48</v>
      </c>
      <c r="E5022" t="s">
        <v>13</v>
      </c>
      <c r="F5022" t="s">
        <v>28</v>
      </c>
      <c r="G5022" t="s">
        <v>14</v>
      </c>
      <c r="I5022">
        <v>44</v>
      </c>
      <c r="J5022" s="1">
        <v>45494</v>
      </c>
      <c r="K5022" s="2">
        <v>0.58958333333333335</v>
      </c>
      <c r="L5022" t="str" cm="1">
        <f t="array" ref="L5022">_xlfn.IFS(
Table1[[#This Row],[Patient Age]]&gt;=70,"70-79",
Table1[[#This Row],[Patient Age]]&gt;=60,"60-69",
Table1[[#This Row],[Patient Age]]&gt;=50,"50-59",
Table1[[#This Row],[Patient Age]]&gt;=40,"40-49",
Table1[[#This Row],[Patient Age]]&gt;=30,"30-39",
Table1[[#This Row],[Patient Age]]&gt;=20,"20-29",
Table1[[#This Row],[Patient Age]]&gt;=10,"10-19",
TRUE,"0-9"
)</f>
        <v>40-49</v>
      </c>
      <c r="M5022" t="str">
        <f>IF(Table1[[#This Row],[Patient Waittime]]&gt;30,"Delay","Ontime")</f>
        <v>Delay</v>
      </c>
    </row>
    <row r="5023" spans="1:13" x14ac:dyDescent="0.2">
      <c r="A5023" t="s">
        <v>10059</v>
      </c>
      <c r="B5023" t="s">
        <v>10060</v>
      </c>
      <c r="C5023" t="s">
        <v>12</v>
      </c>
      <c r="D5023">
        <v>26</v>
      </c>
      <c r="E5023" t="s">
        <v>13</v>
      </c>
      <c r="F5023" t="s">
        <v>28</v>
      </c>
      <c r="G5023" t="s">
        <v>14</v>
      </c>
      <c r="I5023">
        <v>11</v>
      </c>
      <c r="J5023" s="1">
        <v>45278</v>
      </c>
      <c r="K5023" s="2">
        <v>0.28749999999999998</v>
      </c>
      <c r="L5023" t="str" cm="1">
        <f t="array" ref="L5023">_xlfn.IFS(
Table1[[#This Row],[Patient Age]]&gt;=70,"70-79",
Table1[[#This Row],[Patient Age]]&gt;=60,"60-69",
Table1[[#This Row],[Patient Age]]&gt;=50,"50-59",
Table1[[#This Row],[Patient Age]]&gt;=40,"40-49",
Table1[[#This Row],[Patient Age]]&gt;=30,"30-39",
Table1[[#This Row],[Patient Age]]&gt;=20,"20-29",
Table1[[#This Row],[Patient Age]]&gt;=10,"10-19",
TRUE,"0-9"
)</f>
        <v>20-29</v>
      </c>
      <c r="M5023" t="str">
        <f>IF(Table1[[#This Row],[Patient Waittime]]&gt;30,"Delay","Ontime")</f>
        <v>Ontime</v>
      </c>
    </row>
    <row r="5024" spans="1:13" x14ac:dyDescent="0.2">
      <c r="A5024" t="s">
        <v>10061</v>
      </c>
      <c r="B5024" t="s">
        <v>10062</v>
      </c>
      <c r="C5024" t="s">
        <v>12</v>
      </c>
      <c r="D5024">
        <v>44</v>
      </c>
      <c r="E5024" t="s">
        <v>13</v>
      </c>
      <c r="F5024" t="s">
        <v>28</v>
      </c>
      <c r="G5024" t="s">
        <v>14</v>
      </c>
      <c r="I5024">
        <v>26</v>
      </c>
      <c r="J5024" s="1">
        <v>45281</v>
      </c>
      <c r="K5024" s="2">
        <v>0.83194444444444449</v>
      </c>
      <c r="L5024" t="str" cm="1">
        <f t="array" ref="L5024">_xlfn.IFS(
Table1[[#This Row],[Patient Age]]&gt;=70,"70-79",
Table1[[#This Row],[Patient Age]]&gt;=60,"60-69",
Table1[[#This Row],[Patient Age]]&gt;=50,"50-59",
Table1[[#This Row],[Patient Age]]&gt;=40,"40-49",
Table1[[#This Row],[Patient Age]]&gt;=30,"30-39",
Table1[[#This Row],[Patient Age]]&gt;=20,"20-29",
Table1[[#This Row],[Patient Age]]&gt;=10,"10-19",
TRUE,"0-9"
)</f>
        <v>40-49</v>
      </c>
      <c r="M5024" t="str">
        <f>IF(Table1[[#This Row],[Patient Waittime]]&gt;30,"Delay","Ontime")</f>
        <v>Ontime</v>
      </c>
    </row>
    <row r="5025" spans="1:13" x14ac:dyDescent="0.2">
      <c r="A5025" t="s">
        <v>10063</v>
      </c>
      <c r="B5025" t="s">
        <v>10064</v>
      </c>
      <c r="C5025" t="s">
        <v>12</v>
      </c>
      <c r="D5025">
        <v>27</v>
      </c>
      <c r="E5025" t="s">
        <v>13</v>
      </c>
      <c r="F5025" t="s">
        <v>28</v>
      </c>
      <c r="G5025" t="s">
        <v>14</v>
      </c>
      <c r="I5025">
        <v>37</v>
      </c>
      <c r="J5025" s="1">
        <v>45330</v>
      </c>
      <c r="K5025" s="2">
        <v>0.67638888888888893</v>
      </c>
      <c r="L5025" t="str" cm="1">
        <f t="array" ref="L5025">_xlfn.IFS(
Table1[[#This Row],[Patient Age]]&gt;=70,"70-79",
Table1[[#This Row],[Patient Age]]&gt;=60,"60-69",
Table1[[#This Row],[Patient Age]]&gt;=50,"50-59",
Table1[[#This Row],[Patient Age]]&gt;=40,"40-49",
Table1[[#This Row],[Patient Age]]&gt;=30,"30-39",
Table1[[#This Row],[Patient Age]]&gt;=20,"20-29",
Table1[[#This Row],[Patient Age]]&gt;=10,"10-19",
TRUE,"0-9"
)</f>
        <v>20-29</v>
      </c>
      <c r="M5025" t="str">
        <f>IF(Table1[[#This Row],[Patient Waittime]]&gt;30,"Delay","Ontime")</f>
        <v>Delay</v>
      </c>
    </row>
    <row r="5026" spans="1:13" x14ac:dyDescent="0.2">
      <c r="A5026" t="s">
        <v>10065</v>
      </c>
      <c r="B5026" t="s">
        <v>10066</v>
      </c>
      <c r="C5026" t="s">
        <v>12</v>
      </c>
      <c r="D5026">
        <v>64</v>
      </c>
      <c r="E5026" t="s">
        <v>13</v>
      </c>
      <c r="F5026" t="s">
        <v>28</v>
      </c>
      <c r="G5026" t="s">
        <v>14</v>
      </c>
      <c r="I5026">
        <v>19</v>
      </c>
      <c r="J5026" s="1">
        <v>45175</v>
      </c>
      <c r="K5026" s="2">
        <v>0.66597222222222219</v>
      </c>
      <c r="L5026" t="str" cm="1">
        <f t="array" ref="L5026">_xlfn.IFS(
Table1[[#This Row],[Patient Age]]&gt;=70,"70-79",
Table1[[#This Row],[Patient Age]]&gt;=60,"60-69",
Table1[[#This Row],[Patient Age]]&gt;=50,"50-59",
Table1[[#This Row],[Patient Age]]&gt;=40,"40-49",
Table1[[#This Row],[Patient Age]]&gt;=30,"30-39",
Table1[[#This Row],[Patient Age]]&gt;=20,"20-29",
Table1[[#This Row],[Patient Age]]&gt;=10,"10-19",
TRUE,"0-9"
)</f>
        <v>60-69</v>
      </c>
      <c r="M5026" t="str">
        <f>IF(Table1[[#This Row],[Patient Waittime]]&gt;30,"Delay","Ontime")</f>
        <v>Ontime</v>
      </c>
    </row>
    <row r="5027" spans="1:13" x14ac:dyDescent="0.2">
      <c r="A5027" t="s">
        <v>10067</v>
      </c>
      <c r="B5027" t="s">
        <v>10068</v>
      </c>
      <c r="C5027" t="s">
        <v>12</v>
      </c>
      <c r="D5027">
        <v>60</v>
      </c>
      <c r="E5027" t="s">
        <v>13</v>
      </c>
      <c r="F5027" t="s">
        <v>28</v>
      </c>
      <c r="G5027" t="s">
        <v>14</v>
      </c>
      <c r="H5027">
        <v>1</v>
      </c>
      <c r="I5027">
        <v>31</v>
      </c>
      <c r="J5027" s="1">
        <v>45275</v>
      </c>
      <c r="K5027" s="2">
        <v>0.50138888888888888</v>
      </c>
      <c r="L5027" t="str" cm="1">
        <f t="array" ref="L5027">_xlfn.IFS(
Table1[[#This Row],[Patient Age]]&gt;=70,"70-79",
Table1[[#This Row],[Patient Age]]&gt;=60,"60-69",
Table1[[#This Row],[Patient Age]]&gt;=50,"50-59",
Table1[[#This Row],[Patient Age]]&gt;=40,"40-49",
Table1[[#This Row],[Patient Age]]&gt;=30,"30-39",
Table1[[#This Row],[Patient Age]]&gt;=20,"20-29",
Table1[[#This Row],[Patient Age]]&gt;=10,"10-19",
TRUE,"0-9"
)</f>
        <v>60-69</v>
      </c>
      <c r="M5027" t="str">
        <f>IF(Table1[[#This Row],[Patient Waittime]]&gt;30,"Delay","Ontime")</f>
        <v>Delay</v>
      </c>
    </row>
    <row r="5028" spans="1:13" x14ac:dyDescent="0.2">
      <c r="A5028" t="s">
        <v>10069</v>
      </c>
      <c r="B5028" t="s">
        <v>10070</v>
      </c>
      <c r="C5028" t="s">
        <v>12</v>
      </c>
      <c r="D5028">
        <v>36</v>
      </c>
      <c r="E5028" t="s">
        <v>13</v>
      </c>
      <c r="F5028" t="s">
        <v>28</v>
      </c>
      <c r="G5028" t="s">
        <v>14</v>
      </c>
      <c r="H5028">
        <v>2</v>
      </c>
      <c r="I5028">
        <v>19</v>
      </c>
      <c r="J5028" s="1">
        <v>44968</v>
      </c>
      <c r="K5028" s="2">
        <v>0.58125000000000004</v>
      </c>
      <c r="L5028" t="str" cm="1">
        <f t="array" ref="L5028">_xlfn.IFS(
Table1[[#This Row],[Patient Age]]&gt;=70,"70-79",
Table1[[#This Row],[Patient Age]]&gt;=60,"60-69",
Table1[[#This Row],[Patient Age]]&gt;=50,"50-59",
Table1[[#This Row],[Patient Age]]&gt;=40,"40-49",
Table1[[#This Row],[Patient Age]]&gt;=30,"30-39",
Table1[[#This Row],[Patient Age]]&gt;=20,"20-29",
Table1[[#This Row],[Patient Age]]&gt;=10,"10-19",
TRUE,"0-9"
)</f>
        <v>30-39</v>
      </c>
      <c r="M5028" t="str">
        <f>IF(Table1[[#This Row],[Patient Waittime]]&gt;30,"Delay","Ontime")</f>
        <v>Ontime</v>
      </c>
    </row>
    <row r="5029" spans="1:13" x14ac:dyDescent="0.2">
      <c r="A5029" t="s">
        <v>10071</v>
      </c>
      <c r="B5029" t="s">
        <v>10072</v>
      </c>
      <c r="C5029" t="s">
        <v>12</v>
      </c>
      <c r="D5029">
        <v>79</v>
      </c>
      <c r="E5029" t="s">
        <v>13</v>
      </c>
      <c r="F5029" t="s">
        <v>28</v>
      </c>
      <c r="G5029" t="s">
        <v>14</v>
      </c>
      <c r="H5029">
        <v>2</v>
      </c>
      <c r="I5029">
        <v>21</v>
      </c>
      <c r="J5029" s="1">
        <v>45565</v>
      </c>
      <c r="K5029" s="2">
        <v>0.14652777777777778</v>
      </c>
      <c r="L5029" t="str" cm="1">
        <f t="array" ref="L5029">_xlfn.IFS(
Table1[[#This Row],[Patient Age]]&gt;=70,"70-79",
Table1[[#This Row],[Patient Age]]&gt;=60,"60-69",
Table1[[#This Row],[Patient Age]]&gt;=50,"50-59",
Table1[[#This Row],[Patient Age]]&gt;=40,"40-49",
Table1[[#This Row],[Patient Age]]&gt;=30,"30-39",
Table1[[#This Row],[Patient Age]]&gt;=20,"20-29",
Table1[[#This Row],[Patient Age]]&gt;=10,"10-19",
TRUE,"0-9"
)</f>
        <v>70-79</v>
      </c>
      <c r="M5029" t="str">
        <f>IF(Table1[[#This Row],[Patient Waittime]]&gt;30,"Delay","Ontime")</f>
        <v>Ontime</v>
      </c>
    </row>
    <row r="5030" spans="1:13" x14ac:dyDescent="0.2">
      <c r="A5030" t="s">
        <v>10073</v>
      </c>
      <c r="B5030" t="s">
        <v>10074</v>
      </c>
      <c r="C5030" t="s">
        <v>12</v>
      </c>
      <c r="D5030">
        <v>56</v>
      </c>
      <c r="E5030" t="s">
        <v>13</v>
      </c>
      <c r="F5030" t="s">
        <v>28</v>
      </c>
      <c r="G5030" t="s">
        <v>14</v>
      </c>
      <c r="H5030">
        <v>2</v>
      </c>
      <c r="I5030">
        <v>21</v>
      </c>
      <c r="J5030" s="1">
        <v>45022</v>
      </c>
      <c r="K5030" s="2">
        <v>0.37986111111111109</v>
      </c>
      <c r="L5030" t="str" cm="1">
        <f t="array" ref="L5030">_xlfn.IFS(
Table1[[#This Row],[Patient Age]]&gt;=70,"70-79",
Table1[[#This Row],[Patient Age]]&gt;=60,"60-69",
Table1[[#This Row],[Patient Age]]&gt;=50,"50-59",
Table1[[#This Row],[Patient Age]]&gt;=40,"40-49",
Table1[[#This Row],[Patient Age]]&gt;=30,"30-39",
Table1[[#This Row],[Patient Age]]&gt;=20,"20-29",
Table1[[#This Row],[Patient Age]]&gt;=10,"10-19",
TRUE,"0-9"
)</f>
        <v>50-59</v>
      </c>
      <c r="M5030" t="str">
        <f>IF(Table1[[#This Row],[Patient Waittime]]&gt;30,"Delay","Ontime")</f>
        <v>Ontime</v>
      </c>
    </row>
    <row r="5031" spans="1:13" x14ac:dyDescent="0.2">
      <c r="A5031" t="s">
        <v>10075</v>
      </c>
      <c r="B5031" t="s">
        <v>10076</v>
      </c>
      <c r="C5031" t="s">
        <v>12</v>
      </c>
      <c r="D5031">
        <v>48</v>
      </c>
      <c r="E5031" t="s">
        <v>13</v>
      </c>
      <c r="F5031" t="s">
        <v>28</v>
      </c>
      <c r="G5031" t="s">
        <v>14</v>
      </c>
      <c r="H5031">
        <v>3</v>
      </c>
      <c r="I5031">
        <v>24</v>
      </c>
      <c r="J5031" s="1">
        <v>45163</v>
      </c>
      <c r="K5031" s="2">
        <v>0.68402777777777779</v>
      </c>
      <c r="L5031" t="str" cm="1">
        <f t="array" ref="L5031">_xlfn.IFS(
Table1[[#This Row],[Patient Age]]&gt;=70,"70-79",
Table1[[#This Row],[Patient Age]]&gt;=60,"60-69",
Table1[[#This Row],[Patient Age]]&gt;=50,"50-59",
Table1[[#This Row],[Patient Age]]&gt;=40,"40-49",
Table1[[#This Row],[Patient Age]]&gt;=30,"30-39",
Table1[[#This Row],[Patient Age]]&gt;=20,"20-29",
Table1[[#This Row],[Patient Age]]&gt;=10,"10-19",
TRUE,"0-9"
)</f>
        <v>40-49</v>
      </c>
      <c r="M5031" t="str">
        <f>IF(Table1[[#This Row],[Patient Waittime]]&gt;30,"Delay","Ontime")</f>
        <v>Ontime</v>
      </c>
    </row>
    <row r="5032" spans="1:13" x14ac:dyDescent="0.2">
      <c r="A5032" t="s">
        <v>10077</v>
      </c>
      <c r="B5032" t="s">
        <v>10078</v>
      </c>
      <c r="C5032" t="s">
        <v>12</v>
      </c>
      <c r="D5032">
        <v>39</v>
      </c>
      <c r="E5032" t="s">
        <v>13</v>
      </c>
      <c r="F5032" t="s">
        <v>28</v>
      </c>
      <c r="G5032" t="s">
        <v>14</v>
      </c>
      <c r="H5032">
        <v>3</v>
      </c>
      <c r="I5032">
        <v>50</v>
      </c>
      <c r="J5032" s="1">
        <v>45128</v>
      </c>
      <c r="K5032" s="2">
        <v>6.25E-2</v>
      </c>
      <c r="L5032" t="str" cm="1">
        <f t="array" ref="L5032">_xlfn.IFS(
Table1[[#This Row],[Patient Age]]&gt;=70,"70-79",
Table1[[#This Row],[Patient Age]]&gt;=60,"60-69",
Table1[[#This Row],[Patient Age]]&gt;=50,"50-59",
Table1[[#This Row],[Patient Age]]&gt;=40,"40-49",
Table1[[#This Row],[Patient Age]]&gt;=30,"30-39",
Table1[[#This Row],[Patient Age]]&gt;=20,"20-29",
Table1[[#This Row],[Patient Age]]&gt;=10,"10-19",
TRUE,"0-9"
)</f>
        <v>30-39</v>
      </c>
      <c r="M5032" t="str">
        <f>IF(Table1[[#This Row],[Patient Waittime]]&gt;30,"Delay","Ontime")</f>
        <v>Delay</v>
      </c>
    </row>
    <row r="5033" spans="1:13" x14ac:dyDescent="0.2">
      <c r="A5033" t="s">
        <v>10079</v>
      </c>
      <c r="B5033" t="s">
        <v>10080</v>
      </c>
      <c r="C5033" t="s">
        <v>12</v>
      </c>
      <c r="D5033">
        <v>9</v>
      </c>
      <c r="E5033" t="s">
        <v>13</v>
      </c>
      <c r="F5033" t="s">
        <v>28</v>
      </c>
      <c r="G5033" t="s">
        <v>14</v>
      </c>
      <c r="H5033">
        <v>3</v>
      </c>
      <c r="I5033">
        <v>58</v>
      </c>
      <c r="J5033" s="1">
        <v>45491</v>
      </c>
      <c r="K5033" s="2">
        <v>0.29930555555555555</v>
      </c>
      <c r="L5033" t="str" cm="1">
        <f t="array" ref="L5033">_xlfn.IFS(
Table1[[#This Row],[Patient Age]]&gt;=70,"70-79",
Table1[[#This Row],[Patient Age]]&gt;=60,"60-69",
Table1[[#This Row],[Patient Age]]&gt;=50,"50-59",
Table1[[#This Row],[Patient Age]]&gt;=40,"40-49",
Table1[[#This Row],[Patient Age]]&gt;=30,"30-39",
Table1[[#This Row],[Patient Age]]&gt;=20,"20-29",
Table1[[#This Row],[Patient Age]]&gt;=10,"10-19",
TRUE,"0-9"
)</f>
        <v>0-9</v>
      </c>
      <c r="M5033" t="str">
        <f>IF(Table1[[#This Row],[Patient Waittime]]&gt;30,"Delay","Ontime")</f>
        <v>Delay</v>
      </c>
    </row>
    <row r="5034" spans="1:13" x14ac:dyDescent="0.2">
      <c r="A5034" t="s">
        <v>10081</v>
      </c>
      <c r="B5034" t="s">
        <v>10082</v>
      </c>
      <c r="C5034" t="s">
        <v>12</v>
      </c>
      <c r="D5034">
        <v>29</v>
      </c>
      <c r="E5034" t="s">
        <v>13</v>
      </c>
      <c r="F5034" t="s">
        <v>28</v>
      </c>
      <c r="G5034" t="s">
        <v>14</v>
      </c>
      <c r="H5034">
        <v>3</v>
      </c>
      <c r="I5034">
        <v>39</v>
      </c>
      <c r="J5034" s="1">
        <v>44997</v>
      </c>
      <c r="K5034" s="2">
        <v>0.84444444444444444</v>
      </c>
      <c r="L5034" t="str" cm="1">
        <f t="array" ref="L5034">_xlfn.IFS(
Table1[[#This Row],[Patient Age]]&gt;=70,"70-79",
Table1[[#This Row],[Patient Age]]&gt;=60,"60-69",
Table1[[#This Row],[Patient Age]]&gt;=50,"50-59",
Table1[[#This Row],[Patient Age]]&gt;=40,"40-49",
Table1[[#This Row],[Patient Age]]&gt;=30,"30-39",
Table1[[#This Row],[Patient Age]]&gt;=20,"20-29",
Table1[[#This Row],[Patient Age]]&gt;=10,"10-19",
TRUE,"0-9"
)</f>
        <v>20-29</v>
      </c>
      <c r="M5034" t="str">
        <f>IF(Table1[[#This Row],[Patient Waittime]]&gt;30,"Delay","Ontime")</f>
        <v>Delay</v>
      </c>
    </row>
    <row r="5035" spans="1:13" x14ac:dyDescent="0.2">
      <c r="A5035" t="s">
        <v>10083</v>
      </c>
      <c r="B5035" t="s">
        <v>10084</v>
      </c>
      <c r="C5035" t="s">
        <v>12</v>
      </c>
      <c r="D5035">
        <v>32</v>
      </c>
      <c r="E5035" t="s">
        <v>13</v>
      </c>
      <c r="F5035" t="s">
        <v>28</v>
      </c>
      <c r="G5035" t="s">
        <v>14</v>
      </c>
      <c r="H5035">
        <v>4</v>
      </c>
      <c r="I5035">
        <v>51</v>
      </c>
      <c r="J5035" s="1">
        <v>45486</v>
      </c>
      <c r="K5035" s="2">
        <v>0.40902777777777777</v>
      </c>
      <c r="L5035" t="str" cm="1">
        <f t="array" ref="L5035">_xlfn.IFS(
Table1[[#This Row],[Patient Age]]&gt;=70,"70-79",
Table1[[#This Row],[Patient Age]]&gt;=60,"60-69",
Table1[[#This Row],[Patient Age]]&gt;=50,"50-59",
Table1[[#This Row],[Patient Age]]&gt;=40,"40-49",
Table1[[#This Row],[Patient Age]]&gt;=30,"30-39",
Table1[[#This Row],[Patient Age]]&gt;=20,"20-29",
Table1[[#This Row],[Patient Age]]&gt;=10,"10-19",
TRUE,"0-9"
)</f>
        <v>30-39</v>
      </c>
      <c r="M5035" t="str">
        <f>IF(Table1[[#This Row],[Patient Waittime]]&gt;30,"Delay","Ontime")</f>
        <v>Delay</v>
      </c>
    </row>
    <row r="5036" spans="1:13" x14ac:dyDescent="0.2">
      <c r="A5036" t="s">
        <v>10085</v>
      </c>
      <c r="B5036" t="s">
        <v>10086</v>
      </c>
      <c r="C5036" t="s">
        <v>12</v>
      </c>
      <c r="D5036">
        <v>46</v>
      </c>
      <c r="E5036" t="s">
        <v>13</v>
      </c>
      <c r="F5036" t="s">
        <v>28</v>
      </c>
      <c r="G5036" t="s">
        <v>14</v>
      </c>
      <c r="H5036">
        <v>5</v>
      </c>
      <c r="I5036">
        <v>51</v>
      </c>
      <c r="J5036" s="1">
        <v>45299</v>
      </c>
      <c r="K5036" s="2">
        <v>0.72083333333333333</v>
      </c>
      <c r="L5036" t="str" cm="1">
        <f t="array" ref="L5036">_xlfn.IFS(
Table1[[#This Row],[Patient Age]]&gt;=70,"70-79",
Table1[[#This Row],[Patient Age]]&gt;=60,"60-69",
Table1[[#This Row],[Patient Age]]&gt;=50,"50-59",
Table1[[#This Row],[Patient Age]]&gt;=40,"40-49",
Table1[[#This Row],[Patient Age]]&gt;=30,"30-39",
Table1[[#This Row],[Patient Age]]&gt;=20,"20-29",
Table1[[#This Row],[Patient Age]]&gt;=10,"10-19",
TRUE,"0-9"
)</f>
        <v>40-49</v>
      </c>
      <c r="M5036" t="str">
        <f>IF(Table1[[#This Row],[Patient Waittime]]&gt;30,"Delay","Ontime")</f>
        <v>Delay</v>
      </c>
    </row>
    <row r="5037" spans="1:13" x14ac:dyDescent="0.2">
      <c r="A5037" t="s">
        <v>10087</v>
      </c>
      <c r="B5037" t="s">
        <v>10088</v>
      </c>
      <c r="C5037" t="s">
        <v>12</v>
      </c>
      <c r="D5037">
        <v>31</v>
      </c>
      <c r="E5037" t="s">
        <v>13</v>
      </c>
      <c r="F5037" t="s">
        <v>28</v>
      </c>
      <c r="G5037" t="s">
        <v>14</v>
      </c>
      <c r="H5037">
        <v>5</v>
      </c>
      <c r="I5037">
        <v>53</v>
      </c>
      <c r="J5037" s="1">
        <v>45132</v>
      </c>
      <c r="K5037" s="2">
        <v>0.49930555555555556</v>
      </c>
      <c r="L5037" t="str" cm="1">
        <f t="array" ref="L5037">_xlfn.IFS(
Table1[[#This Row],[Patient Age]]&gt;=70,"70-79",
Table1[[#This Row],[Patient Age]]&gt;=60,"60-69",
Table1[[#This Row],[Patient Age]]&gt;=50,"50-59",
Table1[[#This Row],[Patient Age]]&gt;=40,"40-49",
Table1[[#This Row],[Patient Age]]&gt;=30,"30-39",
Table1[[#This Row],[Patient Age]]&gt;=20,"20-29",
Table1[[#This Row],[Patient Age]]&gt;=10,"10-19",
TRUE,"0-9"
)</f>
        <v>30-39</v>
      </c>
      <c r="M5037" t="str">
        <f>IF(Table1[[#This Row],[Patient Waittime]]&gt;30,"Delay","Ontime")</f>
        <v>Delay</v>
      </c>
    </row>
    <row r="5038" spans="1:13" x14ac:dyDescent="0.2">
      <c r="A5038" t="s">
        <v>10089</v>
      </c>
      <c r="B5038" t="s">
        <v>10090</v>
      </c>
      <c r="C5038" t="s">
        <v>12</v>
      </c>
      <c r="D5038">
        <v>39</v>
      </c>
      <c r="E5038" t="s">
        <v>13</v>
      </c>
      <c r="F5038" t="s">
        <v>28</v>
      </c>
      <c r="G5038" t="s">
        <v>14</v>
      </c>
      <c r="H5038">
        <v>5</v>
      </c>
      <c r="I5038">
        <v>22</v>
      </c>
      <c r="J5038" s="1">
        <v>45195</v>
      </c>
      <c r="K5038" s="2">
        <v>7.7083333333333337E-2</v>
      </c>
      <c r="L5038" t="str" cm="1">
        <f t="array" ref="L5038">_xlfn.IFS(
Table1[[#This Row],[Patient Age]]&gt;=70,"70-79",
Table1[[#This Row],[Patient Age]]&gt;=60,"60-69",
Table1[[#This Row],[Patient Age]]&gt;=50,"50-59",
Table1[[#This Row],[Patient Age]]&gt;=40,"40-49",
Table1[[#This Row],[Patient Age]]&gt;=30,"30-39",
Table1[[#This Row],[Patient Age]]&gt;=20,"20-29",
Table1[[#This Row],[Patient Age]]&gt;=10,"10-19",
TRUE,"0-9"
)</f>
        <v>30-39</v>
      </c>
      <c r="M5038" t="str">
        <f>IF(Table1[[#This Row],[Patient Waittime]]&gt;30,"Delay","Ontime")</f>
        <v>Ontime</v>
      </c>
    </row>
    <row r="5039" spans="1:13" x14ac:dyDescent="0.2">
      <c r="A5039" t="s">
        <v>10091</v>
      </c>
      <c r="B5039" t="s">
        <v>10092</v>
      </c>
      <c r="C5039" t="s">
        <v>12</v>
      </c>
      <c r="D5039">
        <v>28</v>
      </c>
      <c r="E5039" t="s">
        <v>13</v>
      </c>
      <c r="F5039" t="s">
        <v>28</v>
      </c>
      <c r="G5039" t="s">
        <v>14</v>
      </c>
      <c r="H5039">
        <v>5</v>
      </c>
      <c r="I5039">
        <v>60</v>
      </c>
      <c r="J5039" s="1">
        <v>45500</v>
      </c>
      <c r="K5039" s="2">
        <v>0.54513888888888884</v>
      </c>
      <c r="L5039" t="str" cm="1">
        <f t="array" ref="L5039">_xlfn.IFS(
Table1[[#This Row],[Patient Age]]&gt;=70,"70-79",
Table1[[#This Row],[Patient Age]]&gt;=60,"60-69",
Table1[[#This Row],[Patient Age]]&gt;=50,"50-59",
Table1[[#This Row],[Patient Age]]&gt;=40,"40-49",
Table1[[#This Row],[Patient Age]]&gt;=30,"30-39",
Table1[[#This Row],[Patient Age]]&gt;=20,"20-29",
Table1[[#This Row],[Patient Age]]&gt;=10,"10-19",
TRUE,"0-9"
)</f>
        <v>20-29</v>
      </c>
      <c r="M5039" t="str">
        <f>IF(Table1[[#This Row],[Patient Waittime]]&gt;30,"Delay","Ontime")</f>
        <v>Delay</v>
      </c>
    </row>
    <row r="5040" spans="1:13" x14ac:dyDescent="0.2">
      <c r="A5040" t="s">
        <v>10093</v>
      </c>
      <c r="B5040" t="s">
        <v>10094</v>
      </c>
      <c r="C5040" t="s">
        <v>12</v>
      </c>
      <c r="D5040">
        <v>46</v>
      </c>
      <c r="E5040" t="s">
        <v>13</v>
      </c>
      <c r="F5040" t="s">
        <v>28</v>
      </c>
      <c r="G5040" t="s">
        <v>14</v>
      </c>
      <c r="H5040">
        <v>5</v>
      </c>
      <c r="I5040">
        <v>32</v>
      </c>
      <c r="J5040" s="1">
        <v>45353</v>
      </c>
      <c r="K5040" s="2">
        <v>0.28888888888888886</v>
      </c>
      <c r="L5040" t="str" cm="1">
        <f t="array" ref="L5040">_xlfn.IFS(
Table1[[#This Row],[Patient Age]]&gt;=70,"70-79",
Table1[[#This Row],[Patient Age]]&gt;=60,"60-69",
Table1[[#This Row],[Patient Age]]&gt;=50,"50-59",
Table1[[#This Row],[Patient Age]]&gt;=40,"40-49",
Table1[[#This Row],[Patient Age]]&gt;=30,"30-39",
Table1[[#This Row],[Patient Age]]&gt;=20,"20-29",
Table1[[#This Row],[Patient Age]]&gt;=10,"10-19",
TRUE,"0-9"
)</f>
        <v>40-49</v>
      </c>
      <c r="M5040" t="str">
        <f>IF(Table1[[#This Row],[Patient Waittime]]&gt;30,"Delay","Ontime")</f>
        <v>Delay</v>
      </c>
    </row>
    <row r="5041" spans="1:13" x14ac:dyDescent="0.2">
      <c r="A5041" t="s">
        <v>10095</v>
      </c>
      <c r="B5041" t="s">
        <v>10096</v>
      </c>
      <c r="C5041" t="s">
        <v>12</v>
      </c>
      <c r="D5041">
        <v>64</v>
      </c>
      <c r="E5041" t="s">
        <v>13</v>
      </c>
      <c r="F5041" t="s">
        <v>28</v>
      </c>
      <c r="G5041" t="s">
        <v>14</v>
      </c>
      <c r="H5041">
        <v>6</v>
      </c>
      <c r="I5041">
        <v>40</v>
      </c>
      <c r="J5041" s="1">
        <v>45282</v>
      </c>
      <c r="K5041" s="2">
        <v>0.78541666666666665</v>
      </c>
      <c r="L5041" t="str" cm="1">
        <f t="array" ref="L5041">_xlfn.IFS(
Table1[[#This Row],[Patient Age]]&gt;=70,"70-79",
Table1[[#This Row],[Patient Age]]&gt;=60,"60-69",
Table1[[#This Row],[Patient Age]]&gt;=50,"50-59",
Table1[[#This Row],[Patient Age]]&gt;=40,"40-49",
Table1[[#This Row],[Patient Age]]&gt;=30,"30-39",
Table1[[#This Row],[Patient Age]]&gt;=20,"20-29",
Table1[[#This Row],[Patient Age]]&gt;=10,"10-19",
TRUE,"0-9"
)</f>
        <v>60-69</v>
      </c>
      <c r="M5041" t="str">
        <f>IF(Table1[[#This Row],[Patient Waittime]]&gt;30,"Delay","Ontime")</f>
        <v>Delay</v>
      </c>
    </row>
    <row r="5042" spans="1:13" x14ac:dyDescent="0.2">
      <c r="A5042" t="s">
        <v>10097</v>
      </c>
      <c r="B5042" t="s">
        <v>10098</v>
      </c>
      <c r="C5042" t="s">
        <v>12</v>
      </c>
      <c r="D5042">
        <v>31</v>
      </c>
      <c r="E5042" t="s">
        <v>13</v>
      </c>
      <c r="F5042" t="s">
        <v>28</v>
      </c>
      <c r="G5042" t="s">
        <v>14</v>
      </c>
      <c r="H5042">
        <v>6</v>
      </c>
      <c r="I5042">
        <v>18</v>
      </c>
      <c r="J5042" s="1">
        <v>45206</v>
      </c>
      <c r="K5042" s="2">
        <v>0.70833333333333337</v>
      </c>
      <c r="L5042" t="str" cm="1">
        <f t="array" ref="L5042">_xlfn.IFS(
Table1[[#This Row],[Patient Age]]&gt;=70,"70-79",
Table1[[#This Row],[Patient Age]]&gt;=60,"60-69",
Table1[[#This Row],[Patient Age]]&gt;=50,"50-59",
Table1[[#This Row],[Patient Age]]&gt;=40,"40-49",
Table1[[#This Row],[Patient Age]]&gt;=30,"30-39",
Table1[[#This Row],[Patient Age]]&gt;=20,"20-29",
Table1[[#This Row],[Patient Age]]&gt;=10,"10-19",
TRUE,"0-9"
)</f>
        <v>30-39</v>
      </c>
      <c r="M5042" t="str">
        <f>IF(Table1[[#This Row],[Patient Waittime]]&gt;30,"Delay","Ontime")</f>
        <v>Ontime</v>
      </c>
    </row>
    <row r="5043" spans="1:13" x14ac:dyDescent="0.2">
      <c r="A5043" t="s">
        <v>10099</v>
      </c>
      <c r="B5043" t="s">
        <v>10100</v>
      </c>
      <c r="C5043" t="s">
        <v>12</v>
      </c>
      <c r="D5043">
        <v>4</v>
      </c>
      <c r="E5043" t="s">
        <v>13</v>
      </c>
      <c r="F5043" t="s">
        <v>28</v>
      </c>
      <c r="G5043" t="s">
        <v>14</v>
      </c>
      <c r="H5043">
        <v>6</v>
      </c>
      <c r="I5043">
        <v>13</v>
      </c>
      <c r="J5043" s="1">
        <v>45433</v>
      </c>
      <c r="K5043" s="2">
        <v>8.1250000000000003E-2</v>
      </c>
      <c r="L5043" t="str" cm="1">
        <f t="array" ref="L5043">_xlfn.IFS(
Table1[[#This Row],[Patient Age]]&gt;=70,"70-79",
Table1[[#This Row],[Patient Age]]&gt;=60,"60-69",
Table1[[#This Row],[Patient Age]]&gt;=50,"50-59",
Table1[[#This Row],[Patient Age]]&gt;=40,"40-49",
Table1[[#This Row],[Patient Age]]&gt;=30,"30-39",
Table1[[#This Row],[Patient Age]]&gt;=20,"20-29",
Table1[[#This Row],[Patient Age]]&gt;=10,"10-19",
TRUE,"0-9"
)</f>
        <v>0-9</v>
      </c>
      <c r="M5043" t="str">
        <f>IF(Table1[[#This Row],[Patient Waittime]]&gt;30,"Delay","Ontime")</f>
        <v>Ontime</v>
      </c>
    </row>
    <row r="5044" spans="1:13" x14ac:dyDescent="0.2">
      <c r="A5044" t="s">
        <v>10101</v>
      </c>
      <c r="B5044" t="s">
        <v>10102</v>
      </c>
      <c r="C5044" t="s">
        <v>12</v>
      </c>
      <c r="D5044">
        <v>63</v>
      </c>
      <c r="E5044" t="s">
        <v>13</v>
      </c>
      <c r="F5044" t="s">
        <v>28</v>
      </c>
      <c r="G5044" t="s">
        <v>14</v>
      </c>
      <c r="H5044">
        <v>7</v>
      </c>
      <c r="I5044">
        <v>37</v>
      </c>
      <c r="J5044" s="1">
        <v>45587</v>
      </c>
      <c r="K5044" s="2">
        <v>0.41597222222222224</v>
      </c>
      <c r="L5044" t="str" cm="1">
        <f t="array" ref="L5044">_xlfn.IFS(
Table1[[#This Row],[Patient Age]]&gt;=70,"70-79",
Table1[[#This Row],[Patient Age]]&gt;=60,"60-69",
Table1[[#This Row],[Patient Age]]&gt;=50,"50-59",
Table1[[#This Row],[Patient Age]]&gt;=40,"40-49",
Table1[[#This Row],[Patient Age]]&gt;=30,"30-39",
Table1[[#This Row],[Patient Age]]&gt;=20,"20-29",
Table1[[#This Row],[Patient Age]]&gt;=10,"10-19",
TRUE,"0-9"
)</f>
        <v>60-69</v>
      </c>
      <c r="M5044" t="str">
        <f>IF(Table1[[#This Row],[Patient Waittime]]&gt;30,"Delay","Ontime")</f>
        <v>Delay</v>
      </c>
    </row>
    <row r="5045" spans="1:13" x14ac:dyDescent="0.2">
      <c r="A5045" t="s">
        <v>10103</v>
      </c>
      <c r="B5045" t="s">
        <v>10104</v>
      </c>
      <c r="C5045" t="s">
        <v>12</v>
      </c>
      <c r="D5045">
        <v>42</v>
      </c>
      <c r="E5045" t="s">
        <v>13</v>
      </c>
      <c r="F5045" t="s">
        <v>28</v>
      </c>
      <c r="G5045" t="s">
        <v>14</v>
      </c>
      <c r="H5045">
        <v>8</v>
      </c>
      <c r="I5045">
        <v>22</v>
      </c>
      <c r="J5045" s="1">
        <v>45044</v>
      </c>
      <c r="K5045" s="2">
        <v>0.97430555555555554</v>
      </c>
      <c r="L5045" t="str" cm="1">
        <f t="array" ref="L5045">_xlfn.IFS(
Table1[[#This Row],[Patient Age]]&gt;=70,"70-79",
Table1[[#This Row],[Patient Age]]&gt;=60,"60-69",
Table1[[#This Row],[Patient Age]]&gt;=50,"50-59",
Table1[[#This Row],[Patient Age]]&gt;=40,"40-49",
Table1[[#This Row],[Patient Age]]&gt;=30,"30-39",
Table1[[#This Row],[Patient Age]]&gt;=20,"20-29",
Table1[[#This Row],[Patient Age]]&gt;=10,"10-19",
TRUE,"0-9"
)</f>
        <v>40-49</v>
      </c>
      <c r="M5045" t="str">
        <f>IF(Table1[[#This Row],[Patient Waittime]]&gt;30,"Delay","Ontime")</f>
        <v>Ontime</v>
      </c>
    </row>
    <row r="5046" spans="1:13" x14ac:dyDescent="0.2">
      <c r="A5046" t="s">
        <v>10105</v>
      </c>
      <c r="B5046" t="s">
        <v>10106</v>
      </c>
      <c r="C5046" t="s">
        <v>12</v>
      </c>
      <c r="D5046">
        <v>16</v>
      </c>
      <c r="E5046" t="s">
        <v>13</v>
      </c>
      <c r="F5046" t="s">
        <v>28</v>
      </c>
      <c r="G5046" t="s">
        <v>14</v>
      </c>
      <c r="H5046">
        <v>9</v>
      </c>
      <c r="I5046">
        <v>21</v>
      </c>
      <c r="J5046" s="1">
        <v>44961</v>
      </c>
      <c r="K5046" s="2">
        <v>0.91597222222222219</v>
      </c>
      <c r="L5046" t="str" cm="1">
        <f t="array" ref="L5046">_xlfn.IFS(
Table1[[#This Row],[Patient Age]]&gt;=70,"70-79",
Table1[[#This Row],[Patient Age]]&gt;=60,"60-69",
Table1[[#This Row],[Patient Age]]&gt;=50,"50-59",
Table1[[#This Row],[Patient Age]]&gt;=40,"40-49",
Table1[[#This Row],[Patient Age]]&gt;=30,"30-39",
Table1[[#This Row],[Patient Age]]&gt;=20,"20-29",
Table1[[#This Row],[Patient Age]]&gt;=10,"10-19",
TRUE,"0-9"
)</f>
        <v>10-19</v>
      </c>
      <c r="M5046" t="str">
        <f>IF(Table1[[#This Row],[Patient Waittime]]&gt;30,"Delay","Ontime")</f>
        <v>Ontime</v>
      </c>
    </row>
    <row r="5047" spans="1:13" x14ac:dyDescent="0.2">
      <c r="A5047" t="s">
        <v>10107</v>
      </c>
      <c r="B5047" t="s">
        <v>10108</v>
      </c>
      <c r="C5047" t="s">
        <v>12</v>
      </c>
      <c r="D5047">
        <v>27</v>
      </c>
      <c r="E5047" t="s">
        <v>13</v>
      </c>
      <c r="F5047" t="s">
        <v>28</v>
      </c>
      <c r="G5047" t="s">
        <v>14</v>
      </c>
      <c r="H5047">
        <v>9</v>
      </c>
      <c r="I5047">
        <v>13</v>
      </c>
      <c r="J5047" s="1">
        <v>45115</v>
      </c>
      <c r="K5047" s="2">
        <v>0.33402777777777776</v>
      </c>
      <c r="L5047" t="str" cm="1">
        <f t="array" ref="L5047">_xlfn.IFS(
Table1[[#This Row],[Patient Age]]&gt;=70,"70-79",
Table1[[#This Row],[Patient Age]]&gt;=60,"60-69",
Table1[[#This Row],[Patient Age]]&gt;=50,"50-59",
Table1[[#This Row],[Patient Age]]&gt;=40,"40-49",
Table1[[#This Row],[Patient Age]]&gt;=30,"30-39",
Table1[[#This Row],[Patient Age]]&gt;=20,"20-29",
Table1[[#This Row],[Patient Age]]&gt;=10,"10-19",
TRUE,"0-9"
)</f>
        <v>20-29</v>
      </c>
      <c r="M5047" t="str">
        <f>IF(Table1[[#This Row],[Patient Waittime]]&gt;30,"Delay","Ontime")</f>
        <v>Ontime</v>
      </c>
    </row>
    <row r="5048" spans="1:13" x14ac:dyDescent="0.2">
      <c r="A5048" t="s">
        <v>10109</v>
      </c>
      <c r="B5048" t="s">
        <v>10110</v>
      </c>
      <c r="C5048" t="s">
        <v>12</v>
      </c>
      <c r="D5048">
        <v>37</v>
      </c>
      <c r="E5048" t="s">
        <v>13</v>
      </c>
      <c r="F5048" t="s">
        <v>28</v>
      </c>
      <c r="G5048" t="s">
        <v>14</v>
      </c>
      <c r="H5048">
        <v>9</v>
      </c>
      <c r="I5048">
        <v>27</v>
      </c>
      <c r="J5048" s="1">
        <v>45091</v>
      </c>
      <c r="K5048" s="2">
        <v>0.60763888888888884</v>
      </c>
      <c r="L5048" t="str" cm="1">
        <f t="array" ref="L5048">_xlfn.IFS(
Table1[[#This Row],[Patient Age]]&gt;=70,"70-79",
Table1[[#This Row],[Patient Age]]&gt;=60,"60-69",
Table1[[#This Row],[Patient Age]]&gt;=50,"50-59",
Table1[[#This Row],[Patient Age]]&gt;=40,"40-49",
Table1[[#This Row],[Patient Age]]&gt;=30,"30-39",
Table1[[#This Row],[Patient Age]]&gt;=20,"20-29",
Table1[[#This Row],[Patient Age]]&gt;=10,"10-19",
TRUE,"0-9"
)</f>
        <v>30-39</v>
      </c>
      <c r="M5048" t="str">
        <f>IF(Table1[[#This Row],[Patient Waittime]]&gt;30,"Delay","Ontime")</f>
        <v>Ontime</v>
      </c>
    </row>
    <row r="5049" spans="1:13" x14ac:dyDescent="0.2">
      <c r="A5049" t="s">
        <v>10111</v>
      </c>
      <c r="B5049" t="s">
        <v>10112</v>
      </c>
      <c r="C5049" t="s">
        <v>12</v>
      </c>
      <c r="D5049">
        <v>16</v>
      </c>
      <c r="E5049" t="s">
        <v>13</v>
      </c>
      <c r="F5049" t="s">
        <v>28</v>
      </c>
      <c r="G5049" t="s">
        <v>14</v>
      </c>
      <c r="H5049">
        <v>9</v>
      </c>
      <c r="I5049">
        <v>60</v>
      </c>
      <c r="J5049" s="1">
        <v>45442</v>
      </c>
      <c r="K5049" s="2">
        <v>0.12986111111111112</v>
      </c>
      <c r="L5049" t="str" cm="1">
        <f t="array" ref="L5049">_xlfn.IFS(
Table1[[#This Row],[Patient Age]]&gt;=70,"70-79",
Table1[[#This Row],[Patient Age]]&gt;=60,"60-69",
Table1[[#This Row],[Patient Age]]&gt;=50,"50-59",
Table1[[#This Row],[Patient Age]]&gt;=40,"40-49",
Table1[[#This Row],[Patient Age]]&gt;=30,"30-39",
Table1[[#This Row],[Patient Age]]&gt;=20,"20-29",
Table1[[#This Row],[Patient Age]]&gt;=10,"10-19",
TRUE,"0-9"
)</f>
        <v>10-19</v>
      </c>
      <c r="M5049" t="str">
        <f>IF(Table1[[#This Row],[Patient Waittime]]&gt;30,"Delay","Ontime")</f>
        <v>Delay</v>
      </c>
    </row>
    <row r="5050" spans="1:13" x14ac:dyDescent="0.2">
      <c r="A5050" t="s">
        <v>10113</v>
      </c>
      <c r="B5050" t="s">
        <v>10114</v>
      </c>
      <c r="C5050" t="s">
        <v>12</v>
      </c>
      <c r="D5050">
        <v>57</v>
      </c>
      <c r="E5050" t="s">
        <v>13</v>
      </c>
      <c r="F5050" t="s">
        <v>28</v>
      </c>
      <c r="G5050" t="s">
        <v>14</v>
      </c>
      <c r="H5050">
        <v>10</v>
      </c>
      <c r="I5050">
        <v>15</v>
      </c>
      <c r="J5050" s="1">
        <v>45606</v>
      </c>
      <c r="K5050" s="2">
        <v>0.34930555555555554</v>
      </c>
      <c r="L5050" t="str" cm="1">
        <f t="array" ref="L5050">_xlfn.IFS(
Table1[[#This Row],[Patient Age]]&gt;=70,"70-79",
Table1[[#This Row],[Patient Age]]&gt;=60,"60-69",
Table1[[#This Row],[Patient Age]]&gt;=50,"50-59",
Table1[[#This Row],[Patient Age]]&gt;=40,"40-49",
Table1[[#This Row],[Patient Age]]&gt;=30,"30-39",
Table1[[#This Row],[Patient Age]]&gt;=20,"20-29",
Table1[[#This Row],[Patient Age]]&gt;=10,"10-19",
TRUE,"0-9"
)</f>
        <v>50-59</v>
      </c>
      <c r="M5050" t="str">
        <f>IF(Table1[[#This Row],[Patient Waittime]]&gt;30,"Delay","Ontime")</f>
        <v>Ontime</v>
      </c>
    </row>
    <row r="5051" spans="1:13" x14ac:dyDescent="0.2">
      <c r="A5051" t="s">
        <v>10115</v>
      </c>
      <c r="B5051" t="s">
        <v>10116</v>
      </c>
      <c r="C5051" t="s">
        <v>12</v>
      </c>
      <c r="D5051">
        <v>56</v>
      </c>
      <c r="E5051" t="s">
        <v>13</v>
      </c>
      <c r="F5051" t="s">
        <v>28</v>
      </c>
      <c r="G5051" t="s">
        <v>14</v>
      </c>
      <c r="H5051">
        <v>10</v>
      </c>
      <c r="I5051">
        <v>45</v>
      </c>
      <c r="J5051" s="1">
        <v>45282</v>
      </c>
      <c r="K5051" s="2">
        <v>0.98611111111111116</v>
      </c>
      <c r="L5051" t="str" cm="1">
        <f t="array" ref="L5051">_xlfn.IFS(
Table1[[#This Row],[Patient Age]]&gt;=70,"70-79",
Table1[[#This Row],[Patient Age]]&gt;=60,"60-69",
Table1[[#This Row],[Patient Age]]&gt;=50,"50-59",
Table1[[#This Row],[Patient Age]]&gt;=40,"40-49",
Table1[[#This Row],[Patient Age]]&gt;=30,"30-39",
Table1[[#This Row],[Patient Age]]&gt;=20,"20-29",
Table1[[#This Row],[Patient Age]]&gt;=10,"10-19",
TRUE,"0-9"
)</f>
        <v>50-59</v>
      </c>
      <c r="M5051" t="str">
        <f>IF(Table1[[#This Row],[Patient Waittime]]&gt;30,"Delay","Ontime")</f>
        <v>Delay</v>
      </c>
    </row>
    <row r="5052" spans="1:13" x14ac:dyDescent="0.2">
      <c r="A5052" t="s">
        <v>10117</v>
      </c>
      <c r="B5052" t="s">
        <v>10118</v>
      </c>
      <c r="C5052" t="s">
        <v>12</v>
      </c>
      <c r="D5052">
        <v>72</v>
      </c>
      <c r="E5052" t="s">
        <v>13</v>
      </c>
      <c r="F5052" t="s">
        <v>62</v>
      </c>
      <c r="G5052" t="s">
        <v>14</v>
      </c>
      <c r="I5052">
        <v>57</v>
      </c>
      <c r="J5052" s="1">
        <v>45286</v>
      </c>
      <c r="K5052" s="2">
        <v>0.6958333333333333</v>
      </c>
      <c r="L5052" t="str" cm="1">
        <f t="array" ref="L5052">_xlfn.IFS(
Table1[[#This Row],[Patient Age]]&gt;=70,"70-79",
Table1[[#This Row],[Patient Age]]&gt;=60,"60-69",
Table1[[#This Row],[Patient Age]]&gt;=50,"50-59",
Table1[[#This Row],[Patient Age]]&gt;=40,"40-49",
Table1[[#This Row],[Patient Age]]&gt;=30,"30-39",
Table1[[#This Row],[Patient Age]]&gt;=20,"20-29",
Table1[[#This Row],[Patient Age]]&gt;=10,"10-19",
TRUE,"0-9"
)</f>
        <v>70-79</v>
      </c>
      <c r="M5052" t="str">
        <f>IF(Table1[[#This Row],[Patient Waittime]]&gt;30,"Delay","Ontime")</f>
        <v>Delay</v>
      </c>
    </row>
    <row r="5053" spans="1:13" x14ac:dyDescent="0.2">
      <c r="A5053" t="s">
        <v>10119</v>
      </c>
      <c r="B5053" t="s">
        <v>10120</v>
      </c>
      <c r="C5053" t="s">
        <v>12</v>
      </c>
      <c r="D5053">
        <v>79</v>
      </c>
      <c r="E5053" t="s">
        <v>13</v>
      </c>
      <c r="F5053" t="s">
        <v>62</v>
      </c>
      <c r="G5053" t="s">
        <v>14</v>
      </c>
      <c r="I5053">
        <v>57</v>
      </c>
      <c r="J5053" s="1">
        <v>45068</v>
      </c>
      <c r="K5053" s="2">
        <v>0.35555555555555557</v>
      </c>
      <c r="L5053" t="str" cm="1">
        <f t="array" ref="L5053">_xlfn.IFS(
Table1[[#This Row],[Patient Age]]&gt;=70,"70-79",
Table1[[#This Row],[Patient Age]]&gt;=60,"60-69",
Table1[[#This Row],[Patient Age]]&gt;=50,"50-59",
Table1[[#This Row],[Patient Age]]&gt;=40,"40-49",
Table1[[#This Row],[Patient Age]]&gt;=30,"30-39",
Table1[[#This Row],[Patient Age]]&gt;=20,"20-29",
Table1[[#This Row],[Patient Age]]&gt;=10,"10-19",
TRUE,"0-9"
)</f>
        <v>70-79</v>
      </c>
      <c r="M5053" t="str">
        <f>IF(Table1[[#This Row],[Patient Waittime]]&gt;30,"Delay","Ontime")</f>
        <v>Delay</v>
      </c>
    </row>
    <row r="5054" spans="1:13" x14ac:dyDescent="0.2">
      <c r="A5054" t="s">
        <v>10121</v>
      </c>
      <c r="B5054" t="s">
        <v>10122</v>
      </c>
      <c r="C5054" t="s">
        <v>12</v>
      </c>
      <c r="D5054">
        <v>18</v>
      </c>
      <c r="E5054" t="s">
        <v>13</v>
      </c>
      <c r="F5054" t="s">
        <v>62</v>
      </c>
      <c r="G5054" t="s">
        <v>14</v>
      </c>
      <c r="I5054">
        <v>11</v>
      </c>
      <c r="J5054" s="1">
        <v>45584</v>
      </c>
      <c r="K5054" s="2">
        <v>0.72638888888888886</v>
      </c>
      <c r="L5054" t="str" cm="1">
        <f t="array" ref="L5054">_xlfn.IFS(
Table1[[#This Row],[Patient Age]]&gt;=70,"70-79",
Table1[[#This Row],[Patient Age]]&gt;=60,"60-69",
Table1[[#This Row],[Patient Age]]&gt;=50,"50-59",
Table1[[#This Row],[Patient Age]]&gt;=40,"40-49",
Table1[[#This Row],[Patient Age]]&gt;=30,"30-39",
Table1[[#This Row],[Patient Age]]&gt;=20,"20-29",
Table1[[#This Row],[Patient Age]]&gt;=10,"10-19",
TRUE,"0-9"
)</f>
        <v>10-19</v>
      </c>
      <c r="M5054" t="str">
        <f>IF(Table1[[#This Row],[Patient Waittime]]&gt;30,"Delay","Ontime")</f>
        <v>Ontime</v>
      </c>
    </row>
    <row r="5055" spans="1:13" x14ac:dyDescent="0.2">
      <c r="A5055" t="s">
        <v>10123</v>
      </c>
      <c r="B5055" t="s">
        <v>10124</v>
      </c>
      <c r="C5055" t="s">
        <v>12</v>
      </c>
      <c r="D5055">
        <v>79</v>
      </c>
      <c r="E5055" t="s">
        <v>13</v>
      </c>
      <c r="F5055" t="s">
        <v>62</v>
      </c>
      <c r="G5055" t="s">
        <v>14</v>
      </c>
      <c r="I5055">
        <v>39</v>
      </c>
      <c r="J5055" s="1">
        <v>45279</v>
      </c>
      <c r="K5055" s="2">
        <v>0.64722222222222225</v>
      </c>
      <c r="L5055" t="str" cm="1">
        <f t="array" ref="L5055">_xlfn.IFS(
Table1[[#This Row],[Patient Age]]&gt;=70,"70-79",
Table1[[#This Row],[Patient Age]]&gt;=60,"60-69",
Table1[[#This Row],[Patient Age]]&gt;=50,"50-59",
Table1[[#This Row],[Patient Age]]&gt;=40,"40-49",
Table1[[#This Row],[Patient Age]]&gt;=30,"30-39",
Table1[[#This Row],[Patient Age]]&gt;=20,"20-29",
Table1[[#This Row],[Patient Age]]&gt;=10,"10-19",
TRUE,"0-9"
)</f>
        <v>70-79</v>
      </c>
      <c r="M5055" t="str">
        <f>IF(Table1[[#This Row],[Patient Waittime]]&gt;30,"Delay","Ontime")</f>
        <v>Delay</v>
      </c>
    </row>
    <row r="5056" spans="1:13" x14ac:dyDescent="0.2">
      <c r="A5056" t="s">
        <v>10125</v>
      </c>
      <c r="B5056" t="s">
        <v>10126</v>
      </c>
      <c r="C5056" t="s">
        <v>12</v>
      </c>
      <c r="D5056">
        <v>43</v>
      </c>
      <c r="E5056" t="s">
        <v>13</v>
      </c>
      <c r="F5056" t="s">
        <v>62</v>
      </c>
      <c r="G5056" t="s">
        <v>14</v>
      </c>
      <c r="I5056">
        <v>43</v>
      </c>
      <c r="J5056" s="1">
        <v>45148</v>
      </c>
      <c r="K5056" s="2">
        <v>0.42569444444444443</v>
      </c>
      <c r="L5056" t="str" cm="1">
        <f t="array" ref="L5056">_xlfn.IFS(
Table1[[#This Row],[Patient Age]]&gt;=70,"70-79",
Table1[[#This Row],[Patient Age]]&gt;=60,"60-69",
Table1[[#This Row],[Patient Age]]&gt;=50,"50-59",
Table1[[#This Row],[Patient Age]]&gt;=40,"40-49",
Table1[[#This Row],[Patient Age]]&gt;=30,"30-39",
Table1[[#This Row],[Patient Age]]&gt;=20,"20-29",
Table1[[#This Row],[Patient Age]]&gt;=10,"10-19",
TRUE,"0-9"
)</f>
        <v>40-49</v>
      </c>
      <c r="M5056" t="str">
        <f>IF(Table1[[#This Row],[Patient Waittime]]&gt;30,"Delay","Ontime")</f>
        <v>Delay</v>
      </c>
    </row>
    <row r="5057" spans="1:13" x14ac:dyDescent="0.2">
      <c r="A5057" t="s">
        <v>10127</v>
      </c>
      <c r="B5057" t="s">
        <v>10128</v>
      </c>
      <c r="C5057" t="s">
        <v>12</v>
      </c>
      <c r="D5057">
        <v>60</v>
      </c>
      <c r="E5057" t="s">
        <v>13</v>
      </c>
      <c r="F5057" t="s">
        <v>62</v>
      </c>
      <c r="G5057" t="s">
        <v>14</v>
      </c>
      <c r="I5057">
        <v>14</v>
      </c>
      <c r="J5057" s="1">
        <v>45057</v>
      </c>
      <c r="K5057" s="2">
        <v>2.9861111111111113E-2</v>
      </c>
      <c r="L5057" t="str" cm="1">
        <f t="array" ref="L5057">_xlfn.IFS(
Table1[[#This Row],[Patient Age]]&gt;=70,"70-79",
Table1[[#This Row],[Patient Age]]&gt;=60,"60-69",
Table1[[#This Row],[Patient Age]]&gt;=50,"50-59",
Table1[[#This Row],[Patient Age]]&gt;=40,"40-49",
Table1[[#This Row],[Patient Age]]&gt;=30,"30-39",
Table1[[#This Row],[Patient Age]]&gt;=20,"20-29",
Table1[[#This Row],[Patient Age]]&gt;=10,"10-19",
TRUE,"0-9"
)</f>
        <v>60-69</v>
      </c>
      <c r="M5057" t="str">
        <f>IF(Table1[[#This Row],[Patient Waittime]]&gt;30,"Delay","Ontime")</f>
        <v>Ontime</v>
      </c>
    </row>
    <row r="5058" spans="1:13" x14ac:dyDescent="0.2">
      <c r="A5058" t="s">
        <v>10129</v>
      </c>
      <c r="B5058" t="s">
        <v>10130</v>
      </c>
      <c r="C5058" t="s">
        <v>12</v>
      </c>
      <c r="D5058">
        <v>43</v>
      </c>
      <c r="E5058" t="s">
        <v>13</v>
      </c>
      <c r="F5058" t="s">
        <v>62</v>
      </c>
      <c r="G5058" t="s">
        <v>14</v>
      </c>
      <c r="I5058">
        <v>20</v>
      </c>
      <c r="J5058" s="1">
        <v>45191</v>
      </c>
      <c r="K5058" s="2">
        <v>8.9583333333333334E-2</v>
      </c>
      <c r="L5058" t="str" cm="1">
        <f t="array" ref="L5058">_xlfn.IFS(
Table1[[#This Row],[Patient Age]]&gt;=70,"70-79",
Table1[[#This Row],[Patient Age]]&gt;=60,"60-69",
Table1[[#This Row],[Patient Age]]&gt;=50,"50-59",
Table1[[#This Row],[Patient Age]]&gt;=40,"40-49",
Table1[[#This Row],[Patient Age]]&gt;=30,"30-39",
Table1[[#This Row],[Patient Age]]&gt;=20,"20-29",
Table1[[#This Row],[Patient Age]]&gt;=10,"10-19",
TRUE,"0-9"
)</f>
        <v>40-49</v>
      </c>
      <c r="M5058" t="str">
        <f>IF(Table1[[#This Row],[Patient Waittime]]&gt;30,"Delay","Ontime")</f>
        <v>Ontime</v>
      </c>
    </row>
    <row r="5059" spans="1:13" x14ac:dyDescent="0.2">
      <c r="A5059" t="s">
        <v>10131</v>
      </c>
      <c r="B5059" t="s">
        <v>10132</v>
      </c>
      <c r="C5059" t="s">
        <v>12</v>
      </c>
      <c r="D5059">
        <v>17</v>
      </c>
      <c r="E5059" t="s">
        <v>13</v>
      </c>
      <c r="F5059" t="s">
        <v>62</v>
      </c>
      <c r="G5059" t="s">
        <v>14</v>
      </c>
      <c r="I5059">
        <v>52</v>
      </c>
      <c r="J5059" s="1">
        <v>45279</v>
      </c>
      <c r="K5059" s="2">
        <v>0.92569444444444449</v>
      </c>
      <c r="L5059" t="str" cm="1">
        <f t="array" ref="L5059">_xlfn.IFS(
Table1[[#This Row],[Patient Age]]&gt;=70,"70-79",
Table1[[#This Row],[Patient Age]]&gt;=60,"60-69",
Table1[[#This Row],[Patient Age]]&gt;=50,"50-59",
Table1[[#This Row],[Patient Age]]&gt;=40,"40-49",
Table1[[#This Row],[Patient Age]]&gt;=30,"30-39",
Table1[[#This Row],[Patient Age]]&gt;=20,"20-29",
Table1[[#This Row],[Patient Age]]&gt;=10,"10-19",
TRUE,"0-9"
)</f>
        <v>10-19</v>
      </c>
      <c r="M5059" t="str">
        <f>IF(Table1[[#This Row],[Patient Waittime]]&gt;30,"Delay","Ontime")</f>
        <v>Delay</v>
      </c>
    </row>
    <row r="5060" spans="1:13" x14ac:dyDescent="0.2">
      <c r="A5060" t="s">
        <v>10133</v>
      </c>
      <c r="B5060" t="s">
        <v>10134</v>
      </c>
      <c r="C5060" t="s">
        <v>12</v>
      </c>
      <c r="D5060">
        <v>30</v>
      </c>
      <c r="E5060" t="s">
        <v>13</v>
      </c>
      <c r="F5060" t="s">
        <v>62</v>
      </c>
      <c r="G5060" t="s">
        <v>14</v>
      </c>
      <c r="I5060">
        <v>27</v>
      </c>
      <c r="J5060" s="1">
        <v>45417</v>
      </c>
      <c r="K5060" s="2">
        <v>0.87152777777777779</v>
      </c>
      <c r="L5060" t="str" cm="1">
        <f t="array" ref="L5060">_xlfn.IFS(
Table1[[#This Row],[Patient Age]]&gt;=70,"70-79",
Table1[[#This Row],[Patient Age]]&gt;=60,"60-69",
Table1[[#This Row],[Patient Age]]&gt;=50,"50-59",
Table1[[#This Row],[Patient Age]]&gt;=40,"40-49",
Table1[[#This Row],[Patient Age]]&gt;=30,"30-39",
Table1[[#This Row],[Patient Age]]&gt;=20,"20-29",
Table1[[#This Row],[Patient Age]]&gt;=10,"10-19",
TRUE,"0-9"
)</f>
        <v>30-39</v>
      </c>
      <c r="M5060" t="str">
        <f>IF(Table1[[#This Row],[Patient Waittime]]&gt;30,"Delay","Ontime")</f>
        <v>Ontime</v>
      </c>
    </row>
    <row r="5061" spans="1:13" x14ac:dyDescent="0.2">
      <c r="A5061" t="s">
        <v>10135</v>
      </c>
      <c r="B5061" t="s">
        <v>10136</v>
      </c>
      <c r="C5061" t="s">
        <v>12</v>
      </c>
      <c r="D5061">
        <v>9</v>
      </c>
      <c r="E5061" t="s">
        <v>13</v>
      </c>
      <c r="F5061" t="s">
        <v>62</v>
      </c>
      <c r="G5061" t="s">
        <v>14</v>
      </c>
      <c r="I5061">
        <v>45</v>
      </c>
      <c r="J5061" s="1">
        <v>45469</v>
      </c>
      <c r="K5061" s="2">
        <v>0.16805555555555557</v>
      </c>
      <c r="L5061" t="str" cm="1">
        <f t="array" ref="L5061">_xlfn.IFS(
Table1[[#This Row],[Patient Age]]&gt;=70,"70-79",
Table1[[#This Row],[Patient Age]]&gt;=60,"60-69",
Table1[[#This Row],[Patient Age]]&gt;=50,"50-59",
Table1[[#This Row],[Patient Age]]&gt;=40,"40-49",
Table1[[#This Row],[Patient Age]]&gt;=30,"30-39",
Table1[[#This Row],[Patient Age]]&gt;=20,"20-29",
Table1[[#This Row],[Patient Age]]&gt;=10,"10-19",
TRUE,"0-9"
)</f>
        <v>0-9</v>
      </c>
      <c r="M5061" t="str">
        <f>IF(Table1[[#This Row],[Patient Waittime]]&gt;30,"Delay","Ontime")</f>
        <v>Delay</v>
      </c>
    </row>
    <row r="5062" spans="1:13" x14ac:dyDescent="0.2">
      <c r="A5062" t="s">
        <v>10137</v>
      </c>
      <c r="B5062" t="s">
        <v>10138</v>
      </c>
      <c r="C5062" t="s">
        <v>12</v>
      </c>
      <c r="D5062">
        <v>67</v>
      </c>
      <c r="E5062" t="s">
        <v>13</v>
      </c>
      <c r="F5062" t="s">
        <v>62</v>
      </c>
      <c r="G5062" t="s">
        <v>14</v>
      </c>
      <c r="H5062">
        <v>2</v>
      </c>
      <c r="I5062">
        <v>47</v>
      </c>
      <c r="J5062" s="1">
        <v>45535</v>
      </c>
      <c r="K5062" s="2">
        <v>0.39861111111111114</v>
      </c>
      <c r="L5062" t="str" cm="1">
        <f t="array" ref="L5062">_xlfn.IFS(
Table1[[#This Row],[Patient Age]]&gt;=70,"70-79",
Table1[[#This Row],[Patient Age]]&gt;=60,"60-69",
Table1[[#This Row],[Patient Age]]&gt;=50,"50-59",
Table1[[#This Row],[Patient Age]]&gt;=40,"40-49",
Table1[[#This Row],[Patient Age]]&gt;=30,"30-39",
Table1[[#This Row],[Patient Age]]&gt;=20,"20-29",
Table1[[#This Row],[Patient Age]]&gt;=10,"10-19",
TRUE,"0-9"
)</f>
        <v>60-69</v>
      </c>
      <c r="M5062" t="str">
        <f>IF(Table1[[#This Row],[Patient Waittime]]&gt;30,"Delay","Ontime")</f>
        <v>Delay</v>
      </c>
    </row>
    <row r="5063" spans="1:13" x14ac:dyDescent="0.2">
      <c r="A5063" t="s">
        <v>10139</v>
      </c>
      <c r="B5063" t="s">
        <v>10140</v>
      </c>
      <c r="C5063" t="s">
        <v>12</v>
      </c>
      <c r="D5063">
        <v>73</v>
      </c>
      <c r="E5063" t="s">
        <v>13</v>
      </c>
      <c r="F5063" t="s">
        <v>62</v>
      </c>
      <c r="G5063" t="s">
        <v>14</v>
      </c>
      <c r="H5063">
        <v>3</v>
      </c>
      <c r="I5063">
        <v>34</v>
      </c>
      <c r="J5063" s="1">
        <v>45604</v>
      </c>
      <c r="K5063" s="2">
        <v>7.2222222222222215E-2</v>
      </c>
      <c r="L5063" t="str" cm="1">
        <f t="array" ref="L5063">_xlfn.IFS(
Table1[[#This Row],[Patient Age]]&gt;=70,"70-79",
Table1[[#This Row],[Patient Age]]&gt;=60,"60-69",
Table1[[#This Row],[Patient Age]]&gt;=50,"50-59",
Table1[[#This Row],[Patient Age]]&gt;=40,"40-49",
Table1[[#This Row],[Patient Age]]&gt;=30,"30-39",
Table1[[#This Row],[Patient Age]]&gt;=20,"20-29",
Table1[[#This Row],[Patient Age]]&gt;=10,"10-19",
TRUE,"0-9"
)</f>
        <v>70-79</v>
      </c>
      <c r="M5063" t="str">
        <f>IF(Table1[[#This Row],[Patient Waittime]]&gt;30,"Delay","Ontime")</f>
        <v>Delay</v>
      </c>
    </row>
    <row r="5064" spans="1:13" x14ac:dyDescent="0.2">
      <c r="A5064" t="s">
        <v>10141</v>
      </c>
      <c r="B5064" t="s">
        <v>10142</v>
      </c>
      <c r="C5064" t="s">
        <v>12</v>
      </c>
      <c r="D5064">
        <v>63</v>
      </c>
      <c r="E5064" t="s">
        <v>13</v>
      </c>
      <c r="F5064" t="s">
        <v>62</v>
      </c>
      <c r="G5064" t="s">
        <v>14</v>
      </c>
      <c r="H5064">
        <v>4</v>
      </c>
      <c r="I5064">
        <v>50</v>
      </c>
      <c r="J5064" s="1">
        <v>45074</v>
      </c>
      <c r="K5064" s="2">
        <v>0.29166666666666669</v>
      </c>
      <c r="L5064" t="str" cm="1">
        <f t="array" ref="L5064">_xlfn.IFS(
Table1[[#This Row],[Patient Age]]&gt;=70,"70-79",
Table1[[#This Row],[Patient Age]]&gt;=60,"60-69",
Table1[[#This Row],[Patient Age]]&gt;=50,"50-59",
Table1[[#This Row],[Patient Age]]&gt;=40,"40-49",
Table1[[#This Row],[Patient Age]]&gt;=30,"30-39",
Table1[[#This Row],[Patient Age]]&gt;=20,"20-29",
Table1[[#This Row],[Patient Age]]&gt;=10,"10-19",
TRUE,"0-9"
)</f>
        <v>60-69</v>
      </c>
      <c r="M5064" t="str">
        <f>IF(Table1[[#This Row],[Patient Waittime]]&gt;30,"Delay","Ontime")</f>
        <v>Delay</v>
      </c>
    </row>
    <row r="5065" spans="1:13" x14ac:dyDescent="0.2">
      <c r="A5065" t="s">
        <v>10143</v>
      </c>
      <c r="B5065" t="s">
        <v>10144</v>
      </c>
      <c r="C5065" t="s">
        <v>12</v>
      </c>
      <c r="D5065">
        <v>43</v>
      </c>
      <c r="E5065" t="s">
        <v>13</v>
      </c>
      <c r="F5065" t="s">
        <v>62</v>
      </c>
      <c r="G5065" t="s">
        <v>14</v>
      </c>
      <c r="H5065">
        <v>9</v>
      </c>
      <c r="I5065">
        <v>41</v>
      </c>
      <c r="J5065" s="1">
        <v>45500</v>
      </c>
      <c r="K5065" s="2">
        <v>0.27083333333333331</v>
      </c>
      <c r="L5065" t="str" cm="1">
        <f t="array" ref="L5065">_xlfn.IFS(
Table1[[#This Row],[Patient Age]]&gt;=70,"70-79",
Table1[[#This Row],[Patient Age]]&gt;=60,"60-69",
Table1[[#This Row],[Patient Age]]&gt;=50,"50-59",
Table1[[#This Row],[Patient Age]]&gt;=40,"40-49",
Table1[[#This Row],[Patient Age]]&gt;=30,"30-39",
Table1[[#This Row],[Patient Age]]&gt;=20,"20-29",
Table1[[#This Row],[Patient Age]]&gt;=10,"10-19",
TRUE,"0-9"
)</f>
        <v>40-49</v>
      </c>
      <c r="M5065" t="str">
        <f>IF(Table1[[#This Row],[Patient Waittime]]&gt;30,"Delay","Ontime")</f>
        <v>Delay</v>
      </c>
    </row>
    <row r="5066" spans="1:13" x14ac:dyDescent="0.2">
      <c r="A5066" t="s">
        <v>10145</v>
      </c>
      <c r="B5066" t="s">
        <v>10146</v>
      </c>
      <c r="C5066" t="s">
        <v>12</v>
      </c>
      <c r="D5066">
        <v>63</v>
      </c>
      <c r="E5066" t="s">
        <v>13</v>
      </c>
      <c r="F5066" t="s">
        <v>265</v>
      </c>
      <c r="G5066" t="s">
        <v>14</v>
      </c>
      <c r="I5066">
        <v>15</v>
      </c>
      <c r="J5066" s="1">
        <v>45558</v>
      </c>
      <c r="K5066" s="2">
        <v>2.0833333333333333E-3</v>
      </c>
      <c r="L5066" t="str" cm="1">
        <f t="array" ref="L5066">_xlfn.IFS(
Table1[[#This Row],[Patient Age]]&gt;=70,"70-79",
Table1[[#This Row],[Patient Age]]&gt;=60,"60-69",
Table1[[#This Row],[Patient Age]]&gt;=50,"50-59",
Table1[[#This Row],[Patient Age]]&gt;=40,"40-49",
Table1[[#This Row],[Patient Age]]&gt;=30,"30-39",
Table1[[#This Row],[Patient Age]]&gt;=20,"20-29",
Table1[[#This Row],[Patient Age]]&gt;=10,"10-19",
TRUE,"0-9"
)</f>
        <v>60-69</v>
      </c>
      <c r="M5066" t="str">
        <f>IF(Table1[[#This Row],[Patient Waittime]]&gt;30,"Delay","Ontime")</f>
        <v>Ontime</v>
      </c>
    </row>
    <row r="5067" spans="1:13" x14ac:dyDescent="0.2">
      <c r="A5067" t="s">
        <v>10147</v>
      </c>
      <c r="B5067" t="s">
        <v>10148</v>
      </c>
      <c r="C5067" t="s">
        <v>12</v>
      </c>
      <c r="D5067">
        <v>38</v>
      </c>
      <c r="E5067" t="s">
        <v>13</v>
      </c>
      <c r="F5067" t="s">
        <v>265</v>
      </c>
      <c r="G5067" t="s">
        <v>14</v>
      </c>
      <c r="I5067">
        <v>53</v>
      </c>
      <c r="J5067" s="1">
        <v>45086</v>
      </c>
      <c r="K5067" s="2">
        <v>0.71666666666666667</v>
      </c>
      <c r="L5067" t="str" cm="1">
        <f t="array" ref="L5067">_xlfn.IFS(
Table1[[#This Row],[Patient Age]]&gt;=70,"70-79",
Table1[[#This Row],[Patient Age]]&gt;=60,"60-69",
Table1[[#This Row],[Patient Age]]&gt;=50,"50-59",
Table1[[#This Row],[Patient Age]]&gt;=40,"40-49",
Table1[[#This Row],[Patient Age]]&gt;=30,"30-39",
Table1[[#This Row],[Patient Age]]&gt;=20,"20-29",
Table1[[#This Row],[Patient Age]]&gt;=10,"10-19",
TRUE,"0-9"
)</f>
        <v>30-39</v>
      </c>
      <c r="M5067" t="str">
        <f>IF(Table1[[#This Row],[Patient Waittime]]&gt;30,"Delay","Ontime")</f>
        <v>Delay</v>
      </c>
    </row>
    <row r="5068" spans="1:13" x14ac:dyDescent="0.2">
      <c r="A5068" t="s">
        <v>10149</v>
      </c>
      <c r="B5068" t="s">
        <v>10150</v>
      </c>
      <c r="C5068" t="s">
        <v>12</v>
      </c>
      <c r="D5068">
        <v>2</v>
      </c>
      <c r="E5068" t="s">
        <v>13</v>
      </c>
      <c r="F5068" t="s">
        <v>265</v>
      </c>
      <c r="G5068" t="s">
        <v>14</v>
      </c>
      <c r="H5068">
        <v>4</v>
      </c>
      <c r="I5068">
        <v>52</v>
      </c>
      <c r="J5068" s="1">
        <v>45035</v>
      </c>
      <c r="K5068" s="2">
        <v>0.13472222222222222</v>
      </c>
      <c r="L5068" t="str" cm="1">
        <f t="array" ref="L5068">_xlfn.IFS(
Table1[[#This Row],[Patient Age]]&gt;=70,"70-79",
Table1[[#This Row],[Patient Age]]&gt;=60,"60-69",
Table1[[#This Row],[Patient Age]]&gt;=50,"50-59",
Table1[[#This Row],[Patient Age]]&gt;=40,"40-49",
Table1[[#This Row],[Patient Age]]&gt;=30,"30-39",
Table1[[#This Row],[Patient Age]]&gt;=20,"20-29",
Table1[[#This Row],[Patient Age]]&gt;=10,"10-19",
TRUE,"0-9"
)</f>
        <v>0-9</v>
      </c>
      <c r="M5068" t="str">
        <f>IF(Table1[[#This Row],[Patient Waittime]]&gt;30,"Delay","Ontime")</f>
        <v>Delay</v>
      </c>
    </row>
    <row r="5069" spans="1:13" x14ac:dyDescent="0.2">
      <c r="A5069" t="s">
        <v>10151</v>
      </c>
      <c r="B5069" t="s">
        <v>10152</v>
      </c>
      <c r="C5069" t="s">
        <v>12</v>
      </c>
      <c r="D5069">
        <v>61</v>
      </c>
      <c r="E5069" t="s">
        <v>22</v>
      </c>
      <c r="F5069" t="s">
        <v>18449</v>
      </c>
      <c r="G5069" t="s">
        <v>14</v>
      </c>
      <c r="I5069">
        <v>55</v>
      </c>
      <c r="J5069" s="1">
        <v>45144</v>
      </c>
      <c r="K5069" s="2">
        <v>0.43055555555555558</v>
      </c>
      <c r="L5069" t="str" cm="1">
        <f t="array" ref="L5069">_xlfn.IFS(
Table1[[#This Row],[Patient Age]]&gt;=70,"70-79",
Table1[[#This Row],[Patient Age]]&gt;=60,"60-69",
Table1[[#This Row],[Patient Age]]&gt;=50,"50-59",
Table1[[#This Row],[Patient Age]]&gt;=40,"40-49",
Table1[[#This Row],[Patient Age]]&gt;=30,"30-39",
Table1[[#This Row],[Patient Age]]&gt;=20,"20-29",
Table1[[#This Row],[Patient Age]]&gt;=10,"10-19",
TRUE,"0-9"
)</f>
        <v>60-69</v>
      </c>
      <c r="M5069" t="str">
        <f>IF(Table1[[#This Row],[Patient Waittime]]&gt;30,"Delay","Ontime")</f>
        <v>Delay</v>
      </c>
    </row>
    <row r="5070" spans="1:13" x14ac:dyDescent="0.2">
      <c r="A5070" t="s">
        <v>10153</v>
      </c>
      <c r="B5070" t="s">
        <v>10154</v>
      </c>
      <c r="C5070" t="s">
        <v>12</v>
      </c>
      <c r="D5070">
        <v>55</v>
      </c>
      <c r="E5070" t="s">
        <v>22</v>
      </c>
      <c r="F5070" t="s">
        <v>18449</v>
      </c>
      <c r="G5070" t="s">
        <v>14</v>
      </c>
      <c r="I5070">
        <v>55</v>
      </c>
      <c r="J5070" s="1">
        <v>45600</v>
      </c>
      <c r="K5070" s="2">
        <v>8.6805555555555552E-2</v>
      </c>
      <c r="L5070" t="str" cm="1">
        <f t="array" ref="L5070">_xlfn.IFS(
Table1[[#This Row],[Patient Age]]&gt;=70,"70-79",
Table1[[#This Row],[Patient Age]]&gt;=60,"60-69",
Table1[[#This Row],[Patient Age]]&gt;=50,"50-59",
Table1[[#This Row],[Patient Age]]&gt;=40,"40-49",
Table1[[#This Row],[Patient Age]]&gt;=30,"30-39",
Table1[[#This Row],[Patient Age]]&gt;=20,"20-29",
Table1[[#This Row],[Patient Age]]&gt;=10,"10-19",
TRUE,"0-9"
)</f>
        <v>50-59</v>
      </c>
      <c r="M5070" t="str">
        <f>IF(Table1[[#This Row],[Patient Waittime]]&gt;30,"Delay","Ontime")</f>
        <v>Delay</v>
      </c>
    </row>
    <row r="5071" spans="1:13" x14ac:dyDescent="0.2">
      <c r="A5071" t="s">
        <v>10155</v>
      </c>
      <c r="B5071" t="s">
        <v>10156</v>
      </c>
      <c r="C5071" t="s">
        <v>12</v>
      </c>
      <c r="D5071">
        <v>17</v>
      </c>
      <c r="E5071" t="s">
        <v>22</v>
      </c>
      <c r="F5071" t="s">
        <v>18449</v>
      </c>
      <c r="G5071" t="s">
        <v>14</v>
      </c>
      <c r="I5071">
        <v>52</v>
      </c>
      <c r="J5071" s="1">
        <v>45326</v>
      </c>
      <c r="K5071" s="2">
        <v>0.81319444444444444</v>
      </c>
      <c r="L5071" t="str" cm="1">
        <f t="array" ref="L5071">_xlfn.IFS(
Table1[[#This Row],[Patient Age]]&gt;=70,"70-79",
Table1[[#This Row],[Patient Age]]&gt;=60,"60-69",
Table1[[#This Row],[Patient Age]]&gt;=50,"50-59",
Table1[[#This Row],[Patient Age]]&gt;=40,"40-49",
Table1[[#This Row],[Patient Age]]&gt;=30,"30-39",
Table1[[#This Row],[Patient Age]]&gt;=20,"20-29",
Table1[[#This Row],[Patient Age]]&gt;=10,"10-19",
TRUE,"0-9"
)</f>
        <v>10-19</v>
      </c>
      <c r="M5071" t="str">
        <f>IF(Table1[[#This Row],[Patient Waittime]]&gt;30,"Delay","Ontime")</f>
        <v>Delay</v>
      </c>
    </row>
    <row r="5072" spans="1:13" x14ac:dyDescent="0.2">
      <c r="A5072" t="s">
        <v>10157</v>
      </c>
      <c r="B5072" t="s">
        <v>10158</v>
      </c>
      <c r="C5072" t="s">
        <v>12</v>
      </c>
      <c r="D5072">
        <v>5</v>
      </c>
      <c r="E5072" t="s">
        <v>22</v>
      </c>
      <c r="F5072" t="s">
        <v>28</v>
      </c>
      <c r="G5072" t="s">
        <v>14</v>
      </c>
      <c r="I5072">
        <v>31</v>
      </c>
      <c r="J5072" s="1">
        <v>45288</v>
      </c>
      <c r="K5072" s="2">
        <v>9.6527777777777782E-2</v>
      </c>
      <c r="L5072" t="str" cm="1">
        <f t="array" ref="L5072">_xlfn.IFS(
Table1[[#This Row],[Patient Age]]&gt;=70,"70-79",
Table1[[#This Row],[Patient Age]]&gt;=60,"60-69",
Table1[[#This Row],[Patient Age]]&gt;=50,"50-59",
Table1[[#This Row],[Patient Age]]&gt;=40,"40-49",
Table1[[#This Row],[Patient Age]]&gt;=30,"30-39",
Table1[[#This Row],[Patient Age]]&gt;=20,"20-29",
Table1[[#This Row],[Patient Age]]&gt;=10,"10-19",
TRUE,"0-9"
)</f>
        <v>0-9</v>
      </c>
      <c r="M5072" t="str">
        <f>IF(Table1[[#This Row],[Patient Waittime]]&gt;30,"Delay","Ontime")</f>
        <v>Delay</v>
      </c>
    </row>
    <row r="5073" spans="1:13" x14ac:dyDescent="0.2">
      <c r="A5073" t="s">
        <v>10159</v>
      </c>
      <c r="B5073" t="s">
        <v>10160</v>
      </c>
      <c r="C5073" t="s">
        <v>12</v>
      </c>
      <c r="D5073">
        <v>58</v>
      </c>
      <c r="E5073" t="s">
        <v>22</v>
      </c>
      <c r="F5073" t="s">
        <v>28</v>
      </c>
      <c r="G5073" t="s">
        <v>14</v>
      </c>
      <c r="H5073">
        <v>4</v>
      </c>
      <c r="I5073">
        <v>41</v>
      </c>
      <c r="J5073" s="1">
        <v>45042</v>
      </c>
      <c r="K5073" s="2">
        <v>0.90902777777777777</v>
      </c>
      <c r="L5073" t="str" cm="1">
        <f t="array" ref="L5073">_xlfn.IFS(
Table1[[#This Row],[Patient Age]]&gt;=70,"70-79",
Table1[[#This Row],[Patient Age]]&gt;=60,"60-69",
Table1[[#This Row],[Patient Age]]&gt;=50,"50-59",
Table1[[#This Row],[Patient Age]]&gt;=40,"40-49",
Table1[[#This Row],[Patient Age]]&gt;=30,"30-39",
Table1[[#This Row],[Patient Age]]&gt;=20,"20-29",
Table1[[#This Row],[Patient Age]]&gt;=10,"10-19",
TRUE,"0-9"
)</f>
        <v>50-59</v>
      </c>
      <c r="M5073" t="str">
        <f>IF(Table1[[#This Row],[Patient Waittime]]&gt;30,"Delay","Ontime")</f>
        <v>Delay</v>
      </c>
    </row>
    <row r="5074" spans="1:13" x14ac:dyDescent="0.2">
      <c r="A5074" t="s">
        <v>10161</v>
      </c>
      <c r="B5074" t="s">
        <v>10162</v>
      </c>
      <c r="C5074" t="s">
        <v>12</v>
      </c>
      <c r="D5074">
        <v>53</v>
      </c>
      <c r="E5074" t="s">
        <v>55</v>
      </c>
      <c r="F5074" t="s">
        <v>23</v>
      </c>
      <c r="G5074" t="s">
        <v>14</v>
      </c>
      <c r="I5074">
        <v>39</v>
      </c>
      <c r="J5074" s="1">
        <v>45061</v>
      </c>
      <c r="K5074" s="2">
        <v>0.17430555555555555</v>
      </c>
      <c r="L5074" t="str" cm="1">
        <f t="array" ref="L5074">_xlfn.IFS(
Table1[[#This Row],[Patient Age]]&gt;=70,"70-79",
Table1[[#This Row],[Patient Age]]&gt;=60,"60-69",
Table1[[#This Row],[Patient Age]]&gt;=50,"50-59",
Table1[[#This Row],[Patient Age]]&gt;=40,"40-49",
Table1[[#This Row],[Patient Age]]&gt;=30,"30-39",
Table1[[#This Row],[Patient Age]]&gt;=20,"20-29",
Table1[[#This Row],[Patient Age]]&gt;=10,"10-19",
TRUE,"0-9"
)</f>
        <v>50-59</v>
      </c>
      <c r="M5074" t="str">
        <f>IF(Table1[[#This Row],[Patient Waittime]]&gt;30,"Delay","Ontime")</f>
        <v>Delay</v>
      </c>
    </row>
    <row r="5075" spans="1:13" x14ac:dyDescent="0.2">
      <c r="A5075" t="s">
        <v>10163</v>
      </c>
      <c r="B5075" t="s">
        <v>10164</v>
      </c>
      <c r="C5075" t="s">
        <v>12</v>
      </c>
      <c r="D5075">
        <v>78</v>
      </c>
      <c r="E5075" t="s">
        <v>55</v>
      </c>
      <c r="F5075" t="s">
        <v>18449</v>
      </c>
      <c r="G5075" t="s">
        <v>14</v>
      </c>
      <c r="I5075">
        <v>31</v>
      </c>
      <c r="J5075" s="1">
        <v>45274</v>
      </c>
      <c r="K5075" s="2">
        <v>0.7583333333333333</v>
      </c>
      <c r="L5075" t="str" cm="1">
        <f t="array" ref="L5075">_xlfn.IFS(
Table1[[#This Row],[Patient Age]]&gt;=70,"70-79",
Table1[[#This Row],[Patient Age]]&gt;=60,"60-69",
Table1[[#This Row],[Patient Age]]&gt;=50,"50-59",
Table1[[#This Row],[Patient Age]]&gt;=40,"40-49",
Table1[[#This Row],[Patient Age]]&gt;=30,"30-39",
Table1[[#This Row],[Patient Age]]&gt;=20,"20-29",
Table1[[#This Row],[Patient Age]]&gt;=10,"10-19",
TRUE,"0-9"
)</f>
        <v>70-79</v>
      </c>
      <c r="M5075" t="str">
        <f>IF(Table1[[#This Row],[Patient Waittime]]&gt;30,"Delay","Ontime")</f>
        <v>Delay</v>
      </c>
    </row>
    <row r="5076" spans="1:13" x14ac:dyDescent="0.2">
      <c r="A5076" t="s">
        <v>10165</v>
      </c>
      <c r="B5076" t="s">
        <v>10166</v>
      </c>
      <c r="C5076" t="s">
        <v>12</v>
      </c>
      <c r="D5076">
        <v>43</v>
      </c>
      <c r="E5076" t="s">
        <v>55</v>
      </c>
      <c r="F5076" t="s">
        <v>18449</v>
      </c>
      <c r="G5076" t="s">
        <v>14</v>
      </c>
      <c r="I5076">
        <v>32</v>
      </c>
      <c r="J5076" s="1">
        <v>45267</v>
      </c>
      <c r="K5076" s="2">
        <v>0.96319444444444446</v>
      </c>
      <c r="L5076" t="str" cm="1">
        <f t="array" ref="L5076">_xlfn.IFS(
Table1[[#This Row],[Patient Age]]&gt;=70,"70-79",
Table1[[#This Row],[Patient Age]]&gt;=60,"60-69",
Table1[[#This Row],[Patient Age]]&gt;=50,"50-59",
Table1[[#This Row],[Patient Age]]&gt;=40,"40-49",
Table1[[#This Row],[Patient Age]]&gt;=30,"30-39",
Table1[[#This Row],[Patient Age]]&gt;=20,"20-29",
Table1[[#This Row],[Patient Age]]&gt;=10,"10-19",
TRUE,"0-9"
)</f>
        <v>40-49</v>
      </c>
      <c r="M5076" t="str">
        <f>IF(Table1[[#This Row],[Patient Waittime]]&gt;30,"Delay","Ontime")</f>
        <v>Delay</v>
      </c>
    </row>
    <row r="5077" spans="1:13" x14ac:dyDescent="0.2">
      <c r="A5077" t="s">
        <v>10167</v>
      </c>
      <c r="B5077" t="s">
        <v>10168</v>
      </c>
      <c r="C5077" t="s">
        <v>12</v>
      </c>
      <c r="D5077">
        <v>51</v>
      </c>
      <c r="E5077" t="s">
        <v>55</v>
      </c>
      <c r="F5077" t="s">
        <v>18449</v>
      </c>
      <c r="G5077" t="s">
        <v>14</v>
      </c>
      <c r="I5077">
        <v>32</v>
      </c>
      <c r="J5077" s="1">
        <v>45102</v>
      </c>
      <c r="K5077" s="2">
        <v>0.30416666666666664</v>
      </c>
      <c r="L5077" t="str" cm="1">
        <f t="array" ref="L5077">_xlfn.IFS(
Table1[[#This Row],[Patient Age]]&gt;=70,"70-79",
Table1[[#This Row],[Patient Age]]&gt;=60,"60-69",
Table1[[#This Row],[Patient Age]]&gt;=50,"50-59",
Table1[[#This Row],[Patient Age]]&gt;=40,"40-49",
Table1[[#This Row],[Patient Age]]&gt;=30,"30-39",
Table1[[#This Row],[Patient Age]]&gt;=20,"20-29",
Table1[[#This Row],[Patient Age]]&gt;=10,"10-19",
TRUE,"0-9"
)</f>
        <v>50-59</v>
      </c>
      <c r="M5077" t="str">
        <f>IF(Table1[[#This Row],[Patient Waittime]]&gt;30,"Delay","Ontime")</f>
        <v>Delay</v>
      </c>
    </row>
    <row r="5078" spans="1:13" x14ac:dyDescent="0.2">
      <c r="A5078" t="s">
        <v>10169</v>
      </c>
      <c r="B5078" t="s">
        <v>10170</v>
      </c>
      <c r="C5078" t="s">
        <v>12</v>
      </c>
      <c r="D5078">
        <v>43</v>
      </c>
      <c r="E5078" t="s">
        <v>50</v>
      </c>
      <c r="F5078" t="s">
        <v>18449</v>
      </c>
      <c r="G5078" t="s">
        <v>14</v>
      </c>
      <c r="I5078">
        <v>37</v>
      </c>
      <c r="J5078" s="1">
        <v>45345</v>
      </c>
      <c r="K5078" s="2">
        <v>0.1388888888888889</v>
      </c>
      <c r="L5078" t="str" cm="1">
        <f t="array" ref="L5078">_xlfn.IFS(
Table1[[#This Row],[Patient Age]]&gt;=70,"70-79",
Table1[[#This Row],[Patient Age]]&gt;=60,"60-69",
Table1[[#This Row],[Patient Age]]&gt;=50,"50-59",
Table1[[#This Row],[Patient Age]]&gt;=40,"40-49",
Table1[[#This Row],[Patient Age]]&gt;=30,"30-39",
Table1[[#This Row],[Patient Age]]&gt;=20,"20-29",
Table1[[#This Row],[Patient Age]]&gt;=10,"10-19",
TRUE,"0-9"
)</f>
        <v>40-49</v>
      </c>
      <c r="M5078" t="str">
        <f>IF(Table1[[#This Row],[Patient Waittime]]&gt;30,"Delay","Ontime")</f>
        <v>Delay</v>
      </c>
    </row>
    <row r="5079" spans="1:13" x14ac:dyDescent="0.2">
      <c r="A5079" t="s">
        <v>10171</v>
      </c>
      <c r="B5079" t="s">
        <v>10172</v>
      </c>
      <c r="C5079" t="s">
        <v>12</v>
      </c>
      <c r="D5079">
        <v>46</v>
      </c>
      <c r="E5079" t="s">
        <v>36</v>
      </c>
      <c r="F5079" t="s">
        <v>23</v>
      </c>
      <c r="G5079" t="s">
        <v>14</v>
      </c>
      <c r="I5079">
        <v>26</v>
      </c>
      <c r="J5079" s="1">
        <v>45632</v>
      </c>
      <c r="K5079" s="2">
        <v>0.97777777777777775</v>
      </c>
      <c r="L5079" t="str" cm="1">
        <f t="array" ref="L5079">_xlfn.IFS(
Table1[[#This Row],[Patient Age]]&gt;=70,"70-79",
Table1[[#This Row],[Patient Age]]&gt;=60,"60-69",
Table1[[#This Row],[Patient Age]]&gt;=50,"50-59",
Table1[[#This Row],[Patient Age]]&gt;=40,"40-49",
Table1[[#This Row],[Patient Age]]&gt;=30,"30-39",
Table1[[#This Row],[Patient Age]]&gt;=20,"20-29",
Table1[[#This Row],[Patient Age]]&gt;=10,"10-19",
TRUE,"0-9"
)</f>
        <v>40-49</v>
      </c>
      <c r="M5079" t="str">
        <f>IF(Table1[[#This Row],[Patient Waittime]]&gt;30,"Delay","Ontime")</f>
        <v>Ontime</v>
      </c>
    </row>
    <row r="5080" spans="1:13" x14ac:dyDescent="0.2">
      <c r="A5080" t="s">
        <v>10173</v>
      </c>
      <c r="B5080" t="s">
        <v>10174</v>
      </c>
      <c r="C5080" t="s">
        <v>12</v>
      </c>
      <c r="D5080">
        <v>65</v>
      </c>
      <c r="E5080" t="s">
        <v>13</v>
      </c>
      <c r="F5080" t="s">
        <v>43</v>
      </c>
      <c r="G5080" t="s">
        <v>14</v>
      </c>
      <c r="I5080">
        <v>10</v>
      </c>
      <c r="J5080" s="1">
        <v>45470</v>
      </c>
      <c r="K5080" s="2">
        <v>0.32361111111111113</v>
      </c>
      <c r="L5080" t="str" cm="1">
        <f t="array" ref="L5080">_xlfn.IFS(
Table1[[#This Row],[Patient Age]]&gt;=70,"70-79",
Table1[[#This Row],[Patient Age]]&gt;=60,"60-69",
Table1[[#This Row],[Patient Age]]&gt;=50,"50-59",
Table1[[#This Row],[Patient Age]]&gt;=40,"40-49",
Table1[[#This Row],[Patient Age]]&gt;=30,"30-39",
Table1[[#This Row],[Patient Age]]&gt;=20,"20-29",
Table1[[#This Row],[Patient Age]]&gt;=10,"10-19",
TRUE,"0-9"
)</f>
        <v>60-69</v>
      </c>
      <c r="M5080" t="str">
        <f>IF(Table1[[#This Row],[Patient Waittime]]&gt;30,"Delay","Ontime")</f>
        <v>Ontime</v>
      </c>
    </row>
    <row r="5081" spans="1:13" x14ac:dyDescent="0.2">
      <c r="A5081" t="s">
        <v>10175</v>
      </c>
      <c r="B5081" t="s">
        <v>10176</v>
      </c>
      <c r="C5081" t="s">
        <v>12</v>
      </c>
      <c r="D5081">
        <v>2</v>
      </c>
      <c r="E5081" t="s">
        <v>13</v>
      </c>
      <c r="F5081" t="s">
        <v>18449</v>
      </c>
      <c r="G5081" t="s">
        <v>14</v>
      </c>
      <c r="I5081">
        <v>38</v>
      </c>
      <c r="J5081" s="1">
        <v>45570</v>
      </c>
      <c r="K5081" s="2">
        <v>0.4777777777777778</v>
      </c>
      <c r="L5081" t="str" cm="1">
        <f t="array" ref="L5081">_xlfn.IFS(
Table1[[#This Row],[Patient Age]]&gt;=70,"70-79",
Table1[[#This Row],[Patient Age]]&gt;=60,"60-69",
Table1[[#This Row],[Patient Age]]&gt;=50,"50-59",
Table1[[#This Row],[Patient Age]]&gt;=40,"40-49",
Table1[[#This Row],[Patient Age]]&gt;=30,"30-39",
Table1[[#This Row],[Patient Age]]&gt;=20,"20-29",
Table1[[#This Row],[Patient Age]]&gt;=10,"10-19",
TRUE,"0-9"
)</f>
        <v>0-9</v>
      </c>
      <c r="M5081" t="str">
        <f>IF(Table1[[#This Row],[Patient Waittime]]&gt;30,"Delay","Ontime")</f>
        <v>Delay</v>
      </c>
    </row>
    <row r="5082" spans="1:13" x14ac:dyDescent="0.2">
      <c r="A5082" t="s">
        <v>10177</v>
      </c>
      <c r="B5082" t="s">
        <v>10178</v>
      </c>
      <c r="C5082" t="s">
        <v>12</v>
      </c>
      <c r="D5082">
        <v>11</v>
      </c>
      <c r="E5082" t="s">
        <v>13</v>
      </c>
      <c r="F5082" t="s">
        <v>18449</v>
      </c>
      <c r="G5082" t="s">
        <v>14</v>
      </c>
      <c r="H5082">
        <v>7</v>
      </c>
      <c r="I5082">
        <v>34</v>
      </c>
      <c r="J5082" s="1">
        <v>45524</v>
      </c>
      <c r="K5082" s="2">
        <v>0.33750000000000002</v>
      </c>
      <c r="L5082" t="str" cm="1">
        <f t="array" ref="L5082">_xlfn.IFS(
Table1[[#This Row],[Patient Age]]&gt;=70,"70-79",
Table1[[#This Row],[Patient Age]]&gt;=60,"60-69",
Table1[[#This Row],[Patient Age]]&gt;=50,"50-59",
Table1[[#This Row],[Patient Age]]&gt;=40,"40-49",
Table1[[#This Row],[Patient Age]]&gt;=30,"30-39",
Table1[[#This Row],[Patient Age]]&gt;=20,"20-29",
Table1[[#This Row],[Patient Age]]&gt;=10,"10-19",
TRUE,"0-9"
)</f>
        <v>10-19</v>
      </c>
      <c r="M5082" t="str">
        <f>IF(Table1[[#This Row],[Patient Waittime]]&gt;30,"Delay","Ontime")</f>
        <v>Delay</v>
      </c>
    </row>
    <row r="5083" spans="1:13" x14ac:dyDescent="0.2">
      <c r="A5083" t="s">
        <v>10179</v>
      </c>
      <c r="B5083" t="s">
        <v>10180</v>
      </c>
      <c r="C5083" t="s">
        <v>12</v>
      </c>
      <c r="D5083">
        <v>67</v>
      </c>
      <c r="E5083" t="s">
        <v>13</v>
      </c>
      <c r="F5083" t="s">
        <v>28</v>
      </c>
      <c r="G5083" t="s">
        <v>14</v>
      </c>
      <c r="I5083">
        <v>18</v>
      </c>
      <c r="J5083" s="1">
        <v>45374</v>
      </c>
      <c r="K5083" s="2">
        <v>0.32291666666666669</v>
      </c>
      <c r="L5083" t="str" cm="1">
        <f t="array" ref="L5083">_xlfn.IFS(
Table1[[#This Row],[Patient Age]]&gt;=70,"70-79",
Table1[[#This Row],[Patient Age]]&gt;=60,"60-69",
Table1[[#This Row],[Patient Age]]&gt;=50,"50-59",
Table1[[#This Row],[Patient Age]]&gt;=40,"40-49",
Table1[[#This Row],[Patient Age]]&gt;=30,"30-39",
Table1[[#This Row],[Patient Age]]&gt;=20,"20-29",
Table1[[#This Row],[Patient Age]]&gt;=10,"10-19",
TRUE,"0-9"
)</f>
        <v>60-69</v>
      </c>
      <c r="M5083" t="str">
        <f>IF(Table1[[#This Row],[Patient Waittime]]&gt;30,"Delay","Ontime")</f>
        <v>Ontime</v>
      </c>
    </row>
    <row r="5084" spans="1:13" x14ac:dyDescent="0.2">
      <c r="A5084" t="s">
        <v>10181</v>
      </c>
      <c r="B5084" t="s">
        <v>10182</v>
      </c>
      <c r="C5084" t="s">
        <v>21</v>
      </c>
      <c r="D5084">
        <v>48</v>
      </c>
      <c r="E5084" t="s">
        <v>22</v>
      </c>
      <c r="F5084" t="s">
        <v>178</v>
      </c>
      <c r="G5084" t="s">
        <v>18</v>
      </c>
      <c r="I5084">
        <v>55</v>
      </c>
      <c r="J5084" s="1">
        <v>45584</v>
      </c>
      <c r="K5084" s="2">
        <v>0.88958333333333328</v>
      </c>
      <c r="L5084" t="str" cm="1">
        <f t="array" ref="L5084">_xlfn.IFS(
Table1[[#This Row],[Patient Age]]&gt;=70,"70-79",
Table1[[#This Row],[Patient Age]]&gt;=60,"60-69",
Table1[[#This Row],[Patient Age]]&gt;=50,"50-59",
Table1[[#This Row],[Patient Age]]&gt;=40,"40-49",
Table1[[#This Row],[Patient Age]]&gt;=30,"30-39",
Table1[[#This Row],[Patient Age]]&gt;=20,"20-29",
Table1[[#This Row],[Patient Age]]&gt;=10,"10-19",
TRUE,"0-9"
)</f>
        <v>40-49</v>
      </c>
      <c r="M5084" t="str">
        <f>IF(Table1[[#This Row],[Patient Waittime]]&gt;30,"Delay","Ontime")</f>
        <v>Delay</v>
      </c>
    </row>
    <row r="5085" spans="1:13" x14ac:dyDescent="0.2">
      <c r="A5085" t="s">
        <v>10183</v>
      </c>
      <c r="B5085" t="s">
        <v>10184</v>
      </c>
      <c r="C5085" t="s">
        <v>21</v>
      </c>
      <c r="D5085">
        <v>52</v>
      </c>
      <c r="E5085" t="s">
        <v>22</v>
      </c>
      <c r="F5085" t="s">
        <v>178</v>
      </c>
      <c r="G5085" t="s">
        <v>18</v>
      </c>
      <c r="I5085">
        <v>44</v>
      </c>
      <c r="J5085" s="1">
        <v>45520</v>
      </c>
      <c r="K5085" s="2">
        <v>0.51597222222222228</v>
      </c>
      <c r="L5085" t="str" cm="1">
        <f t="array" ref="L5085">_xlfn.IFS(
Table1[[#This Row],[Patient Age]]&gt;=70,"70-79",
Table1[[#This Row],[Patient Age]]&gt;=60,"60-69",
Table1[[#This Row],[Patient Age]]&gt;=50,"50-59",
Table1[[#This Row],[Patient Age]]&gt;=40,"40-49",
Table1[[#This Row],[Patient Age]]&gt;=30,"30-39",
Table1[[#This Row],[Patient Age]]&gt;=20,"20-29",
Table1[[#This Row],[Patient Age]]&gt;=10,"10-19",
TRUE,"0-9"
)</f>
        <v>50-59</v>
      </c>
      <c r="M5085" t="str">
        <f>IF(Table1[[#This Row],[Patient Waittime]]&gt;30,"Delay","Ontime")</f>
        <v>Delay</v>
      </c>
    </row>
    <row r="5086" spans="1:13" x14ac:dyDescent="0.2">
      <c r="A5086" t="s">
        <v>10185</v>
      </c>
      <c r="B5086" t="s">
        <v>10186</v>
      </c>
      <c r="C5086" t="s">
        <v>21</v>
      </c>
      <c r="D5086">
        <v>54</v>
      </c>
      <c r="E5086" t="s">
        <v>22</v>
      </c>
      <c r="F5086" t="s">
        <v>178</v>
      </c>
      <c r="G5086" t="s">
        <v>18</v>
      </c>
      <c r="I5086">
        <v>13</v>
      </c>
      <c r="J5086" s="1">
        <v>45545</v>
      </c>
      <c r="K5086" s="2">
        <v>0.39374999999999999</v>
      </c>
      <c r="L5086" t="str" cm="1">
        <f t="array" ref="L5086">_xlfn.IFS(
Table1[[#This Row],[Patient Age]]&gt;=70,"70-79",
Table1[[#This Row],[Patient Age]]&gt;=60,"60-69",
Table1[[#This Row],[Patient Age]]&gt;=50,"50-59",
Table1[[#This Row],[Patient Age]]&gt;=40,"40-49",
Table1[[#This Row],[Patient Age]]&gt;=30,"30-39",
Table1[[#This Row],[Patient Age]]&gt;=20,"20-29",
Table1[[#This Row],[Patient Age]]&gt;=10,"10-19",
TRUE,"0-9"
)</f>
        <v>50-59</v>
      </c>
      <c r="M5086" t="str">
        <f>IF(Table1[[#This Row],[Patient Waittime]]&gt;30,"Delay","Ontime")</f>
        <v>Ontime</v>
      </c>
    </row>
    <row r="5087" spans="1:13" x14ac:dyDescent="0.2">
      <c r="A5087" t="s">
        <v>10187</v>
      </c>
      <c r="B5087" t="s">
        <v>10188</v>
      </c>
      <c r="C5087" t="s">
        <v>21</v>
      </c>
      <c r="D5087">
        <v>7</v>
      </c>
      <c r="E5087" t="s">
        <v>22</v>
      </c>
      <c r="F5087" t="s">
        <v>178</v>
      </c>
      <c r="G5087" t="s">
        <v>18</v>
      </c>
      <c r="I5087">
        <v>37</v>
      </c>
      <c r="J5087" s="1">
        <v>45107</v>
      </c>
      <c r="K5087" s="2">
        <v>0.11458333333333333</v>
      </c>
      <c r="L5087" t="str" cm="1">
        <f t="array" ref="L5087">_xlfn.IFS(
Table1[[#This Row],[Patient Age]]&gt;=70,"70-79",
Table1[[#This Row],[Patient Age]]&gt;=60,"60-69",
Table1[[#This Row],[Patient Age]]&gt;=50,"50-59",
Table1[[#This Row],[Patient Age]]&gt;=40,"40-49",
Table1[[#This Row],[Patient Age]]&gt;=30,"30-39",
Table1[[#This Row],[Patient Age]]&gt;=20,"20-29",
Table1[[#This Row],[Patient Age]]&gt;=10,"10-19",
TRUE,"0-9"
)</f>
        <v>0-9</v>
      </c>
      <c r="M5087" t="str">
        <f>IF(Table1[[#This Row],[Patient Waittime]]&gt;30,"Delay","Ontime")</f>
        <v>Delay</v>
      </c>
    </row>
    <row r="5088" spans="1:13" x14ac:dyDescent="0.2">
      <c r="A5088" t="s">
        <v>10189</v>
      </c>
      <c r="B5088" t="s">
        <v>10190</v>
      </c>
      <c r="C5088" t="s">
        <v>21</v>
      </c>
      <c r="D5088">
        <v>53</v>
      </c>
      <c r="E5088" t="s">
        <v>22</v>
      </c>
      <c r="F5088" t="s">
        <v>178</v>
      </c>
      <c r="G5088" t="s">
        <v>18</v>
      </c>
      <c r="I5088">
        <v>44</v>
      </c>
      <c r="J5088" s="1">
        <v>45121</v>
      </c>
      <c r="K5088" s="2">
        <v>0.77916666666666667</v>
      </c>
      <c r="L5088" t="str" cm="1">
        <f t="array" ref="L5088">_xlfn.IFS(
Table1[[#This Row],[Patient Age]]&gt;=70,"70-79",
Table1[[#This Row],[Patient Age]]&gt;=60,"60-69",
Table1[[#This Row],[Patient Age]]&gt;=50,"50-59",
Table1[[#This Row],[Patient Age]]&gt;=40,"40-49",
Table1[[#This Row],[Patient Age]]&gt;=30,"30-39",
Table1[[#This Row],[Patient Age]]&gt;=20,"20-29",
Table1[[#This Row],[Patient Age]]&gt;=10,"10-19",
TRUE,"0-9"
)</f>
        <v>50-59</v>
      </c>
      <c r="M5088" t="str">
        <f>IF(Table1[[#This Row],[Patient Waittime]]&gt;30,"Delay","Ontime")</f>
        <v>Delay</v>
      </c>
    </row>
    <row r="5089" spans="1:13" x14ac:dyDescent="0.2">
      <c r="A5089" t="s">
        <v>10191</v>
      </c>
      <c r="B5089" t="s">
        <v>10192</v>
      </c>
      <c r="C5089" t="s">
        <v>21</v>
      </c>
      <c r="D5089">
        <v>51</v>
      </c>
      <c r="E5089" t="s">
        <v>22</v>
      </c>
      <c r="F5089" t="s">
        <v>178</v>
      </c>
      <c r="G5089" t="s">
        <v>18</v>
      </c>
      <c r="I5089">
        <v>33</v>
      </c>
      <c r="J5089" s="1">
        <v>45220</v>
      </c>
      <c r="K5089" s="2">
        <v>0.42986111111111114</v>
      </c>
      <c r="L5089" t="str" cm="1">
        <f t="array" ref="L5089">_xlfn.IFS(
Table1[[#This Row],[Patient Age]]&gt;=70,"70-79",
Table1[[#This Row],[Patient Age]]&gt;=60,"60-69",
Table1[[#This Row],[Patient Age]]&gt;=50,"50-59",
Table1[[#This Row],[Patient Age]]&gt;=40,"40-49",
Table1[[#This Row],[Patient Age]]&gt;=30,"30-39",
Table1[[#This Row],[Patient Age]]&gt;=20,"20-29",
Table1[[#This Row],[Patient Age]]&gt;=10,"10-19",
TRUE,"0-9"
)</f>
        <v>50-59</v>
      </c>
      <c r="M5089" t="str">
        <f>IF(Table1[[#This Row],[Patient Waittime]]&gt;30,"Delay","Ontime")</f>
        <v>Delay</v>
      </c>
    </row>
    <row r="5090" spans="1:13" x14ac:dyDescent="0.2">
      <c r="A5090" t="s">
        <v>10193</v>
      </c>
      <c r="B5090" t="s">
        <v>10194</v>
      </c>
      <c r="C5090" t="s">
        <v>21</v>
      </c>
      <c r="D5090">
        <v>21</v>
      </c>
      <c r="E5090" t="s">
        <v>22</v>
      </c>
      <c r="F5090" t="s">
        <v>178</v>
      </c>
      <c r="G5090" t="s">
        <v>18</v>
      </c>
      <c r="I5090">
        <v>32</v>
      </c>
      <c r="J5090" s="1">
        <v>45379</v>
      </c>
      <c r="K5090" s="2">
        <v>0.72638888888888886</v>
      </c>
      <c r="L5090" t="str" cm="1">
        <f t="array" ref="L5090">_xlfn.IFS(
Table1[[#This Row],[Patient Age]]&gt;=70,"70-79",
Table1[[#This Row],[Patient Age]]&gt;=60,"60-69",
Table1[[#This Row],[Patient Age]]&gt;=50,"50-59",
Table1[[#This Row],[Patient Age]]&gt;=40,"40-49",
Table1[[#This Row],[Patient Age]]&gt;=30,"30-39",
Table1[[#This Row],[Patient Age]]&gt;=20,"20-29",
Table1[[#This Row],[Patient Age]]&gt;=10,"10-19",
TRUE,"0-9"
)</f>
        <v>20-29</v>
      </c>
      <c r="M5090" t="str">
        <f>IF(Table1[[#This Row],[Patient Waittime]]&gt;30,"Delay","Ontime")</f>
        <v>Delay</v>
      </c>
    </row>
    <row r="5091" spans="1:13" x14ac:dyDescent="0.2">
      <c r="A5091" t="s">
        <v>10195</v>
      </c>
      <c r="B5091" t="s">
        <v>10196</v>
      </c>
      <c r="C5091" t="s">
        <v>21</v>
      </c>
      <c r="D5091">
        <v>2</v>
      </c>
      <c r="E5091" t="s">
        <v>22</v>
      </c>
      <c r="F5091" t="s">
        <v>178</v>
      </c>
      <c r="G5091" t="s">
        <v>18</v>
      </c>
      <c r="I5091">
        <v>55</v>
      </c>
      <c r="J5091" s="1">
        <v>45160</v>
      </c>
      <c r="K5091" s="2">
        <v>0.93402777777777779</v>
      </c>
      <c r="L5091" t="str" cm="1">
        <f t="array" ref="L5091">_xlfn.IFS(
Table1[[#This Row],[Patient Age]]&gt;=70,"70-79",
Table1[[#This Row],[Patient Age]]&gt;=60,"60-69",
Table1[[#This Row],[Patient Age]]&gt;=50,"50-59",
Table1[[#This Row],[Patient Age]]&gt;=40,"40-49",
Table1[[#This Row],[Patient Age]]&gt;=30,"30-39",
Table1[[#This Row],[Patient Age]]&gt;=20,"20-29",
Table1[[#This Row],[Patient Age]]&gt;=10,"10-19",
TRUE,"0-9"
)</f>
        <v>0-9</v>
      </c>
      <c r="M5091" t="str">
        <f>IF(Table1[[#This Row],[Patient Waittime]]&gt;30,"Delay","Ontime")</f>
        <v>Delay</v>
      </c>
    </row>
    <row r="5092" spans="1:13" x14ac:dyDescent="0.2">
      <c r="A5092" t="s">
        <v>10197</v>
      </c>
      <c r="B5092" t="s">
        <v>10198</v>
      </c>
      <c r="C5092" t="s">
        <v>21</v>
      </c>
      <c r="D5092">
        <v>12</v>
      </c>
      <c r="E5092" t="s">
        <v>22</v>
      </c>
      <c r="F5092" t="s">
        <v>178</v>
      </c>
      <c r="G5092" t="s">
        <v>18</v>
      </c>
      <c r="I5092">
        <v>44</v>
      </c>
      <c r="J5092" s="1">
        <v>45052</v>
      </c>
      <c r="K5092" s="2">
        <v>0.55486111111111114</v>
      </c>
      <c r="L5092" t="str" cm="1">
        <f t="array" ref="L5092">_xlfn.IFS(
Table1[[#This Row],[Patient Age]]&gt;=70,"70-79",
Table1[[#This Row],[Patient Age]]&gt;=60,"60-69",
Table1[[#This Row],[Patient Age]]&gt;=50,"50-59",
Table1[[#This Row],[Patient Age]]&gt;=40,"40-49",
Table1[[#This Row],[Patient Age]]&gt;=30,"30-39",
Table1[[#This Row],[Patient Age]]&gt;=20,"20-29",
Table1[[#This Row],[Patient Age]]&gt;=10,"10-19",
TRUE,"0-9"
)</f>
        <v>10-19</v>
      </c>
      <c r="M5092" t="str">
        <f>IF(Table1[[#This Row],[Patient Waittime]]&gt;30,"Delay","Ontime")</f>
        <v>Delay</v>
      </c>
    </row>
    <row r="5093" spans="1:13" x14ac:dyDescent="0.2">
      <c r="A5093" t="s">
        <v>10199</v>
      </c>
      <c r="B5093" t="s">
        <v>10200</v>
      </c>
      <c r="C5093" t="s">
        <v>21</v>
      </c>
      <c r="D5093">
        <v>59</v>
      </c>
      <c r="E5093" t="s">
        <v>22</v>
      </c>
      <c r="F5093" t="s">
        <v>178</v>
      </c>
      <c r="G5093" t="s">
        <v>18</v>
      </c>
      <c r="I5093">
        <v>10</v>
      </c>
      <c r="J5093" s="1">
        <v>45174</v>
      </c>
      <c r="K5093" s="2">
        <v>0.52222222222222225</v>
      </c>
      <c r="L5093" t="str" cm="1">
        <f t="array" ref="L5093">_xlfn.IFS(
Table1[[#This Row],[Patient Age]]&gt;=70,"70-79",
Table1[[#This Row],[Patient Age]]&gt;=60,"60-69",
Table1[[#This Row],[Patient Age]]&gt;=50,"50-59",
Table1[[#This Row],[Patient Age]]&gt;=40,"40-49",
Table1[[#This Row],[Patient Age]]&gt;=30,"30-39",
Table1[[#This Row],[Patient Age]]&gt;=20,"20-29",
Table1[[#This Row],[Patient Age]]&gt;=10,"10-19",
TRUE,"0-9"
)</f>
        <v>50-59</v>
      </c>
      <c r="M5093" t="str">
        <f>IF(Table1[[#This Row],[Patient Waittime]]&gt;30,"Delay","Ontime")</f>
        <v>Ontime</v>
      </c>
    </row>
    <row r="5094" spans="1:13" x14ac:dyDescent="0.2">
      <c r="A5094" t="s">
        <v>10201</v>
      </c>
      <c r="B5094" t="s">
        <v>10202</v>
      </c>
      <c r="C5094" t="s">
        <v>21</v>
      </c>
      <c r="D5094">
        <v>63</v>
      </c>
      <c r="E5094" t="s">
        <v>22</v>
      </c>
      <c r="F5094" t="s">
        <v>178</v>
      </c>
      <c r="G5094" t="s">
        <v>18</v>
      </c>
      <c r="H5094">
        <v>1</v>
      </c>
      <c r="I5094">
        <v>45</v>
      </c>
      <c r="J5094" s="1">
        <v>45627</v>
      </c>
      <c r="K5094" s="2">
        <v>0.95972222222222225</v>
      </c>
      <c r="L5094" t="str" cm="1">
        <f t="array" ref="L5094">_xlfn.IFS(
Table1[[#This Row],[Patient Age]]&gt;=70,"70-79",
Table1[[#This Row],[Patient Age]]&gt;=60,"60-69",
Table1[[#This Row],[Patient Age]]&gt;=50,"50-59",
Table1[[#This Row],[Patient Age]]&gt;=40,"40-49",
Table1[[#This Row],[Patient Age]]&gt;=30,"30-39",
Table1[[#This Row],[Patient Age]]&gt;=20,"20-29",
Table1[[#This Row],[Patient Age]]&gt;=10,"10-19",
TRUE,"0-9"
)</f>
        <v>60-69</v>
      </c>
      <c r="M5094" t="str">
        <f>IF(Table1[[#This Row],[Patient Waittime]]&gt;30,"Delay","Ontime")</f>
        <v>Delay</v>
      </c>
    </row>
    <row r="5095" spans="1:13" x14ac:dyDescent="0.2">
      <c r="A5095" t="s">
        <v>10203</v>
      </c>
      <c r="B5095" t="s">
        <v>10204</v>
      </c>
      <c r="C5095" t="s">
        <v>21</v>
      </c>
      <c r="D5095">
        <v>7</v>
      </c>
      <c r="E5095" t="s">
        <v>22</v>
      </c>
      <c r="F5095" t="s">
        <v>178</v>
      </c>
      <c r="G5095" t="s">
        <v>18</v>
      </c>
      <c r="H5095">
        <v>4</v>
      </c>
      <c r="I5095">
        <v>57</v>
      </c>
      <c r="J5095" s="1">
        <v>45150</v>
      </c>
      <c r="K5095" s="2">
        <v>0.25069444444444444</v>
      </c>
      <c r="L5095" t="str" cm="1">
        <f t="array" ref="L5095">_xlfn.IFS(
Table1[[#This Row],[Patient Age]]&gt;=70,"70-79",
Table1[[#This Row],[Patient Age]]&gt;=60,"60-69",
Table1[[#This Row],[Patient Age]]&gt;=50,"50-59",
Table1[[#This Row],[Patient Age]]&gt;=40,"40-49",
Table1[[#This Row],[Patient Age]]&gt;=30,"30-39",
Table1[[#This Row],[Patient Age]]&gt;=20,"20-29",
Table1[[#This Row],[Patient Age]]&gt;=10,"10-19",
TRUE,"0-9"
)</f>
        <v>0-9</v>
      </c>
      <c r="M5095" t="str">
        <f>IF(Table1[[#This Row],[Patient Waittime]]&gt;30,"Delay","Ontime")</f>
        <v>Delay</v>
      </c>
    </row>
    <row r="5096" spans="1:13" x14ac:dyDescent="0.2">
      <c r="A5096" t="s">
        <v>10205</v>
      </c>
      <c r="B5096" t="s">
        <v>10206</v>
      </c>
      <c r="C5096" t="s">
        <v>21</v>
      </c>
      <c r="D5096">
        <v>50</v>
      </c>
      <c r="E5096" t="s">
        <v>22</v>
      </c>
      <c r="F5096" t="s">
        <v>178</v>
      </c>
      <c r="G5096" t="s">
        <v>18</v>
      </c>
      <c r="H5096">
        <v>6</v>
      </c>
      <c r="I5096">
        <v>26</v>
      </c>
      <c r="J5096" s="1">
        <v>45408</v>
      </c>
      <c r="K5096" s="2">
        <v>0.83125000000000004</v>
      </c>
      <c r="L5096" t="str" cm="1">
        <f t="array" ref="L5096">_xlfn.IFS(
Table1[[#This Row],[Patient Age]]&gt;=70,"70-79",
Table1[[#This Row],[Patient Age]]&gt;=60,"60-69",
Table1[[#This Row],[Patient Age]]&gt;=50,"50-59",
Table1[[#This Row],[Patient Age]]&gt;=40,"40-49",
Table1[[#This Row],[Patient Age]]&gt;=30,"30-39",
Table1[[#This Row],[Patient Age]]&gt;=20,"20-29",
Table1[[#This Row],[Patient Age]]&gt;=10,"10-19",
TRUE,"0-9"
)</f>
        <v>50-59</v>
      </c>
      <c r="M5096" t="str">
        <f>IF(Table1[[#This Row],[Patient Waittime]]&gt;30,"Delay","Ontime")</f>
        <v>Ontime</v>
      </c>
    </row>
    <row r="5097" spans="1:13" x14ac:dyDescent="0.2">
      <c r="A5097" t="s">
        <v>10207</v>
      </c>
      <c r="B5097" t="s">
        <v>10208</v>
      </c>
      <c r="C5097" t="s">
        <v>21</v>
      </c>
      <c r="D5097">
        <v>60</v>
      </c>
      <c r="E5097" t="s">
        <v>22</v>
      </c>
      <c r="F5097" t="s">
        <v>43</v>
      </c>
      <c r="G5097" t="s">
        <v>18</v>
      </c>
      <c r="I5097">
        <v>13</v>
      </c>
      <c r="J5097" s="1">
        <v>45248</v>
      </c>
      <c r="K5097" s="2">
        <v>0.19027777777777777</v>
      </c>
      <c r="L5097" t="str" cm="1">
        <f t="array" ref="L5097">_xlfn.IFS(
Table1[[#This Row],[Patient Age]]&gt;=70,"70-79",
Table1[[#This Row],[Patient Age]]&gt;=60,"60-69",
Table1[[#This Row],[Patient Age]]&gt;=50,"50-59",
Table1[[#This Row],[Patient Age]]&gt;=40,"40-49",
Table1[[#This Row],[Patient Age]]&gt;=30,"30-39",
Table1[[#This Row],[Patient Age]]&gt;=20,"20-29",
Table1[[#This Row],[Patient Age]]&gt;=10,"10-19",
TRUE,"0-9"
)</f>
        <v>60-69</v>
      </c>
      <c r="M5097" t="str">
        <f>IF(Table1[[#This Row],[Patient Waittime]]&gt;30,"Delay","Ontime")</f>
        <v>Ontime</v>
      </c>
    </row>
    <row r="5098" spans="1:13" x14ac:dyDescent="0.2">
      <c r="A5098" t="s">
        <v>10209</v>
      </c>
      <c r="B5098" t="s">
        <v>10210</v>
      </c>
      <c r="C5098" t="s">
        <v>21</v>
      </c>
      <c r="D5098">
        <v>9</v>
      </c>
      <c r="E5098" t="s">
        <v>22</v>
      </c>
      <c r="F5098" t="s">
        <v>43</v>
      </c>
      <c r="G5098" t="s">
        <v>18</v>
      </c>
      <c r="I5098">
        <v>56</v>
      </c>
      <c r="J5098" s="1">
        <v>45042</v>
      </c>
      <c r="K5098" s="2">
        <v>0.85763888888888884</v>
      </c>
      <c r="L5098" t="str" cm="1">
        <f t="array" ref="L5098">_xlfn.IFS(
Table1[[#This Row],[Patient Age]]&gt;=70,"70-79",
Table1[[#This Row],[Patient Age]]&gt;=60,"60-69",
Table1[[#This Row],[Patient Age]]&gt;=50,"50-59",
Table1[[#This Row],[Patient Age]]&gt;=40,"40-49",
Table1[[#This Row],[Patient Age]]&gt;=30,"30-39",
Table1[[#This Row],[Patient Age]]&gt;=20,"20-29",
Table1[[#This Row],[Patient Age]]&gt;=10,"10-19",
TRUE,"0-9"
)</f>
        <v>0-9</v>
      </c>
      <c r="M5098" t="str">
        <f>IF(Table1[[#This Row],[Patient Waittime]]&gt;30,"Delay","Ontime")</f>
        <v>Delay</v>
      </c>
    </row>
    <row r="5099" spans="1:13" x14ac:dyDescent="0.2">
      <c r="A5099" t="s">
        <v>10211</v>
      </c>
      <c r="B5099" t="s">
        <v>10212</v>
      </c>
      <c r="C5099" t="s">
        <v>21</v>
      </c>
      <c r="D5099">
        <v>25</v>
      </c>
      <c r="E5099" t="s">
        <v>22</v>
      </c>
      <c r="F5099" t="s">
        <v>43</v>
      </c>
      <c r="G5099" t="s">
        <v>18</v>
      </c>
      <c r="I5099">
        <v>48</v>
      </c>
      <c r="J5099" s="1">
        <v>45217</v>
      </c>
      <c r="K5099" s="2">
        <v>0.76180555555555551</v>
      </c>
      <c r="L5099" t="str" cm="1">
        <f t="array" ref="L5099">_xlfn.IFS(
Table1[[#This Row],[Patient Age]]&gt;=70,"70-79",
Table1[[#This Row],[Patient Age]]&gt;=60,"60-69",
Table1[[#This Row],[Patient Age]]&gt;=50,"50-59",
Table1[[#This Row],[Patient Age]]&gt;=40,"40-49",
Table1[[#This Row],[Patient Age]]&gt;=30,"30-39",
Table1[[#This Row],[Patient Age]]&gt;=20,"20-29",
Table1[[#This Row],[Patient Age]]&gt;=10,"10-19",
TRUE,"0-9"
)</f>
        <v>20-29</v>
      </c>
      <c r="M5099" t="str">
        <f>IF(Table1[[#This Row],[Patient Waittime]]&gt;30,"Delay","Ontime")</f>
        <v>Delay</v>
      </c>
    </row>
    <row r="5100" spans="1:13" x14ac:dyDescent="0.2">
      <c r="A5100" t="s">
        <v>10213</v>
      </c>
      <c r="B5100" t="s">
        <v>10214</v>
      </c>
      <c r="C5100" t="s">
        <v>21</v>
      </c>
      <c r="D5100">
        <v>3</v>
      </c>
      <c r="E5100" t="s">
        <v>22</v>
      </c>
      <c r="F5100" t="s">
        <v>43</v>
      </c>
      <c r="G5100" t="s">
        <v>18</v>
      </c>
      <c r="I5100">
        <v>43</v>
      </c>
      <c r="J5100" s="1">
        <v>45051</v>
      </c>
      <c r="K5100" s="2">
        <v>0.37847222222222221</v>
      </c>
      <c r="L5100" t="str" cm="1">
        <f t="array" ref="L5100">_xlfn.IFS(
Table1[[#This Row],[Patient Age]]&gt;=70,"70-79",
Table1[[#This Row],[Patient Age]]&gt;=60,"60-69",
Table1[[#This Row],[Patient Age]]&gt;=50,"50-59",
Table1[[#This Row],[Patient Age]]&gt;=40,"40-49",
Table1[[#This Row],[Patient Age]]&gt;=30,"30-39",
Table1[[#This Row],[Patient Age]]&gt;=20,"20-29",
Table1[[#This Row],[Patient Age]]&gt;=10,"10-19",
TRUE,"0-9"
)</f>
        <v>0-9</v>
      </c>
      <c r="M5100" t="str">
        <f>IF(Table1[[#This Row],[Patient Waittime]]&gt;30,"Delay","Ontime")</f>
        <v>Delay</v>
      </c>
    </row>
    <row r="5101" spans="1:13" x14ac:dyDescent="0.2">
      <c r="A5101" t="s">
        <v>10215</v>
      </c>
      <c r="B5101" t="s">
        <v>10216</v>
      </c>
      <c r="C5101" t="s">
        <v>21</v>
      </c>
      <c r="D5101">
        <v>7</v>
      </c>
      <c r="E5101" t="s">
        <v>22</v>
      </c>
      <c r="F5101" t="s">
        <v>43</v>
      </c>
      <c r="G5101" t="s">
        <v>18</v>
      </c>
      <c r="I5101">
        <v>32</v>
      </c>
      <c r="J5101" s="1">
        <v>45187</v>
      </c>
      <c r="K5101" s="2">
        <v>0.67222222222222228</v>
      </c>
      <c r="L5101" t="str" cm="1">
        <f t="array" ref="L5101">_xlfn.IFS(
Table1[[#This Row],[Patient Age]]&gt;=70,"70-79",
Table1[[#This Row],[Patient Age]]&gt;=60,"60-69",
Table1[[#This Row],[Patient Age]]&gt;=50,"50-59",
Table1[[#This Row],[Patient Age]]&gt;=40,"40-49",
Table1[[#This Row],[Patient Age]]&gt;=30,"30-39",
Table1[[#This Row],[Patient Age]]&gt;=20,"20-29",
Table1[[#This Row],[Patient Age]]&gt;=10,"10-19",
TRUE,"0-9"
)</f>
        <v>0-9</v>
      </c>
      <c r="M5101" t="str">
        <f>IF(Table1[[#This Row],[Patient Waittime]]&gt;30,"Delay","Ontime")</f>
        <v>Delay</v>
      </c>
    </row>
    <row r="5102" spans="1:13" x14ac:dyDescent="0.2">
      <c r="A5102" t="s">
        <v>10217</v>
      </c>
      <c r="B5102" t="s">
        <v>10218</v>
      </c>
      <c r="C5102" t="s">
        <v>21</v>
      </c>
      <c r="D5102">
        <v>5</v>
      </c>
      <c r="E5102" t="s">
        <v>22</v>
      </c>
      <c r="F5102" t="s">
        <v>43</v>
      </c>
      <c r="G5102" t="s">
        <v>18</v>
      </c>
      <c r="I5102">
        <v>34</v>
      </c>
      <c r="J5102" s="1">
        <v>45054</v>
      </c>
      <c r="K5102" s="2">
        <v>0.66874999999999996</v>
      </c>
      <c r="L5102" t="str" cm="1">
        <f t="array" ref="L5102">_xlfn.IFS(
Table1[[#This Row],[Patient Age]]&gt;=70,"70-79",
Table1[[#This Row],[Patient Age]]&gt;=60,"60-69",
Table1[[#This Row],[Patient Age]]&gt;=50,"50-59",
Table1[[#This Row],[Patient Age]]&gt;=40,"40-49",
Table1[[#This Row],[Patient Age]]&gt;=30,"30-39",
Table1[[#This Row],[Patient Age]]&gt;=20,"20-29",
Table1[[#This Row],[Patient Age]]&gt;=10,"10-19",
TRUE,"0-9"
)</f>
        <v>0-9</v>
      </c>
      <c r="M5102" t="str">
        <f>IF(Table1[[#This Row],[Patient Waittime]]&gt;30,"Delay","Ontime")</f>
        <v>Delay</v>
      </c>
    </row>
    <row r="5103" spans="1:13" x14ac:dyDescent="0.2">
      <c r="A5103" t="s">
        <v>10219</v>
      </c>
      <c r="B5103" t="s">
        <v>10220</v>
      </c>
      <c r="C5103" t="s">
        <v>21</v>
      </c>
      <c r="D5103">
        <v>67</v>
      </c>
      <c r="E5103" t="s">
        <v>22</v>
      </c>
      <c r="F5103" t="s">
        <v>43</v>
      </c>
      <c r="G5103" t="s">
        <v>18</v>
      </c>
      <c r="I5103">
        <v>34</v>
      </c>
      <c r="J5103" s="1">
        <v>45325</v>
      </c>
      <c r="K5103" s="2">
        <v>0.22638888888888889</v>
      </c>
      <c r="L5103" t="str" cm="1">
        <f t="array" ref="L5103">_xlfn.IFS(
Table1[[#This Row],[Patient Age]]&gt;=70,"70-79",
Table1[[#This Row],[Patient Age]]&gt;=60,"60-69",
Table1[[#This Row],[Patient Age]]&gt;=50,"50-59",
Table1[[#This Row],[Patient Age]]&gt;=40,"40-49",
Table1[[#This Row],[Patient Age]]&gt;=30,"30-39",
Table1[[#This Row],[Patient Age]]&gt;=20,"20-29",
Table1[[#This Row],[Patient Age]]&gt;=10,"10-19",
TRUE,"0-9"
)</f>
        <v>60-69</v>
      </c>
      <c r="M5103" t="str">
        <f>IF(Table1[[#This Row],[Patient Waittime]]&gt;30,"Delay","Ontime")</f>
        <v>Delay</v>
      </c>
    </row>
    <row r="5104" spans="1:13" x14ac:dyDescent="0.2">
      <c r="A5104" t="s">
        <v>10221</v>
      </c>
      <c r="B5104" t="s">
        <v>10222</v>
      </c>
      <c r="C5104" t="s">
        <v>21</v>
      </c>
      <c r="D5104">
        <v>59</v>
      </c>
      <c r="E5104" t="s">
        <v>22</v>
      </c>
      <c r="F5104" t="s">
        <v>43</v>
      </c>
      <c r="G5104" t="s">
        <v>18</v>
      </c>
      <c r="I5104">
        <v>45</v>
      </c>
      <c r="J5104" s="1">
        <v>44990</v>
      </c>
      <c r="K5104" s="2">
        <v>0.61875000000000002</v>
      </c>
      <c r="L5104" t="str" cm="1">
        <f t="array" ref="L5104">_xlfn.IFS(
Table1[[#This Row],[Patient Age]]&gt;=70,"70-79",
Table1[[#This Row],[Patient Age]]&gt;=60,"60-69",
Table1[[#This Row],[Patient Age]]&gt;=50,"50-59",
Table1[[#This Row],[Patient Age]]&gt;=40,"40-49",
Table1[[#This Row],[Patient Age]]&gt;=30,"30-39",
Table1[[#This Row],[Patient Age]]&gt;=20,"20-29",
Table1[[#This Row],[Patient Age]]&gt;=10,"10-19",
TRUE,"0-9"
)</f>
        <v>50-59</v>
      </c>
      <c r="M5104" t="str">
        <f>IF(Table1[[#This Row],[Patient Waittime]]&gt;30,"Delay","Ontime")</f>
        <v>Delay</v>
      </c>
    </row>
    <row r="5105" spans="1:13" x14ac:dyDescent="0.2">
      <c r="A5105" t="s">
        <v>10223</v>
      </c>
      <c r="B5105" t="s">
        <v>10224</v>
      </c>
      <c r="C5105" t="s">
        <v>21</v>
      </c>
      <c r="D5105">
        <v>67</v>
      </c>
      <c r="E5105" t="s">
        <v>22</v>
      </c>
      <c r="F5105" t="s">
        <v>43</v>
      </c>
      <c r="G5105" t="s">
        <v>18</v>
      </c>
      <c r="I5105">
        <v>14</v>
      </c>
      <c r="J5105" s="1">
        <v>45193</v>
      </c>
      <c r="K5105" s="2">
        <v>0.65902777777777777</v>
      </c>
      <c r="L5105" t="str" cm="1">
        <f t="array" ref="L5105">_xlfn.IFS(
Table1[[#This Row],[Patient Age]]&gt;=70,"70-79",
Table1[[#This Row],[Patient Age]]&gt;=60,"60-69",
Table1[[#This Row],[Patient Age]]&gt;=50,"50-59",
Table1[[#This Row],[Patient Age]]&gt;=40,"40-49",
Table1[[#This Row],[Patient Age]]&gt;=30,"30-39",
Table1[[#This Row],[Patient Age]]&gt;=20,"20-29",
Table1[[#This Row],[Patient Age]]&gt;=10,"10-19",
TRUE,"0-9"
)</f>
        <v>60-69</v>
      </c>
      <c r="M5105" t="str">
        <f>IF(Table1[[#This Row],[Patient Waittime]]&gt;30,"Delay","Ontime")</f>
        <v>Ontime</v>
      </c>
    </row>
    <row r="5106" spans="1:13" x14ac:dyDescent="0.2">
      <c r="A5106" t="s">
        <v>10225</v>
      </c>
      <c r="B5106" t="s">
        <v>10226</v>
      </c>
      <c r="C5106" t="s">
        <v>21</v>
      </c>
      <c r="D5106">
        <v>73</v>
      </c>
      <c r="E5106" t="s">
        <v>22</v>
      </c>
      <c r="F5106" t="s">
        <v>43</v>
      </c>
      <c r="G5106" t="s">
        <v>18</v>
      </c>
      <c r="H5106">
        <v>3</v>
      </c>
      <c r="I5106">
        <v>16</v>
      </c>
      <c r="J5106" s="1">
        <v>45545</v>
      </c>
      <c r="K5106" s="2">
        <v>0.93680555555555556</v>
      </c>
      <c r="L5106" t="str" cm="1">
        <f t="array" ref="L5106">_xlfn.IFS(
Table1[[#This Row],[Patient Age]]&gt;=70,"70-79",
Table1[[#This Row],[Patient Age]]&gt;=60,"60-69",
Table1[[#This Row],[Patient Age]]&gt;=50,"50-59",
Table1[[#This Row],[Patient Age]]&gt;=40,"40-49",
Table1[[#This Row],[Patient Age]]&gt;=30,"30-39",
Table1[[#This Row],[Patient Age]]&gt;=20,"20-29",
Table1[[#This Row],[Patient Age]]&gt;=10,"10-19",
TRUE,"0-9"
)</f>
        <v>70-79</v>
      </c>
      <c r="M5106" t="str">
        <f>IF(Table1[[#This Row],[Patient Waittime]]&gt;30,"Delay","Ontime")</f>
        <v>Ontime</v>
      </c>
    </row>
    <row r="5107" spans="1:13" x14ac:dyDescent="0.2">
      <c r="A5107" t="s">
        <v>10227</v>
      </c>
      <c r="B5107" t="s">
        <v>10228</v>
      </c>
      <c r="C5107" t="s">
        <v>21</v>
      </c>
      <c r="D5107">
        <v>48</v>
      </c>
      <c r="E5107" t="s">
        <v>22</v>
      </c>
      <c r="F5107" t="s">
        <v>43</v>
      </c>
      <c r="G5107" t="s">
        <v>18</v>
      </c>
      <c r="H5107">
        <v>4</v>
      </c>
      <c r="I5107">
        <v>35</v>
      </c>
      <c r="J5107" s="1">
        <v>45270</v>
      </c>
      <c r="K5107" s="2">
        <v>0.71180555555555558</v>
      </c>
      <c r="L5107" t="str" cm="1">
        <f t="array" ref="L5107">_xlfn.IFS(
Table1[[#This Row],[Patient Age]]&gt;=70,"70-79",
Table1[[#This Row],[Patient Age]]&gt;=60,"60-69",
Table1[[#This Row],[Patient Age]]&gt;=50,"50-59",
Table1[[#This Row],[Patient Age]]&gt;=40,"40-49",
Table1[[#This Row],[Patient Age]]&gt;=30,"30-39",
Table1[[#This Row],[Patient Age]]&gt;=20,"20-29",
Table1[[#This Row],[Patient Age]]&gt;=10,"10-19",
TRUE,"0-9"
)</f>
        <v>40-49</v>
      </c>
      <c r="M5107" t="str">
        <f>IF(Table1[[#This Row],[Patient Waittime]]&gt;30,"Delay","Ontime")</f>
        <v>Delay</v>
      </c>
    </row>
    <row r="5108" spans="1:13" x14ac:dyDescent="0.2">
      <c r="A5108" t="s">
        <v>10229</v>
      </c>
      <c r="B5108" t="s">
        <v>10230</v>
      </c>
      <c r="C5108" t="s">
        <v>21</v>
      </c>
      <c r="D5108">
        <v>70</v>
      </c>
      <c r="E5108" t="s">
        <v>22</v>
      </c>
      <c r="F5108" t="s">
        <v>43</v>
      </c>
      <c r="G5108" t="s">
        <v>18</v>
      </c>
      <c r="H5108">
        <v>5</v>
      </c>
      <c r="I5108">
        <v>19</v>
      </c>
      <c r="J5108" s="1">
        <v>45087</v>
      </c>
      <c r="K5108" s="2">
        <v>0.88749999999999996</v>
      </c>
      <c r="L5108" t="str" cm="1">
        <f t="array" ref="L5108">_xlfn.IFS(
Table1[[#This Row],[Patient Age]]&gt;=70,"70-79",
Table1[[#This Row],[Patient Age]]&gt;=60,"60-69",
Table1[[#This Row],[Patient Age]]&gt;=50,"50-59",
Table1[[#This Row],[Patient Age]]&gt;=40,"40-49",
Table1[[#This Row],[Patient Age]]&gt;=30,"30-39",
Table1[[#This Row],[Patient Age]]&gt;=20,"20-29",
Table1[[#This Row],[Patient Age]]&gt;=10,"10-19",
TRUE,"0-9"
)</f>
        <v>70-79</v>
      </c>
      <c r="M5108" t="str">
        <f>IF(Table1[[#This Row],[Patient Waittime]]&gt;30,"Delay","Ontime")</f>
        <v>Ontime</v>
      </c>
    </row>
    <row r="5109" spans="1:13" x14ac:dyDescent="0.2">
      <c r="A5109" t="s">
        <v>10231</v>
      </c>
      <c r="B5109" t="s">
        <v>10232</v>
      </c>
      <c r="C5109" t="s">
        <v>21</v>
      </c>
      <c r="D5109">
        <v>41</v>
      </c>
      <c r="E5109" t="s">
        <v>22</v>
      </c>
      <c r="F5109" t="s">
        <v>43</v>
      </c>
      <c r="G5109" t="s">
        <v>18</v>
      </c>
      <c r="H5109">
        <v>10</v>
      </c>
      <c r="I5109">
        <v>53</v>
      </c>
      <c r="J5109" s="1">
        <v>45066</v>
      </c>
      <c r="K5109" s="2">
        <v>0.54374999999999996</v>
      </c>
      <c r="L5109" t="str" cm="1">
        <f t="array" ref="L5109">_xlfn.IFS(
Table1[[#This Row],[Patient Age]]&gt;=70,"70-79",
Table1[[#This Row],[Patient Age]]&gt;=60,"60-69",
Table1[[#This Row],[Patient Age]]&gt;=50,"50-59",
Table1[[#This Row],[Patient Age]]&gt;=40,"40-49",
Table1[[#This Row],[Patient Age]]&gt;=30,"30-39",
Table1[[#This Row],[Patient Age]]&gt;=20,"20-29",
Table1[[#This Row],[Patient Age]]&gt;=10,"10-19",
TRUE,"0-9"
)</f>
        <v>40-49</v>
      </c>
      <c r="M5109" t="str">
        <f>IF(Table1[[#This Row],[Patient Waittime]]&gt;30,"Delay","Ontime")</f>
        <v>Delay</v>
      </c>
    </row>
    <row r="5110" spans="1:13" x14ac:dyDescent="0.2">
      <c r="A5110" t="s">
        <v>10233</v>
      </c>
      <c r="B5110" t="s">
        <v>10234</v>
      </c>
      <c r="C5110" t="s">
        <v>21</v>
      </c>
      <c r="D5110">
        <v>8</v>
      </c>
      <c r="E5110" t="s">
        <v>22</v>
      </c>
      <c r="F5110" t="s">
        <v>23</v>
      </c>
      <c r="G5110" t="s">
        <v>18</v>
      </c>
      <c r="I5110">
        <v>11</v>
      </c>
      <c r="J5110" s="1">
        <v>45477</v>
      </c>
      <c r="K5110" s="2">
        <v>0.7319444444444444</v>
      </c>
      <c r="L5110" t="str" cm="1">
        <f t="array" ref="L5110">_xlfn.IFS(
Table1[[#This Row],[Patient Age]]&gt;=70,"70-79",
Table1[[#This Row],[Patient Age]]&gt;=60,"60-69",
Table1[[#This Row],[Patient Age]]&gt;=50,"50-59",
Table1[[#This Row],[Patient Age]]&gt;=40,"40-49",
Table1[[#This Row],[Patient Age]]&gt;=30,"30-39",
Table1[[#This Row],[Patient Age]]&gt;=20,"20-29",
Table1[[#This Row],[Patient Age]]&gt;=10,"10-19",
TRUE,"0-9"
)</f>
        <v>0-9</v>
      </c>
      <c r="M5110" t="str">
        <f>IF(Table1[[#This Row],[Patient Waittime]]&gt;30,"Delay","Ontime")</f>
        <v>Ontime</v>
      </c>
    </row>
    <row r="5111" spans="1:13" x14ac:dyDescent="0.2">
      <c r="A5111" t="s">
        <v>10235</v>
      </c>
      <c r="B5111" t="s">
        <v>10236</v>
      </c>
      <c r="C5111" t="s">
        <v>21</v>
      </c>
      <c r="D5111">
        <v>73</v>
      </c>
      <c r="E5111" t="s">
        <v>22</v>
      </c>
      <c r="F5111" t="s">
        <v>23</v>
      </c>
      <c r="G5111" t="s">
        <v>18</v>
      </c>
      <c r="I5111">
        <v>19</v>
      </c>
      <c r="J5111" s="1">
        <v>45467</v>
      </c>
      <c r="K5111" s="2">
        <v>0.70902777777777781</v>
      </c>
      <c r="L5111" t="str" cm="1">
        <f t="array" ref="L5111">_xlfn.IFS(
Table1[[#This Row],[Patient Age]]&gt;=70,"70-79",
Table1[[#This Row],[Patient Age]]&gt;=60,"60-69",
Table1[[#This Row],[Patient Age]]&gt;=50,"50-59",
Table1[[#This Row],[Patient Age]]&gt;=40,"40-49",
Table1[[#This Row],[Patient Age]]&gt;=30,"30-39",
Table1[[#This Row],[Patient Age]]&gt;=20,"20-29",
Table1[[#This Row],[Patient Age]]&gt;=10,"10-19",
TRUE,"0-9"
)</f>
        <v>70-79</v>
      </c>
      <c r="M5111" t="str">
        <f>IF(Table1[[#This Row],[Patient Waittime]]&gt;30,"Delay","Ontime")</f>
        <v>Ontime</v>
      </c>
    </row>
    <row r="5112" spans="1:13" x14ac:dyDescent="0.2">
      <c r="A5112" t="s">
        <v>10237</v>
      </c>
      <c r="B5112" t="s">
        <v>10238</v>
      </c>
      <c r="C5112" t="s">
        <v>21</v>
      </c>
      <c r="D5112">
        <v>39</v>
      </c>
      <c r="E5112" t="s">
        <v>22</v>
      </c>
      <c r="F5112" t="s">
        <v>23</v>
      </c>
      <c r="G5112" t="s">
        <v>18</v>
      </c>
      <c r="I5112">
        <v>37</v>
      </c>
      <c r="J5112" s="1">
        <v>45289</v>
      </c>
      <c r="K5112" s="2">
        <v>0.62638888888888888</v>
      </c>
      <c r="L5112" t="str" cm="1">
        <f t="array" ref="L5112">_xlfn.IFS(
Table1[[#This Row],[Patient Age]]&gt;=70,"70-79",
Table1[[#This Row],[Patient Age]]&gt;=60,"60-69",
Table1[[#This Row],[Patient Age]]&gt;=50,"50-59",
Table1[[#This Row],[Patient Age]]&gt;=40,"40-49",
Table1[[#This Row],[Patient Age]]&gt;=30,"30-39",
Table1[[#This Row],[Patient Age]]&gt;=20,"20-29",
Table1[[#This Row],[Patient Age]]&gt;=10,"10-19",
TRUE,"0-9"
)</f>
        <v>30-39</v>
      </c>
      <c r="M5112" t="str">
        <f>IF(Table1[[#This Row],[Patient Waittime]]&gt;30,"Delay","Ontime")</f>
        <v>Delay</v>
      </c>
    </row>
    <row r="5113" spans="1:13" x14ac:dyDescent="0.2">
      <c r="A5113" t="s">
        <v>10239</v>
      </c>
      <c r="B5113" t="s">
        <v>10240</v>
      </c>
      <c r="C5113" t="s">
        <v>21</v>
      </c>
      <c r="D5113">
        <v>27</v>
      </c>
      <c r="E5113" t="s">
        <v>22</v>
      </c>
      <c r="F5113" t="s">
        <v>23</v>
      </c>
      <c r="G5113" t="s">
        <v>18</v>
      </c>
      <c r="I5113">
        <v>47</v>
      </c>
      <c r="J5113" s="1">
        <v>45588</v>
      </c>
      <c r="K5113" s="2">
        <v>0.23125000000000001</v>
      </c>
      <c r="L5113" t="str" cm="1">
        <f t="array" ref="L5113">_xlfn.IFS(
Table1[[#This Row],[Patient Age]]&gt;=70,"70-79",
Table1[[#This Row],[Patient Age]]&gt;=60,"60-69",
Table1[[#This Row],[Patient Age]]&gt;=50,"50-59",
Table1[[#This Row],[Patient Age]]&gt;=40,"40-49",
Table1[[#This Row],[Patient Age]]&gt;=30,"30-39",
Table1[[#This Row],[Patient Age]]&gt;=20,"20-29",
Table1[[#This Row],[Patient Age]]&gt;=10,"10-19",
TRUE,"0-9"
)</f>
        <v>20-29</v>
      </c>
      <c r="M5113" t="str">
        <f>IF(Table1[[#This Row],[Patient Waittime]]&gt;30,"Delay","Ontime")</f>
        <v>Delay</v>
      </c>
    </row>
    <row r="5114" spans="1:13" x14ac:dyDescent="0.2">
      <c r="A5114" t="s">
        <v>10241</v>
      </c>
      <c r="B5114" t="s">
        <v>10242</v>
      </c>
      <c r="C5114" t="s">
        <v>21</v>
      </c>
      <c r="D5114">
        <v>7</v>
      </c>
      <c r="E5114" t="s">
        <v>22</v>
      </c>
      <c r="F5114" t="s">
        <v>23</v>
      </c>
      <c r="G5114" t="s">
        <v>18</v>
      </c>
      <c r="I5114">
        <v>19</v>
      </c>
      <c r="J5114" s="1">
        <v>44931</v>
      </c>
      <c r="K5114" s="2">
        <v>0.70902777777777781</v>
      </c>
      <c r="L5114" t="str" cm="1">
        <f t="array" ref="L5114">_xlfn.IFS(
Table1[[#This Row],[Patient Age]]&gt;=70,"70-79",
Table1[[#This Row],[Patient Age]]&gt;=60,"60-69",
Table1[[#This Row],[Patient Age]]&gt;=50,"50-59",
Table1[[#This Row],[Patient Age]]&gt;=40,"40-49",
Table1[[#This Row],[Patient Age]]&gt;=30,"30-39",
Table1[[#This Row],[Patient Age]]&gt;=20,"20-29",
Table1[[#This Row],[Patient Age]]&gt;=10,"10-19",
TRUE,"0-9"
)</f>
        <v>0-9</v>
      </c>
      <c r="M5114" t="str">
        <f>IF(Table1[[#This Row],[Patient Waittime]]&gt;30,"Delay","Ontime")</f>
        <v>Ontime</v>
      </c>
    </row>
    <row r="5115" spans="1:13" x14ac:dyDescent="0.2">
      <c r="A5115" t="s">
        <v>10243</v>
      </c>
      <c r="B5115" t="s">
        <v>10244</v>
      </c>
      <c r="C5115" t="s">
        <v>21</v>
      </c>
      <c r="D5115">
        <v>18</v>
      </c>
      <c r="E5115" t="s">
        <v>22</v>
      </c>
      <c r="F5115" t="s">
        <v>23</v>
      </c>
      <c r="G5115" t="s">
        <v>18</v>
      </c>
      <c r="I5115">
        <v>24</v>
      </c>
      <c r="J5115" s="1">
        <v>45487</v>
      </c>
      <c r="K5115" s="2">
        <v>0.38958333333333334</v>
      </c>
      <c r="L5115" t="str" cm="1">
        <f t="array" ref="L5115">_xlfn.IFS(
Table1[[#This Row],[Patient Age]]&gt;=70,"70-79",
Table1[[#This Row],[Patient Age]]&gt;=60,"60-69",
Table1[[#This Row],[Patient Age]]&gt;=50,"50-59",
Table1[[#This Row],[Patient Age]]&gt;=40,"40-49",
Table1[[#This Row],[Patient Age]]&gt;=30,"30-39",
Table1[[#This Row],[Patient Age]]&gt;=20,"20-29",
Table1[[#This Row],[Patient Age]]&gt;=10,"10-19",
TRUE,"0-9"
)</f>
        <v>10-19</v>
      </c>
      <c r="M5115" t="str">
        <f>IF(Table1[[#This Row],[Patient Waittime]]&gt;30,"Delay","Ontime")</f>
        <v>Ontime</v>
      </c>
    </row>
    <row r="5116" spans="1:13" x14ac:dyDescent="0.2">
      <c r="A5116" t="s">
        <v>10245</v>
      </c>
      <c r="B5116" t="s">
        <v>10246</v>
      </c>
      <c r="C5116" t="s">
        <v>21</v>
      </c>
      <c r="D5116">
        <v>3</v>
      </c>
      <c r="E5116" t="s">
        <v>22</v>
      </c>
      <c r="F5116" t="s">
        <v>23</v>
      </c>
      <c r="G5116" t="s">
        <v>18</v>
      </c>
      <c r="I5116">
        <v>34</v>
      </c>
      <c r="J5116" s="1">
        <v>45512</v>
      </c>
      <c r="K5116" s="2">
        <v>0.33124999999999999</v>
      </c>
      <c r="L5116" t="str" cm="1">
        <f t="array" ref="L5116">_xlfn.IFS(
Table1[[#This Row],[Patient Age]]&gt;=70,"70-79",
Table1[[#This Row],[Patient Age]]&gt;=60,"60-69",
Table1[[#This Row],[Patient Age]]&gt;=50,"50-59",
Table1[[#This Row],[Patient Age]]&gt;=40,"40-49",
Table1[[#This Row],[Patient Age]]&gt;=30,"30-39",
Table1[[#This Row],[Patient Age]]&gt;=20,"20-29",
Table1[[#This Row],[Patient Age]]&gt;=10,"10-19",
TRUE,"0-9"
)</f>
        <v>0-9</v>
      </c>
      <c r="M5116" t="str">
        <f>IF(Table1[[#This Row],[Patient Waittime]]&gt;30,"Delay","Ontime")</f>
        <v>Delay</v>
      </c>
    </row>
    <row r="5117" spans="1:13" x14ac:dyDescent="0.2">
      <c r="A5117" t="s">
        <v>10247</v>
      </c>
      <c r="B5117" t="s">
        <v>10248</v>
      </c>
      <c r="C5117" t="s">
        <v>21</v>
      </c>
      <c r="D5117">
        <v>24</v>
      </c>
      <c r="E5117" t="s">
        <v>22</v>
      </c>
      <c r="F5117" t="s">
        <v>23</v>
      </c>
      <c r="G5117" t="s">
        <v>18</v>
      </c>
      <c r="I5117">
        <v>28</v>
      </c>
      <c r="J5117" s="1">
        <v>45194</v>
      </c>
      <c r="K5117" s="2">
        <v>0.23680555555555555</v>
      </c>
      <c r="L5117" t="str" cm="1">
        <f t="array" ref="L5117">_xlfn.IFS(
Table1[[#This Row],[Patient Age]]&gt;=70,"70-79",
Table1[[#This Row],[Patient Age]]&gt;=60,"60-69",
Table1[[#This Row],[Patient Age]]&gt;=50,"50-59",
Table1[[#This Row],[Patient Age]]&gt;=40,"40-49",
Table1[[#This Row],[Patient Age]]&gt;=30,"30-39",
Table1[[#This Row],[Patient Age]]&gt;=20,"20-29",
Table1[[#This Row],[Patient Age]]&gt;=10,"10-19",
TRUE,"0-9"
)</f>
        <v>20-29</v>
      </c>
      <c r="M5117" t="str">
        <f>IF(Table1[[#This Row],[Patient Waittime]]&gt;30,"Delay","Ontime")</f>
        <v>Ontime</v>
      </c>
    </row>
    <row r="5118" spans="1:13" x14ac:dyDescent="0.2">
      <c r="A5118" t="s">
        <v>10249</v>
      </c>
      <c r="B5118" t="s">
        <v>10250</v>
      </c>
      <c r="C5118" t="s">
        <v>21</v>
      </c>
      <c r="D5118">
        <v>73</v>
      </c>
      <c r="E5118" t="s">
        <v>22</v>
      </c>
      <c r="F5118" t="s">
        <v>23</v>
      </c>
      <c r="G5118" t="s">
        <v>18</v>
      </c>
      <c r="I5118">
        <v>36</v>
      </c>
      <c r="J5118" s="1">
        <v>45243</v>
      </c>
      <c r="K5118" s="2">
        <v>0.18124999999999999</v>
      </c>
      <c r="L5118" t="str" cm="1">
        <f t="array" ref="L5118">_xlfn.IFS(
Table1[[#This Row],[Patient Age]]&gt;=70,"70-79",
Table1[[#This Row],[Patient Age]]&gt;=60,"60-69",
Table1[[#This Row],[Patient Age]]&gt;=50,"50-59",
Table1[[#This Row],[Patient Age]]&gt;=40,"40-49",
Table1[[#This Row],[Patient Age]]&gt;=30,"30-39",
Table1[[#This Row],[Patient Age]]&gt;=20,"20-29",
Table1[[#This Row],[Patient Age]]&gt;=10,"10-19",
TRUE,"0-9"
)</f>
        <v>70-79</v>
      </c>
      <c r="M5118" t="str">
        <f>IF(Table1[[#This Row],[Patient Waittime]]&gt;30,"Delay","Ontime")</f>
        <v>Delay</v>
      </c>
    </row>
    <row r="5119" spans="1:13" x14ac:dyDescent="0.2">
      <c r="A5119" t="s">
        <v>10251</v>
      </c>
      <c r="B5119" t="s">
        <v>10252</v>
      </c>
      <c r="C5119" t="s">
        <v>21</v>
      </c>
      <c r="D5119">
        <v>33</v>
      </c>
      <c r="E5119" t="s">
        <v>22</v>
      </c>
      <c r="F5119" t="s">
        <v>23</v>
      </c>
      <c r="G5119" t="s">
        <v>18</v>
      </c>
      <c r="I5119">
        <v>40</v>
      </c>
      <c r="J5119" s="1">
        <v>45529</v>
      </c>
      <c r="K5119" s="2">
        <v>0.66319444444444442</v>
      </c>
      <c r="L5119" t="str" cm="1">
        <f t="array" ref="L5119">_xlfn.IFS(
Table1[[#This Row],[Patient Age]]&gt;=70,"70-79",
Table1[[#This Row],[Patient Age]]&gt;=60,"60-69",
Table1[[#This Row],[Patient Age]]&gt;=50,"50-59",
Table1[[#This Row],[Patient Age]]&gt;=40,"40-49",
Table1[[#This Row],[Patient Age]]&gt;=30,"30-39",
Table1[[#This Row],[Patient Age]]&gt;=20,"20-29",
Table1[[#This Row],[Patient Age]]&gt;=10,"10-19",
TRUE,"0-9"
)</f>
        <v>30-39</v>
      </c>
      <c r="M5119" t="str">
        <f>IF(Table1[[#This Row],[Patient Waittime]]&gt;30,"Delay","Ontime")</f>
        <v>Delay</v>
      </c>
    </row>
    <row r="5120" spans="1:13" x14ac:dyDescent="0.2">
      <c r="A5120" t="s">
        <v>10253</v>
      </c>
      <c r="B5120" t="s">
        <v>10254</v>
      </c>
      <c r="C5120" t="s">
        <v>21</v>
      </c>
      <c r="D5120">
        <v>25</v>
      </c>
      <c r="E5120" t="s">
        <v>22</v>
      </c>
      <c r="F5120" t="s">
        <v>23</v>
      </c>
      <c r="G5120" t="s">
        <v>18</v>
      </c>
      <c r="I5120">
        <v>11</v>
      </c>
      <c r="J5120" s="1">
        <v>44935</v>
      </c>
      <c r="K5120" s="2">
        <v>0.8618055555555556</v>
      </c>
      <c r="L5120" t="str" cm="1">
        <f t="array" ref="L5120">_xlfn.IFS(
Table1[[#This Row],[Patient Age]]&gt;=70,"70-79",
Table1[[#This Row],[Patient Age]]&gt;=60,"60-69",
Table1[[#This Row],[Patient Age]]&gt;=50,"50-59",
Table1[[#This Row],[Patient Age]]&gt;=40,"40-49",
Table1[[#This Row],[Patient Age]]&gt;=30,"30-39",
Table1[[#This Row],[Patient Age]]&gt;=20,"20-29",
Table1[[#This Row],[Patient Age]]&gt;=10,"10-19",
TRUE,"0-9"
)</f>
        <v>20-29</v>
      </c>
      <c r="M5120" t="str">
        <f>IF(Table1[[#This Row],[Patient Waittime]]&gt;30,"Delay","Ontime")</f>
        <v>Ontime</v>
      </c>
    </row>
    <row r="5121" spans="1:13" x14ac:dyDescent="0.2">
      <c r="A5121" t="s">
        <v>10255</v>
      </c>
      <c r="B5121" t="s">
        <v>10256</v>
      </c>
      <c r="C5121" t="s">
        <v>21</v>
      </c>
      <c r="D5121">
        <v>4</v>
      </c>
      <c r="E5121" t="s">
        <v>22</v>
      </c>
      <c r="F5121" t="s">
        <v>23</v>
      </c>
      <c r="G5121" t="s">
        <v>18</v>
      </c>
      <c r="I5121">
        <v>35</v>
      </c>
      <c r="J5121" s="1">
        <v>45028</v>
      </c>
      <c r="K5121" s="2">
        <v>0.94236111111111109</v>
      </c>
      <c r="L5121" t="str" cm="1">
        <f t="array" ref="L5121">_xlfn.IFS(
Table1[[#This Row],[Patient Age]]&gt;=70,"70-79",
Table1[[#This Row],[Patient Age]]&gt;=60,"60-69",
Table1[[#This Row],[Patient Age]]&gt;=50,"50-59",
Table1[[#This Row],[Patient Age]]&gt;=40,"40-49",
Table1[[#This Row],[Patient Age]]&gt;=30,"30-39",
Table1[[#This Row],[Patient Age]]&gt;=20,"20-29",
Table1[[#This Row],[Patient Age]]&gt;=10,"10-19",
TRUE,"0-9"
)</f>
        <v>0-9</v>
      </c>
      <c r="M5121" t="str">
        <f>IF(Table1[[#This Row],[Patient Waittime]]&gt;30,"Delay","Ontime")</f>
        <v>Delay</v>
      </c>
    </row>
    <row r="5122" spans="1:13" x14ac:dyDescent="0.2">
      <c r="A5122" t="s">
        <v>10257</v>
      </c>
      <c r="B5122" t="s">
        <v>10258</v>
      </c>
      <c r="C5122" t="s">
        <v>21</v>
      </c>
      <c r="D5122">
        <v>8</v>
      </c>
      <c r="E5122" t="s">
        <v>22</v>
      </c>
      <c r="F5122" t="s">
        <v>23</v>
      </c>
      <c r="G5122" t="s">
        <v>18</v>
      </c>
      <c r="I5122">
        <v>35</v>
      </c>
      <c r="J5122" s="1">
        <v>45071</v>
      </c>
      <c r="K5122" s="2">
        <v>0.16875000000000001</v>
      </c>
      <c r="L5122" t="str" cm="1">
        <f t="array" ref="L5122">_xlfn.IFS(
Table1[[#This Row],[Patient Age]]&gt;=70,"70-79",
Table1[[#This Row],[Patient Age]]&gt;=60,"60-69",
Table1[[#This Row],[Patient Age]]&gt;=50,"50-59",
Table1[[#This Row],[Patient Age]]&gt;=40,"40-49",
Table1[[#This Row],[Patient Age]]&gt;=30,"30-39",
Table1[[#This Row],[Patient Age]]&gt;=20,"20-29",
Table1[[#This Row],[Patient Age]]&gt;=10,"10-19",
TRUE,"0-9"
)</f>
        <v>0-9</v>
      </c>
      <c r="M5122" t="str">
        <f>IF(Table1[[#This Row],[Patient Waittime]]&gt;30,"Delay","Ontime")</f>
        <v>Delay</v>
      </c>
    </row>
    <row r="5123" spans="1:13" x14ac:dyDescent="0.2">
      <c r="A5123" t="s">
        <v>10259</v>
      </c>
      <c r="B5123" t="s">
        <v>10260</v>
      </c>
      <c r="C5123" t="s">
        <v>21</v>
      </c>
      <c r="D5123">
        <v>7</v>
      </c>
      <c r="E5123" t="s">
        <v>22</v>
      </c>
      <c r="F5123" t="s">
        <v>23</v>
      </c>
      <c r="G5123" t="s">
        <v>18</v>
      </c>
      <c r="I5123">
        <v>43</v>
      </c>
      <c r="J5123" s="1">
        <v>45550</v>
      </c>
      <c r="K5123" s="2">
        <v>0.15069444444444444</v>
      </c>
      <c r="L5123" t="str" cm="1">
        <f t="array" ref="L5123">_xlfn.IFS(
Table1[[#This Row],[Patient Age]]&gt;=70,"70-79",
Table1[[#This Row],[Patient Age]]&gt;=60,"60-69",
Table1[[#This Row],[Patient Age]]&gt;=50,"50-59",
Table1[[#This Row],[Patient Age]]&gt;=40,"40-49",
Table1[[#This Row],[Patient Age]]&gt;=30,"30-39",
Table1[[#This Row],[Patient Age]]&gt;=20,"20-29",
Table1[[#This Row],[Patient Age]]&gt;=10,"10-19",
TRUE,"0-9"
)</f>
        <v>0-9</v>
      </c>
      <c r="M5123" t="str">
        <f>IF(Table1[[#This Row],[Patient Waittime]]&gt;30,"Delay","Ontime")</f>
        <v>Delay</v>
      </c>
    </row>
    <row r="5124" spans="1:13" x14ac:dyDescent="0.2">
      <c r="A5124" t="s">
        <v>10261</v>
      </c>
      <c r="B5124" t="s">
        <v>10262</v>
      </c>
      <c r="C5124" t="s">
        <v>21</v>
      </c>
      <c r="D5124">
        <v>49</v>
      </c>
      <c r="E5124" t="s">
        <v>22</v>
      </c>
      <c r="F5124" t="s">
        <v>23</v>
      </c>
      <c r="G5124" t="s">
        <v>18</v>
      </c>
      <c r="I5124">
        <v>21</v>
      </c>
      <c r="J5124" s="1">
        <v>45298</v>
      </c>
      <c r="K5124" s="2">
        <v>2.5000000000000001E-2</v>
      </c>
      <c r="L5124" t="str" cm="1">
        <f t="array" ref="L5124">_xlfn.IFS(
Table1[[#This Row],[Patient Age]]&gt;=70,"70-79",
Table1[[#This Row],[Patient Age]]&gt;=60,"60-69",
Table1[[#This Row],[Patient Age]]&gt;=50,"50-59",
Table1[[#This Row],[Patient Age]]&gt;=40,"40-49",
Table1[[#This Row],[Patient Age]]&gt;=30,"30-39",
Table1[[#This Row],[Patient Age]]&gt;=20,"20-29",
Table1[[#This Row],[Patient Age]]&gt;=10,"10-19",
TRUE,"0-9"
)</f>
        <v>40-49</v>
      </c>
      <c r="M5124" t="str">
        <f>IF(Table1[[#This Row],[Patient Waittime]]&gt;30,"Delay","Ontime")</f>
        <v>Ontime</v>
      </c>
    </row>
    <row r="5125" spans="1:13" x14ac:dyDescent="0.2">
      <c r="A5125" t="s">
        <v>10263</v>
      </c>
      <c r="B5125" t="s">
        <v>10264</v>
      </c>
      <c r="C5125" t="s">
        <v>21</v>
      </c>
      <c r="D5125">
        <v>17</v>
      </c>
      <c r="E5125" t="s">
        <v>22</v>
      </c>
      <c r="F5125" t="s">
        <v>23</v>
      </c>
      <c r="G5125" t="s">
        <v>18</v>
      </c>
      <c r="I5125">
        <v>45</v>
      </c>
      <c r="J5125" s="1">
        <v>45246</v>
      </c>
      <c r="K5125" s="2">
        <v>0.20277777777777778</v>
      </c>
      <c r="L5125" t="str" cm="1">
        <f t="array" ref="L5125">_xlfn.IFS(
Table1[[#This Row],[Patient Age]]&gt;=70,"70-79",
Table1[[#This Row],[Patient Age]]&gt;=60,"60-69",
Table1[[#This Row],[Patient Age]]&gt;=50,"50-59",
Table1[[#This Row],[Patient Age]]&gt;=40,"40-49",
Table1[[#This Row],[Patient Age]]&gt;=30,"30-39",
Table1[[#This Row],[Patient Age]]&gt;=20,"20-29",
Table1[[#This Row],[Patient Age]]&gt;=10,"10-19",
TRUE,"0-9"
)</f>
        <v>10-19</v>
      </c>
      <c r="M5125" t="str">
        <f>IF(Table1[[#This Row],[Patient Waittime]]&gt;30,"Delay","Ontime")</f>
        <v>Delay</v>
      </c>
    </row>
    <row r="5126" spans="1:13" x14ac:dyDescent="0.2">
      <c r="A5126" t="s">
        <v>10265</v>
      </c>
      <c r="B5126" t="s">
        <v>10266</v>
      </c>
      <c r="C5126" t="s">
        <v>21</v>
      </c>
      <c r="D5126">
        <v>10</v>
      </c>
      <c r="E5126" t="s">
        <v>22</v>
      </c>
      <c r="F5126" t="s">
        <v>23</v>
      </c>
      <c r="G5126" t="s">
        <v>18</v>
      </c>
      <c r="I5126">
        <v>40</v>
      </c>
      <c r="J5126" s="1">
        <v>45580</v>
      </c>
      <c r="K5126" s="2">
        <v>0.72986111111111107</v>
      </c>
      <c r="L5126" t="str" cm="1">
        <f t="array" ref="L5126">_xlfn.IFS(
Table1[[#This Row],[Patient Age]]&gt;=70,"70-79",
Table1[[#This Row],[Patient Age]]&gt;=60,"60-69",
Table1[[#This Row],[Patient Age]]&gt;=50,"50-59",
Table1[[#This Row],[Patient Age]]&gt;=40,"40-49",
Table1[[#This Row],[Patient Age]]&gt;=30,"30-39",
Table1[[#This Row],[Patient Age]]&gt;=20,"20-29",
Table1[[#This Row],[Patient Age]]&gt;=10,"10-19",
TRUE,"0-9"
)</f>
        <v>10-19</v>
      </c>
      <c r="M5126" t="str">
        <f>IF(Table1[[#This Row],[Patient Waittime]]&gt;30,"Delay","Ontime")</f>
        <v>Delay</v>
      </c>
    </row>
    <row r="5127" spans="1:13" x14ac:dyDescent="0.2">
      <c r="A5127" t="s">
        <v>10267</v>
      </c>
      <c r="B5127" t="s">
        <v>10268</v>
      </c>
      <c r="C5127" t="s">
        <v>21</v>
      </c>
      <c r="D5127">
        <v>2</v>
      </c>
      <c r="E5127" t="s">
        <v>22</v>
      </c>
      <c r="F5127" t="s">
        <v>23</v>
      </c>
      <c r="G5127" t="s">
        <v>18</v>
      </c>
      <c r="I5127">
        <v>56</v>
      </c>
      <c r="J5127" s="1">
        <v>45188</v>
      </c>
      <c r="K5127" s="2">
        <v>0.53888888888888886</v>
      </c>
      <c r="L5127" t="str" cm="1">
        <f t="array" ref="L5127">_xlfn.IFS(
Table1[[#This Row],[Patient Age]]&gt;=70,"70-79",
Table1[[#This Row],[Patient Age]]&gt;=60,"60-69",
Table1[[#This Row],[Patient Age]]&gt;=50,"50-59",
Table1[[#This Row],[Patient Age]]&gt;=40,"40-49",
Table1[[#This Row],[Patient Age]]&gt;=30,"30-39",
Table1[[#This Row],[Patient Age]]&gt;=20,"20-29",
Table1[[#This Row],[Patient Age]]&gt;=10,"10-19",
TRUE,"0-9"
)</f>
        <v>0-9</v>
      </c>
      <c r="M5127" t="str">
        <f>IF(Table1[[#This Row],[Patient Waittime]]&gt;30,"Delay","Ontime")</f>
        <v>Delay</v>
      </c>
    </row>
    <row r="5128" spans="1:13" x14ac:dyDescent="0.2">
      <c r="A5128" t="s">
        <v>10269</v>
      </c>
      <c r="B5128" t="s">
        <v>10270</v>
      </c>
      <c r="C5128" t="s">
        <v>21</v>
      </c>
      <c r="D5128">
        <v>70</v>
      </c>
      <c r="E5128" t="s">
        <v>22</v>
      </c>
      <c r="F5128" t="s">
        <v>23</v>
      </c>
      <c r="G5128" t="s">
        <v>18</v>
      </c>
      <c r="I5128">
        <v>18</v>
      </c>
      <c r="J5128" s="1">
        <v>45633</v>
      </c>
      <c r="K5128" s="2">
        <v>0.20347222222222222</v>
      </c>
      <c r="L5128" t="str" cm="1">
        <f t="array" ref="L5128">_xlfn.IFS(
Table1[[#This Row],[Patient Age]]&gt;=70,"70-79",
Table1[[#This Row],[Patient Age]]&gt;=60,"60-69",
Table1[[#This Row],[Patient Age]]&gt;=50,"50-59",
Table1[[#This Row],[Patient Age]]&gt;=40,"40-49",
Table1[[#This Row],[Patient Age]]&gt;=30,"30-39",
Table1[[#This Row],[Patient Age]]&gt;=20,"20-29",
Table1[[#This Row],[Patient Age]]&gt;=10,"10-19",
TRUE,"0-9"
)</f>
        <v>70-79</v>
      </c>
      <c r="M5128" t="str">
        <f>IF(Table1[[#This Row],[Patient Waittime]]&gt;30,"Delay","Ontime")</f>
        <v>Ontime</v>
      </c>
    </row>
    <row r="5129" spans="1:13" x14ac:dyDescent="0.2">
      <c r="A5129" t="s">
        <v>10271</v>
      </c>
      <c r="B5129" t="s">
        <v>10272</v>
      </c>
      <c r="C5129" t="s">
        <v>21</v>
      </c>
      <c r="D5129">
        <v>29</v>
      </c>
      <c r="E5129" t="s">
        <v>22</v>
      </c>
      <c r="F5129" t="s">
        <v>23</v>
      </c>
      <c r="G5129" t="s">
        <v>18</v>
      </c>
      <c r="I5129">
        <v>38</v>
      </c>
      <c r="J5129" s="1">
        <v>45135</v>
      </c>
      <c r="K5129" s="2">
        <v>0.80972222222222223</v>
      </c>
      <c r="L5129" t="str" cm="1">
        <f t="array" ref="L5129">_xlfn.IFS(
Table1[[#This Row],[Patient Age]]&gt;=70,"70-79",
Table1[[#This Row],[Patient Age]]&gt;=60,"60-69",
Table1[[#This Row],[Patient Age]]&gt;=50,"50-59",
Table1[[#This Row],[Patient Age]]&gt;=40,"40-49",
Table1[[#This Row],[Patient Age]]&gt;=30,"30-39",
Table1[[#This Row],[Patient Age]]&gt;=20,"20-29",
Table1[[#This Row],[Patient Age]]&gt;=10,"10-19",
TRUE,"0-9"
)</f>
        <v>20-29</v>
      </c>
      <c r="M5129" t="str">
        <f>IF(Table1[[#This Row],[Patient Waittime]]&gt;30,"Delay","Ontime")</f>
        <v>Delay</v>
      </c>
    </row>
    <row r="5130" spans="1:13" x14ac:dyDescent="0.2">
      <c r="A5130" t="s">
        <v>10273</v>
      </c>
      <c r="B5130" t="s">
        <v>10274</v>
      </c>
      <c r="C5130" t="s">
        <v>21</v>
      </c>
      <c r="D5130">
        <v>28</v>
      </c>
      <c r="E5130" t="s">
        <v>22</v>
      </c>
      <c r="F5130" t="s">
        <v>23</v>
      </c>
      <c r="G5130" t="s">
        <v>18</v>
      </c>
      <c r="I5130">
        <v>50</v>
      </c>
      <c r="J5130" s="1">
        <v>45458</v>
      </c>
      <c r="K5130" s="2">
        <v>0.81388888888888888</v>
      </c>
      <c r="L5130" t="str" cm="1">
        <f t="array" ref="L5130">_xlfn.IFS(
Table1[[#This Row],[Patient Age]]&gt;=70,"70-79",
Table1[[#This Row],[Patient Age]]&gt;=60,"60-69",
Table1[[#This Row],[Patient Age]]&gt;=50,"50-59",
Table1[[#This Row],[Patient Age]]&gt;=40,"40-49",
Table1[[#This Row],[Patient Age]]&gt;=30,"30-39",
Table1[[#This Row],[Patient Age]]&gt;=20,"20-29",
Table1[[#This Row],[Patient Age]]&gt;=10,"10-19",
TRUE,"0-9"
)</f>
        <v>20-29</v>
      </c>
      <c r="M5130" t="str">
        <f>IF(Table1[[#This Row],[Patient Waittime]]&gt;30,"Delay","Ontime")</f>
        <v>Delay</v>
      </c>
    </row>
    <row r="5131" spans="1:13" x14ac:dyDescent="0.2">
      <c r="A5131" t="s">
        <v>10275</v>
      </c>
      <c r="B5131" t="s">
        <v>10276</v>
      </c>
      <c r="C5131" t="s">
        <v>21</v>
      </c>
      <c r="D5131">
        <v>64</v>
      </c>
      <c r="E5131" t="s">
        <v>22</v>
      </c>
      <c r="F5131" t="s">
        <v>23</v>
      </c>
      <c r="G5131" t="s">
        <v>18</v>
      </c>
      <c r="I5131">
        <v>55</v>
      </c>
      <c r="J5131" s="1">
        <v>45383</v>
      </c>
      <c r="K5131" s="2">
        <v>0.7631944444444444</v>
      </c>
      <c r="L5131" t="str" cm="1">
        <f t="array" ref="L5131">_xlfn.IFS(
Table1[[#This Row],[Patient Age]]&gt;=70,"70-79",
Table1[[#This Row],[Patient Age]]&gt;=60,"60-69",
Table1[[#This Row],[Patient Age]]&gt;=50,"50-59",
Table1[[#This Row],[Patient Age]]&gt;=40,"40-49",
Table1[[#This Row],[Patient Age]]&gt;=30,"30-39",
Table1[[#This Row],[Patient Age]]&gt;=20,"20-29",
Table1[[#This Row],[Patient Age]]&gt;=10,"10-19",
TRUE,"0-9"
)</f>
        <v>60-69</v>
      </c>
      <c r="M5131" t="str">
        <f>IF(Table1[[#This Row],[Patient Waittime]]&gt;30,"Delay","Ontime")</f>
        <v>Delay</v>
      </c>
    </row>
    <row r="5132" spans="1:13" x14ac:dyDescent="0.2">
      <c r="A5132" t="s">
        <v>10277</v>
      </c>
      <c r="B5132" t="s">
        <v>10278</v>
      </c>
      <c r="C5132" t="s">
        <v>21</v>
      </c>
      <c r="D5132">
        <v>5</v>
      </c>
      <c r="E5132" t="s">
        <v>22</v>
      </c>
      <c r="F5132" t="s">
        <v>23</v>
      </c>
      <c r="G5132" t="s">
        <v>18</v>
      </c>
      <c r="I5132">
        <v>21</v>
      </c>
      <c r="J5132" s="1">
        <v>45127</v>
      </c>
      <c r="K5132" s="2">
        <v>0.34236111111111112</v>
      </c>
      <c r="L5132" t="str" cm="1">
        <f t="array" ref="L5132">_xlfn.IFS(
Table1[[#This Row],[Patient Age]]&gt;=70,"70-79",
Table1[[#This Row],[Patient Age]]&gt;=60,"60-69",
Table1[[#This Row],[Patient Age]]&gt;=50,"50-59",
Table1[[#This Row],[Patient Age]]&gt;=40,"40-49",
Table1[[#This Row],[Patient Age]]&gt;=30,"30-39",
Table1[[#This Row],[Patient Age]]&gt;=20,"20-29",
Table1[[#This Row],[Patient Age]]&gt;=10,"10-19",
TRUE,"0-9"
)</f>
        <v>0-9</v>
      </c>
      <c r="M5132" t="str">
        <f>IF(Table1[[#This Row],[Patient Waittime]]&gt;30,"Delay","Ontime")</f>
        <v>Ontime</v>
      </c>
    </row>
    <row r="5133" spans="1:13" x14ac:dyDescent="0.2">
      <c r="A5133" t="s">
        <v>10279</v>
      </c>
      <c r="B5133" t="s">
        <v>10280</v>
      </c>
      <c r="C5133" t="s">
        <v>21</v>
      </c>
      <c r="D5133">
        <v>29</v>
      </c>
      <c r="E5133" t="s">
        <v>22</v>
      </c>
      <c r="F5133" t="s">
        <v>23</v>
      </c>
      <c r="G5133" t="s">
        <v>18</v>
      </c>
      <c r="I5133">
        <v>26</v>
      </c>
      <c r="J5133" s="1">
        <v>45532</v>
      </c>
      <c r="K5133" s="2">
        <v>0.24652777777777779</v>
      </c>
      <c r="L5133" t="str" cm="1">
        <f t="array" ref="L5133">_xlfn.IFS(
Table1[[#This Row],[Patient Age]]&gt;=70,"70-79",
Table1[[#This Row],[Patient Age]]&gt;=60,"60-69",
Table1[[#This Row],[Patient Age]]&gt;=50,"50-59",
Table1[[#This Row],[Patient Age]]&gt;=40,"40-49",
Table1[[#This Row],[Patient Age]]&gt;=30,"30-39",
Table1[[#This Row],[Patient Age]]&gt;=20,"20-29",
Table1[[#This Row],[Patient Age]]&gt;=10,"10-19",
TRUE,"0-9"
)</f>
        <v>20-29</v>
      </c>
      <c r="M5133" t="str">
        <f>IF(Table1[[#This Row],[Patient Waittime]]&gt;30,"Delay","Ontime")</f>
        <v>Ontime</v>
      </c>
    </row>
    <row r="5134" spans="1:13" x14ac:dyDescent="0.2">
      <c r="A5134" t="s">
        <v>10281</v>
      </c>
      <c r="B5134" t="s">
        <v>10282</v>
      </c>
      <c r="C5134" t="s">
        <v>21</v>
      </c>
      <c r="D5134">
        <v>66</v>
      </c>
      <c r="E5134" t="s">
        <v>22</v>
      </c>
      <c r="F5134" t="s">
        <v>23</v>
      </c>
      <c r="G5134" t="s">
        <v>18</v>
      </c>
      <c r="I5134">
        <v>60</v>
      </c>
      <c r="J5134" s="1">
        <v>45275</v>
      </c>
      <c r="K5134" s="2">
        <v>1.1805555555555555E-2</v>
      </c>
      <c r="L5134" t="str" cm="1">
        <f t="array" ref="L5134">_xlfn.IFS(
Table1[[#This Row],[Patient Age]]&gt;=70,"70-79",
Table1[[#This Row],[Patient Age]]&gt;=60,"60-69",
Table1[[#This Row],[Patient Age]]&gt;=50,"50-59",
Table1[[#This Row],[Patient Age]]&gt;=40,"40-49",
Table1[[#This Row],[Patient Age]]&gt;=30,"30-39",
Table1[[#This Row],[Patient Age]]&gt;=20,"20-29",
Table1[[#This Row],[Patient Age]]&gt;=10,"10-19",
TRUE,"0-9"
)</f>
        <v>60-69</v>
      </c>
      <c r="M5134" t="str">
        <f>IF(Table1[[#This Row],[Patient Waittime]]&gt;30,"Delay","Ontime")</f>
        <v>Delay</v>
      </c>
    </row>
    <row r="5135" spans="1:13" x14ac:dyDescent="0.2">
      <c r="A5135" t="s">
        <v>10283</v>
      </c>
      <c r="B5135" t="s">
        <v>10284</v>
      </c>
      <c r="C5135" t="s">
        <v>21</v>
      </c>
      <c r="D5135">
        <v>29</v>
      </c>
      <c r="E5135" t="s">
        <v>22</v>
      </c>
      <c r="F5135" t="s">
        <v>23</v>
      </c>
      <c r="G5135" t="s">
        <v>18</v>
      </c>
      <c r="I5135">
        <v>53</v>
      </c>
      <c r="J5135" s="1">
        <v>45498</v>
      </c>
      <c r="K5135" s="2">
        <v>0.63055555555555554</v>
      </c>
      <c r="L5135" t="str" cm="1">
        <f t="array" ref="L5135">_xlfn.IFS(
Table1[[#This Row],[Patient Age]]&gt;=70,"70-79",
Table1[[#This Row],[Patient Age]]&gt;=60,"60-69",
Table1[[#This Row],[Patient Age]]&gt;=50,"50-59",
Table1[[#This Row],[Patient Age]]&gt;=40,"40-49",
Table1[[#This Row],[Patient Age]]&gt;=30,"30-39",
Table1[[#This Row],[Patient Age]]&gt;=20,"20-29",
Table1[[#This Row],[Patient Age]]&gt;=10,"10-19",
TRUE,"0-9"
)</f>
        <v>20-29</v>
      </c>
      <c r="M5135" t="str">
        <f>IF(Table1[[#This Row],[Patient Waittime]]&gt;30,"Delay","Ontime")</f>
        <v>Delay</v>
      </c>
    </row>
    <row r="5136" spans="1:13" x14ac:dyDescent="0.2">
      <c r="A5136" t="s">
        <v>10285</v>
      </c>
      <c r="B5136" t="s">
        <v>10286</v>
      </c>
      <c r="C5136" t="s">
        <v>21</v>
      </c>
      <c r="D5136">
        <v>29</v>
      </c>
      <c r="E5136" t="s">
        <v>22</v>
      </c>
      <c r="F5136" t="s">
        <v>23</v>
      </c>
      <c r="G5136" t="s">
        <v>18</v>
      </c>
      <c r="I5136">
        <v>56</v>
      </c>
      <c r="J5136" s="1">
        <v>45053</v>
      </c>
      <c r="K5136" s="2">
        <v>0.27986111111111112</v>
      </c>
      <c r="L5136" t="str" cm="1">
        <f t="array" ref="L5136">_xlfn.IFS(
Table1[[#This Row],[Patient Age]]&gt;=70,"70-79",
Table1[[#This Row],[Patient Age]]&gt;=60,"60-69",
Table1[[#This Row],[Patient Age]]&gt;=50,"50-59",
Table1[[#This Row],[Patient Age]]&gt;=40,"40-49",
Table1[[#This Row],[Patient Age]]&gt;=30,"30-39",
Table1[[#This Row],[Patient Age]]&gt;=20,"20-29",
Table1[[#This Row],[Patient Age]]&gt;=10,"10-19",
TRUE,"0-9"
)</f>
        <v>20-29</v>
      </c>
      <c r="M5136" t="str">
        <f>IF(Table1[[#This Row],[Patient Waittime]]&gt;30,"Delay","Ontime")</f>
        <v>Delay</v>
      </c>
    </row>
    <row r="5137" spans="1:13" x14ac:dyDescent="0.2">
      <c r="A5137" t="s">
        <v>10287</v>
      </c>
      <c r="B5137" t="s">
        <v>10288</v>
      </c>
      <c r="C5137" t="s">
        <v>21</v>
      </c>
      <c r="D5137">
        <v>37</v>
      </c>
      <c r="E5137" t="s">
        <v>22</v>
      </c>
      <c r="F5137" t="s">
        <v>23</v>
      </c>
      <c r="G5137" t="s">
        <v>18</v>
      </c>
      <c r="I5137">
        <v>15</v>
      </c>
      <c r="J5137" s="1">
        <v>45432</v>
      </c>
      <c r="K5137" s="2">
        <v>0.78611111111111109</v>
      </c>
      <c r="L5137" t="str" cm="1">
        <f t="array" ref="L5137">_xlfn.IFS(
Table1[[#This Row],[Patient Age]]&gt;=70,"70-79",
Table1[[#This Row],[Patient Age]]&gt;=60,"60-69",
Table1[[#This Row],[Patient Age]]&gt;=50,"50-59",
Table1[[#This Row],[Patient Age]]&gt;=40,"40-49",
Table1[[#This Row],[Patient Age]]&gt;=30,"30-39",
Table1[[#This Row],[Patient Age]]&gt;=20,"20-29",
Table1[[#This Row],[Patient Age]]&gt;=10,"10-19",
TRUE,"0-9"
)</f>
        <v>30-39</v>
      </c>
      <c r="M5137" t="str">
        <f>IF(Table1[[#This Row],[Patient Waittime]]&gt;30,"Delay","Ontime")</f>
        <v>Ontime</v>
      </c>
    </row>
    <row r="5138" spans="1:13" x14ac:dyDescent="0.2">
      <c r="A5138" t="s">
        <v>10289</v>
      </c>
      <c r="B5138" t="s">
        <v>10290</v>
      </c>
      <c r="C5138" t="s">
        <v>21</v>
      </c>
      <c r="D5138">
        <v>58</v>
      </c>
      <c r="E5138" t="s">
        <v>22</v>
      </c>
      <c r="F5138" t="s">
        <v>23</v>
      </c>
      <c r="G5138" t="s">
        <v>18</v>
      </c>
      <c r="I5138">
        <v>26</v>
      </c>
      <c r="J5138" s="1">
        <v>45495</v>
      </c>
      <c r="K5138" s="2">
        <v>0.78472222222222221</v>
      </c>
      <c r="L5138" t="str" cm="1">
        <f t="array" ref="L5138">_xlfn.IFS(
Table1[[#This Row],[Patient Age]]&gt;=70,"70-79",
Table1[[#This Row],[Patient Age]]&gt;=60,"60-69",
Table1[[#This Row],[Patient Age]]&gt;=50,"50-59",
Table1[[#This Row],[Patient Age]]&gt;=40,"40-49",
Table1[[#This Row],[Patient Age]]&gt;=30,"30-39",
Table1[[#This Row],[Patient Age]]&gt;=20,"20-29",
Table1[[#This Row],[Patient Age]]&gt;=10,"10-19",
TRUE,"0-9"
)</f>
        <v>50-59</v>
      </c>
      <c r="M5138" t="str">
        <f>IF(Table1[[#This Row],[Patient Waittime]]&gt;30,"Delay","Ontime")</f>
        <v>Ontime</v>
      </c>
    </row>
    <row r="5139" spans="1:13" x14ac:dyDescent="0.2">
      <c r="A5139" t="s">
        <v>10291</v>
      </c>
      <c r="B5139" t="s">
        <v>10292</v>
      </c>
      <c r="C5139" t="s">
        <v>21</v>
      </c>
      <c r="D5139">
        <v>49</v>
      </c>
      <c r="E5139" t="s">
        <v>22</v>
      </c>
      <c r="F5139" t="s">
        <v>23</v>
      </c>
      <c r="G5139" t="s">
        <v>18</v>
      </c>
      <c r="I5139">
        <v>27</v>
      </c>
      <c r="J5139" s="1">
        <v>45282</v>
      </c>
      <c r="K5139" s="2">
        <v>0.74027777777777781</v>
      </c>
      <c r="L5139" t="str" cm="1">
        <f t="array" ref="L5139">_xlfn.IFS(
Table1[[#This Row],[Patient Age]]&gt;=70,"70-79",
Table1[[#This Row],[Patient Age]]&gt;=60,"60-69",
Table1[[#This Row],[Patient Age]]&gt;=50,"50-59",
Table1[[#This Row],[Patient Age]]&gt;=40,"40-49",
Table1[[#This Row],[Patient Age]]&gt;=30,"30-39",
Table1[[#This Row],[Patient Age]]&gt;=20,"20-29",
Table1[[#This Row],[Patient Age]]&gt;=10,"10-19",
TRUE,"0-9"
)</f>
        <v>40-49</v>
      </c>
      <c r="M5139" t="str">
        <f>IF(Table1[[#This Row],[Patient Waittime]]&gt;30,"Delay","Ontime")</f>
        <v>Ontime</v>
      </c>
    </row>
    <row r="5140" spans="1:13" x14ac:dyDescent="0.2">
      <c r="A5140" t="s">
        <v>10293</v>
      </c>
      <c r="B5140" t="s">
        <v>10294</v>
      </c>
      <c r="C5140" t="s">
        <v>21</v>
      </c>
      <c r="D5140">
        <v>41</v>
      </c>
      <c r="E5140" t="s">
        <v>22</v>
      </c>
      <c r="F5140" t="s">
        <v>23</v>
      </c>
      <c r="G5140" t="s">
        <v>18</v>
      </c>
      <c r="I5140">
        <v>51</v>
      </c>
      <c r="J5140" s="1">
        <v>45574</v>
      </c>
      <c r="K5140" s="2">
        <v>0.89513888888888893</v>
      </c>
      <c r="L5140" t="str" cm="1">
        <f t="array" ref="L5140">_xlfn.IFS(
Table1[[#This Row],[Patient Age]]&gt;=70,"70-79",
Table1[[#This Row],[Patient Age]]&gt;=60,"60-69",
Table1[[#This Row],[Patient Age]]&gt;=50,"50-59",
Table1[[#This Row],[Patient Age]]&gt;=40,"40-49",
Table1[[#This Row],[Patient Age]]&gt;=30,"30-39",
Table1[[#This Row],[Patient Age]]&gt;=20,"20-29",
Table1[[#This Row],[Patient Age]]&gt;=10,"10-19",
TRUE,"0-9"
)</f>
        <v>40-49</v>
      </c>
      <c r="M5140" t="str">
        <f>IF(Table1[[#This Row],[Patient Waittime]]&gt;30,"Delay","Ontime")</f>
        <v>Delay</v>
      </c>
    </row>
    <row r="5141" spans="1:13" x14ac:dyDescent="0.2">
      <c r="A5141" t="s">
        <v>10295</v>
      </c>
      <c r="B5141" t="s">
        <v>10296</v>
      </c>
      <c r="C5141" t="s">
        <v>21</v>
      </c>
      <c r="D5141">
        <v>12</v>
      </c>
      <c r="E5141" t="s">
        <v>22</v>
      </c>
      <c r="F5141" t="s">
        <v>23</v>
      </c>
      <c r="G5141" t="s">
        <v>18</v>
      </c>
      <c r="I5141">
        <v>12</v>
      </c>
      <c r="J5141" s="1">
        <v>45082</v>
      </c>
      <c r="K5141" s="2">
        <v>0.51458333333333328</v>
      </c>
      <c r="L5141" t="str" cm="1">
        <f t="array" ref="L5141">_xlfn.IFS(
Table1[[#This Row],[Patient Age]]&gt;=70,"70-79",
Table1[[#This Row],[Patient Age]]&gt;=60,"60-69",
Table1[[#This Row],[Patient Age]]&gt;=50,"50-59",
Table1[[#This Row],[Patient Age]]&gt;=40,"40-49",
Table1[[#This Row],[Patient Age]]&gt;=30,"30-39",
Table1[[#This Row],[Patient Age]]&gt;=20,"20-29",
Table1[[#This Row],[Patient Age]]&gt;=10,"10-19",
TRUE,"0-9"
)</f>
        <v>10-19</v>
      </c>
      <c r="M5141" t="str">
        <f>IF(Table1[[#This Row],[Patient Waittime]]&gt;30,"Delay","Ontime")</f>
        <v>Ontime</v>
      </c>
    </row>
    <row r="5142" spans="1:13" x14ac:dyDescent="0.2">
      <c r="A5142" t="s">
        <v>10297</v>
      </c>
      <c r="B5142" t="s">
        <v>10298</v>
      </c>
      <c r="C5142" t="s">
        <v>21</v>
      </c>
      <c r="D5142">
        <v>4</v>
      </c>
      <c r="E5142" t="s">
        <v>22</v>
      </c>
      <c r="F5142" t="s">
        <v>23</v>
      </c>
      <c r="G5142" t="s">
        <v>18</v>
      </c>
      <c r="I5142">
        <v>14</v>
      </c>
      <c r="J5142" s="1">
        <v>45548</v>
      </c>
      <c r="K5142" s="2">
        <v>0.78749999999999998</v>
      </c>
      <c r="L5142" t="str" cm="1">
        <f t="array" ref="L5142">_xlfn.IFS(
Table1[[#This Row],[Patient Age]]&gt;=70,"70-79",
Table1[[#This Row],[Patient Age]]&gt;=60,"60-69",
Table1[[#This Row],[Patient Age]]&gt;=50,"50-59",
Table1[[#This Row],[Patient Age]]&gt;=40,"40-49",
Table1[[#This Row],[Patient Age]]&gt;=30,"30-39",
Table1[[#This Row],[Patient Age]]&gt;=20,"20-29",
Table1[[#This Row],[Patient Age]]&gt;=10,"10-19",
TRUE,"0-9"
)</f>
        <v>0-9</v>
      </c>
      <c r="M5142" t="str">
        <f>IF(Table1[[#This Row],[Patient Waittime]]&gt;30,"Delay","Ontime")</f>
        <v>Ontime</v>
      </c>
    </row>
    <row r="5143" spans="1:13" x14ac:dyDescent="0.2">
      <c r="A5143" t="s">
        <v>10299</v>
      </c>
      <c r="B5143" t="s">
        <v>10300</v>
      </c>
      <c r="C5143" t="s">
        <v>21</v>
      </c>
      <c r="D5143">
        <v>17</v>
      </c>
      <c r="E5143" t="s">
        <v>22</v>
      </c>
      <c r="F5143" t="s">
        <v>23</v>
      </c>
      <c r="G5143" t="s">
        <v>18</v>
      </c>
      <c r="I5143">
        <v>48</v>
      </c>
      <c r="J5143" s="1">
        <v>45089</v>
      </c>
      <c r="K5143" s="2">
        <v>0.13055555555555556</v>
      </c>
      <c r="L5143" t="str" cm="1">
        <f t="array" ref="L5143">_xlfn.IFS(
Table1[[#This Row],[Patient Age]]&gt;=70,"70-79",
Table1[[#This Row],[Patient Age]]&gt;=60,"60-69",
Table1[[#This Row],[Patient Age]]&gt;=50,"50-59",
Table1[[#This Row],[Patient Age]]&gt;=40,"40-49",
Table1[[#This Row],[Patient Age]]&gt;=30,"30-39",
Table1[[#This Row],[Patient Age]]&gt;=20,"20-29",
Table1[[#This Row],[Patient Age]]&gt;=10,"10-19",
TRUE,"0-9"
)</f>
        <v>10-19</v>
      </c>
      <c r="M5143" t="str">
        <f>IF(Table1[[#This Row],[Patient Waittime]]&gt;30,"Delay","Ontime")</f>
        <v>Delay</v>
      </c>
    </row>
    <row r="5144" spans="1:13" x14ac:dyDescent="0.2">
      <c r="A5144" t="s">
        <v>10301</v>
      </c>
      <c r="B5144" t="s">
        <v>10302</v>
      </c>
      <c r="C5144" t="s">
        <v>21</v>
      </c>
      <c r="D5144">
        <v>63</v>
      </c>
      <c r="E5144" t="s">
        <v>22</v>
      </c>
      <c r="F5144" t="s">
        <v>23</v>
      </c>
      <c r="G5144" t="s">
        <v>18</v>
      </c>
      <c r="I5144">
        <v>51</v>
      </c>
      <c r="J5144" s="1">
        <v>45055</v>
      </c>
      <c r="K5144" s="2">
        <v>0.93055555555555558</v>
      </c>
      <c r="L5144" t="str" cm="1">
        <f t="array" ref="L5144">_xlfn.IFS(
Table1[[#This Row],[Patient Age]]&gt;=70,"70-79",
Table1[[#This Row],[Patient Age]]&gt;=60,"60-69",
Table1[[#This Row],[Patient Age]]&gt;=50,"50-59",
Table1[[#This Row],[Patient Age]]&gt;=40,"40-49",
Table1[[#This Row],[Patient Age]]&gt;=30,"30-39",
Table1[[#This Row],[Patient Age]]&gt;=20,"20-29",
Table1[[#This Row],[Patient Age]]&gt;=10,"10-19",
TRUE,"0-9"
)</f>
        <v>60-69</v>
      </c>
      <c r="M5144" t="str">
        <f>IF(Table1[[#This Row],[Patient Waittime]]&gt;30,"Delay","Ontime")</f>
        <v>Delay</v>
      </c>
    </row>
    <row r="5145" spans="1:13" x14ac:dyDescent="0.2">
      <c r="A5145" t="s">
        <v>10303</v>
      </c>
      <c r="B5145" t="s">
        <v>10304</v>
      </c>
      <c r="C5145" t="s">
        <v>21</v>
      </c>
      <c r="D5145">
        <v>56</v>
      </c>
      <c r="E5145" t="s">
        <v>22</v>
      </c>
      <c r="F5145" t="s">
        <v>23</v>
      </c>
      <c r="G5145" t="s">
        <v>18</v>
      </c>
      <c r="I5145">
        <v>22</v>
      </c>
      <c r="J5145" s="1">
        <v>45230</v>
      </c>
      <c r="K5145" s="2">
        <v>6.7361111111111108E-2</v>
      </c>
      <c r="L5145" t="str" cm="1">
        <f t="array" ref="L5145">_xlfn.IFS(
Table1[[#This Row],[Patient Age]]&gt;=70,"70-79",
Table1[[#This Row],[Patient Age]]&gt;=60,"60-69",
Table1[[#This Row],[Patient Age]]&gt;=50,"50-59",
Table1[[#This Row],[Patient Age]]&gt;=40,"40-49",
Table1[[#This Row],[Patient Age]]&gt;=30,"30-39",
Table1[[#This Row],[Patient Age]]&gt;=20,"20-29",
Table1[[#This Row],[Patient Age]]&gt;=10,"10-19",
TRUE,"0-9"
)</f>
        <v>50-59</v>
      </c>
      <c r="M5145" t="str">
        <f>IF(Table1[[#This Row],[Patient Waittime]]&gt;30,"Delay","Ontime")</f>
        <v>Ontime</v>
      </c>
    </row>
    <row r="5146" spans="1:13" x14ac:dyDescent="0.2">
      <c r="A5146" t="s">
        <v>10305</v>
      </c>
      <c r="B5146" t="s">
        <v>10306</v>
      </c>
      <c r="C5146" t="s">
        <v>21</v>
      </c>
      <c r="D5146">
        <v>70</v>
      </c>
      <c r="E5146" t="s">
        <v>22</v>
      </c>
      <c r="F5146" t="s">
        <v>23</v>
      </c>
      <c r="G5146" t="s">
        <v>18</v>
      </c>
      <c r="I5146">
        <v>13</v>
      </c>
      <c r="J5146" s="1">
        <v>45331</v>
      </c>
      <c r="K5146" s="2">
        <v>0.79305555555555551</v>
      </c>
      <c r="L5146" t="str" cm="1">
        <f t="array" ref="L5146">_xlfn.IFS(
Table1[[#This Row],[Patient Age]]&gt;=70,"70-79",
Table1[[#This Row],[Patient Age]]&gt;=60,"60-69",
Table1[[#This Row],[Patient Age]]&gt;=50,"50-59",
Table1[[#This Row],[Patient Age]]&gt;=40,"40-49",
Table1[[#This Row],[Patient Age]]&gt;=30,"30-39",
Table1[[#This Row],[Patient Age]]&gt;=20,"20-29",
Table1[[#This Row],[Patient Age]]&gt;=10,"10-19",
TRUE,"0-9"
)</f>
        <v>70-79</v>
      </c>
      <c r="M5146" t="str">
        <f>IF(Table1[[#This Row],[Patient Waittime]]&gt;30,"Delay","Ontime")</f>
        <v>Ontime</v>
      </c>
    </row>
    <row r="5147" spans="1:13" x14ac:dyDescent="0.2">
      <c r="A5147" t="s">
        <v>10307</v>
      </c>
      <c r="B5147" t="s">
        <v>10308</v>
      </c>
      <c r="C5147" t="s">
        <v>21</v>
      </c>
      <c r="D5147">
        <v>62</v>
      </c>
      <c r="E5147" t="s">
        <v>22</v>
      </c>
      <c r="F5147" t="s">
        <v>23</v>
      </c>
      <c r="G5147" t="s">
        <v>18</v>
      </c>
      <c r="I5147">
        <v>31</v>
      </c>
      <c r="J5147" s="1">
        <v>45330</v>
      </c>
      <c r="K5147" s="2">
        <v>0.10972222222222222</v>
      </c>
      <c r="L5147" t="str" cm="1">
        <f t="array" ref="L5147">_xlfn.IFS(
Table1[[#This Row],[Patient Age]]&gt;=70,"70-79",
Table1[[#This Row],[Patient Age]]&gt;=60,"60-69",
Table1[[#This Row],[Patient Age]]&gt;=50,"50-59",
Table1[[#This Row],[Patient Age]]&gt;=40,"40-49",
Table1[[#This Row],[Patient Age]]&gt;=30,"30-39",
Table1[[#This Row],[Patient Age]]&gt;=20,"20-29",
Table1[[#This Row],[Patient Age]]&gt;=10,"10-19",
TRUE,"0-9"
)</f>
        <v>60-69</v>
      </c>
      <c r="M5147" t="str">
        <f>IF(Table1[[#This Row],[Patient Waittime]]&gt;30,"Delay","Ontime")</f>
        <v>Delay</v>
      </c>
    </row>
    <row r="5148" spans="1:13" x14ac:dyDescent="0.2">
      <c r="A5148" t="s">
        <v>10309</v>
      </c>
      <c r="B5148" t="s">
        <v>10310</v>
      </c>
      <c r="C5148" t="s">
        <v>21</v>
      </c>
      <c r="D5148">
        <v>43</v>
      </c>
      <c r="E5148" t="s">
        <v>22</v>
      </c>
      <c r="F5148" t="s">
        <v>23</v>
      </c>
      <c r="G5148" t="s">
        <v>18</v>
      </c>
      <c r="I5148">
        <v>52</v>
      </c>
      <c r="J5148" s="1">
        <v>45270</v>
      </c>
      <c r="K5148" s="2">
        <v>9.375E-2</v>
      </c>
      <c r="L5148" t="str" cm="1">
        <f t="array" ref="L5148">_xlfn.IFS(
Table1[[#This Row],[Patient Age]]&gt;=70,"70-79",
Table1[[#This Row],[Patient Age]]&gt;=60,"60-69",
Table1[[#This Row],[Patient Age]]&gt;=50,"50-59",
Table1[[#This Row],[Patient Age]]&gt;=40,"40-49",
Table1[[#This Row],[Patient Age]]&gt;=30,"30-39",
Table1[[#This Row],[Patient Age]]&gt;=20,"20-29",
Table1[[#This Row],[Patient Age]]&gt;=10,"10-19",
TRUE,"0-9"
)</f>
        <v>40-49</v>
      </c>
      <c r="M5148" t="str">
        <f>IF(Table1[[#This Row],[Patient Waittime]]&gt;30,"Delay","Ontime")</f>
        <v>Delay</v>
      </c>
    </row>
    <row r="5149" spans="1:13" x14ac:dyDescent="0.2">
      <c r="A5149" t="s">
        <v>10311</v>
      </c>
      <c r="B5149" t="s">
        <v>10312</v>
      </c>
      <c r="C5149" t="s">
        <v>21</v>
      </c>
      <c r="D5149">
        <v>18</v>
      </c>
      <c r="E5149" t="s">
        <v>22</v>
      </c>
      <c r="F5149" t="s">
        <v>23</v>
      </c>
      <c r="G5149" t="s">
        <v>18</v>
      </c>
      <c r="I5149">
        <v>59</v>
      </c>
      <c r="J5149" s="1">
        <v>45606</v>
      </c>
      <c r="K5149" s="2">
        <v>0.23055555555555557</v>
      </c>
      <c r="L5149" t="str" cm="1">
        <f t="array" ref="L5149">_xlfn.IFS(
Table1[[#This Row],[Patient Age]]&gt;=70,"70-79",
Table1[[#This Row],[Patient Age]]&gt;=60,"60-69",
Table1[[#This Row],[Patient Age]]&gt;=50,"50-59",
Table1[[#This Row],[Patient Age]]&gt;=40,"40-49",
Table1[[#This Row],[Patient Age]]&gt;=30,"30-39",
Table1[[#This Row],[Patient Age]]&gt;=20,"20-29",
Table1[[#This Row],[Patient Age]]&gt;=10,"10-19",
TRUE,"0-9"
)</f>
        <v>10-19</v>
      </c>
      <c r="M5149" t="str">
        <f>IF(Table1[[#This Row],[Patient Waittime]]&gt;30,"Delay","Ontime")</f>
        <v>Delay</v>
      </c>
    </row>
    <row r="5150" spans="1:13" x14ac:dyDescent="0.2">
      <c r="A5150" t="s">
        <v>10313</v>
      </c>
      <c r="B5150" t="s">
        <v>10314</v>
      </c>
      <c r="C5150" t="s">
        <v>21</v>
      </c>
      <c r="D5150">
        <v>17</v>
      </c>
      <c r="E5150" t="s">
        <v>22</v>
      </c>
      <c r="F5150" t="s">
        <v>23</v>
      </c>
      <c r="G5150" t="s">
        <v>18</v>
      </c>
      <c r="I5150">
        <v>43</v>
      </c>
      <c r="J5150" s="1">
        <v>45460</v>
      </c>
      <c r="K5150" s="2">
        <v>0.68055555555555558</v>
      </c>
      <c r="L5150" t="str" cm="1">
        <f t="array" ref="L5150">_xlfn.IFS(
Table1[[#This Row],[Patient Age]]&gt;=70,"70-79",
Table1[[#This Row],[Patient Age]]&gt;=60,"60-69",
Table1[[#This Row],[Patient Age]]&gt;=50,"50-59",
Table1[[#This Row],[Patient Age]]&gt;=40,"40-49",
Table1[[#This Row],[Patient Age]]&gt;=30,"30-39",
Table1[[#This Row],[Patient Age]]&gt;=20,"20-29",
Table1[[#This Row],[Patient Age]]&gt;=10,"10-19",
TRUE,"0-9"
)</f>
        <v>10-19</v>
      </c>
      <c r="M5150" t="str">
        <f>IF(Table1[[#This Row],[Patient Waittime]]&gt;30,"Delay","Ontime")</f>
        <v>Delay</v>
      </c>
    </row>
    <row r="5151" spans="1:13" x14ac:dyDescent="0.2">
      <c r="A5151" t="s">
        <v>10315</v>
      </c>
      <c r="B5151" t="s">
        <v>10316</v>
      </c>
      <c r="C5151" t="s">
        <v>21</v>
      </c>
      <c r="D5151">
        <v>8</v>
      </c>
      <c r="E5151" t="s">
        <v>22</v>
      </c>
      <c r="F5151" t="s">
        <v>23</v>
      </c>
      <c r="G5151" t="s">
        <v>18</v>
      </c>
      <c r="I5151">
        <v>24</v>
      </c>
      <c r="J5151" s="1">
        <v>45193</v>
      </c>
      <c r="K5151" s="2">
        <v>0.58333333333333337</v>
      </c>
      <c r="L5151" t="str" cm="1">
        <f t="array" ref="L5151">_xlfn.IFS(
Table1[[#This Row],[Patient Age]]&gt;=70,"70-79",
Table1[[#This Row],[Patient Age]]&gt;=60,"60-69",
Table1[[#This Row],[Patient Age]]&gt;=50,"50-59",
Table1[[#This Row],[Patient Age]]&gt;=40,"40-49",
Table1[[#This Row],[Patient Age]]&gt;=30,"30-39",
Table1[[#This Row],[Patient Age]]&gt;=20,"20-29",
Table1[[#This Row],[Patient Age]]&gt;=10,"10-19",
TRUE,"0-9"
)</f>
        <v>0-9</v>
      </c>
      <c r="M5151" t="str">
        <f>IF(Table1[[#This Row],[Patient Waittime]]&gt;30,"Delay","Ontime")</f>
        <v>Ontime</v>
      </c>
    </row>
    <row r="5152" spans="1:13" x14ac:dyDescent="0.2">
      <c r="A5152" t="s">
        <v>10317</v>
      </c>
      <c r="B5152" t="s">
        <v>10318</v>
      </c>
      <c r="C5152" t="s">
        <v>21</v>
      </c>
      <c r="D5152">
        <v>47</v>
      </c>
      <c r="E5152" t="s">
        <v>22</v>
      </c>
      <c r="F5152" t="s">
        <v>23</v>
      </c>
      <c r="G5152" t="s">
        <v>18</v>
      </c>
      <c r="I5152">
        <v>50</v>
      </c>
      <c r="J5152" s="1">
        <v>45095</v>
      </c>
      <c r="K5152" s="2">
        <v>0.26180555555555557</v>
      </c>
      <c r="L5152" t="str" cm="1">
        <f t="array" ref="L5152">_xlfn.IFS(
Table1[[#This Row],[Patient Age]]&gt;=70,"70-79",
Table1[[#This Row],[Patient Age]]&gt;=60,"60-69",
Table1[[#This Row],[Patient Age]]&gt;=50,"50-59",
Table1[[#This Row],[Patient Age]]&gt;=40,"40-49",
Table1[[#This Row],[Patient Age]]&gt;=30,"30-39",
Table1[[#This Row],[Patient Age]]&gt;=20,"20-29",
Table1[[#This Row],[Patient Age]]&gt;=10,"10-19",
TRUE,"0-9"
)</f>
        <v>40-49</v>
      </c>
      <c r="M5152" t="str">
        <f>IF(Table1[[#This Row],[Patient Waittime]]&gt;30,"Delay","Ontime")</f>
        <v>Delay</v>
      </c>
    </row>
    <row r="5153" spans="1:13" x14ac:dyDescent="0.2">
      <c r="A5153" t="s">
        <v>10319</v>
      </c>
      <c r="B5153" t="s">
        <v>10320</v>
      </c>
      <c r="C5153" t="s">
        <v>21</v>
      </c>
      <c r="D5153">
        <v>15</v>
      </c>
      <c r="E5153" t="s">
        <v>22</v>
      </c>
      <c r="F5153" t="s">
        <v>23</v>
      </c>
      <c r="G5153" t="s">
        <v>18</v>
      </c>
      <c r="I5153">
        <v>31</v>
      </c>
      <c r="J5153" s="1">
        <v>45390</v>
      </c>
      <c r="K5153" s="2">
        <v>0.84027777777777779</v>
      </c>
      <c r="L5153" t="str" cm="1">
        <f t="array" ref="L5153">_xlfn.IFS(
Table1[[#This Row],[Patient Age]]&gt;=70,"70-79",
Table1[[#This Row],[Patient Age]]&gt;=60,"60-69",
Table1[[#This Row],[Patient Age]]&gt;=50,"50-59",
Table1[[#This Row],[Patient Age]]&gt;=40,"40-49",
Table1[[#This Row],[Patient Age]]&gt;=30,"30-39",
Table1[[#This Row],[Patient Age]]&gt;=20,"20-29",
Table1[[#This Row],[Patient Age]]&gt;=10,"10-19",
TRUE,"0-9"
)</f>
        <v>10-19</v>
      </c>
      <c r="M5153" t="str">
        <f>IF(Table1[[#This Row],[Patient Waittime]]&gt;30,"Delay","Ontime")</f>
        <v>Delay</v>
      </c>
    </row>
    <row r="5154" spans="1:13" x14ac:dyDescent="0.2">
      <c r="A5154" t="s">
        <v>10321</v>
      </c>
      <c r="B5154" t="s">
        <v>10322</v>
      </c>
      <c r="C5154" t="s">
        <v>21</v>
      </c>
      <c r="D5154">
        <v>23</v>
      </c>
      <c r="E5154" t="s">
        <v>22</v>
      </c>
      <c r="F5154" t="s">
        <v>23</v>
      </c>
      <c r="G5154" t="s">
        <v>18</v>
      </c>
      <c r="I5154">
        <v>31</v>
      </c>
      <c r="J5154" s="1">
        <v>45076</v>
      </c>
      <c r="K5154" s="2">
        <v>0.76597222222222228</v>
      </c>
      <c r="L5154" t="str" cm="1">
        <f t="array" ref="L5154">_xlfn.IFS(
Table1[[#This Row],[Patient Age]]&gt;=70,"70-79",
Table1[[#This Row],[Patient Age]]&gt;=60,"60-69",
Table1[[#This Row],[Patient Age]]&gt;=50,"50-59",
Table1[[#This Row],[Patient Age]]&gt;=40,"40-49",
Table1[[#This Row],[Patient Age]]&gt;=30,"30-39",
Table1[[#This Row],[Patient Age]]&gt;=20,"20-29",
Table1[[#This Row],[Patient Age]]&gt;=10,"10-19",
TRUE,"0-9"
)</f>
        <v>20-29</v>
      </c>
      <c r="M5154" t="str">
        <f>IF(Table1[[#This Row],[Patient Waittime]]&gt;30,"Delay","Ontime")</f>
        <v>Delay</v>
      </c>
    </row>
    <row r="5155" spans="1:13" x14ac:dyDescent="0.2">
      <c r="A5155" t="s">
        <v>10323</v>
      </c>
      <c r="B5155" t="s">
        <v>10324</v>
      </c>
      <c r="C5155" t="s">
        <v>21</v>
      </c>
      <c r="D5155">
        <v>66</v>
      </c>
      <c r="E5155" t="s">
        <v>22</v>
      </c>
      <c r="F5155" t="s">
        <v>23</v>
      </c>
      <c r="G5155" t="s">
        <v>18</v>
      </c>
      <c r="I5155">
        <v>41</v>
      </c>
      <c r="J5155" s="1">
        <v>45030</v>
      </c>
      <c r="K5155" s="2">
        <v>0.15486111111111112</v>
      </c>
      <c r="L5155" t="str" cm="1">
        <f t="array" ref="L5155">_xlfn.IFS(
Table1[[#This Row],[Patient Age]]&gt;=70,"70-79",
Table1[[#This Row],[Patient Age]]&gt;=60,"60-69",
Table1[[#This Row],[Patient Age]]&gt;=50,"50-59",
Table1[[#This Row],[Patient Age]]&gt;=40,"40-49",
Table1[[#This Row],[Patient Age]]&gt;=30,"30-39",
Table1[[#This Row],[Patient Age]]&gt;=20,"20-29",
Table1[[#This Row],[Patient Age]]&gt;=10,"10-19",
TRUE,"0-9"
)</f>
        <v>60-69</v>
      </c>
      <c r="M5155" t="str">
        <f>IF(Table1[[#This Row],[Patient Waittime]]&gt;30,"Delay","Ontime")</f>
        <v>Delay</v>
      </c>
    </row>
    <row r="5156" spans="1:13" x14ac:dyDescent="0.2">
      <c r="A5156" t="s">
        <v>10325</v>
      </c>
      <c r="B5156" t="s">
        <v>10326</v>
      </c>
      <c r="C5156" t="s">
        <v>21</v>
      </c>
      <c r="D5156">
        <v>40</v>
      </c>
      <c r="E5156" t="s">
        <v>22</v>
      </c>
      <c r="F5156" t="s">
        <v>23</v>
      </c>
      <c r="G5156" t="s">
        <v>18</v>
      </c>
      <c r="I5156">
        <v>44</v>
      </c>
      <c r="J5156" s="1">
        <v>45429</v>
      </c>
      <c r="K5156" s="2">
        <v>0.30486111111111114</v>
      </c>
      <c r="L5156" t="str" cm="1">
        <f t="array" ref="L5156">_xlfn.IFS(
Table1[[#This Row],[Patient Age]]&gt;=70,"70-79",
Table1[[#This Row],[Patient Age]]&gt;=60,"60-69",
Table1[[#This Row],[Patient Age]]&gt;=50,"50-59",
Table1[[#This Row],[Patient Age]]&gt;=40,"40-49",
Table1[[#This Row],[Patient Age]]&gt;=30,"30-39",
Table1[[#This Row],[Patient Age]]&gt;=20,"20-29",
Table1[[#This Row],[Patient Age]]&gt;=10,"10-19",
TRUE,"0-9"
)</f>
        <v>40-49</v>
      </c>
      <c r="M5156" t="str">
        <f>IF(Table1[[#This Row],[Patient Waittime]]&gt;30,"Delay","Ontime")</f>
        <v>Delay</v>
      </c>
    </row>
    <row r="5157" spans="1:13" x14ac:dyDescent="0.2">
      <c r="A5157" t="s">
        <v>10327</v>
      </c>
      <c r="B5157" t="s">
        <v>10328</v>
      </c>
      <c r="C5157" t="s">
        <v>21</v>
      </c>
      <c r="D5157">
        <v>30</v>
      </c>
      <c r="E5157" t="s">
        <v>22</v>
      </c>
      <c r="F5157" t="s">
        <v>23</v>
      </c>
      <c r="G5157" t="s">
        <v>18</v>
      </c>
      <c r="I5157">
        <v>41</v>
      </c>
      <c r="J5157" s="1">
        <v>45553</v>
      </c>
      <c r="K5157" s="2">
        <v>0.40069444444444446</v>
      </c>
      <c r="L5157" t="str" cm="1">
        <f t="array" ref="L5157">_xlfn.IFS(
Table1[[#This Row],[Patient Age]]&gt;=70,"70-79",
Table1[[#This Row],[Patient Age]]&gt;=60,"60-69",
Table1[[#This Row],[Patient Age]]&gt;=50,"50-59",
Table1[[#This Row],[Patient Age]]&gt;=40,"40-49",
Table1[[#This Row],[Patient Age]]&gt;=30,"30-39",
Table1[[#This Row],[Patient Age]]&gt;=20,"20-29",
Table1[[#This Row],[Patient Age]]&gt;=10,"10-19",
TRUE,"0-9"
)</f>
        <v>30-39</v>
      </c>
      <c r="M5157" t="str">
        <f>IF(Table1[[#This Row],[Patient Waittime]]&gt;30,"Delay","Ontime")</f>
        <v>Delay</v>
      </c>
    </row>
    <row r="5158" spans="1:13" x14ac:dyDescent="0.2">
      <c r="A5158" t="s">
        <v>10329</v>
      </c>
      <c r="B5158" t="s">
        <v>10330</v>
      </c>
      <c r="C5158" t="s">
        <v>21</v>
      </c>
      <c r="D5158">
        <v>37</v>
      </c>
      <c r="E5158" t="s">
        <v>22</v>
      </c>
      <c r="F5158" t="s">
        <v>23</v>
      </c>
      <c r="G5158" t="s">
        <v>18</v>
      </c>
      <c r="H5158">
        <v>1</v>
      </c>
      <c r="I5158">
        <v>58</v>
      </c>
      <c r="J5158" s="1">
        <v>45145</v>
      </c>
      <c r="K5158" s="2">
        <v>4.3055555555555555E-2</v>
      </c>
      <c r="L5158" t="str" cm="1">
        <f t="array" ref="L5158">_xlfn.IFS(
Table1[[#This Row],[Patient Age]]&gt;=70,"70-79",
Table1[[#This Row],[Patient Age]]&gt;=60,"60-69",
Table1[[#This Row],[Patient Age]]&gt;=50,"50-59",
Table1[[#This Row],[Patient Age]]&gt;=40,"40-49",
Table1[[#This Row],[Patient Age]]&gt;=30,"30-39",
Table1[[#This Row],[Patient Age]]&gt;=20,"20-29",
Table1[[#This Row],[Patient Age]]&gt;=10,"10-19",
TRUE,"0-9"
)</f>
        <v>30-39</v>
      </c>
      <c r="M5158" t="str">
        <f>IF(Table1[[#This Row],[Patient Waittime]]&gt;30,"Delay","Ontime")</f>
        <v>Delay</v>
      </c>
    </row>
    <row r="5159" spans="1:13" x14ac:dyDescent="0.2">
      <c r="A5159" t="s">
        <v>10331</v>
      </c>
      <c r="B5159" t="s">
        <v>10332</v>
      </c>
      <c r="C5159" t="s">
        <v>21</v>
      </c>
      <c r="D5159">
        <v>50</v>
      </c>
      <c r="E5159" t="s">
        <v>22</v>
      </c>
      <c r="F5159" t="s">
        <v>23</v>
      </c>
      <c r="G5159" t="s">
        <v>18</v>
      </c>
      <c r="H5159">
        <v>3</v>
      </c>
      <c r="I5159">
        <v>13</v>
      </c>
      <c r="J5159" s="1">
        <v>45121</v>
      </c>
      <c r="K5159" s="2">
        <v>0.32083333333333336</v>
      </c>
      <c r="L5159" t="str" cm="1">
        <f t="array" ref="L5159">_xlfn.IFS(
Table1[[#This Row],[Patient Age]]&gt;=70,"70-79",
Table1[[#This Row],[Patient Age]]&gt;=60,"60-69",
Table1[[#This Row],[Patient Age]]&gt;=50,"50-59",
Table1[[#This Row],[Patient Age]]&gt;=40,"40-49",
Table1[[#This Row],[Patient Age]]&gt;=30,"30-39",
Table1[[#This Row],[Patient Age]]&gt;=20,"20-29",
Table1[[#This Row],[Patient Age]]&gt;=10,"10-19",
TRUE,"0-9"
)</f>
        <v>50-59</v>
      </c>
      <c r="M5159" t="str">
        <f>IF(Table1[[#This Row],[Patient Waittime]]&gt;30,"Delay","Ontime")</f>
        <v>Ontime</v>
      </c>
    </row>
    <row r="5160" spans="1:13" x14ac:dyDescent="0.2">
      <c r="A5160" t="s">
        <v>10333</v>
      </c>
      <c r="B5160" t="s">
        <v>10334</v>
      </c>
      <c r="C5160" t="s">
        <v>21</v>
      </c>
      <c r="D5160">
        <v>67</v>
      </c>
      <c r="E5160" t="s">
        <v>22</v>
      </c>
      <c r="F5160" t="s">
        <v>23</v>
      </c>
      <c r="G5160" t="s">
        <v>18</v>
      </c>
      <c r="H5160">
        <v>4</v>
      </c>
      <c r="I5160">
        <v>17</v>
      </c>
      <c r="J5160" s="1">
        <v>45320</v>
      </c>
      <c r="K5160" s="2">
        <v>0.2</v>
      </c>
      <c r="L5160" t="str" cm="1">
        <f t="array" ref="L5160">_xlfn.IFS(
Table1[[#This Row],[Patient Age]]&gt;=70,"70-79",
Table1[[#This Row],[Patient Age]]&gt;=60,"60-69",
Table1[[#This Row],[Patient Age]]&gt;=50,"50-59",
Table1[[#This Row],[Patient Age]]&gt;=40,"40-49",
Table1[[#This Row],[Patient Age]]&gt;=30,"30-39",
Table1[[#This Row],[Patient Age]]&gt;=20,"20-29",
Table1[[#This Row],[Patient Age]]&gt;=10,"10-19",
TRUE,"0-9"
)</f>
        <v>60-69</v>
      </c>
      <c r="M5160" t="str">
        <f>IF(Table1[[#This Row],[Patient Waittime]]&gt;30,"Delay","Ontime")</f>
        <v>Ontime</v>
      </c>
    </row>
    <row r="5161" spans="1:13" x14ac:dyDescent="0.2">
      <c r="A5161" t="s">
        <v>10335</v>
      </c>
      <c r="B5161" t="s">
        <v>10336</v>
      </c>
      <c r="C5161" t="s">
        <v>21</v>
      </c>
      <c r="D5161">
        <v>77</v>
      </c>
      <c r="E5161" t="s">
        <v>22</v>
      </c>
      <c r="F5161" t="s">
        <v>23</v>
      </c>
      <c r="G5161" t="s">
        <v>18</v>
      </c>
      <c r="H5161">
        <v>4</v>
      </c>
      <c r="I5161">
        <v>22</v>
      </c>
      <c r="J5161" s="1">
        <v>45420</v>
      </c>
      <c r="K5161" s="2">
        <v>0.79236111111111107</v>
      </c>
      <c r="L5161" t="str" cm="1">
        <f t="array" ref="L5161">_xlfn.IFS(
Table1[[#This Row],[Patient Age]]&gt;=70,"70-79",
Table1[[#This Row],[Patient Age]]&gt;=60,"60-69",
Table1[[#This Row],[Patient Age]]&gt;=50,"50-59",
Table1[[#This Row],[Patient Age]]&gt;=40,"40-49",
Table1[[#This Row],[Patient Age]]&gt;=30,"30-39",
Table1[[#This Row],[Patient Age]]&gt;=20,"20-29",
Table1[[#This Row],[Patient Age]]&gt;=10,"10-19",
TRUE,"0-9"
)</f>
        <v>70-79</v>
      </c>
      <c r="M5161" t="str">
        <f>IF(Table1[[#This Row],[Patient Waittime]]&gt;30,"Delay","Ontime")</f>
        <v>Ontime</v>
      </c>
    </row>
    <row r="5162" spans="1:13" x14ac:dyDescent="0.2">
      <c r="A5162" t="s">
        <v>10337</v>
      </c>
      <c r="B5162" t="s">
        <v>10338</v>
      </c>
      <c r="C5162" t="s">
        <v>21</v>
      </c>
      <c r="D5162">
        <v>71</v>
      </c>
      <c r="E5162" t="s">
        <v>22</v>
      </c>
      <c r="F5162" t="s">
        <v>23</v>
      </c>
      <c r="G5162" t="s">
        <v>18</v>
      </c>
      <c r="H5162">
        <v>5</v>
      </c>
      <c r="I5162">
        <v>54</v>
      </c>
      <c r="J5162" s="1">
        <v>45631</v>
      </c>
      <c r="K5162" s="2">
        <v>0.74652777777777779</v>
      </c>
      <c r="L5162" t="str" cm="1">
        <f t="array" ref="L5162">_xlfn.IFS(
Table1[[#This Row],[Patient Age]]&gt;=70,"70-79",
Table1[[#This Row],[Patient Age]]&gt;=60,"60-69",
Table1[[#This Row],[Patient Age]]&gt;=50,"50-59",
Table1[[#This Row],[Patient Age]]&gt;=40,"40-49",
Table1[[#This Row],[Patient Age]]&gt;=30,"30-39",
Table1[[#This Row],[Patient Age]]&gt;=20,"20-29",
Table1[[#This Row],[Patient Age]]&gt;=10,"10-19",
TRUE,"0-9"
)</f>
        <v>70-79</v>
      </c>
      <c r="M5162" t="str">
        <f>IF(Table1[[#This Row],[Patient Waittime]]&gt;30,"Delay","Ontime")</f>
        <v>Delay</v>
      </c>
    </row>
    <row r="5163" spans="1:13" x14ac:dyDescent="0.2">
      <c r="A5163" t="s">
        <v>10339</v>
      </c>
      <c r="B5163" t="s">
        <v>10340</v>
      </c>
      <c r="C5163" t="s">
        <v>21</v>
      </c>
      <c r="D5163">
        <v>68</v>
      </c>
      <c r="E5163" t="s">
        <v>22</v>
      </c>
      <c r="F5163" t="s">
        <v>23</v>
      </c>
      <c r="G5163" t="s">
        <v>18</v>
      </c>
      <c r="H5163">
        <v>5</v>
      </c>
      <c r="I5163">
        <v>19</v>
      </c>
      <c r="J5163" s="1">
        <v>44937</v>
      </c>
      <c r="K5163" s="2">
        <v>0.65347222222222223</v>
      </c>
      <c r="L5163" t="str" cm="1">
        <f t="array" ref="L5163">_xlfn.IFS(
Table1[[#This Row],[Patient Age]]&gt;=70,"70-79",
Table1[[#This Row],[Patient Age]]&gt;=60,"60-69",
Table1[[#This Row],[Patient Age]]&gt;=50,"50-59",
Table1[[#This Row],[Patient Age]]&gt;=40,"40-49",
Table1[[#This Row],[Patient Age]]&gt;=30,"30-39",
Table1[[#This Row],[Patient Age]]&gt;=20,"20-29",
Table1[[#This Row],[Patient Age]]&gt;=10,"10-19",
TRUE,"0-9"
)</f>
        <v>60-69</v>
      </c>
      <c r="M5163" t="str">
        <f>IF(Table1[[#This Row],[Patient Waittime]]&gt;30,"Delay","Ontime")</f>
        <v>Ontime</v>
      </c>
    </row>
    <row r="5164" spans="1:13" x14ac:dyDescent="0.2">
      <c r="A5164" t="s">
        <v>10341</v>
      </c>
      <c r="B5164" t="s">
        <v>10342</v>
      </c>
      <c r="C5164" t="s">
        <v>21</v>
      </c>
      <c r="D5164">
        <v>43</v>
      </c>
      <c r="E5164" t="s">
        <v>22</v>
      </c>
      <c r="F5164" t="s">
        <v>23</v>
      </c>
      <c r="G5164" t="s">
        <v>18</v>
      </c>
      <c r="H5164">
        <v>5</v>
      </c>
      <c r="I5164">
        <v>46</v>
      </c>
      <c r="J5164" s="1">
        <v>45246</v>
      </c>
      <c r="K5164" s="2">
        <v>0.75902777777777775</v>
      </c>
      <c r="L5164" t="str" cm="1">
        <f t="array" ref="L5164">_xlfn.IFS(
Table1[[#This Row],[Patient Age]]&gt;=70,"70-79",
Table1[[#This Row],[Patient Age]]&gt;=60,"60-69",
Table1[[#This Row],[Patient Age]]&gt;=50,"50-59",
Table1[[#This Row],[Patient Age]]&gt;=40,"40-49",
Table1[[#This Row],[Patient Age]]&gt;=30,"30-39",
Table1[[#This Row],[Patient Age]]&gt;=20,"20-29",
Table1[[#This Row],[Patient Age]]&gt;=10,"10-19",
TRUE,"0-9"
)</f>
        <v>40-49</v>
      </c>
      <c r="M5164" t="str">
        <f>IF(Table1[[#This Row],[Patient Waittime]]&gt;30,"Delay","Ontime")</f>
        <v>Delay</v>
      </c>
    </row>
    <row r="5165" spans="1:13" x14ac:dyDescent="0.2">
      <c r="A5165" t="s">
        <v>10343</v>
      </c>
      <c r="B5165" t="s">
        <v>10344</v>
      </c>
      <c r="C5165" t="s">
        <v>21</v>
      </c>
      <c r="D5165">
        <v>11</v>
      </c>
      <c r="E5165" t="s">
        <v>22</v>
      </c>
      <c r="F5165" t="s">
        <v>23</v>
      </c>
      <c r="G5165" t="s">
        <v>18</v>
      </c>
      <c r="H5165">
        <v>5</v>
      </c>
      <c r="I5165">
        <v>54</v>
      </c>
      <c r="J5165" s="1">
        <v>45058</v>
      </c>
      <c r="K5165" s="2">
        <v>0.66736111111111107</v>
      </c>
      <c r="L5165" t="str" cm="1">
        <f t="array" ref="L5165">_xlfn.IFS(
Table1[[#This Row],[Patient Age]]&gt;=70,"70-79",
Table1[[#This Row],[Patient Age]]&gt;=60,"60-69",
Table1[[#This Row],[Patient Age]]&gt;=50,"50-59",
Table1[[#This Row],[Patient Age]]&gt;=40,"40-49",
Table1[[#This Row],[Patient Age]]&gt;=30,"30-39",
Table1[[#This Row],[Patient Age]]&gt;=20,"20-29",
Table1[[#This Row],[Patient Age]]&gt;=10,"10-19",
TRUE,"0-9"
)</f>
        <v>10-19</v>
      </c>
      <c r="M5165" t="str">
        <f>IF(Table1[[#This Row],[Patient Waittime]]&gt;30,"Delay","Ontime")</f>
        <v>Delay</v>
      </c>
    </row>
    <row r="5166" spans="1:13" x14ac:dyDescent="0.2">
      <c r="A5166" t="s">
        <v>10345</v>
      </c>
      <c r="B5166" t="s">
        <v>10346</v>
      </c>
      <c r="C5166" t="s">
        <v>21</v>
      </c>
      <c r="D5166">
        <v>6</v>
      </c>
      <c r="E5166" t="s">
        <v>22</v>
      </c>
      <c r="F5166" t="s">
        <v>23</v>
      </c>
      <c r="G5166" t="s">
        <v>18</v>
      </c>
      <c r="H5166">
        <v>6</v>
      </c>
      <c r="I5166">
        <v>17</v>
      </c>
      <c r="J5166" s="1">
        <v>45419</v>
      </c>
      <c r="K5166" s="2">
        <v>0.8125</v>
      </c>
      <c r="L5166" t="str" cm="1">
        <f t="array" ref="L5166">_xlfn.IFS(
Table1[[#This Row],[Patient Age]]&gt;=70,"70-79",
Table1[[#This Row],[Patient Age]]&gt;=60,"60-69",
Table1[[#This Row],[Patient Age]]&gt;=50,"50-59",
Table1[[#This Row],[Patient Age]]&gt;=40,"40-49",
Table1[[#This Row],[Patient Age]]&gt;=30,"30-39",
Table1[[#This Row],[Patient Age]]&gt;=20,"20-29",
Table1[[#This Row],[Patient Age]]&gt;=10,"10-19",
TRUE,"0-9"
)</f>
        <v>0-9</v>
      </c>
      <c r="M5166" t="str">
        <f>IF(Table1[[#This Row],[Patient Waittime]]&gt;30,"Delay","Ontime")</f>
        <v>Ontime</v>
      </c>
    </row>
    <row r="5167" spans="1:13" x14ac:dyDescent="0.2">
      <c r="A5167" t="s">
        <v>10347</v>
      </c>
      <c r="B5167" t="s">
        <v>10348</v>
      </c>
      <c r="C5167" t="s">
        <v>21</v>
      </c>
      <c r="D5167">
        <v>25</v>
      </c>
      <c r="E5167" t="s">
        <v>22</v>
      </c>
      <c r="F5167" t="s">
        <v>23</v>
      </c>
      <c r="G5167" t="s">
        <v>18</v>
      </c>
      <c r="H5167">
        <v>6</v>
      </c>
      <c r="I5167">
        <v>14</v>
      </c>
      <c r="J5167" s="1">
        <v>45544</v>
      </c>
      <c r="K5167" s="2">
        <v>0.55138888888888893</v>
      </c>
      <c r="L5167" t="str" cm="1">
        <f t="array" ref="L5167">_xlfn.IFS(
Table1[[#This Row],[Patient Age]]&gt;=70,"70-79",
Table1[[#This Row],[Patient Age]]&gt;=60,"60-69",
Table1[[#This Row],[Patient Age]]&gt;=50,"50-59",
Table1[[#This Row],[Patient Age]]&gt;=40,"40-49",
Table1[[#This Row],[Patient Age]]&gt;=30,"30-39",
Table1[[#This Row],[Patient Age]]&gt;=20,"20-29",
Table1[[#This Row],[Patient Age]]&gt;=10,"10-19",
TRUE,"0-9"
)</f>
        <v>20-29</v>
      </c>
      <c r="M5167" t="str">
        <f>IF(Table1[[#This Row],[Patient Waittime]]&gt;30,"Delay","Ontime")</f>
        <v>Ontime</v>
      </c>
    </row>
    <row r="5168" spans="1:13" x14ac:dyDescent="0.2">
      <c r="A5168" t="s">
        <v>10349</v>
      </c>
      <c r="B5168" t="s">
        <v>10350</v>
      </c>
      <c r="C5168" t="s">
        <v>21</v>
      </c>
      <c r="D5168">
        <v>64</v>
      </c>
      <c r="E5168" t="s">
        <v>22</v>
      </c>
      <c r="F5168" t="s">
        <v>23</v>
      </c>
      <c r="G5168" t="s">
        <v>18</v>
      </c>
      <c r="H5168">
        <v>7</v>
      </c>
      <c r="I5168">
        <v>41</v>
      </c>
      <c r="J5168" s="1">
        <v>45405</v>
      </c>
      <c r="K5168" s="2">
        <v>0.41666666666666669</v>
      </c>
      <c r="L5168" t="str" cm="1">
        <f t="array" ref="L5168">_xlfn.IFS(
Table1[[#This Row],[Patient Age]]&gt;=70,"70-79",
Table1[[#This Row],[Patient Age]]&gt;=60,"60-69",
Table1[[#This Row],[Patient Age]]&gt;=50,"50-59",
Table1[[#This Row],[Patient Age]]&gt;=40,"40-49",
Table1[[#This Row],[Patient Age]]&gt;=30,"30-39",
Table1[[#This Row],[Patient Age]]&gt;=20,"20-29",
Table1[[#This Row],[Patient Age]]&gt;=10,"10-19",
TRUE,"0-9"
)</f>
        <v>60-69</v>
      </c>
      <c r="M5168" t="str">
        <f>IF(Table1[[#This Row],[Patient Waittime]]&gt;30,"Delay","Ontime")</f>
        <v>Delay</v>
      </c>
    </row>
    <row r="5169" spans="1:13" x14ac:dyDescent="0.2">
      <c r="A5169" t="s">
        <v>10351</v>
      </c>
      <c r="B5169" t="s">
        <v>10352</v>
      </c>
      <c r="C5169" t="s">
        <v>21</v>
      </c>
      <c r="D5169">
        <v>47</v>
      </c>
      <c r="E5169" t="s">
        <v>22</v>
      </c>
      <c r="F5169" t="s">
        <v>23</v>
      </c>
      <c r="G5169" t="s">
        <v>18</v>
      </c>
      <c r="H5169">
        <v>8</v>
      </c>
      <c r="I5169">
        <v>30</v>
      </c>
      <c r="J5169" s="1">
        <v>45397</v>
      </c>
      <c r="K5169" s="2">
        <v>9.930555555555555E-2</v>
      </c>
      <c r="L5169" t="str" cm="1">
        <f t="array" ref="L5169">_xlfn.IFS(
Table1[[#This Row],[Patient Age]]&gt;=70,"70-79",
Table1[[#This Row],[Patient Age]]&gt;=60,"60-69",
Table1[[#This Row],[Patient Age]]&gt;=50,"50-59",
Table1[[#This Row],[Patient Age]]&gt;=40,"40-49",
Table1[[#This Row],[Patient Age]]&gt;=30,"30-39",
Table1[[#This Row],[Patient Age]]&gt;=20,"20-29",
Table1[[#This Row],[Patient Age]]&gt;=10,"10-19",
TRUE,"0-9"
)</f>
        <v>40-49</v>
      </c>
      <c r="M5169" t="str">
        <f>IF(Table1[[#This Row],[Patient Waittime]]&gt;30,"Delay","Ontime")</f>
        <v>Ontime</v>
      </c>
    </row>
    <row r="5170" spans="1:13" x14ac:dyDescent="0.2">
      <c r="A5170" t="s">
        <v>10353</v>
      </c>
      <c r="B5170" t="s">
        <v>10354</v>
      </c>
      <c r="C5170" t="s">
        <v>21</v>
      </c>
      <c r="D5170">
        <v>52</v>
      </c>
      <c r="E5170" t="s">
        <v>22</v>
      </c>
      <c r="F5170" t="s">
        <v>23</v>
      </c>
      <c r="G5170" t="s">
        <v>18</v>
      </c>
      <c r="H5170">
        <v>8</v>
      </c>
      <c r="I5170">
        <v>58</v>
      </c>
      <c r="J5170" s="1">
        <v>45031</v>
      </c>
      <c r="K5170" s="2">
        <v>0.76527777777777772</v>
      </c>
      <c r="L5170" t="str" cm="1">
        <f t="array" ref="L5170">_xlfn.IFS(
Table1[[#This Row],[Patient Age]]&gt;=70,"70-79",
Table1[[#This Row],[Patient Age]]&gt;=60,"60-69",
Table1[[#This Row],[Patient Age]]&gt;=50,"50-59",
Table1[[#This Row],[Patient Age]]&gt;=40,"40-49",
Table1[[#This Row],[Patient Age]]&gt;=30,"30-39",
Table1[[#This Row],[Patient Age]]&gt;=20,"20-29",
Table1[[#This Row],[Patient Age]]&gt;=10,"10-19",
TRUE,"0-9"
)</f>
        <v>50-59</v>
      </c>
      <c r="M5170" t="str">
        <f>IF(Table1[[#This Row],[Patient Waittime]]&gt;30,"Delay","Ontime")</f>
        <v>Delay</v>
      </c>
    </row>
    <row r="5171" spans="1:13" x14ac:dyDescent="0.2">
      <c r="A5171" t="s">
        <v>10355</v>
      </c>
      <c r="B5171" t="s">
        <v>10356</v>
      </c>
      <c r="C5171" t="s">
        <v>21</v>
      </c>
      <c r="D5171">
        <v>47</v>
      </c>
      <c r="E5171" t="s">
        <v>22</v>
      </c>
      <c r="F5171" t="s">
        <v>23</v>
      </c>
      <c r="G5171" t="s">
        <v>18</v>
      </c>
      <c r="H5171">
        <v>9</v>
      </c>
      <c r="I5171">
        <v>50</v>
      </c>
      <c r="J5171" s="1">
        <v>45037</v>
      </c>
      <c r="K5171" s="2">
        <v>0.53749999999999998</v>
      </c>
      <c r="L5171" t="str" cm="1">
        <f t="array" ref="L5171">_xlfn.IFS(
Table1[[#This Row],[Patient Age]]&gt;=70,"70-79",
Table1[[#This Row],[Patient Age]]&gt;=60,"60-69",
Table1[[#This Row],[Patient Age]]&gt;=50,"50-59",
Table1[[#This Row],[Patient Age]]&gt;=40,"40-49",
Table1[[#This Row],[Patient Age]]&gt;=30,"30-39",
Table1[[#This Row],[Patient Age]]&gt;=20,"20-29",
Table1[[#This Row],[Patient Age]]&gt;=10,"10-19",
TRUE,"0-9"
)</f>
        <v>40-49</v>
      </c>
      <c r="M5171" t="str">
        <f>IF(Table1[[#This Row],[Patient Waittime]]&gt;30,"Delay","Ontime")</f>
        <v>Delay</v>
      </c>
    </row>
    <row r="5172" spans="1:13" x14ac:dyDescent="0.2">
      <c r="A5172" t="s">
        <v>10357</v>
      </c>
      <c r="B5172" t="s">
        <v>10358</v>
      </c>
      <c r="C5172" t="s">
        <v>21</v>
      </c>
      <c r="D5172">
        <v>59</v>
      </c>
      <c r="E5172" t="s">
        <v>22</v>
      </c>
      <c r="F5172" t="s">
        <v>23</v>
      </c>
      <c r="G5172" t="s">
        <v>18</v>
      </c>
      <c r="H5172">
        <v>9</v>
      </c>
      <c r="I5172">
        <v>41</v>
      </c>
      <c r="J5172" s="1">
        <v>45501</v>
      </c>
      <c r="K5172" s="2">
        <v>0.9145833333333333</v>
      </c>
      <c r="L5172" t="str" cm="1">
        <f t="array" ref="L5172">_xlfn.IFS(
Table1[[#This Row],[Patient Age]]&gt;=70,"70-79",
Table1[[#This Row],[Patient Age]]&gt;=60,"60-69",
Table1[[#This Row],[Patient Age]]&gt;=50,"50-59",
Table1[[#This Row],[Patient Age]]&gt;=40,"40-49",
Table1[[#This Row],[Patient Age]]&gt;=30,"30-39",
Table1[[#This Row],[Patient Age]]&gt;=20,"20-29",
Table1[[#This Row],[Patient Age]]&gt;=10,"10-19",
TRUE,"0-9"
)</f>
        <v>50-59</v>
      </c>
      <c r="M5172" t="str">
        <f>IF(Table1[[#This Row],[Patient Waittime]]&gt;30,"Delay","Ontime")</f>
        <v>Delay</v>
      </c>
    </row>
    <row r="5173" spans="1:13" x14ac:dyDescent="0.2">
      <c r="A5173" t="s">
        <v>10359</v>
      </c>
      <c r="B5173" t="s">
        <v>10360</v>
      </c>
      <c r="C5173" t="s">
        <v>21</v>
      </c>
      <c r="D5173">
        <v>11</v>
      </c>
      <c r="E5173" t="s">
        <v>22</v>
      </c>
      <c r="F5173" t="s">
        <v>23</v>
      </c>
      <c r="G5173" t="s">
        <v>18</v>
      </c>
      <c r="H5173">
        <v>9</v>
      </c>
      <c r="I5173">
        <v>53</v>
      </c>
      <c r="J5173" s="1">
        <v>45356</v>
      </c>
      <c r="K5173" s="2">
        <v>0.65972222222222221</v>
      </c>
      <c r="L5173" t="str" cm="1">
        <f t="array" ref="L5173">_xlfn.IFS(
Table1[[#This Row],[Patient Age]]&gt;=70,"70-79",
Table1[[#This Row],[Patient Age]]&gt;=60,"60-69",
Table1[[#This Row],[Patient Age]]&gt;=50,"50-59",
Table1[[#This Row],[Patient Age]]&gt;=40,"40-49",
Table1[[#This Row],[Patient Age]]&gt;=30,"30-39",
Table1[[#This Row],[Patient Age]]&gt;=20,"20-29",
Table1[[#This Row],[Patient Age]]&gt;=10,"10-19",
TRUE,"0-9"
)</f>
        <v>10-19</v>
      </c>
      <c r="M5173" t="str">
        <f>IF(Table1[[#This Row],[Patient Waittime]]&gt;30,"Delay","Ontime")</f>
        <v>Delay</v>
      </c>
    </row>
    <row r="5174" spans="1:13" x14ac:dyDescent="0.2">
      <c r="A5174" t="s">
        <v>10361</v>
      </c>
      <c r="B5174" t="s">
        <v>10362</v>
      </c>
      <c r="C5174" t="s">
        <v>21</v>
      </c>
      <c r="D5174">
        <v>2</v>
      </c>
      <c r="E5174" t="s">
        <v>22</v>
      </c>
      <c r="F5174" t="s">
        <v>23</v>
      </c>
      <c r="G5174" t="s">
        <v>18</v>
      </c>
      <c r="H5174">
        <v>10</v>
      </c>
      <c r="I5174">
        <v>13</v>
      </c>
      <c r="J5174" s="1">
        <v>45118</v>
      </c>
      <c r="K5174" s="2">
        <v>0.13055555555555556</v>
      </c>
      <c r="L5174" t="str" cm="1">
        <f t="array" ref="L5174">_xlfn.IFS(
Table1[[#This Row],[Patient Age]]&gt;=70,"70-79",
Table1[[#This Row],[Patient Age]]&gt;=60,"60-69",
Table1[[#This Row],[Patient Age]]&gt;=50,"50-59",
Table1[[#This Row],[Patient Age]]&gt;=40,"40-49",
Table1[[#This Row],[Patient Age]]&gt;=30,"30-39",
Table1[[#This Row],[Patient Age]]&gt;=20,"20-29",
Table1[[#This Row],[Patient Age]]&gt;=10,"10-19",
TRUE,"0-9"
)</f>
        <v>0-9</v>
      </c>
      <c r="M5174" t="str">
        <f>IF(Table1[[#This Row],[Patient Waittime]]&gt;30,"Delay","Ontime")</f>
        <v>Ontime</v>
      </c>
    </row>
    <row r="5175" spans="1:13" x14ac:dyDescent="0.2">
      <c r="A5175" t="s">
        <v>10363</v>
      </c>
      <c r="B5175" t="s">
        <v>10364</v>
      </c>
      <c r="C5175" t="s">
        <v>21</v>
      </c>
      <c r="D5175">
        <v>65</v>
      </c>
      <c r="E5175" t="s">
        <v>22</v>
      </c>
      <c r="F5175" t="s">
        <v>23</v>
      </c>
      <c r="G5175" t="s">
        <v>18</v>
      </c>
      <c r="H5175">
        <v>10</v>
      </c>
      <c r="I5175">
        <v>19</v>
      </c>
      <c r="J5175" s="1">
        <v>45085</v>
      </c>
      <c r="K5175" s="2">
        <v>0.16111111111111112</v>
      </c>
      <c r="L5175" t="str" cm="1">
        <f t="array" ref="L5175">_xlfn.IFS(
Table1[[#This Row],[Patient Age]]&gt;=70,"70-79",
Table1[[#This Row],[Patient Age]]&gt;=60,"60-69",
Table1[[#This Row],[Patient Age]]&gt;=50,"50-59",
Table1[[#This Row],[Patient Age]]&gt;=40,"40-49",
Table1[[#This Row],[Patient Age]]&gt;=30,"30-39",
Table1[[#This Row],[Patient Age]]&gt;=20,"20-29",
Table1[[#This Row],[Patient Age]]&gt;=10,"10-19",
TRUE,"0-9"
)</f>
        <v>60-69</v>
      </c>
      <c r="M5175" t="str">
        <f>IF(Table1[[#This Row],[Patient Waittime]]&gt;30,"Delay","Ontime")</f>
        <v>Ontime</v>
      </c>
    </row>
    <row r="5176" spans="1:13" x14ac:dyDescent="0.2">
      <c r="A5176" t="s">
        <v>10365</v>
      </c>
      <c r="B5176" t="s">
        <v>10366</v>
      </c>
      <c r="C5176" t="s">
        <v>21</v>
      </c>
      <c r="D5176">
        <v>45</v>
      </c>
      <c r="E5176" t="s">
        <v>22</v>
      </c>
      <c r="F5176" t="s">
        <v>23</v>
      </c>
      <c r="G5176" t="s">
        <v>18</v>
      </c>
      <c r="H5176">
        <v>10</v>
      </c>
      <c r="I5176">
        <v>23</v>
      </c>
      <c r="J5176" s="1">
        <v>45067</v>
      </c>
      <c r="K5176" s="2">
        <v>0.3576388888888889</v>
      </c>
      <c r="L5176" t="str" cm="1">
        <f t="array" ref="L5176">_xlfn.IFS(
Table1[[#This Row],[Patient Age]]&gt;=70,"70-79",
Table1[[#This Row],[Patient Age]]&gt;=60,"60-69",
Table1[[#This Row],[Patient Age]]&gt;=50,"50-59",
Table1[[#This Row],[Patient Age]]&gt;=40,"40-49",
Table1[[#This Row],[Patient Age]]&gt;=30,"30-39",
Table1[[#This Row],[Patient Age]]&gt;=20,"20-29",
Table1[[#This Row],[Patient Age]]&gt;=10,"10-19",
TRUE,"0-9"
)</f>
        <v>40-49</v>
      </c>
      <c r="M5176" t="str">
        <f>IF(Table1[[#This Row],[Patient Waittime]]&gt;30,"Delay","Ontime")</f>
        <v>Ontime</v>
      </c>
    </row>
    <row r="5177" spans="1:13" x14ac:dyDescent="0.2">
      <c r="A5177" t="s">
        <v>10367</v>
      </c>
      <c r="B5177" t="s">
        <v>10368</v>
      </c>
      <c r="C5177" t="s">
        <v>21</v>
      </c>
      <c r="D5177">
        <v>17</v>
      </c>
      <c r="E5177" t="s">
        <v>22</v>
      </c>
      <c r="F5177" t="s">
        <v>23</v>
      </c>
      <c r="G5177" t="s">
        <v>18</v>
      </c>
      <c r="H5177">
        <v>10</v>
      </c>
      <c r="I5177">
        <v>58</v>
      </c>
      <c r="J5177" s="1">
        <v>45505</v>
      </c>
      <c r="K5177" s="2">
        <v>0.89166666666666672</v>
      </c>
      <c r="L5177" t="str" cm="1">
        <f t="array" ref="L5177">_xlfn.IFS(
Table1[[#This Row],[Patient Age]]&gt;=70,"70-79",
Table1[[#This Row],[Patient Age]]&gt;=60,"60-69",
Table1[[#This Row],[Patient Age]]&gt;=50,"50-59",
Table1[[#This Row],[Patient Age]]&gt;=40,"40-49",
Table1[[#This Row],[Patient Age]]&gt;=30,"30-39",
Table1[[#This Row],[Patient Age]]&gt;=20,"20-29",
Table1[[#This Row],[Patient Age]]&gt;=10,"10-19",
TRUE,"0-9"
)</f>
        <v>10-19</v>
      </c>
      <c r="M5177" t="str">
        <f>IF(Table1[[#This Row],[Patient Waittime]]&gt;30,"Delay","Ontime")</f>
        <v>Delay</v>
      </c>
    </row>
    <row r="5178" spans="1:13" x14ac:dyDescent="0.2">
      <c r="A5178" t="s">
        <v>10369</v>
      </c>
      <c r="B5178" t="s">
        <v>10370</v>
      </c>
      <c r="C5178" t="s">
        <v>21</v>
      </c>
      <c r="D5178">
        <v>60</v>
      </c>
      <c r="E5178" t="s">
        <v>22</v>
      </c>
      <c r="F5178" t="s">
        <v>87</v>
      </c>
      <c r="G5178" t="s">
        <v>18</v>
      </c>
      <c r="I5178">
        <v>18</v>
      </c>
      <c r="J5178" s="1">
        <v>45551</v>
      </c>
      <c r="K5178" s="2">
        <v>0.69166666666666665</v>
      </c>
      <c r="L5178" t="str" cm="1">
        <f t="array" ref="L5178">_xlfn.IFS(
Table1[[#This Row],[Patient Age]]&gt;=70,"70-79",
Table1[[#This Row],[Patient Age]]&gt;=60,"60-69",
Table1[[#This Row],[Patient Age]]&gt;=50,"50-59",
Table1[[#This Row],[Patient Age]]&gt;=40,"40-49",
Table1[[#This Row],[Patient Age]]&gt;=30,"30-39",
Table1[[#This Row],[Patient Age]]&gt;=20,"20-29",
Table1[[#This Row],[Patient Age]]&gt;=10,"10-19",
TRUE,"0-9"
)</f>
        <v>60-69</v>
      </c>
      <c r="M5178" t="str">
        <f>IF(Table1[[#This Row],[Patient Waittime]]&gt;30,"Delay","Ontime")</f>
        <v>Ontime</v>
      </c>
    </row>
    <row r="5179" spans="1:13" x14ac:dyDescent="0.2">
      <c r="A5179" t="s">
        <v>10371</v>
      </c>
      <c r="B5179" t="s">
        <v>10372</v>
      </c>
      <c r="C5179" t="s">
        <v>21</v>
      </c>
      <c r="D5179">
        <v>60</v>
      </c>
      <c r="E5179" t="s">
        <v>22</v>
      </c>
      <c r="F5179" t="s">
        <v>87</v>
      </c>
      <c r="G5179" t="s">
        <v>18</v>
      </c>
      <c r="I5179">
        <v>17</v>
      </c>
      <c r="J5179" s="1">
        <v>45275</v>
      </c>
      <c r="K5179" s="2">
        <v>0.54374999999999996</v>
      </c>
      <c r="L5179" t="str" cm="1">
        <f t="array" ref="L5179">_xlfn.IFS(
Table1[[#This Row],[Patient Age]]&gt;=70,"70-79",
Table1[[#This Row],[Patient Age]]&gt;=60,"60-69",
Table1[[#This Row],[Patient Age]]&gt;=50,"50-59",
Table1[[#This Row],[Patient Age]]&gt;=40,"40-49",
Table1[[#This Row],[Patient Age]]&gt;=30,"30-39",
Table1[[#This Row],[Patient Age]]&gt;=20,"20-29",
Table1[[#This Row],[Patient Age]]&gt;=10,"10-19",
TRUE,"0-9"
)</f>
        <v>60-69</v>
      </c>
      <c r="M5179" t="str">
        <f>IF(Table1[[#This Row],[Patient Waittime]]&gt;30,"Delay","Ontime")</f>
        <v>Ontime</v>
      </c>
    </row>
    <row r="5180" spans="1:13" x14ac:dyDescent="0.2">
      <c r="A5180" t="s">
        <v>10373</v>
      </c>
      <c r="B5180" t="s">
        <v>10374</v>
      </c>
      <c r="C5180" t="s">
        <v>21</v>
      </c>
      <c r="D5180">
        <v>12</v>
      </c>
      <c r="E5180" t="s">
        <v>22</v>
      </c>
      <c r="F5180" t="s">
        <v>87</v>
      </c>
      <c r="G5180" t="s">
        <v>18</v>
      </c>
      <c r="I5180">
        <v>55</v>
      </c>
      <c r="J5180" s="1">
        <v>45222</v>
      </c>
      <c r="K5180" s="2">
        <v>0.80208333333333337</v>
      </c>
      <c r="L5180" t="str" cm="1">
        <f t="array" ref="L5180">_xlfn.IFS(
Table1[[#This Row],[Patient Age]]&gt;=70,"70-79",
Table1[[#This Row],[Patient Age]]&gt;=60,"60-69",
Table1[[#This Row],[Patient Age]]&gt;=50,"50-59",
Table1[[#This Row],[Patient Age]]&gt;=40,"40-49",
Table1[[#This Row],[Patient Age]]&gt;=30,"30-39",
Table1[[#This Row],[Patient Age]]&gt;=20,"20-29",
Table1[[#This Row],[Patient Age]]&gt;=10,"10-19",
TRUE,"0-9"
)</f>
        <v>10-19</v>
      </c>
      <c r="M5180" t="str">
        <f>IF(Table1[[#This Row],[Patient Waittime]]&gt;30,"Delay","Ontime")</f>
        <v>Delay</v>
      </c>
    </row>
    <row r="5181" spans="1:13" x14ac:dyDescent="0.2">
      <c r="A5181" t="s">
        <v>10375</v>
      </c>
      <c r="B5181" t="s">
        <v>10376</v>
      </c>
      <c r="C5181" t="s">
        <v>21</v>
      </c>
      <c r="D5181">
        <v>10</v>
      </c>
      <c r="E5181" t="s">
        <v>22</v>
      </c>
      <c r="F5181" t="s">
        <v>87</v>
      </c>
      <c r="G5181" t="s">
        <v>18</v>
      </c>
      <c r="I5181">
        <v>15</v>
      </c>
      <c r="J5181" s="1">
        <v>45487</v>
      </c>
      <c r="K5181" s="2">
        <v>0.45694444444444443</v>
      </c>
      <c r="L5181" t="str" cm="1">
        <f t="array" ref="L5181">_xlfn.IFS(
Table1[[#This Row],[Patient Age]]&gt;=70,"70-79",
Table1[[#This Row],[Patient Age]]&gt;=60,"60-69",
Table1[[#This Row],[Patient Age]]&gt;=50,"50-59",
Table1[[#This Row],[Patient Age]]&gt;=40,"40-49",
Table1[[#This Row],[Patient Age]]&gt;=30,"30-39",
Table1[[#This Row],[Patient Age]]&gt;=20,"20-29",
Table1[[#This Row],[Patient Age]]&gt;=10,"10-19",
TRUE,"0-9"
)</f>
        <v>10-19</v>
      </c>
      <c r="M5181" t="str">
        <f>IF(Table1[[#This Row],[Patient Waittime]]&gt;30,"Delay","Ontime")</f>
        <v>Ontime</v>
      </c>
    </row>
    <row r="5182" spans="1:13" x14ac:dyDescent="0.2">
      <c r="A5182" t="s">
        <v>10377</v>
      </c>
      <c r="B5182" t="s">
        <v>10378</v>
      </c>
      <c r="C5182" t="s">
        <v>21</v>
      </c>
      <c r="D5182">
        <v>58</v>
      </c>
      <c r="E5182" t="s">
        <v>22</v>
      </c>
      <c r="F5182" t="s">
        <v>87</v>
      </c>
      <c r="G5182" t="s">
        <v>18</v>
      </c>
      <c r="I5182">
        <v>55</v>
      </c>
      <c r="J5182" s="1">
        <v>45028</v>
      </c>
      <c r="K5182" s="2">
        <v>0.7729166666666667</v>
      </c>
      <c r="L5182" t="str" cm="1">
        <f t="array" ref="L5182">_xlfn.IFS(
Table1[[#This Row],[Patient Age]]&gt;=70,"70-79",
Table1[[#This Row],[Patient Age]]&gt;=60,"60-69",
Table1[[#This Row],[Patient Age]]&gt;=50,"50-59",
Table1[[#This Row],[Patient Age]]&gt;=40,"40-49",
Table1[[#This Row],[Patient Age]]&gt;=30,"30-39",
Table1[[#This Row],[Patient Age]]&gt;=20,"20-29",
Table1[[#This Row],[Patient Age]]&gt;=10,"10-19",
TRUE,"0-9"
)</f>
        <v>50-59</v>
      </c>
      <c r="M5182" t="str">
        <f>IF(Table1[[#This Row],[Patient Waittime]]&gt;30,"Delay","Ontime")</f>
        <v>Delay</v>
      </c>
    </row>
    <row r="5183" spans="1:13" x14ac:dyDescent="0.2">
      <c r="A5183" t="s">
        <v>10379</v>
      </c>
      <c r="B5183" t="s">
        <v>10380</v>
      </c>
      <c r="C5183" t="s">
        <v>21</v>
      </c>
      <c r="D5183">
        <v>35</v>
      </c>
      <c r="E5183" t="s">
        <v>22</v>
      </c>
      <c r="F5183" t="s">
        <v>87</v>
      </c>
      <c r="G5183" t="s">
        <v>18</v>
      </c>
      <c r="I5183">
        <v>16</v>
      </c>
      <c r="J5183" s="1">
        <v>45321</v>
      </c>
      <c r="K5183" s="2">
        <v>0.66666666666666663</v>
      </c>
      <c r="L5183" t="str" cm="1">
        <f t="array" ref="L5183">_xlfn.IFS(
Table1[[#This Row],[Patient Age]]&gt;=70,"70-79",
Table1[[#This Row],[Patient Age]]&gt;=60,"60-69",
Table1[[#This Row],[Patient Age]]&gt;=50,"50-59",
Table1[[#This Row],[Patient Age]]&gt;=40,"40-49",
Table1[[#This Row],[Patient Age]]&gt;=30,"30-39",
Table1[[#This Row],[Patient Age]]&gt;=20,"20-29",
Table1[[#This Row],[Patient Age]]&gt;=10,"10-19",
TRUE,"0-9"
)</f>
        <v>30-39</v>
      </c>
      <c r="M5183" t="str">
        <f>IF(Table1[[#This Row],[Patient Waittime]]&gt;30,"Delay","Ontime")</f>
        <v>Ontime</v>
      </c>
    </row>
    <row r="5184" spans="1:13" x14ac:dyDescent="0.2">
      <c r="A5184" t="s">
        <v>10381</v>
      </c>
      <c r="B5184" t="s">
        <v>10382</v>
      </c>
      <c r="C5184" t="s">
        <v>21</v>
      </c>
      <c r="D5184">
        <v>55</v>
      </c>
      <c r="E5184" t="s">
        <v>22</v>
      </c>
      <c r="F5184" t="s">
        <v>87</v>
      </c>
      <c r="G5184" t="s">
        <v>18</v>
      </c>
      <c r="I5184">
        <v>34</v>
      </c>
      <c r="J5184" s="1">
        <v>45230</v>
      </c>
      <c r="K5184" s="2">
        <v>3.6111111111111108E-2</v>
      </c>
      <c r="L5184" t="str" cm="1">
        <f t="array" ref="L5184">_xlfn.IFS(
Table1[[#This Row],[Patient Age]]&gt;=70,"70-79",
Table1[[#This Row],[Patient Age]]&gt;=60,"60-69",
Table1[[#This Row],[Patient Age]]&gt;=50,"50-59",
Table1[[#This Row],[Patient Age]]&gt;=40,"40-49",
Table1[[#This Row],[Patient Age]]&gt;=30,"30-39",
Table1[[#This Row],[Patient Age]]&gt;=20,"20-29",
Table1[[#This Row],[Patient Age]]&gt;=10,"10-19",
TRUE,"0-9"
)</f>
        <v>50-59</v>
      </c>
      <c r="M5184" t="str">
        <f>IF(Table1[[#This Row],[Patient Waittime]]&gt;30,"Delay","Ontime")</f>
        <v>Delay</v>
      </c>
    </row>
    <row r="5185" spans="1:13" x14ac:dyDescent="0.2">
      <c r="A5185" t="s">
        <v>10383</v>
      </c>
      <c r="B5185" t="s">
        <v>10384</v>
      </c>
      <c r="C5185" t="s">
        <v>21</v>
      </c>
      <c r="D5185">
        <v>10</v>
      </c>
      <c r="E5185" t="s">
        <v>22</v>
      </c>
      <c r="F5185" t="s">
        <v>87</v>
      </c>
      <c r="G5185" t="s">
        <v>18</v>
      </c>
      <c r="I5185">
        <v>41</v>
      </c>
      <c r="J5185" s="1">
        <v>45041</v>
      </c>
      <c r="K5185" s="2">
        <v>0.32708333333333334</v>
      </c>
      <c r="L5185" t="str" cm="1">
        <f t="array" ref="L5185">_xlfn.IFS(
Table1[[#This Row],[Patient Age]]&gt;=70,"70-79",
Table1[[#This Row],[Patient Age]]&gt;=60,"60-69",
Table1[[#This Row],[Patient Age]]&gt;=50,"50-59",
Table1[[#This Row],[Patient Age]]&gt;=40,"40-49",
Table1[[#This Row],[Patient Age]]&gt;=30,"30-39",
Table1[[#This Row],[Patient Age]]&gt;=20,"20-29",
Table1[[#This Row],[Patient Age]]&gt;=10,"10-19",
TRUE,"0-9"
)</f>
        <v>10-19</v>
      </c>
      <c r="M5185" t="str">
        <f>IF(Table1[[#This Row],[Patient Waittime]]&gt;30,"Delay","Ontime")</f>
        <v>Delay</v>
      </c>
    </row>
    <row r="5186" spans="1:13" x14ac:dyDescent="0.2">
      <c r="A5186" t="s">
        <v>10385</v>
      </c>
      <c r="B5186" t="s">
        <v>10386</v>
      </c>
      <c r="C5186" t="s">
        <v>21</v>
      </c>
      <c r="D5186">
        <v>31</v>
      </c>
      <c r="E5186" t="s">
        <v>22</v>
      </c>
      <c r="F5186" t="s">
        <v>87</v>
      </c>
      <c r="G5186" t="s">
        <v>18</v>
      </c>
      <c r="I5186">
        <v>36</v>
      </c>
      <c r="J5186" s="1">
        <v>45571</v>
      </c>
      <c r="K5186" s="2">
        <v>0.97916666666666663</v>
      </c>
      <c r="L5186" t="str" cm="1">
        <f t="array" ref="L5186">_xlfn.IFS(
Table1[[#This Row],[Patient Age]]&gt;=70,"70-79",
Table1[[#This Row],[Patient Age]]&gt;=60,"60-69",
Table1[[#This Row],[Patient Age]]&gt;=50,"50-59",
Table1[[#This Row],[Patient Age]]&gt;=40,"40-49",
Table1[[#This Row],[Patient Age]]&gt;=30,"30-39",
Table1[[#This Row],[Patient Age]]&gt;=20,"20-29",
Table1[[#This Row],[Patient Age]]&gt;=10,"10-19",
TRUE,"0-9"
)</f>
        <v>30-39</v>
      </c>
      <c r="M5186" t="str">
        <f>IF(Table1[[#This Row],[Patient Waittime]]&gt;30,"Delay","Ontime")</f>
        <v>Delay</v>
      </c>
    </row>
    <row r="5187" spans="1:13" x14ac:dyDescent="0.2">
      <c r="A5187" t="s">
        <v>10387</v>
      </c>
      <c r="B5187" t="s">
        <v>10388</v>
      </c>
      <c r="C5187" t="s">
        <v>21</v>
      </c>
      <c r="D5187">
        <v>38</v>
      </c>
      <c r="E5187" t="s">
        <v>22</v>
      </c>
      <c r="F5187" t="s">
        <v>87</v>
      </c>
      <c r="G5187" t="s">
        <v>18</v>
      </c>
      <c r="H5187">
        <v>2</v>
      </c>
      <c r="I5187">
        <v>38</v>
      </c>
      <c r="J5187" s="1">
        <v>45414</v>
      </c>
      <c r="K5187" s="2">
        <v>0.7319444444444444</v>
      </c>
      <c r="L5187" t="str" cm="1">
        <f t="array" ref="L5187">_xlfn.IFS(
Table1[[#This Row],[Patient Age]]&gt;=70,"70-79",
Table1[[#This Row],[Patient Age]]&gt;=60,"60-69",
Table1[[#This Row],[Patient Age]]&gt;=50,"50-59",
Table1[[#This Row],[Patient Age]]&gt;=40,"40-49",
Table1[[#This Row],[Patient Age]]&gt;=30,"30-39",
Table1[[#This Row],[Patient Age]]&gt;=20,"20-29",
Table1[[#This Row],[Patient Age]]&gt;=10,"10-19",
TRUE,"0-9"
)</f>
        <v>30-39</v>
      </c>
      <c r="M5187" t="str">
        <f>IF(Table1[[#This Row],[Patient Waittime]]&gt;30,"Delay","Ontime")</f>
        <v>Delay</v>
      </c>
    </row>
    <row r="5188" spans="1:13" x14ac:dyDescent="0.2">
      <c r="A5188" t="s">
        <v>10389</v>
      </c>
      <c r="B5188" t="s">
        <v>10390</v>
      </c>
      <c r="C5188" t="s">
        <v>21</v>
      </c>
      <c r="D5188">
        <v>15</v>
      </c>
      <c r="E5188" t="s">
        <v>22</v>
      </c>
      <c r="F5188" t="s">
        <v>87</v>
      </c>
      <c r="G5188" t="s">
        <v>18</v>
      </c>
      <c r="H5188">
        <v>5</v>
      </c>
      <c r="I5188">
        <v>27</v>
      </c>
      <c r="J5188" s="1">
        <v>45104</v>
      </c>
      <c r="K5188" s="2">
        <v>2.0833333333333332E-2</v>
      </c>
      <c r="L5188" t="str" cm="1">
        <f t="array" ref="L5188">_xlfn.IFS(
Table1[[#This Row],[Patient Age]]&gt;=70,"70-79",
Table1[[#This Row],[Patient Age]]&gt;=60,"60-69",
Table1[[#This Row],[Patient Age]]&gt;=50,"50-59",
Table1[[#This Row],[Patient Age]]&gt;=40,"40-49",
Table1[[#This Row],[Patient Age]]&gt;=30,"30-39",
Table1[[#This Row],[Patient Age]]&gt;=20,"20-29",
Table1[[#This Row],[Patient Age]]&gt;=10,"10-19",
TRUE,"0-9"
)</f>
        <v>10-19</v>
      </c>
      <c r="M5188" t="str">
        <f>IF(Table1[[#This Row],[Patient Waittime]]&gt;30,"Delay","Ontime")</f>
        <v>Ontime</v>
      </c>
    </row>
    <row r="5189" spans="1:13" x14ac:dyDescent="0.2">
      <c r="A5189" t="s">
        <v>10391</v>
      </c>
      <c r="B5189" t="s">
        <v>10392</v>
      </c>
      <c r="C5189" t="s">
        <v>21</v>
      </c>
      <c r="D5189">
        <v>75</v>
      </c>
      <c r="E5189" t="s">
        <v>22</v>
      </c>
      <c r="F5189" t="s">
        <v>87</v>
      </c>
      <c r="G5189" t="s">
        <v>18</v>
      </c>
      <c r="H5189">
        <v>5</v>
      </c>
      <c r="I5189">
        <v>59</v>
      </c>
      <c r="J5189" s="1">
        <v>45135</v>
      </c>
      <c r="K5189" s="2">
        <v>0.73402777777777772</v>
      </c>
      <c r="L5189" t="str" cm="1">
        <f t="array" ref="L5189">_xlfn.IFS(
Table1[[#This Row],[Patient Age]]&gt;=70,"70-79",
Table1[[#This Row],[Patient Age]]&gt;=60,"60-69",
Table1[[#This Row],[Patient Age]]&gt;=50,"50-59",
Table1[[#This Row],[Patient Age]]&gt;=40,"40-49",
Table1[[#This Row],[Patient Age]]&gt;=30,"30-39",
Table1[[#This Row],[Patient Age]]&gt;=20,"20-29",
Table1[[#This Row],[Patient Age]]&gt;=10,"10-19",
TRUE,"0-9"
)</f>
        <v>70-79</v>
      </c>
      <c r="M5189" t="str">
        <f>IF(Table1[[#This Row],[Patient Waittime]]&gt;30,"Delay","Ontime")</f>
        <v>Delay</v>
      </c>
    </row>
    <row r="5190" spans="1:13" x14ac:dyDescent="0.2">
      <c r="A5190" t="s">
        <v>10393</v>
      </c>
      <c r="B5190" t="s">
        <v>10394</v>
      </c>
      <c r="C5190" t="s">
        <v>21</v>
      </c>
      <c r="D5190">
        <v>15</v>
      </c>
      <c r="E5190" t="s">
        <v>22</v>
      </c>
      <c r="F5190" t="s">
        <v>87</v>
      </c>
      <c r="G5190" t="s">
        <v>18</v>
      </c>
      <c r="H5190">
        <v>9</v>
      </c>
      <c r="I5190">
        <v>58</v>
      </c>
      <c r="J5190" s="1">
        <v>45589</v>
      </c>
      <c r="K5190" s="2">
        <v>0.9458333333333333</v>
      </c>
      <c r="L5190" t="str" cm="1">
        <f t="array" ref="L5190">_xlfn.IFS(
Table1[[#This Row],[Patient Age]]&gt;=70,"70-79",
Table1[[#This Row],[Patient Age]]&gt;=60,"60-69",
Table1[[#This Row],[Patient Age]]&gt;=50,"50-59",
Table1[[#This Row],[Patient Age]]&gt;=40,"40-49",
Table1[[#This Row],[Patient Age]]&gt;=30,"30-39",
Table1[[#This Row],[Patient Age]]&gt;=20,"20-29",
Table1[[#This Row],[Patient Age]]&gt;=10,"10-19",
TRUE,"0-9"
)</f>
        <v>10-19</v>
      </c>
      <c r="M5190" t="str">
        <f>IF(Table1[[#This Row],[Patient Waittime]]&gt;30,"Delay","Ontime")</f>
        <v>Delay</v>
      </c>
    </row>
    <row r="5191" spans="1:13" x14ac:dyDescent="0.2">
      <c r="A5191" t="s">
        <v>10395</v>
      </c>
      <c r="B5191" t="s">
        <v>10396</v>
      </c>
      <c r="C5191" t="s">
        <v>21</v>
      </c>
      <c r="D5191">
        <v>42</v>
      </c>
      <c r="E5191" t="s">
        <v>22</v>
      </c>
      <c r="F5191" t="s">
        <v>18449</v>
      </c>
      <c r="G5191" t="s">
        <v>18</v>
      </c>
      <c r="I5191">
        <v>27</v>
      </c>
      <c r="J5191" s="1">
        <v>45540</v>
      </c>
      <c r="K5191" s="2">
        <v>0.69374999999999998</v>
      </c>
      <c r="L5191" t="str" cm="1">
        <f t="array" ref="L5191">_xlfn.IFS(
Table1[[#This Row],[Patient Age]]&gt;=70,"70-79",
Table1[[#This Row],[Patient Age]]&gt;=60,"60-69",
Table1[[#This Row],[Patient Age]]&gt;=50,"50-59",
Table1[[#This Row],[Patient Age]]&gt;=40,"40-49",
Table1[[#This Row],[Patient Age]]&gt;=30,"30-39",
Table1[[#This Row],[Patient Age]]&gt;=20,"20-29",
Table1[[#This Row],[Patient Age]]&gt;=10,"10-19",
TRUE,"0-9"
)</f>
        <v>40-49</v>
      </c>
      <c r="M5191" t="str">
        <f>IF(Table1[[#This Row],[Patient Waittime]]&gt;30,"Delay","Ontime")</f>
        <v>Ontime</v>
      </c>
    </row>
    <row r="5192" spans="1:13" x14ac:dyDescent="0.2">
      <c r="A5192" t="s">
        <v>10397</v>
      </c>
      <c r="B5192" t="s">
        <v>10398</v>
      </c>
      <c r="C5192" t="s">
        <v>21</v>
      </c>
      <c r="D5192">
        <v>22</v>
      </c>
      <c r="E5192" t="s">
        <v>22</v>
      </c>
      <c r="F5192" t="s">
        <v>18449</v>
      </c>
      <c r="G5192" t="s">
        <v>18</v>
      </c>
      <c r="I5192">
        <v>38</v>
      </c>
      <c r="J5192" s="1">
        <v>45412</v>
      </c>
      <c r="K5192" s="2">
        <v>0.89861111111111114</v>
      </c>
      <c r="L5192" t="str" cm="1">
        <f t="array" ref="L5192">_xlfn.IFS(
Table1[[#This Row],[Patient Age]]&gt;=70,"70-79",
Table1[[#This Row],[Patient Age]]&gt;=60,"60-69",
Table1[[#This Row],[Patient Age]]&gt;=50,"50-59",
Table1[[#This Row],[Patient Age]]&gt;=40,"40-49",
Table1[[#This Row],[Patient Age]]&gt;=30,"30-39",
Table1[[#This Row],[Patient Age]]&gt;=20,"20-29",
Table1[[#This Row],[Patient Age]]&gt;=10,"10-19",
TRUE,"0-9"
)</f>
        <v>20-29</v>
      </c>
      <c r="M5192" t="str">
        <f>IF(Table1[[#This Row],[Patient Waittime]]&gt;30,"Delay","Ontime")</f>
        <v>Delay</v>
      </c>
    </row>
    <row r="5193" spans="1:13" x14ac:dyDescent="0.2">
      <c r="A5193" t="s">
        <v>10399</v>
      </c>
      <c r="B5193" t="s">
        <v>10400</v>
      </c>
      <c r="C5193" t="s">
        <v>21</v>
      </c>
      <c r="D5193">
        <v>17</v>
      </c>
      <c r="E5193" t="s">
        <v>22</v>
      </c>
      <c r="F5193" t="s">
        <v>18449</v>
      </c>
      <c r="G5193" t="s">
        <v>18</v>
      </c>
      <c r="I5193">
        <v>44</v>
      </c>
      <c r="J5193" s="1">
        <v>45183</v>
      </c>
      <c r="K5193" s="2">
        <v>8.1944444444444445E-2</v>
      </c>
      <c r="L5193" t="str" cm="1">
        <f t="array" ref="L5193">_xlfn.IFS(
Table1[[#This Row],[Patient Age]]&gt;=70,"70-79",
Table1[[#This Row],[Patient Age]]&gt;=60,"60-69",
Table1[[#This Row],[Patient Age]]&gt;=50,"50-59",
Table1[[#This Row],[Patient Age]]&gt;=40,"40-49",
Table1[[#This Row],[Patient Age]]&gt;=30,"30-39",
Table1[[#This Row],[Patient Age]]&gt;=20,"20-29",
Table1[[#This Row],[Patient Age]]&gt;=10,"10-19",
TRUE,"0-9"
)</f>
        <v>10-19</v>
      </c>
      <c r="M5193" t="str">
        <f>IF(Table1[[#This Row],[Patient Waittime]]&gt;30,"Delay","Ontime")</f>
        <v>Delay</v>
      </c>
    </row>
    <row r="5194" spans="1:13" x14ac:dyDescent="0.2">
      <c r="A5194" t="s">
        <v>10401</v>
      </c>
      <c r="B5194" t="s">
        <v>10402</v>
      </c>
      <c r="C5194" t="s">
        <v>21</v>
      </c>
      <c r="D5194">
        <v>30</v>
      </c>
      <c r="E5194" t="s">
        <v>22</v>
      </c>
      <c r="F5194" t="s">
        <v>18449</v>
      </c>
      <c r="G5194" t="s">
        <v>18</v>
      </c>
      <c r="I5194">
        <v>55</v>
      </c>
      <c r="J5194" s="1">
        <v>45112</v>
      </c>
      <c r="K5194" s="2">
        <v>0.16666666666666666</v>
      </c>
      <c r="L5194" t="str" cm="1">
        <f t="array" ref="L5194">_xlfn.IFS(
Table1[[#This Row],[Patient Age]]&gt;=70,"70-79",
Table1[[#This Row],[Patient Age]]&gt;=60,"60-69",
Table1[[#This Row],[Patient Age]]&gt;=50,"50-59",
Table1[[#This Row],[Patient Age]]&gt;=40,"40-49",
Table1[[#This Row],[Patient Age]]&gt;=30,"30-39",
Table1[[#This Row],[Patient Age]]&gt;=20,"20-29",
Table1[[#This Row],[Patient Age]]&gt;=10,"10-19",
TRUE,"0-9"
)</f>
        <v>30-39</v>
      </c>
      <c r="M5194" t="str">
        <f>IF(Table1[[#This Row],[Patient Waittime]]&gt;30,"Delay","Ontime")</f>
        <v>Delay</v>
      </c>
    </row>
    <row r="5195" spans="1:13" x14ac:dyDescent="0.2">
      <c r="A5195" t="s">
        <v>10403</v>
      </c>
      <c r="B5195" t="s">
        <v>10404</v>
      </c>
      <c r="C5195" t="s">
        <v>21</v>
      </c>
      <c r="D5195">
        <v>9</v>
      </c>
      <c r="E5195" t="s">
        <v>22</v>
      </c>
      <c r="F5195" t="s">
        <v>18449</v>
      </c>
      <c r="G5195" t="s">
        <v>18</v>
      </c>
      <c r="I5195">
        <v>60</v>
      </c>
      <c r="J5195" s="1">
        <v>45552</v>
      </c>
      <c r="K5195" s="2">
        <v>0.73819444444444449</v>
      </c>
      <c r="L5195" t="str" cm="1">
        <f t="array" ref="L5195">_xlfn.IFS(
Table1[[#This Row],[Patient Age]]&gt;=70,"70-79",
Table1[[#This Row],[Patient Age]]&gt;=60,"60-69",
Table1[[#This Row],[Patient Age]]&gt;=50,"50-59",
Table1[[#This Row],[Patient Age]]&gt;=40,"40-49",
Table1[[#This Row],[Patient Age]]&gt;=30,"30-39",
Table1[[#This Row],[Patient Age]]&gt;=20,"20-29",
Table1[[#This Row],[Patient Age]]&gt;=10,"10-19",
TRUE,"0-9"
)</f>
        <v>0-9</v>
      </c>
      <c r="M5195" t="str">
        <f>IF(Table1[[#This Row],[Patient Waittime]]&gt;30,"Delay","Ontime")</f>
        <v>Delay</v>
      </c>
    </row>
    <row r="5196" spans="1:13" x14ac:dyDescent="0.2">
      <c r="A5196" t="s">
        <v>10405</v>
      </c>
      <c r="B5196" t="s">
        <v>10406</v>
      </c>
      <c r="C5196" t="s">
        <v>21</v>
      </c>
      <c r="D5196">
        <v>3</v>
      </c>
      <c r="E5196" t="s">
        <v>22</v>
      </c>
      <c r="F5196" t="s">
        <v>18449</v>
      </c>
      <c r="G5196" t="s">
        <v>18</v>
      </c>
      <c r="I5196">
        <v>16</v>
      </c>
      <c r="J5196" s="1">
        <v>45400</v>
      </c>
      <c r="K5196" s="2">
        <v>0.97569444444444442</v>
      </c>
      <c r="L5196" t="str" cm="1">
        <f t="array" ref="L5196">_xlfn.IFS(
Table1[[#This Row],[Patient Age]]&gt;=70,"70-79",
Table1[[#This Row],[Patient Age]]&gt;=60,"60-69",
Table1[[#This Row],[Patient Age]]&gt;=50,"50-59",
Table1[[#This Row],[Patient Age]]&gt;=40,"40-49",
Table1[[#This Row],[Patient Age]]&gt;=30,"30-39",
Table1[[#This Row],[Patient Age]]&gt;=20,"20-29",
Table1[[#This Row],[Patient Age]]&gt;=10,"10-19",
TRUE,"0-9"
)</f>
        <v>0-9</v>
      </c>
      <c r="M5196" t="str">
        <f>IF(Table1[[#This Row],[Patient Waittime]]&gt;30,"Delay","Ontime")</f>
        <v>Ontime</v>
      </c>
    </row>
    <row r="5197" spans="1:13" x14ac:dyDescent="0.2">
      <c r="A5197" t="s">
        <v>10407</v>
      </c>
      <c r="B5197" t="s">
        <v>10408</v>
      </c>
      <c r="C5197" t="s">
        <v>21</v>
      </c>
      <c r="D5197">
        <v>43</v>
      </c>
      <c r="E5197" t="s">
        <v>22</v>
      </c>
      <c r="F5197" t="s">
        <v>18449</v>
      </c>
      <c r="G5197" t="s">
        <v>18</v>
      </c>
      <c r="I5197">
        <v>25</v>
      </c>
      <c r="J5197" s="1">
        <v>45131</v>
      </c>
      <c r="K5197" s="2">
        <v>0.90972222222222221</v>
      </c>
      <c r="L5197" t="str" cm="1">
        <f t="array" ref="L5197">_xlfn.IFS(
Table1[[#This Row],[Patient Age]]&gt;=70,"70-79",
Table1[[#This Row],[Patient Age]]&gt;=60,"60-69",
Table1[[#This Row],[Patient Age]]&gt;=50,"50-59",
Table1[[#This Row],[Patient Age]]&gt;=40,"40-49",
Table1[[#This Row],[Patient Age]]&gt;=30,"30-39",
Table1[[#This Row],[Patient Age]]&gt;=20,"20-29",
Table1[[#This Row],[Patient Age]]&gt;=10,"10-19",
TRUE,"0-9"
)</f>
        <v>40-49</v>
      </c>
      <c r="M5197" t="str">
        <f>IF(Table1[[#This Row],[Patient Waittime]]&gt;30,"Delay","Ontime")</f>
        <v>Ontime</v>
      </c>
    </row>
    <row r="5198" spans="1:13" x14ac:dyDescent="0.2">
      <c r="A5198" t="s">
        <v>10409</v>
      </c>
      <c r="B5198" t="s">
        <v>10410</v>
      </c>
      <c r="C5198" t="s">
        <v>21</v>
      </c>
      <c r="D5198">
        <v>32</v>
      </c>
      <c r="E5198" t="s">
        <v>22</v>
      </c>
      <c r="F5198" t="s">
        <v>18449</v>
      </c>
      <c r="G5198" t="s">
        <v>18</v>
      </c>
      <c r="I5198">
        <v>28</v>
      </c>
      <c r="J5198" s="1">
        <v>45538</v>
      </c>
      <c r="K5198" s="2">
        <v>0.53680555555555554</v>
      </c>
      <c r="L5198" t="str" cm="1">
        <f t="array" ref="L5198">_xlfn.IFS(
Table1[[#This Row],[Patient Age]]&gt;=70,"70-79",
Table1[[#This Row],[Patient Age]]&gt;=60,"60-69",
Table1[[#This Row],[Patient Age]]&gt;=50,"50-59",
Table1[[#This Row],[Patient Age]]&gt;=40,"40-49",
Table1[[#This Row],[Patient Age]]&gt;=30,"30-39",
Table1[[#This Row],[Patient Age]]&gt;=20,"20-29",
Table1[[#This Row],[Patient Age]]&gt;=10,"10-19",
TRUE,"0-9"
)</f>
        <v>30-39</v>
      </c>
      <c r="M5198" t="str">
        <f>IF(Table1[[#This Row],[Patient Waittime]]&gt;30,"Delay","Ontime")</f>
        <v>Ontime</v>
      </c>
    </row>
    <row r="5199" spans="1:13" x14ac:dyDescent="0.2">
      <c r="A5199" t="s">
        <v>10411</v>
      </c>
      <c r="B5199" t="s">
        <v>10412</v>
      </c>
      <c r="C5199" t="s">
        <v>21</v>
      </c>
      <c r="D5199">
        <v>33</v>
      </c>
      <c r="E5199" t="s">
        <v>22</v>
      </c>
      <c r="F5199" t="s">
        <v>18449</v>
      </c>
      <c r="G5199" t="s">
        <v>18</v>
      </c>
      <c r="I5199">
        <v>36</v>
      </c>
      <c r="J5199" s="1">
        <v>45150</v>
      </c>
      <c r="K5199" s="2">
        <v>0.74375000000000002</v>
      </c>
      <c r="L5199" t="str" cm="1">
        <f t="array" ref="L5199">_xlfn.IFS(
Table1[[#This Row],[Patient Age]]&gt;=70,"70-79",
Table1[[#This Row],[Patient Age]]&gt;=60,"60-69",
Table1[[#This Row],[Patient Age]]&gt;=50,"50-59",
Table1[[#This Row],[Patient Age]]&gt;=40,"40-49",
Table1[[#This Row],[Patient Age]]&gt;=30,"30-39",
Table1[[#This Row],[Patient Age]]&gt;=20,"20-29",
Table1[[#This Row],[Patient Age]]&gt;=10,"10-19",
TRUE,"0-9"
)</f>
        <v>30-39</v>
      </c>
      <c r="M5199" t="str">
        <f>IF(Table1[[#This Row],[Patient Waittime]]&gt;30,"Delay","Ontime")</f>
        <v>Delay</v>
      </c>
    </row>
    <row r="5200" spans="1:13" x14ac:dyDescent="0.2">
      <c r="A5200" t="s">
        <v>10413</v>
      </c>
      <c r="B5200" t="s">
        <v>10414</v>
      </c>
      <c r="C5200" t="s">
        <v>21</v>
      </c>
      <c r="D5200">
        <v>45</v>
      </c>
      <c r="E5200" t="s">
        <v>22</v>
      </c>
      <c r="F5200" t="s">
        <v>18449</v>
      </c>
      <c r="G5200" t="s">
        <v>18</v>
      </c>
      <c r="I5200">
        <v>37</v>
      </c>
      <c r="J5200" s="1">
        <v>45347</v>
      </c>
      <c r="K5200" s="2">
        <v>0.31111111111111112</v>
      </c>
      <c r="L5200" t="str" cm="1">
        <f t="array" ref="L5200">_xlfn.IFS(
Table1[[#This Row],[Patient Age]]&gt;=70,"70-79",
Table1[[#This Row],[Patient Age]]&gt;=60,"60-69",
Table1[[#This Row],[Patient Age]]&gt;=50,"50-59",
Table1[[#This Row],[Patient Age]]&gt;=40,"40-49",
Table1[[#This Row],[Patient Age]]&gt;=30,"30-39",
Table1[[#This Row],[Patient Age]]&gt;=20,"20-29",
Table1[[#This Row],[Patient Age]]&gt;=10,"10-19",
TRUE,"0-9"
)</f>
        <v>40-49</v>
      </c>
      <c r="M5200" t="str">
        <f>IF(Table1[[#This Row],[Patient Waittime]]&gt;30,"Delay","Ontime")</f>
        <v>Delay</v>
      </c>
    </row>
    <row r="5201" spans="1:13" x14ac:dyDescent="0.2">
      <c r="A5201" t="s">
        <v>10415</v>
      </c>
      <c r="B5201" t="s">
        <v>10416</v>
      </c>
      <c r="C5201" t="s">
        <v>21</v>
      </c>
      <c r="D5201">
        <v>39</v>
      </c>
      <c r="E5201" t="s">
        <v>22</v>
      </c>
      <c r="F5201" t="s">
        <v>18449</v>
      </c>
      <c r="G5201" t="s">
        <v>18</v>
      </c>
      <c r="I5201">
        <v>47</v>
      </c>
      <c r="J5201" s="1">
        <v>45277</v>
      </c>
      <c r="K5201" s="2">
        <v>8.9583333333333334E-2</v>
      </c>
      <c r="L5201" t="str" cm="1">
        <f t="array" ref="L5201">_xlfn.IFS(
Table1[[#This Row],[Patient Age]]&gt;=70,"70-79",
Table1[[#This Row],[Patient Age]]&gt;=60,"60-69",
Table1[[#This Row],[Patient Age]]&gt;=50,"50-59",
Table1[[#This Row],[Patient Age]]&gt;=40,"40-49",
Table1[[#This Row],[Patient Age]]&gt;=30,"30-39",
Table1[[#This Row],[Patient Age]]&gt;=20,"20-29",
Table1[[#This Row],[Patient Age]]&gt;=10,"10-19",
TRUE,"0-9"
)</f>
        <v>30-39</v>
      </c>
      <c r="M5201" t="str">
        <f>IF(Table1[[#This Row],[Patient Waittime]]&gt;30,"Delay","Ontime")</f>
        <v>Delay</v>
      </c>
    </row>
    <row r="5202" spans="1:13" x14ac:dyDescent="0.2">
      <c r="A5202" t="s">
        <v>10417</v>
      </c>
      <c r="B5202" t="s">
        <v>10418</v>
      </c>
      <c r="C5202" t="s">
        <v>21</v>
      </c>
      <c r="D5202">
        <v>8</v>
      </c>
      <c r="E5202" t="s">
        <v>22</v>
      </c>
      <c r="F5202" t="s">
        <v>18449</v>
      </c>
      <c r="G5202" t="s">
        <v>18</v>
      </c>
      <c r="I5202">
        <v>50</v>
      </c>
      <c r="J5202" s="1">
        <v>45210</v>
      </c>
      <c r="K5202" s="2">
        <v>0.97847222222222219</v>
      </c>
      <c r="L5202" t="str" cm="1">
        <f t="array" ref="L5202">_xlfn.IFS(
Table1[[#This Row],[Patient Age]]&gt;=70,"70-79",
Table1[[#This Row],[Patient Age]]&gt;=60,"60-69",
Table1[[#This Row],[Patient Age]]&gt;=50,"50-59",
Table1[[#This Row],[Patient Age]]&gt;=40,"40-49",
Table1[[#This Row],[Patient Age]]&gt;=30,"30-39",
Table1[[#This Row],[Patient Age]]&gt;=20,"20-29",
Table1[[#This Row],[Patient Age]]&gt;=10,"10-19",
TRUE,"0-9"
)</f>
        <v>0-9</v>
      </c>
      <c r="M5202" t="str">
        <f>IF(Table1[[#This Row],[Patient Waittime]]&gt;30,"Delay","Ontime")</f>
        <v>Delay</v>
      </c>
    </row>
    <row r="5203" spans="1:13" x14ac:dyDescent="0.2">
      <c r="A5203" t="s">
        <v>10419</v>
      </c>
      <c r="B5203" t="s">
        <v>10420</v>
      </c>
      <c r="C5203" t="s">
        <v>21</v>
      </c>
      <c r="D5203">
        <v>47</v>
      </c>
      <c r="E5203" t="s">
        <v>22</v>
      </c>
      <c r="F5203" t="s">
        <v>18449</v>
      </c>
      <c r="G5203" t="s">
        <v>18</v>
      </c>
      <c r="I5203">
        <v>51</v>
      </c>
      <c r="J5203" s="1">
        <v>45425</v>
      </c>
      <c r="K5203" s="2">
        <v>0.51736111111111116</v>
      </c>
      <c r="L5203" t="str" cm="1">
        <f t="array" ref="L5203">_xlfn.IFS(
Table1[[#This Row],[Patient Age]]&gt;=70,"70-79",
Table1[[#This Row],[Patient Age]]&gt;=60,"60-69",
Table1[[#This Row],[Patient Age]]&gt;=50,"50-59",
Table1[[#This Row],[Patient Age]]&gt;=40,"40-49",
Table1[[#This Row],[Patient Age]]&gt;=30,"30-39",
Table1[[#This Row],[Patient Age]]&gt;=20,"20-29",
Table1[[#This Row],[Patient Age]]&gt;=10,"10-19",
TRUE,"0-9"
)</f>
        <v>40-49</v>
      </c>
      <c r="M5203" t="str">
        <f>IF(Table1[[#This Row],[Patient Waittime]]&gt;30,"Delay","Ontime")</f>
        <v>Delay</v>
      </c>
    </row>
    <row r="5204" spans="1:13" x14ac:dyDescent="0.2">
      <c r="A5204" t="s">
        <v>10421</v>
      </c>
      <c r="B5204" t="s">
        <v>10422</v>
      </c>
      <c r="C5204" t="s">
        <v>21</v>
      </c>
      <c r="D5204">
        <v>75</v>
      </c>
      <c r="E5204" t="s">
        <v>22</v>
      </c>
      <c r="F5204" t="s">
        <v>18449</v>
      </c>
      <c r="G5204" t="s">
        <v>18</v>
      </c>
      <c r="I5204">
        <v>51</v>
      </c>
      <c r="J5204" s="1">
        <v>45238</v>
      </c>
      <c r="K5204" s="2">
        <v>0.28125</v>
      </c>
      <c r="L5204" t="str" cm="1">
        <f t="array" ref="L5204">_xlfn.IFS(
Table1[[#This Row],[Patient Age]]&gt;=70,"70-79",
Table1[[#This Row],[Patient Age]]&gt;=60,"60-69",
Table1[[#This Row],[Patient Age]]&gt;=50,"50-59",
Table1[[#This Row],[Patient Age]]&gt;=40,"40-49",
Table1[[#This Row],[Patient Age]]&gt;=30,"30-39",
Table1[[#This Row],[Patient Age]]&gt;=20,"20-29",
Table1[[#This Row],[Patient Age]]&gt;=10,"10-19",
TRUE,"0-9"
)</f>
        <v>70-79</v>
      </c>
      <c r="M5204" t="str">
        <f>IF(Table1[[#This Row],[Patient Waittime]]&gt;30,"Delay","Ontime")</f>
        <v>Delay</v>
      </c>
    </row>
    <row r="5205" spans="1:13" x14ac:dyDescent="0.2">
      <c r="A5205" t="s">
        <v>10423</v>
      </c>
      <c r="B5205" t="s">
        <v>10424</v>
      </c>
      <c r="C5205" t="s">
        <v>21</v>
      </c>
      <c r="D5205">
        <v>44</v>
      </c>
      <c r="E5205" t="s">
        <v>22</v>
      </c>
      <c r="F5205" t="s">
        <v>18449</v>
      </c>
      <c r="G5205" t="s">
        <v>18</v>
      </c>
      <c r="I5205">
        <v>53</v>
      </c>
      <c r="J5205" s="1">
        <v>45178</v>
      </c>
      <c r="K5205" s="2">
        <v>0.55486111111111114</v>
      </c>
      <c r="L5205" t="str" cm="1">
        <f t="array" ref="L5205">_xlfn.IFS(
Table1[[#This Row],[Patient Age]]&gt;=70,"70-79",
Table1[[#This Row],[Patient Age]]&gt;=60,"60-69",
Table1[[#This Row],[Patient Age]]&gt;=50,"50-59",
Table1[[#This Row],[Patient Age]]&gt;=40,"40-49",
Table1[[#This Row],[Patient Age]]&gt;=30,"30-39",
Table1[[#This Row],[Patient Age]]&gt;=20,"20-29",
Table1[[#This Row],[Patient Age]]&gt;=10,"10-19",
TRUE,"0-9"
)</f>
        <v>40-49</v>
      </c>
      <c r="M5205" t="str">
        <f>IF(Table1[[#This Row],[Patient Waittime]]&gt;30,"Delay","Ontime")</f>
        <v>Delay</v>
      </c>
    </row>
    <row r="5206" spans="1:13" x14ac:dyDescent="0.2">
      <c r="A5206" t="s">
        <v>10425</v>
      </c>
      <c r="B5206" t="s">
        <v>10426</v>
      </c>
      <c r="C5206" t="s">
        <v>21</v>
      </c>
      <c r="D5206">
        <v>38</v>
      </c>
      <c r="E5206" t="s">
        <v>22</v>
      </c>
      <c r="F5206" t="s">
        <v>18449</v>
      </c>
      <c r="G5206" t="s">
        <v>18</v>
      </c>
      <c r="I5206">
        <v>54</v>
      </c>
      <c r="J5206" s="1">
        <v>44930</v>
      </c>
      <c r="K5206" s="2">
        <v>0.7368055555555556</v>
      </c>
      <c r="L5206" t="str" cm="1">
        <f t="array" ref="L5206">_xlfn.IFS(
Table1[[#This Row],[Patient Age]]&gt;=70,"70-79",
Table1[[#This Row],[Patient Age]]&gt;=60,"60-69",
Table1[[#This Row],[Patient Age]]&gt;=50,"50-59",
Table1[[#This Row],[Patient Age]]&gt;=40,"40-49",
Table1[[#This Row],[Patient Age]]&gt;=30,"30-39",
Table1[[#This Row],[Patient Age]]&gt;=20,"20-29",
Table1[[#This Row],[Patient Age]]&gt;=10,"10-19",
TRUE,"0-9"
)</f>
        <v>30-39</v>
      </c>
      <c r="M5206" t="str">
        <f>IF(Table1[[#This Row],[Patient Waittime]]&gt;30,"Delay","Ontime")</f>
        <v>Delay</v>
      </c>
    </row>
    <row r="5207" spans="1:13" x14ac:dyDescent="0.2">
      <c r="A5207" t="s">
        <v>10427</v>
      </c>
      <c r="B5207" t="s">
        <v>10428</v>
      </c>
      <c r="C5207" t="s">
        <v>21</v>
      </c>
      <c r="D5207">
        <v>65</v>
      </c>
      <c r="E5207" t="s">
        <v>22</v>
      </c>
      <c r="F5207" t="s">
        <v>18449</v>
      </c>
      <c r="G5207" t="s">
        <v>18</v>
      </c>
      <c r="I5207">
        <v>54</v>
      </c>
      <c r="J5207" s="1">
        <v>44990</v>
      </c>
      <c r="K5207" s="2">
        <v>0.47708333333333336</v>
      </c>
      <c r="L5207" t="str" cm="1">
        <f t="array" ref="L5207">_xlfn.IFS(
Table1[[#This Row],[Patient Age]]&gt;=70,"70-79",
Table1[[#This Row],[Patient Age]]&gt;=60,"60-69",
Table1[[#This Row],[Patient Age]]&gt;=50,"50-59",
Table1[[#This Row],[Patient Age]]&gt;=40,"40-49",
Table1[[#This Row],[Patient Age]]&gt;=30,"30-39",
Table1[[#This Row],[Patient Age]]&gt;=20,"20-29",
Table1[[#This Row],[Patient Age]]&gt;=10,"10-19",
TRUE,"0-9"
)</f>
        <v>60-69</v>
      </c>
      <c r="M5207" t="str">
        <f>IF(Table1[[#This Row],[Patient Waittime]]&gt;30,"Delay","Ontime")</f>
        <v>Delay</v>
      </c>
    </row>
    <row r="5208" spans="1:13" x14ac:dyDescent="0.2">
      <c r="A5208" t="s">
        <v>10429</v>
      </c>
      <c r="B5208" t="s">
        <v>10430</v>
      </c>
      <c r="C5208" t="s">
        <v>21</v>
      </c>
      <c r="D5208">
        <v>20</v>
      </c>
      <c r="E5208" t="s">
        <v>22</v>
      </c>
      <c r="F5208" t="s">
        <v>18449</v>
      </c>
      <c r="G5208" t="s">
        <v>18</v>
      </c>
      <c r="I5208">
        <v>13</v>
      </c>
      <c r="J5208" s="1">
        <v>45327</v>
      </c>
      <c r="K5208" s="2">
        <v>0.99513888888888891</v>
      </c>
      <c r="L5208" t="str" cm="1">
        <f t="array" ref="L5208">_xlfn.IFS(
Table1[[#This Row],[Patient Age]]&gt;=70,"70-79",
Table1[[#This Row],[Patient Age]]&gt;=60,"60-69",
Table1[[#This Row],[Patient Age]]&gt;=50,"50-59",
Table1[[#This Row],[Patient Age]]&gt;=40,"40-49",
Table1[[#This Row],[Patient Age]]&gt;=30,"30-39",
Table1[[#This Row],[Patient Age]]&gt;=20,"20-29",
Table1[[#This Row],[Patient Age]]&gt;=10,"10-19",
TRUE,"0-9"
)</f>
        <v>20-29</v>
      </c>
      <c r="M5208" t="str">
        <f>IF(Table1[[#This Row],[Patient Waittime]]&gt;30,"Delay","Ontime")</f>
        <v>Ontime</v>
      </c>
    </row>
    <row r="5209" spans="1:13" x14ac:dyDescent="0.2">
      <c r="A5209" t="s">
        <v>10431</v>
      </c>
      <c r="B5209" t="s">
        <v>10432</v>
      </c>
      <c r="C5209" t="s">
        <v>21</v>
      </c>
      <c r="D5209">
        <v>59</v>
      </c>
      <c r="E5209" t="s">
        <v>22</v>
      </c>
      <c r="F5209" t="s">
        <v>18449</v>
      </c>
      <c r="G5209" t="s">
        <v>18</v>
      </c>
      <c r="I5209">
        <v>18</v>
      </c>
      <c r="J5209" s="1">
        <v>45361</v>
      </c>
      <c r="K5209" s="2">
        <v>0.81458333333333333</v>
      </c>
      <c r="L5209" t="str" cm="1">
        <f t="array" ref="L5209">_xlfn.IFS(
Table1[[#This Row],[Patient Age]]&gt;=70,"70-79",
Table1[[#This Row],[Patient Age]]&gt;=60,"60-69",
Table1[[#This Row],[Patient Age]]&gt;=50,"50-59",
Table1[[#This Row],[Patient Age]]&gt;=40,"40-49",
Table1[[#This Row],[Patient Age]]&gt;=30,"30-39",
Table1[[#This Row],[Patient Age]]&gt;=20,"20-29",
Table1[[#This Row],[Patient Age]]&gt;=10,"10-19",
TRUE,"0-9"
)</f>
        <v>50-59</v>
      </c>
      <c r="M5209" t="str">
        <f>IF(Table1[[#This Row],[Patient Waittime]]&gt;30,"Delay","Ontime")</f>
        <v>Ontime</v>
      </c>
    </row>
    <row r="5210" spans="1:13" x14ac:dyDescent="0.2">
      <c r="A5210" t="s">
        <v>10433</v>
      </c>
      <c r="B5210" t="s">
        <v>10434</v>
      </c>
      <c r="C5210" t="s">
        <v>21</v>
      </c>
      <c r="D5210">
        <v>37</v>
      </c>
      <c r="E5210" t="s">
        <v>22</v>
      </c>
      <c r="F5210" t="s">
        <v>18449</v>
      </c>
      <c r="G5210" t="s">
        <v>18</v>
      </c>
      <c r="I5210">
        <v>30</v>
      </c>
      <c r="J5210" s="1">
        <v>45131</v>
      </c>
      <c r="K5210" s="2">
        <v>0.33333333333333331</v>
      </c>
      <c r="L5210" t="str" cm="1">
        <f t="array" ref="L5210">_xlfn.IFS(
Table1[[#This Row],[Patient Age]]&gt;=70,"70-79",
Table1[[#This Row],[Patient Age]]&gt;=60,"60-69",
Table1[[#This Row],[Patient Age]]&gt;=50,"50-59",
Table1[[#This Row],[Patient Age]]&gt;=40,"40-49",
Table1[[#This Row],[Patient Age]]&gt;=30,"30-39",
Table1[[#This Row],[Patient Age]]&gt;=20,"20-29",
Table1[[#This Row],[Patient Age]]&gt;=10,"10-19",
TRUE,"0-9"
)</f>
        <v>30-39</v>
      </c>
      <c r="M5210" t="str">
        <f>IF(Table1[[#This Row],[Patient Waittime]]&gt;30,"Delay","Ontime")</f>
        <v>Ontime</v>
      </c>
    </row>
    <row r="5211" spans="1:13" x14ac:dyDescent="0.2">
      <c r="A5211" t="s">
        <v>10435</v>
      </c>
      <c r="B5211" t="s">
        <v>10436</v>
      </c>
      <c r="C5211" t="s">
        <v>21</v>
      </c>
      <c r="D5211">
        <v>27</v>
      </c>
      <c r="E5211" t="s">
        <v>22</v>
      </c>
      <c r="F5211" t="s">
        <v>18449</v>
      </c>
      <c r="G5211" t="s">
        <v>18</v>
      </c>
      <c r="I5211">
        <v>36</v>
      </c>
      <c r="J5211" s="1">
        <v>45438</v>
      </c>
      <c r="K5211" s="2">
        <v>0.22152777777777777</v>
      </c>
      <c r="L5211" t="str" cm="1">
        <f t="array" ref="L5211">_xlfn.IFS(
Table1[[#This Row],[Patient Age]]&gt;=70,"70-79",
Table1[[#This Row],[Patient Age]]&gt;=60,"60-69",
Table1[[#This Row],[Patient Age]]&gt;=50,"50-59",
Table1[[#This Row],[Patient Age]]&gt;=40,"40-49",
Table1[[#This Row],[Patient Age]]&gt;=30,"30-39",
Table1[[#This Row],[Patient Age]]&gt;=20,"20-29",
Table1[[#This Row],[Patient Age]]&gt;=10,"10-19",
TRUE,"0-9"
)</f>
        <v>20-29</v>
      </c>
      <c r="M5211" t="str">
        <f>IF(Table1[[#This Row],[Patient Waittime]]&gt;30,"Delay","Ontime")</f>
        <v>Delay</v>
      </c>
    </row>
    <row r="5212" spans="1:13" x14ac:dyDescent="0.2">
      <c r="A5212" t="s">
        <v>10437</v>
      </c>
      <c r="B5212" t="s">
        <v>10438</v>
      </c>
      <c r="C5212" t="s">
        <v>21</v>
      </c>
      <c r="D5212">
        <v>54</v>
      </c>
      <c r="E5212" t="s">
        <v>22</v>
      </c>
      <c r="F5212" t="s">
        <v>18449</v>
      </c>
      <c r="G5212" t="s">
        <v>18</v>
      </c>
      <c r="I5212">
        <v>39</v>
      </c>
      <c r="J5212" s="1">
        <v>45439</v>
      </c>
      <c r="K5212" s="2">
        <v>4.9305555555555554E-2</v>
      </c>
      <c r="L5212" t="str" cm="1">
        <f t="array" ref="L5212">_xlfn.IFS(
Table1[[#This Row],[Patient Age]]&gt;=70,"70-79",
Table1[[#This Row],[Patient Age]]&gt;=60,"60-69",
Table1[[#This Row],[Patient Age]]&gt;=50,"50-59",
Table1[[#This Row],[Patient Age]]&gt;=40,"40-49",
Table1[[#This Row],[Patient Age]]&gt;=30,"30-39",
Table1[[#This Row],[Patient Age]]&gt;=20,"20-29",
Table1[[#This Row],[Patient Age]]&gt;=10,"10-19",
TRUE,"0-9"
)</f>
        <v>50-59</v>
      </c>
      <c r="M5212" t="str">
        <f>IF(Table1[[#This Row],[Patient Waittime]]&gt;30,"Delay","Ontime")</f>
        <v>Delay</v>
      </c>
    </row>
    <row r="5213" spans="1:13" x14ac:dyDescent="0.2">
      <c r="A5213" t="s">
        <v>10439</v>
      </c>
      <c r="B5213" t="s">
        <v>10440</v>
      </c>
      <c r="C5213" t="s">
        <v>21</v>
      </c>
      <c r="D5213">
        <v>66</v>
      </c>
      <c r="E5213" t="s">
        <v>22</v>
      </c>
      <c r="F5213" t="s">
        <v>18449</v>
      </c>
      <c r="G5213" t="s">
        <v>18</v>
      </c>
      <c r="I5213">
        <v>39</v>
      </c>
      <c r="J5213" s="1">
        <v>44937</v>
      </c>
      <c r="K5213" s="2">
        <v>5.2083333333333336E-2</v>
      </c>
      <c r="L5213" t="str" cm="1">
        <f t="array" ref="L5213">_xlfn.IFS(
Table1[[#This Row],[Patient Age]]&gt;=70,"70-79",
Table1[[#This Row],[Patient Age]]&gt;=60,"60-69",
Table1[[#This Row],[Patient Age]]&gt;=50,"50-59",
Table1[[#This Row],[Patient Age]]&gt;=40,"40-49",
Table1[[#This Row],[Patient Age]]&gt;=30,"30-39",
Table1[[#This Row],[Patient Age]]&gt;=20,"20-29",
Table1[[#This Row],[Patient Age]]&gt;=10,"10-19",
TRUE,"0-9"
)</f>
        <v>60-69</v>
      </c>
      <c r="M5213" t="str">
        <f>IF(Table1[[#This Row],[Patient Waittime]]&gt;30,"Delay","Ontime")</f>
        <v>Delay</v>
      </c>
    </row>
    <row r="5214" spans="1:13" x14ac:dyDescent="0.2">
      <c r="A5214" t="s">
        <v>10441</v>
      </c>
      <c r="B5214" t="s">
        <v>10442</v>
      </c>
      <c r="C5214" t="s">
        <v>21</v>
      </c>
      <c r="D5214">
        <v>61</v>
      </c>
      <c r="E5214" t="s">
        <v>22</v>
      </c>
      <c r="F5214" t="s">
        <v>18449</v>
      </c>
      <c r="G5214" t="s">
        <v>18</v>
      </c>
      <c r="I5214">
        <v>14</v>
      </c>
      <c r="J5214" s="1">
        <v>45374</v>
      </c>
      <c r="K5214" s="2">
        <v>0.6166666666666667</v>
      </c>
      <c r="L5214" t="str" cm="1">
        <f t="array" ref="L5214">_xlfn.IFS(
Table1[[#This Row],[Patient Age]]&gt;=70,"70-79",
Table1[[#This Row],[Patient Age]]&gt;=60,"60-69",
Table1[[#This Row],[Patient Age]]&gt;=50,"50-59",
Table1[[#This Row],[Patient Age]]&gt;=40,"40-49",
Table1[[#This Row],[Patient Age]]&gt;=30,"30-39",
Table1[[#This Row],[Patient Age]]&gt;=20,"20-29",
Table1[[#This Row],[Patient Age]]&gt;=10,"10-19",
TRUE,"0-9"
)</f>
        <v>60-69</v>
      </c>
      <c r="M5214" t="str">
        <f>IF(Table1[[#This Row],[Patient Waittime]]&gt;30,"Delay","Ontime")</f>
        <v>Ontime</v>
      </c>
    </row>
    <row r="5215" spans="1:13" x14ac:dyDescent="0.2">
      <c r="A5215" t="s">
        <v>10443</v>
      </c>
      <c r="B5215" t="s">
        <v>10444</v>
      </c>
      <c r="C5215" t="s">
        <v>21</v>
      </c>
      <c r="D5215">
        <v>71</v>
      </c>
      <c r="E5215" t="s">
        <v>22</v>
      </c>
      <c r="F5215" t="s">
        <v>18449</v>
      </c>
      <c r="G5215" t="s">
        <v>18</v>
      </c>
      <c r="I5215">
        <v>30</v>
      </c>
      <c r="J5215" s="1">
        <v>45332</v>
      </c>
      <c r="K5215" s="2">
        <v>0.51388888888888884</v>
      </c>
      <c r="L5215" t="str" cm="1">
        <f t="array" ref="L5215">_xlfn.IFS(
Table1[[#This Row],[Patient Age]]&gt;=70,"70-79",
Table1[[#This Row],[Patient Age]]&gt;=60,"60-69",
Table1[[#This Row],[Patient Age]]&gt;=50,"50-59",
Table1[[#This Row],[Patient Age]]&gt;=40,"40-49",
Table1[[#This Row],[Patient Age]]&gt;=30,"30-39",
Table1[[#This Row],[Patient Age]]&gt;=20,"20-29",
Table1[[#This Row],[Patient Age]]&gt;=10,"10-19",
TRUE,"0-9"
)</f>
        <v>70-79</v>
      </c>
      <c r="M5215" t="str">
        <f>IF(Table1[[#This Row],[Patient Waittime]]&gt;30,"Delay","Ontime")</f>
        <v>Ontime</v>
      </c>
    </row>
    <row r="5216" spans="1:13" x14ac:dyDescent="0.2">
      <c r="A5216" t="s">
        <v>10445</v>
      </c>
      <c r="B5216" t="s">
        <v>10446</v>
      </c>
      <c r="C5216" t="s">
        <v>21</v>
      </c>
      <c r="D5216">
        <v>62</v>
      </c>
      <c r="E5216" t="s">
        <v>22</v>
      </c>
      <c r="F5216" t="s">
        <v>18449</v>
      </c>
      <c r="G5216" t="s">
        <v>18</v>
      </c>
      <c r="I5216">
        <v>31</v>
      </c>
      <c r="J5216" s="1">
        <v>45219</v>
      </c>
      <c r="K5216" s="2">
        <v>0.27569444444444446</v>
      </c>
      <c r="L5216" t="str" cm="1">
        <f t="array" ref="L5216">_xlfn.IFS(
Table1[[#This Row],[Patient Age]]&gt;=70,"70-79",
Table1[[#This Row],[Patient Age]]&gt;=60,"60-69",
Table1[[#This Row],[Patient Age]]&gt;=50,"50-59",
Table1[[#This Row],[Patient Age]]&gt;=40,"40-49",
Table1[[#This Row],[Patient Age]]&gt;=30,"30-39",
Table1[[#This Row],[Patient Age]]&gt;=20,"20-29",
Table1[[#This Row],[Patient Age]]&gt;=10,"10-19",
TRUE,"0-9"
)</f>
        <v>60-69</v>
      </c>
      <c r="M5216" t="str">
        <f>IF(Table1[[#This Row],[Patient Waittime]]&gt;30,"Delay","Ontime")</f>
        <v>Delay</v>
      </c>
    </row>
    <row r="5217" spans="1:13" x14ac:dyDescent="0.2">
      <c r="A5217" t="s">
        <v>10447</v>
      </c>
      <c r="B5217" t="s">
        <v>10448</v>
      </c>
      <c r="C5217" t="s">
        <v>21</v>
      </c>
      <c r="D5217">
        <v>8</v>
      </c>
      <c r="E5217" t="s">
        <v>22</v>
      </c>
      <c r="F5217" t="s">
        <v>18449</v>
      </c>
      <c r="G5217" t="s">
        <v>18</v>
      </c>
      <c r="I5217">
        <v>32</v>
      </c>
      <c r="J5217" s="1">
        <v>45414</v>
      </c>
      <c r="K5217" s="2">
        <v>0.80694444444444446</v>
      </c>
      <c r="L5217" t="str" cm="1">
        <f t="array" ref="L5217">_xlfn.IFS(
Table1[[#This Row],[Patient Age]]&gt;=70,"70-79",
Table1[[#This Row],[Patient Age]]&gt;=60,"60-69",
Table1[[#This Row],[Patient Age]]&gt;=50,"50-59",
Table1[[#This Row],[Patient Age]]&gt;=40,"40-49",
Table1[[#This Row],[Patient Age]]&gt;=30,"30-39",
Table1[[#This Row],[Patient Age]]&gt;=20,"20-29",
Table1[[#This Row],[Patient Age]]&gt;=10,"10-19",
TRUE,"0-9"
)</f>
        <v>0-9</v>
      </c>
      <c r="M5217" t="str">
        <f>IF(Table1[[#This Row],[Patient Waittime]]&gt;30,"Delay","Ontime")</f>
        <v>Delay</v>
      </c>
    </row>
    <row r="5218" spans="1:13" x14ac:dyDescent="0.2">
      <c r="A5218" t="s">
        <v>10449</v>
      </c>
      <c r="B5218" t="s">
        <v>10450</v>
      </c>
      <c r="C5218" t="s">
        <v>21</v>
      </c>
      <c r="D5218">
        <v>62</v>
      </c>
      <c r="E5218" t="s">
        <v>22</v>
      </c>
      <c r="F5218" t="s">
        <v>18449</v>
      </c>
      <c r="G5218" t="s">
        <v>18</v>
      </c>
      <c r="I5218">
        <v>36</v>
      </c>
      <c r="J5218" s="1">
        <v>45370</v>
      </c>
      <c r="K5218" s="2">
        <v>0.29236111111111113</v>
      </c>
      <c r="L5218" t="str" cm="1">
        <f t="array" ref="L5218">_xlfn.IFS(
Table1[[#This Row],[Patient Age]]&gt;=70,"70-79",
Table1[[#This Row],[Patient Age]]&gt;=60,"60-69",
Table1[[#This Row],[Patient Age]]&gt;=50,"50-59",
Table1[[#This Row],[Patient Age]]&gt;=40,"40-49",
Table1[[#This Row],[Patient Age]]&gt;=30,"30-39",
Table1[[#This Row],[Patient Age]]&gt;=20,"20-29",
Table1[[#This Row],[Patient Age]]&gt;=10,"10-19",
TRUE,"0-9"
)</f>
        <v>60-69</v>
      </c>
      <c r="M5218" t="str">
        <f>IF(Table1[[#This Row],[Patient Waittime]]&gt;30,"Delay","Ontime")</f>
        <v>Delay</v>
      </c>
    </row>
    <row r="5219" spans="1:13" x14ac:dyDescent="0.2">
      <c r="A5219" t="s">
        <v>10451</v>
      </c>
      <c r="B5219" t="s">
        <v>10452</v>
      </c>
      <c r="C5219" t="s">
        <v>21</v>
      </c>
      <c r="D5219">
        <v>59</v>
      </c>
      <c r="E5219" t="s">
        <v>22</v>
      </c>
      <c r="F5219" t="s">
        <v>18449</v>
      </c>
      <c r="G5219" t="s">
        <v>18</v>
      </c>
      <c r="I5219">
        <v>39</v>
      </c>
      <c r="J5219" s="1">
        <v>45541</v>
      </c>
      <c r="K5219" s="2">
        <v>0.49375000000000002</v>
      </c>
      <c r="L5219" t="str" cm="1">
        <f t="array" ref="L5219">_xlfn.IFS(
Table1[[#This Row],[Patient Age]]&gt;=70,"70-79",
Table1[[#This Row],[Patient Age]]&gt;=60,"60-69",
Table1[[#This Row],[Patient Age]]&gt;=50,"50-59",
Table1[[#This Row],[Patient Age]]&gt;=40,"40-49",
Table1[[#This Row],[Patient Age]]&gt;=30,"30-39",
Table1[[#This Row],[Patient Age]]&gt;=20,"20-29",
Table1[[#This Row],[Patient Age]]&gt;=10,"10-19",
TRUE,"0-9"
)</f>
        <v>50-59</v>
      </c>
      <c r="M5219" t="str">
        <f>IF(Table1[[#This Row],[Patient Waittime]]&gt;30,"Delay","Ontime")</f>
        <v>Delay</v>
      </c>
    </row>
    <row r="5220" spans="1:13" x14ac:dyDescent="0.2">
      <c r="A5220" t="s">
        <v>10453</v>
      </c>
      <c r="B5220" t="s">
        <v>10454</v>
      </c>
      <c r="C5220" t="s">
        <v>21</v>
      </c>
      <c r="D5220">
        <v>72</v>
      </c>
      <c r="E5220" t="s">
        <v>22</v>
      </c>
      <c r="F5220" t="s">
        <v>18449</v>
      </c>
      <c r="G5220" t="s">
        <v>18</v>
      </c>
      <c r="I5220">
        <v>46</v>
      </c>
      <c r="J5220" s="1">
        <v>45338</v>
      </c>
      <c r="K5220" s="2">
        <v>0.55486111111111114</v>
      </c>
      <c r="L5220" t="str" cm="1">
        <f t="array" ref="L5220">_xlfn.IFS(
Table1[[#This Row],[Patient Age]]&gt;=70,"70-79",
Table1[[#This Row],[Patient Age]]&gt;=60,"60-69",
Table1[[#This Row],[Patient Age]]&gt;=50,"50-59",
Table1[[#This Row],[Patient Age]]&gt;=40,"40-49",
Table1[[#This Row],[Patient Age]]&gt;=30,"30-39",
Table1[[#This Row],[Patient Age]]&gt;=20,"20-29",
Table1[[#This Row],[Patient Age]]&gt;=10,"10-19",
TRUE,"0-9"
)</f>
        <v>70-79</v>
      </c>
      <c r="M5220" t="str">
        <f>IF(Table1[[#This Row],[Patient Waittime]]&gt;30,"Delay","Ontime")</f>
        <v>Delay</v>
      </c>
    </row>
    <row r="5221" spans="1:13" x14ac:dyDescent="0.2">
      <c r="A5221" t="s">
        <v>10455</v>
      </c>
      <c r="B5221" t="s">
        <v>10456</v>
      </c>
      <c r="C5221" t="s">
        <v>21</v>
      </c>
      <c r="D5221">
        <v>45</v>
      </c>
      <c r="E5221" t="s">
        <v>22</v>
      </c>
      <c r="F5221" t="s">
        <v>18449</v>
      </c>
      <c r="G5221" t="s">
        <v>18</v>
      </c>
      <c r="I5221">
        <v>51</v>
      </c>
      <c r="J5221" s="1">
        <v>45249</v>
      </c>
      <c r="K5221" s="2">
        <v>0.11527777777777778</v>
      </c>
      <c r="L5221" t="str" cm="1">
        <f t="array" ref="L5221">_xlfn.IFS(
Table1[[#This Row],[Patient Age]]&gt;=70,"70-79",
Table1[[#This Row],[Patient Age]]&gt;=60,"60-69",
Table1[[#This Row],[Patient Age]]&gt;=50,"50-59",
Table1[[#This Row],[Patient Age]]&gt;=40,"40-49",
Table1[[#This Row],[Patient Age]]&gt;=30,"30-39",
Table1[[#This Row],[Patient Age]]&gt;=20,"20-29",
Table1[[#This Row],[Patient Age]]&gt;=10,"10-19",
TRUE,"0-9"
)</f>
        <v>40-49</v>
      </c>
      <c r="M5221" t="str">
        <f>IF(Table1[[#This Row],[Patient Waittime]]&gt;30,"Delay","Ontime")</f>
        <v>Delay</v>
      </c>
    </row>
    <row r="5222" spans="1:13" x14ac:dyDescent="0.2">
      <c r="A5222" t="s">
        <v>10457</v>
      </c>
      <c r="B5222" t="s">
        <v>10458</v>
      </c>
      <c r="C5222" t="s">
        <v>21</v>
      </c>
      <c r="D5222">
        <v>34</v>
      </c>
      <c r="E5222" t="s">
        <v>22</v>
      </c>
      <c r="F5222" t="s">
        <v>18449</v>
      </c>
      <c r="G5222" t="s">
        <v>18</v>
      </c>
      <c r="I5222">
        <v>16</v>
      </c>
      <c r="J5222" s="1">
        <v>45212</v>
      </c>
      <c r="K5222" s="2">
        <v>0.18263888888888888</v>
      </c>
      <c r="L5222" t="str" cm="1">
        <f t="array" ref="L5222">_xlfn.IFS(
Table1[[#This Row],[Patient Age]]&gt;=70,"70-79",
Table1[[#This Row],[Patient Age]]&gt;=60,"60-69",
Table1[[#This Row],[Patient Age]]&gt;=50,"50-59",
Table1[[#This Row],[Patient Age]]&gt;=40,"40-49",
Table1[[#This Row],[Patient Age]]&gt;=30,"30-39",
Table1[[#This Row],[Patient Age]]&gt;=20,"20-29",
Table1[[#This Row],[Patient Age]]&gt;=10,"10-19",
TRUE,"0-9"
)</f>
        <v>30-39</v>
      </c>
      <c r="M5222" t="str">
        <f>IF(Table1[[#This Row],[Patient Waittime]]&gt;30,"Delay","Ontime")</f>
        <v>Ontime</v>
      </c>
    </row>
    <row r="5223" spans="1:13" x14ac:dyDescent="0.2">
      <c r="A5223" t="s">
        <v>10459</v>
      </c>
      <c r="B5223" t="s">
        <v>10460</v>
      </c>
      <c r="C5223" t="s">
        <v>21</v>
      </c>
      <c r="D5223">
        <v>54</v>
      </c>
      <c r="E5223" t="s">
        <v>22</v>
      </c>
      <c r="F5223" t="s">
        <v>18449</v>
      </c>
      <c r="G5223" t="s">
        <v>18</v>
      </c>
      <c r="I5223">
        <v>18</v>
      </c>
      <c r="J5223" s="1">
        <v>45550</v>
      </c>
      <c r="K5223" s="2">
        <v>0.25486111111111109</v>
      </c>
      <c r="L5223" t="str" cm="1">
        <f t="array" ref="L5223">_xlfn.IFS(
Table1[[#This Row],[Patient Age]]&gt;=70,"70-79",
Table1[[#This Row],[Patient Age]]&gt;=60,"60-69",
Table1[[#This Row],[Patient Age]]&gt;=50,"50-59",
Table1[[#This Row],[Patient Age]]&gt;=40,"40-49",
Table1[[#This Row],[Patient Age]]&gt;=30,"30-39",
Table1[[#This Row],[Patient Age]]&gt;=20,"20-29",
Table1[[#This Row],[Patient Age]]&gt;=10,"10-19",
TRUE,"0-9"
)</f>
        <v>50-59</v>
      </c>
      <c r="M5223" t="str">
        <f>IF(Table1[[#This Row],[Patient Waittime]]&gt;30,"Delay","Ontime")</f>
        <v>Ontime</v>
      </c>
    </row>
    <row r="5224" spans="1:13" x14ac:dyDescent="0.2">
      <c r="A5224" t="s">
        <v>10461</v>
      </c>
      <c r="B5224" t="s">
        <v>10462</v>
      </c>
      <c r="C5224" t="s">
        <v>21</v>
      </c>
      <c r="D5224">
        <v>41</v>
      </c>
      <c r="E5224" t="s">
        <v>22</v>
      </c>
      <c r="F5224" t="s">
        <v>18449</v>
      </c>
      <c r="G5224" t="s">
        <v>18</v>
      </c>
      <c r="I5224">
        <v>20</v>
      </c>
      <c r="J5224" s="1">
        <v>45489</v>
      </c>
      <c r="K5224" s="2">
        <v>4.027777777777778E-2</v>
      </c>
      <c r="L5224" t="str" cm="1">
        <f t="array" ref="L5224">_xlfn.IFS(
Table1[[#This Row],[Patient Age]]&gt;=70,"70-79",
Table1[[#This Row],[Patient Age]]&gt;=60,"60-69",
Table1[[#This Row],[Patient Age]]&gt;=50,"50-59",
Table1[[#This Row],[Patient Age]]&gt;=40,"40-49",
Table1[[#This Row],[Patient Age]]&gt;=30,"30-39",
Table1[[#This Row],[Patient Age]]&gt;=20,"20-29",
Table1[[#This Row],[Patient Age]]&gt;=10,"10-19",
TRUE,"0-9"
)</f>
        <v>40-49</v>
      </c>
      <c r="M5224" t="str">
        <f>IF(Table1[[#This Row],[Patient Waittime]]&gt;30,"Delay","Ontime")</f>
        <v>Ontime</v>
      </c>
    </row>
    <row r="5225" spans="1:13" x14ac:dyDescent="0.2">
      <c r="A5225" t="s">
        <v>10463</v>
      </c>
      <c r="B5225" t="s">
        <v>10464</v>
      </c>
      <c r="C5225" t="s">
        <v>21</v>
      </c>
      <c r="D5225">
        <v>33</v>
      </c>
      <c r="E5225" t="s">
        <v>22</v>
      </c>
      <c r="F5225" t="s">
        <v>18449</v>
      </c>
      <c r="G5225" t="s">
        <v>18</v>
      </c>
      <c r="I5225">
        <v>21</v>
      </c>
      <c r="J5225" s="1">
        <v>45381</v>
      </c>
      <c r="K5225" s="2">
        <v>0.25694444444444442</v>
      </c>
      <c r="L5225" t="str" cm="1">
        <f t="array" ref="L5225">_xlfn.IFS(
Table1[[#This Row],[Patient Age]]&gt;=70,"70-79",
Table1[[#This Row],[Patient Age]]&gt;=60,"60-69",
Table1[[#This Row],[Patient Age]]&gt;=50,"50-59",
Table1[[#This Row],[Patient Age]]&gt;=40,"40-49",
Table1[[#This Row],[Patient Age]]&gt;=30,"30-39",
Table1[[#This Row],[Patient Age]]&gt;=20,"20-29",
Table1[[#This Row],[Patient Age]]&gt;=10,"10-19",
TRUE,"0-9"
)</f>
        <v>30-39</v>
      </c>
      <c r="M5225" t="str">
        <f>IF(Table1[[#This Row],[Patient Waittime]]&gt;30,"Delay","Ontime")</f>
        <v>Ontime</v>
      </c>
    </row>
    <row r="5226" spans="1:13" x14ac:dyDescent="0.2">
      <c r="A5226" t="s">
        <v>10465</v>
      </c>
      <c r="B5226" t="s">
        <v>10466</v>
      </c>
      <c r="C5226" t="s">
        <v>21</v>
      </c>
      <c r="D5226">
        <v>28</v>
      </c>
      <c r="E5226" t="s">
        <v>22</v>
      </c>
      <c r="F5226" t="s">
        <v>18449</v>
      </c>
      <c r="G5226" t="s">
        <v>18</v>
      </c>
      <c r="I5226">
        <v>23</v>
      </c>
      <c r="J5226" s="1">
        <v>44931</v>
      </c>
      <c r="K5226" s="2">
        <v>0.12777777777777777</v>
      </c>
      <c r="L5226" t="str" cm="1">
        <f t="array" ref="L5226">_xlfn.IFS(
Table1[[#This Row],[Patient Age]]&gt;=70,"70-79",
Table1[[#This Row],[Patient Age]]&gt;=60,"60-69",
Table1[[#This Row],[Patient Age]]&gt;=50,"50-59",
Table1[[#This Row],[Patient Age]]&gt;=40,"40-49",
Table1[[#This Row],[Patient Age]]&gt;=30,"30-39",
Table1[[#This Row],[Patient Age]]&gt;=20,"20-29",
Table1[[#This Row],[Patient Age]]&gt;=10,"10-19",
TRUE,"0-9"
)</f>
        <v>20-29</v>
      </c>
      <c r="M5226" t="str">
        <f>IF(Table1[[#This Row],[Patient Waittime]]&gt;30,"Delay","Ontime")</f>
        <v>Ontime</v>
      </c>
    </row>
    <row r="5227" spans="1:13" x14ac:dyDescent="0.2">
      <c r="A5227" t="s">
        <v>10467</v>
      </c>
      <c r="B5227" t="s">
        <v>10468</v>
      </c>
      <c r="C5227" t="s">
        <v>21</v>
      </c>
      <c r="D5227">
        <v>67</v>
      </c>
      <c r="E5227" t="s">
        <v>22</v>
      </c>
      <c r="F5227" t="s">
        <v>18449</v>
      </c>
      <c r="G5227" t="s">
        <v>18</v>
      </c>
      <c r="I5227">
        <v>25</v>
      </c>
      <c r="J5227" s="1">
        <v>45177</v>
      </c>
      <c r="K5227" s="2">
        <v>0.44583333333333336</v>
      </c>
      <c r="L5227" t="str" cm="1">
        <f t="array" ref="L5227">_xlfn.IFS(
Table1[[#This Row],[Patient Age]]&gt;=70,"70-79",
Table1[[#This Row],[Patient Age]]&gt;=60,"60-69",
Table1[[#This Row],[Patient Age]]&gt;=50,"50-59",
Table1[[#This Row],[Patient Age]]&gt;=40,"40-49",
Table1[[#This Row],[Patient Age]]&gt;=30,"30-39",
Table1[[#This Row],[Patient Age]]&gt;=20,"20-29",
Table1[[#This Row],[Patient Age]]&gt;=10,"10-19",
TRUE,"0-9"
)</f>
        <v>60-69</v>
      </c>
      <c r="M5227" t="str">
        <f>IF(Table1[[#This Row],[Patient Waittime]]&gt;30,"Delay","Ontime")</f>
        <v>Ontime</v>
      </c>
    </row>
    <row r="5228" spans="1:13" x14ac:dyDescent="0.2">
      <c r="A5228" t="s">
        <v>10469</v>
      </c>
      <c r="B5228" t="s">
        <v>10470</v>
      </c>
      <c r="C5228" t="s">
        <v>21</v>
      </c>
      <c r="D5228">
        <v>34</v>
      </c>
      <c r="E5228" t="s">
        <v>22</v>
      </c>
      <c r="F5228" t="s">
        <v>18449</v>
      </c>
      <c r="G5228" t="s">
        <v>18</v>
      </c>
      <c r="I5228">
        <v>26</v>
      </c>
      <c r="J5228" s="1">
        <v>45118</v>
      </c>
      <c r="K5228" s="2">
        <v>0.9145833333333333</v>
      </c>
      <c r="L5228" t="str" cm="1">
        <f t="array" ref="L5228">_xlfn.IFS(
Table1[[#This Row],[Patient Age]]&gt;=70,"70-79",
Table1[[#This Row],[Patient Age]]&gt;=60,"60-69",
Table1[[#This Row],[Patient Age]]&gt;=50,"50-59",
Table1[[#This Row],[Patient Age]]&gt;=40,"40-49",
Table1[[#This Row],[Patient Age]]&gt;=30,"30-39",
Table1[[#This Row],[Patient Age]]&gt;=20,"20-29",
Table1[[#This Row],[Patient Age]]&gt;=10,"10-19",
TRUE,"0-9"
)</f>
        <v>30-39</v>
      </c>
      <c r="M5228" t="str">
        <f>IF(Table1[[#This Row],[Patient Waittime]]&gt;30,"Delay","Ontime")</f>
        <v>Ontime</v>
      </c>
    </row>
    <row r="5229" spans="1:13" x14ac:dyDescent="0.2">
      <c r="A5229" t="s">
        <v>10471</v>
      </c>
      <c r="B5229" t="s">
        <v>10472</v>
      </c>
      <c r="C5229" t="s">
        <v>21</v>
      </c>
      <c r="D5229">
        <v>45</v>
      </c>
      <c r="E5229" t="s">
        <v>22</v>
      </c>
      <c r="F5229" t="s">
        <v>18449</v>
      </c>
      <c r="G5229" t="s">
        <v>18</v>
      </c>
      <c r="I5229">
        <v>31</v>
      </c>
      <c r="J5229" s="1">
        <v>45320</v>
      </c>
      <c r="K5229" s="2">
        <v>0.11388888888888889</v>
      </c>
      <c r="L5229" t="str" cm="1">
        <f t="array" ref="L5229">_xlfn.IFS(
Table1[[#This Row],[Patient Age]]&gt;=70,"70-79",
Table1[[#This Row],[Patient Age]]&gt;=60,"60-69",
Table1[[#This Row],[Patient Age]]&gt;=50,"50-59",
Table1[[#This Row],[Patient Age]]&gt;=40,"40-49",
Table1[[#This Row],[Patient Age]]&gt;=30,"30-39",
Table1[[#This Row],[Patient Age]]&gt;=20,"20-29",
Table1[[#This Row],[Patient Age]]&gt;=10,"10-19",
TRUE,"0-9"
)</f>
        <v>40-49</v>
      </c>
      <c r="M5229" t="str">
        <f>IF(Table1[[#This Row],[Patient Waittime]]&gt;30,"Delay","Ontime")</f>
        <v>Delay</v>
      </c>
    </row>
    <row r="5230" spans="1:13" x14ac:dyDescent="0.2">
      <c r="A5230" t="s">
        <v>10473</v>
      </c>
      <c r="B5230" t="s">
        <v>10474</v>
      </c>
      <c r="C5230" t="s">
        <v>21</v>
      </c>
      <c r="D5230">
        <v>14</v>
      </c>
      <c r="E5230" t="s">
        <v>22</v>
      </c>
      <c r="F5230" t="s">
        <v>18449</v>
      </c>
      <c r="G5230" t="s">
        <v>18</v>
      </c>
      <c r="I5230">
        <v>47</v>
      </c>
      <c r="J5230" s="1">
        <v>45033</v>
      </c>
      <c r="K5230" s="2">
        <v>7.3611111111111113E-2</v>
      </c>
      <c r="L5230" t="str" cm="1">
        <f t="array" ref="L5230">_xlfn.IFS(
Table1[[#This Row],[Patient Age]]&gt;=70,"70-79",
Table1[[#This Row],[Patient Age]]&gt;=60,"60-69",
Table1[[#This Row],[Patient Age]]&gt;=50,"50-59",
Table1[[#This Row],[Patient Age]]&gt;=40,"40-49",
Table1[[#This Row],[Patient Age]]&gt;=30,"30-39",
Table1[[#This Row],[Patient Age]]&gt;=20,"20-29",
Table1[[#This Row],[Patient Age]]&gt;=10,"10-19",
TRUE,"0-9"
)</f>
        <v>10-19</v>
      </c>
      <c r="M5230" t="str">
        <f>IF(Table1[[#This Row],[Patient Waittime]]&gt;30,"Delay","Ontime")</f>
        <v>Delay</v>
      </c>
    </row>
    <row r="5231" spans="1:13" x14ac:dyDescent="0.2">
      <c r="A5231" t="s">
        <v>10475</v>
      </c>
      <c r="B5231" t="s">
        <v>10476</v>
      </c>
      <c r="C5231" t="s">
        <v>21</v>
      </c>
      <c r="D5231">
        <v>1</v>
      </c>
      <c r="E5231" t="s">
        <v>22</v>
      </c>
      <c r="F5231" t="s">
        <v>18449</v>
      </c>
      <c r="G5231" t="s">
        <v>18</v>
      </c>
      <c r="I5231">
        <v>48</v>
      </c>
      <c r="J5231" s="1">
        <v>45241</v>
      </c>
      <c r="K5231" s="2">
        <v>0.55833333333333335</v>
      </c>
      <c r="L5231" t="str" cm="1">
        <f t="array" ref="L5231">_xlfn.IFS(
Table1[[#This Row],[Patient Age]]&gt;=70,"70-79",
Table1[[#This Row],[Patient Age]]&gt;=60,"60-69",
Table1[[#This Row],[Patient Age]]&gt;=50,"50-59",
Table1[[#This Row],[Patient Age]]&gt;=40,"40-49",
Table1[[#This Row],[Patient Age]]&gt;=30,"30-39",
Table1[[#This Row],[Patient Age]]&gt;=20,"20-29",
Table1[[#This Row],[Patient Age]]&gt;=10,"10-19",
TRUE,"0-9"
)</f>
        <v>0-9</v>
      </c>
      <c r="M5231" t="str">
        <f>IF(Table1[[#This Row],[Patient Waittime]]&gt;30,"Delay","Ontime")</f>
        <v>Delay</v>
      </c>
    </row>
    <row r="5232" spans="1:13" x14ac:dyDescent="0.2">
      <c r="A5232" t="s">
        <v>10477</v>
      </c>
      <c r="B5232" t="s">
        <v>10478</v>
      </c>
      <c r="C5232" t="s">
        <v>21</v>
      </c>
      <c r="D5232">
        <v>35</v>
      </c>
      <c r="E5232" t="s">
        <v>22</v>
      </c>
      <c r="F5232" t="s">
        <v>18449</v>
      </c>
      <c r="G5232" t="s">
        <v>18</v>
      </c>
      <c r="I5232">
        <v>26</v>
      </c>
      <c r="J5232" s="1">
        <v>45283</v>
      </c>
      <c r="K5232" s="2">
        <v>0.12708333333333333</v>
      </c>
      <c r="L5232" t="str" cm="1">
        <f t="array" ref="L5232">_xlfn.IFS(
Table1[[#This Row],[Patient Age]]&gt;=70,"70-79",
Table1[[#This Row],[Patient Age]]&gt;=60,"60-69",
Table1[[#This Row],[Patient Age]]&gt;=50,"50-59",
Table1[[#This Row],[Patient Age]]&gt;=40,"40-49",
Table1[[#This Row],[Patient Age]]&gt;=30,"30-39",
Table1[[#This Row],[Patient Age]]&gt;=20,"20-29",
Table1[[#This Row],[Patient Age]]&gt;=10,"10-19",
TRUE,"0-9"
)</f>
        <v>30-39</v>
      </c>
      <c r="M5232" t="str">
        <f>IF(Table1[[#This Row],[Patient Waittime]]&gt;30,"Delay","Ontime")</f>
        <v>Ontime</v>
      </c>
    </row>
    <row r="5233" spans="1:13" x14ac:dyDescent="0.2">
      <c r="A5233" t="s">
        <v>10479</v>
      </c>
      <c r="B5233" t="s">
        <v>10480</v>
      </c>
      <c r="C5233" t="s">
        <v>21</v>
      </c>
      <c r="D5233">
        <v>50</v>
      </c>
      <c r="E5233" t="s">
        <v>22</v>
      </c>
      <c r="F5233" t="s">
        <v>18449</v>
      </c>
      <c r="G5233" t="s">
        <v>18</v>
      </c>
      <c r="I5233">
        <v>26</v>
      </c>
      <c r="J5233" s="1">
        <v>45038</v>
      </c>
      <c r="K5233" s="2">
        <v>0.74791666666666667</v>
      </c>
      <c r="L5233" t="str" cm="1">
        <f t="array" ref="L5233">_xlfn.IFS(
Table1[[#This Row],[Patient Age]]&gt;=70,"70-79",
Table1[[#This Row],[Patient Age]]&gt;=60,"60-69",
Table1[[#This Row],[Patient Age]]&gt;=50,"50-59",
Table1[[#This Row],[Patient Age]]&gt;=40,"40-49",
Table1[[#This Row],[Patient Age]]&gt;=30,"30-39",
Table1[[#This Row],[Patient Age]]&gt;=20,"20-29",
Table1[[#This Row],[Patient Age]]&gt;=10,"10-19",
TRUE,"0-9"
)</f>
        <v>50-59</v>
      </c>
      <c r="M5233" t="str">
        <f>IF(Table1[[#This Row],[Patient Waittime]]&gt;30,"Delay","Ontime")</f>
        <v>Ontime</v>
      </c>
    </row>
    <row r="5234" spans="1:13" x14ac:dyDescent="0.2">
      <c r="A5234" t="s">
        <v>10481</v>
      </c>
      <c r="B5234" t="s">
        <v>10482</v>
      </c>
      <c r="C5234" t="s">
        <v>21</v>
      </c>
      <c r="D5234">
        <v>27</v>
      </c>
      <c r="E5234" t="s">
        <v>22</v>
      </c>
      <c r="F5234" t="s">
        <v>18449</v>
      </c>
      <c r="G5234" t="s">
        <v>18</v>
      </c>
      <c r="I5234">
        <v>34</v>
      </c>
      <c r="J5234" s="1">
        <v>45285</v>
      </c>
      <c r="K5234" s="2">
        <v>0.36458333333333331</v>
      </c>
      <c r="L5234" t="str" cm="1">
        <f t="array" ref="L5234">_xlfn.IFS(
Table1[[#This Row],[Patient Age]]&gt;=70,"70-79",
Table1[[#This Row],[Patient Age]]&gt;=60,"60-69",
Table1[[#This Row],[Patient Age]]&gt;=50,"50-59",
Table1[[#This Row],[Patient Age]]&gt;=40,"40-49",
Table1[[#This Row],[Patient Age]]&gt;=30,"30-39",
Table1[[#This Row],[Patient Age]]&gt;=20,"20-29",
Table1[[#This Row],[Patient Age]]&gt;=10,"10-19",
TRUE,"0-9"
)</f>
        <v>20-29</v>
      </c>
      <c r="M5234" t="str">
        <f>IF(Table1[[#This Row],[Patient Waittime]]&gt;30,"Delay","Ontime")</f>
        <v>Delay</v>
      </c>
    </row>
    <row r="5235" spans="1:13" x14ac:dyDescent="0.2">
      <c r="A5235" t="s">
        <v>10483</v>
      </c>
      <c r="B5235" t="s">
        <v>10484</v>
      </c>
      <c r="C5235" t="s">
        <v>21</v>
      </c>
      <c r="D5235">
        <v>24</v>
      </c>
      <c r="E5235" t="s">
        <v>22</v>
      </c>
      <c r="F5235" t="s">
        <v>18449</v>
      </c>
      <c r="G5235" t="s">
        <v>18</v>
      </c>
      <c r="I5235">
        <v>36</v>
      </c>
      <c r="J5235" s="1">
        <v>45544</v>
      </c>
      <c r="K5235" s="2">
        <v>0.80902777777777779</v>
      </c>
      <c r="L5235" t="str" cm="1">
        <f t="array" ref="L5235">_xlfn.IFS(
Table1[[#This Row],[Patient Age]]&gt;=70,"70-79",
Table1[[#This Row],[Patient Age]]&gt;=60,"60-69",
Table1[[#This Row],[Patient Age]]&gt;=50,"50-59",
Table1[[#This Row],[Patient Age]]&gt;=40,"40-49",
Table1[[#This Row],[Patient Age]]&gt;=30,"30-39",
Table1[[#This Row],[Patient Age]]&gt;=20,"20-29",
Table1[[#This Row],[Patient Age]]&gt;=10,"10-19",
TRUE,"0-9"
)</f>
        <v>20-29</v>
      </c>
      <c r="M5235" t="str">
        <f>IF(Table1[[#This Row],[Patient Waittime]]&gt;30,"Delay","Ontime")</f>
        <v>Delay</v>
      </c>
    </row>
    <row r="5236" spans="1:13" x14ac:dyDescent="0.2">
      <c r="A5236" t="s">
        <v>10485</v>
      </c>
      <c r="B5236" t="s">
        <v>10486</v>
      </c>
      <c r="C5236" t="s">
        <v>21</v>
      </c>
      <c r="D5236">
        <v>55</v>
      </c>
      <c r="E5236" t="s">
        <v>22</v>
      </c>
      <c r="F5236" t="s">
        <v>18449</v>
      </c>
      <c r="G5236" t="s">
        <v>18</v>
      </c>
      <c r="I5236">
        <v>38</v>
      </c>
      <c r="J5236" s="1">
        <v>45491</v>
      </c>
      <c r="K5236" s="2">
        <v>0.16527777777777777</v>
      </c>
      <c r="L5236" t="str" cm="1">
        <f t="array" ref="L5236">_xlfn.IFS(
Table1[[#This Row],[Patient Age]]&gt;=70,"70-79",
Table1[[#This Row],[Patient Age]]&gt;=60,"60-69",
Table1[[#This Row],[Patient Age]]&gt;=50,"50-59",
Table1[[#This Row],[Patient Age]]&gt;=40,"40-49",
Table1[[#This Row],[Patient Age]]&gt;=30,"30-39",
Table1[[#This Row],[Patient Age]]&gt;=20,"20-29",
Table1[[#This Row],[Patient Age]]&gt;=10,"10-19",
TRUE,"0-9"
)</f>
        <v>50-59</v>
      </c>
      <c r="M5236" t="str">
        <f>IF(Table1[[#This Row],[Patient Waittime]]&gt;30,"Delay","Ontime")</f>
        <v>Delay</v>
      </c>
    </row>
    <row r="5237" spans="1:13" x14ac:dyDescent="0.2">
      <c r="A5237" t="s">
        <v>10487</v>
      </c>
      <c r="B5237" t="s">
        <v>10488</v>
      </c>
      <c r="C5237" t="s">
        <v>21</v>
      </c>
      <c r="D5237">
        <v>3</v>
      </c>
      <c r="E5237" t="s">
        <v>22</v>
      </c>
      <c r="F5237" t="s">
        <v>18449</v>
      </c>
      <c r="G5237" t="s">
        <v>18</v>
      </c>
      <c r="I5237">
        <v>55</v>
      </c>
      <c r="J5237" s="1">
        <v>45118</v>
      </c>
      <c r="K5237" s="2">
        <v>0.20277777777777778</v>
      </c>
      <c r="L5237" t="str" cm="1">
        <f t="array" ref="L5237">_xlfn.IFS(
Table1[[#This Row],[Patient Age]]&gt;=70,"70-79",
Table1[[#This Row],[Patient Age]]&gt;=60,"60-69",
Table1[[#This Row],[Patient Age]]&gt;=50,"50-59",
Table1[[#This Row],[Patient Age]]&gt;=40,"40-49",
Table1[[#This Row],[Patient Age]]&gt;=30,"30-39",
Table1[[#This Row],[Patient Age]]&gt;=20,"20-29",
Table1[[#This Row],[Patient Age]]&gt;=10,"10-19",
TRUE,"0-9"
)</f>
        <v>0-9</v>
      </c>
      <c r="M5237" t="str">
        <f>IF(Table1[[#This Row],[Patient Waittime]]&gt;30,"Delay","Ontime")</f>
        <v>Delay</v>
      </c>
    </row>
    <row r="5238" spans="1:13" x14ac:dyDescent="0.2">
      <c r="A5238" t="s">
        <v>10489</v>
      </c>
      <c r="B5238" t="s">
        <v>10490</v>
      </c>
      <c r="C5238" t="s">
        <v>21</v>
      </c>
      <c r="D5238">
        <v>68</v>
      </c>
      <c r="E5238" t="s">
        <v>22</v>
      </c>
      <c r="F5238" t="s">
        <v>18449</v>
      </c>
      <c r="G5238" t="s">
        <v>18</v>
      </c>
      <c r="I5238">
        <v>55</v>
      </c>
      <c r="J5238" s="1">
        <v>45566</v>
      </c>
      <c r="K5238" s="2">
        <v>0.25069444444444444</v>
      </c>
      <c r="L5238" t="str" cm="1">
        <f t="array" ref="L5238">_xlfn.IFS(
Table1[[#This Row],[Patient Age]]&gt;=70,"70-79",
Table1[[#This Row],[Patient Age]]&gt;=60,"60-69",
Table1[[#This Row],[Patient Age]]&gt;=50,"50-59",
Table1[[#This Row],[Patient Age]]&gt;=40,"40-49",
Table1[[#This Row],[Patient Age]]&gt;=30,"30-39",
Table1[[#This Row],[Patient Age]]&gt;=20,"20-29",
Table1[[#This Row],[Patient Age]]&gt;=10,"10-19",
TRUE,"0-9"
)</f>
        <v>60-69</v>
      </c>
      <c r="M5238" t="str">
        <f>IF(Table1[[#This Row],[Patient Waittime]]&gt;30,"Delay","Ontime")</f>
        <v>Delay</v>
      </c>
    </row>
    <row r="5239" spans="1:13" x14ac:dyDescent="0.2">
      <c r="A5239" t="s">
        <v>10491</v>
      </c>
      <c r="B5239" t="s">
        <v>10492</v>
      </c>
      <c r="C5239" t="s">
        <v>21</v>
      </c>
      <c r="D5239">
        <v>42</v>
      </c>
      <c r="E5239" t="s">
        <v>22</v>
      </c>
      <c r="F5239" t="s">
        <v>18449</v>
      </c>
      <c r="G5239" t="s">
        <v>18</v>
      </c>
      <c r="I5239">
        <v>12</v>
      </c>
      <c r="J5239" s="1">
        <v>45185</v>
      </c>
      <c r="K5239" s="2">
        <v>0.56111111111111112</v>
      </c>
      <c r="L5239" t="str" cm="1">
        <f t="array" ref="L5239">_xlfn.IFS(
Table1[[#This Row],[Patient Age]]&gt;=70,"70-79",
Table1[[#This Row],[Patient Age]]&gt;=60,"60-69",
Table1[[#This Row],[Patient Age]]&gt;=50,"50-59",
Table1[[#This Row],[Patient Age]]&gt;=40,"40-49",
Table1[[#This Row],[Patient Age]]&gt;=30,"30-39",
Table1[[#This Row],[Patient Age]]&gt;=20,"20-29",
Table1[[#This Row],[Patient Age]]&gt;=10,"10-19",
TRUE,"0-9"
)</f>
        <v>40-49</v>
      </c>
      <c r="M5239" t="str">
        <f>IF(Table1[[#This Row],[Patient Waittime]]&gt;30,"Delay","Ontime")</f>
        <v>Ontime</v>
      </c>
    </row>
    <row r="5240" spans="1:13" x14ac:dyDescent="0.2">
      <c r="A5240" t="s">
        <v>10493</v>
      </c>
      <c r="B5240" t="s">
        <v>10494</v>
      </c>
      <c r="C5240" t="s">
        <v>21</v>
      </c>
      <c r="D5240">
        <v>79</v>
      </c>
      <c r="E5240" t="s">
        <v>22</v>
      </c>
      <c r="F5240" t="s">
        <v>18449</v>
      </c>
      <c r="G5240" t="s">
        <v>18</v>
      </c>
      <c r="I5240">
        <v>12</v>
      </c>
      <c r="J5240" s="1">
        <v>45096</v>
      </c>
      <c r="K5240" s="2">
        <v>0.19027777777777777</v>
      </c>
      <c r="L5240" t="str" cm="1">
        <f t="array" ref="L5240">_xlfn.IFS(
Table1[[#This Row],[Patient Age]]&gt;=70,"70-79",
Table1[[#This Row],[Patient Age]]&gt;=60,"60-69",
Table1[[#This Row],[Patient Age]]&gt;=50,"50-59",
Table1[[#This Row],[Patient Age]]&gt;=40,"40-49",
Table1[[#This Row],[Patient Age]]&gt;=30,"30-39",
Table1[[#This Row],[Patient Age]]&gt;=20,"20-29",
Table1[[#This Row],[Patient Age]]&gt;=10,"10-19",
TRUE,"0-9"
)</f>
        <v>70-79</v>
      </c>
      <c r="M5240" t="str">
        <f>IF(Table1[[#This Row],[Patient Waittime]]&gt;30,"Delay","Ontime")</f>
        <v>Ontime</v>
      </c>
    </row>
    <row r="5241" spans="1:13" x14ac:dyDescent="0.2">
      <c r="A5241" t="s">
        <v>10495</v>
      </c>
      <c r="B5241" t="s">
        <v>10496</v>
      </c>
      <c r="C5241" t="s">
        <v>21</v>
      </c>
      <c r="D5241">
        <v>21</v>
      </c>
      <c r="E5241" t="s">
        <v>22</v>
      </c>
      <c r="F5241" t="s">
        <v>18449</v>
      </c>
      <c r="G5241" t="s">
        <v>18</v>
      </c>
      <c r="I5241">
        <v>21</v>
      </c>
      <c r="J5241" s="1">
        <v>45169</v>
      </c>
      <c r="K5241" s="2">
        <v>0.81527777777777777</v>
      </c>
      <c r="L5241" t="str" cm="1">
        <f t="array" ref="L5241">_xlfn.IFS(
Table1[[#This Row],[Patient Age]]&gt;=70,"70-79",
Table1[[#This Row],[Patient Age]]&gt;=60,"60-69",
Table1[[#This Row],[Patient Age]]&gt;=50,"50-59",
Table1[[#This Row],[Patient Age]]&gt;=40,"40-49",
Table1[[#This Row],[Patient Age]]&gt;=30,"30-39",
Table1[[#This Row],[Patient Age]]&gt;=20,"20-29",
Table1[[#This Row],[Patient Age]]&gt;=10,"10-19",
TRUE,"0-9"
)</f>
        <v>20-29</v>
      </c>
      <c r="M5241" t="str">
        <f>IF(Table1[[#This Row],[Patient Waittime]]&gt;30,"Delay","Ontime")</f>
        <v>Ontime</v>
      </c>
    </row>
    <row r="5242" spans="1:13" x14ac:dyDescent="0.2">
      <c r="A5242" t="s">
        <v>10497</v>
      </c>
      <c r="B5242" t="s">
        <v>10498</v>
      </c>
      <c r="C5242" t="s">
        <v>21</v>
      </c>
      <c r="D5242">
        <v>58</v>
      </c>
      <c r="E5242" t="s">
        <v>22</v>
      </c>
      <c r="F5242" t="s">
        <v>18449</v>
      </c>
      <c r="G5242" t="s">
        <v>18</v>
      </c>
      <c r="I5242">
        <v>31</v>
      </c>
      <c r="J5242" s="1">
        <v>45539</v>
      </c>
      <c r="K5242" s="2">
        <v>0.37638888888888888</v>
      </c>
      <c r="L5242" t="str" cm="1">
        <f t="array" ref="L5242">_xlfn.IFS(
Table1[[#This Row],[Patient Age]]&gt;=70,"70-79",
Table1[[#This Row],[Patient Age]]&gt;=60,"60-69",
Table1[[#This Row],[Patient Age]]&gt;=50,"50-59",
Table1[[#This Row],[Patient Age]]&gt;=40,"40-49",
Table1[[#This Row],[Patient Age]]&gt;=30,"30-39",
Table1[[#This Row],[Patient Age]]&gt;=20,"20-29",
Table1[[#This Row],[Patient Age]]&gt;=10,"10-19",
TRUE,"0-9"
)</f>
        <v>50-59</v>
      </c>
      <c r="M5242" t="str">
        <f>IF(Table1[[#This Row],[Patient Waittime]]&gt;30,"Delay","Ontime")</f>
        <v>Delay</v>
      </c>
    </row>
    <row r="5243" spans="1:13" x14ac:dyDescent="0.2">
      <c r="A5243" t="s">
        <v>10499</v>
      </c>
      <c r="B5243" t="s">
        <v>10500</v>
      </c>
      <c r="C5243" t="s">
        <v>21</v>
      </c>
      <c r="D5243">
        <v>10</v>
      </c>
      <c r="E5243" t="s">
        <v>22</v>
      </c>
      <c r="F5243" t="s">
        <v>18449</v>
      </c>
      <c r="G5243" t="s">
        <v>18</v>
      </c>
      <c r="I5243">
        <v>36</v>
      </c>
      <c r="J5243" s="1">
        <v>45260</v>
      </c>
      <c r="K5243" s="2">
        <v>0.46180555555555558</v>
      </c>
      <c r="L5243" t="str" cm="1">
        <f t="array" ref="L5243">_xlfn.IFS(
Table1[[#This Row],[Patient Age]]&gt;=70,"70-79",
Table1[[#This Row],[Patient Age]]&gt;=60,"60-69",
Table1[[#This Row],[Patient Age]]&gt;=50,"50-59",
Table1[[#This Row],[Patient Age]]&gt;=40,"40-49",
Table1[[#This Row],[Patient Age]]&gt;=30,"30-39",
Table1[[#This Row],[Patient Age]]&gt;=20,"20-29",
Table1[[#This Row],[Patient Age]]&gt;=10,"10-19",
TRUE,"0-9"
)</f>
        <v>10-19</v>
      </c>
      <c r="M5243" t="str">
        <f>IF(Table1[[#This Row],[Patient Waittime]]&gt;30,"Delay","Ontime")</f>
        <v>Delay</v>
      </c>
    </row>
    <row r="5244" spans="1:13" x14ac:dyDescent="0.2">
      <c r="A5244" t="s">
        <v>10501</v>
      </c>
      <c r="B5244" t="s">
        <v>10502</v>
      </c>
      <c r="C5244" t="s">
        <v>21</v>
      </c>
      <c r="D5244">
        <v>63</v>
      </c>
      <c r="E5244" t="s">
        <v>22</v>
      </c>
      <c r="F5244" t="s">
        <v>18449</v>
      </c>
      <c r="G5244" t="s">
        <v>18</v>
      </c>
      <c r="I5244">
        <v>53</v>
      </c>
      <c r="J5244" s="1">
        <v>45249</v>
      </c>
      <c r="K5244" s="2">
        <v>4.7222222222222221E-2</v>
      </c>
      <c r="L5244" t="str" cm="1">
        <f t="array" ref="L5244">_xlfn.IFS(
Table1[[#This Row],[Patient Age]]&gt;=70,"70-79",
Table1[[#This Row],[Patient Age]]&gt;=60,"60-69",
Table1[[#This Row],[Patient Age]]&gt;=50,"50-59",
Table1[[#This Row],[Patient Age]]&gt;=40,"40-49",
Table1[[#This Row],[Patient Age]]&gt;=30,"30-39",
Table1[[#This Row],[Patient Age]]&gt;=20,"20-29",
Table1[[#This Row],[Patient Age]]&gt;=10,"10-19",
TRUE,"0-9"
)</f>
        <v>60-69</v>
      </c>
      <c r="M5244" t="str">
        <f>IF(Table1[[#This Row],[Patient Waittime]]&gt;30,"Delay","Ontime")</f>
        <v>Delay</v>
      </c>
    </row>
    <row r="5245" spans="1:13" x14ac:dyDescent="0.2">
      <c r="A5245" t="s">
        <v>10503</v>
      </c>
      <c r="B5245" t="s">
        <v>10504</v>
      </c>
      <c r="C5245" t="s">
        <v>21</v>
      </c>
      <c r="D5245">
        <v>69</v>
      </c>
      <c r="E5245" t="s">
        <v>22</v>
      </c>
      <c r="F5245" t="s">
        <v>18449</v>
      </c>
      <c r="G5245" t="s">
        <v>18</v>
      </c>
      <c r="I5245">
        <v>14</v>
      </c>
      <c r="J5245" s="1">
        <v>45219</v>
      </c>
      <c r="K5245" s="2">
        <v>0.67638888888888893</v>
      </c>
      <c r="L5245" t="str" cm="1">
        <f t="array" ref="L5245">_xlfn.IFS(
Table1[[#This Row],[Patient Age]]&gt;=70,"70-79",
Table1[[#This Row],[Patient Age]]&gt;=60,"60-69",
Table1[[#This Row],[Patient Age]]&gt;=50,"50-59",
Table1[[#This Row],[Patient Age]]&gt;=40,"40-49",
Table1[[#This Row],[Patient Age]]&gt;=30,"30-39",
Table1[[#This Row],[Patient Age]]&gt;=20,"20-29",
Table1[[#This Row],[Patient Age]]&gt;=10,"10-19",
TRUE,"0-9"
)</f>
        <v>60-69</v>
      </c>
      <c r="M5245" t="str">
        <f>IF(Table1[[#This Row],[Patient Waittime]]&gt;30,"Delay","Ontime")</f>
        <v>Ontime</v>
      </c>
    </row>
    <row r="5246" spans="1:13" x14ac:dyDescent="0.2">
      <c r="A5246" t="s">
        <v>10505</v>
      </c>
      <c r="B5246" t="s">
        <v>10506</v>
      </c>
      <c r="C5246" t="s">
        <v>21</v>
      </c>
      <c r="D5246">
        <v>70</v>
      </c>
      <c r="E5246" t="s">
        <v>22</v>
      </c>
      <c r="F5246" t="s">
        <v>18449</v>
      </c>
      <c r="G5246" t="s">
        <v>18</v>
      </c>
      <c r="I5246">
        <v>30</v>
      </c>
      <c r="J5246" s="1">
        <v>45429</v>
      </c>
      <c r="K5246" s="2">
        <v>0.54861111111111116</v>
      </c>
      <c r="L5246" t="str" cm="1">
        <f t="array" ref="L5246">_xlfn.IFS(
Table1[[#This Row],[Patient Age]]&gt;=70,"70-79",
Table1[[#This Row],[Patient Age]]&gt;=60,"60-69",
Table1[[#This Row],[Patient Age]]&gt;=50,"50-59",
Table1[[#This Row],[Patient Age]]&gt;=40,"40-49",
Table1[[#This Row],[Patient Age]]&gt;=30,"30-39",
Table1[[#This Row],[Patient Age]]&gt;=20,"20-29",
Table1[[#This Row],[Patient Age]]&gt;=10,"10-19",
TRUE,"0-9"
)</f>
        <v>70-79</v>
      </c>
      <c r="M5246" t="str">
        <f>IF(Table1[[#This Row],[Patient Waittime]]&gt;30,"Delay","Ontime")</f>
        <v>Ontime</v>
      </c>
    </row>
    <row r="5247" spans="1:13" x14ac:dyDescent="0.2">
      <c r="A5247" t="s">
        <v>10507</v>
      </c>
      <c r="B5247" t="s">
        <v>10508</v>
      </c>
      <c r="C5247" t="s">
        <v>21</v>
      </c>
      <c r="D5247">
        <v>19</v>
      </c>
      <c r="E5247" t="s">
        <v>22</v>
      </c>
      <c r="F5247" t="s">
        <v>18449</v>
      </c>
      <c r="G5247" t="s">
        <v>18</v>
      </c>
      <c r="I5247">
        <v>31</v>
      </c>
      <c r="J5247" s="1">
        <v>45259</v>
      </c>
      <c r="K5247" s="2">
        <v>0.29930555555555555</v>
      </c>
      <c r="L5247" t="str" cm="1">
        <f t="array" ref="L5247">_xlfn.IFS(
Table1[[#This Row],[Patient Age]]&gt;=70,"70-79",
Table1[[#This Row],[Patient Age]]&gt;=60,"60-69",
Table1[[#This Row],[Patient Age]]&gt;=50,"50-59",
Table1[[#This Row],[Patient Age]]&gt;=40,"40-49",
Table1[[#This Row],[Patient Age]]&gt;=30,"30-39",
Table1[[#This Row],[Patient Age]]&gt;=20,"20-29",
Table1[[#This Row],[Patient Age]]&gt;=10,"10-19",
TRUE,"0-9"
)</f>
        <v>10-19</v>
      </c>
      <c r="M5247" t="str">
        <f>IF(Table1[[#This Row],[Patient Waittime]]&gt;30,"Delay","Ontime")</f>
        <v>Delay</v>
      </c>
    </row>
    <row r="5248" spans="1:13" x14ac:dyDescent="0.2">
      <c r="A5248" t="s">
        <v>10509</v>
      </c>
      <c r="B5248" t="s">
        <v>10510</v>
      </c>
      <c r="C5248" t="s">
        <v>21</v>
      </c>
      <c r="D5248">
        <v>61</v>
      </c>
      <c r="E5248" t="s">
        <v>22</v>
      </c>
      <c r="F5248" t="s">
        <v>18449</v>
      </c>
      <c r="G5248" t="s">
        <v>18</v>
      </c>
      <c r="I5248">
        <v>32</v>
      </c>
      <c r="J5248" s="1">
        <v>45300</v>
      </c>
      <c r="K5248" s="2">
        <v>0.1388888888888889</v>
      </c>
      <c r="L5248" t="str" cm="1">
        <f t="array" ref="L5248">_xlfn.IFS(
Table1[[#This Row],[Patient Age]]&gt;=70,"70-79",
Table1[[#This Row],[Patient Age]]&gt;=60,"60-69",
Table1[[#This Row],[Patient Age]]&gt;=50,"50-59",
Table1[[#This Row],[Patient Age]]&gt;=40,"40-49",
Table1[[#This Row],[Patient Age]]&gt;=30,"30-39",
Table1[[#This Row],[Patient Age]]&gt;=20,"20-29",
Table1[[#This Row],[Patient Age]]&gt;=10,"10-19",
TRUE,"0-9"
)</f>
        <v>60-69</v>
      </c>
      <c r="M5248" t="str">
        <f>IF(Table1[[#This Row],[Patient Waittime]]&gt;30,"Delay","Ontime")</f>
        <v>Delay</v>
      </c>
    </row>
    <row r="5249" spans="1:13" x14ac:dyDescent="0.2">
      <c r="A5249" t="s">
        <v>10511</v>
      </c>
      <c r="B5249" t="s">
        <v>10512</v>
      </c>
      <c r="C5249" t="s">
        <v>21</v>
      </c>
      <c r="D5249">
        <v>14</v>
      </c>
      <c r="E5249" t="s">
        <v>22</v>
      </c>
      <c r="F5249" t="s">
        <v>18449</v>
      </c>
      <c r="G5249" t="s">
        <v>18</v>
      </c>
      <c r="I5249">
        <v>40</v>
      </c>
      <c r="J5249" s="1">
        <v>45089</v>
      </c>
      <c r="K5249" s="2">
        <v>0.88888888888888884</v>
      </c>
      <c r="L5249" t="str" cm="1">
        <f t="array" ref="L5249">_xlfn.IFS(
Table1[[#This Row],[Patient Age]]&gt;=70,"70-79",
Table1[[#This Row],[Patient Age]]&gt;=60,"60-69",
Table1[[#This Row],[Patient Age]]&gt;=50,"50-59",
Table1[[#This Row],[Patient Age]]&gt;=40,"40-49",
Table1[[#This Row],[Patient Age]]&gt;=30,"30-39",
Table1[[#This Row],[Patient Age]]&gt;=20,"20-29",
Table1[[#This Row],[Patient Age]]&gt;=10,"10-19",
TRUE,"0-9"
)</f>
        <v>10-19</v>
      </c>
      <c r="M5249" t="str">
        <f>IF(Table1[[#This Row],[Patient Waittime]]&gt;30,"Delay","Ontime")</f>
        <v>Delay</v>
      </c>
    </row>
    <row r="5250" spans="1:13" x14ac:dyDescent="0.2">
      <c r="A5250" t="s">
        <v>10513</v>
      </c>
      <c r="B5250" t="s">
        <v>10514</v>
      </c>
      <c r="C5250" t="s">
        <v>21</v>
      </c>
      <c r="D5250">
        <v>22</v>
      </c>
      <c r="E5250" t="s">
        <v>22</v>
      </c>
      <c r="F5250" t="s">
        <v>18449</v>
      </c>
      <c r="G5250" t="s">
        <v>18</v>
      </c>
      <c r="I5250">
        <v>41</v>
      </c>
      <c r="J5250" s="1">
        <v>45297</v>
      </c>
      <c r="K5250" s="2">
        <v>0.15763888888888888</v>
      </c>
      <c r="L5250" t="str" cm="1">
        <f t="array" ref="L5250">_xlfn.IFS(
Table1[[#This Row],[Patient Age]]&gt;=70,"70-79",
Table1[[#This Row],[Patient Age]]&gt;=60,"60-69",
Table1[[#This Row],[Patient Age]]&gt;=50,"50-59",
Table1[[#This Row],[Patient Age]]&gt;=40,"40-49",
Table1[[#This Row],[Patient Age]]&gt;=30,"30-39",
Table1[[#This Row],[Patient Age]]&gt;=20,"20-29",
Table1[[#This Row],[Patient Age]]&gt;=10,"10-19",
TRUE,"0-9"
)</f>
        <v>20-29</v>
      </c>
      <c r="M5250" t="str">
        <f>IF(Table1[[#This Row],[Patient Waittime]]&gt;30,"Delay","Ontime")</f>
        <v>Delay</v>
      </c>
    </row>
    <row r="5251" spans="1:13" x14ac:dyDescent="0.2">
      <c r="A5251" t="s">
        <v>10515</v>
      </c>
      <c r="B5251" t="s">
        <v>10516</v>
      </c>
      <c r="C5251" t="s">
        <v>21</v>
      </c>
      <c r="D5251">
        <v>4</v>
      </c>
      <c r="E5251" t="s">
        <v>22</v>
      </c>
      <c r="F5251" t="s">
        <v>18449</v>
      </c>
      <c r="G5251" t="s">
        <v>18</v>
      </c>
      <c r="I5251">
        <v>44</v>
      </c>
      <c r="J5251" s="1">
        <v>45114</v>
      </c>
      <c r="K5251" s="2">
        <v>0.8569444444444444</v>
      </c>
      <c r="L5251" t="str" cm="1">
        <f t="array" ref="L5251">_xlfn.IFS(
Table1[[#This Row],[Patient Age]]&gt;=70,"70-79",
Table1[[#This Row],[Patient Age]]&gt;=60,"60-69",
Table1[[#This Row],[Patient Age]]&gt;=50,"50-59",
Table1[[#This Row],[Patient Age]]&gt;=40,"40-49",
Table1[[#This Row],[Patient Age]]&gt;=30,"30-39",
Table1[[#This Row],[Patient Age]]&gt;=20,"20-29",
Table1[[#This Row],[Patient Age]]&gt;=10,"10-19",
TRUE,"0-9"
)</f>
        <v>0-9</v>
      </c>
      <c r="M5251" t="str">
        <f>IF(Table1[[#This Row],[Patient Waittime]]&gt;30,"Delay","Ontime")</f>
        <v>Delay</v>
      </c>
    </row>
    <row r="5252" spans="1:13" x14ac:dyDescent="0.2">
      <c r="A5252" t="s">
        <v>10517</v>
      </c>
      <c r="B5252" t="s">
        <v>10518</v>
      </c>
      <c r="C5252" t="s">
        <v>21</v>
      </c>
      <c r="D5252">
        <v>23</v>
      </c>
      <c r="E5252" t="s">
        <v>22</v>
      </c>
      <c r="F5252" t="s">
        <v>18449</v>
      </c>
      <c r="G5252" t="s">
        <v>18</v>
      </c>
      <c r="I5252">
        <v>59</v>
      </c>
      <c r="J5252" s="1">
        <v>45559</v>
      </c>
      <c r="K5252" s="2">
        <v>0.65555555555555556</v>
      </c>
      <c r="L5252" t="str" cm="1">
        <f t="array" ref="L5252">_xlfn.IFS(
Table1[[#This Row],[Patient Age]]&gt;=70,"70-79",
Table1[[#This Row],[Patient Age]]&gt;=60,"60-69",
Table1[[#This Row],[Patient Age]]&gt;=50,"50-59",
Table1[[#This Row],[Patient Age]]&gt;=40,"40-49",
Table1[[#This Row],[Patient Age]]&gt;=30,"30-39",
Table1[[#This Row],[Patient Age]]&gt;=20,"20-29",
Table1[[#This Row],[Patient Age]]&gt;=10,"10-19",
TRUE,"0-9"
)</f>
        <v>20-29</v>
      </c>
      <c r="M5252" t="str">
        <f>IF(Table1[[#This Row],[Patient Waittime]]&gt;30,"Delay","Ontime")</f>
        <v>Delay</v>
      </c>
    </row>
    <row r="5253" spans="1:13" x14ac:dyDescent="0.2">
      <c r="A5253" t="s">
        <v>10519</v>
      </c>
      <c r="B5253" t="s">
        <v>10520</v>
      </c>
      <c r="C5253" t="s">
        <v>21</v>
      </c>
      <c r="D5253">
        <v>71</v>
      </c>
      <c r="E5253" t="s">
        <v>22</v>
      </c>
      <c r="F5253" t="s">
        <v>18449</v>
      </c>
      <c r="G5253" t="s">
        <v>18</v>
      </c>
      <c r="I5253">
        <v>14</v>
      </c>
      <c r="J5253" s="1">
        <v>45030</v>
      </c>
      <c r="K5253" s="2">
        <v>0.53819444444444442</v>
      </c>
      <c r="L5253" t="str" cm="1">
        <f t="array" ref="L5253">_xlfn.IFS(
Table1[[#This Row],[Patient Age]]&gt;=70,"70-79",
Table1[[#This Row],[Patient Age]]&gt;=60,"60-69",
Table1[[#This Row],[Patient Age]]&gt;=50,"50-59",
Table1[[#This Row],[Patient Age]]&gt;=40,"40-49",
Table1[[#This Row],[Patient Age]]&gt;=30,"30-39",
Table1[[#This Row],[Patient Age]]&gt;=20,"20-29",
Table1[[#This Row],[Patient Age]]&gt;=10,"10-19",
TRUE,"0-9"
)</f>
        <v>70-79</v>
      </c>
      <c r="M5253" t="str">
        <f>IF(Table1[[#This Row],[Patient Waittime]]&gt;30,"Delay","Ontime")</f>
        <v>Ontime</v>
      </c>
    </row>
    <row r="5254" spans="1:13" x14ac:dyDescent="0.2">
      <c r="A5254" t="s">
        <v>10521</v>
      </c>
      <c r="B5254" t="s">
        <v>10522</v>
      </c>
      <c r="C5254" t="s">
        <v>21</v>
      </c>
      <c r="D5254">
        <v>69</v>
      </c>
      <c r="E5254" t="s">
        <v>22</v>
      </c>
      <c r="F5254" t="s">
        <v>18449</v>
      </c>
      <c r="G5254" t="s">
        <v>18</v>
      </c>
      <c r="I5254">
        <v>18</v>
      </c>
      <c r="J5254" s="1">
        <v>45604</v>
      </c>
      <c r="K5254" s="2">
        <v>0.41597222222222224</v>
      </c>
      <c r="L5254" t="str" cm="1">
        <f t="array" ref="L5254">_xlfn.IFS(
Table1[[#This Row],[Patient Age]]&gt;=70,"70-79",
Table1[[#This Row],[Patient Age]]&gt;=60,"60-69",
Table1[[#This Row],[Patient Age]]&gt;=50,"50-59",
Table1[[#This Row],[Patient Age]]&gt;=40,"40-49",
Table1[[#This Row],[Patient Age]]&gt;=30,"30-39",
Table1[[#This Row],[Patient Age]]&gt;=20,"20-29",
Table1[[#This Row],[Patient Age]]&gt;=10,"10-19",
TRUE,"0-9"
)</f>
        <v>60-69</v>
      </c>
      <c r="M5254" t="str">
        <f>IF(Table1[[#This Row],[Patient Waittime]]&gt;30,"Delay","Ontime")</f>
        <v>Ontime</v>
      </c>
    </row>
    <row r="5255" spans="1:13" x14ac:dyDescent="0.2">
      <c r="A5255" t="s">
        <v>10523</v>
      </c>
      <c r="B5255" t="s">
        <v>10524</v>
      </c>
      <c r="C5255" t="s">
        <v>21</v>
      </c>
      <c r="D5255">
        <v>55</v>
      </c>
      <c r="E5255" t="s">
        <v>22</v>
      </c>
      <c r="F5255" t="s">
        <v>18449</v>
      </c>
      <c r="G5255" t="s">
        <v>18</v>
      </c>
      <c r="I5255">
        <v>19</v>
      </c>
      <c r="J5255" s="1">
        <v>45092</v>
      </c>
      <c r="K5255" s="2">
        <v>0.73958333333333337</v>
      </c>
      <c r="L5255" t="str" cm="1">
        <f t="array" ref="L5255">_xlfn.IFS(
Table1[[#This Row],[Patient Age]]&gt;=70,"70-79",
Table1[[#This Row],[Patient Age]]&gt;=60,"60-69",
Table1[[#This Row],[Patient Age]]&gt;=50,"50-59",
Table1[[#This Row],[Patient Age]]&gt;=40,"40-49",
Table1[[#This Row],[Patient Age]]&gt;=30,"30-39",
Table1[[#This Row],[Patient Age]]&gt;=20,"20-29",
Table1[[#This Row],[Patient Age]]&gt;=10,"10-19",
TRUE,"0-9"
)</f>
        <v>50-59</v>
      </c>
      <c r="M5255" t="str">
        <f>IF(Table1[[#This Row],[Patient Waittime]]&gt;30,"Delay","Ontime")</f>
        <v>Ontime</v>
      </c>
    </row>
    <row r="5256" spans="1:13" x14ac:dyDescent="0.2">
      <c r="A5256" t="s">
        <v>10525</v>
      </c>
      <c r="B5256" t="s">
        <v>10526</v>
      </c>
      <c r="C5256" t="s">
        <v>21</v>
      </c>
      <c r="D5256">
        <v>73</v>
      </c>
      <c r="E5256" t="s">
        <v>22</v>
      </c>
      <c r="F5256" t="s">
        <v>18449</v>
      </c>
      <c r="G5256" t="s">
        <v>18</v>
      </c>
      <c r="I5256">
        <v>19</v>
      </c>
      <c r="J5256" s="1">
        <v>45191</v>
      </c>
      <c r="K5256" s="2">
        <v>0.2048611111111111</v>
      </c>
      <c r="L5256" t="str" cm="1">
        <f t="array" ref="L5256">_xlfn.IFS(
Table1[[#This Row],[Patient Age]]&gt;=70,"70-79",
Table1[[#This Row],[Patient Age]]&gt;=60,"60-69",
Table1[[#This Row],[Patient Age]]&gt;=50,"50-59",
Table1[[#This Row],[Patient Age]]&gt;=40,"40-49",
Table1[[#This Row],[Patient Age]]&gt;=30,"30-39",
Table1[[#This Row],[Patient Age]]&gt;=20,"20-29",
Table1[[#This Row],[Patient Age]]&gt;=10,"10-19",
TRUE,"0-9"
)</f>
        <v>70-79</v>
      </c>
      <c r="M5256" t="str">
        <f>IF(Table1[[#This Row],[Patient Waittime]]&gt;30,"Delay","Ontime")</f>
        <v>Ontime</v>
      </c>
    </row>
    <row r="5257" spans="1:13" x14ac:dyDescent="0.2">
      <c r="A5257" t="s">
        <v>10527</v>
      </c>
      <c r="B5257" t="s">
        <v>10528</v>
      </c>
      <c r="C5257" t="s">
        <v>21</v>
      </c>
      <c r="D5257">
        <v>16</v>
      </c>
      <c r="E5257" t="s">
        <v>22</v>
      </c>
      <c r="F5257" t="s">
        <v>18449</v>
      </c>
      <c r="G5257" t="s">
        <v>18</v>
      </c>
      <c r="I5257">
        <v>32</v>
      </c>
      <c r="J5257" s="1">
        <v>45514</v>
      </c>
      <c r="K5257" s="2">
        <v>0.54722222222222228</v>
      </c>
      <c r="L5257" t="str" cm="1">
        <f t="array" ref="L5257">_xlfn.IFS(
Table1[[#This Row],[Patient Age]]&gt;=70,"70-79",
Table1[[#This Row],[Patient Age]]&gt;=60,"60-69",
Table1[[#This Row],[Patient Age]]&gt;=50,"50-59",
Table1[[#This Row],[Patient Age]]&gt;=40,"40-49",
Table1[[#This Row],[Patient Age]]&gt;=30,"30-39",
Table1[[#This Row],[Patient Age]]&gt;=20,"20-29",
Table1[[#This Row],[Patient Age]]&gt;=10,"10-19",
TRUE,"0-9"
)</f>
        <v>10-19</v>
      </c>
      <c r="M5257" t="str">
        <f>IF(Table1[[#This Row],[Patient Waittime]]&gt;30,"Delay","Ontime")</f>
        <v>Delay</v>
      </c>
    </row>
    <row r="5258" spans="1:13" x14ac:dyDescent="0.2">
      <c r="A5258" t="s">
        <v>10529</v>
      </c>
      <c r="B5258" t="s">
        <v>10530</v>
      </c>
      <c r="C5258" t="s">
        <v>21</v>
      </c>
      <c r="D5258">
        <v>68</v>
      </c>
      <c r="E5258" t="s">
        <v>22</v>
      </c>
      <c r="F5258" t="s">
        <v>18449</v>
      </c>
      <c r="G5258" t="s">
        <v>18</v>
      </c>
      <c r="I5258">
        <v>39</v>
      </c>
      <c r="J5258" s="1">
        <v>45466</v>
      </c>
      <c r="K5258" s="2">
        <v>0.93402777777777779</v>
      </c>
      <c r="L5258" t="str" cm="1">
        <f t="array" ref="L5258">_xlfn.IFS(
Table1[[#This Row],[Patient Age]]&gt;=70,"70-79",
Table1[[#This Row],[Patient Age]]&gt;=60,"60-69",
Table1[[#This Row],[Patient Age]]&gt;=50,"50-59",
Table1[[#This Row],[Patient Age]]&gt;=40,"40-49",
Table1[[#This Row],[Patient Age]]&gt;=30,"30-39",
Table1[[#This Row],[Patient Age]]&gt;=20,"20-29",
Table1[[#This Row],[Patient Age]]&gt;=10,"10-19",
TRUE,"0-9"
)</f>
        <v>60-69</v>
      </c>
      <c r="M5258" t="str">
        <f>IF(Table1[[#This Row],[Patient Waittime]]&gt;30,"Delay","Ontime")</f>
        <v>Delay</v>
      </c>
    </row>
    <row r="5259" spans="1:13" x14ac:dyDescent="0.2">
      <c r="A5259" t="s">
        <v>10531</v>
      </c>
      <c r="B5259" t="s">
        <v>10532</v>
      </c>
      <c r="C5259" t="s">
        <v>21</v>
      </c>
      <c r="D5259">
        <v>65</v>
      </c>
      <c r="E5259" t="s">
        <v>22</v>
      </c>
      <c r="F5259" t="s">
        <v>18449</v>
      </c>
      <c r="G5259" t="s">
        <v>18</v>
      </c>
      <c r="I5259">
        <v>40</v>
      </c>
      <c r="J5259" s="1">
        <v>45348</v>
      </c>
      <c r="K5259" s="2">
        <v>0.39861111111111114</v>
      </c>
      <c r="L5259" t="str" cm="1">
        <f t="array" ref="L5259">_xlfn.IFS(
Table1[[#This Row],[Patient Age]]&gt;=70,"70-79",
Table1[[#This Row],[Patient Age]]&gt;=60,"60-69",
Table1[[#This Row],[Patient Age]]&gt;=50,"50-59",
Table1[[#This Row],[Patient Age]]&gt;=40,"40-49",
Table1[[#This Row],[Patient Age]]&gt;=30,"30-39",
Table1[[#This Row],[Patient Age]]&gt;=20,"20-29",
Table1[[#This Row],[Patient Age]]&gt;=10,"10-19",
TRUE,"0-9"
)</f>
        <v>60-69</v>
      </c>
      <c r="M5259" t="str">
        <f>IF(Table1[[#This Row],[Patient Waittime]]&gt;30,"Delay","Ontime")</f>
        <v>Delay</v>
      </c>
    </row>
    <row r="5260" spans="1:13" x14ac:dyDescent="0.2">
      <c r="A5260" t="s">
        <v>10533</v>
      </c>
      <c r="B5260" t="s">
        <v>10534</v>
      </c>
      <c r="C5260" t="s">
        <v>21</v>
      </c>
      <c r="D5260">
        <v>36</v>
      </c>
      <c r="E5260" t="s">
        <v>22</v>
      </c>
      <c r="F5260" t="s">
        <v>18449</v>
      </c>
      <c r="G5260" t="s">
        <v>18</v>
      </c>
      <c r="I5260">
        <v>60</v>
      </c>
      <c r="J5260" s="1">
        <v>45118</v>
      </c>
      <c r="K5260" s="2">
        <v>0.5229166666666667</v>
      </c>
      <c r="L5260" t="str" cm="1">
        <f t="array" ref="L5260">_xlfn.IFS(
Table1[[#This Row],[Patient Age]]&gt;=70,"70-79",
Table1[[#This Row],[Patient Age]]&gt;=60,"60-69",
Table1[[#This Row],[Patient Age]]&gt;=50,"50-59",
Table1[[#This Row],[Patient Age]]&gt;=40,"40-49",
Table1[[#This Row],[Patient Age]]&gt;=30,"30-39",
Table1[[#This Row],[Patient Age]]&gt;=20,"20-29",
Table1[[#This Row],[Patient Age]]&gt;=10,"10-19",
TRUE,"0-9"
)</f>
        <v>30-39</v>
      </c>
      <c r="M5260" t="str">
        <f>IF(Table1[[#This Row],[Patient Waittime]]&gt;30,"Delay","Ontime")</f>
        <v>Delay</v>
      </c>
    </row>
    <row r="5261" spans="1:13" x14ac:dyDescent="0.2">
      <c r="A5261" t="s">
        <v>10535</v>
      </c>
      <c r="B5261" t="s">
        <v>10536</v>
      </c>
      <c r="C5261" t="s">
        <v>21</v>
      </c>
      <c r="D5261">
        <v>60</v>
      </c>
      <c r="E5261" t="s">
        <v>22</v>
      </c>
      <c r="F5261" t="s">
        <v>18449</v>
      </c>
      <c r="G5261" t="s">
        <v>18</v>
      </c>
      <c r="I5261">
        <v>20</v>
      </c>
      <c r="J5261" s="1">
        <v>45554</v>
      </c>
      <c r="K5261" s="2">
        <v>0.96250000000000002</v>
      </c>
      <c r="L5261" t="str" cm="1">
        <f t="array" ref="L5261">_xlfn.IFS(
Table1[[#This Row],[Patient Age]]&gt;=70,"70-79",
Table1[[#This Row],[Patient Age]]&gt;=60,"60-69",
Table1[[#This Row],[Patient Age]]&gt;=50,"50-59",
Table1[[#This Row],[Patient Age]]&gt;=40,"40-49",
Table1[[#This Row],[Patient Age]]&gt;=30,"30-39",
Table1[[#This Row],[Patient Age]]&gt;=20,"20-29",
Table1[[#This Row],[Patient Age]]&gt;=10,"10-19",
TRUE,"0-9"
)</f>
        <v>60-69</v>
      </c>
      <c r="M5261" t="str">
        <f>IF(Table1[[#This Row],[Patient Waittime]]&gt;30,"Delay","Ontime")</f>
        <v>Ontime</v>
      </c>
    </row>
    <row r="5262" spans="1:13" x14ac:dyDescent="0.2">
      <c r="A5262" t="s">
        <v>10537</v>
      </c>
      <c r="B5262" t="s">
        <v>10538</v>
      </c>
      <c r="C5262" t="s">
        <v>21</v>
      </c>
      <c r="D5262">
        <v>36</v>
      </c>
      <c r="E5262" t="s">
        <v>22</v>
      </c>
      <c r="F5262" t="s">
        <v>18449</v>
      </c>
      <c r="G5262" t="s">
        <v>18</v>
      </c>
      <c r="I5262">
        <v>31</v>
      </c>
      <c r="J5262" s="1">
        <v>45265</v>
      </c>
      <c r="K5262" s="2">
        <v>0.89513888888888893</v>
      </c>
      <c r="L5262" t="str" cm="1">
        <f t="array" ref="L5262">_xlfn.IFS(
Table1[[#This Row],[Patient Age]]&gt;=70,"70-79",
Table1[[#This Row],[Patient Age]]&gt;=60,"60-69",
Table1[[#This Row],[Patient Age]]&gt;=50,"50-59",
Table1[[#This Row],[Patient Age]]&gt;=40,"40-49",
Table1[[#This Row],[Patient Age]]&gt;=30,"30-39",
Table1[[#This Row],[Patient Age]]&gt;=20,"20-29",
Table1[[#This Row],[Patient Age]]&gt;=10,"10-19",
TRUE,"0-9"
)</f>
        <v>30-39</v>
      </c>
      <c r="M5262" t="str">
        <f>IF(Table1[[#This Row],[Patient Waittime]]&gt;30,"Delay","Ontime")</f>
        <v>Delay</v>
      </c>
    </row>
    <row r="5263" spans="1:13" x14ac:dyDescent="0.2">
      <c r="A5263" t="s">
        <v>10539</v>
      </c>
      <c r="B5263" t="s">
        <v>10540</v>
      </c>
      <c r="C5263" t="s">
        <v>21</v>
      </c>
      <c r="D5263">
        <v>46</v>
      </c>
      <c r="E5263" t="s">
        <v>22</v>
      </c>
      <c r="F5263" t="s">
        <v>18449</v>
      </c>
      <c r="G5263" t="s">
        <v>18</v>
      </c>
      <c r="I5263">
        <v>45</v>
      </c>
      <c r="J5263" s="1">
        <v>44930</v>
      </c>
      <c r="K5263" s="2">
        <v>0.58819444444444446</v>
      </c>
      <c r="L5263" t="str" cm="1">
        <f t="array" ref="L5263">_xlfn.IFS(
Table1[[#This Row],[Patient Age]]&gt;=70,"70-79",
Table1[[#This Row],[Patient Age]]&gt;=60,"60-69",
Table1[[#This Row],[Patient Age]]&gt;=50,"50-59",
Table1[[#This Row],[Patient Age]]&gt;=40,"40-49",
Table1[[#This Row],[Patient Age]]&gt;=30,"30-39",
Table1[[#This Row],[Patient Age]]&gt;=20,"20-29",
Table1[[#This Row],[Patient Age]]&gt;=10,"10-19",
TRUE,"0-9"
)</f>
        <v>40-49</v>
      </c>
      <c r="M5263" t="str">
        <f>IF(Table1[[#This Row],[Patient Waittime]]&gt;30,"Delay","Ontime")</f>
        <v>Delay</v>
      </c>
    </row>
    <row r="5264" spans="1:13" x14ac:dyDescent="0.2">
      <c r="A5264" t="s">
        <v>10541</v>
      </c>
      <c r="B5264" t="s">
        <v>10542</v>
      </c>
      <c r="C5264" t="s">
        <v>21</v>
      </c>
      <c r="D5264">
        <v>16</v>
      </c>
      <c r="E5264" t="s">
        <v>22</v>
      </c>
      <c r="F5264" t="s">
        <v>18449</v>
      </c>
      <c r="G5264" t="s">
        <v>18</v>
      </c>
      <c r="I5264">
        <v>47</v>
      </c>
      <c r="J5264" s="1">
        <v>45482</v>
      </c>
      <c r="K5264" s="2">
        <v>0.19375000000000001</v>
      </c>
      <c r="L5264" t="str" cm="1">
        <f t="array" ref="L5264">_xlfn.IFS(
Table1[[#This Row],[Patient Age]]&gt;=70,"70-79",
Table1[[#This Row],[Patient Age]]&gt;=60,"60-69",
Table1[[#This Row],[Patient Age]]&gt;=50,"50-59",
Table1[[#This Row],[Patient Age]]&gt;=40,"40-49",
Table1[[#This Row],[Patient Age]]&gt;=30,"30-39",
Table1[[#This Row],[Patient Age]]&gt;=20,"20-29",
Table1[[#This Row],[Patient Age]]&gt;=10,"10-19",
TRUE,"0-9"
)</f>
        <v>10-19</v>
      </c>
      <c r="M5264" t="str">
        <f>IF(Table1[[#This Row],[Patient Waittime]]&gt;30,"Delay","Ontime")</f>
        <v>Delay</v>
      </c>
    </row>
    <row r="5265" spans="1:13" x14ac:dyDescent="0.2">
      <c r="A5265" t="s">
        <v>10543</v>
      </c>
      <c r="B5265" t="s">
        <v>10544</v>
      </c>
      <c r="C5265" t="s">
        <v>21</v>
      </c>
      <c r="D5265">
        <v>11</v>
      </c>
      <c r="E5265" t="s">
        <v>22</v>
      </c>
      <c r="F5265" t="s">
        <v>18449</v>
      </c>
      <c r="G5265" t="s">
        <v>18</v>
      </c>
      <c r="I5265">
        <v>59</v>
      </c>
      <c r="J5265" s="1">
        <v>44995</v>
      </c>
      <c r="K5265" s="2">
        <v>0.99722222222222223</v>
      </c>
      <c r="L5265" t="str" cm="1">
        <f t="array" ref="L5265">_xlfn.IFS(
Table1[[#This Row],[Patient Age]]&gt;=70,"70-79",
Table1[[#This Row],[Patient Age]]&gt;=60,"60-69",
Table1[[#This Row],[Patient Age]]&gt;=50,"50-59",
Table1[[#This Row],[Patient Age]]&gt;=40,"40-49",
Table1[[#This Row],[Patient Age]]&gt;=30,"30-39",
Table1[[#This Row],[Patient Age]]&gt;=20,"20-29",
Table1[[#This Row],[Patient Age]]&gt;=10,"10-19",
TRUE,"0-9"
)</f>
        <v>10-19</v>
      </c>
      <c r="M5265" t="str">
        <f>IF(Table1[[#This Row],[Patient Waittime]]&gt;30,"Delay","Ontime")</f>
        <v>Delay</v>
      </c>
    </row>
    <row r="5266" spans="1:13" x14ac:dyDescent="0.2">
      <c r="A5266" t="s">
        <v>10545</v>
      </c>
      <c r="B5266" t="s">
        <v>10546</v>
      </c>
      <c r="C5266" t="s">
        <v>21</v>
      </c>
      <c r="D5266">
        <v>68</v>
      </c>
      <c r="E5266" t="s">
        <v>22</v>
      </c>
      <c r="F5266" t="s">
        <v>18449</v>
      </c>
      <c r="G5266" t="s">
        <v>18</v>
      </c>
      <c r="I5266">
        <v>21</v>
      </c>
      <c r="J5266" s="1">
        <v>45384</v>
      </c>
      <c r="K5266" s="2">
        <v>0.37708333333333333</v>
      </c>
      <c r="L5266" t="str" cm="1">
        <f t="array" ref="L5266">_xlfn.IFS(
Table1[[#This Row],[Patient Age]]&gt;=70,"70-79",
Table1[[#This Row],[Patient Age]]&gt;=60,"60-69",
Table1[[#This Row],[Patient Age]]&gt;=50,"50-59",
Table1[[#This Row],[Patient Age]]&gt;=40,"40-49",
Table1[[#This Row],[Patient Age]]&gt;=30,"30-39",
Table1[[#This Row],[Patient Age]]&gt;=20,"20-29",
Table1[[#This Row],[Patient Age]]&gt;=10,"10-19",
TRUE,"0-9"
)</f>
        <v>60-69</v>
      </c>
      <c r="M5266" t="str">
        <f>IF(Table1[[#This Row],[Patient Waittime]]&gt;30,"Delay","Ontime")</f>
        <v>Ontime</v>
      </c>
    </row>
    <row r="5267" spans="1:13" x14ac:dyDescent="0.2">
      <c r="A5267" t="s">
        <v>10547</v>
      </c>
      <c r="B5267" t="s">
        <v>10548</v>
      </c>
      <c r="C5267" t="s">
        <v>21</v>
      </c>
      <c r="D5267">
        <v>7</v>
      </c>
      <c r="E5267" t="s">
        <v>22</v>
      </c>
      <c r="F5267" t="s">
        <v>18449</v>
      </c>
      <c r="G5267" t="s">
        <v>18</v>
      </c>
      <c r="I5267">
        <v>39</v>
      </c>
      <c r="J5267" s="1">
        <v>45050</v>
      </c>
      <c r="K5267" s="2">
        <v>0.13263888888888889</v>
      </c>
      <c r="L5267" t="str" cm="1">
        <f t="array" ref="L5267">_xlfn.IFS(
Table1[[#This Row],[Patient Age]]&gt;=70,"70-79",
Table1[[#This Row],[Patient Age]]&gt;=60,"60-69",
Table1[[#This Row],[Patient Age]]&gt;=50,"50-59",
Table1[[#This Row],[Patient Age]]&gt;=40,"40-49",
Table1[[#This Row],[Patient Age]]&gt;=30,"30-39",
Table1[[#This Row],[Patient Age]]&gt;=20,"20-29",
Table1[[#This Row],[Patient Age]]&gt;=10,"10-19",
TRUE,"0-9"
)</f>
        <v>0-9</v>
      </c>
      <c r="M5267" t="str">
        <f>IF(Table1[[#This Row],[Patient Waittime]]&gt;30,"Delay","Ontime")</f>
        <v>Delay</v>
      </c>
    </row>
    <row r="5268" spans="1:13" x14ac:dyDescent="0.2">
      <c r="A5268" t="s">
        <v>10549</v>
      </c>
      <c r="B5268" t="s">
        <v>10550</v>
      </c>
      <c r="C5268" t="s">
        <v>21</v>
      </c>
      <c r="D5268">
        <v>72</v>
      </c>
      <c r="E5268" t="s">
        <v>22</v>
      </c>
      <c r="F5268" t="s">
        <v>18449</v>
      </c>
      <c r="G5268" t="s">
        <v>18</v>
      </c>
      <c r="I5268">
        <v>41</v>
      </c>
      <c r="J5268" s="1">
        <v>45367</v>
      </c>
      <c r="K5268" s="2">
        <v>0.20972222222222223</v>
      </c>
      <c r="L5268" t="str" cm="1">
        <f t="array" ref="L5268">_xlfn.IFS(
Table1[[#This Row],[Patient Age]]&gt;=70,"70-79",
Table1[[#This Row],[Patient Age]]&gt;=60,"60-69",
Table1[[#This Row],[Patient Age]]&gt;=50,"50-59",
Table1[[#This Row],[Patient Age]]&gt;=40,"40-49",
Table1[[#This Row],[Patient Age]]&gt;=30,"30-39",
Table1[[#This Row],[Patient Age]]&gt;=20,"20-29",
Table1[[#This Row],[Patient Age]]&gt;=10,"10-19",
TRUE,"0-9"
)</f>
        <v>70-79</v>
      </c>
      <c r="M5268" t="str">
        <f>IF(Table1[[#This Row],[Patient Waittime]]&gt;30,"Delay","Ontime")</f>
        <v>Delay</v>
      </c>
    </row>
    <row r="5269" spans="1:13" x14ac:dyDescent="0.2">
      <c r="A5269" t="s">
        <v>10551</v>
      </c>
      <c r="B5269" t="s">
        <v>10552</v>
      </c>
      <c r="C5269" t="s">
        <v>21</v>
      </c>
      <c r="D5269">
        <v>71</v>
      </c>
      <c r="E5269" t="s">
        <v>22</v>
      </c>
      <c r="F5269" t="s">
        <v>18449</v>
      </c>
      <c r="G5269" t="s">
        <v>18</v>
      </c>
      <c r="I5269">
        <v>43</v>
      </c>
      <c r="J5269" s="1">
        <v>45400</v>
      </c>
      <c r="K5269" s="2">
        <v>0.20277777777777778</v>
      </c>
      <c r="L5269" t="str" cm="1">
        <f t="array" ref="L5269">_xlfn.IFS(
Table1[[#This Row],[Patient Age]]&gt;=70,"70-79",
Table1[[#This Row],[Patient Age]]&gt;=60,"60-69",
Table1[[#This Row],[Patient Age]]&gt;=50,"50-59",
Table1[[#This Row],[Patient Age]]&gt;=40,"40-49",
Table1[[#This Row],[Patient Age]]&gt;=30,"30-39",
Table1[[#This Row],[Patient Age]]&gt;=20,"20-29",
Table1[[#This Row],[Patient Age]]&gt;=10,"10-19",
TRUE,"0-9"
)</f>
        <v>70-79</v>
      </c>
      <c r="M5269" t="str">
        <f>IF(Table1[[#This Row],[Patient Waittime]]&gt;30,"Delay","Ontime")</f>
        <v>Delay</v>
      </c>
    </row>
    <row r="5270" spans="1:13" x14ac:dyDescent="0.2">
      <c r="A5270" t="s">
        <v>10553</v>
      </c>
      <c r="B5270" t="s">
        <v>10554</v>
      </c>
      <c r="C5270" t="s">
        <v>21</v>
      </c>
      <c r="D5270">
        <v>63</v>
      </c>
      <c r="E5270" t="s">
        <v>22</v>
      </c>
      <c r="F5270" t="s">
        <v>18449</v>
      </c>
      <c r="G5270" t="s">
        <v>18</v>
      </c>
      <c r="I5270">
        <v>53</v>
      </c>
      <c r="J5270" s="1">
        <v>44964</v>
      </c>
      <c r="K5270" s="2">
        <v>0.5493055555555556</v>
      </c>
      <c r="L5270" t="str" cm="1">
        <f t="array" ref="L5270">_xlfn.IFS(
Table1[[#This Row],[Patient Age]]&gt;=70,"70-79",
Table1[[#This Row],[Patient Age]]&gt;=60,"60-69",
Table1[[#This Row],[Patient Age]]&gt;=50,"50-59",
Table1[[#This Row],[Patient Age]]&gt;=40,"40-49",
Table1[[#This Row],[Patient Age]]&gt;=30,"30-39",
Table1[[#This Row],[Patient Age]]&gt;=20,"20-29",
Table1[[#This Row],[Patient Age]]&gt;=10,"10-19",
TRUE,"0-9"
)</f>
        <v>60-69</v>
      </c>
      <c r="M5270" t="str">
        <f>IF(Table1[[#This Row],[Patient Waittime]]&gt;30,"Delay","Ontime")</f>
        <v>Delay</v>
      </c>
    </row>
    <row r="5271" spans="1:13" x14ac:dyDescent="0.2">
      <c r="A5271" t="s">
        <v>10555</v>
      </c>
      <c r="B5271" t="s">
        <v>10556</v>
      </c>
      <c r="C5271" t="s">
        <v>21</v>
      </c>
      <c r="D5271">
        <v>4</v>
      </c>
      <c r="E5271" t="s">
        <v>22</v>
      </c>
      <c r="F5271" t="s">
        <v>18449</v>
      </c>
      <c r="G5271" t="s">
        <v>18</v>
      </c>
      <c r="I5271">
        <v>54</v>
      </c>
      <c r="J5271" s="1">
        <v>45533</v>
      </c>
      <c r="K5271" s="2">
        <v>0.26805555555555555</v>
      </c>
      <c r="L5271" t="str" cm="1">
        <f t="array" ref="L5271">_xlfn.IFS(
Table1[[#This Row],[Patient Age]]&gt;=70,"70-79",
Table1[[#This Row],[Patient Age]]&gt;=60,"60-69",
Table1[[#This Row],[Patient Age]]&gt;=50,"50-59",
Table1[[#This Row],[Patient Age]]&gt;=40,"40-49",
Table1[[#This Row],[Patient Age]]&gt;=30,"30-39",
Table1[[#This Row],[Patient Age]]&gt;=20,"20-29",
Table1[[#This Row],[Patient Age]]&gt;=10,"10-19",
TRUE,"0-9"
)</f>
        <v>0-9</v>
      </c>
      <c r="M5271" t="str">
        <f>IF(Table1[[#This Row],[Patient Waittime]]&gt;30,"Delay","Ontime")</f>
        <v>Delay</v>
      </c>
    </row>
    <row r="5272" spans="1:13" x14ac:dyDescent="0.2">
      <c r="A5272" t="s">
        <v>10557</v>
      </c>
      <c r="B5272" t="s">
        <v>10558</v>
      </c>
      <c r="C5272" t="s">
        <v>21</v>
      </c>
      <c r="D5272">
        <v>73</v>
      </c>
      <c r="E5272" t="s">
        <v>22</v>
      </c>
      <c r="F5272" t="s">
        <v>18449</v>
      </c>
      <c r="G5272" t="s">
        <v>18</v>
      </c>
      <c r="I5272">
        <v>10</v>
      </c>
      <c r="J5272" s="1">
        <v>45180</v>
      </c>
      <c r="K5272" s="2">
        <v>0.88888888888888884</v>
      </c>
      <c r="L5272" t="str" cm="1">
        <f t="array" ref="L5272">_xlfn.IFS(
Table1[[#This Row],[Patient Age]]&gt;=70,"70-79",
Table1[[#This Row],[Patient Age]]&gt;=60,"60-69",
Table1[[#This Row],[Patient Age]]&gt;=50,"50-59",
Table1[[#This Row],[Patient Age]]&gt;=40,"40-49",
Table1[[#This Row],[Patient Age]]&gt;=30,"30-39",
Table1[[#This Row],[Patient Age]]&gt;=20,"20-29",
Table1[[#This Row],[Patient Age]]&gt;=10,"10-19",
TRUE,"0-9"
)</f>
        <v>70-79</v>
      </c>
      <c r="M5272" t="str">
        <f>IF(Table1[[#This Row],[Patient Waittime]]&gt;30,"Delay","Ontime")</f>
        <v>Ontime</v>
      </c>
    </row>
    <row r="5273" spans="1:13" x14ac:dyDescent="0.2">
      <c r="A5273" t="s">
        <v>10559</v>
      </c>
      <c r="B5273" t="s">
        <v>10560</v>
      </c>
      <c r="C5273" t="s">
        <v>21</v>
      </c>
      <c r="D5273">
        <v>71</v>
      </c>
      <c r="E5273" t="s">
        <v>22</v>
      </c>
      <c r="F5273" t="s">
        <v>18449</v>
      </c>
      <c r="G5273" t="s">
        <v>18</v>
      </c>
      <c r="I5273">
        <v>19</v>
      </c>
      <c r="J5273" s="1">
        <v>45602</v>
      </c>
      <c r="K5273" s="2">
        <v>0.69791666666666663</v>
      </c>
      <c r="L5273" t="str" cm="1">
        <f t="array" ref="L5273">_xlfn.IFS(
Table1[[#This Row],[Patient Age]]&gt;=70,"70-79",
Table1[[#This Row],[Patient Age]]&gt;=60,"60-69",
Table1[[#This Row],[Patient Age]]&gt;=50,"50-59",
Table1[[#This Row],[Patient Age]]&gt;=40,"40-49",
Table1[[#This Row],[Patient Age]]&gt;=30,"30-39",
Table1[[#This Row],[Patient Age]]&gt;=20,"20-29",
Table1[[#This Row],[Patient Age]]&gt;=10,"10-19",
TRUE,"0-9"
)</f>
        <v>70-79</v>
      </c>
      <c r="M5273" t="str">
        <f>IF(Table1[[#This Row],[Patient Waittime]]&gt;30,"Delay","Ontime")</f>
        <v>Ontime</v>
      </c>
    </row>
    <row r="5274" spans="1:13" x14ac:dyDescent="0.2">
      <c r="A5274" t="s">
        <v>10561</v>
      </c>
      <c r="B5274" t="s">
        <v>10562</v>
      </c>
      <c r="C5274" t="s">
        <v>21</v>
      </c>
      <c r="D5274">
        <v>74</v>
      </c>
      <c r="E5274" t="s">
        <v>22</v>
      </c>
      <c r="F5274" t="s">
        <v>18449</v>
      </c>
      <c r="G5274" t="s">
        <v>18</v>
      </c>
      <c r="I5274">
        <v>19</v>
      </c>
      <c r="J5274" s="1">
        <v>45522</v>
      </c>
      <c r="K5274" s="2">
        <v>0.68819444444444444</v>
      </c>
      <c r="L5274" t="str" cm="1">
        <f t="array" ref="L5274">_xlfn.IFS(
Table1[[#This Row],[Patient Age]]&gt;=70,"70-79",
Table1[[#This Row],[Patient Age]]&gt;=60,"60-69",
Table1[[#This Row],[Patient Age]]&gt;=50,"50-59",
Table1[[#This Row],[Patient Age]]&gt;=40,"40-49",
Table1[[#This Row],[Patient Age]]&gt;=30,"30-39",
Table1[[#This Row],[Patient Age]]&gt;=20,"20-29",
Table1[[#This Row],[Patient Age]]&gt;=10,"10-19",
TRUE,"0-9"
)</f>
        <v>70-79</v>
      </c>
      <c r="M5274" t="str">
        <f>IF(Table1[[#This Row],[Patient Waittime]]&gt;30,"Delay","Ontime")</f>
        <v>Ontime</v>
      </c>
    </row>
    <row r="5275" spans="1:13" x14ac:dyDescent="0.2">
      <c r="A5275" t="s">
        <v>10563</v>
      </c>
      <c r="B5275" t="s">
        <v>10564</v>
      </c>
      <c r="C5275" t="s">
        <v>21</v>
      </c>
      <c r="D5275">
        <v>39</v>
      </c>
      <c r="E5275" t="s">
        <v>22</v>
      </c>
      <c r="F5275" t="s">
        <v>18449</v>
      </c>
      <c r="G5275" t="s">
        <v>18</v>
      </c>
      <c r="I5275">
        <v>32</v>
      </c>
      <c r="J5275" s="1">
        <v>45020</v>
      </c>
      <c r="K5275" s="2">
        <v>0.75694444444444442</v>
      </c>
      <c r="L5275" t="str" cm="1">
        <f t="array" ref="L5275">_xlfn.IFS(
Table1[[#This Row],[Patient Age]]&gt;=70,"70-79",
Table1[[#This Row],[Patient Age]]&gt;=60,"60-69",
Table1[[#This Row],[Patient Age]]&gt;=50,"50-59",
Table1[[#This Row],[Patient Age]]&gt;=40,"40-49",
Table1[[#This Row],[Patient Age]]&gt;=30,"30-39",
Table1[[#This Row],[Patient Age]]&gt;=20,"20-29",
Table1[[#This Row],[Patient Age]]&gt;=10,"10-19",
TRUE,"0-9"
)</f>
        <v>30-39</v>
      </c>
      <c r="M5275" t="str">
        <f>IF(Table1[[#This Row],[Patient Waittime]]&gt;30,"Delay","Ontime")</f>
        <v>Delay</v>
      </c>
    </row>
    <row r="5276" spans="1:13" x14ac:dyDescent="0.2">
      <c r="A5276" t="s">
        <v>10565</v>
      </c>
      <c r="B5276" t="s">
        <v>10566</v>
      </c>
      <c r="C5276" t="s">
        <v>21</v>
      </c>
      <c r="D5276">
        <v>40</v>
      </c>
      <c r="E5276" t="s">
        <v>22</v>
      </c>
      <c r="F5276" t="s">
        <v>18449</v>
      </c>
      <c r="G5276" t="s">
        <v>18</v>
      </c>
      <c r="I5276">
        <v>33</v>
      </c>
      <c r="J5276" s="1">
        <v>45159</v>
      </c>
      <c r="K5276" s="2">
        <v>0.49166666666666664</v>
      </c>
      <c r="L5276" t="str" cm="1">
        <f t="array" ref="L5276">_xlfn.IFS(
Table1[[#This Row],[Patient Age]]&gt;=70,"70-79",
Table1[[#This Row],[Patient Age]]&gt;=60,"60-69",
Table1[[#This Row],[Patient Age]]&gt;=50,"50-59",
Table1[[#This Row],[Patient Age]]&gt;=40,"40-49",
Table1[[#This Row],[Patient Age]]&gt;=30,"30-39",
Table1[[#This Row],[Patient Age]]&gt;=20,"20-29",
Table1[[#This Row],[Patient Age]]&gt;=10,"10-19",
TRUE,"0-9"
)</f>
        <v>40-49</v>
      </c>
      <c r="M5276" t="str">
        <f>IF(Table1[[#This Row],[Patient Waittime]]&gt;30,"Delay","Ontime")</f>
        <v>Delay</v>
      </c>
    </row>
    <row r="5277" spans="1:13" x14ac:dyDescent="0.2">
      <c r="A5277" t="s">
        <v>10567</v>
      </c>
      <c r="B5277" t="s">
        <v>10568</v>
      </c>
      <c r="C5277" t="s">
        <v>21</v>
      </c>
      <c r="D5277">
        <v>3</v>
      </c>
      <c r="E5277" t="s">
        <v>22</v>
      </c>
      <c r="F5277" t="s">
        <v>18449</v>
      </c>
      <c r="G5277" t="s">
        <v>18</v>
      </c>
      <c r="I5277">
        <v>42</v>
      </c>
      <c r="J5277" s="1">
        <v>45574</v>
      </c>
      <c r="K5277" s="2">
        <v>0.21736111111111112</v>
      </c>
      <c r="L5277" t="str" cm="1">
        <f t="array" ref="L5277">_xlfn.IFS(
Table1[[#This Row],[Patient Age]]&gt;=70,"70-79",
Table1[[#This Row],[Patient Age]]&gt;=60,"60-69",
Table1[[#This Row],[Patient Age]]&gt;=50,"50-59",
Table1[[#This Row],[Patient Age]]&gt;=40,"40-49",
Table1[[#This Row],[Patient Age]]&gt;=30,"30-39",
Table1[[#This Row],[Patient Age]]&gt;=20,"20-29",
Table1[[#This Row],[Patient Age]]&gt;=10,"10-19",
TRUE,"0-9"
)</f>
        <v>0-9</v>
      </c>
      <c r="M5277" t="str">
        <f>IF(Table1[[#This Row],[Patient Waittime]]&gt;30,"Delay","Ontime")</f>
        <v>Delay</v>
      </c>
    </row>
    <row r="5278" spans="1:13" x14ac:dyDescent="0.2">
      <c r="A5278" t="s">
        <v>10569</v>
      </c>
      <c r="B5278" t="s">
        <v>10570</v>
      </c>
      <c r="C5278" t="s">
        <v>21</v>
      </c>
      <c r="D5278">
        <v>76</v>
      </c>
      <c r="E5278" t="s">
        <v>22</v>
      </c>
      <c r="F5278" t="s">
        <v>18449</v>
      </c>
      <c r="G5278" t="s">
        <v>18</v>
      </c>
      <c r="I5278">
        <v>47</v>
      </c>
      <c r="J5278" s="1">
        <v>45364</v>
      </c>
      <c r="K5278" s="2">
        <v>3.6111111111111108E-2</v>
      </c>
      <c r="L5278" t="str" cm="1">
        <f t="array" ref="L5278">_xlfn.IFS(
Table1[[#This Row],[Patient Age]]&gt;=70,"70-79",
Table1[[#This Row],[Patient Age]]&gt;=60,"60-69",
Table1[[#This Row],[Patient Age]]&gt;=50,"50-59",
Table1[[#This Row],[Patient Age]]&gt;=40,"40-49",
Table1[[#This Row],[Patient Age]]&gt;=30,"30-39",
Table1[[#This Row],[Patient Age]]&gt;=20,"20-29",
Table1[[#This Row],[Patient Age]]&gt;=10,"10-19",
TRUE,"0-9"
)</f>
        <v>70-79</v>
      </c>
      <c r="M5278" t="str">
        <f>IF(Table1[[#This Row],[Patient Waittime]]&gt;30,"Delay","Ontime")</f>
        <v>Delay</v>
      </c>
    </row>
    <row r="5279" spans="1:13" x14ac:dyDescent="0.2">
      <c r="A5279" t="s">
        <v>10571</v>
      </c>
      <c r="B5279" t="s">
        <v>10572</v>
      </c>
      <c r="C5279" t="s">
        <v>21</v>
      </c>
      <c r="D5279">
        <v>45</v>
      </c>
      <c r="E5279" t="s">
        <v>22</v>
      </c>
      <c r="F5279" t="s">
        <v>18449</v>
      </c>
      <c r="G5279" t="s">
        <v>18</v>
      </c>
      <c r="I5279">
        <v>57</v>
      </c>
      <c r="J5279" s="1">
        <v>45352</v>
      </c>
      <c r="K5279" s="2">
        <v>0.45902777777777776</v>
      </c>
      <c r="L5279" t="str" cm="1">
        <f t="array" ref="L5279">_xlfn.IFS(
Table1[[#This Row],[Patient Age]]&gt;=70,"70-79",
Table1[[#This Row],[Patient Age]]&gt;=60,"60-69",
Table1[[#This Row],[Patient Age]]&gt;=50,"50-59",
Table1[[#This Row],[Patient Age]]&gt;=40,"40-49",
Table1[[#This Row],[Patient Age]]&gt;=30,"30-39",
Table1[[#This Row],[Patient Age]]&gt;=20,"20-29",
Table1[[#This Row],[Patient Age]]&gt;=10,"10-19",
TRUE,"0-9"
)</f>
        <v>40-49</v>
      </c>
      <c r="M5279" t="str">
        <f>IF(Table1[[#This Row],[Patient Waittime]]&gt;30,"Delay","Ontime")</f>
        <v>Delay</v>
      </c>
    </row>
    <row r="5280" spans="1:13" x14ac:dyDescent="0.2">
      <c r="A5280" t="s">
        <v>10573</v>
      </c>
      <c r="B5280" t="s">
        <v>10574</v>
      </c>
      <c r="C5280" t="s">
        <v>21</v>
      </c>
      <c r="D5280">
        <v>47</v>
      </c>
      <c r="E5280" t="s">
        <v>22</v>
      </c>
      <c r="F5280" t="s">
        <v>18449</v>
      </c>
      <c r="G5280" t="s">
        <v>18</v>
      </c>
      <c r="I5280">
        <v>11</v>
      </c>
      <c r="J5280" s="1">
        <v>45244</v>
      </c>
      <c r="K5280" s="2">
        <v>1.1805555555555555E-2</v>
      </c>
      <c r="L5280" t="str" cm="1">
        <f t="array" ref="L5280">_xlfn.IFS(
Table1[[#This Row],[Patient Age]]&gt;=70,"70-79",
Table1[[#This Row],[Patient Age]]&gt;=60,"60-69",
Table1[[#This Row],[Patient Age]]&gt;=50,"50-59",
Table1[[#This Row],[Patient Age]]&gt;=40,"40-49",
Table1[[#This Row],[Patient Age]]&gt;=30,"30-39",
Table1[[#This Row],[Patient Age]]&gt;=20,"20-29",
Table1[[#This Row],[Patient Age]]&gt;=10,"10-19",
TRUE,"0-9"
)</f>
        <v>40-49</v>
      </c>
      <c r="M5280" t="str">
        <f>IF(Table1[[#This Row],[Patient Waittime]]&gt;30,"Delay","Ontime")</f>
        <v>Ontime</v>
      </c>
    </row>
    <row r="5281" spans="1:13" x14ac:dyDescent="0.2">
      <c r="A5281" t="s">
        <v>10575</v>
      </c>
      <c r="B5281" t="s">
        <v>10576</v>
      </c>
      <c r="C5281" t="s">
        <v>21</v>
      </c>
      <c r="D5281">
        <v>33</v>
      </c>
      <c r="E5281" t="s">
        <v>22</v>
      </c>
      <c r="F5281" t="s">
        <v>18449</v>
      </c>
      <c r="G5281" t="s">
        <v>18</v>
      </c>
      <c r="I5281">
        <v>16</v>
      </c>
      <c r="J5281" s="1">
        <v>45433</v>
      </c>
      <c r="K5281" s="2">
        <v>0.15347222222222223</v>
      </c>
      <c r="L5281" t="str" cm="1">
        <f t="array" ref="L5281">_xlfn.IFS(
Table1[[#This Row],[Patient Age]]&gt;=70,"70-79",
Table1[[#This Row],[Patient Age]]&gt;=60,"60-69",
Table1[[#This Row],[Patient Age]]&gt;=50,"50-59",
Table1[[#This Row],[Patient Age]]&gt;=40,"40-49",
Table1[[#This Row],[Patient Age]]&gt;=30,"30-39",
Table1[[#This Row],[Patient Age]]&gt;=20,"20-29",
Table1[[#This Row],[Patient Age]]&gt;=10,"10-19",
TRUE,"0-9"
)</f>
        <v>30-39</v>
      </c>
      <c r="M5281" t="str">
        <f>IF(Table1[[#This Row],[Patient Waittime]]&gt;30,"Delay","Ontime")</f>
        <v>Ontime</v>
      </c>
    </row>
    <row r="5282" spans="1:13" x14ac:dyDescent="0.2">
      <c r="A5282" t="s">
        <v>10577</v>
      </c>
      <c r="B5282" t="s">
        <v>10578</v>
      </c>
      <c r="C5282" t="s">
        <v>21</v>
      </c>
      <c r="D5282">
        <v>76</v>
      </c>
      <c r="E5282" t="s">
        <v>22</v>
      </c>
      <c r="F5282" t="s">
        <v>18449</v>
      </c>
      <c r="G5282" t="s">
        <v>18</v>
      </c>
      <c r="I5282">
        <v>21</v>
      </c>
      <c r="J5282" s="1">
        <v>45413</v>
      </c>
      <c r="K5282" s="2">
        <v>7.3611111111111113E-2</v>
      </c>
      <c r="L5282" t="str" cm="1">
        <f t="array" ref="L5282">_xlfn.IFS(
Table1[[#This Row],[Patient Age]]&gt;=70,"70-79",
Table1[[#This Row],[Patient Age]]&gt;=60,"60-69",
Table1[[#This Row],[Patient Age]]&gt;=50,"50-59",
Table1[[#This Row],[Patient Age]]&gt;=40,"40-49",
Table1[[#This Row],[Patient Age]]&gt;=30,"30-39",
Table1[[#This Row],[Patient Age]]&gt;=20,"20-29",
Table1[[#This Row],[Patient Age]]&gt;=10,"10-19",
TRUE,"0-9"
)</f>
        <v>70-79</v>
      </c>
      <c r="M5282" t="str">
        <f>IF(Table1[[#This Row],[Patient Waittime]]&gt;30,"Delay","Ontime")</f>
        <v>Ontime</v>
      </c>
    </row>
    <row r="5283" spans="1:13" x14ac:dyDescent="0.2">
      <c r="A5283" t="s">
        <v>10579</v>
      </c>
      <c r="B5283" t="s">
        <v>10580</v>
      </c>
      <c r="C5283" t="s">
        <v>21</v>
      </c>
      <c r="D5283">
        <v>52</v>
      </c>
      <c r="E5283" t="s">
        <v>22</v>
      </c>
      <c r="F5283" t="s">
        <v>18449</v>
      </c>
      <c r="G5283" t="s">
        <v>18</v>
      </c>
      <c r="I5283">
        <v>46</v>
      </c>
      <c r="J5283" s="1">
        <v>45390</v>
      </c>
      <c r="K5283" s="2">
        <v>0.98958333333333337</v>
      </c>
      <c r="L5283" t="str" cm="1">
        <f t="array" ref="L5283">_xlfn.IFS(
Table1[[#This Row],[Patient Age]]&gt;=70,"70-79",
Table1[[#This Row],[Patient Age]]&gt;=60,"60-69",
Table1[[#This Row],[Patient Age]]&gt;=50,"50-59",
Table1[[#This Row],[Patient Age]]&gt;=40,"40-49",
Table1[[#This Row],[Patient Age]]&gt;=30,"30-39",
Table1[[#This Row],[Patient Age]]&gt;=20,"20-29",
Table1[[#This Row],[Patient Age]]&gt;=10,"10-19",
TRUE,"0-9"
)</f>
        <v>50-59</v>
      </c>
      <c r="M5283" t="str">
        <f>IF(Table1[[#This Row],[Patient Waittime]]&gt;30,"Delay","Ontime")</f>
        <v>Delay</v>
      </c>
    </row>
    <row r="5284" spans="1:13" x14ac:dyDescent="0.2">
      <c r="A5284" t="s">
        <v>10581</v>
      </c>
      <c r="B5284" t="s">
        <v>10582</v>
      </c>
      <c r="C5284" t="s">
        <v>21</v>
      </c>
      <c r="D5284">
        <v>33</v>
      </c>
      <c r="E5284" t="s">
        <v>22</v>
      </c>
      <c r="F5284" t="s">
        <v>18449</v>
      </c>
      <c r="G5284" t="s">
        <v>18</v>
      </c>
      <c r="I5284">
        <v>47</v>
      </c>
      <c r="J5284" s="1">
        <v>45563</v>
      </c>
      <c r="K5284" s="2">
        <v>0.70694444444444449</v>
      </c>
      <c r="L5284" t="str" cm="1">
        <f t="array" ref="L5284">_xlfn.IFS(
Table1[[#This Row],[Patient Age]]&gt;=70,"70-79",
Table1[[#This Row],[Patient Age]]&gt;=60,"60-69",
Table1[[#This Row],[Patient Age]]&gt;=50,"50-59",
Table1[[#This Row],[Patient Age]]&gt;=40,"40-49",
Table1[[#This Row],[Patient Age]]&gt;=30,"30-39",
Table1[[#This Row],[Patient Age]]&gt;=20,"20-29",
Table1[[#This Row],[Patient Age]]&gt;=10,"10-19",
TRUE,"0-9"
)</f>
        <v>30-39</v>
      </c>
      <c r="M5284" t="str">
        <f>IF(Table1[[#This Row],[Patient Waittime]]&gt;30,"Delay","Ontime")</f>
        <v>Delay</v>
      </c>
    </row>
    <row r="5285" spans="1:13" x14ac:dyDescent="0.2">
      <c r="A5285" t="s">
        <v>10583</v>
      </c>
      <c r="B5285" t="s">
        <v>10584</v>
      </c>
      <c r="C5285" t="s">
        <v>21</v>
      </c>
      <c r="D5285">
        <v>9</v>
      </c>
      <c r="E5285" t="s">
        <v>22</v>
      </c>
      <c r="F5285" t="s">
        <v>18449</v>
      </c>
      <c r="G5285" t="s">
        <v>18</v>
      </c>
      <c r="I5285">
        <v>52</v>
      </c>
      <c r="J5285" s="1">
        <v>45459</v>
      </c>
      <c r="K5285" s="2">
        <v>0.49236111111111114</v>
      </c>
      <c r="L5285" t="str" cm="1">
        <f t="array" ref="L5285">_xlfn.IFS(
Table1[[#This Row],[Patient Age]]&gt;=70,"70-79",
Table1[[#This Row],[Patient Age]]&gt;=60,"60-69",
Table1[[#This Row],[Patient Age]]&gt;=50,"50-59",
Table1[[#This Row],[Patient Age]]&gt;=40,"40-49",
Table1[[#This Row],[Patient Age]]&gt;=30,"30-39",
Table1[[#This Row],[Patient Age]]&gt;=20,"20-29",
Table1[[#This Row],[Patient Age]]&gt;=10,"10-19",
TRUE,"0-9"
)</f>
        <v>0-9</v>
      </c>
      <c r="M5285" t="str">
        <f>IF(Table1[[#This Row],[Patient Waittime]]&gt;30,"Delay","Ontime")</f>
        <v>Delay</v>
      </c>
    </row>
    <row r="5286" spans="1:13" x14ac:dyDescent="0.2">
      <c r="A5286" t="s">
        <v>10585</v>
      </c>
      <c r="B5286" t="s">
        <v>10586</v>
      </c>
      <c r="C5286" t="s">
        <v>21</v>
      </c>
      <c r="D5286">
        <v>28</v>
      </c>
      <c r="E5286" t="s">
        <v>22</v>
      </c>
      <c r="F5286" t="s">
        <v>18449</v>
      </c>
      <c r="G5286" t="s">
        <v>18</v>
      </c>
      <c r="I5286">
        <v>12</v>
      </c>
      <c r="J5286" s="1">
        <v>45327</v>
      </c>
      <c r="K5286" s="2">
        <v>0.59652777777777777</v>
      </c>
      <c r="L5286" t="str" cm="1">
        <f t="array" ref="L5286">_xlfn.IFS(
Table1[[#This Row],[Patient Age]]&gt;=70,"70-79",
Table1[[#This Row],[Patient Age]]&gt;=60,"60-69",
Table1[[#This Row],[Patient Age]]&gt;=50,"50-59",
Table1[[#This Row],[Patient Age]]&gt;=40,"40-49",
Table1[[#This Row],[Patient Age]]&gt;=30,"30-39",
Table1[[#This Row],[Patient Age]]&gt;=20,"20-29",
Table1[[#This Row],[Patient Age]]&gt;=10,"10-19",
TRUE,"0-9"
)</f>
        <v>20-29</v>
      </c>
      <c r="M5286" t="str">
        <f>IF(Table1[[#This Row],[Patient Waittime]]&gt;30,"Delay","Ontime")</f>
        <v>Ontime</v>
      </c>
    </row>
    <row r="5287" spans="1:13" x14ac:dyDescent="0.2">
      <c r="A5287" t="s">
        <v>10587</v>
      </c>
      <c r="B5287" t="s">
        <v>10588</v>
      </c>
      <c r="C5287" t="s">
        <v>21</v>
      </c>
      <c r="D5287">
        <v>79</v>
      </c>
      <c r="E5287" t="s">
        <v>22</v>
      </c>
      <c r="F5287" t="s">
        <v>18449</v>
      </c>
      <c r="G5287" t="s">
        <v>18</v>
      </c>
      <c r="I5287">
        <v>17</v>
      </c>
      <c r="J5287" s="1">
        <v>45413</v>
      </c>
      <c r="K5287" s="2">
        <v>0.37361111111111112</v>
      </c>
      <c r="L5287" t="str" cm="1">
        <f t="array" ref="L5287">_xlfn.IFS(
Table1[[#This Row],[Patient Age]]&gt;=70,"70-79",
Table1[[#This Row],[Patient Age]]&gt;=60,"60-69",
Table1[[#This Row],[Patient Age]]&gt;=50,"50-59",
Table1[[#This Row],[Patient Age]]&gt;=40,"40-49",
Table1[[#This Row],[Patient Age]]&gt;=30,"30-39",
Table1[[#This Row],[Patient Age]]&gt;=20,"20-29",
Table1[[#This Row],[Patient Age]]&gt;=10,"10-19",
TRUE,"0-9"
)</f>
        <v>70-79</v>
      </c>
      <c r="M5287" t="str">
        <f>IF(Table1[[#This Row],[Patient Waittime]]&gt;30,"Delay","Ontime")</f>
        <v>Ontime</v>
      </c>
    </row>
    <row r="5288" spans="1:13" x14ac:dyDescent="0.2">
      <c r="A5288" t="s">
        <v>10589</v>
      </c>
      <c r="B5288" t="s">
        <v>10590</v>
      </c>
      <c r="C5288" t="s">
        <v>21</v>
      </c>
      <c r="D5288">
        <v>75</v>
      </c>
      <c r="E5288" t="s">
        <v>22</v>
      </c>
      <c r="F5288" t="s">
        <v>18449</v>
      </c>
      <c r="G5288" t="s">
        <v>18</v>
      </c>
      <c r="I5288">
        <v>24</v>
      </c>
      <c r="J5288" s="1">
        <v>45275</v>
      </c>
      <c r="K5288" s="2">
        <v>1.1111111111111112E-2</v>
      </c>
      <c r="L5288" t="str" cm="1">
        <f t="array" ref="L5288">_xlfn.IFS(
Table1[[#This Row],[Patient Age]]&gt;=70,"70-79",
Table1[[#This Row],[Patient Age]]&gt;=60,"60-69",
Table1[[#This Row],[Patient Age]]&gt;=50,"50-59",
Table1[[#This Row],[Patient Age]]&gt;=40,"40-49",
Table1[[#This Row],[Patient Age]]&gt;=30,"30-39",
Table1[[#This Row],[Patient Age]]&gt;=20,"20-29",
Table1[[#This Row],[Patient Age]]&gt;=10,"10-19",
TRUE,"0-9"
)</f>
        <v>70-79</v>
      </c>
      <c r="M5288" t="str">
        <f>IF(Table1[[#This Row],[Patient Waittime]]&gt;30,"Delay","Ontime")</f>
        <v>Ontime</v>
      </c>
    </row>
    <row r="5289" spans="1:13" x14ac:dyDescent="0.2">
      <c r="A5289" t="s">
        <v>10591</v>
      </c>
      <c r="B5289" t="s">
        <v>10592</v>
      </c>
      <c r="C5289" t="s">
        <v>21</v>
      </c>
      <c r="D5289">
        <v>29</v>
      </c>
      <c r="E5289" t="s">
        <v>22</v>
      </c>
      <c r="F5289" t="s">
        <v>18449</v>
      </c>
      <c r="G5289" t="s">
        <v>18</v>
      </c>
      <c r="I5289">
        <v>26</v>
      </c>
      <c r="J5289" s="1">
        <v>45382</v>
      </c>
      <c r="K5289" s="2">
        <v>0.2986111111111111</v>
      </c>
      <c r="L5289" t="str" cm="1">
        <f t="array" ref="L5289">_xlfn.IFS(
Table1[[#This Row],[Patient Age]]&gt;=70,"70-79",
Table1[[#This Row],[Patient Age]]&gt;=60,"60-69",
Table1[[#This Row],[Patient Age]]&gt;=50,"50-59",
Table1[[#This Row],[Patient Age]]&gt;=40,"40-49",
Table1[[#This Row],[Patient Age]]&gt;=30,"30-39",
Table1[[#This Row],[Patient Age]]&gt;=20,"20-29",
Table1[[#This Row],[Patient Age]]&gt;=10,"10-19",
TRUE,"0-9"
)</f>
        <v>20-29</v>
      </c>
      <c r="M5289" t="str">
        <f>IF(Table1[[#This Row],[Patient Waittime]]&gt;30,"Delay","Ontime")</f>
        <v>Ontime</v>
      </c>
    </row>
    <row r="5290" spans="1:13" x14ac:dyDescent="0.2">
      <c r="A5290" t="s">
        <v>10593</v>
      </c>
      <c r="B5290" t="s">
        <v>10594</v>
      </c>
      <c r="C5290" t="s">
        <v>21</v>
      </c>
      <c r="D5290">
        <v>36</v>
      </c>
      <c r="E5290" t="s">
        <v>22</v>
      </c>
      <c r="F5290" t="s">
        <v>18449</v>
      </c>
      <c r="G5290" t="s">
        <v>18</v>
      </c>
      <c r="I5290">
        <v>26</v>
      </c>
      <c r="J5290" s="1">
        <v>45238</v>
      </c>
      <c r="K5290" s="2">
        <v>0.55208333333333337</v>
      </c>
      <c r="L5290" t="str" cm="1">
        <f t="array" ref="L5290">_xlfn.IFS(
Table1[[#This Row],[Patient Age]]&gt;=70,"70-79",
Table1[[#This Row],[Patient Age]]&gt;=60,"60-69",
Table1[[#This Row],[Patient Age]]&gt;=50,"50-59",
Table1[[#This Row],[Patient Age]]&gt;=40,"40-49",
Table1[[#This Row],[Patient Age]]&gt;=30,"30-39",
Table1[[#This Row],[Patient Age]]&gt;=20,"20-29",
Table1[[#This Row],[Patient Age]]&gt;=10,"10-19",
TRUE,"0-9"
)</f>
        <v>30-39</v>
      </c>
      <c r="M5290" t="str">
        <f>IF(Table1[[#This Row],[Patient Waittime]]&gt;30,"Delay","Ontime")</f>
        <v>Ontime</v>
      </c>
    </row>
    <row r="5291" spans="1:13" x14ac:dyDescent="0.2">
      <c r="A5291" t="s">
        <v>10595</v>
      </c>
      <c r="B5291" t="s">
        <v>10596</v>
      </c>
      <c r="C5291" t="s">
        <v>21</v>
      </c>
      <c r="D5291">
        <v>22</v>
      </c>
      <c r="E5291" t="s">
        <v>22</v>
      </c>
      <c r="F5291" t="s">
        <v>18449</v>
      </c>
      <c r="G5291" t="s">
        <v>18</v>
      </c>
      <c r="I5291">
        <v>36</v>
      </c>
      <c r="J5291" s="1">
        <v>45126</v>
      </c>
      <c r="K5291" s="2">
        <v>0.65833333333333333</v>
      </c>
      <c r="L5291" t="str" cm="1">
        <f t="array" ref="L5291">_xlfn.IFS(
Table1[[#This Row],[Patient Age]]&gt;=70,"70-79",
Table1[[#This Row],[Patient Age]]&gt;=60,"60-69",
Table1[[#This Row],[Patient Age]]&gt;=50,"50-59",
Table1[[#This Row],[Patient Age]]&gt;=40,"40-49",
Table1[[#This Row],[Patient Age]]&gt;=30,"30-39",
Table1[[#This Row],[Patient Age]]&gt;=20,"20-29",
Table1[[#This Row],[Patient Age]]&gt;=10,"10-19",
TRUE,"0-9"
)</f>
        <v>20-29</v>
      </c>
      <c r="M5291" t="str">
        <f>IF(Table1[[#This Row],[Patient Waittime]]&gt;30,"Delay","Ontime")</f>
        <v>Delay</v>
      </c>
    </row>
    <row r="5292" spans="1:13" x14ac:dyDescent="0.2">
      <c r="A5292" t="s">
        <v>10597</v>
      </c>
      <c r="B5292" t="s">
        <v>10598</v>
      </c>
      <c r="C5292" t="s">
        <v>21</v>
      </c>
      <c r="D5292">
        <v>21</v>
      </c>
      <c r="E5292" t="s">
        <v>22</v>
      </c>
      <c r="F5292" t="s">
        <v>18449</v>
      </c>
      <c r="G5292" t="s">
        <v>18</v>
      </c>
      <c r="I5292">
        <v>38</v>
      </c>
      <c r="J5292" s="1">
        <v>45194</v>
      </c>
      <c r="K5292" s="2">
        <v>0.93958333333333333</v>
      </c>
      <c r="L5292" t="str" cm="1">
        <f t="array" ref="L5292">_xlfn.IFS(
Table1[[#This Row],[Patient Age]]&gt;=70,"70-79",
Table1[[#This Row],[Patient Age]]&gt;=60,"60-69",
Table1[[#This Row],[Patient Age]]&gt;=50,"50-59",
Table1[[#This Row],[Patient Age]]&gt;=40,"40-49",
Table1[[#This Row],[Patient Age]]&gt;=30,"30-39",
Table1[[#This Row],[Patient Age]]&gt;=20,"20-29",
Table1[[#This Row],[Patient Age]]&gt;=10,"10-19",
TRUE,"0-9"
)</f>
        <v>20-29</v>
      </c>
      <c r="M5292" t="str">
        <f>IF(Table1[[#This Row],[Patient Waittime]]&gt;30,"Delay","Ontime")</f>
        <v>Delay</v>
      </c>
    </row>
    <row r="5293" spans="1:13" x14ac:dyDescent="0.2">
      <c r="A5293" t="s">
        <v>10599</v>
      </c>
      <c r="B5293" t="s">
        <v>10600</v>
      </c>
      <c r="C5293" t="s">
        <v>21</v>
      </c>
      <c r="D5293">
        <v>60</v>
      </c>
      <c r="E5293" t="s">
        <v>22</v>
      </c>
      <c r="F5293" t="s">
        <v>18449</v>
      </c>
      <c r="G5293" t="s">
        <v>18</v>
      </c>
      <c r="I5293">
        <v>45</v>
      </c>
      <c r="J5293" s="1">
        <v>45462</v>
      </c>
      <c r="K5293" s="2">
        <v>0.92777777777777781</v>
      </c>
      <c r="L5293" t="str" cm="1">
        <f t="array" ref="L5293">_xlfn.IFS(
Table1[[#This Row],[Patient Age]]&gt;=70,"70-79",
Table1[[#This Row],[Patient Age]]&gt;=60,"60-69",
Table1[[#This Row],[Patient Age]]&gt;=50,"50-59",
Table1[[#This Row],[Patient Age]]&gt;=40,"40-49",
Table1[[#This Row],[Patient Age]]&gt;=30,"30-39",
Table1[[#This Row],[Patient Age]]&gt;=20,"20-29",
Table1[[#This Row],[Patient Age]]&gt;=10,"10-19",
TRUE,"0-9"
)</f>
        <v>60-69</v>
      </c>
      <c r="M5293" t="str">
        <f>IF(Table1[[#This Row],[Patient Waittime]]&gt;30,"Delay","Ontime")</f>
        <v>Delay</v>
      </c>
    </row>
    <row r="5294" spans="1:13" x14ac:dyDescent="0.2">
      <c r="A5294" t="s">
        <v>10601</v>
      </c>
      <c r="B5294" t="s">
        <v>10602</v>
      </c>
      <c r="C5294" t="s">
        <v>21</v>
      </c>
      <c r="D5294">
        <v>21</v>
      </c>
      <c r="E5294" t="s">
        <v>22</v>
      </c>
      <c r="F5294" t="s">
        <v>18449</v>
      </c>
      <c r="G5294" t="s">
        <v>18</v>
      </c>
      <c r="I5294">
        <v>10</v>
      </c>
      <c r="J5294" s="1">
        <v>45164</v>
      </c>
      <c r="K5294" s="2">
        <v>0.35416666666666669</v>
      </c>
      <c r="L5294" t="str" cm="1">
        <f t="array" ref="L5294">_xlfn.IFS(
Table1[[#This Row],[Patient Age]]&gt;=70,"70-79",
Table1[[#This Row],[Patient Age]]&gt;=60,"60-69",
Table1[[#This Row],[Patient Age]]&gt;=50,"50-59",
Table1[[#This Row],[Patient Age]]&gt;=40,"40-49",
Table1[[#This Row],[Patient Age]]&gt;=30,"30-39",
Table1[[#This Row],[Patient Age]]&gt;=20,"20-29",
Table1[[#This Row],[Patient Age]]&gt;=10,"10-19",
TRUE,"0-9"
)</f>
        <v>20-29</v>
      </c>
      <c r="M5294" t="str">
        <f>IF(Table1[[#This Row],[Patient Waittime]]&gt;30,"Delay","Ontime")</f>
        <v>Ontime</v>
      </c>
    </row>
    <row r="5295" spans="1:13" x14ac:dyDescent="0.2">
      <c r="A5295" t="s">
        <v>10603</v>
      </c>
      <c r="B5295" t="s">
        <v>10604</v>
      </c>
      <c r="C5295" t="s">
        <v>21</v>
      </c>
      <c r="D5295">
        <v>76</v>
      </c>
      <c r="E5295" t="s">
        <v>22</v>
      </c>
      <c r="F5295" t="s">
        <v>18449</v>
      </c>
      <c r="G5295" t="s">
        <v>18</v>
      </c>
      <c r="I5295">
        <v>23</v>
      </c>
      <c r="J5295" s="1">
        <v>45240</v>
      </c>
      <c r="K5295" s="2">
        <v>0.31666666666666665</v>
      </c>
      <c r="L5295" t="str" cm="1">
        <f t="array" ref="L5295">_xlfn.IFS(
Table1[[#This Row],[Patient Age]]&gt;=70,"70-79",
Table1[[#This Row],[Patient Age]]&gt;=60,"60-69",
Table1[[#This Row],[Patient Age]]&gt;=50,"50-59",
Table1[[#This Row],[Patient Age]]&gt;=40,"40-49",
Table1[[#This Row],[Patient Age]]&gt;=30,"30-39",
Table1[[#This Row],[Patient Age]]&gt;=20,"20-29",
Table1[[#This Row],[Patient Age]]&gt;=10,"10-19",
TRUE,"0-9"
)</f>
        <v>70-79</v>
      </c>
      <c r="M5295" t="str">
        <f>IF(Table1[[#This Row],[Patient Waittime]]&gt;30,"Delay","Ontime")</f>
        <v>Ontime</v>
      </c>
    </row>
    <row r="5296" spans="1:13" x14ac:dyDescent="0.2">
      <c r="A5296" t="s">
        <v>10605</v>
      </c>
      <c r="B5296" t="s">
        <v>10606</v>
      </c>
      <c r="C5296" t="s">
        <v>21</v>
      </c>
      <c r="D5296">
        <v>67</v>
      </c>
      <c r="E5296" t="s">
        <v>22</v>
      </c>
      <c r="F5296" t="s">
        <v>18449</v>
      </c>
      <c r="G5296" t="s">
        <v>18</v>
      </c>
      <c r="I5296">
        <v>29</v>
      </c>
      <c r="J5296" s="1">
        <v>45447</v>
      </c>
      <c r="K5296" s="2">
        <v>0.41388888888888886</v>
      </c>
      <c r="L5296" t="str" cm="1">
        <f t="array" ref="L5296">_xlfn.IFS(
Table1[[#This Row],[Patient Age]]&gt;=70,"70-79",
Table1[[#This Row],[Patient Age]]&gt;=60,"60-69",
Table1[[#This Row],[Patient Age]]&gt;=50,"50-59",
Table1[[#This Row],[Patient Age]]&gt;=40,"40-49",
Table1[[#This Row],[Patient Age]]&gt;=30,"30-39",
Table1[[#This Row],[Patient Age]]&gt;=20,"20-29",
Table1[[#This Row],[Patient Age]]&gt;=10,"10-19",
TRUE,"0-9"
)</f>
        <v>60-69</v>
      </c>
      <c r="M5296" t="str">
        <f>IF(Table1[[#This Row],[Patient Waittime]]&gt;30,"Delay","Ontime")</f>
        <v>Ontime</v>
      </c>
    </row>
    <row r="5297" spans="1:13" x14ac:dyDescent="0.2">
      <c r="A5297" t="s">
        <v>10607</v>
      </c>
      <c r="B5297" t="s">
        <v>10608</v>
      </c>
      <c r="C5297" t="s">
        <v>21</v>
      </c>
      <c r="D5297">
        <v>50</v>
      </c>
      <c r="E5297" t="s">
        <v>22</v>
      </c>
      <c r="F5297" t="s">
        <v>18449</v>
      </c>
      <c r="G5297" t="s">
        <v>18</v>
      </c>
      <c r="I5297">
        <v>31</v>
      </c>
      <c r="J5297" s="1">
        <v>45409</v>
      </c>
      <c r="K5297" s="2">
        <v>0.82847222222222228</v>
      </c>
      <c r="L5297" t="str" cm="1">
        <f t="array" ref="L5297">_xlfn.IFS(
Table1[[#This Row],[Patient Age]]&gt;=70,"70-79",
Table1[[#This Row],[Patient Age]]&gt;=60,"60-69",
Table1[[#This Row],[Patient Age]]&gt;=50,"50-59",
Table1[[#This Row],[Patient Age]]&gt;=40,"40-49",
Table1[[#This Row],[Patient Age]]&gt;=30,"30-39",
Table1[[#This Row],[Patient Age]]&gt;=20,"20-29",
Table1[[#This Row],[Patient Age]]&gt;=10,"10-19",
TRUE,"0-9"
)</f>
        <v>50-59</v>
      </c>
      <c r="M5297" t="str">
        <f>IF(Table1[[#This Row],[Patient Waittime]]&gt;30,"Delay","Ontime")</f>
        <v>Delay</v>
      </c>
    </row>
    <row r="5298" spans="1:13" x14ac:dyDescent="0.2">
      <c r="A5298" t="s">
        <v>10609</v>
      </c>
      <c r="B5298" t="s">
        <v>10610</v>
      </c>
      <c r="C5298" t="s">
        <v>21</v>
      </c>
      <c r="D5298">
        <v>36</v>
      </c>
      <c r="E5298" t="s">
        <v>22</v>
      </c>
      <c r="F5298" t="s">
        <v>18449</v>
      </c>
      <c r="G5298" t="s">
        <v>18</v>
      </c>
      <c r="I5298">
        <v>44</v>
      </c>
      <c r="J5298" s="1">
        <v>45602</v>
      </c>
      <c r="K5298" s="2">
        <v>0.47430555555555554</v>
      </c>
      <c r="L5298" t="str" cm="1">
        <f t="array" ref="L5298">_xlfn.IFS(
Table1[[#This Row],[Patient Age]]&gt;=70,"70-79",
Table1[[#This Row],[Patient Age]]&gt;=60,"60-69",
Table1[[#This Row],[Patient Age]]&gt;=50,"50-59",
Table1[[#This Row],[Patient Age]]&gt;=40,"40-49",
Table1[[#This Row],[Patient Age]]&gt;=30,"30-39",
Table1[[#This Row],[Patient Age]]&gt;=20,"20-29",
Table1[[#This Row],[Patient Age]]&gt;=10,"10-19",
TRUE,"0-9"
)</f>
        <v>30-39</v>
      </c>
      <c r="M5298" t="str">
        <f>IF(Table1[[#This Row],[Patient Waittime]]&gt;30,"Delay","Ontime")</f>
        <v>Delay</v>
      </c>
    </row>
    <row r="5299" spans="1:13" x14ac:dyDescent="0.2">
      <c r="A5299" t="s">
        <v>10611</v>
      </c>
      <c r="B5299" t="s">
        <v>10612</v>
      </c>
      <c r="C5299" t="s">
        <v>21</v>
      </c>
      <c r="D5299">
        <v>45</v>
      </c>
      <c r="E5299" t="s">
        <v>22</v>
      </c>
      <c r="F5299" t="s">
        <v>18449</v>
      </c>
      <c r="G5299" t="s">
        <v>18</v>
      </c>
      <c r="I5299">
        <v>58</v>
      </c>
      <c r="J5299" s="1">
        <v>45504</v>
      </c>
      <c r="K5299" s="2">
        <v>0.26180555555555557</v>
      </c>
      <c r="L5299" t="str" cm="1">
        <f t="array" ref="L5299">_xlfn.IFS(
Table1[[#This Row],[Patient Age]]&gt;=70,"70-79",
Table1[[#This Row],[Patient Age]]&gt;=60,"60-69",
Table1[[#This Row],[Patient Age]]&gt;=50,"50-59",
Table1[[#This Row],[Patient Age]]&gt;=40,"40-49",
Table1[[#This Row],[Patient Age]]&gt;=30,"30-39",
Table1[[#This Row],[Patient Age]]&gt;=20,"20-29",
Table1[[#This Row],[Patient Age]]&gt;=10,"10-19",
TRUE,"0-9"
)</f>
        <v>40-49</v>
      </c>
      <c r="M5299" t="str">
        <f>IF(Table1[[#This Row],[Patient Waittime]]&gt;30,"Delay","Ontime")</f>
        <v>Delay</v>
      </c>
    </row>
    <row r="5300" spans="1:13" x14ac:dyDescent="0.2">
      <c r="A5300" t="s">
        <v>10613</v>
      </c>
      <c r="B5300" t="s">
        <v>10614</v>
      </c>
      <c r="C5300" t="s">
        <v>21</v>
      </c>
      <c r="D5300">
        <v>51</v>
      </c>
      <c r="E5300" t="s">
        <v>22</v>
      </c>
      <c r="F5300" t="s">
        <v>18449</v>
      </c>
      <c r="G5300" t="s">
        <v>18</v>
      </c>
      <c r="I5300">
        <v>16</v>
      </c>
      <c r="J5300" s="1">
        <v>45573</v>
      </c>
      <c r="K5300" s="2">
        <v>0.53611111111111109</v>
      </c>
      <c r="L5300" t="str" cm="1">
        <f t="array" ref="L5300">_xlfn.IFS(
Table1[[#This Row],[Patient Age]]&gt;=70,"70-79",
Table1[[#This Row],[Patient Age]]&gt;=60,"60-69",
Table1[[#This Row],[Patient Age]]&gt;=50,"50-59",
Table1[[#This Row],[Patient Age]]&gt;=40,"40-49",
Table1[[#This Row],[Patient Age]]&gt;=30,"30-39",
Table1[[#This Row],[Patient Age]]&gt;=20,"20-29",
Table1[[#This Row],[Patient Age]]&gt;=10,"10-19",
TRUE,"0-9"
)</f>
        <v>50-59</v>
      </c>
      <c r="M5300" t="str">
        <f>IF(Table1[[#This Row],[Patient Waittime]]&gt;30,"Delay","Ontime")</f>
        <v>Ontime</v>
      </c>
    </row>
    <row r="5301" spans="1:13" x14ac:dyDescent="0.2">
      <c r="A5301" t="s">
        <v>10615</v>
      </c>
      <c r="B5301" t="s">
        <v>10616</v>
      </c>
      <c r="C5301" t="s">
        <v>21</v>
      </c>
      <c r="D5301">
        <v>51</v>
      </c>
      <c r="E5301" t="s">
        <v>22</v>
      </c>
      <c r="F5301" t="s">
        <v>18449</v>
      </c>
      <c r="G5301" t="s">
        <v>18</v>
      </c>
      <c r="I5301">
        <v>32</v>
      </c>
      <c r="J5301" s="1">
        <v>44933</v>
      </c>
      <c r="K5301" s="2">
        <v>4.027777777777778E-2</v>
      </c>
      <c r="L5301" t="str" cm="1">
        <f t="array" ref="L5301">_xlfn.IFS(
Table1[[#This Row],[Patient Age]]&gt;=70,"70-79",
Table1[[#This Row],[Patient Age]]&gt;=60,"60-69",
Table1[[#This Row],[Patient Age]]&gt;=50,"50-59",
Table1[[#This Row],[Patient Age]]&gt;=40,"40-49",
Table1[[#This Row],[Patient Age]]&gt;=30,"30-39",
Table1[[#This Row],[Patient Age]]&gt;=20,"20-29",
Table1[[#This Row],[Patient Age]]&gt;=10,"10-19",
TRUE,"0-9"
)</f>
        <v>50-59</v>
      </c>
      <c r="M5301" t="str">
        <f>IF(Table1[[#This Row],[Patient Waittime]]&gt;30,"Delay","Ontime")</f>
        <v>Delay</v>
      </c>
    </row>
    <row r="5302" spans="1:13" x14ac:dyDescent="0.2">
      <c r="A5302" t="s">
        <v>10617</v>
      </c>
      <c r="B5302" t="s">
        <v>10618</v>
      </c>
      <c r="C5302" t="s">
        <v>21</v>
      </c>
      <c r="D5302">
        <v>9</v>
      </c>
      <c r="E5302" t="s">
        <v>22</v>
      </c>
      <c r="F5302" t="s">
        <v>18449</v>
      </c>
      <c r="G5302" t="s">
        <v>18</v>
      </c>
      <c r="I5302">
        <v>48</v>
      </c>
      <c r="J5302" s="1">
        <v>45345</v>
      </c>
      <c r="K5302" s="2">
        <v>0.67152777777777772</v>
      </c>
      <c r="L5302" t="str" cm="1">
        <f t="array" ref="L5302">_xlfn.IFS(
Table1[[#This Row],[Patient Age]]&gt;=70,"70-79",
Table1[[#This Row],[Patient Age]]&gt;=60,"60-69",
Table1[[#This Row],[Patient Age]]&gt;=50,"50-59",
Table1[[#This Row],[Patient Age]]&gt;=40,"40-49",
Table1[[#This Row],[Patient Age]]&gt;=30,"30-39",
Table1[[#This Row],[Patient Age]]&gt;=20,"20-29",
Table1[[#This Row],[Patient Age]]&gt;=10,"10-19",
TRUE,"0-9"
)</f>
        <v>0-9</v>
      </c>
      <c r="M5302" t="str">
        <f>IF(Table1[[#This Row],[Patient Waittime]]&gt;30,"Delay","Ontime")</f>
        <v>Delay</v>
      </c>
    </row>
    <row r="5303" spans="1:13" x14ac:dyDescent="0.2">
      <c r="A5303" t="s">
        <v>10619</v>
      </c>
      <c r="B5303" t="s">
        <v>10620</v>
      </c>
      <c r="C5303" t="s">
        <v>21</v>
      </c>
      <c r="D5303">
        <v>6</v>
      </c>
      <c r="E5303" t="s">
        <v>22</v>
      </c>
      <c r="F5303" t="s">
        <v>18449</v>
      </c>
      <c r="G5303" t="s">
        <v>18</v>
      </c>
      <c r="I5303">
        <v>51</v>
      </c>
      <c r="J5303" s="1">
        <v>45599</v>
      </c>
      <c r="K5303" s="2">
        <v>0.47083333333333333</v>
      </c>
      <c r="L5303" t="str" cm="1">
        <f t="array" ref="L5303">_xlfn.IFS(
Table1[[#This Row],[Patient Age]]&gt;=70,"70-79",
Table1[[#This Row],[Patient Age]]&gt;=60,"60-69",
Table1[[#This Row],[Patient Age]]&gt;=50,"50-59",
Table1[[#This Row],[Patient Age]]&gt;=40,"40-49",
Table1[[#This Row],[Patient Age]]&gt;=30,"30-39",
Table1[[#This Row],[Patient Age]]&gt;=20,"20-29",
Table1[[#This Row],[Patient Age]]&gt;=10,"10-19",
TRUE,"0-9"
)</f>
        <v>0-9</v>
      </c>
      <c r="M5303" t="str">
        <f>IF(Table1[[#This Row],[Patient Waittime]]&gt;30,"Delay","Ontime")</f>
        <v>Delay</v>
      </c>
    </row>
    <row r="5304" spans="1:13" x14ac:dyDescent="0.2">
      <c r="A5304" t="s">
        <v>10621</v>
      </c>
      <c r="B5304" t="s">
        <v>10622</v>
      </c>
      <c r="C5304" t="s">
        <v>21</v>
      </c>
      <c r="D5304">
        <v>38</v>
      </c>
      <c r="E5304" t="s">
        <v>22</v>
      </c>
      <c r="F5304" t="s">
        <v>18449</v>
      </c>
      <c r="G5304" t="s">
        <v>18</v>
      </c>
      <c r="I5304">
        <v>54</v>
      </c>
      <c r="J5304" s="1">
        <v>45157</v>
      </c>
      <c r="K5304" s="2">
        <v>0.40486111111111112</v>
      </c>
      <c r="L5304" t="str" cm="1">
        <f t="array" ref="L5304">_xlfn.IFS(
Table1[[#This Row],[Patient Age]]&gt;=70,"70-79",
Table1[[#This Row],[Patient Age]]&gt;=60,"60-69",
Table1[[#This Row],[Patient Age]]&gt;=50,"50-59",
Table1[[#This Row],[Patient Age]]&gt;=40,"40-49",
Table1[[#This Row],[Patient Age]]&gt;=30,"30-39",
Table1[[#This Row],[Patient Age]]&gt;=20,"20-29",
Table1[[#This Row],[Patient Age]]&gt;=10,"10-19",
TRUE,"0-9"
)</f>
        <v>30-39</v>
      </c>
      <c r="M5304" t="str">
        <f>IF(Table1[[#This Row],[Patient Waittime]]&gt;30,"Delay","Ontime")</f>
        <v>Delay</v>
      </c>
    </row>
    <row r="5305" spans="1:13" x14ac:dyDescent="0.2">
      <c r="A5305" t="s">
        <v>10623</v>
      </c>
      <c r="B5305" t="s">
        <v>10624</v>
      </c>
      <c r="C5305" t="s">
        <v>21</v>
      </c>
      <c r="D5305">
        <v>55</v>
      </c>
      <c r="E5305" t="s">
        <v>22</v>
      </c>
      <c r="F5305" t="s">
        <v>18449</v>
      </c>
      <c r="G5305" t="s">
        <v>18</v>
      </c>
      <c r="I5305">
        <v>54</v>
      </c>
      <c r="J5305" s="1">
        <v>45116</v>
      </c>
      <c r="K5305" s="2">
        <v>0.92847222222222225</v>
      </c>
      <c r="L5305" t="str" cm="1">
        <f t="array" ref="L5305">_xlfn.IFS(
Table1[[#This Row],[Patient Age]]&gt;=70,"70-79",
Table1[[#This Row],[Patient Age]]&gt;=60,"60-69",
Table1[[#This Row],[Patient Age]]&gt;=50,"50-59",
Table1[[#This Row],[Patient Age]]&gt;=40,"40-49",
Table1[[#This Row],[Patient Age]]&gt;=30,"30-39",
Table1[[#This Row],[Patient Age]]&gt;=20,"20-29",
Table1[[#This Row],[Patient Age]]&gt;=10,"10-19",
TRUE,"0-9"
)</f>
        <v>50-59</v>
      </c>
      <c r="M5305" t="str">
        <f>IF(Table1[[#This Row],[Patient Waittime]]&gt;30,"Delay","Ontime")</f>
        <v>Delay</v>
      </c>
    </row>
    <row r="5306" spans="1:13" x14ac:dyDescent="0.2">
      <c r="A5306" t="s">
        <v>10625</v>
      </c>
      <c r="B5306" t="s">
        <v>10626</v>
      </c>
      <c r="C5306" t="s">
        <v>21</v>
      </c>
      <c r="D5306">
        <v>68</v>
      </c>
      <c r="E5306" t="s">
        <v>22</v>
      </c>
      <c r="F5306" t="s">
        <v>18449</v>
      </c>
      <c r="G5306" t="s">
        <v>18</v>
      </c>
      <c r="I5306">
        <v>54</v>
      </c>
      <c r="J5306" s="1">
        <v>45240</v>
      </c>
      <c r="K5306" s="2">
        <v>0.72638888888888886</v>
      </c>
      <c r="L5306" t="str" cm="1">
        <f t="array" ref="L5306">_xlfn.IFS(
Table1[[#This Row],[Patient Age]]&gt;=70,"70-79",
Table1[[#This Row],[Patient Age]]&gt;=60,"60-69",
Table1[[#This Row],[Patient Age]]&gt;=50,"50-59",
Table1[[#This Row],[Patient Age]]&gt;=40,"40-49",
Table1[[#This Row],[Patient Age]]&gt;=30,"30-39",
Table1[[#This Row],[Patient Age]]&gt;=20,"20-29",
Table1[[#This Row],[Patient Age]]&gt;=10,"10-19",
TRUE,"0-9"
)</f>
        <v>60-69</v>
      </c>
      <c r="M5306" t="str">
        <f>IF(Table1[[#This Row],[Patient Waittime]]&gt;30,"Delay","Ontime")</f>
        <v>Delay</v>
      </c>
    </row>
    <row r="5307" spans="1:13" x14ac:dyDescent="0.2">
      <c r="A5307" t="s">
        <v>10627</v>
      </c>
      <c r="B5307" t="s">
        <v>10628</v>
      </c>
      <c r="C5307" t="s">
        <v>21</v>
      </c>
      <c r="D5307">
        <v>11</v>
      </c>
      <c r="E5307" t="s">
        <v>22</v>
      </c>
      <c r="F5307" t="s">
        <v>18449</v>
      </c>
      <c r="G5307" t="s">
        <v>18</v>
      </c>
      <c r="I5307">
        <v>20</v>
      </c>
      <c r="J5307" s="1">
        <v>45578</v>
      </c>
      <c r="K5307" s="2">
        <v>0.3263888888888889</v>
      </c>
      <c r="L5307" t="str" cm="1">
        <f t="array" ref="L5307">_xlfn.IFS(
Table1[[#This Row],[Patient Age]]&gt;=70,"70-79",
Table1[[#This Row],[Patient Age]]&gt;=60,"60-69",
Table1[[#This Row],[Patient Age]]&gt;=50,"50-59",
Table1[[#This Row],[Patient Age]]&gt;=40,"40-49",
Table1[[#This Row],[Patient Age]]&gt;=30,"30-39",
Table1[[#This Row],[Patient Age]]&gt;=20,"20-29",
Table1[[#This Row],[Patient Age]]&gt;=10,"10-19",
TRUE,"0-9"
)</f>
        <v>10-19</v>
      </c>
      <c r="M5307" t="str">
        <f>IF(Table1[[#This Row],[Patient Waittime]]&gt;30,"Delay","Ontime")</f>
        <v>Ontime</v>
      </c>
    </row>
    <row r="5308" spans="1:13" x14ac:dyDescent="0.2">
      <c r="A5308" t="s">
        <v>10629</v>
      </c>
      <c r="B5308" t="s">
        <v>10630</v>
      </c>
      <c r="C5308" t="s">
        <v>21</v>
      </c>
      <c r="D5308">
        <v>12</v>
      </c>
      <c r="E5308" t="s">
        <v>22</v>
      </c>
      <c r="F5308" t="s">
        <v>18449</v>
      </c>
      <c r="G5308" t="s">
        <v>18</v>
      </c>
      <c r="I5308">
        <v>20</v>
      </c>
      <c r="J5308" s="1">
        <v>45124</v>
      </c>
      <c r="K5308" s="2">
        <v>7.6388888888888886E-3</v>
      </c>
      <c r="L5308" t="str" cm="1">
        <f t="array" ref="L5308">_xlfn.IFS(
Table1[[#This Row],[Patient Age]]&gt;=70,"70-79",
Table1[[#This Row],[Patient Age]]&gt;=60,"60-69",
Table1[[#This Row],[Patient Age]]&gt;=50,"50-59",
Table1[[#This Row],[Patient Age]]&gt;=40,"40-49",
Table1[[#This Row],[Patient Age]]&gt;=30,"30-39",
Table1[[#This Row],[Patient Age]]&gt;=20,"20-29",
Table1[[#This Row],[Patient Age]]&gt;=10,"10-19",
TRUE,"0-9"
)</f>
        <v>10-19</v>
      </c>
      <c r="M5308" t="str">
        <f>IF(Table1[[#This Row],[Patient Waittime]]&gt;30,"Delay","Ontime")</f>
        <v>Ontime</v>
      </c>
    </row>
    <row r="5309" spans="1:13" x14ac:dyDescent="0.2">
      <c r="A5309" t="s">
        <v>10631</v>
      </c>
      <c r="B5309" t="s">
        <v>10632</v>
      </c>
      <c r="C5309" t="s">
        <v>21</v>
      </c>
      <c r="D5309">
        <v>71</v>
      </c>
      <c r="E5309" t="s">
        <v>22</v>
      </c>
      <c r="F5309" t="s">
        <v>18449</v>
      </c>
      <c r="G5309" t="s">
        <v>18</v>
      </c>
      <c r="I5309">
        <v>27</v>
      </c>
      <c r="J5309" s="1">
        <v>45025</v>
      </c>
      <c r="K5309" s="2">
        <v>0.55000000000000004</v>
      </c>
      <c r="L5309" t="str" cm="1">
        <f t="array" ref="L5309">_xlfn.IFS(
Table1[[#This Row],[Patient Age]]&gt;=70,"70-79",
Table1[[#This Row],[Patient Age]]&gt;=60,"60-69",
Table1[[#This Row],[Patient Age]]&gt;=50,"50-59",
Table1[[#This Row],[Patient Age]]&gt;=40,"40-49",
Table1[[#This Row],[Patient Age]]&gt;=30,"30-39",
Table1[[#This Row],[Patient Age]]&gt;=20,"20-29",
Table1[[#This Row],[Patient Age]]&gt;=10,"10-19",
TRUE,"0-9"
)</f>
        <v>70-79</v>
      </c>
      <c r="M5309" t="str">
        <f>IF(Table1[[#This Row],[Patient Waittime]]&gt;30,"Delay","Ontime")</f>
        <v>Ontime</v>
      </c>
    </row>
    <row r="5310" spans="1:13" x14ac:dyDescent="0.2">
      <c r="A5310" t="s">
        <v>10633</v>
      </c>
      <c r="B5310" t="s">
        <v>10634</v>
      </c>
      <c r="C5310" t="s">
        <v>21</v>
      </c>
      <c r="D5310">
        <v>51</v>
      </c>
      <c r="E5310" t="s">
        <v>22</v>
      </c>
      <c r="F5310" t="s">
        <v>18449</v>
      </c>
      <c r="G5310" t="s">
        <v>18</v>
      </c>
      <c r="I5310">
        <v>28</v>
      </c>
      <c r="J5310" s="1">
        <v>45443</v>
      </c>
      <c r="K5310" s="2">
        <v>0.33958333333333335</v>
      </c>
      <c r="L5310" t="str" cm="1">
        <f t="array" ref="L5310">_xlfn.IFS(
Table1[[#This Row],[Patient Age]]&gt;=70,"70-79",
Table1[[#This Row],[Patient Age]]&gt;=60,"60-69",
Table1[[#This Row],[Patient Age]]&gt;=50,"50-59",
Table1[[#This Row],[Patient Age]]&gt;=40,"40-49",
Table1[[#This Row],[Patient Age]]&gt;=30,"30-39",
Table1[[#This Row],[Patient Age]]&gt;=20,"20-29",
Table1[[#This Row],[Patient Age]]&gt;=10,"10-19",
TRUE,"0-9"
)</f>
        <v>50-59</v>
      </c>
      <c r="M5310" t="str">
        <f>IF(Table1[[#This Row],[Patient Waittime]]&gt;30,"Delay","Ontime")</f>
        <v>Ontime</v>
      </c>
    </row>
    <row r="5311" spans="1:13" x14ac:dyDescent="0.2">
      <c r="A5311" t="s">
        <v>10635</v>
      </c>
      <c r="B5311" t="s">
        <v>10636</v>
      </c>
      <c r="C5311" t="s">
        <v>21</v>
      </c>
      <c r="D5311">
        <v>20</v>
      </c>
      <c r="E5311" t="s">
        <v>22</v>
      </c>
      <c r="F5311" t="s">
        <v>18449</v>
      </c>
      <c r="G5311" t="s">
        <v>18</v>
      </c>
      <c r="I5311">
        <v>34</v>
      </c>
      <c r="J5311" s="1">
        <v>45095</v>
      </c>
      <c r="K5311" s="2">
        <v>0.3215277777777778</v>
      </c>
      <c r="L5311" t="str" cm="1">
        <f t="array" ref="L5311">_xlfn.IFS(
Table1[[#This Row],[Patient Age]]&gt;=70,"70-79",
Table1[[#This Row],[Patient Age]]&gt;=60,"60-69",
Table1[[#This Row],[Patient Age]]&gt;=50,"50-59",
Table1[[#This Row],[Patient Age]]&gt;=40,"40-49",
Table1[[#This Row],[Patient Age]]&gt;=30,"30-39",
Table1[[#This Row],[Patient Age]]&gt;=20,"20-29",
Table1[[#This Row],[Patient Age]]&gt;=10,"10-19",
TRUE,"0-9"
)</f>
        <v>20-29</v>
      </c>
      <c r="M5311" t="str">
        <f>IF(Table1[[#This Row],[Patient Waittime]]&gt;30,"Delay","Ontime")</f>
        <v>Delay</v>
      </c>
    </row>
    <row r="5312" spans="1:13" x14ac:dyDescent="0.2">
      <c r="A5312" t="s">
        <v>10637</v>
      </c>
      <c r="B5312" t="s">
        <v>10638</v>
      </c>
      <c r="C5312" t="s">
        <v>21</v>
      </c>
      <c r="D5312">
        <v>34</v>
      </c>
      <c r="E5312" t="s">
        <v>22</v>
      </c>
      <c r="F5312" t="s">
        <v>18449</v>
      </c>
      <c r="G5312" t="s">
        <v>18</v>
      </c>
      <c r="I5312">
        <v>45</v>
      </c>
      <c r="J5312" s="1">
        <v>45384</v>
      </c>
      <c r="K5312" s="2">
        <v>0.88680555555555551</v>
      </c>
      <c r="L5312" t="str" cm="1">
        <f t="array" ref="L5312">_xlfn.IFS(
Table1[[#This Row],[Patient Age]]&gt;=70,"70-79",
Table1[[#This Row],[Patient Age]]&gt;=60,"60-69",
Table1[[#This Row],[Patient Age]]&gt;=50,"50-59",
Table1[[#This Row],[Patient Age]]&gt;=40,"40-49",
Table1[[#This Row],[Patient Age]]&gt;=30,"30-39",
Table1[[#This Row],[Patient Age]]&gt;=20,"20-29",
Table1[[#This Row],[Patient Age]]&gt;=10,"10-19",
TRUE,"0-9"
)</f>
        <v>30-39</v>
      </c>
      <c r="M5312" t="str">
        <f>IF(Table1[[#This Row],[Patient Waittime]]&gt;30,"Delay","Ontime")</f>
        <v>Delay</v>
      </c>
    </row>
    <row r="5313" spans="1:13" x14ac:dyDescent="0.2">
      <c r="A5313" t="s">
        <v>10639</v>
      </c>
      <c r="B5313" t="s">
        <v>10640</v>
      </c>
      <c r="C5313" t="s">
        <v>21</v>
      </c>
      <c r="D5313">
        <v>40</v>
      </c>
      <c r="E5313" t="s">
        <v>22</v>
      </c>
      <c r="F5313" t="s">
        <v>18449</v>
      </c>
      <c r="G5313" t="s">
        <v>18</v>
      </c>
      <c r="I5313">
        <v>19</v>
      </c>
      <c r="J5313" s="1">
        <v>45056</v>
      </c>
      <c r="K5313" s="2">
        <v>0.74305555555555558</v>
      </c>
      <c r="L5313" t="str" cm="1">
        <f t="array" ref="L5313">_xlfn.IFS(
Table1[[#This Row],[Patient Age]]&gt;=70,"70-79",
Table1[[#This Row],[Patient Age]]&gt;=60,"60-69",
Table1[[#This Row],[Patient Age]]&gt;=50,"50-59",
Table1[[#This Row],[Patient Age]]&gt;=40,"40-49",
Table1[[#This Row],[Patient Age]]&gt;=30,"30-39",
Table1[[#This Row],[Patient Age]]&gt;=20,"20-29",
Table1[[#This Row],[Patient Age]]&gt;=10,"10-19",
TRUE,"0-9"
)</f>
        <v>40-49</v>
      </c>
      <c r="M5313" t="str">
        <f>IF(Table1[[#This Row],[Patient Waittime]]&gt;30,"Delay","Ontime")</f>
        <v>Ontime</v>
      </c>
    </row>
    <row r="5314" spans="1:13" x14ac:dyDescent="0.2">
      <c r="A5314" t="s">
        <v>10641</v>
      </c>
      <c r="B5314" t="s">
        <v>10642</v>
      </c>
      <c r="C5314" t="s">
        <v>21</v>
      </c>
      <c r="D5314">
        <v>55</v>
      </c>
      <c r="E5314" t="s">
        <v>22</v>
      </c>
      <c r="F5314" t="s">
        <v>18449</v>
      </c>
      <c r="G5314" t="s">
        <v>18</v>
      </c>
      <c r="I5314">
        <v>24</v>
      </c>
      <c r="J5314" s="1">
        <v>44930</v>
      </c>
      <c r="K5314" s="2">
        <v>0.76111111111111107</v>
      </c>
      <c r="L5314" t="str" cm="1">
        <f t="array" ref="L5314">_xlfn.IFS(
Table1[[#This Row],[Patient Age]]&gt;=70,"70-79",
Table1[[#This Row],[Patient Age]]&gt;=60,"60-69",
Table1[[#This Row],[Patient Age]]&gt;=50,"50-59",
Table1[[#This Row],[Patient Age]]&gt;=40,"40-49",
Table1[[#This Row],[Patient Age]]&gt;=30,"30-39",
Table1[[#This Row],[Patient Age]]&gt;=20,"20-29",
Table1[[#This Row],[Patient Age]]&gt;=10,"10-19",
TRUE,"0-9"
)</f>
        <v>50-59</v>
      </c>
      <c r="M5314" t="str">
        <f>IF(Table1[[#This Row],[Patient Waittime]]&gt;30,"Delay","Ontime")</f>
        <v>Ontime</v>
      </c>
    </row>
    <row r="5315" spans="1:13" x14ac:dyDescent="0.2">
      <c r="A5315" t="s">
        <v>10643</v>
      </c>
      <c r="B5315" t="s">
        <v>10644</v>
      </c>
      <c r="C5315" t="s">
        <v>21</v>
      </c>
      <c r="D5315">
        <v>64</v>
      </c>
      <c r="E5315" t="s">
        <v>22</v>
      </c>
      <c r="F5315" t="s">
        <v>18449</v>
      </c>
      <c r="G5315" t="s">
        <v>18</v>
      </c>
      <c r="I5315">
        <v>28</v>
      </c>
      <c r="J5315" s="1">
        <v>45397</v>
      </c>
      <c r="K5315" s="2">
        <v>0.60833333333333328</v>
      </c>
      <c r="L5315" t="str" cm="1">
        <f t="array" ref="L5315">_xlfn.IFS(
Table1[[#This Row],[Patient Age]]&gt;=70,"70-79",
Table1[[#This Row],[Patient Age]]&gt;=60,"60-69",
Table1[[#This Row],[Patient Age]]&gt;=50,"50-59",
Table1[[#This Row],[Patient Age]]&gt;=40,"40-49",
Table1[[#This Row],[Patient Age]]&gt;=30,"30-39",
Table1[[#This Row],[Patient Age]]&gt;=20,"20-29",
Table1[[#This Row],[Patient Age]]&gt;=10,"10-19",
TRUE,"0-9"
)</f>
        <v>60-69</v>
      </c>
      <c r="M5315" t="str">
        <f>IF(Table1[[#This Row],[Patient Waittime]]&gt;30,"Delay","Ontime")</f>
        <v>Ontime</v>
      </c>
    </row>
    <row r="5316" spans="1:13" x14ac:dyDescent="0.2">
      <c r="A5316" t="s">
        <v>10645</v>
      </c>
      <c r="B5316" t="s">
        <v>10646</v>
      </c>
      <c r="C5316" t="s">
        <v>21</v>
      </c>
      <c r="D5316">
        <v>29</v>
      </c>
      <c r="E5316" t="s">
        <v>22</v>
      </c>
      <c r="F5316" t="s">
        <v>18449</v>
      </c>
      <c r="G5316" t="s">
        <v>18</v>
      </c>
      <c r="I5316">
        <v>29</v>
      </c>
      <c r="J5316" s="1">
        <v>45117</v>
      </c>
      <c r="K5316" s="2">
        <v>0.21597222222222223</v>
      </c>
      <c r="L5316" t="str" cm="1">
        <f t="array" ref="L5316">_xlfn.IFS(
Table1[[#This Row],[Patient Age]]&gt;=70,"70-79",
Table1[[#This Row],[Patient Age]]&gt;=60,"60-69",
Table1[[#This Row],[Patient Age]]&gt;=50,"50-59",
Table1[[#This Row],[Patient Age]]&gt;=40,"40-49",
Table1[[#This Row],[Patient Age]]&gt;=30,"30-39",
Table1[[#This Row],[Patient Age]]&gt;=20,"20-29",
Table1[[#This Row],[Patient Age]]&gt;=10,"10-19",
TRUE,"0-9"
)</f>
        <v>20-29</v>
      </c>
      <c r="M5316" t="str">
        <f>IF(Table1[[#This Row],[Patient Waittime]]&gt;30,"Delay","Ontime")</f>
        <v>Ontime</v>
      </c>
    </row>
    <row r="5317" spans="1:13" x14ac:dyDescent="0.2">
      <c r="A5317" t="s">
        <v>10647</v>
      </c>
      <c r="B5317" t="s">
        <v>10648</v>
      </c>
      <c r="C5317" t="s">
        <v>21</v>
      </c>
      <c r="D5317">
        <v>41</v>
      </c>
      <c r="E5317" t="s">
        <v>22</v>
      </c>
      <c r="F5317" t="s">
        <v>18449</v>
      </c>
      <c r="G5317" t="s">
        <v>18</v>
      </c>
      <c r="I5317">
        <v>33</v>
      </c>
      <c r="J5317" s="1">
        <v>45066</v>
      </c>
      <c r="K5317" s="2">
        <v>0.53819444444444442</v>
      </c>
      <c r="L5317" t="str" cm="1">
        <f t="array" ref="L5317">_xlfn.IFS(
Table1[[#This Row],[Patient Age]]&gt;=70,"70-79",
Table1[[#This Row],[Patient Age]]&gt;=60,"60-69",
Table1[[#This Row],[Patient Age]]&gt;=50,"50-59",
Table1[[#This Row],[Patient Age]]&gt;=40,"40-49",
Table1[[#This Row],[Patient Age]]&gt;=30,"30-39",
Table1[[#This Row],[Patient Age]]&gt;=20,"20-29",
Table1[[#This Row],[Patient Age]]&gt;=10,"10-19",
TRUE,"0-9"
)</f>
        <v>40-49</v>
      </c>
      <c r="M5317" t="str">
        <f>IF(Table1[[#This Row],[Patient Waittime]]&gt;30,"Delay","Ontime")</f>
        <v>Delay</v>
      </c>
    </row>
    <row r="5318" spans="1:13" x14ac:dyDescent="0.2">
      <c r="A5318" t="s">
        <v>10649</v>
      </c>
      <c r="B5318" t="s">
        <v>10650</v>
      </c>
      <c r="C5318" t="s">
        <v>21</v>
      </c>
      <c r="D5318">
        <v>68</v>
      </c>
      <c r="E5318" t="s">
        <v>22</v>
      </c>
      <c r="F5318" t="s">
        <v>18449</v>
      </c>
      <c r="G5318" t="s">
        <v>18</v>
      </c>
      <c r="I5318">
        <v>38</v>
      </c>
      <c r="J5318" s="1">
        <v>45565</v>
      </c>
      <c r="K5318" s="2">
        <v>0.22430555555555556</v>
      </c>
      <c r="L5318" t="str" cm="1">
        <f t="array" ref="L5318">_xlfn.IFS(
Table1[[#This Row],[Patient Age]]&gt;=70,"70-79",
Table1[[#This Row],[Patient Age]]&gt;=60,"60-69",
Table1[[#This Row],[Patient Age]]&gt;=50,"50-59",
Table1[[#This Row],[Patient Age]]&gt;=40,"40-49",
Table1[[#This Row],[Patient Age]]&gt;=30,"30-39",
Table1[[#This Row],[Patient Age]]&gt;=20,"20-29",
Table1[[#This Row],[Patient Age]]&gt;=10,"10-19",
TRUE,"0-9"
)</f>
        <v>60-69</v>
      </c>
      <c r="M5318" t="str">
        <f>IF(Table1[[#This Row],[Patient Waittime]]&gt;30,"Delay","Ontime")</f>
        <v>Delay</v>
      </c>
    </row>
    <row r="5319" spans="1:13" x14ac:dyDescent="0.2">
      <c r="A5319" t="s">
        <v>10651</v>
      </c>
      <c r="B5319" t="s">
        <v>10652</v>
      </c>
      <c r="C5319" t="s">
        <v>21</v>
      </c>
      <c r="D5319">
        <v>1</v>
      </c>
      <c r="E5319" t="s">
        <v>22</v>
      </c>
      <c r="F5319" t="s">
        <v>18449</v>
      </c>
      <c r="G5319" t="s">
        <v>18</v>
      </c>
      <c r="I5319">
        <v>43</v>
      </c>
      <c r="J5319" s="1">
        <v>45143</v>
      </c>
      <c r="K5319" s="2">
        <v>0.41597222222222224</v>
      </c>
      <c r="L5319" t="str" cm="1">
        <f t="array" ref="L5319">_xlfn.IFS(
Table1[[#This Row],[Patient Age]]&gt;=70,"70-79",
Table1[[#This Row],[Patient Age]]&gt;=60,"60-69",
Table1[[#This Row],[Patient Age]]&gt;=50,"50-59",
Table1[[#This Row],[Patient Age]]&gt;=40,"40-49",
Table1[[#This Row],[Patient Age]]&gt;=30,"30-39",
Table1[[#This Row],[Patient Age]]&gt;=20,"20-29",
Table1[[#This Row],[Patient Age]]&gt;=10,"10-19",
TRUE,"0-9"
)</f>
        <v>0-9</v>
      </c>
      <c r="M5319" t="str">
        <f>IF(Table1[[#This Row],[Patient Waittime]]&gt;30,"Delay","Ontime")</f>
        <v>Delay</v>
      </c>
    </row>
    <row r="5320" spans="1:13" x14ac:dyDescent="0.2">
      <c r="A5320" t="s">
        <v>10653</v>
      </c>
      <c r="B5320" t="s">
        <v>10654</v>
      </c>
      <c r="C5320" t="s">
        <v>21</v>
      </c>
      <c r="D5320">
        <v>38</v>
      </c>
      <c r="E5320" t="s">
        <v>22</v>
      </c>
      <c r="F5320" t="s">
        <v>18449</v>
      </c>
      <c r="G5320" t="s">
        <v>18</v>
      </c>
      <c r="I5320">
        <v>45</v>
      </c>
      <c r="J5320" s="1">
        <v>45415</v>
      </c>
      <c r="K5320" s="2">
        <v>0.62083333333333335</v>
      </c>
      <c r="L5320" t="str" cm="1">
        <f t="array" ref="L5320">_xlfn.IFS(
Table1[[#This Row],[Patient Age]]&gt;=70,"70-79",
Table1[[#This Row],[Patient Age]]&gt;=60,"60-69",
Table1[[#This Row],[Patient Age]]&gt;=50,"50-59",
Table1[[#This Row],[Patient Age]]&gt;=40,"40-49",
Table1[[#This Row],[Patient Age]]&gt;=30,"30-39",
Table1[[#This Row],[Patient Age]]&gt;=20,"20-29",
Table1[[#This Row],[Patient Age]]&gt;=10,"10-19",
TRUE,"0-9"
)</f>
        <v>30-39</v>
      </c>
      <c r="M5320" t="str">
        <f>IF(Table1[[#This Row],[Patient Waittime]]&gt;30,"Delay","Ontime")</f>
        <v>Delay</v>
      </c>
    </row>
    <row r="5321" spans="1:13" x14ac:dyDescent="0.2">
      <c r="A5321" t="s">
        <v>10655</v>
      </c>
      <c r="B5321" t="s">
        <v>10656</v>
      </c>
      <c r="C5321" t="s">
        <v>21</v>
      </c>
      <c r="D5321">
        <v>65</v>
      </c>
      <c r="E5321" t="s">
        <v>22</v>
      </c>
      <c r="F5321" t="s">
        <v>18449</v>
      </c>
      <c r="G5321" t="s">
        <v>18</v>
      </c>
      <c r="I5321">
        <v>56</v>
      </c>
      <c r="J5321" s="1">
        <v>45443</v>
      </c>
      <c r="K5321" s="2">
        <v>0.19791666666666666</v>
      </c>
      <c r="L5321" t="str" cm="1">
        <f t="array" ref="L5321">_xlfn.IFS(
Table1[[#This Row],[Patient Age]]&gt;=70,"70-79",
Table1[[#This Row],[Patient Age]]&gt;=60,"60-69",
Table1[[#This Row],[Patient Age]]&gt;=50,"50-59",
Table1[[#This Row],[Patient Age]]&gt;=40,"40-49",
Table1[[#This Row],[Patient Age]]&gt;=30,"30-39",
Table1[[#This Row],[Patient Age]]&gt;=20,"20-29",
Table1[[#This Row],[Patient Age]]&gt;=10,"10-19",
TRUE,"0-9"
)</f>
        <v>60-69</v>
      </c>
      <c r="M5321" t="str">
        <f>IF(Table1[[#This Row],[Patient Waittime]]&gt;30,"Delay","Ontime")</f>
        <v>Delay</v>
      </c>
    </row>
    <row r="5322" spans="1:13" x14ac:dyDescent="0.2">
      <c r="A5322" t="s">
        <v>10657</v>
      </c>
      <c r="B5322" t="s">
        <v>10658</v>
      </c>
      <c r="C5322" t="s">
        <v>21</v>
      </c>
      <c r="D5322">
        <v>27</v>
      </c>
      <c r="E5322" t="s">
        <v>22</v>
      </c>
      <c r="F5322" t="s">
        <v>18449</v>
      </c>
      <c r="G5322" t="s">
        <v>18</v>
      </c>
      <c r="I5322">
        <v>59</v>
      </c>
      <c r="J5322" s="1">
        <v>45464</v>
      </c>
      <c r="K5322" s="2">
        <v>0.63888888888888884</v>
      </c>
      <c r="L5322" t="str" cm="1">
        <f t="array" ref="L5322">_xlfn.IFS(
Table1[[#This Row],[Patient Age]]&gt;=70,"70-79",
Table1[[#This Row],[Patient Age]]&gt;=60,"60-69",
Table1[[#This Row],[Patient Age]]&gt;=50,"50-59",
Table1[[#This Row],[Patient Age]]&gt;=40,"40-49",
Table1[[#This Row],[Patient Age]]&gt;=30,"30-39",
Table1[[#This Row],[Patient Age]]&gt;=20,"20-29",
Table1[[#This Row],[Patient Age]]&gt;=10,"10-19",
TRUE,"0-9"
)</f>
        <v>20-29</v>
      </c>
      <c r="M5322" t="str">
        <f>IF(Table1[[#This Row],[Patient Waittime]]&gt;30,"Delay","Ontime")</f>
        <v>Delay</v>
      </c>
    </row>
    <row r="5323" spans="1:13" x14ac:dyDescent="0.2">
      <c r="A5323" t="s">
        <v>10659</v>
      </c>
      <c r="B5323" t="s">
        <v>10660</v>
      </c>
      <c r="C5323" t="s">
        <v>21</v>
      </c>
      <c r="D5323">
        <v>31</v>
      </c>
      <c r="E5323" t="s">
        <v>22</v>
      </c>
      <c r="F5323" t="s">
        <v>18449</v>
      </c>
      <c r="G5323" t="s">
        <v>18</v>
      </c>
      <c r="I5323">
        <v>19</v>
      </c>
      <c r="J5323" s="1">
        <v>45120</v>
      </c>
      <c r="K5323" s="2">
        <v>0.69513888888888886</v>
      </c>
      <c r="L5323" t="str" cm="1">
        <f t="array" ref="L5323">_xlfn.IFS(
Table1[[#This Row],[Patient Age]]&gt;=70,"70-79",
Table1[[#This Row],[Patient Age]]&gt;=60,"60-69",
Table1[[#This Row],[Patient Age]]&gt;=50,"50-59",
Table1[[#This Row],[Patient Age]]&gt;=40,"40-49",
Table1[[#This Row],[Patient Age]]&gt;=30,"30-39",
Table1[[#This Row],[Patient Age]]&gt;=20,"20-29",
Table1[[#This Row],[Patient Age]]&gt;=10,"10-19",
TRUE,"0-9"
)</f>
        <v>30-39</v>
      </c>
      <c r="M5323" t="str">
        <f>IF(Table1[[#This Row],[Patient Waittime]]&gt;30,"Delay","Ontime")</f>
        <v>Ontime</v>
      </c>
    </row>
    <row r="5324" spans="1:13" x14ac:dyDescent="0.2">
      <c r="A5324" t="s">
        <v>10661</v>
      </c>
      <c r="B5324" t="s">
        <v>10662</v>
      </c>
      <c r="C5324" t="s">
        <v>21</v>
      </c>
      <c r="D5324">
        <v>5</v>
      </c>
      <c r="E5324" t="s">
        <v>22</v>
      </c>
      <c r="F5324" t="s">
        <v>18449</v>
      </c>
      <c r="G5324" t="s">
        <v>18</v>
      </c>
      <c r="I5324">
        <v>32</v>
      </c>
      <c r="J5324" s="1">
        <v>45111</v>
      </c>
      <c r="K5324" s="2">
        <v>0.16111111111111112</v>
      </c>
      <c r="L5324" t="str" cm="1">
        <f t="array" ref="L5324">_xlfn.IFS(
Table1[[#This Row],[Patient Age]]&gt;=70,"70-79",
Table1[[#This Row],[Patient Age]]&gt;=60,"60-69",
Table1[[#This Row],[Patient Age]]&gt;=50,"50-59",
Table1[[#This Row],[Patient Age]]&gt;=40,"40-49",
Table1[[#This Row],[Patient Age]]&gt;=30,"30-39",
Table1[[#This Row],[Patient Age]]&gt;=20,"20-29",
Table1[[#This Row],[Patient Age]]&gt;=10,"10-19",
TRUE,"0-9"
)</f>
        <v>0-9</v>
      </c>
      <c r="M5324" t="str">
        <f>IF(Table1[[#This Row],[Patient Waittime]]&gt;30,"Delay","Ontime")</f>
        <v>Delay</v>
      </c>
    </row>
    <row r="5325" spans="1:13" x14ac:dyDescent="0.2">
      <c r="A5325" t="s">
        <v>10663</v>
      </c>
      <c r="B5325" t="s">
        <v>10664</v>
      </c>
      <c r="C5325" t="s">
        <v>21</v>
      </c>
      <c r="D5325">
        <v>41</v>
      </c>
      <c r="E5325" t="s">
        <v>22</v>
      </c>
      <c r="F5325" t="s">
        <v>18449</v>
      </c>
      <c r="G5325" t="s">
        <v>18</v>
      </c>
      <c r="I5325">
        <v>32</v>
      </c>
      <c r="J5325" s="1">
        <v>45585</v>
      </c>
      <c r="K5325" s="2">
        <v>0.9604166666666667</v>
      </c>
      <c r="L5325" t="str" cm="1">
        <f t="array" ref="L5325">_xlfn.IFS(
Table1[[#This Row],[Patient Age]]&gt;=70,"70-79",
Table1[[#This Row],[Patient Age]]&gt;=60,"60-69",
Table1[[#This Row],[Patient Age]]&gt;=50,"50-59",
Table1[[#This Row],[Patient Age]]&gt;=40,"40-49",
Table1[[#This Row],[Patient Age]]&gt;=30,"30-39",
Table1[[#This Row],[Patient Age]]&gt;=20,"20-29",
Table1[[#This Row],[Patient Age]]&gt;=10,"10-19",
TRUE,"0-9"
)</f>
        <v>40-49</v>
      </c>
      <c r="M5325" t="str">
        <f>IF(Table1[[#This Row],[Patient Waittime]]&gt;30,"Delay","Ontime")</f>
        <v>Delay</v>
      </c>
    </row>
    <row r="5326" spans="1:13" x14ac:dyDescent="0.2">
      <c r="A5326" t="s">
        <v>10665</v>
      </c>
      <c r="B5326" t="s">
        <v>10666</v>
      </c>
      <c r="C5326" t="s">
        <v>21</v>
      </c>
      <c r="D5326">
        <v>22</v>
      </c>
      <c r="E5326" t="s">
        <v>22</v>
      </c>
      <c r="F5326" t="s">
        <v>18449</v>
      </c>
      <c r="G5326" t="s">
        <v>18</v>
      </c>
      <c r="I5326">
        <v>41</v>
      </c>
      <c r="J5326" s="1">
        <v>45510</v>
      </c>
      <c r="K5326" s="2">
        <v>0.73263888888888884</v>
      </c>
      <c r="L5326" t="str" cm="1">
        <f t="array" ref="L5326">_xlfn.IFS(
Table1[[#This Row],[Patient Age]]&gt;=70,"70-79",
Table1[[#This Row],[Patient Age]]&gt;=60,"60-69",
Table1[[#This Row],[Patient Age]]&gt;=50,"50-59",
Table1[[#This Row],[Patient Age]]&gt;=40,"40-49",
Table1[[#This Row],[Patient Age]]&gt;=30,"30-39",
Table1[[#This Row],[Patient Age]]&gt;=20,"20-29",
Table1[[#This Row],[Patient Age]]&gt;=10,"10-19",
TRUE,"0-9"
)</f>
        <v>20-29</v>
      </c>
      <c r="M5326" t="str">
        <f>IF(Table1[[#This Row],[Patient Waittime]]&gt;30,"Delay","Ontime")</f>
        <v>Delay</v>
      </c>
    </row>
    <row r="5327" spans="1:13" x14ac:dyDescent="0.2">
      <c r="A5327" t="s">
        <v>10667</v>
      </c>
      <c r="B5327" t="s">
        <v>10668</v>
      </c>
      <c r="C5327" t="s">
        <v>21</v>
      </c>
      <c r="D5327">
        <v>2</v>
      </c>
      <c r="E5327" t="s">
        <v>22</v>
      </c>
      <c r="F5327" t="s">
        <v>18449</v>
      </c>
      <c r="G5327" t="s">
        <v>18</v>
      </c>
      <c r="I5327">
        <v>43</v>
      </c>
      <c r="J5327" s="1">
        <v>45329</v>
      </c>
      <c r="K5327" s="2">
        <v>0.53055555555555556</v>
      </c>
      <c r="L5327" t="str" cm="1">
        <f t="array" ref="L5327">_xlfn.IFS(
Table1[[#This Row],[Patient Age]]&gt;=70,"70-79",
Table1[[#This Row],[Patient Age]]&gt;=60,"60-69",
Table1[[#This Row],[Patient Age]]&gt;=50,"50-59",
Table1[[#This Row],[Patient Age]]&gt;=40,"40-49",
Table1[[#This Row],[Patient Age]]&gt;=30,"30-39",
Table1[[#This Row],[Patient Age]]&gt;=20,"20-29",
Table1[[#This Row],[Patient Age]]&gt;=10,"10-19",
TRUE,"0-9"
)</f>
        <v>0-9</v>
      </c>
      <c r="M5327" t="str">
        <f>IF(Table1[[#This Row],[Patient Waittime]]&gt;30,"Delay","Ontime")</f>
        <v>Delay</v>
      </c>
    </row>
    <row r="5328" spans="1:13" x14ac:dyDescent="0.2">
      <c r="A5328" t="s">
        <v>10669</v>
      </c>
      <c r="B5328" t="s">
        <v>10670</v>
      </c>
      <c r="C5328" t="s">
        <v>21</v>
      </c>
      <c r="D5328">
        <v>31</v>
      </c>
      <c r="E5328" t="s">
        <v>22</v>
      </c>
      <c r="F5328" t="s">
        <v>18449</v>
      </c>
      <c r="G5328" t="s">
        <v>18</v>
      </c>
      <c r="I5328">
        <v>43</v>
      </c>
      <c r="J5328" s="1">
        <v>45513</v>
      </c>
      <c r="K5328" s="2">
        <v>0.86944444444444446</v>
      </c>
      <c r="L5328" t="str" cm="1">
        <f t="array" ref="L5328">_xlfn.IFS(
Table1[[#This Row],[Patient Age]]&gt;=70,"70-79",
Table1[[#This Row],[Patient Age]]&gt;=60,"60-69",
Table1[[#This Row],[Patient Age]]&gt;=50,"50-59",
Table1[[#This Row],[Patient Age]]&gt;=40,"40-49",
Table1[[#This Row],[Patient Age]]&gt;=30,"30-39",
Table1[[#This Row],[Patient Age]]&gt;=20,"20-29",
Table1[[#This Row],[Patient Age]]&gt;=10,"10-19",
TRUE,"0-9"
)</f>
        <v>30-39</v>
      </c>
      <c r="M5328" t="str">
        <f>IF(Table1[[#This Row],[Patient Waittime]]&gt;30,"Delay","Ontime")</f>
        <v>Delay</v>
      </c>
    </row>
    <row r="5329" spans="1:13" x14ac:dyDescent="0.2">
      <c r="A5329" t="s">
        <v>10671</v>
      </c>
      <c r="B5329" t="s">
        <v>10672</v>
      </c>
      <c r="C5329" t="s">
        <v>21</v>
      </c>
      <c r="D5329">
        <v>45</v>
      </c>
      <c r="E5329" t="s">
        <v>22</v>
      </c>
      <c r="F5329" t="s">
        <v>18449</v>
      </c>
      <c r="G5329" t="s">
        <v>18</v>
      </c>
      <c r="I5329">
        <v>53</v>
      </c>
      <c r="J5329" s="1">
        <v>45077</v>
      </c>
      <c r="K5329" s="2">
        <v>0.32222222222222224</v>
      </c>
      <c r="L5329" t="str" cm="1">
        <f t="array" ref="L5329">_xlfn.IFS(
Table1[[#This Row],[Patient Age]]&gt;=70,"70-79",
Table1[[#This Row],[Patient Age]]&gt;=60,"60-69",
Table1[[#This Row],[Patient Age]]&gt;=50,"50-59",
Table1[[#This Row],[Patient Age]]&gt;=40,"40-49",
Table1[[#This Row],[Patient Age]]&gt;=30,"30-39",
Table1[[#This Row],[Patient Age]]&gt;=20,"20-29",
Table1[[#This Row],[Patient Age]]&gt;=10,"10-19",
TRUE,"0-9"
)</f>
        <v>40-49</v>
      </c>
      <c r="M5329" t="str">
        <f>IF(Table1[[#This Row],[Patient Waittime]]&gt;30,"Delay","Ontime")</f>
        <v>Delay</v>
      </c>
    </row>
    <row r="5330" spans="1:13" x14ac:dyDescent="0.2">
      <c r="A5330" t="s">
        <v>10673</v>
      </c>
      <c r="B5330" t="s">
        <v>10674</v>
      </c>
      <c r="C5330" t="s">
        <v>21</v>
      </c>
      <c r="D5330">
        <v>8</v>
      </c>
      <c r="E5330" t="s">
        <v>22</v>
      </c>
      <c r="F5330" t="s">
        <v>18449</v>
      </c>
      <c r="G5330" t="s">
        <v>18</v>
      </c>
      <c r="I5330">
        <v>57</v>
      </c>
      <c r="J5330" s="1">
        <v>45495</v>
      </c>
      <c r="K5330" s="2">
        <v>0.96875</v>
      </c>
      <c r="L5330" t="str" cm="1">
        <f t="array" ref="L5330">_xlfn.IFS(
Table1[[#This Row],[Patient Age]]&gt;=70,"70-79",
Table1[[#This Row],[Patient Age]]&gt;=60,"60-69",
Table1[[#This Row],[Patient Age]]&gt;=50,"50-59",
Table1[[#This Row],[Patient Age]]&gt;=40,"40-49",
Table1[[#This Row],[Patient Age]]&gt;=30,"30-39",
Table1[[#This Row],[Patient Age]]&gt;=20,"20-29",
Table1[[#This Row],[Patient Age]]&gt;=10,"10-19",
TRUE,"0-9"
)</f>
        <v>0-9</v>
      </c>
      <c r="M5330" t="str">
        <f>IF(Table1[[#This Row],[Patient Waittime]]&gt;30,"Delay","Ontime")</f>
        <v>Delay</v>
      </c>
    </row>
    <row r="5331" spans="1:13" x14ac:dyDescent="0.2">
      <c r="A5331" t="s">
        <v>10675</v>
      </c>
      <c r="B5331" t="s">
        <v>10676</v>
      </c>
      <c r="C5331" t="s">
        <v>21</v>
      </c>
      <c r="D5331">
        <v>43</v>
      </c>
      <c r="E5331" t="s">
        <v>22</v>
      </c>
      <c r="F5331" t="s">
        <v>18449</v>
      </c>
      <c r="G5331" t="s">
        <v>18</v>
      </c>
      <c r="I5331">
        <v>58</v>
      </c>
      <c r="J5331" s="1">
        <v>45105</v>
      </c>
      <c r="K5331" s="2">
        <v>0.49027777777777776</v>
      </c>
      <c r="L5331" t="str" cm="1">
        <f t="array" ref="L5331">_xlfn.IFS(
Table1[[#This Row],[Patient Age]]&gt;=70,"70-79",
Table1[[#This Row],[Patient Age]]&gt;=60,"60-69",
Table1[[#This Row],[Patient Age]]&gt;=50,"50-59",
Table1[[#This Row],[Patient Age]]&gt;=40,"40-49",
Table1[[#This Row],[Patient Age]]&gt;=30,"30-39",
Table1[[#This Row],[Patient Age]]&gt;=20,"20-29",
Table1[[#This Row],[Patient Age]]&gt;=10,"10-19",
TRUE,"0-9"
)</f>
        <v>40-49</v>
      </c>
      <c r="M5331" t="str">
        <f>IF(Table1[[#This Row],[Patient Waittime]]&gt;30,"Delay","Ontime")</f>
        <v>Delay</v>
      </c>
    </row>
    <row r="5332" spans="1:13" x14ac:dyDescent="0.2">
      <c r="A5332" t="s">
        <v>10677</v>
      </c>
      <c r="B5332" t="s">
        <v>10678</v>
      </c>
      <c r="C5332" t="s">
        <v>21</v>
      </c>
      <c r="D5332">
        <v>13</v>
      </c>
      <c r="E5332" t="s">
        <v>22</v>
      </c>
      <c r="F5332" t="s">
        <v>18449</v>
      </c>
      <c r="G5332" t="s">
        <v>18</v>
      </c>
      <c r="I5332">
        <v>17</v>
      </c>
      <c r="J5332" s="1">
        <v>44968</v>
      </c>
      <c r="K5332" s="2">
        <v>0.87152777777777779</v>
      </c>
      <c r="L5332" t="str" cm="1">
        <f t="array" ref="L5332">_xlfn.IFS(
Table1[[#This Row],[Patient Age]]&gt;=70,"70-79",
Table1[[#This Row],[Patient Age]]&gt;=60,"60-69",
Table1[[#This Row],[Patient Age]]&gt;=50,"50-59",
Table1[[#This Row],[Patient Age]]&gt;=40,"40-49",
Table1[[#This Row],[Patient Age]]&gt;=30,"30-39",
Table1[[#This Row],[Patient Age]]&gt;=20,"20-29",
Table1[[#This Row],[Patient Age]]&gt;=10,"10-19",
TRUE,"0-9"
)</f>
        <v>10-19</v>
      </c>
      <c r="M5332" t="str">
        <f>IF(Table1[[#This Row],[Patient Waittime]]&gt;30,"Delay","Ontime")</f>
        <v>Ontime</v>
      </c>
    </row>
    <row r="5333" spans="1:13" x14ac:dyDescent="0.2">
      <c r="A5333" t="s">
        <v>10679</v>
      </c>
      <c r="B5333" t="s">
        <v>10680</v>
      </c>
      <c r="C5333" t="s">
        <v>21</v>
      </c>
      <c r="D5333">
        <v>68</v>
      </c>
      <c r="E5333" t="s">
        <v>22</v>
      </c>
      <c r="F5333" t="s">
        <v>18449</v>
      </c>
      <c r="G5333" t="s">
        <v>18</v>
      </c>
      <c r="I5333">
        <v>27</v>
      </c>
      <c r="J5333" s="1">
        <v>45250</v>
      </c>
      <c r="K5333" s="2">
        <v>0.5854166666666667</v>
      </c>
      <c r="L5333" t="str" cm="1">
        <f t="array" ref="L5333">_xlfn.IFS(
Table1[[#This Row],[Patient Age]]&gt;=70,"70-79",
Table1[[#This Row],[Patient Age]]&gt;=60,"60-69",
Table1[[#This Row],[Patient Age]]&gt;=50,"50-59",
Table1[[#This Row],[Patient Age]]&gt;=40,"40-49",
Table1[[#This Row],[Patient Age]]&gt;=30,"30-39",
Table1[[#This Row],[Patient Age]]&gt;=20,"20-29",
Table1[[#This Row],[Patient Age]]&gt;=10,"10-19",
TRUE,"0-9"
)</f>
        <v>60-69</v>
      </c>
      <c r="M5333" t="str">
        <f>IF(Table1[[#This Row],[Patient Waittime]]&gt;30,"Delay","Ontime")</f>
        <v>Ontime</v>
      </c>
    </row>
    <row r="5334" spans="1:13" x14ac:dyDescent="0.2">
      <c r="A5334" t="s">
        <v>10681</v>
      </c>
      <c r="B5334" t="s">
        <v>10682</v>
      </c>
      <c r="C5334" t="s">
        <v>21</v>
      </c>
      <c r="D5334">
        <v>26</v>
      </c>
      <c r="E5334" t="s">
        <v>22</v>
      </c>
      <c r="F5334" t="s">
        <v>18449</v>
      </c>
      <c r="G5334" t="s">
        <v>18</v>
      </c>
      <c r="I5334">
        <v>29</v>
      </c>
      <c r="J5334" s="1">
        <v>45562</v>
      </c>
      <c r="K5334" s="2">
        <v>0.46041666666666664</v>
      </c>
      <c r="L5334" t="str" cm="1">
        <f t="array" ref="L5334">_xlfn.IFS(
Table1[[#This Row],[Patient Age]]&gt;=70,"70-79",
Table1[[#This Row],[Patient Age]]&gt;=60,"60-69",
Table1[[#This Row],[Patient Age]]&gt;=50,"50-59",
Table1[[#This Row],[Patient Age]]&gt;=40,"40-49",
Table1[[#This Row],[Patient Age]]&gt;=30,"30-39",
Table1[[#This Row],[Patient Age]]&gt;=20,"20-29",
Table1[[#This Row],[Patient Age]]&gt;=10,"10-19",
TRUE,"0-9"
)</f>
        <v>20-29</v>
      </c>
      <c r="M5334" t="str">
        <f>IF(Table1[[#This Row],[Patient Waittime]]&gt;30,"Delay","Ontime")</f>
        <v>Ontime</v>
      </c>
    </row>
    <row r="5335" spans="1:13" x14ac:dyDescent="0.2">
      <c r="A5335" t="s">
        <v>10683</v>
      </c>
      <c r="B5335" t="s">
        <v>10684</v>
      </c>
      <c r="C5335" t="s">
        <v>21</v>
      </c>
      <c r="D5335">
        <v>42</v>
      </c>
      <c r="E5335" t="s">
        <v>22</v>
      </c>
      <c r="F5335" t="s">
        <v>18449</v>
      </c>
      <c r="G5335" t="s">
        <v>18</v>
      </c>
      <c r="I5335">
        <v>29</v>
      </c>
      <c r="J5335" s="1">
        <v>45559</v>
      </c>
      <c r="K5335" s="2">
        <v>4.1666666666666664E-2</v>
      </c>
      <c r="L5335" t="str" cm="1">
        <f t="array" ref="L5335">_xlfn.IFS(
Table1[[#This Row],[Patient Age]]&gt;=70,"70-79",
Table1[[#This Row],[Patient Age]]&gt;=60,"60-69",
Table1[[#This Row],[Patient Age]]&gt;=50,"50-59",
Table1[[#This Row],[Patient Age]]&gt;=40,"40-49",
Table1[[#This Row],[Patient Age]]&gt;=30,"30-39",
Table1[[#This Row],[Patient Age]]&gt;=20,"20-29",
Table1[[#This Row],[Patient Age]]&gt;=10,"10-19",
TRUE,"0-9"
)</f>
        <v>40-49</v>
      </c>
      <c r="M5335" t="str">
        <f>IF(Table1[[#This Row],[Patient Waittime]]&gt;30,"Delay","Ontime")</f>
        <v>Ontime</v>
      </c>
    </row>
    <row r="5336" spans="1:13" x14ac:dyDescent="0.2">
      <c r="A5336" t="s">
        <v>10685</v>
      </c>
      <c r="B5336" t="s">
        <v>10686</v>
      </c>
      <c r="C5336" t="s">
        <v>21</v>
      </c>
      <c r="D5336">
        <v>13</v>
      </c>
      <c r="E5336" t="s">
        <v>22</v>
      </c>
      <c r="F5336" t="s">
        <v>18449</v>
      </c>
      <c r="G5336" t="s">
        <v>18</v>
      </c>
      <c r="I5336">
        <v>45</v>
      </c>
      <c r="J5336" s="1">
        <v>45344</v>
      </c>
      <c r="K5336" s="2">
        <v>0.57708333333333328</v>
      </c>
      <c r="L5336" t="str" cm="1">
        <f t="array" ref="L5336">_xlfn.IFS(
Table1[[#This Row],[Patient Age]]&gt;=70,"70-79",
Table1[[#This Row],[Patient Age]]&gt;=60,"60-69",
Table1[[#This Row],[Patient Age]]&gt;=50,"50-59",
Table1[[#This Row],[Patient Age]]&gt;=40,"40-49",
Table1[[#This Row],[Patient Age]]&gt;=30,"30-39",
Table1[[#This Row],[Patient Age]]&gt;=20,"20-29",
Table1[[#This Row],[Patient Age]]&gt;=10,"10-19",
TRUE,"0-9"
)</f>
        <v>10-19</v>
      </c>
      <c r="M5336" t="str">
        <f>IF(Table1[[#This Row],[Patient Waittime]]&gt;30,"Delay","Ontime")</f>
        <v>Delay</v>
      </c>
    </row>
    <row r="5337" spans="1:13" x14ac:dyDescent="0.2">
      <c r="A5337" t="s">
        <v>10687</v>
      </c>
      <c r="B5337" t="s">
        <v>10688</v>
      </c>
      <c r="C5337" t="s">
        <v>21</v>
      </c>
      <c r="D5337">
        <v>7</v>
      </c>
      <c r="E5337" t="s">
        <v>22</v>
      </c>
      <c r="F5337" t="s">
        <v>18449</v>
      </c>
      <c r="G5337" t="s">
        <v>18</v>
      </c>
      <c r="I5337">
        <v>50</v>
      </c>
      <c r="J5337" s="1">
        <v>44994</v>
      </c>
      <c r="K5337" s="2">
        <v>0.35902777777777778</v>
      </c>
      <c r="L5337" t="str" cm="1">
        <f t="array" ref="L5337">_xlfn.IFS(
Table1[[#This Row],[Patient Age]]&gt;=70,"70-79",
Table1[[#This Row],[Patient Age]]&gt;=60,"60-69",
Table1[[#This Row],[Patient Age]]&gt;=50,"50-59",
Table1[[#This Row],[Patient Age]]&gt;=40,"40-49",
Table1[[#This Row],[Patient Age]]&gt;=30,"30-39",
Table1[[#This Row],[Patient Age]]&gt;=20,"20-29",
Table1[[#This Row],[Patient Age]]&gt;=10,"10-19",
TRUE,"0-9"
)</f>
        <v>0-9</v>
      </c>
      <c r="M5337" t="str">
        <f>IF(Table1[[#This Row],[Patient Waittime]]&gt;30,"Delay","Ontime")</f>
        <v>Delay</v>
      </c>
    </row>
    <row r="5338" spans="1:13" x14ac:dyDescent="0.2">
      <c r="A5338" t="s">
        <v>10689</v>
      </c>
      <c r="B5338" t="s">
        <v>10690</v>
      </c>
      <c r="C5338" t="s">
        <v>21</v>
      </c>
      <c r="D5338">
        <v>25</v>
      </c>
      <c r="E5338" t="s">
        <v>22</v>
      </c>
      <c r="F5338" t="s">
        <v>18449</v>
      </c>
      <c r="G5338" t="s">
        <v>18</v>
      </c>
      <c r="I5338">
        <v>54</v>
      </c>
      <c r="J5338" s="1">
        <v>45476</v>
      </c>
      <c r="K5338" s="2">
        <v>0.94166666666666665</v>
      </c>
      <c r="L5338" t="str" cm="1">
        <f t="array" ref="L5338">_xlfn.IFS(
Table1[[#This Row],[Patient Age]]&gt;=70,"70-79",
Table1[[#This Row],[Patient Age]]&gt;=60,"60-69",
Table1[[#This Row],[Patient Age]]&gt;=50,"50-59",
Table1[[#This Row],[Patient Age]]&gt;=40,"40-49",
Table1[[#This Row],[Patient Age]]&gt;=30,"30-39",
Table1[[#This Row],[Patient Age]]&gt;=20,"20-29",
Table1[[#This Row],[Patient Age]]&gt;=10,"10-19",
TRUE,"0-9"
)</f>
        <v>20-29</v>
      </c>
      <c r="M5338" t="str">
        <f>IF(Table1[[#This Row],[Patient Waittime]]&gt;30,"Delay","Ontime")</f>
        <v>Delay</v>
      </c>
    </row>
    <row r="5339" spans="1:13" x14ac:dyDescent="0.2">
      <c r="A5339" t="s">
        <v>10691</v>
      </c>
      <c r="B5339" t="s">
        <v>10692</v>
      </c>
      <c r="C5339" t="s">
        <v>21</v>
      </c>
      <c r="D5339">
        <v>56</v>
      </c>
      <c r="E5339" t="s">
        <v>22</v>
      </c>
      <c r="F5339" t="s">
        <v>18449</v>
      </c>
      <c r="G5339" t="s">
        <v>18</v>
      </c>
      <c r="I5339">
        <v>57</v>
      </c>
      <c r="J5339" s="1">
        <v>45356</v>
      </c>
      <c r="K5339" s="2">
        <v>0.97638888888888886</v>
      </c>
      <c r="L5339" t="str" cm="1">
        <f t="array" ref="L5339">_xlfn.IFS(
Table1[[#This Row],[Patient Age]]&gt;=70,"70-79",
Table1[[#This Row],[Patient Age]]&gt;=60,"60-69",
Table1[[#This Row],[Patient Age]]&gt;=50,"50-59",
Table1[[#This Row],[Patient Age]]&gt;=40,"40-49",
Table1[[#This Row],[Patient Age]]&gt;=30,"30-39",
Table1[[#This Row],[Patient Age]]&gt;=20,"20-29",
Table1[[#This Row],[Patient Age]]&gt;=10,"10-19",
TRUE,"0-9"
)</f>
        <v>50-59</v>
      </c>
      <c r="M5339" t="str">
        <f>IF(Table1[[#This Row],[Patient Waittime]]&gt;30,"Delay","Ontime")</f>
        <v>Delay</v>
      </c>
    </row>
    <row r="5340" spans="1:13" x14ac:dyDescent="0.2">
      <c r="A5340" t="s">
        <v>10693</v>
      </c>
      <c r="B5340" t="s">
        <v>10694</v>
      </c>
      <c r="C5340" t="s">
        <v>21</v>
      </c>
      <c r="D5340">
        <v>36</v>
      </c>
      <c r="E5340" t="s">
        <v>22</v>
      </c>
      <c r="F5340" t="s">
        <v>18449</v>
      </c>
      <c r="G5340" t="s">
        <v>18</v>
      </c>
      <c r="I5340">
        <v>27</v>
      </c>
      <c r="J5340" s="1">
        <v>45253</v>
      </c>
      <c r="K5340" s="2">
        <v>0.32847222222222222</v>
      </c>
      <c r="L5340" t="str" cm="1">
        <f t="array" ref="L5340">_xlfn.IFS(
Table1[[#This Row],[Patient Age]]&gt;=70,"70-79",
Table1[[#This Row],[Patient Age]]&gt;=60,"60-69",
Table1[[#This Row],[Patient Age]]&gt;=50,"50-59",
Table1[[#This Row],[Patient Age]]&gt;=40,"40-49",
Table1[[#This Row],[Patient Age]]&gt;=30,"30-39",
Table1[[#This Row],[Patient Age]]&gt;=20,"20-29",
Table1[[#This Row],[Patient Age]]&gt;=10,"10-19",
TRUE,"0-9"
)</f>
        <v>30-39</v>
      </c>
      <c r="M5340" t="str">
        <f>IF(Table1[[#This Row],[Patient Waittime]]&gt;30,"Delay","Ontime")</f>
        <v>Ontime</v>
      </c>
    </row>
    <row r="5341" spans="1:13" x14ac:dyDescent="0.2">
      <c r="A5341" t="s">
        <v>10695</v>
      </c>
      <c r="B5341" t="s">
        <v>10696</v>
      </c>
      <c r="C5341" t="s">
        <v>21</v>
      </c>
      <c r="D5341">
        <v>73</v>
      </c>
      <c r="E5341" t="s">
        <v>22</v>
      </c>
      <c r="F5341" t="s">
        <v>18449</v>
      </c>
      <c r="G5341" t="s">
        <v>18</v>
      </c>
      <c r="I5341">
        <v>32</v>
      </c>
      <c r="J5341" s="1">
        <v>45197</v>
      </c>
      <c r="K5341" s="2">
        <v>0.62430555555555556</v>
      </c>
      <c r="L5341" t="str" cm="1">
        <f t="array" ref="L5341">_xlfn.IFS(
Table1[[#This Row],[Patient Age]]&gt;=70,"70-79",
Table1[[#This Row],[Patient Age]]&gt;=60,"60-69",
Table1[[#This Row],[Patient Age]]&gt;=50,"50-59",
Table1[[#This Row],[Patient Age]]&gt;=40,"40-49",
Table1[[#This Row],[Patient Age]]&gt;=30,"30-39",
Table1[[#This Row],[Patient Age]]&gt;=20,"20-29",
Table1[[#This Row],[Patient Age]]&gt;=10,"10-19",
TRUE,"0-9"
)</f>
        <v>70-79</v>
      </c>
      <c r="M5341" t="str">
        <f>IF(Table1[[#This Row],[Patient Waittime]]&gt;30,"Delay","Ontime")</f>
        <v>Delay</v>
      </c>
    </row>
    <row r="5342" spans="1:13" x14ac:dyDescent="0.2">
      <c r="A5342" t="s">
        <v>10697</v>
      </c>
      <c r="B5342" t="s">
        <v>10698</v>
      </c>
      <c r="C5342" t="s">
        <v>21</v>
      </c>
      <c r="D5342">
        <v>62</v>
      </c>
      <c r="E5342" t="s">
        <v>22</v>
      </c>
      <c r="F5342" t="s">
        <v>18449</v>
      </c>
      <c r="G5342" t="s">
        <v>18</v>
      </c>
      <c r="I5342">
        <v>33</v>
      </c>
      <c r="J5342" s="1">
        <v>45093</v>
      </c>
      <c r="K5342" s="2">
        <v>0.55625000000000002</v>
      </c>
      <c r="L5342" t="str" cm="1">
        <f t="array" ref="L5342">_xlfn.IFS(
Table1[[#This Row],[Patient Age]]&gt;=70,"70-79",
Table1[[#This Row],[Patient Age]]&gt;=60,"60-69",
Table1[[#This Row],[Patient Age]]&gt;=50,"50-59",
Table1[[#This Row],[Patient Age]]&gt;=40,"40-49",
Table1[[#This Row],[Patient Age]]&gt;=30,"30-39",
Table1[[#This Row],[Patient Age]]&gt;=20,"20-29",
Table1[[#This Row],[Patient Age]]&gt;=10,"10-19",
TRUE,"0-9"
)</f>
        <v>60-69</v>
      </c>
      <c r="M5342" t="str">
        <f>IF(Table1[[#This Row],[Patient Waittime]]&gt;30,"Delay","Ontime")</f>
        <v>Delay</v>
      </c>
    </row>
    <row r="5343" spans="1:13" x14ac:dyDescent="0.2">
      <c r="A5343" t="s">
        <v>10699</v>
      </c>
      <c r="B5343" t="s">
        <v>10700</v>
      </c>
      <c r="C5343" t="s">
        <v>21</v>
      </c>
      <c r="D5343">
        <v>60</v>
      </c>
      <c r="E5343" t="s">
        <v>22</v>
      </c>
      <c r="F5343" t="s">
        <v>18449</v>
      </c>
      <c r="G5343" t="s">
        <v>18</v>
      </c>
      <c r="I5343">
        <v>36</v>
      </c>
      <c r="J5343" s="1">
        <v>45217</v>
      </c>
      <c r="K5343" s="2">
        <v>0.55694444444444446</v>
      </c>
      <c r="L5343" t="str" cm="1">
        <f t="array" ref="L5343">_xlfn.IFS(
Table1[[#This Row],[Patient Age]]&gt;=70,"70-79",
Table1[[#This Row],[Patient Age]]&gt;=60,"60-69",
Table1[[#This Row],[Patient Age]]&gt;=50,"50-59",
Table1[[#This Row],[Patient Age]]&gt;=40,"40-49",
Table1[[#This Row],[Patient Age]]&gt;=30,"30-39",
Table1[[#This Row],[Patient Age]]&gt;=20,"20-29",
Table1[[#This Row],[Patient Age]]&gt;=10,"10-19",
TRUE,"0-9"
)</f>
        <v>60-69</v>
      </c>
      <c r="M5343" t="str">
        <f>IF(Table1[[#This Row],[Patient Waittime]]&gt;30,"Delay","Ontime")</f>
        <v>Delay</v>
      </c>
    </row>
    <row r="5344" spans="1:13" x14ac:dyDescent="0.2">
      <c r="A5344" t="s">
        <v>10701</v>
      </c>
      <c r="B5344" t="s">
        <v>10702</v>
      </c>
      <c r="C5344" t="s">
        <v>21</v>
      </c>
      <c r="D5344">
        <v>69</v>
      </c>
      <c r="E5344" t="s">
        <v>22</v>
      </c>
      <c r="F5344" t="s">
        <v>18449</v>
      </c>
      <c r="G5344" t="s">
        <v>18</v>
      </c>
      <c r="I5344">
        <v>37</v>
      </c>
      <c r="J5344" s="1">
        <v>45112</v>
      </c>
      <c r="K5344" s="2">
        <v>0.66041666666666665</v>
      </c>
      <c r="L5344" t="str" cm="1">
        <f t="array" ref="L5344">_xlfn.IFS(
Table1[[#This Row],[Patient Age]]&gt;=70,"70-79",
Table1[[#This Row],[Patient Age]]&gt;=60,"60-69",
Table1[[#This Row],[Patient Age]]&gt;=50,"50-59",
Table1[[#This Row],[Patient Age]]&gt;=40,"40-49",
Table1[[#This Row],[Patient Age]]&gt;=30,"30-39",
Table1[[#This Row],[Patient Age]]&gt;=20,"20-29",
Table1[[#This Row],[Patient Age]]&gt;=10,"10-19",
TRUE,"0-9"
)</f>
        <v>60-69</v>
      </c>
      <c r="M5344" t="str">
        <f>IF(Table1[[#This Row],[Patient Waittime]]&gt;30,"Delay","Ontime")</f>
        <v>Delay</v>
      </c>
    </row>
    <row r="5345" spans="1:13" x14ac:dyDescent="0.2">
      <c r="A5345" t="s">
        <v>10703</v>
      </c>
      <c r="B5345" t="s">
        <v>10704</v>
      </c>
      <c r="C5345" t="s">
        <v>21</v>
      </c>
      <c r="D5345">
        <v>57</v>
      </c>
      <c r="E5345" t="s">
        <v>22</v>
      </c>
      <c r="F5345" t="s">
        <v>18449</v>
      </c>
      <c r="G5345" t="s">
        <v>18</v>
      </c>
      <c r="I5345">
        <v>15</v>
      </c>
      <c r="J5345" s="1">
        <v>45601</v>
      </c>
      <c r="K5345" s="2">
        <v>0.39374999999999999</v>
      </c>
      <c r="L5345" t="str" cm="1">
        <f t="array" ref="L5345">_xlfn.IFS(
Table1[[#This Row],[Patient Age]]&gt;=70,"70-79",
Table1[[#This Row],[Patient Age]]&gt;=60,"60-69",
Table1[[#This Row],[Patient Age]]&gt;=50,"50-59",
Table1[[#This Row],[Patient Age]]&gt;=40,"40-49",
Table1[[#This Row],[Patient Age]]&gt;=30,"30-39",
Table1[[#This Row],[Patient Age]]&gt;=20,"20-29",
Table1[[#This Row],[Patient Age]]&gt;=10,"10-19",
TRUE,"0-9"
)</f>
        <v>50-59</v>
      </c>
      <c r="M5345" t="str">
        <f>IF(Table1[[#This Row],[Patient Waittime]]&gt;30,"Delay","Ontime")</f>
        <v>Ontime</v>
      </c>
    </row>
    <row r="5346" spans="1:13" x14ac:dyDescent="0.2">
      <c r="A5346" t="s">
        <v>10705</v>
      </c>
      <c r="B5346" t="s">
        <v>10706</v>
      </c>
      <c r="C5346" t="s">
        <v>21</v>
      </c>
      <c r="D5346">
        <v>10</v>
      </c>
      <c r="E5346" t="s">
        <v>22</v>
      </c>
      <c r="F5346" t="s">
        <v>18449</v>
      </c>
      <c r="G5346" t="s">
        <v>18</v>
      </c>
      <c r="I5346">
        <v>16</v>
      </c>
      <c r="J5346" s="1">
        <v>45465</v>
      </c>
      <c r="K5346" s="2">
        <v>7.1527777777777773E-2</v>
      </c>
      <c r="L5346" t="str" cm="1">
        <f t="array" ref="L5346">_xlfn.IFS(
Table1[[#This Row],[Patient Age]]&gt;=70,"70-79",
Table1[[#This Row],[Patient Age]]&gt;=60,"60-69",
Table1[[#This Row],[Patient Age]]&gt;=50,"50-59",
Table1[[#This Row],[Patient Age]]&gt;=40,"40-49",
Table1[[#This Row],[Patient Age]]&gt;=30,"30-39",
Table1[[#This Row],[Patient Age]]&gt;=20,"20-29",
Table1[[#This Row],[Patient Age]]&gt;=10,"10-19",
TRUE,"0-9"
)</f>
        <v>10-19</v>
      </c>
      <c r="M5346" t="str">
        <f>IF(Table1[[#This Row],[Patient Waittime]]&gt;30,"Delay","Ontime")</f>
        <v>Ontime</v>
      </c>
    </row>
    <row r="5347" spans="1:13" x14ac:dyDescent="0.2">
      <c r="A5347" t="s">
        <v>10707</v>
      </c>
      <c r="B5347" t="s">
        <v>10708</v>
      </c>
      <c r="C5347" t="s">
        <v>21</v>
      </c>
      <c r="D5347">
        <v>17</v>
      </c>
      <c r="E5347" t="s">
        <v>22</v>
      </c>
      <c r="F5347" t="s">
        <v>18449</v>
      </c>
      <c r="G5347" t="s">
        <v>18</v>
      </c>
      <c r="I5347">
        <v>18</v>
      </c>
      <c r="J5347" s="1">
        <v>45395</v>
      </c>
      <c r="K5347" s="2">
        <v>8.9583333333333334E-2</v>
      </c>
      <c r="L5347" t="str" cm="1">
        <f t="array" ref="L5347">_xlfn.IFS(
Table1[[#This Row],[Patient Age]]&gt;=70,"70-79",
Table1[[#This Row],[Patient Age]]&gt;=60,"60-69",
Table1[[#This Row],[Patient Age]]&gt;=50,"50-59",
Table1[[#This Row],[Patient Age]]&gt;=40,"40-49",
Table1[[#This Row],[Patient Age]]&gt;=30,"30-39",
Table1[[#This Row],[Patient Age]]&gt;=20,"20-29",
Table1[[#This Row],[Patient Age]]&gt;=10,"10-19",
TRUE,"0-9"
)</f>
        <v>10-19</v>
      </c>
      <c r="M5347" t="str">
        <f>IF(Table1[[#This Row],[Patient Waittime]]&gt;30,"Delay","Ontime")</f>
        <v>Ontime</v>
      </c>
    </row>
    <row r="5348" spans="1:13" x14ac:dyDescent="0.2">
      <c r="A5348" t="s">
        <v>10709</v>
      </c>
      <c r="B5348" t="s">
        <v>10710</v>
      </c>
      <c r="C5348" t="s">
        <v>21</v>
      </c>
      <c r="D5348">
        <v>8</v>
      </c>
      <c r="E5348" t="s">
        <v>22</v>
      </c>
      <c r="F5348" t="s">
        <v>18449</v>
      </c>
      <c r="G5348" t="s">
        <v>18</v>
      </c>
      <c r="I5348">
        <v>21</v>
      </c>
      <c r="J5348" s="1">
        <v>45292</v>
      </c>
      <c r="K5348" s="2">
        <v>0.48749999999999999</v>
      </c>
      <c r="L5348" t="str" cm="1">
        <f t="array" ref="L5348">_xlfn.IFS(
Table1[[#This Row],[Patient Age]]&gt;=70,"70-79",
Table1[[#This Row],[Patient Age]]&gt;=60,"60-69",
Table1[[#This Row],[Patient Age]]&gt;=50,"50-59",
Table1[[#This Row],[Patient Age]]&gt;=40,"40-49",
Table1[[#This Row],[Patient Age]]&gt;=30,"30-39",
Table1[[#This Row],[Patient Age]]&gt;=20,"20-29",
Table1[[#This Row],[Patient Age]]&gt;=10,"10-19",
TRUE,"0-9"
)</f>
        <v>0-9</v>
      </c>
      <c r="M5348" t="str">
        <f>IF(Table1[[#This Row],[Patient Waittime]]&gt;30,"Delay","Ontime")</f>
        <v>Ontime</v>
      </c>
    </row>
    <row r="5349" spans="1:13" x14ac:dyDescent="0.2">
      <c r="A5349" t="s">
        <v>10711</v>
      </c>
      <c r="B5349" t="s">
        <v>10712</v>
      </c>
      <c r="C5349" t="s">
        <v>21</v>
      </c>
      <c r="D5349">
        <v>2</v>
      </c>
      <c r="E5349" t="s">
        <v>22</v>
      </c>
      <c r="F5349" t="s">
        <v>18449</v>
      </c>
      <c r="G5349" t="s">
        <v>18</v>
      </c>
      <c r="I5349">
        <v>22</v>
      </c>
      <c r="J5349" s="1">
        <v>45447</v>
      </c>
      <c r="K5349" s="2">
        <v>0.55555555555555558</v>
      </c>
      <c r="L5349" t="str" cm="1">
        <f t="array" ref="L5349">_xlfn.IFS(
Table1[[#This Row],[Patient Age]]&gt;=70,"70-79",
Table1[[#This Row],[Patient Age]]&gt;=60,"60-69",
Table1[[#This Row],[Patient Age]]&gt;=50,"50-59",
Table1[[#This Row],[Patient Age]]&gt;=40,"40-49",
Table1[[#This Row],[Patient Age]]&gt;=30,"30-39",
Table1[[#This Row],[Patient Age]]&gt;=20,"20-29",
Table1[[#This Row],[Patient Age]]&gt;=10,"10-19",
TRUE,"0-9"
)</f>
        <v>0-9</v>
      </c>
      <c r="M5349" t="str">
        <f>IF(Table1[[#This Row],[Patient Waittime]]&gt;30,"Delay","Ontime")</f>
        <v>Ontime</v>
      </c>
    </row>
    <row r="5350" spans="1:13" x14ac:dyDescent="0.2">
      <c r="A5350" t="s">
        <v>10713</v>
      </c>
      <c r="B5350" t="s">
        <v>10714</v>
      </c>
      <c r="C5350" t="s">
        <v>21</v>
      </c>
      <c r="D5350">
        <v>24</v>
      </c>
      <c r="E5350" t="s">
        <v>22</v>
      </c>
      <c r="F5350" t="s">
        <v>18449</v>
      </c>
      <c r="G5350" t="s">
        <v>18</v>
      </c>
      <c r="I5350">
        <v>20</v>
      </c>
      <c r="J5350" s="1">
        <v>45197</v>
      </c>
      <c r="K5350" s="2">
        <v>0.13750000000000001</v>
      </c>
      <c r="L5350" t="str" cm="1">
        <f t="array" ref="L5350">_xlfn.IFS(
Table1[[#This Row],[Patient Age]]&gt;=70,"70-79",
Table1[[#This Row],[Patient Age]]&gt;=60,"60-69",
Table1[[#This Row],[Patient Age]]&gt;=50,"50-59",
Table1[[#This Row],[Patient Age]]&gt;=40,"40-49",
Table1[[#This Row],[Patient Age]]&gt;=30,"30-39",
Table1[[#This Row],[Patient Age]]&gt;=20,"20-29",
Table1[[#This Row],[Patient Age]]&gt;=10,"10-19",
TRUE,"0-9"
)</f>
        <v>20-29</v>
      </c>
      <c r="M5350" t="str">
        <f>IF(Table1[[#This Row],[Patient Waittime]]&gt;30,"Delay","Ontime")</f>
        <v>Ontime</v>
      </c>
    </row>
    <row r="5351" spans="1:13" x14ac:dyDescent="0.2">
      <c r="A5351" t="s">
        <v>10715</v>
      </c>
      <c r="B5351" t="s">
        <v>10716</v>
      </c>
      <c r="C5351" t="s">
        <v>21</v>
      </c>
      <c r="D5351">
        <v>28</v>
      </c>
      <c r="E5351" t="s">
        <v>22</v>
      </c>
      <c r="F5351" t="s">
        <v>18449</v>
      </c>
      <c r="G5351" t="s">
        <v>18</v>
      </c>
      <c r="I5351">
        <v>30</v>
      </c>
      <c r="J5351" s="1">
        <v>44997</v>
      </c>
      <c r="K5351" s="2">
        <v>0.63749999999999996</v>
      </c>
      <c r="L5351" t="str" cm="1">
        <f t="array" ref="L5351">_xlfn.IFS(
Table1[[#This Row],[Patient Age]]&gt;=70,"70-79",
Table1[[#This Row],[Patient Age]]&gt;=60,"60-69",
Table1[[#This Row],[Patient Age]]&gt;=50,"50-59",
Table1[[#This Row],[Patient Age]]&gt;=40,"40-49",
Table1[[#This Row],[Patient Age]]&gt;=30,"30-39",
Table1[[#This Row],[Patient Age]]&gt;=20,"20-29",
Table1[[#This Row],[Patient Age]]&gt;=10,"10-19",
TRUE,"0-9"
)</f>
        <v>20-29</v>
      </c>
      <c r="M5351" t="str">
        <f>IF(Table1[[#This Row],[Patient Waittime]]&gt;30,"Delay","Ontime")</f>
        <v>Ontime</v>
      </c>
    </row>
    <row r="5352" spans="1:13" x14ac:dyDescent="0.2">
      <c r="A5352" t="s">
        <v>10717</v>
      </c>
      <c r="B5352" t="s">
        <v>10718</v>
      </c>
      <c r="C5352" t="s">
        <v>21</v>
      </c>
      <c r="D5352">
        <v>5</v>
      </c>
      <c r="E5352" t="s">
        <v>22</v>
      </c>
      <c r="F5352" t="s">
        <v>18449</v>
      </c>
      <c r="G5352" t="s">
        <v>18</v>
      </c>
      <c r="I5352">
        <v>38</v>
      </c>
      <c r="J5352" s="1">
        <v>45164</v>
      </c>
      <c r="K5352" s="2">
        <v>3.4027777777777775E-2</v>
      </c>
      <c r="L5352" t="str" cm="1">
        <f t="array" ref="L5352">_xlfn.IFS(
Table1[[#This Row],[Patient Age]]&gt;=70,"70-79",
Table1[[#This Row],[Patient Age]]&gt;=60,"60-69",
Table1[[#This Row],[Patient Age]]&gt;=50,"50-59",
Table1[[#This Row],[Patient Age]]&gt;=40,"40-49",
Table1[[#This Row],[Patient Age]]&gt;=30,"30-39",
Table1[[#This Row],[Patient Age]]&gt;=20,"20-29",
Table1[[#This Row],[Patient Age]]&gt;=10,"10-19",
TRUE,"0-9"
)</f>
        <v>0-9</v>
      </c>
      <c r="M5352" t="str">
        <f>IF(Table1[[#This Row],[Patient Waittime]]&gt;30,"Delay","Ontime")</f>
        <v>Delay</v>
      </c>
    </row>
    <row r="5353" spans="1:13" x14ac:dyDescent="0.2">
      <c r="A5353" t="s">
        <v>10719</v>
      </c>
      <c r="B5353" t="s">
        <v>10720</v>
      </c>
      <c r="C5353" t="s">
        <v>21</v>
      </c>
      <c r="D5353">
        <v>40</v>
      </c>
      <c r="E5353" t="s">
        <v>22</v>
      </c>
      <c r="F5353" t="s">
        <v>18449</v>
      </c>
      <c r="G5353" t="s">
        <v>18</v>
      </c>
      <c r="I5353">
        <v>38</v>
      </c>
      <c r="J5353" s="1">
        <v>45443</v>
      </c>
      <c r="K5353" s="2">
        <v>0.8305555555555556</v>
      </c>
      <c r="L5353" t="str" cm="1">
        <f t="array" ref="L5353">_xlfn.IFS(
Table1[[#This Row],[Patient Age]]&gt;=70,"70-79",
Table1[[#This Row],[Patient Age]]&gt;=60,"60-69",
Table1[[#This Row],[Patient Age]]&gt;=50,"50-59",
Table1[[#This Row],[Patient Age]]&gt;=40,"40-49",
Table1[[#This Row],[Patient Age]]&gt;=30,"30-39",
Table1[[#This Row],[Patient Age]]&gt;=20,"20-29",
Table1[[#This Row],[Patient Age]]&gt;=10,"10-19",
TRUE,"0-9"
)</f>
        <v>40-49</v>
      </c>
      <c r="M5353" t="str">
        <f>IF(Table1[[#This Row],[Patient Waittime]]&gt;30,"Delay","Ontime")</f>
        <v>Delay</v>
      </c>
    </row>
    <row r="5354" spans="1:13" x14ac:dyDescent="0.2">
      <c r="A5354" t="s">
        <v>10721</v>
      </c>
      <c r="B5354" t="s">
        <v>10722</v>
      </c>
      <c r="C5354" t="s">
        <v>21</v>
      </c>
      <c r="D5354">
        <v>29</v>
      </c>
      <c r="E5354" t="s">
        <v>22</v>
      </c>
      <c r="F5354" t="s">
        <v>18449</v>
      </c>
      <c r="G5354" t="s">
        <v>18</v>
      </c>
      <c r="I5354">
        <v>46</v>
      </c>
      <c r="J5354" s="1">
        <v>45301</v>
      </c>
      <c r="K5354" s="2">
        <v>0.68263888888888891</v>
      </c>
      <c r="L5354" t="str" cm="1">
        <f t="array" ref="L5354">_xlfn.IFS(
Table1[[#This Row],[Patient Age]]&gt;=70,"70-79",
Table1[[#This Row],[Patient Age]]&gt;=60,"60-69",
Table1[[#This Row],[Patient Age]]&gt;=50,"50-59",
Table1[[#This Row],[Patient Age]]&gt;=40,"40-49",
Table1[[#This Row],[Patient Age]]&gt;=30,"30-39",
Table1[[#This Row],[Patient Age]]&gt;=20,"20-29",
Table1[[#This Row],[Patient Age]]&gt;=10,"10-19",
TRUE,"0-9"
)</f>
        <v>20-29</v>
      </c>
      <c r="M5354" t="str">
        <f>IF(Table1[[#This Row],[Patient Waittime]]&gt;30,"Delay","Ontime")</f>
        <v>Delay</v>
      </c>
    </row>
    <row r="5355" spans="1:13" x14ac:dyDescent="0.2">
      <c r="A5355" t="s">
        <v>10723</v>
      </c>
      <c r="B5355" t="s">
        <v>10724</v>
      </c>
      <c r="C5355" t="s">
        <v>21</v>
      </c>
      <c r="D5355">
        <v>23</v>
      </c>
      <c r="E5355" t="s">
        <v>22</v>
      </c>
      <c r="F5355" t="s">
        <v>18449</v>
      </c>
      <c r="G5355" t="s">
        <v>18</v>
      </c>
      <c r="I5355">
        <v>18</v>
      </c>
      <c r="J5355" s="1">
        <v>45103</v>
      </c>
      <c r="K5355" s="2">
        <v>5.6944444444444443E-2</v>
      </c>
      <c r="L5355" t="str" cm="1">
        <f t="array" ref="L5355">_xlfn.IFS(
Table1[[#This Row],[Patient Age]]&gt;=70,"70-79",
Table1[[#This Row],[Patient Age]]&gt;=60,"60-69",
Table1[[#This Row],[Patient Age]]&gt;=50,"50-59",
Table1[[#This Row],[Patient Age]]&gt;=40,"40-49",
Table1[[#This Row],[Patient Age]]&gt;=30,"30-39",
Table1[[#This Row],[Patient Age]]&gt;=20,"20-29",
Table1[[#This Row],[Patient Age]]&gt;=10,"10-19",
TRUE,"0-9"
)</f>
        <v>20-29</v>
      </c>
      <c r="M5355" t="str">
        <f>IF(Table1[[#This Row],[Patient Waittime]]&gt;30,"Delay","Ontime")</f>
        <v>Ontime</v>
      </c>
    </row>
    <row r="5356" spans="1:13" x14ac:dyDescent="0.2">
      <c r="A5356" t="s">
        <v>10725</v>
      </c>
      <c r="B5356" t="s">
        <v>10726</v>
      </c>
      <c r="C5356" t="s">
        <v>21</v>
      </c>
      <c r="D5356">
        <v>74</v>
      </c>
      <c r="E5356" t="s">
        <v>22</v>
      </c>
      <c r="F5356" t="s">
        <v>18449</v>
      </c>
      <c r="G5356" t="s">
        <v>18</v>
      </c>
      <c r="I5356">
        <v>18</v>
      </c>
      <c r="J5356" s="1">
        <v>45190</v>
      </c>
      <c r="K5356" s="2">
        <v>0.10486111111111111</v>
      </c>
      <c r="L5356" t="str" cm="1">
        <f t="array" ref="L5356">_xlfn.IFS(
Table1[[#This Row],[Patient Age]]&gt;=70,"70-79",
Table1[[#This Row],[Patient Age]]&gt;=60,"60-69",
Table1[[#This Row],[Patient Age]]&gt;=50,"50-59",
Table1[[#This Row],[Patient Age]]&gt;=40,"40-49",
Table1[[#This Row],[Patient Age]]&gt;=30,"30-39",
Table1[[#This Row],[Patient Age]]&gt;=20,"20-29",
Table1[[#This Row],[Patient Age]]&gt;=10,"10-19",
TRUE,"0-9"
)</f>
        <v>70-79</v>
      </c>
      <c r="M5356" t="str">
        <f>IF(Table1[[#This Row],[Patient Waittime]]&gt;30,"Delay","Ontime")</f>
        <v>Ontime</v>
      </c>
    </row>
    <row r="5357" spans="1:13" x14ac:dyDescent="0.2">
      <c r="A5357" t="s">
        <v>10727</v>
      </c>
      <c r="B5357" t="s">
        <v>10728</v>
      </c>
      <c r="C5357" t="s">
        <v>21</v>
      </c>
      <c r="D5357">
        <v>11</v>
      </c>
      <c r="E5357" t="s">
        <v>22</v>
      </c>
      <c r="F5357" t="s">
        <v>18449</v>
      </c>
      <c r="G5357" t="s">
        <v>18</v>
      </c>
      <c r="I5357">
        <v>20</v>
      </c>
      <c r="J5357" s="1">
        <v>45193</v>
      </c>
      <c r="K5357" s="2">
        <v>0.81041666666666667</v>
      </c>
      <c r="L5357" t="str" cm="1">
        <f t="array" ref="L5357">_xlfn.IFS(
Table1[[#This Row],[Patient Age]]&gt;=70,"70-79",
Table1[[#This Row],[Patient Age]]&gt;=60,"60-69",
Table1[[#This Row],[Patient Age]]&gt;=50,"50-59",
Table1[[#This Row],[Patient Age]]&gt;=40,"40-49",
Table1[[#This Row],[Patient Age]]&gt;=30,"30-39",
Table1[[#This Row],[Patient Age]]&gt;=20,"20-29",
Table1[[#This Row],[Patient Age]]&gt;=10,"10-19",
TRUE,"0-9"
)</f>
        <v>10-19</v>
      </c>
      <c r="M5357" t="str">
        <f>IF(Table1[[#This Row],[Patient Waittime]]&gt;30,"Delay","Ontime")</f>
        <v>Ontime</v>
      </c>
    </row>
    <row r="5358" spans="1:13" x14ac:dyDescent="0.2">
      <c r="A5358" t="s">
        <v>10729</v>
      </c>
      <c r="B5358" t="s">
        <v>10730</v>
      </c>
      <c r="C5358" t="s">
        <v>21</v>
      </c>
      <c r="D5358">
        <v>75</v>
      </c>
      <c r="E5358" t="s">
        <v>22</v>
      </c>
      <c r="F5358" t="s">
        <v>18449</v>
      </c>
      <c r="G5358" t="s">
        <v>18</v>
      </c>
      <c r="I5358">
        <v>24</v>
      </c>
      <c r="J5358" s="1">
        <v>45497</v>
      </c>
      <c r="K5358" s="2">
        <v>0.17083333333333334</v>
      </c>
      <c r="L5358" t="str" cm="1">
        <f t="array" ref="L5358">_xlfn.IFS(
Table1[[#This Row],[Patient Age]]&gt;=70,"70-79",
Table1[[#This Row],[Patient Age]]&gt;=60,"60-69",
Table1[[#This Row],[Patient Age]]&gt;=50,"50-59",
Table1[[#This Row],[Patient Age]]&gt;=40,"40-49",
Table1[[#This Row],[Patient Age]]&gt;=30,"30-39",
Table1[[#This Row],[Patient Age]]&gt;=20,"20-29",
Table1[[#This Row],[Patient Age]]&gt;=10,"10-19",
TRUE,"0-9"
)</f>
        <v>70-79</v>
      </c>
      <c r="M5358" t="str">
        <f>IF(Table1[[#This Row],[Patient Waittime]]&gt;30,"Delay","Ontime")</f>
        <v>Ontime</v>
      </c>
    </row>
    <row r="5359" spans="1:13" x14ac:dyDescent="0.2">
      <c r="A5359" t="s">
        <v>10731</v>
      </c>
      <c r="B5359" t="s">
        <v>10732</v>
      </c>
      <c r="C5359" t="s">
        <v>21</v>
      </c>
      <c r="D5359">
        <v>56</v>
      </c>
      <c r="E5359" t="s">
        <v>22</v>
      </c>
      <c r="F5359" t="s">
        <v>18449</v>
      </c>
      <c r="G5359" t="s">
        <v>18</v>
      </c>
      <c r="I5359">
        <v>25</v>
      </c>
      <c r="J5359" s="1">
        <v>45216</v>
      </c>
      <c r="K5359" s="2">
        <v>0.43263888888888891</v>
      </c>
      <c r="L5359" t="str" cm="1">
        <f t="array" ref="L5359">_xlfn.IFS(
Table1[[#This Row],[Patient Age]]&gt;=70,"70-79",
Table1[[#This Row],[Patient Age]]&gt;=60,"60-69",
Table1[[#This Row],[Patient Age]]&gt;=50,"50-59",
Table1[[#This Row],[Patient Age]]&gt;=40,"40-49",
Table1[[#This Row],[Patient Age]]&gt;=30,"30-39",
Table1[[#This Row],[Patient Age]]&gt;=20,"20-29",
Table1[[#This Row],[Patient Age]]&gt;=10,"10-19",
TRUE,"0-9"
)</f>
        <v>50-59</v>
      </c>
      <c r="M5359" t="str">
        <f>IF(Table1[[#This Row],[Patient Waittime]]&gt;30,"Delay","Ontime")</f>
        <v>Ontime</v>
      </c>
    </row>
    <row r="5360" spans="1:13" x14ac:dyDescent="0.2">
      <c r="A5360" t="s">
        <v>10733</v>
      </c>
      <c r="B5360" t="s">
        <v>10734</v>
      </c>
      <c r="C5360" t="s">
        <v>21</v>
      </c>
      <c r="D5360">
        <v>79</v>
      </c>
      <c r="E5360" t="s">
        <v>22</v>
      </c>
      <c r="F5360" t="s">
        <v>18449</v>
      </c>
      <c r="G5360" t="s">
        <v>18</v>
      </c>
      <c r="I5360">
        <v>25</v>
      </c>
      <c r="J5360" s="1">
        <v>45473</v>
      </c>
      <c r="K5360" s="2">
        <v>0.79305555555555551</v>
      </c>
      <c r="L5360" t="str" cm="1">
        <f t="array" ref="L5360">_xlfn.IFS(
Table1[[#This Row],[Patient Age]]&gt;=70,"70-79",
Table1[[#This Row],[Patient Age]]&gt;=60,"60-69",
Table1[[#This Row],[Patient Age]]&gt;=50,"50-59",
Table1[[#This Row],[Patient Age]]&gt;=40,"40-49",
Table1[[#This Row],[Patient Age]]&gt;=30,"30-39",
Table1[[#This Row],[Patient Age]]&gt;=20,"20-29",
Table1[[#This Row],[Patient Age]]&gt;=10,"10-19",
TRUE,"0-9"
)</f>
        <v>70-79</v>
      </c>
      <c r="M5360" t="str">
        <f>IF(Table1[[#This Row],[Patient Waittime]]&gt;30,"Delay","Ontime")</f>
        <v>Ontime</v>
      </c>
    </row>
    <row r="5361" spans="1:13" x14ac:dyDescent="0.2">
      <c r="A5361" t="s">
        <v>10735</v>
      </c>
      <c r="B5361" t="s">
        <v>10736</v>
      </c>
      <c r="C5361" t="s">
        <v>21</v>
      </c>
      <c r="D5361">
        <v>9</v>
      </c>
      <c r="E5361" t="s">
        <v>22</v>
      </c>
      <c r="F5361" t="s">
        <v>18449</v>
      </c>
      <c r="G5361" t="s">
        <v>18</v>
      </c>
      <c r="I5361">
        <v>32</v>
      </c>
      <c r="J5361" s="1">
        <v>45249</v>
      </c>
      <c r="K5361" s="2">
        <v>0.83194444444444449</v>
      </c>
      <c r="L5361" t="str" cm="1">
        <f t="array" ref="L5361">_xlfn.IFS(
Table1[[#This Row],[Patient Age]]&gt;=70,"70-79",
Table1[[#This Row],[Patient Age]]&gt;=60,"60-69",
Table1[[#This Row],[Patient Age]]&gt;=50,"50-59",
Table1[[#This Row],[Patient Age]]&gt;=40,"40-49",
Table1[[#This Row],[Patient Age]]&gt;=30,"30-39",
Table1[[#This Row],[Patient Age]]&gt;=20,"20-29",
Table1[[#This Row],[Patient Age]]&gt;=10,"10-19",
TRUE,"0-9"
)</f>
        <v>0-9</v>
      </c>
      <c r="M5361" t="str">
        <f>IF(Table1[[#This Row],[Patient Waittime]]&gt;30,"Delay","Ontime")</f>
        <v>Delay</v>
      </c>
    </row>
    <row r="5362" spans="1:13" x14ac:dyDescent="0.2">
      <c r="A5362" t="s">
        <v>10737</v>
      </c>
      <c r="B5362" t="s">
        <v>10738</v>
      </c>
      <c r="C5362" t="s">
        <v>21</v>
      </c>
      <c r="D5362">
        <v>21</v>
      </c>
      <c r="E5362" t="s">
        <v>22</v>
      </c>
      <c r="F5362" t="s">
        <v>18449</v>
      </c>
      <c r="G5362" t="s">
        <v>18</v>
      </c>
      <c r="I5362">
        <v>32</v>
      </c>
      <c r="J5362" s="1">
        <v>45253</v>
      </c>
      <c r="K5362" s="2">
        <v>0.36944444444444446</v>
      </c>
      <c r="L5362" t="str" cm="1">
        <f t="array" ref="L5362">_xlfn.IFS(
Table1[[#This Row],[Patient Age]]&gt;=70,"70-79",
Table1[[#This Row],[Patient Age]]&gt;=60,"60-69",
Table1[[#This Row],[Patient Age]]&gt;=50,"50-59",
Table1[[#This Row],[Patient Age]]&gt;=40,"40-49",
Table1[[#This Row],[Patient Age]]&gt;=30,"30-39",
Table1[[#This Row],[Patient Age]]&gt;=20,"20-29",
Table1[[#This Row],[Patient Age]]&gt;=10,"10-19",
TRUE,"0-9"
)</f>
        <v>20-29</v>
      </c>
      <c r="M5362" t="str">
        <f>IF(Table1[[#This Row],[Patient Waittime]]&gt;30,"Delay","Ontime")</f>
        <v>Delay</v>
      </c>
    </row>
    <row r="5363" spans="1:13" x14ac:dyDescent="0.2">
      <c r="A5363" t="s">
        <v>10739</v>
      </c>
      <c r="B5363" t="s">
        <v>10740</v>
      </c>
      <c r="C5363" t="s">
        <v>21</v>
      </c>
      <c r="D5363">
        <v>35</v>
      </c>
      <c r="E5363" t="s">
        <v>22</v>
      </c>
      <c r="F5363" t="s">
        <v>18449</v>
      </c>
      <c r="G5363" t="s">
        <v>18</v>
      </c>
      <c r="I5363">
        <v>32</v>
      </c>
      <c r="J5363" s="1">
        <v>45520</v>
      </c>
      <c r="K5363" s="2">
        <v>0.93333333333333335</v>
      </c>
      <c r="L5363" t="str" cm="1">
        <f t="array" ref="L5363">_xlfn.IFS(
Table1[[#This Row],[Patient Age]]&gt;=70,"70-79",
Table1[[#This Row],[Patient Age]]&gt;=60,"60-69",
Table1[[#This Row],[Patient Age]]&gt;=50,"50-59",
Table1[[#This Row],[Patient Age]]&gt;=40,"40-49",
Table1[[#This Row],[Patient Age]]&gt;=30,"30-39",
Table1[[#This Row],[Patient Age]]&gt;=20,"20-29",
Table1[[#This Row],[Patient Age]]&gt;=10,"10-19",
TRUE,"0-9"
)</f>
        <v>30-39</v>
      </c>
      <c r="M5363" t="str">
        <f>IF(Table1[[#This Row],[Patient Waittime]]&gt;30,"Delay","Ontime")</f>
        <v>Delay</v>
      </c>
    </row>
    <row r="5364" spans="1:13" x14ac:dyDescent="0.2">
      <c r="A5364" t="s">
        <v>10741</v>
      </c>
      <c r="B5364" t="s">
        <v>10742</v>
      </c>
      <c r="C5364" t="s">
        <v>21</v>
      </c>
      <c r="D5364">
        <v>61</v>
      </c>
      <c r="E5364" t="s">
        <v>22</v>
      </c>
      <c r="F5364" t="s">
        <v>18449</v>
      </c>
      <c r="G5364" t="s">
        <v>18</v>
      </c>
      <c r="I5364">
        <v>35</v>
      </c>
      <c r="J5364" s="1">
        <v>45091</v>
      </c>
      <c r="K5364" s="2">
        <v>0.72291666666666665</v>
      </c>
      <c r="L5364" t="str" cm="1">
        <f t="array" ref="L5364">_xlfn.IFS(
Table1[[#This Row],[Patient Age]]&gt;=70,"70-79",
Table1[[#This Row],[Patient Age]]&gt;=60,"60-69",
Table1[[#This Row],[Patient Age]]&gt;=50,"50-59",
Table1[[#This Row],[Patient Age]]&gt;=40,"40-49",
Table1[[#This Row],[Patient Age]]&gt;=30,"30-39",
Table1[[#This Row],[Patient Age]]&gt;=20,"20-29",
Table1[[#This Row],[Patient Age]]&gt;=10,"10-19",
TRUE,"0-9"
)</f>
        <v>60-69</v>
      </c>
      <c r="M5364" t="str">
        <f>IF(Table1[[#This Row],[Patient Waittime]]&gt;30,"Delay","Ontime")</f>
        <v>Delay</v>
      </c>
    </row>
    <row r="5365" spans="1:13" x14ac:dyDescent="0.2">
      <c r="A5365" t="s">
        <v>10743</v>
      </c>
      <c r="B5365" t="s">
        <v>10744</v>
      </c>
      <c r="C5365" t="s">
        <v>21</v>
      </c>
      <c r="D5365">
        <v>61</v>
      </c>
      <c r="E5365" t="s">
        <v>22</v>
      </c>
      <c r="F5365" t="s">
        <v>18449</v>
      </c>
      <c r="G5365" t="s">
        <v>18</v>
      </c>
      <c r="I5365">
        <v>42</v>
      </c>
      <c r="J5365" s="1">
        <v>45636</v>
      </c>
      <c r="K5365" s="2">
        <v>0.76527777777777772</v>
      </c>
      <c r="L5365" t="str" cm="1">
        <f t="array" ref="L5365">_xlfn.IFS(
Table1[[#This Row],[Patient Age]]&gt;=70,"70-79",
Table1[[#This Row],[Patient Age]]&gt;=60,"60-69",
Table1[[#This Row],[Patient Age]]&gt;=50,"50-59",
Table1[[#This Row],[Patient Age]]&gt;=40,"40-49",
Table1[[#This Row],[Patient Age]]&gt;=30,"30-39",
Table1[[#This Row],[Patient Age]]&gt;=20,"20-29",
Table1[[#This Row],[Patient Age]]&gt;=10,"10-19",
TRUE,"0-9"
)</f>
        <v>60-69</v>
      </c>
      <c r="M5365" t="str">
        <f>IF(Table1[[#This Row],[Patient Waittime]]&gt;30,"Delay","Ontime")</f>
        <v>Delay</v>
      </c>
    </row>
    <row r="5366" spans="1:13" x14ac:dyDescent="0.2">
      <c r="A5366" t="s">
        <v>10745</v>
      </c>
      <c r="B5366" t="s">
        <v>10746</v>
      </c>
      <c r="C5366" t="s">
        <v>21</v>
      </c>
      <c r="D5366">
        <v>11</v>
      </c>
      <c r="E5366" t="s">
        <v>22</v>
      </c>
      <c r="F5366" t="s">
        <v>18449</v>
      </c>
      <c r="G5366" t="s">
        <v>18</v>
      </c>
      <c r="I5366">
        <v>45</v>
      </c>
      <c r="J5366" s="1">
        <v>45487</v>
      </c>
      <c r="K5366" s="2">
        <v>0.82708333333333328</v>
      </c>
      <c r="L5366" t="str" cm="1">
        <f t="array" ref="L5366">_xlfn.IFS(
Table1[[#This Row],[Patient Age]]&gt;=70,"70-79",
Table1[[#This Row],[Patient Age]]&gt;=60,"60-69",
Table1[[#This Row],[Patient Age]]&gt;=50,"50-59",
Table1[[#This Row],[Patient Age]]&gt;=40,"40-49",
Table1[[#This Row],[Patient Age]]&gt;=30,"30-39",
Table1[[#This Row],[Patient Age]]&gt;=20,"20-29",
Table1[[#This Row],[Patient Age]]&gt;=10,"10-19",
TRUE,"0-9"
)</f>
        <v>10-19</v>
      </c>
      <c r="M5366" t="str">
        <f>IF(Table1[[#This Row],[Patient Waittime]]&gt;30,"Delay","Ontime")</f>
        <v>Delay</v>
      </c>
    </row>
    <row r="5367" spans="1:13" x14ac:dyDescent="0.2">
      <c r="A5367" t="s">
        <v>10747</v>
      </c>
      <c r="B5367" t="s">
        <v>10748</v>
      </c>
      <c r="C5367" t="s">
        <v>21</v>
      </c>
      <c r="D5367">
        <v>21</v>
      </c>
      <c r="E5367" t="s">
        <v>22</v>
      </c>
      <c r="F5367" t="s">
        <v>18449</v>
      </c>
      <c r="G5367" t="s">
        <v>18</v>
      </c>
      <c r="I5367">
        <v>45</v>
      </c>
      <c r="J5367" s="1">
        <v>45433</v>
      </c>
      <c r="K5367" s="2">
        <v>0.30416666666666664</v>
      </c>
      <c r="L5367" t="str" cm="1">
        <f t="array" ref="L5367">_xlfn.IFS(
Table1[[#This Row],[Patient Age]]&gt;=70,"70-79",
Table1[[#This Row],[Patient Age]]&gt;=60,"60-69",
Table1[[#This Row],[Patient Age]]&gt;=50,"50-59",
Table1[[#This Row],[Patient Age]]&gt;=40,"40-49",
Table1[[#This Row],[Patient Age]]&gt;=30,"30-39",
Table1[[#This Row],[Patient Age]]&gt;=20,"20-29",
Table1[[#This Row],[Patient Age]]&gt;=10,"10-19",
TRUE,"0-9"
)</f>
        <v>20-29</v>
      </c>
      <c r="M5367" t="str">
        <f>IF(Table1[[#This Row],[Patient Waittime]]&gt;30,"Delay","Ontime")</f>
        <v>Delay</v>
      </c>
    </row>
    <row r="5368" spans="1:13" x14ac:dyDescent="0.2">
      <c r="A5368" t="s">
        <v>10749</v>
      </c>
      <c r="B5368" t="s">
        <v>10750</v>
      </c>
      <c r="C5368" t="s">
        <v>21</v>
      </c>
      <c r="D5368">
        <v>41</v>
      </c>
      <c r="E5368" t="s">
        <v>22</v>
      </c>
      <c r="F5368" t="s">
        <v>18449</v>
      </c>
      <c r="G5368" t="s">
        <v>18</v>
      </c>
      <c r="I5368">
        <v>45</v>
      </c>
      <c r="J5368" s="1">
        <v>45240</v>
      </c>
      <c r="K5368" s="2">
        <v>0.22291666666666668</v>
      </c>
      <c r="L5368" t="str" cm="1">
        <f t="array" ref="L5368">_xlfn.IFS(
Table1[[#This Row],[Patient Age]]&gt;=70,"70-79",
Table1[[#This Row],[Patient Age]]&gt;=60,"60-69",
Table1[[#This Row],[Patient Age]]&gt;=50,"50-59",
Table1[[#This Row],[Patient Age]]&gt;=40,"40-49",
Table1[[#This Row],[Patient Age]]&gt;=30,"30-39",
Table1[[#This Row],[Patient Age]]&gt;=20,"20-29",
Table1[[#This Row],[Patient Age]]&gt;=10,"10-19",
TRUE,"0-9"
)</f>
        <v>40-49</v>
      </c>
      <c r="M5368" t="str">
        <f>IF(Table1[[#This Row],[Patient Waittime]]&gt;30,"Delay","Ontime")</f>
        <v>Delay</v>
      </c>
    </row>
    <row r="5369" spans="1:13" x14ac:dyDescent="0.2">
      <c r="A5369" t="s">
        <v>10751</v>
      </c>
      <c r="B5369" t="s">
        <v>10752</v>
      </c>
      <c r="C5369" t="s">
        <v>21</v>
      </c>
      <c r="D5369">
        <v>8</v>
      </c>
      <c r="E5369" t="s">
        <v>22</v>
      </c>
      <c r="F5369" t="s">
        <v>18449</v>
      </c>
      <c r="G5369" t="s">
        <v>18</v>
      </c>
      <c r="I5369">
        <v>47</v>
      </c>
      <c r="J5369" s="1">
        <v>45598</v>
      </c>
      <c r="K5369" s="2">
        <v>0.83263888888888893</v>
      </c>
      <c r="L5369" t="str" cm="1">
        <f t="array" ref="L5369">_xlfn.IFS(
Table1[[#This Row],[Patient Age]]&gt;=70,"70-79",
Table1[[#This Row],[Patient Age]]&gt;=60,"60-69",
Table1[[#This Row],[Patient Age]]&gt;=50,"50-59",
Table1[[#This Row],[Patient Age]]&gt;=40,"40-49",
Table1[[#This Row],[Patient Age]]&gt;=30,"30-39",
Table1[[#This Row],[Patient Age]]&gt;=20,"20-29",
Table1[[#This Row],[Patient Age]]&gt;=10,"10-19",
TRUE,"0-9"
)</f>
        <v>0-9</v>
      </c>
      <c r="M5369" t="str">
        <f>IF(Table1[[#This Row],[Patient Waittime]]&gt;30,"Delay","Ontime")</f>
        <v>Delay</v>
      </c>
    </row>
    <row r="5370" spans="1:13" x14ac:dyDescent="0.2">
      <c r="A5370" t="s">
        <v>10753</v>
      </c>
      <c r="B5370" t="s">
        <v>10754</v>
      </c>
      <c r="C5370" t="s">
        <v>21</v>
      </c>
      <c r="D5370">
        <v>5</v>
      </c>
      <c r="E5370" t="s">
        <v>22</v>
      </c>
      <c r="F5370" t="s">
        <v>18449</v>
      </c>
      <c r="G5370" t="s">
        <v>18</v>
      </c>
      <c r="I5370">
        <v>49</v>
      </c>
      <c r="J5370" s="1">
        <v>45416</v>
      </c>
      <c r="K5370" s="2">
        <v>0.35</v>
      </c>
      <c r="L5370" t="str" cm="1">
        <f t="array" ref="L5370">_xlfn.IFS(
Table1[[#This Row],[Patient Age]]&gt;=70,"70-79",
Table1[[#This Row],[Patient Age]]&gt;=60,"60-69",
Table1[[#This Row],[Patient Age]]&gt;=50,"50-59",
Table1[[#This Row],[Patient Age]]&gt;=40,"40-49",
Table1[[#This Row],[Patient Age]]&gt;=30,"30-39",
Table1[[#This Row],[Patient Age]]&gt;=20,"20-29",
Table1[[#This Row],[Patient Age]]&gt;=10,"10-19",
TRUE,"0-9"
)</f>
        <v>0-9</v>
      </c>
      <c r="M5370" t="str">
        <f>IF(Table1[[#This Row],[Patient Waittime]]&gt;30,"Delay","Ontime")</f>
        <v>Delay</v>
      </c>
    </row>
    <row r="5371" spans="1:13" x14ac:dyDescent="0.2">
      <c r="A5371" t="s">
        <v>10755</v>
      </c>
      <c r="B5371" t="s">
        <v>10756</v>
      </c>
      <c r="C5371" t="s">
        <v>21</v>
      </c>
      <c r="D5371">
        <v>56</v>
      </c>
      <c r="E5371" t="s">
        <v>22</v>
      </c>
      <c r="F5371" t="s">
        <v>18449</v>
      </c>
      <c r="G5371" t="s">
        <v>18</v>
      </c>
      <c r="I5371">
        <v>57</v>
      </c>
      <c r="J5371" s="1">
        <v>45218</v>
      </c>
      <c r="K5371" s="2">
        <v>0.31041666666666667</v>
      </c>
      <c r="L5371" t="str" cm="1">
        <f t="array" ref="L5371">_xlfn.IFS(
Table1[[#This Row],[Patient Age]]&gt;=70,"70-79",
Table1[[#This Row],[Patient Age]]&gt;=60,"60-69",
Table1[[#This Row],[Patient Age]]&gt;=50,"50-59",
Table1[[#This Row],[Patient Age]]&gt;=40,"40-49",
Table1[[#This Row],[Patient Age]]&gt;=30,"30-39",
Table1[[#This Row],[Patient Age]]&gt;=20,"20-29",
Table1[[#This Row],[Patient Age]]&gt;=10,"10-19",
TRUE,"0-9"
)</f>
        <v>50-59</v>
      </c>
      <c r="M5371" t="str">
        <f>IF(Table1[[#This Row],[Patient Waittime]]&gt;30,"Delay","Ontime")</f>
        <v>Delay</v>
      </c>
    </row>
    <row r="5372" spans="1:13" x14ac:dyDescent="0.2">
      <c r="A5372" t="s">
        <v>10757</v>
      </c>
      <c r="B5372" t="s">
        <v>10758</v>
      </c>
      <c r="C5372" t="s">
        <v>21</v>
      </c>
      <c r="D5372">
        <v>38</v>
      </c>
      <c r="E5372" t="s">
        <v>22</v>
      </c>
      <c r="F5372" t="s">
        <v>18449</v>
      </c>
      <c r="G5372" t="s">
        <v>18</v>
      </c>
      <c r="I5372">
        <v>60</v>
      </c>
      <c r="J5372" s="1">
        <v>45088</v>
      </c>
      <c r="K5372" s="2">
        <v>0.98611111111111116</v>
      </c>
      <c r="L5372" t="str" cm="1">
        <f t="array" ref="L5372">_xlfn.IFS(
Table1[[#This Row],[Patient Age]]&gt;=70,"70-79",
Table1[[#This Row],[Patient Age]]&gt;=60,"60-69",
Table1[[#This Row],[Patient Age]]&gt;=50,"50-59",
Table1[[#This Row],[Patient Age]]&gt;=40,"40-49",
Table1[[#This Row],[Patient Age]]&gt;=30,"30-39",
Table1[[#This Row],[Patient Age]]&gt;=20,"20-29",
Table1[[#This Row],[Patient Age]]&gt;=10,"10-19",
TRUE,"0-9"
)</f>
        <v>30-39</v>
      </c>
      <c r="M5372" t="str">
        <f>IF(Table1[[#This Row],[Patient Waittime]]&gt;30,"Delay","Ontime")</f>
        <v>Delay</v>
      </c>
    </row>
    <row r="5373" spans="1:13" x14ac:dyDescent="0.2">
      <c r="A5373" t="s">
        <v>10759</v>
      </c>
      <c r="B5373" t="s">
        <v>10760</v>
      </c>
      <c r="C5373" t="s">
        <v>21</v>
      </c>
      <c r="D5373">
        <v>66</v>
      </c>
      <c r="E5373" t="s">
        <v>22</v>
      </c>
      <c r="F5373" t="s">
        <v>18449</v>
      </c>
      <c r="G5373" t="s">
        <v>18</v>
      </c>
      <c r="I5373">
        <v>60</v>
      </c>
      <c r="J5373" s="1">
        <v>45294</v>
      </c>
      <c r="K5373" s="2">
        <v>0.14097222222222222</v>
      </c>
      <c r="L5373" t="str" cm="1">
        <f t="array" ref="L5373">_xlfn.IFS(
Table1[[#This Row],[Patient Age]]&gt;=70,"70-79",
Table1[[#This Row],[Patient Age]]&gt;=60,"60-69",
Table1[[#This Row],[Patient Age]]&gt;=50,"50-59",
Table1[[#This Row],[Patient Age]]&gt;=40,"40-49",
Table1[[#This Row],[Patient Age]]&gt;=30,"30-39",
Table1[[#This Row],[Patient Age]]&gt;=20,"20-29",
Table1[[#This Row],[Patient Age]]&gt;=10,"10-19",
TRUE,"0-9"
)</f>
        <v>60-69</v>
      </c>
      <c r="M5373" t="str">
        <f>IF(Table1[[#This Row],[Patient Waittime]]&gt;30,"Delay","Ontime")</f>
        <v>Delay</v>
      </c>
    </row>
    <row r="5374" spans="1:13" x14ac:dyDescent="0.2">
      <c r="A5374" t="s">
        <v>10761</v>
      </c>
      <c r="B5374" t="s">
        <v>10762</v>
      </c>
      <c r="C5374" t="s">
        <v>21</v>
      </c>
      <c r="D5374">
        <v>14</v>
      </c>
      <c r="E5374" t="s">
        <v>22</v>
      </c>
      <c r="F5374" t="s">
        <v>18449</v>
      </c>
      <c r="G5374" t="s">
        <v>18</v>
      </c>
      <c r="I5374">
        <v>20</v>
      </c>
      <c r="J5374" s="1">
        <v>45280</v>
      </c>
      <c r="K5374" s="2">
        <v>0.25694444444444442</v>
      </c>
      <c r="L5374" t="str" cm="1">
        <f t="array" ref="L5374">_xlfn.IFS(
Table1[[#This Row],[Patient Age]]&gt;=70,"70-79",
Table1[[#This Row],[Patient Age]]&gt;=60,"60-69",
Table1[[#This Row],[Patient Age]]&gt;=50,"50-59",
Table1[[#This Row],[Patient Age]]&gt;=40,"40-49",
Table1[[#This Row],[Patient Age]]&gt;=30,"30-39",
Table1[[#This Row],[Patient Age]]&gt;=20,"20-29",
Table1[[#This Row],[Patient Age]]&gt;=10,"10-19",
TRUE,"0-9"
)</f>
        <v>10-19</v>
      </c>
      <c r="M5374" t="str">
        <f>IF(Table1[[#This Row],[Patient Waittime]]&gt;30,"Delay","Ontime")</f>
        <v>Ontime</v>
      </c>
    </row>
    <row r="5375" spans="1:13" x14ac:dyDescent="0.2">
      <c r="A5375" t="s">
        <v>10763</v>
      </c>
      <c r="B5375" t="s">
        <v>10764</v>
      </c>
      <c r="C5375" t="s">
        <v>21</v>
      </c>
      <c r="D5375">
        <v>45</v>
      </c>
      <c r="E5375" t="s">
        <v>22</v>
      </c>
      <c r="F5375" t="s">
        <v>18449</v>
      </c>
      <c r="G5375" t="s">
        <v>18</v>
      </c>
      <c r="I5375">
        <v>21</v>
      </c>
      <c r="J5375" s="1">
        <v>45344</v>
      </c>
      <c r="K5375" s="2">
        <v>0.69444444444444442</v>
      </c>
      <c r="L5375" t="str" cm="1">
        <f t="array" ref="L5375">_xlfn.IFS(
Table1[[#This Row],[Patient Age]]&gt;=70,"70-79",
Table1[[#This Row],[Patient Age]]&gt;=60,"60-69",
Table1[[#This Row],[Patient Age]]&gt;=50,"50-59",
Table1[[#This Row],[Patient Age]]&gt;=40,"40-49",
Table1[[#This Row],[Patient Age]]&gt;=30,"30-39",
Table1[[#This Row],[Patient Age]]&gt;=20,"20-29",
Table1[[#This Row],[Patient Age]]&gt;=10,"10-19",
TRUE,"0-9"
)</f>
        <v>40-49</v>
      </c>
      <c r="M5375" t="str">
        <f>IF(Table1[[#This Row],[Patient Waittime]]&gt;30,"Delay","Ontime")</f>
        <v>Ontime</v>
      </c>
    </row>
    <row r="5376" spans="1:13" x14ac:dyDescent="0.2">
      <c r="A5376" t="s">
        <v>10765</v>
      </c>
      <c r="B5376" t="s">
        <v>10766</v>
      </c>
      <c r="C5376" t="s">
        <v>21</v>
      </c>
      <c r="D5376">
        <v>31</v>
      </c>
      <c r="E5376" t="s">
        <v>22</v>
      </c>
      <c r="F5376" t="s">
        <v>18449</v>
      </c>
      <c r="G5376" t="s">
        <v>18</v>
      </c>
      <c r="I5376">
        <v>25</v>
      </c>
      <c r="J5376" s="1">
        <v>45156</v>
      </c>
      <c r="K5376" s="2">
        <v>0.62569444444444444</v>
      </c>
      <c r="L5376" t="str" cm="1">
        <f t="array" ref="L5376">_xlfn.IFS(
Table1[[#This Row],[Patient Age]]&gt;=70,"70-79",
Table1[[#This Row],[Patient Age]]&gt;=60,"60-69",
Table1[[#This Row],[Patient Age]]&gt;=50,"50-59",
Table1[[#This Row],[Patient Age]]&gt;=40,"40-49",
Table1[[#This Row],[Patient Age]]&gt;=30,"30-39",
Table1[[#This Row],[Patient Age]]&gt;=20,"20-29",
Table1[[#This Row],[Patient Age]]&gt;=10,"10-19",
TRUE,"0-9"
)</f>
        <v>30-39</v>
      </c>
      <c r="M5376" t="str">
        <f>IF(Table1[[#This Row],[Patient Waittime]]&gt;30,"Delay","Ontime")</f>
        <v>Ontime</v>
      </c>
    </row>
    <row r="5377" spans="1:13" x14ac:dyDescent="0.2">
      <c r="A5377" t="s">
        <v>10767</v>
      </c>
      <c r="B5377" t="s">
        <v>10768</v>
      </c>
      <c r="C5377" t="s">
        <v>21</v>
      </c>
      <c r="D5377">
        <v>10</v>
      </c>
      <c r="E5377" t="s">
        <v>22</v>
      </c>
      <c r="F5377" t="s">
        <v>18449</v>
      </c>
      <c r="G5377" t="s">
        <v>18</v>
      </c>
      <c r="I5377">
        <v>46</v>
      </c>
      <c r="J5377" s="1">
        <v>45370</v>
      </c>
      <c r="K5377" s="2">
        <v>0.91666666666666663</v>
      </c>
      <c r="L5377" t="str" cm="1">
        <f t="array" ref="L5377">_xlfn.IFS(
Table1[[#This Row],[Patient Age]]&gt;=70,"70-79",
Table1[[#This Row],[Patient Age]]&gt;=60,"60-69",
Table1[[#This Row],[Patient Age]]&gt;=50,"50-59",
Table1[[#This Row],[Patient Age]]&gt;=40,"40-49",
Table1[[#This Row],[Patient Age]]&gt;=30,"30-39",
Table1[[#This Row],[Patient Age]]&gt;=20,"20-29",
Table1[[#This Row],[Patient Age]]&gt;=10,"10-19",
TRUE,"0-9"
)</f>
        <v>10-19</v>
      </c>
      <c r="M5377" t="str">
        <f>IF(Table1[[#This Row],[Patient Waittime]]&gt;30,"Delay","Ontime")</f>
        <v>Delay</v>
      </c>
    </row>
    <row r="5378" spans="1:13" x14ac:dyDescent="0.2">
      <c r="A5378" t="s">
        <v>10769</v>
      </c>
      <c r="B5378" t="s">
        <v>10770</v>
      </c>
      <c r="C5378" t="s">
        <v>21</v>
      </c>
      <c r="D5378">
        <v>51</v>
      </c>
      <c r="E5378" t="s">
        <v>22</v>
      </c>
      <c r="F5378" t="s">
        <v>18449</v>
      </c>
      <c r="G5378" t="s">
        <v>18</v>
      </c>
      <c r="I5378">
        <v>46</v>
      </c>
      <c r="J5378" s="1">
        <v>45184</v>
      </c>
      <c r="K5378" s="2">
        <v>0.7055555555555556</v>
      </c>
      <c r="L5378" t="str" cm="1">
        <f t="array" ref="L5378">_xlfn.IFS(
Table1[[#This Row],[Patient Age]]&gt;=70,"70-79",
Table1[[#This Row],[Patient Age]]&gt;=60,"60-69",
Table1[[#This Row],[Patient Age]]&gt;=50,"50-59",
Table1[[#This Row],[Patient Age]]&gt;=40,"40-49",
Table1[[#This Row],[Patient Age]]&gt;=30,"30-39",
Table1[[#This Row],[Patient Age]]&gt;=20,"20-29",
Table1[[#This Row],[Patient Age]]&gt;=10,"10-19",
TRUE,"0-9"
)</f>
        <v>50-59</v>
      </c>
      <c r="M5378" t="str">
        <f>IF(Table1[[#This Row],[Patient Waittime]]&gt;30,"Delay","Ontime")</f>
        <v>Delay</v>
      </c>
    </row>
    <row r="5379" spans="1:13" x14ac:dyDescent="0.2">
      <c r="A5379" t="s">
        <v>10771</v>
      </c>
      <c r="B5379" t="s">
        <v>10772</v>
      </c>
      <c r="C5379" t="s">
        <v>21</v>
      </c>
      <c r="D5379">
        <v>29</v>
      </c>
      <c r="E5379" t="s">
        <v>22</v>
      </c>
      <c r="F5379" t="s">
        <v>18449</v>
      </c>
      <c r="G5379" t="s">
        <v>18</v>
      </c>
      <c r="I5379">
        <v>47</v>
      </c>
      <c r="J5379" s="1">
        <v>45119</v>
      </c>
      <c r="K5379" s="2">
        <v>0.48402777777777778</v>
      </c>
      <c r="L5379" t="str" cm="1">
        <f t="array" ref="L5379">_xlfn.IFS(
Table1[[#This Row],[Patient Age]]&gt;=70,"70-79",
Table1[[#This Row],[Patient Age]]&gt;=60,"60-69",
Table1[[#This Row],[Patient Age]]&gt;=50,"50-59",
Table1[[#This Row],[Patient Age]]&gt;=40,"40-49",
Table1[[#This Row],[Patient Age]]&gt;=30,"30-39",
Table1[[#This Row],[Patient Age]]&gt;=20,"20-29",
Table1[[#This Row],[Patient Age]]&gt;=10,"10-19",
TRUE,"0-9"
)</f>
        <v>20-29</v>
      </c>
      <c r="M5379" t="str">
        <f>IF(Table1[[#This Row],[Patient Waittime]]&gt;30,"Delay","Ontime")</f>
        <v>Delay</v>
      </c>
    </row>
    <row r="5380" spans="1:13" x14ac:dyDescent="0.2">
      <c r="A5380" t="s">
        <v>10773</v>
      </c>
      <c r="B5380" t="s">
        <v>10774</v>
      </c>
      <c r="C5380" t="s">
        <v>21</v>
      </c>
      <c r="D5380">
        <v>52</v>
      </c>
      <c r="E5380" t="s">
        <v>22</v>
      </c>
      <c r="F5380" t="s">
        <v>18449</v>
      </c>
      <c r="G5380" t="s">
        <v>18</v>
      </c>
      <c r="I5380">
        <v>52</v>
      </c>
      <c r="J5380" s="1">
        <v>45037</v>
      </c>
      <c r="K5380" s="2">
        <v>0.80555555555555558</v>
      </c>
      <c r="L5380" t="str" cm="1">
        <f t="array" ref="L5380">_xlfn.IFS(
Table1[[#This Row],[Patient Age]]&gt;=70,"70-79",
Table1[[#This Row],[Patient Age]]&gt;=60,"60-69",
Table1[[#This Row],[Patient Age]]&gt;=50,"50-59",
Table1[[#This Row],[Patient Age]]&gt;=40,"40-49",
Table1[[#This Row],[Patient Age]]&gt;=30,"30-39",
Table1[[#This Row],[Patient Age]]&gt;=20,"20-29",
Table1[[#This Row],[Patient Age]]&gt;=10,"10-19",
TRUE,"0-9"
)</f>
        <v>50-59</v>
      </c>
      <c r="M5380" t="str">
        <f>IF(Table1[[#This Row],[Patient Waittime]]&gt;30,"Delay","Ontime")</f>
        <v>Delay</v>
      </c>
    </row>
    <row r="5381" spans="1:13" x14ac:dyDescent="0.2">
      <c r="A5381" t="s">
        <v>10775</v>
      </c>
      <c r="B5381" t="s">
        <v>10776</v>
      </c>
      <c r="C5381" t="s">
        <v>21</v>
      </c>
      <c r="D5381">
        <v>39</v>
      </c>
      <c r="E5381" t="s">
        <v>22</v>
      </c>
      <c r="F5381" t="s">
        <v>18449</v>
      </c>
      <c r="G5381" t="s">
        <v>18</v>
      </c>
      <c r="I5381">
        <v>27</v>
      </c>
      <c r="J5381" s="1">
        <v>45264</v>
      </c>
      <c r="K5381" s="2">
        <v>0.60902777777777772</v>
      </c>
      <c r="L5381" t="str" cm="1">
        <f t="array" ref="L5381">_xlfn.IFS(
Table1[[#This Row],[Patient Age]]&gt;=70,"70-79",
Table1[[#This Row],[Patient Age]]&gt;=60,"60-69",
Table1[[#This Row],[Patient Age]]&gt;=50,"50-59",
Table1[[#This Row],[Patient Age]]&gt;=40,"40-49",
Table1[[#This Row],[Patient Age]]&gt;=30,"30-39",
Table1[[#This Row],[Patient Age]]&gt;=20,"20-29",
Table1[[#This Row],[Patient Age]]&gt;=10,"10-19",
TRUE,"0-9"
)</f>
        <v>30-39</v>
      </c>
      <c r="M5381" t="str">
        <f>IF(Table1[[#This Row],[Patient Waittime]]&gt;30,"Delay","Ontime")</f>
        <v>Ontime</v>
      </c>
    </row>
    <row r="5382" spans="1:13" x14ac:dyDescent="0.2">
      <c r="A5382" t="s">
        <v>10777</v>
      </c>
      <c r="B5382" t="s">
        <v>10778</v>
      </c>
      <c r="C5382" t="s">
        <v>21</v>
      </c>
      <c r="D5382">
        <v>35</v>
      </c>
      <c r="E5382" t="s">
        <v>22</v>
      </c>
      <c r="F5382" t="s">
        <v>18449</v>
      </c>
      <c r="G5382" t="s">
        <v>18</v>
      </c>
      <c r="I5382">
        <v>28</v>
      </c>
      <c r="J5382" s="1">
        <v>45599</v>
      </c>
      <c r="K5382" s="2">
        <v>0.88263888888888886</v>
      </c>
      <c r="L5382" t="str" cm="1">
        <f t="array" ref="L5382">_xlfn.IFS(
Table1[[#This Row],[Patient Age]]&gt;=70,"70-79",
Table1[[#This Row],[Patient Age]]&gt;=60,"60-69",
Table1[[#This Row],[Patient Age]]&gt;=50,"50-59",
Table1[[#This Row],[Patient Age]]&gt;=40,"40-49",
Table1[[#This Row],[Patient Age]]&gt;=30,"30-39",
Table1[[#This Row],[Patient Age]]&gt;=20,"20-29",
Table1[[#This Row],[Patient Age]]&gt;=10,"10-19",
TRUE,"0-9"
)</f>
        <v>30-39</v>
      </c>
      <c r="M5382" t="str">
        <f>IF(Table1[[#This Row],[Patient Waittime]]&gt;30,"Delay","Ontime")</f>
        <v>Ontime</v>
      </c>
    </row>
    <row r="5383" spans="1:13" x14ac:dyDescent="0.2">
      <c r="A5383" t="s">
        <v>10779</v>
      </c>
      <c r="B5383" t="s">
        <v>9852</v>
      </c>
      <c r="C5383" t="s">
        <v>21</v>
      </c>
      <c r="D5383">
        <v>14</v>
      </c>
      <c r="E5383" t="s">
        <v>22</v>
      </c>
      <c r="F5383" t="s">
        <v>18449</v>
      </c>
      <c r="G5383" t="s">
        <v>18</v>
      </c>
      <c r="I5383">
        <v>31</v>
      </c>
      <c r="J5383" s="1">
        <v>45063</v>
      </c>
      <c r="K5383" s="2">
        <v>7.7777777777777779E-2</v>
      </c>
      <c r="L5383" t="str" cm="1">
        <f t="array" ref="L5383">_xlfn.IFS(
Table1[[#This Row],[Patient Age]]&gt;=70,"70-79",
Table1[[#This Row],[Patient Age]]&gt;=60,"60-69",
Table1[[#This Row],[Patient Age]]&gt;=50,"50-59",
Table1[[#This Row],[Patient Age]]&gt;=40,"40-49",
Table1[[#This Row],[Patient Age]]&gt;=30,"30-39",
Table1[[#This Row],[Patient Age]]&gt;=20,"20-29",
Table1[[#This Row],[Patient Age]]&gt;=10,"10-19",
TRUE,"0-9"
)</f>
        <v>10-19</v>
      </c>
      <c r="M5383" t="str">
        <f>IF(Table1[[#This Row],[Patient Waittime]]&gt;30,"Delay","Ontime")</f>
        <v>Delay</v>
      </c>
    </row>
    <row r="5384" spans="1:13" x14ac:dyDescent="0.2">
      <c r="A5384" t="s">
        <v>10780</v>
      </c>
      <c r="B5384" t="s">
        <v>10781</v>
      </c>
      <c r="C5384" t="s">
        <v>21</v>
      </c>
      <c r="D5384">
        <v>3</v>
      </c>
      <c r="E5384" t="s">
        <v>22</v>
      </c>
      <c r="F5384" t="s">
        <v>18449</v>
      </c>
      <c r="G5384" t="s">
        <v>18</v>
      </c>
      <c r="I5384">
        <v>53</v>
      </c>
      <c r="J5384" s="1">
        <v>45499</v>
      </c>
      <c r="K5384" s="2">
        <v>0.72569444444444442</v>
      </c>
      <c r="L5384" t="str" cm="1">
        <f t="array" ref="L5384">_xlfn.IFS(
Table1[[#This Row],[Patient Age]]&gt;=70,"70-79",
Table1[[#This Row],[Patient Age]]&gt;=60,"60-69",
Table1[[#This Row],[Patient Age]]&gt;=50,"50-59",
Table1[[#This Row],[Patient Age]]&gt;=40,"40-49",
Table1[[#This Row],[Patient Age]]&gt;=30,"30-39",
Table1[[#This Row],[Patient Age]]&gt;=20,"20-29",
Table1[[#This Row],[Patient Age]]&gt;=10,"10-19",
TRUE,"0-9"
)</f>
        <v>0-9</v>
      </c>
      <c r="M5384" t="str">
        <f>IF(Table1[[#This Row],[Patient Waittime]]&gt;30,"Delay","Ontime")</f>
        <v>Delay</v>
      </c>
    </row>
    <row r="5385" spans="1:13" x14ac:dyDescent="0.2">
      <c r="A5385" t="s">
        <v>10782</v>
      </c>
      <c r="B5385" t="s">
        <v>10783</v>
      </c>
      <c r="C5385" t="s">
        <v>21</v>
      </c>
      <c r="D5385">
        <v>29</v>
      </c>
      <c r="E5385" t="s">
        <v>22</v>
      </c>
      <c r="F5385" t="s">
        <v>18449</v>
      </c>
      <c r="G5385" t="s">
        <v>18</v>
      </c>
      <c r="I5385">
        <v>56</v>
      </c>
      <c r="J5385" s="1">
        <v>45127</v>
      </c>
      <c r="K5385" s="2">
        <v>0.50069444444444444</v>
      </c>
      <c r="L5385" t="str" cm="1">
        <f t="array" ref="L5385">_xlfn.IFS(
Table1[[#This Row],[Patient Age]]&gt;=70,"70-79",
Table1[[#This Row],[Patient Age]]&gt;=60,"60-69",
Table1[[#This Row],[Patient Age]]&gt;=50,"50-59",
Table1[[#This Row],[Patient Age]]&gt;=40,"40-49",
Table1[[#This Row],[Patient Age]]&gt;=30,"30-39",
Table1[[#This Row],[Patient Age]]&gt;=20,"20-29",
Table1[[#This Row],[Patient Age]]&gt;=10,"10-19",
TRUE,"0-9"
)</f>
        <v>20-29</v>
      </c>
      <c r="M5385" t="str">
        <f>IF(Table1[[#This Row],[Patient Waittime]]&gt;30,"Delay","Ontime")</f>
        <v>Delay</v>
      </c>
    </row>
    <row r="5386" spans="1:13" x14ac:dyDescent="0.2">
      <c r="A5386" t="s">
        <v>10784</v>
      </c>
      <c r="B5386" t="s">
        <v>10785</v>
      </c>
      <c r="C5386" t="s">
        <v>21</v>
      </c>
      <c r="D5386">
        <v>68</v>
      </c>
      <c r="E5386" t="s">
        <v>22</v>
      </c>
      <c r="F5386" t="s">
        <v>18449</v>
      </c>
      <c r="G5386" t="s">
        <v>18</v>
      </c>
      <c r="I5386">
        <v>56</v>
      </c>
      <c r="J5386" s="1">
        <v>45301</v>
      </c>
      <c r="K5386" s="2">
        <v>0.90902777777777777</v>
      </c>
      <c r="L5386" t="str" cm="1">
        <f t="array" ref="L5386">_xlfn.IFS(
Table1[[#This Row],[Patient Age]]&gt;=70,"70-79",
Table1[[#This Row],[Patient Age]]&gt;=60,"60-69",
Table1[[#This Row],[Patient Age]]&gt;=50,"50-59",
Table1[[#This Row],[Patient Age]]&gt;=40,"40-49",
Table1[[#This Row],[Patient Age]]&gt;=30,"30-39",
Table1[[#This Row],[Patient Age]]&gt;=20,"20-29",
Table1[[#This Row],[Patient Age]]&gt;=10,"10-19",
TRUE,"0-9"
)</f>
        <v>60-69</v>
      </c>
      <c r="M5386" t="str">
        <f>IF(Table1[[#This Row],[Patient Waittime]]&gt;30,"Delay","Ontime")</f>
        <v>Delay</v>
      </c>
    </row>
    <row r="5387" spans="1:13" x14ac:dyDescent="0.2">
      <c r="A5387" t="s">
        <v>10786</v>
      </c>
      <c r="B5387" t="s">
        <v>10787</v>
      </c>
      <c r="C5387" t="s">
        <v>21</v>
      </c>
      <c r="D5387">
        <v>24</v>
      </c>
      <c r="E5387" t="s">
        <v>22</v>
      </c>
      <c r="F5387" t="s">
        <v>18449</v>
      </c>
      <c r="G5387" t="s">
        <v>18</v>
      </c>
      <c r="I5387">
        <v>47</v>
      </c>
      <c r="J5387" s="1">
        <v>45490</v>
      </c>
      <c r="K5387" s="2">
        <v>0.40833333333333333</v>
      </c>
      <c r="L5387" t="str" cm="1">
        <f t="array" ref="L5387">_xlfn.IFS(
Table1[[#This Row],[Patient Age]]&gt;=70,"70-79",
Table1[[#This Row],[Patient Age]]&gt;=60,"60-69",
Table1[[#This Row],[Patient Age]]&gt;=50,"50-59",
Table1[[#This Row],[Patient Age]]&gt;=40,"40-49",
Table1[[#This Row],[Patient Age]]&gt;=30,"30-39",
Table1[[#This Row],[Patient Age]]&gt;=20,"20-29",
Table1[[#This Row],[Patient Age]]&gt;=10,"10-19",
TRUE,"0-9"
)</f>
        <v>20-29</v>
      </c>
      <c r="M5387" t="str">
        <f>IF(Table1[[#This Row],[Patient Waittime]]&gt;30,"Delay","Ontime")</f>
        <v>Delay</v>
      </c>
    </row>
    <row r="5388" spans="1:13" x14ac:dyDescent="0.2">
      <c r="A5388" t="s">
        <v>10788</v>
      </c>
      <c r="B5388" t="s">
        <v>10789</v>
      </c>
      <c r="C5388" t="s">
        <v>21</v>
      </c>
      <c r="D5388">
        <v>21</v>
      </c>
      <c r="E5388" t="s">
        <v>22</v>
      </c>
      <c r="F5388" t="s">
        <v>18449</v>
      </c>
      <c r="G5388" t="s">
        <v>18</v>
      </c>
      <c r="I5388">
        <v>40</v>
      </c>
      <c r="J5388" s="1">
        <v>45541</v>
      </c>
      <c r="K5388" s="2">
        <v>0.26111111111111113</v>
      </c>
      <c r="L5388" t="str" cm="1">
        <f t="array" ref="L5388">_xlfn.IFS(
Table1[[#This Row],[Patient Age]]&gt;=70,"70-79",
Table1[[#This Row],[Patient Age]]&gt;=60,"60-69",
Table1[[#This Row],[Patient Age]]&gt;=50,"50-59",
Table1[[#This Row],[Patient Age]]&gt;=40,"40-49",
Table1[[#This Row],[Patient Age]]&gt;=30,"30-39",
Table1[[#This Row],[Patient Age]]&gt;=20,"20-29",
Table1[[#This Row],[Patient Age]]&gt;=10,"10-19",
TRUE,"0-9"
)</f>
        <v>20-29</v>
      </c>
      <c r="M5388" t="str">
        <f>IF(Table1[[#This Row],[Patient Waittime]]&gt;30,"Delay","Ontime")</f>
        <v>Delay</v>
      </c>
    </row>
    <row r="5389" spans="1:13" x14ac:dyDescent="0.2">
      <c r="A5389" t="s">
        <v>10790</v>
      </c>
      <c r="B5389" t="s">
        <v>10791</v>
      </c>
      <c r="C5389" t="s">
        <v>21</v>
      </c>
      <c r="D5389">
        <v>76</v>
      </c>
      <c r="E5389" t="s">
        <v>22</v>
      </c>
      <c r="F5389" t="s">
        <v>18449</v>
      </c>
      <c r="G5389" t="s">
        <v>18</v>
      </c>
      <c r="H5389">
        <v>1</v>
      </c>
      <c r="I5389">
        <v>32</v>
      </c>
      <c r="J5389" s="1">
        <v>45136</v>
      </c>
      <c r="K5389" s="2">
        <v>0.65902777777777777</v>
      </c>
      <c r="L5389" t="str" cm="1">
        <f t="array" ref="L5389">_xlfn.IFS(
Table1[[#This Row],[Patient Age]]&gt;=70,"70-79",
Table1[[#This Row],[Patient Age]]&gt;=60,"60-69",
Table1[[#This Row],[Patient Age]]&gt;=50,"50-59",
Table1[[#This Row],[Patient Age]]&gt;=40,"40-49",
Table1[[#This Row],[Patient Age]]&gt;=30,"30-39",
Table1[[#This Row],[Patient Age]]&gt;=20,"20-29",
Table1[[#This Row],[Patient Age]]&gt;=10,"10-19",
TRUE,"0-9"
)</f>
        <v>70-79</v>
      </c>
      <c r="M5389" t="str">
        <f>IF(Table1[[#This Row],[Patient Waittime]]&gt;30,"Delay","Ontime")</f>
        <v>Delay</v>
      </c>
    </row>
    <row r="5390" spans="1:13" x14ac:dyDescent="0.2">
      <c r="A5390" t="s">
        <v>10792</v>
      </c>
      <c r="B5390" t="s">
        <v>10793</v>
      </c>
      <c r="C5390" t="s">
        <v>21</v>
      </c>
      <c r="D5390">
        <v>39</v>
      </c>
      <c r="E5390" t="s">
        <v>22</v>
      </c>
      <c r="F5390" t="s">
        <v>18449</v>
      </c>
      <c r="G5390" t="s">
        <v>18</v>
      </c>
      <c r="H5390">
        <v>1</v>
      </c>
      <c r="I5390">
        <v>42</v>
      </c>
      <c r="J5390" s="1">
        <v>45633</v>
      </c>
      <c r="K5390" s="2">
        <v>0.66111111111111109</v>
      </c>
      <c r="L5390" t="str" cm="1">
        <f t="array" ref="L5390">_xlfn.IFS(
Table1[[#This Row],[Patient Age]]&gt;=70,"70-79",
Table1[[#This Row],[Patient Age]]&gt;=60,"60-69",
Table1[[#This Row],[Patient Age]]&gt;=50,"50-59",
Table1[[#This Row],[Patient Age]]&gt;=40,"40-49",
Table1[[#This Row],[Patient Age]]&gt;=30,"30-39",
Table1[[#This Row],[Patient Age]]&gt;=20,"20-29",
Table1[[#This Row],[Patient Age]]&gt;=10,"10-19",
TRUE,"0-9"
)</f>
        <v>30-39</v>
      </c>
      <c r="M5390" t="str">
        <f>IF(Table1[[#This Row],[Patient Waittime]]&gt;30,"Delay","Ontime")</f>
        <v>Delay</v>
      </c>
    </row>
    <row r="5391" spans="1:13" x14ac:dyDescent="0.2">
      <c r="A5391" t="s">
        <v>10794</v>
      </c>
      <c r="B5391" t="s">
        <v>10795</v>
      </c>
      <c r="C5391" t="s">
        <v>21</v>
      </c>
      <c r="D5391">
        <v>30</v>
      </c>
      <c r="E5391" t="s">
        <v>22</v>
      </c>
      <c r="F5391" t="s">
        <v>18449</v>
      </c>
      <c r="G5391" t="s">
        <v>18</v>
      </c>
      <c r="H5391">
        <v>1</v>
      </c>
      <c r="I5391">
        <v>32</v>
      </c>
      <c r="J5391" s="1">
        <v>45571</v>
      </c>
      <c r="K5391" s="2">
        <v>6.9444444444444441E-3</v>
      </c>
      <c r="L5391" t="str" cm="1">
        <f t="array" ref="L5391">_xlfn.IFS(
Table1[[#This Row],[Patient Age]]&gt;=70,"70-79",
Table1[[#This Row],[Patient Age]]&gt;=60,"60-69",
Table1[[#This Row],[Patient Age]]&gt;=50,"50-59",
Table1[[#This Row],[Patient Age]]&gt;=40,"40-49",
Table1[[#This Row],[Patient Age]]&gt;=30,"30-39",
Table1[[#This Row],[Patient Age]]&gt;=20,"20-29",
Table1[[#This Row],[Patient Age]]&gt;=10,"10-19",
TRUE,"0-9"
)</f>
        <v>30-39</v>
      </c>
      <c r="M5391" t="str">
        <f>IF(Table1[[#This Row],[Patient Waittime]]&gt;30,"Delay","Ontime")</f>
        <v>Delay</v>
      </c>
    </row>
    <row r="5392" spans="1:13" x14ac:dyDescent="0.2">
      <c r="A5392" t="s">
        <v>10796</v>
      </c>
      <c r="B5392" t="s">
        <v>10797</v>
      </c>
      <c r="C5392" t="s">
        <v>21</v>
      </c>
      <c r="D5392">
        <v>45</v>
      </c>
      <c r="E5392" t="s">
        <v>22</v>
      </c>
      <c r="F5392" t="s">
        <v>18449</v>
      </c>
      <c r="G5392" t="s">
        <v>18</v>
      </c>
      <c r="H5392">
        <v>2</v>
      </c>
      <c r="I5392">
        <v>12</v>
      </c>
      <c r="J5392" s="1">
        <v>45099</v>
      </c>
      <c r="K5392" s="2">
        <v>0.60277777777777775</v>
      </c>
      <c r="L5392" t="str" cm="1">
        <f t="array" ref="L5392">_xlfn.IFS(
Table1[[#This Row],[Patient Age]]&gt;=70,"70-79",
Table1[[#This Row],[Patient Age]]&gt;=60,"60-69",
Table1[[#This Row],[Patient Age]]&gt;=50,"50-59",
Table1[[#This Row],[Patient Age]]&gt;=40,"40-49",
Table1[[#This Row],[Patient Age]]&gt;=30,"30-39",
Table1[[#This Row],[Patient Age]]&gt;=20,"20-29",
Table1[[#This Row],[Patient Age]]&gt;=10,"10-19",
TRUE,"0-9"
)</f>
        <v>40-49</v>
      </c>
      <c r="M5392" t="str">
        <f>IF(Table1[[#This Row],[Patient Waittime]]&gt;30,"Delay","Ontime")</f>
        <v>Ontime</v>
      </c>
    </row>
    <row r="5393" spans="1:13" x14ac:dyDescent="0.2">
      <c r="A5393" t="s">
        <v>10798</v>
      </c>
      <c r="B5393" t="s">
        <v>10799</v>
      </c>
      <c r="C5393" t="s">
        <v>21</v>
      </c>
      <c r="D5393">
        <v>41</v>
      </c>
      <c r="E5393" t="s">
        <v>22</v>
      </c>
      <c r="F5393" t="s">
        <v>18449</v>
      </c>
      <c r="G5393" t="s">
        <v>18</v>
      </c>
      <c r="H5393">
        <v>2</v>
      </c>
      <c r="I5393">
        <v>57</v>
      </c>
      <c r="J5393" s="1">
        <v>45219</v>
      </c>
      <c r="K5393" s="2">
        <v>0.49652777777777779</v>
      </c>
      <c r="L5393" t="str" cm="1">
        <f t="array" ref="L5393">_xlfn.IFS(
Table1[[#This Row],[Patient Age]]&gt;=70,"70-79",
Table1[[#This Row],[Patient Age]]&gt;=60,"60-69",
Table1[[#This Row],[Patient Age]]&gt;=50,"50-59",
Table1[[#This Row],[Patient Age]]&gt;=40,"40-49",
Table1[[#This Row],[Patient Age]]&gt;=30,"30-39",
Table1[[#This Row],[Patient Age]]&gt;=20,"20-29",
Table1[[#This Row],[Patient Age]]&gt;=10,"10-19",
TRUE,"0-9"
)</f>
        <v>40-49</v>
      </c>
      <c r="M5393" t="str">
        <f>IF(Table1[[#This Row],[Patient Waittime]]&gt;30,"Delay","Ontime")</f>
        <v>Delay</v>
      </c>
    </row>
    <row r="5394" spans="1:13" x14ac:dyDescent="0.2">
      <c r="A5394" t="s">
        <v>10800</v>
      </c>
      <c r="B5394" t="s">
        <v>10801</v>
      </c>
      <c r="C5394" t="s">
        <v>21</v>
      </c>
      <c r="D5394">
        <v>77</v>
      </c>
      <c r="E5394" t="s">
        <v>22</v>
      </c>
      <c r="F5394" t="s">
        <v>18449</v>
      </c>
      <c r="G5394" t="s">
        <v>18</v>
      </c>
      <c r="H5394">
        <v>2</v>
      </c>
      <c r="I5394">
        <v>44</v>
      </c>
      <c r="J5394" s="1">
        <v>45469</v>
      </c>
      <c r="K5394" s="2">
        <v>0.39652777777777776</v>
      </c>
      <c r="L5394" t="str" cm="1">
        <f t="array" ref="L5394">_xlfn.IFS(
Table1[[#This Row],[Patient Age]]&gt;=70,"70-79",
Table1[[#This Row],[Patient Age]]&gt;=60,"60-69",
Table1[[#This Row],[Patient Age]]&gt;=50,"50-59",
Table1[[#This Row],[Patient Age]]&gt;=40,"40-49",
Table1[[#This Row],[Patient Age]]&gt;=30,"30-39",
Table1[[#This Row],[Patient Age]]&gt;=20,"20-29",
Table1[[#This Row],[Patient Age]]&gt;=10,"10-19",
TRUE,"0-9"
)</f>
        <v>70-79</v>
      </c>
      <c r="M5394" t="str">
        <f>IF(Table1[[#This Row],[Patient Waittime]]&gt;30,"Delay","Ontime")</f>
        <v>Delay</v>
      </c>
    </row>
    <row r="5395" spans="1:13" x14ac:dyDescent="0.2">
      <c r="A5395" t="s">
        <v>10802</v>
      </c>
      <c r="B5395" t="s">
        <v>10803</v>
      </c>
      <c r="C5395" t="s">
        <v>21</v>
      </c>
      <c r="D5395">
        <v>78</v>
      </c>
      <c r="E5395" t="s">
        <v>22</v>
      </c>
      <c r="F5395" t="s">
        <v>18449</v>
      </c>
      <c r="G5395" t="s">
        <v>18</v>
      </c>
      <c r="H5395">
        <v>2</v>
      </c>
      <c r="I5395">
        <v>21</v>
      </c>
      <c r="J5395" s="1">
        <v>45512</v>
      </c>
      <c r="K5395" s="2">
        <v>0.88263888888888886</v>
      </c>
      <c r="L5395" t="str" cm="1">
        <f t="array" ref="L5395">_xlfn.IFS(
Table1[[#This Row],[Patient Age]]&gt;=70,"70-79",
Table1[[#This Row],[Patient Age]]&gt;=60,"60-69",
Table1[[#This Row],[Patient Age]]&gt;=50,"50-59",
Table1[[#This Row],[Patient Age]]&gt;=40,"40-49",
Table1[[#This Row],[Patient Age]]&gt;=30,"30-39",
Table1[[#This Row],[Patient Age]]&gt;=20,"20-29",
Table1[[#This Row],[Patient Age]]&gt;=10,"10-19",
TRUE,"0-9"
)</f>
        <v>70-79</v>
      </c>
      <c r="M5395" t="str">
        <f>IF(Table1[[#This Row],[Patient Waittime]]&gt;30,"Delay","Ontime")</f>
        <v>Ontime</v>
      </c>
    </row>
    <row r="5396" spans="1:13" x14ac:dyDescent="0.2">
      <c r="A5396" t="s">
        <v>10804</v>
      </c>
      <c r="B5396" t="s">
        <v>10805</v>
      </c>
      <c r="C5396" t="s">
        <v>21</v>
      </c>
      <c r="D5396">
        <v>79</v>
      </c>
      <c r="E5396" t="s">
        <v>22</v>
      </c>
      <c r="F5396" t="s">
        <v>18449</v>
      </c>
      <c r="G5396" t="s">
        <v>18</v>
      </c>
      <c r="H5396">
        <v>2</v>
      </c>
      <c r="I5396">
        <v>28</v>
      </c>
      <c r="J5396" s="1">
        <v>45085</v>
      </c>
      <c r="K5396" s="2">
        <v>6.9444444444444441E-3</v>
      </c>
      <c r="L5396" t="str" cm="1">
        <f t="array" ref="L5396">_xlfn.IFS(
Table1[[#This Row],[Patient Age]]&gt;=70,"70-79",
Table1[[#This Row],[Patient Age]]&gt;=60,"60-69",
Table1[[#This Row],[Patient Age]]&gt;=50,"50-59",
Table1[[#This Row],[Patient Age]]&gt;=40,"40-49",
Table1[[#This Row],[Patient Age]]&gt;=30,"30-39",
Table1[[#This Row],[Patient Age]]&gt;=20,"20-29",
Table1[[#This Row],[Patient Age]]&gt;=10,"10-19",
TRUE,"0-9"
)</f>
        <v>70-79</v>
      </c>
      <c r="M5396" t="str">
        <f>IF(Table1[[#This Row],[Patient Waittime]]&gt;30,"Delay","Ontime")</f>
        <v>Ontime</v>
      </c>
    </row>
    <row r="5397" spans="1:13" x14ac:dyDescent="0.2">
      <c r="A5397" t="s">
        <v>10806</v>
      </c>
      <c r="B5397" t="s">
        <v>10807</v>
      </c>
      <c r="C5397" t="s">
        <v>21</v>
      </c>
      <c r="D5397">
        <v>21</v>
      </c>
      <c r="E5397" t="s">
        <v>22</v>
      </c>
      <c r="F5397" t="s">
        <v>18449</v>
      </c>
      <c r="G5397" t="s">
        <v>18</v>
      </c>
      <c r="H5397">
        <v>2</v>
      </c>
      <c r="I5397">
        <v>18</v>
      </c>
      <c r="J5397" s="1">
        <v>45432</v>
      </c>
      <c r="K5397" s="2">
        <v>0.16805555555555557</v>
      </c>
      <c r="L5397" t="str" cm="1">
        <f t="array" ref="L5397">_xlfn.IFS(
Table1[[#This Row],[Patient Age]]&gt;=70,"70-79",
Table1[[#This Row],[Patient Age]]&gt;=60,"60-69",
Table1[[#This Row],[Patient Age]]&gt;=50,"50-59",
Table1[[#This Row],[Patient Age]]&gt;=40,"40-49",
Table1[[#This Row],[Patient Age]]&gt;=30,"30-39",
Table1[[#This Row],[Patient Age]]&gt;=20,"20-29",
Table1[[#This Row],[Patient Age]]&gt;=10,"10-19",
TRUE,"0-9"
)</f>
        <v>20-29</v>
      </c>
      <c r="M5397" t="str">
        <f>IF(Table1[[#This Row],[Patient Waittime]]&gt;30,"Delay","Ontime")</f>
        <v>Ontime</v>
      </c>
    </row>
    <row r="5398" spans="1:13" x14ac:dyDescent="0.2">
      <c r="A5398" t="s">
        <v>10808</v>
      </c>
      <c r="B5398" t="s">
        <v>10809</v>
      </c>
      <c r="C5398" t="s">
        <v>21</v>
      </c>
      <c r="D5398">
        <v>75</v>
      </c>
      <c r="E5398" t="s">
        <v>22</v>
      </c>
      <c r="F5398" t="s">
        <v>18449</v>
      </c>
      <c r="G5398" t="s">
        <v>18</v>
      </c>
      <c r="H5398">
        <v>3</v>
      </c>
      <c r="I5398">
        <v>26</v>
      </c>
      <c r="J5398" s="1">
        <v>45305</v>
      </c>
      <c r="K5398" s="2">
        <v>0.11666666666666667</v>
      </c>
      <c r="L5398" t="str" cm="1">
        <f t="array" ref="L5398">_xlfn.IFS(
Table1[[#This Row],[Patient Age]]&gt;=70,"70-79",
Table1[[#This Row],[Patient Age]]&gt;=60,"60-69",
Table1[[#This Row],[Patient Age]]&gt;=50,"50-59",
Table1[[#This Row],[Patient Age]]&gt;=40,"40-49",
Table1[[#This Row],[Patient Age]]&gt;=30,"30-39",
Table1[[#This Row],[Patient Age]]&gt;=20,"20-29",
Table1[[#This Row],[Patient Age]]&gt;=10,"10-19",
TRUE,"0-9"
)</f>
        <v>70-79</v>
      </c>
      <c r="M5398" t="str">
        <f>IF(Table1[[#This Row],[Patient Waittime]]&gt;30,"Delay","Ontime")</f>
        <v>Ontime</v>
      </c>
    </row>
    <row r="5399" spans="1:13" x14ac:dyDescent="0.2">
      <c r="A5399" t="s">
        <v>10810</v>
      </c>
      <c r="B5399" t="s">
        <v>10811</v>
      </c>
      <c r="C5399" t="s">
        <v>21</v>
      </c>
      <c r="D5399">
        <v>68</v>
      </c>
      <c r="E5399" t="s">
        <v>22</v>
      </c>
      <c r="F5399" t="s">
        <v>18449</v>
      </c>
      <c r="G5399" t="s">
        <v>18</v>
      </c>
      <c r="H5399">
        <v>3</v>
      </c>
      <c r="I5399">
        <v>53</v>
      </c>
      <c r="J5399" s="1">
        <v>45029</v>
      </c>
      <c r="K5399" s="2">
        <v>0.94652777777777775</v>
      </c>
      <c r="L5399" t="str" cm="1">
        <f t="array" ref="L5399">_xlfn.IFS(
Table1[[#This Row],[Patient Age]]&gt;=70,"70-79",
Table1[[#This Row],[Patient Age]]&gt;=60,"60-69",
Table1[[#This Row],[Patient Age]]&gt;=50,"50-59",
Table1[[#This Row],[Patient Age]]&gt;=40,"40-49",
Table1[[#This Row],[Patient Age]]&gt;=30,"30-39",
Table1[[#This Row],[Patient Age]]&gt;=20,"20-29",
Table1[[#This Row],[Patient Age]]&gt;=10,"10-19",
TRUE,"0-9"
)</f>
        <v>60-69</v>
      </c>
      <c r="M5399" t="str">
        <f>IF(Table1[[#This Row],[Patient Waittime]]&gt;30,"Delay","Ontime")</f>
        <v>Delay</v>
      </c>
    </row>
    <row r="5400" spans="1:13" x14ac:dyDescent="0.2">
      <c r="A5400" t="s">
        <v>10812</v>
      </c>
      <c r="B5400" t="s">
        <v>10813</v>
      </c>
      <c r="C5400" t="s">
        <v>21</v>
      </c>
      <c r="D5400">
        <v>39</v>
      </c>
      <c r="E5400" t="s">
        <v>22</v>
      </c>
      <c r="F5400" t="s">
        <v>18449</v>
      </c>
      <c r="G5400" t="s">
        <v>18</v>
      </c>
      <c r="H5400">
        <v>3</v>
      </c>
      <c r="I5400">
        <v>53</v>
      </c>
      <c r="J5400" s="1">
        <v>45076</v>
      </c>
      <c r="K5400" s="2">
        <v>0.57916666666666672</v>
      </c>
      <c r="L5400" t="str" cm="1">
        <f t="array" ref="L5400">_xlfn.IFS(
Table1[[#This Row],[Patient Age]]&gt;=70,"70-79",
Table1[[#This Row],[Patient Age]]&gt;=60,"60-69",
Table1[[#This Row],[Patient Age]]&gt;=50,"50-59",
Table1[[#This Row],[Patient Age]]&gt;=40,"40-49",
Table1[[#This Row],[Patient Age]]&gt;=30,"30-39",
Table1[[#This Row],[Patient Age]]&gt;=20,"20-29",
Table1[[#This Row],[Patient Age]]&gt;=10,"10-19",
TRUE,"0-9"
)</f>
        <v>30-39</v>
      </c>
      <c r="M5400" t="str">
        <f>IF(Table1[[#This Row],[Patient Waittime]]&gt;30,"Delay","Ontime")</f>
        <v>Delay</v>
      </c>
    </row>
    <row r="5401" spans="1:13" x14ac:dyDescent="0.2">
      <c r="A5401" t="s">
        <v>10814</v>
      </c>
      <c r="B5401" t="s">
        <v>10815</v>
      </c>
      <c r="C5401" t="s">
        <v>21</v>
      </c>
      <c r="D5401">
        <v>61</v>
      </c>
      <c r="E5401" t="s">
        <v>22</v>
      </c>
      <c r="F5401" t="s">
        <v>18449</v>
      </c>
      <c r="G5401" t="s">
        <v>18</v>
      </c>
      <c r="H5401">
        <v>3</v>
      </c>
      <c r="I5401">
        <v>15</v>
      </c>
      <c r="J5401" s="1">
        <v>45430</v>
      </c>
      <c r="K5401" s="2">
        <v>0.51527777777777772</v>
      </c>
      <c r="L5401" t="str" cm="1">
        <f t="array" ref="L5401">_xlfn.IFS(
Table1[[#This Row],[Patient Age]]&gt;=70,"70-79",
Table1[[#This Row],[Patient Age]]&gt;=60,"60-69",
Table1[[#This Row],[Patient Age]]&gt;=50,"50-59",
Table1[[#This Row],[Patient Age]]&gt;=40,"40-49",
Table1[[#This Row],[Patient Age]]&gt;=30,"30-39",
Table1[[#This Row],[Patient Age]]&gt;=20,"20-29",
Table1[[#This Row],[Patient Age]]&gt;=10,"10-19",
TRUE,"0-9"
)</f>
        <v>60-69</v>
      </c>
      <c r="M5401" t="str">
        <f>IF(Table1[[#This Row],[Patient Waittime]]&gt;30,"Delay","Ontime")</f>
        <v>Ontime</v>
      </c>
    </row>
    <row r="5402" spans="1:13" x14ac:dyDescent="0.2">
      <c r="A5402" t="s">
        <v>10816</v>
      </c>
      <c r="B5402" t="s">
        <v>10817</v>
      </c>
      <c r="C5402" t="s">
        <v>21</v>
      </c>
      <c r="D5402">
        <v>76</v>
      </c>
      <c r="E5402" t="s">
        <v>22</v>
      </c>
      <c r="F5402" t="s">
        <v>18449</v>
      </c>
      <c r="G5402" t="s">
        <v>18</v>
      </c>
      <c r="H5402">
        <v>3</v>
      </c>
      <c r="I5402">
        <v>29</v>
      </c>
      <c r="J5402" s="1">
        <v>45268</v>
      </c>
      <c r="K5402" s="2">
        <v>0.82499999999999996</v>
      </c>
      <c r="L5402" t="str" cm="1">
        <f t="array" ref="L5402">_xlfn.IFS(
Table1[[#This Row],[Patient Age]]&gt;=70,"70-79",
Table1[[#This Row],[Patient Age]]&gt;=60,"60-69",
Table1[[#This Row],[Patient Age]]&gt;=50,"50-59",
Table1[[#This Row],[Patient Age]]&gt;=40,"40-49",
Table1[[#This Row],[Patient Age]]&gt;=30,"30-39",
Table1[[#This Row],[Patient Age]]&gt;=20,"20-29",
Table1[[#This Row],[Patient Age]]&gt;=10,"10-19",
TRUE,"0-9"
)</f>
        <v>70-79</v>
      </c>
      <c r="M5402" t="str">
        <f>IF(Table1[[#This Row],[Patient Waittime]]&gt;30,"Delay","Ontime")</f>
        <v>Ontime</v>
      </c>
    </row>
    <row r="5403" spans="1:13" x14ac:dyDescent="0.2">
      <c r="A5403" t="s">
        <v>10818</v>
      </c>
      <c r="B5403" t="s">
        <v>10819</v>
      </c>
      <c r="C5403" t="s">
        <v>21</v>
      </c>
      <c r="D5403">
        <v>22</v>
      </c>
      <c r="E5403" t="s">
        <v>22</v>
      </c>
      <c r="F5403" t="s">
        <v>18449</v>
      </c>
      <c r="G5403" t="s">
        <v>18</v>
      </c>
      <c r="H5403">
        <v>3</v>
      </c>
      <c r="I5403">
        <v>50</v>
      </c>
      <c r="J5403" s="1">
        <v>45444</v>
      </c>
      <c r="K5403" s="2">
        <v>0.47638888888888886</v>
      </c>
      <c r="L5403" t="str" cm="1">
        <f t="array" ref="L5403">_xlfn.IFS(
Table1[[#This Row],[Patient Age]]&gt;=70,"70-79",
Table1[[#This Row],[Patient Age]]&gt;=60,"60-69",
Table1[[#This Row],[Patient Age]]&gt;=50,"50-59",
Table1[[#This Row],[Patient Age]]&gt;=40,"40-49",
Table1[[#This Row],[Patient Age]]&gt;=30,"30-39",
Table1[[#This Row],[Patient Age]]&gt;=20,"20-29",
Table1[[#This Row],[Patient Age]]&gt;=10,"10-19",
TRUE,"0-9"
)</f>
        <v>20-29</v>
      </c>
      <c r="M5403" t="str">
        <f>IF(Table1[[#This Row],[Patient Waittime]]&gt;30,"Delay","Ontime")</f>
        <v>Delay</v>
      </c>
    </row>
    <row r="5404" spans="1:13" x14ac:dyDescent="0.2">
      <c r="A5404" t="s">
        <v>10820</v>
      </c>
      <c r="B5404" t="s">
        <v>10821</v>
      </c>
      <c r="C5404" t="s">
        <v>21</v>
      </c>
      <c r="D5404">
        <v>42</v>
      </c>
      <c r="E5404" t="s">
        <v>22</v>
      </c>
      <c r="F5404" t="s">
        <v>18449</v>
      </c>
      <c r="G5404" t="s">
        <v>18</v>
      </c>
      <c r="H5404">
        <v>3</v>
      </c>
      <c r="I5404">
        <v>27</v>
      </c>
      <c r="J5404" s="1">
        <v>45228</v>
      </c>
      <c r="K5404" s="2">
        <v>0.34513888888888888</v>
      </c>
      <c r="L5404" t="str" cm="1">
        <f t="array" ref="L5404">_xlfn.IFS(
Table1[[#This Row],[Patient Age]]&gt;=70,"70-79",
Table1[[#This Row],[Patient Age]]&gt;=60,"60-69",
Table1[[#This Row],[Patient Age]]&gt;=50,"50-59",
Table1[[#This Row],[Patient Age]]&gt;=40,"40-49",
Table1[[#This Row],[Patient Age]]&gt;=30,"30-39",
Table1[[#This Row],[Patient Age]]&gt;=20,"20-29",
Table1[[#This Row],[Patient Age]]&gt;=10,"10-19",
TRUE,"0-9"
)</f>
        <v>40-49</v>
      </c>
      <c r="M5404" t="str">
        <f>IF(Table1[[#This Row],[Patient Waittime]]&gt;30,"Delay","Ontime")</f>
        <v>Ontime</v>
      </c>
    </row>
    <row r="5405" spans="1:13" x14ac:dyDescent="0.2">
      <c r="A5405" t="s">
        <v>10822</v>
      </c>
      <c r="B5405" t="s">
        <v>10823</v>
      </c>
      <c r="C5405" t="s">
        <v>21</v>
      </c>
      <c r="D5405">
        <v>74</v>
      </c>
      <c r="E5405" t="s">
        <v>22</v>
      </c>
      <c r="F5405" t="s">
        <v>18449</v>
      </c>
      <c r="G5405" t="s">
        <v>18</v>
      </c>
      <c r="H5405">
        <v>3</v>
      </c>
      <c r="I5405">
        <v>33</v>
      </c>
      <c r="J5405" s="1">
        <v>45570</v>
      </c>
      <c r="K5405" s="2">
        <v>3.8194444444444448E-2</v>
      </c>
      <c r="L5405" t="str" cm="1">
        <f t="array" ref="L5405">_xlfn.IFS(
Table1[[#This Row],[Patient Age]]&gt;=70,"70-79",
Table1[[#This Row],[Patient Age]]&gt;=60,"60-69",
Table1[[#This Row],[Patient Age]]&gt;=50,"50-59",
Table1[[#This Row],[Patient Age]]&gt;=40,"40-49",
Table1[[#This Row],[Patient Age]]&gt;=30,"30-39",
Table1[[#This Row],[Patient Age]]&gt;=20,"20-29",
Table1[[#This Row],[Patient Age]]&gt;=10,"10-19",
TRUE,"0-9"
)</f>
        <v>70-79</v>
      </c>
      <c r="M5405" t="str">
        <f>IF(Table1[[#This Row],[Patient Waittime]]&gt;30,"Delay","Ontime")</f>
        <v>Delay</v>
      </c>
    </row>
    <row r="5406" spans="1:13" x14ac:dyDescent="0.2">
      <c r="A5406" t="s">
        <v>10824</v>
      </c>
      <c r="B5406" t="s">
        <v>10825</v>
      </c>
      <c r="C5406" t="s">
        <v>21</v>
      </c>
      <c r="D5406">
        <v>71</v>
      </c>
      <c r="E5406" t="s">
        <v>22</v>
      </c>
      <c r="F5406" t="s">
        <v>18449</v>
      </c>
      <c r="G5406" t="s">
        <v>18</v>
      </c>
      <c r="H5406">
        <v>3</v>
      </c>
      <c r="I5406">
        <v>48</v>
      </c>
      <c r="J5406" s="1">
        <v>45287</v>
      </c>
      <c r="K5406" s="2">
        <v>0.44027777777777777</v>
      </c>
      <c r="L5406" t="str" cm="1">
        <f t="array" ref="L5406">_xlfn.IFS(
Table1[[#This Row],[Patient Age]]&gt;=70,"70-79",
Table1[[#This Row],[Patient Age]]&gt;=60,"60-69",
Table1[[#This Row],[Patient Age]]&gt;=50,"50-59",
Table1[[#This Row],[Patient Age]]&gt;=40,"40-49",
Table1[[#This Row],[Patient Age]]&gt;=30,"30-39",
Table1[[#This Row],[Patient Age]]&gt;=20,"20-29",
Table1[[#This Row],[Patient Age]]&gt;=10,"10-19",
TRUE,"0-9"
)</f>
        <v>70-79</v>
      </c>
      <c r="M5406" t="str">
        <f>IF(Table1[[#This Row],[Patient Waittime]]&gt;30,"Delay","Ontime")</f>
        <v>Delay</v>
      </c>
    </row>
    <row r="5407" spans="1:13" x14ac:dyDescent="0.2">
      <c r="A5407" t="s">
        <v>10826</v>
      </c>
      <c r="B5407" t="s">
        <v>10827</v>
      </c>
      <c r="C5407" t="s">
        <v>21</v>
      </c>
      <c r="D5407">
        <v>51</v>
      </c>
      <c r="E5407" t="s">
        <v>22</v>
      </c>
      <c r="F5407" t="s">
        <v>18449</v>
      </c>
      <c r="G5407" t="s">
        <v>18</v>
      </c>
      <c r="H5407">
        <v>4</v>
      </c>
      <c r="I5407">
        <v>17</v>
      </c>
      <c r="J5407" s="1">
        <v>45104</v>
      </c>
      <c r="K5407" s="2">
        <v>0.71597222222222223</v>
      </c>
      <c r="L5407" t="str" cm="1">
        <f t="array" ref="L5407">_xlfn.IFS(
Table1[[#This Row],[Patient Age]]&gt;=70,"70-79",
Table1[[#This Row],[Patient Age]]&gt;=60,"60-69",
Table1[[#This Row],[Patient Age]]&gt;=50,"50-59",
Table1[[#This Row],[Patient Age]]&gt;=40,"40-49",
Table1[[#This Row],[Patient Age]]&gt;=30,"30-39",
Table1[[#This Row],[Patient Age]]&gt;=20,"20-29",
Table1[[#This Row],[Patient Age]]&gt;=10,"10-19",
TRUE,"0-9"
)</f>
        <v>50-59</v>
      </c>
      <c r="M5407" t="str">
        <f>IF(Table1[[#This Row],[Patient Waittime]]&gt;30,"Delay","Ontime")</f>
        <v>Ontime</v>
      </c>
    </row>
    <row r="5408" spans="1:13" x14ac:dyDescent="0.2">
      <c r="A5408" t="s">
        <v>10828</v>
      </c>
      <c r="B5408" t="s">
        <v>10829</v>
      </c>
      <c r="C5408" t="s">
        <v>21</v>
      </c>
      <c r="D5408">
        <v>41</v>
      </c>
      <c r="E5408" t="s">
        <v>22</v>
      </c>
      <c r="F5408" t="s">
        <v>18449</v>
      </c>
      <c r="G5408" t="s">
        <v>18</v>
      </c>
      <c r="H5408">
        <v>4</v>
      </c>
      <c r="I5408">
        <v>21</v>
      </c>
      <c r="J5408" s="1">
        <v>45217</v>
      </c>
      <c r="K5408" s="2">
        <v>0.16041666666666668</v>
      </c>
      <c r="L5408" t="str" cm="1">
        <f t="array" ref="L5408">_xlfn.IFS(
Table1[[#This Row],[Patient Age]]&gt;=70,"70-79",
Table1[[#This Row],[Patient Age]]&gt;=60,"60-69",
Table1[[#This Row],[Patient Age]]&gt;=50,"50-59",
Table1[[#This Row],[Patient Age]]&gt;=40,"40-49",
Table1[[#This Row],[Patient Age]]&gt;=30,"30-39",
Table1[[#This Row],[Patient Age]]&gt;=20,"20-29",
Table1[[#This Row],[Patient Age]]&gt;=10,"10-19",
TRUE,"0-9"
)</f>
        <v>40-49</v>
      </c>
      <c r="M5408" t="str">
        <f>IF(Table1[[#This Row],[Patient Waittime]]&gt;30,"Delay","Ontime")</f>
        <v>Ontime</v>
      </c>
    </row>
    <row r="5409" spans="1:13" x14ac:dyDescent="0.2">
      <c r="A5409" t="s">
        <v>10830</v>
      </c>
      <c r="B5409" t="s">
        <v>10831</v>
      </c>
      <c r="C5409" t="s">
        <v>21</v>
      </c>
      <c r="D5409">
        <v>1</v>
      </c>
      <c r="E5409" t="s">
        <v>22</v>
      </c>
      <c r="F5409" t="s">
        <v>18449</v>
      </c>
      <c r="G5409" t="s">
        <v>18</v>
      </c>
      <c r="H5409">
        <v>4</v>
      </c>
      <c r="I5409">
        <v>17</v>
      </c>
      <c r="J5409" s="1">
        <v>45509</v>
      </c>
      <c r="K5409" s="2">
        <v>0.75694444444444442</v>
      </c>
      <c r="L5409" t="str" cm="1">
        <f t="array" ref="L5409">_xlfn.IFS(
Table1[[#This Row],[Patient Age]]&gt;=70,"70-79",
Table1[[#This Row],[Patient Age]]&gt;=60,"60-69",
Table1[[#This Row],[Patient Age]]&gt;=50,"50-59",
Table1[[#This Row],[Patient Age]]&gt;=40,"40-49",
Table1[[#This Row],[Patient Age]]&gt;=30,"30-39",
Table1[[#This Row],[Patient Age]]&gt;=20,"20-29",
Table1[[#This Row],[Patient Age]]&gt;=10,"10-19",
TRUE,"0-9"
)</f>
        <v>0-9</v>
      </c>
      <c r="M5409" t="str">
        <f>IF(Table1[[#This Row],[Patient Waittime]]&gt;30,"Delay","Ontime")</f>
        <v>Ontime</v>
      </c>
    </row>
    <row r="5410" spans="1:13" x14ac:dyDescent="0.2">
      <c r="A5410" t="s">
        <v>10832</v>
      </c>
      <c r="B5410" t="s">
        <v>10833</v>
      </c>
      <c r="C5410" t="s">
        <v>21</v>
      </c>
      <c r="D5410">
        <v>77</v>
      </c>
      <c r="E5410" t="s">
        <v>22</v>
      </c>
      <c r="F5410" t="s">
        <v>18449</v>
      </c>
      <c r="G5410" t="s">
        <v>18</v>
      </c>
      <c r="H5410">
        <v>4</v>
      </c>
      <c r="I5410">
        <v>23</v>
      </c>
      <c r="J5410" s="1">
        <v>45395</v>
      </c>
      <c r="K5410" s="2">
        <v>0.18819444444444444</v>
      </c>
      <c r="L5410" t="str" cm="1">
        <f t="array" ref="L5410">_xlfn.IFS(
Table1[[#This Row],[Patient Age]]&gt;=70,"70-79",
Table1[[#This Row],[Patient Age]]&gt;=60,"60-69",
Table1[[#This Row],[Patient Age]]&gt;=50,"50-59",
Table1[[#This Row],[Patient Age]]&gt;=40,"40-49",
Table1[[#This Row],[Patient Age]]&gt;=30,"30-39",
Table1[[#This Row],[Patient Age]]&gt;=20,"20-29",
Table1[[#This Row],[Patient Age]]&gt;=10,"10-19",
TRUE,"0-9"
)</f>
        <v>70-79</v>
      </c>
      <c r="M5410" t="str">
        <f>IF(Table1[[#This Row],[Patient Waittime]]&gt;30,"Delay","Ontime")</f>
        <v>Ontime</v>
      </c>
    </row>
    <row r="5411" spans="1:13" x14ac:dyDescent="0.2">
      <c r="A5411" t="s">
        <v>10834</v>
      </c>
      <c r="B5411" t="s">
        <v>10835</v>
      </c>
      <c r="C5411" t="s">
        <v>21</v>
      </c>
      <c r="D5411">
        <v>77</v>
      </c>
      <c r="E5411" t="s">
        <v>22</v>
      </c>
      <c r="F5411" t="s">
        <v>18449</v>
      </c>
      <c r="G5411" t="s">
        <v>18</v>
      </c>
      <c r="H5411">
        <v>4</v>
      </c>
      <c r="I5411">
        <v>36</v>
      </c>
      <c r="J5411" s="1">
        <v>45537</v>
      </c>
      <c r="K5411" s="2">
        <v>0.16875000000000001</v>
      </c>
      <c r="L5411" t="str" cm="1">
        <f t="array" ref="L5411">_xlfn.IFS(
Table1[[#This Row],[Patient Age]]&gt;=70,"70-79",
Table1[[#This Row],[Patient Age]]&gt;=60,"60-69",
Table1[[#This Row],[Patient Age]]&gt;=50,"50-59",
Table1[[#This Row],[Patient Age]]&gt;=40,"40-49",
Table1[[#This Row],[Patient Age]]&gt;=30,"30-39",
Table1[[#This Row],[Patient Age]]&gt;=20,"20-29",
Table1[[#This Row],[Patient Age]]&gt;=10,"10-19",
TRUE,"0-9"
)</f>
        <v>70-79</v>
      </c>
      <c r="M5411" t="str">
        <f>IF(Table1[[#This Row],[Patient Waittime]]&gt;30,"Delay","Ontime")</f>
        <v>Delay</v>
      </c>
    </row>
    <row r="5412" spans="1:13" x14ac:dyDescent="0.2">
      <c r="A5412" t="s">
        <v>10836</v>
      </c>
      <c r="B5412" t="s">
        <v>10837</v>
      </c>
      <c r="C5412" t="s">
        <v>21</v>
      </c>
      <c r="D5412">
        <v>10</v>
      </c>
      <c r="E5412" t="s">
        <v>22</v>
      </c>
      <c r="F5412" t="s">
        <v>18449</v>
      </c>
      <c r="G5412" t="s">
        <v>18</v>
      </c>
      <c r="H5412">
        <v>4</v>
      </c>
      <c r="I5412">
        <v>36</v>
      </c>
      <c r="J5412" s="1">
        <v>45045</v>
      </c>
      <c r="K5412" s="2">
        <v>5.2083333333333336E-2</v>
      </c>
      <c r="L5412" t="str" cm="1">
        <f t="array" ref="L5412">_xlfn.IFS(
Table1[[#This Row],[Patient Age]]&gt;=70,"70-79",
Table1[[#This Row],[Patient Age]]&gt;=60,"60-69",
Table1[[#This Row],[Patient Age]]&gt;=50,"50-59",
Table1[[#This Row],[Patient Age]]&gt;=40,"40-49",
Table1[[#This Row],[Patient Age]]&gt;=30,"30-39",
Table1[[#This Row],[Patient Age]]&gt;=20,"20-29",
Table1[[#This Row],[Patient Age]]&gt;=10,"10-19",
TRUE,"0-9"
)</f>
        <v>10-19</v>
      </c>
      <c r="M5412" t="str">
        <f>IF(Table1[[#This Row],[Patient Waittime]]&gt;30,"Delay","Ontime")</f>
        <v>Delay</v>
      </c>
    </row>
    <row r="5413" spans="1:13" x14ac:dyDescent="0.2">
      <c r="A5413" t="s">
        <v>10838</v>
      </c>
      <c r="B5413" t="s">
        <v>10839</v>
      </c>
      <c r="C5413" t="s">
        <v>21</v>
      </c>
      <c r="D5413">
        <v>24</v>
      </c>
      <c r="E5413" t="s">
        <v>22</v>
      </c>
      <c r="F5413" t="s">
        <v>18449</v>
      </c>
      <c r="G5413" t="s">
        <v>18</v>
      </c>
      <c r="H5413">
        <v>4</v>
      </c>
      <c r="I5413">
        <v>28</v>
      </c>
      <c r="J5413" s="1">
        <v>45487</v>
      </c>
      <c r="K5413" s="2">
        <v>0.99930555555555556</v>
      </c>
      <c r="L5413" t="str" cm="1">
        <f t="array" ref="L5413">_xlfn.IFS(
Table1[[#This Row],[Patient Age]]&gt;=70,"70-79",
Table1[[#This Row],[Patient Age]]&gt;=60,"60-69",
Table1[[#This Row],[Patient Age]]&gt;=50,"50-59",
Table1[[#This Row],[Patient Age]]&gt;=40,"40-49",
Table1[[#This Row],[Patient Age]]&gt;=30,"30-39",
Table1[[#This Row],[Patient Age]]&gt;=20,"20-29",
Table1[[#This Row],[Patient Age]]&gt;=10,"10-19",
TRUE,"0-9"
)</f>
        <v>20-29</v>
      </c>
      <c r="M5413" t="str">
        <f>IF(Table1[[#This Row],[Patient Waittime]]&gt;30,"Delay","Ontime")</f>
        <v>Ontime</v>
      </c>
    </row>
    <row r="5414" spans="1:13" x14ac:dyDescent="0.2">
      <c r="A5414" t="s">
        <v>10840</v>
      </c>
      <c r="B5414" t="s">
        <v>10841</v>
      </c>
      <c r="C5414" t="s">
        <v>21</v>
      </c>
      <c r="D5414">
        <v>56</v>
      </c>
      <c r="E5414" t="s">
        <v>22</v>
      </c>
      <c r="F5414" t="s">
        <v>18449</v>
      </c>
      <c r="G5414" t="s">
        <v>18</v>
      </c>
      <c r="H5414">
        <v>4</v>
      </c>
      <c r="I5414">
        <v>48</v>
      </c>
      <c r="J5414" s="1">
        <v>45493</v>
      </c>
      <c r="K5414" s="2">
        <v>0.84652777777777777</v>
      </c>
      <c r="L5414" t="str" cm="1">
        <f t="array" ref="L5414">_xlfn.IFS(
Table1[[#This Row],[Patient Age]]&gt;=70,"70-79",
Table1[[#This Row],[Patient Age]]&gt;=60,"60-69",
Table1[[#This Row],[Patient Age]]&gt;=50,"50-59",
Table1[[#This Row],[Patient Age]]&gt;=40,"40-49",
Table1[[#This Row],[Patient Age]]&gt;=30,"30-39",
Table1[[#This Row],[Patient Age]]&gt;=20,"20-29",
Table1[[#This Row],[Patient Age]]&gt;=10,"10-19",
TRUE,"0-9"
)</f>
        <v>50-59</v>
      </c>
      <c r="M5414" t="str">
        <f>IF(Table1[[#This Row],[Patient Waittime]]&gt;30,"Delay","Ontime")</f>
        <v>Delay</v>
      </c>
    </row>
    <row r="5415" spans="1:13" x14ac:dyDescent="0.2">
      <c r="A5415" t="s">
        <v>10842</v>
      </c>
      <c r="B5415" t="s">
        <v>10843</v>
      </c>
      <c r="C5415" t="s">
        <v>21</v>
      </c>
      <c r="D5415">
        <v>6</v>
      </c>
      <c r="E5415" t="s">
        <v>22</v>
      </c>
      <c r="F5415" t="s">
        <v>18449</v>
      </c>
      <c r="G5415" t="s">
        <v>18</v>
      </c>
      <c r="H5415">
        <v>5</v>
      </c>
      <c r="I5415">
        <v>43</v>
      </c>
      <c r="J5415" s="1">
        <v>45584</v>
      </c>
      <c r="K5415" s="2">
        <v>0.91874999999999996</v>
      </c>
      <c r="L5415" t="str" cm="1">
        <f t="array" ref="L5415">_xlfn.IFS(
Table1[[#This Row],[Patient Age]]&gt;=70,"70-79",
Table1[[#This Row],[Patient Age]]&gt;=60,"60-69",
Table1[[#This Row],[Patient Age]]&gt;=50,"50-59",
Table1[[#This Row],[Patient Age]]&gt;=40,"40-49",
Table1[[#This Row],[Patient Age]]&gt;=30,"30-39",
Table1[[#This Row],[Patient Age]]&gt;=20,"20-29",
Table1[[#This Row],[Patient Age]]&gt;=10,"10-19",
TRUE,"0-9"
)</f>
        <v>0-9</v>
      </c>
      <c r="M5415" t="str">
        <f>IF(Table1[[#This Row],[Patient Waittime]]&gt;30,"Delay","Ontime")</f>
        <v>Delay</v>
      </c>
    </row>
    <row r="5416" spans="1:13" x14ac:dyDescent="0.2">
      <c r="A5416" t="s">
        <v>10844</v>
      </c>
      <c r="B5416" t="s">
        <v>10845</v>
      </c>
      <c r="C5416" t="s">
        <v>21</v>
      </c>
      <c r="D5416">
        <v>17</v>
      </c>
      <c r="E5416" t="s">
        <v>22</v>
      </c>
      <c r="F5416" t="s">
        <v>18449</v>
      </c>
      <c r="G5416" t="s">
        <v>18</v>
      </c>
      <c r="H5416">
        <v>5</v>
      </c>
      <c r="I5416">
        <v>47</v>
      </c>
      <c r="J5416" s="1">
        <v>45579</v>
      </c>
      <c r="K5416" s="2">
        <v>0.20972222222222223</v>
      </c>
      <c r="L5416" t="str" cm="1">
        <f t="array" ref="L5416">_xlfn.IFS(
Table1[[#This Row],[Patient Age]]&gt;=70,"70-79",
Table1[[#This Row],[Patient Age]]&gt;=60,"60-69",
Table1[[#This Row],[Patient Age]]&gt;=50,"50-59",
Table1[[#This Row],[Patient Age]]&gt;=40,"40-49",
Table1[[#This Row],[Patient Age]]&gt;=30,"30-39",
Table1[[#This Row],[Patient Age]]&gt;=20,"20-29",
Table1[[#This Row],[Patient Age]]&gt;=10,"10-19",
TRUE,"0-9"
)</f>
        <v>10-19</v>
      </c>
      <c r="M5416" t="str">
        <f>IF(Table1[[#This Row],[Patient Waittime]]&gt;30,"Delay","Ontime")</f>
        <v>Delay</v>
      </c>
    </row>
    <row r="5417" spans="1:13" x14ac:dyDescent="0.2">
      <c r="A5417" t="s">
        <v>10846</v>
      </c>
      <c r="B5417" t="s">
        <v>10847</v>
      </c>
      <c r="C5417" t="s">
        <v>21</v>
      </c>
      <c r="D5417">
        <v>56</v>
      </c>
      <c r="E5417" t="s">
        <v>22</v>
      </c>
      <c r="F5417" t="s">
        <v>18449</v>
      </c>
      <c r="G5417" t="s">
        <v>18</v>
      </c>
      <c r="H5417">
        <v>5</v>
      </c>
      <c r="I5417">
        <v>45</v>
      </c>
      <c r="J5417" s="1">
        <v>45227</v>
      </c>
      <c r="K5417" s="2">
        <v>0.68541666666666667</v>
      </c>
      <c r="L5417" t="str" cm="1">
        <f t="array" ref="L5417">_xlfn.IFS(
Table1[[#This Row],[Patient Age]]&gt;=70,"70-79",
Table1[[#This Row],[Patient Age]]&gt;=60,"60-69",
Table1[[#This Row],[Patient Age]]&gt;=50,"50-59",
Table1[[#This Row],[Patient Age]]&gt;=40,"40-49",
Table1[[#This Row],[Patient Age]]&gt;=30,"30-39",
Table1[[#This Row],[Patient Age]]&gt;=20,"20-29",
Table1[[#This Row],[Patient Age]]&gt;=10,"10-19",
TRUE,"0-9"
)</f>
        <v>50-59</v>
      </c>
      <c r="M5417" t="str">
        <f>IF(Table1[[#This Row],[Patient Waittime]]&gt;30,"Delay","Ontime")</f>
        <v>Delay</v>
      </c>
    </row>
    <row r="5418" spans="1:13" x14ac:dyDescent="0.2">
      <c r="A5418" t="s">
        <v>10848</v>
      </c>
      <c r="B5418" t="s">
        <v>10849</v>
      </c>
      <c r="C5418" t="s">
        <v>21</v>
      </c>
      <c r="D5418">
        <v>70</v>
      </c>
      <c r="E5418" t="s">
        <v>22</v>
      </c>
      <c r="F5418" t="s">
        <v>18449</v>
      </c>
      <c r="G5418" t="s">
        <v>18</v>
      </c>
      <c r="H5418">
        <v>5</v>
      </c>
      <c r="I5418">
        <v>42</v>
      </c>
      <c r="J5418" s="1">
        <v>45594</v>
      </c>
      <c r="K5418" s="2">
        <v>0.98124999999999996</v>
      </c>
      <c r="L5418" t="str" cm="1">
        <f t="array" ref="L5418">_xlfn.IFS(
Table1[[#This Row],[Patient Age]]&gt;=70,"70-79",
Table1[[#This Row],[Patient Age]]&gt;=60,"60-69",
Table1[[#This Row],[Patient Age]]&gt;=50,"50-59",
Table1[[#This Row],[Patient Age]]&gt;=40,"40-49",
Table1[[#This Row],[Patient Age]]&gt;=30,"30-39",
Table1[[#This Row],[Patient Age]]&gt;=20,"20-29",
Table1[[#This Row],[Patient Age]]&gt;=10,"10-19",
TRUE,"0-9"
)</f>
        <v>70-79</v>
      </c>
      <c r="M5418" t="str">
        <f>IF(Table1[[#This Row],[Patient Waittime]]&gt;30,"Delay","Ontime")</f>
        <v>Delay</v>
      </c>
    </row>
    <row r="5419" spans="1:13" x14ac:dyDescent="0.2">
      <c r="A5419" t="s">
        <v>10850</v>
      </c>
      <c r="B5419" t="s">
        <v>10851</v>
      </c>
      <c r="C5419" t="s">
        <v>21</v>
      </c>
      <c r="D5419">
        <v>63</v>
      </c>
      <c r="E5419" t="s">
        <v>22</v>
      </c>
      <c r="F5419" t="s">
        <v>18449</v>
      </c>
      <c r="G5419" t="s">
        <v>18</v>
      </c>
      <c r="H5419">
        <v>5</v>
      </c>
      <c r="I5419">
        <v>21</v>
      </c>
      <c r="J5419" s="1">
        <v>45570</v>
      </c>
      <c r="K5419" s="2">
        <v>0.20902777777777778</v>
      </c>
      <c r="L5419" t="str" cm="1">
        <f t="array" ref="L5419">_xlfn.IFS(
Table1[[#This Row],[Patient Age]]&gt;=70,"70-79",
Table1[[#This Row],[Patient Age]]&gt;=60,"60-69",
Table1[[#This Row],[Patient Age]]&gt;=50,"50-59",
Table1[[#This Row],[Patient Age]]&gt;=40,"40-49",
Table1[[#This Row],[Patient Age]]&gt;=30,"30-39",
Table1[[#This Row],[Patient Age]]&gt;=20,"20-29",
Table1[[#This Row],[Patient Age]]&gt;=10,"10-19",
TRUE,"0-9"
)</f>
        <v>60-69</v>
      </c>
      <c r="M5419" t="str">
        <f>IF(Table1[[#This Row],[Patient Waittime]]&gt;30,"Delay","Ontime")</f>
        <v>Ontime</v>
      </c>
    </row>
    <row r="5420" spans="1:13" x14ac:dyDescent="0.2">
      <c r="A5420" t="s">
        <v>10852</v>
      </c>
      <c r="B5420" t="s">
        <v>10853</v>
      </c>
      <c r="C5420" t="s">
        <v>21</v>
      </c>
      <c r="D5420">
        <v>18</v>
      </c>
      <c r="E5420" t="s">
        <v>22</v>
      </c>
      <c r="F5420" t="s">
        <v>18449</v>
      </c>
      <c r="G5420" t="s">
        <v>18</v>
      </c>
      <c r="H5420">
        <v>5</v>
      </c>
      <c r="I5420">
        <v>60</v>
      </c>
      <c r="J5420" s="1">
        <v>45306</v>
      </c>
      <c r="K5420" s="2">
        <v>0.90208333333333335</v>
      </c>
      <c r="L5420" t="str" cm="1">
        <f t="array" ref="L5420">_xlfn.IFS(
Table1[[#This Row],[Patient Age]]&gt;=70,"70-79",
Table1[[#This Row],[Patient Age]]&gt;=60,"60-69",
Table1[[#This Row],[Patient Age]]&gt;=50,"50-59",
Table1[[#This Row],[Patient Age]]&gt;=40,"40-49",
Table1[[#This Row],[Patient Age]]&gt;=30,"30-39",
Table1[[#This Row],[Patient Age]]&gt;=20,"20-29",
Table1[[#This Row],[Patient Age]]&gt;=10,"10-19",
TRUE,"0-9"
)</f>
        <v>10-19</v>
      </c>
      <c r="M5420" t="str">
        <f>IF(Table1[[#This Row],[Patient Waittime]]&gt;30,"Delay","Ontime")</f>
        <v>Delay</v>
      </c>
    </row>
    <row r="5421" spans="1:13" x14ac:dyDescent="0.2">
      <c r="A5421" t="s">
        <v>10854</v>
      </c>
      <c r="B5421" t="s">
        <v>10855</v>
      </c>
      <c r="C5421" t="s">
        <v>21</v>
      </c>
      <c r="D5421">
        <v>48</v>
      </c>
      <c r="E5421" t="s">
        <v>22</v>
      </c>
      <c r="F5421" t="s">
        <v>18449</v>
      </c>
      <c r="G5421" t="s">
        <v>18</v>
      </c>
      <c r="H5421">
        <v>5</v>
      </c>
      <c r="I5421">
        <v>52</v>
      </c>
      <c r="J5421" s="1">
        <v>45182</v>
      </c>
      <c r="K5421" s="2">
        <v>0.53541666666666665</v>
      </c>
      <c r="L5421" t="str" cm="1">
        <f t="array" ref="L5421">_xlfn.IFS(
Table1[[#This Row],[Patient Age]]&gt;=70,"70-79",
Table1[[#This Row],[Patient Age]]&gt;=60,"60-69",
Table1[[#This Row],[Patient Age]]&gt;=50,"50-59",
Table1[[#This Row],[Patient Age]]&gt;=40,"40-49",
Table1[[#This Row],[Patient Age]]&gt;=30,"30-39",
Table1[[#This Row],[Patient Age]]&gt;=20,"20-29",
Table1[[#This Row],[Patient Age]]&gt;=10,"10-19",
TRUE,"0-9"
)</f>
        <v>40-49</v>
      </c>
      <c r="M5421" t="str">
        <f>IF(Table1[[#This Row],[Patient Waittime]]&gt;30,"Delay","Ontime")</f>
        <v>Delay</v>
      </c>
    </row>
    <row r="5422" spans="1:13" x14ac:dyDescent="0.2">
      <c r="A5422" t="s">
        <v>10856</v>
      </c>
      <c r="B5422" t="s">
        <v>10857</v>
      </c>
      <c r="C5422" t="s">
        <v>21</v>
      </c>
      <c r="D5422">
        <v>67</v>
      </c>
      <c r="E5422" t="s">
        <v>22</v>
      </c>
      <c r="F5422" t="s">
        <v>18449</v>
      </c>
      <c r="G5422" t="s">
        <v>18</v>
      </c>
      <c r="H5422">
        <v>5</v>
      </c>
      <c r="I5422">
        <v>59</v>
      </c>
      <c r="J5422" s="1">
        <v>45088</v>
      </c>
      <c r="K5422" s="2">
        <v>0.32013888888888886</v>
      </c>
      <c r="L5422" t="str" cm="1">
        <f t="array" ref="L5422">_xlfn.IFS(
Table1[[#This Row],[Patient Age]]&gt;=70,"70-79",
Table1[[#This Row],[Patient Age]]&gt;=60,"60-69",
Table1[[#This Row],[Patient Age]]&gt;=50,"50-59",
Table1[[#This Row],[Patient Age]]&gt;=40,"40-49",
Table1[[#This Row],[Patient Age]]&gt;=30,"30-39",
Table1[[#This Row],[Patient Age]]&gt;=20,"20-29",
Table1[[#This Row],[Patient Age]]&gt;=10,"10-19",
TRUE,"0-9"
)</f>
        <v>60-69</v>
      </c>
      <c r="M5422" t="str">
        <f>IF(Table1[[#This Row],[Patient Waittime]]&gt;30,"Delay","Ontime")</f>
        <v>Delay</v>
      </c>
    </row>
    <row r="5423" spans="1:13" x14ac:dyDescent="0.2">
      <c r="A5423" t="s">
        <v>10858</v>
      </c>
      <c r="B5423" t="s">
        <v>10859</v>
      </c>
      <c r="C5423" t="s">
        <v>21</v>
      </c>
      <c r="D5423">
        <v>75</v>
      </c>
      <c r="E5423" t="s">
        <v>22</v>
      </c>
      <c r="F5423" t="s">
        <v>18449</v>
      </c>
      <c r="G5423" t="s">
        <v>18</v>
      </c>
      <c r="H5423">
        <v>5</v>
      </c>
      <c r="I5423">
        <v>58</v>
      </c>
      <c r="J5423" s="1">
        <v>45026</v>
      </c>
      <c r="K5423" s="2">
        <v>0.20833333333333334</v>
      </c>
      <c r="L5423" t="str" cm="1">
        <f t="array" ref="L5423">_xlfn.IFS(
Table1[[#This Row],[Patient Age]]&gt;=70,"70-79",
Table1[[#This Row],[Patient Age]]&gt;=60,"60-69",
Table1[[#This Row],[Patient Age]]&gt;=50,"50-59",
Table1[[#This Row],[Patient Age]]&gt;=40,"40-49",
Table1[[#This Row],[Patient Age]]&gt;=30,"30-39",
Table1[[#This Row],[Patient Age]]&gt;=20,"20-29",
Table1[[#This Row],[Patient Age]]&gt;=10,"10-19",
TRUE,"0-9"
)</f>
        <v>70-79</v>
      </c>
      <c r="M5423" t="str">
        <f>IF(Table1[[#This Row],[Patient Waittime]]&gt;30,"Delay","Ontime")</f>
        <v>Delay</v>
      </c>
    </row>
    <row r="5424" spans="1:13" x14ac:dyDescent="0.2">
      <c r="A5424" t="s">
        <v>10860</v>
      </c>
      <c r="B5424" t="s">
        <v>10861</v>
      </c>
      <c r="C5424" t="s">
        <v>21</v>
      </c>
      <c r="D5424">
        <v>50</v>
      </c>
      <c r="E5424" t="s">
        <v>22</v>
      </c>
      <c r="F5424" t="s">
        <v>18449</v>
      </c>
      <c r="G5424" t="s">
        <v>18</v>
      </c>
      <c r="H5424">
        <v>6</v>
      </c>
      <c r="I5424">
        <v>21</v>
      </c>
      <c r="J5424" s="1">
        <v>45602</v>
      </c>
      <c r="K5424" s="2">
        <v>0.75208333333333333</v>
      </c>
      <c r="L5424" t="str" cm="1">
        <f t="array" ref="L5424">_xlfn.IFS(
Table1[[#This Row],[Patient Age]]&gt;=70,"70-79",
Table1[[#This Row],[Patient Age]]&gt;=60,"60-69",
Table1[[#This Row],[Patient Age]]&gt;=50,"50-59",
Table1[[#This Row],[Patient Age]]&gt;=40,"40-49",
Table1[[#This Row],[Patient Age]]&gt;=30,"30-39",
Table1[[#This Row],[Patient Age]]&gt;=20,"20-29",
Table1[[#This Row],[Patient Age]]&gt;=10,"10-19",
TRUE,"0-9"
)</f>
        <v>50-59</v>
      </c>
      <c r="M5424" t="str">
        <f>IF(Table1[[#This Row],[Patient Waittime]]&gt;30,"Delay","Ontime")</f>
        <v>Ontime</v>
      </c>
    </row>
    <row r="5425" spans="1:13" x14ac:dyDescent="0.2">
      <c r="A5425" t="s">
        <v>10862</v>
      </c>
      <c r="B5425" t="s">
        <v>10863</v>
      </c>
      <c r="C5425" t="s">
        <v>21</v>
      </c>
      <c r="D5425">
        <v>42</v>
      </c>
      <c r="E5425" t="s">
        <v>22</v>
      </c>
      <c r="F5425" t="s">
        <v>18449</v>
      </c>
      <c r="G5425" t="s">
        <v>18</v>
      </c>
      <c r="H5425">
        <v>6</v>
      </c>
      <c r="I5425">
        <v>14</v>
      </c>
      <c r="J5425" s="1">
        <v>45440</v>
      </c>
      <c r="K5425" s="2">
        <v>0.4861111111111111</v>
      </c>
      <c r="L5425" t="str" cm="1">
        <f t="array" ref="L5425">_xlfn.IFS(
Table1[[#This Row],[Patient Age]]&gt;=70,"70-79",
Table1[[#This Row],[Patient Age]]&gt;=60,"60-69",
Table1[[#This Row],[Patient Age]]&gt;=50,"50-59",
Table1[[#This Row],[Patient Age]]&gt;=40,"40-49",
Table1[[#This Row],[Patient Age]]&gt;=30,"30-39",
Table1[[#This Row],[Patient Age]]&gt;=20,"20-29",
Table1[[#This Row],[Patient Age]]&gt;=10,"10-19",
TRUE,"0-9"
)</f>
        <v>40-49</v>
      </c>
      <c r="M5425" t="str">
        <f>IF(Table1[[#This Row],[Patient Waittime]]&gt;30,"Delay","Ontime")</f>
        <v>Ontime</v>
      </c>
    </row>
    <row r="5426" spans="1:13" x14ac:dyDescent="0.2">
      <c r="A5426" t="s">
        <v>10864</v>
      </c>
      <c r="B5426" t="s">
        <v>10865</v>
      </c>
      <c r="C5426" t="s">
        <v>21</v>
      </c>
      <c r="D5426">
        <v>39</v>
      </c>
      <c r="E5426" t="s">
        <v>22</v>
      </c>
      <c r="F5426" t="s">
        <v>18449</v>
      </c>
      <c r="G5426" t="s">
        <v>18</v>
      </c>
      <c r="H5426">
        <v>6</v>
      </c>
      <c r="I5426">
        <v>57</v>
      </c>
      <c r="J5426" s="1">
        <v>45418</v>
      </c>
      <c r="K5426" s="2">
        <v>0.87222222222222223</v>
      </c>
      <c r="L5426" t="str" cm="1">
        <f t="array" ref="L5426">_xlfn.IFS(
Table1[[#This Row],[Patient Age]]&gt;=70,"70-79",
Table1[[#This Row],[Patient Age]]&gt;=60,"60-69",
Table1[[#This Row],[Patient Age]]&gt;=50,"50-59",
Table1[[#This Row],[Patient Age]]&gt;=40,"40-49",
Table1[[#This Row],[Patient Age]]&gt;=30,"30-39",
Table1[[#This Row],[Patient Age]]&gt;=20,"20-29",
Table1[[#This Row],[Patient Age]]&gt;=10,"10-19",
TRUE,"0-9"
)</f>
        <v>30-39</v>
      </c>
      <c r="M5426" t="str">
        <f>IF(Table1[[#This Row],[Patient Waittime]]&gt;30,"Delay","Ontime")</f>
        <v>Delay</v>
      </c>
    </row>
    <row r="5427" spans="1:13" x14ac:dyDescent="0.2">
      <c r="A5427" t="s">
        <v>10866</v>
      </c>
      <c r="B5427" t="s">
        <v>10867</v>
      </c>
      <c r="C5427" t="s">
        <v>21</v>
      </c>
      <c r="D5427">
        <v>53</v>
      </c>
      <c r="E5427" t="s">
        <v>22</v>
      </c>
      <c r="F5427" t="s">
        <v>18449</v>
      </c>
      <c r="G5427" t="s">
        <v>18</v>
      </c>
      <c r="H5427">
        <v>7</v>
      </c>
      <c r="I5427">
        <v>41</v>
      </c>
      <c r="J5427" s="1">
        <v>45330</v>
      </c>
      <c r="K5427" s="2">
        <v>0.97916666666666663</v>
      </c>
      <c r="L5427" t="str" cm="1">
        <f t="array" ref="L5427">_xlfn.IFS(
Table1[[#This Row],[Patient Age]]&gt;=70,"70-79",
Table1[[#This Row],[Patient Age]]&gt;=60,"60-69",
Table1[[#This Row],[Patient Age]]&gt;=50,"50-59",
Table1[[#This Row],[Patient Age]]&gt;=40,"40-49",
Table1[[#This Row],[Patient Age]]&gt;=30,"30-39",
Table1[[#This Row],[Patient Age]]&gt;=20,"20-29",
Table1[[#This Row],[Patient Age]]&gt;=10,"10-19",
TRUE,"0-9"
)</f>
        <v>50-59</v>
      </c>
      <c r="M5427" t="str">
        <f>IF(Table1[[#This Row],[Patient Waittime]]&gt;30,"Delay","Ontime")</f>
        <v>Delay</v>
      </c>
    </row>
    <row r="5428" spans="1:13" x14ac:dyDescent="0.2">
      <c r="A5428" t="s">
        <v>10868</v>
      </c>
      <c r="B5428" t="s">
        <v>10869</v>
      </c>
      <c r="C5428" t="s">
        <v>21</v>
      </c>
      <c r="D5428">
        <v>3</v>
      </c>
      <c r="E5428" t="s">
        <v>22</v>
      </c>
      <c r="F5428" t="s">
        <v>18449</v>
      </c>
      <c r="G5428" t="s">
        <v>18</v>
      </c>
      <c r="H5428">
        <v>7</v>
      </c>
      <c r="I5428">
        <v>27</v>
      </c>
      <c r="J5428" s="1">
        <v>45507</v>
      </c>
      <c r="K5428" s="2">
        <v>0.52083333333333337</v>
      </c>
      <c r="L5428" t="str" cm="1">
        <f t="array" ref="L5428">_xlfn.IFS(
Table1[[#This Row],[Patient Age]]&gt;=70,"70-79",
Table1[[#This Row],[Patient Age]]&gt;=60,"60-69",
Table1[[#This Row],[Patient Age]]&gt;=50,"50-59",
Table1[[#This Row],[Patient Age]]&gt;=40,"40-49",
Table1[[#This Row],[Patient Age]]&gt;=30,"30-39",
Table1[[#This Row],[Patient Age]]&gt;=20,"20-29",
Table1[[#This Row],[Patient Age]]&gt;=10,"10-19",
TRUE,"0-9"
)</f>
        <v>0-9</v>
      </c>
      <c r="M5428" t="str">
        <f>IF(Table1[[#This Row],[Patient Waittime]]&gt;30,"Delay","Ontime")</f>
        <v>Ontime</v>
      </c>
    </row>
    <row r="5429" spans="1:13" x14ac:dyDescent="0.2">
      <c r="A5429" t="s">
        <v>10870</v>
      </c>
      <c r="B5429" t="s">
        <v>10871</v>
      </c>
      <c r="C5429" t="s">
        <v>21</v>
      </c>
      <c r="D5429">
        <v>37</v>
      </c>
      <c r="E5429" t="s">
        <v>22</v>
      </c>
      <c r="F5429" t="s">
        <v>18449</v>
      </c>
      <c r="G5429" t="s">
        <v>18</v>
      </c>
      <c r="H5429">
        <v>7</v>
      </c>
      <c r="I5429">
        <v>24</v>
      </c>
      <c r="J5429" s="1">
        <v>45225</v>
      </c>
      <c r="K5429" s="2">
        <v>0.41458333333333336</v>
      </c>
      <c r="L5429" t="str" cm="1">
        <f t="array" ref="L5429">_xlfn.IFS(
Table1[[#This Row],[Patient Age]]&gt;=70,"70-79",
Table1[[#This Row],[Patient Age]]&gt;=60,"60-69",
Table1[[#This Row],[Patient Age]]&gt;=50,"50-59",
Table1[[#This Row],[Patient Age]]&gt;=40,"40-49",
Table1[[#This Row],[Patient Age]]&gt;=30,"30-39",
Table1[[#This Row],[Patient Age]]&gt;=20,"20-29",
Table1[[#This Row],[Patient Age]]&gt;=10,"10-19",
TRUE,"0-9"
)</f>
        <v>30-39</v>
      </c>
      <c r="M5429" t="str">
        <f>IF(Table1[[#This Row],[Patient Waittime]]&gt;30,"Delay","Ontime")</f>
        <v>Ontime</v>
      </c>
    </row>
    <row r="5430" spans="1:13" x14ac:dyDescent="0.2">
      <c r="A5430" t="s">
        <v>10872</v>
      </c>
      <c r="B5430" t="s">
        <v>10873</v>
      </c>
      <c r="C5430" t="s">
        <v>21</v>
      </c>
      <c r="D5430">
        <v>38</v>
      </c>
      <c r="E5430" t="s">
        <v>22</v>
      </c>
      <c r="F5430" t="s">
        <v>18449</v>
      </c>
      <c r="G5430" t="s">
        <v>18</v>
      </c>
      <c r="H5430">
        <v>7</v>
      </c>
      <c r="I5430">
        <v>58</v>
      </c>
      <c r="J5430" s="1">
        <v>45468</v>
      </c>
      <c r="K5430" s="2">
        <v>0.26180555555555557</v>
      </c>
      <c r="L5430" t="str" cm="1">
        <f t="array" ref="L5430">_xlfn.IFS(
Table1[[#This Row],[Patient Age]]&gt;=70,"70-79",
Table1[[#This Row],[Patient Age]]&gt;=60,"60-69",
Table1[[#This Row],[Patient Age]]&gt;=50,"50-59",
Table1[[#This Row],[Patient Age]]&gt;=40,"40-49",
Table1[[#This Row],[Patient Age]]&gt;=30,"30-39",
Table1[[#This Row],[Patient Age]]&gt;=20,"20-29",
Table1[[#This Row],[Patient Age]]&gt;=10,"10-19",
TRUE,"0-9"
)</f>
        <v>30-39</v>
      </c>
      <c r="M5430" t="str">
        <f>IF(Table1[[#This Row],[Patient Waittime]]&gt;30,"Delay","Ontime")</f>
        <v>Delay</v>
      </c>
    </row>
    <row r="5431" spans="1:13" x14ac:dyDescent="0.2">
      <c r="A5431" t="s">
        <v>10874</v>
      </c>
      <c r="B5431" t="s">
        <v>10875</v>
      </c>
      <c r="C5431" t="s">
        <v>21</v>
      </c>
      <c r="D5431">
        <v>6</v>
      </c>
      <c r="E5431" t="s">
        <v>22</v>
      </c>
      <c r="F5431" t="s">
        <v>18449</v>
      </c>
      <c r="G5431" t="s">
        <v>18</v>
      </c>
      <c r="H5431">
        <v>8</v>
      </c>
      <c r="I5431">
        <v>30</v>
      </c>
      <c r="J5431" s="1">
        <v>45176</v>
      </c>
      <c r="K5431" s="2">
        <v>0.1125</v>
      </c>
      <c r="L5431" t="str" cm="1">
        <f t="array" ref="L5431">_xlfn.IFS(
Table1[[#This Row],[Patient Age]]&gt;=70,"70-79",
Table1[[#This Row],[Patient Age]]&gt;=60,"60-69",
Table1[[#This Row],[Patient Age]]&gt;=50,"50-59",
Table1[[#This Row],[Patient Age]]&gt;=40,"40-49",
Table1[[#This Row],[Patient Age]]&gt;=30,"30-39",
Table1[[#This Row],[Patient Age]]&gt;=20,"20-29",
Table1[[#This Row],[Patient Age]]&gt;=10,"10-19",
TRUE,"0-9"
)</f>
        <v>0-9</v>
      </c>
      <c r="M5431" t="str">
        <f>IF(Table1[[#This Row],[Patient Waittime]]&gt;30,"Delay","Ontime")</f>
        <v>Ontime</v>
      </c>
    </row>
    <row r="5432" spans="1:13" x14ac:dyDescent="0.2">
      <c r="A5432" t="s">
        <v>10876</v>
      </c>
      <c r="B5432" t="s">
        <v>10877</v>
      </c>
      <c r="C5432" t="s">
        <v>21</v>
      </c>
      <c r="D5432">
        <v>77</v>
      </c>
      <c r="E5432" t="s">
        <v>22</v>
      </c>
      <c r="F5432" t="s">
        <v>18449</v>
      </c>
      <c r="G5432" t="s">
        <v>18</v>
      </c>
      <c r="H5432">
        <v>8</v>
      </c>
      <c r="I5432">
        <v>32</v>
      </c>
      <c r="J5432" s="1">
        <v>45142</v>
      </c>
      <c r="K5432" s="2">
        <v>0.34166666666666667</v>
      </c>
      <c r="L5432" t="str" cm="1">
        <f t="array" ref="L5432">_xlfn.IFS(
Table1[[#This Row],[Patient Age]]&gt;=70,"70-79",
Table1[[#This Row],[Patient Age]]&gt;=60,"60-69",
Table1[[#This Row],[Patient Age]]&gt;=50,"50-59",
Table1[[#This Row],[Patient Age]]&gt;=40,"40-49",
Table1[[#This Row],[Patient Age]]&gt;=30,"30-39",
Table1[[#This Row],[Patient Age]]&gt;=20,"20-29",
Table1[[#This Row],[Patient Age]]&gt;=10,"10-19",
TRUE,"0-9"
)</f>
        <v>70-79</v>
      </c>
      <c r="M5432" t="str">
        <f>IF(Table1[[#This Row],[Patient Waittime]]&gt;30,"Delay","Ontime")</f>
        <v>Delay</v>
      </c>
    </row>
    <row r="5433" spans="1:13" x14ac:dyDescent="0.2">
      <c r="A5433" t="s">
        <v>10878</v>
      </c>
      <c r="B5433" t="s">
        <v>10879</v>
      </c>
      <c r="C5433" t="s">
        <v>21</v>
      </c>
      <c r="D5433">
        <v>12</v>
      </c>
      <c r="E5433" t="s">
        <v>22</v>
      </c>
      <c r="F5433" t="s">
        <v>18449</v>
      </c>
      <c r="G5433" t="s">
        <v>18</v>
      </c>
      <c r="H5433">
        <v>8</v>
      </c>
      <c r="I5433">
        <v>54</v>
      </c>
      <c r="J5433" s="1">
        <v>45471</v>
      </c>
      <c r="K5433" s="2">
        <v>0.32847222222222222</v>
      </c>
      <c r="L5433" t="str" cm="1">
        <f t="array" ref="L5433">_xlfn.IFS(
Table1[[#This Row],[Patient Age]]&gt;=70,"70-79",
Table1[[#This Row],[Patient Age]]&gt;=60,"60-69",
Table1[[#This Row],[Patient Age]]&gt;=50,"50-59",
Table1[[#This Row],[Patient Age]]&gt;=40,"40-49",
Table1[[#This Row],[Patient Age]]&gt;=30,"30-39",
Table1[[#This Row],[Patient Age]]&gt;=20,"20-29",
Table1[[#This Row],[Patient Age]]&gt;=10,"10-19",
TRUE,"0-9"
)</f>
        <v>10-19</v>
      </c>
      <c r="M5433" t="str">
        <f>IF(Table1[[#This Row],[Patient Waittime]]&gt;30,"Delay","Ontime")</f>
        <v>Delay</v>
      </c>
    </row>
    <row r="5434" spans="1:13" x14ac:dyDescent="0.2">
      <c r="A5434" t="s">
        <v>10880</v>
      </c>
      <c r="B5434" t="s">
        <v>10881</v>
      </c>
      <c r="C5434" t="s">
        <v>21</v>
      </c>
      <c r="D5434">
        <v>15</v>
      </c>
      <c r="E5434" t="s">
        <v>22</v>
      </c>
      <c r="F5434" t="s">
        <v>18449</v>
      </c>
      <c r="G5434" t="s">
        <v>18</v>
      </c>
      <c r="H5434">
        <v>9</v>
      </c>
      <c r="I5434">
        <v>24</v>
      </c>
      <c r="J5434" s="1">
        <v>45254</v>
      </c>
      <c r="K5434" s="2">
        <v>0.62708333333333333</v>
      </c>
      <c r="L5434" t="str" cm="1">
        <f t="array" ref="L5434">_xlfn.IFS(
Table1[[#This Row],[Patient Age]]&gt;=70,"70-79",
Table1[[#This Row],[Patient Age]]&gt;=60,"60-69",
Table1[[#This Row],[Patient Age]]&gt;=50,"50-59",
Table1[[#This Row],[Patient Age]]&gt;=40,"40-49",
Table1[[#This Row],[Patient Age]]&gt;=30,"30-39",
Table1[[#This Row],[Patient Age]]&gt;=20,"20-29",
Table1[[#This Row],[Patient Age]]&gt;=10,"10-19",
TRUE,"0-9"
)</f>
        <v>10-19</v>
      </c>
      <c r="M5434" t="str">
        <f>IF(Table1[[#This Row],[Patient Waittime]]&gt;30,"Delay","Ontime")</f>
        <v>Ontime</v>
      </c>
    </row>
    <row r="5435" spans="1:13" x14ac:dyDescent="0.2">
      <c r="A5435" t="s">
        <v>10882</v>
      </c>
      <c r="B5435" t="s">
        <v>10883</v>
      </c>
      <c r="C5435" t="s">
        <v>21</v>
      </c>
      <c r="D5435">
        <v>45</v>
      </c>
      <c r="E5435" t="s">
        <v>22</v>
      </c>
      <c r="F5435" t="s">
        <v>18449</v>
      </c>
      <c r="G5435" t="s">
        <v>18</v>
      </c>
      <c r="H5435">
        <v>9</v>
      </c>
      <c r="I5435">
        <v>41</v>
      </c>
      <c r="J5435" s="1">
        <v>45404</v>
      </c>
      <c r="K5435" s="2">
        <v>0.30972222222222223</v>
      </c>
      <c r="L5435" t="str" cm="1">
        <f t="array" ref="L5435">_xlfn.IFS(
Table1[[#This Row],[Patient Age]]&gt;=70,"70-79",
Table1[[#This Row],[Patient Age]]&gt;=60,"60-69",
Table1[[#This Row],[Patient Age]]&gt;=50,"50-59",
Table1[[#This Row],[Patient Age]]&gt;=40,"40-49",
Table1[[#This Row],[Patient Age]]&gt;=30,"30-39",
Table1[[#This Row],[Patient Age]]&gt;=20,"20-29",
Table1[[#This Row],[Patient Age]]&gt;=10,"10-19",
TRUE,"0-9"
)</f>
        <v>40-49</v>
      </c>
      <c r="M5435" t="str">
        <f>IF(Table1[[#This Row],[Patient Waittime]]&gt;30,"Delay","Ontime")</f>
        <v>Delay</v>
      </c>
    </row>
    <row r="5436" spans="1:13" x14ac:dyDescent="0.2">
      <c r="A5436" t="s">
        <v>10884</v>
      </c>
      <c r="B5436" t="s">
        <v>10885</v>
      </c>
      <c r="C5436" t="s">
        <v>21</v>
      </c>
      <c r="D5436">
        <v>49</v>
      </c>
      <c r="E5436" t="s">
        <v>22</v>
      </c>
      <c r="F5436" t="s">
        <v>18449</v>
      </c>
      <c r="G5436" t="s">
        <v>18</v>
      </c>
      <c r="H5436">
        <v>9</v>
      </c>
      <c r="I5436">
        <v>58</v>
      </c>
      <c r="J5436" s="1">
        <v>45218</v>
      </c>
      <c r="K5436" s="2">
        <v>0.76388888888888884</v>
      </c>
      <c r="L5436" t="str" cm="1">
        <f t="array" ref="L5436">_xlfn.IFS(
Table1[[#This Row],[Patient Age]]&gt;=70,"70-79",
Table1[[#This Row],[Patient Age]]&gt;=60,"60-69",
Table1[[#This Row],[Patient Age]]&gt;=50,"50-59",
Table1[[#This Row],[Patient Age]]&gt;=40,"40-49",
Table1[[#This Row],[Patient Age]]&gt;=30,"30-39",
Table1[[#This Row],[Patient Age]]&gt;=20,"20-29",
Table1[[#This Row],[Patient Age]]&gt;=10,"10-19",
TRUE,"0-9"
)</f>
        <v>40-49</v>
      </c>
      <c r="M5436" t="str">
        <f>IF(Table1[[#This Row],[Patient Waittime]]&gt;30,"Delay","Ontime")</f>
        <v>Delay</v>
      </c>
    </row>
    <row r="5437" spans="1:13" x14ac:dyDescent="0.2">
      <c r="A5437" t="s">
        <v>10886</v>
      </c>
      <c r="B5437" t="s">
        <v>10887</v>
      </c>
      <c r="C5437" t="s">
        <v>21</v>
      </c>
      <c r="D5437">
        <v>72</v>
      </c>
      <c r="E5437" t="s">
        <v>22</v>
      </c>
      <c r="F5437" t="s">
        <v>18449</v>
      </c>
      <c r="G5437" t="s">
        <v>18</v>
      </c>
      <c r="H5437">
        <v>9</v>
      </c>
      <c r="I5437">
        <v>14</v>
      </c>
      <c r="J5437" s="1">
        <v>45249</v>
      </c>
      <c r="K5437" s="2">
        <v>2.4305555555555556E-2</v>
      </c>
      <c r="L5437" t="str" cm="1">
        <f t="array" ref="L5437">_xlfn.IFS(
Table1[[#This Row],[Patient Age]]&gt;=70,"70-79",
Table1[[#This Row],[Patient Age]]&gt;=60,"60-69",
Table1[[#This Row],[Patient Age]]&gt;=50,"50-59",
Table1[[#This Row],[Patient Age]]&gt;=40,"40-49",
Table1[[#This Row],[Patient Age]]&gt;=30,"30-39",
Table1[[#This Row],[Patient Age]]&gt;=20,"20-29",
Table1[[#This Row],[Patient Age]]&gt;=10,"10-19",
TRUE,"0-9"
)</f>
        <v>70-79</v>
      </c>
      <c r="M5437" t="str">
        <f>IF(Table1[[#This Row],[Patient Waittime]]&gt;30,"Delay","Ontime")</f>
        <v>Ontime</v>
      </c>
    </row>
    <row r="5438" spans="1:13" x14ac:dyDescent="0.2">
      <c r="A5438" t="s">
        <v>10888</v>
      </c>
      <c r="B5438" t="s">
        <v>10889</v>
      </c>
      <c r="C5438" t="s">
        <v>21</v>
      </c>
      <c r="D5438">
        <v>50</v>
      </c>
      <c r="E5438" t="s">
        <v>22</v>
      </c>
      <c r="F5438" t="s">
        <v>18449</v>
      </c>
      <c r="G5438" t="s">
        <v>18</v>
      </c>
      <c r="H5438">
        <v>9</v>
      </c>
      <c r="I5438">
        <v>57</v>
      </c>
      <c r="J5438" s="1">
        <v>45218</v>
      </c>
      <c r="K5438" s="2">
        <v>0.61527777777777781</v>
      </c>
      <c r="L5438" t="str" cm="1">
        <f t="array" ref="L5438">_xlfn.IFS(
Table1[[#This Row],[Patient Age]]&gt;=70,"70-79",
Table1[[#This Row],[Patient Age]]&gt;=60,"60-69",
Table1[[#This Row],[Patient Age]]&gt;=50,"50-59",
Table1[[#This Row],[Patient Age]]&gt;=40,"40-49",
Table1[[#This Row],[Patient Age]]&gt;=30,"30-39",
Table1[[#This Row],[Patient Age]]&gt;=20,"20-29",
Table1[[#This Row],[Patient Age]]&gt;=10,"10-19",
TRUE,"0-9"
)</f>
        <v>50-59</v>
      </c>
      <c r="M5438" t="str">
        <f>IF(Table1[[#This Row],[Patient Waittime]]&gt;30,"Delay","Ontime")</f>
        <v>Delay</v>
      </c>
    </row>
    <row r="5439" spans="1:13" x14ac:dyDescent="0.2">
      <c r="A5439" t="s">
        <v>10890</v>
      </c>
      <c r="B5439" t="s">
        <v>10891</v>
      </c>
      <c r="C5439" t="s">
        <v>21</v>
      </c>
      <c r="D5439">
        <v>44</v>
      </c>
      <c r="E5439" t="s">
        <v>22</v>
      </c>
      <c r="F5439" t="s">
        <v>18449</v>
      </c>
      <c r="G5439" t="s">
        <v>18</v>
      </c>
      <c r="H5439">
        <v>10</v>
      </c>
      <c r="I5439">
        <v>21</v>
      </c>
      <c r="J5439" s="1">
        <v>45305</v>
      </c>
      <c r="K5439" s="2">
        <v>0.39861111111111114</v>
      </c>
      <c r="L5439" t="str" cm="1">
        <f t="array" ref="L5439">_xlfn.IFS(
Table1[[#This Row],[Patient Age]]&gt;=70,"70-79",
Table1[[#This Row],[Patient Age]]&gt;=60,"60-69",
Table1[[#This Row],[Patient Age]]&gt;=50,"50-59",
Table1[[#This Row],[Patient Age]]&gt;=40,"40-49",
Table1[[#This Row],[Patient Age]]&gt;=30,"30-39",
Table1[[#This Row],[Patient Age]]&gt;=20,"20-29",
Table1[[#This Row],[Patient Age]]&gt;=10,"10-19",
TRUE,"0-9"
)</f>
        <v>40-49</v>
      </c>
      <c r="M5439" t="str">
        <f>IF(Table1[[#This Row],[Patient Waittime]]&gt;30,"Delay","Ontime")</f>
        <v>Ontime</v>
      </c>
    </row>
    <row r="5440" spans="1:13" x14ac:dyDescent="0.2">
      <c r="A5440" t="s">
        <v>10892</v>
      </c>
      <c r="B5440" t="s">
        <v>10893</v>
      </c>
      <c r="C5440" t="s">
        <v>21</v>
      </c>
      <c r="D5440">
        <v>48</v>
      </c>
      <c r="E5440" t="s">
        <v>22</v>
      </c>
      <c r="F5440" t="s">
        <v>18449</v>
      </c>
      <c r="G5440" t="s">
        <v>18</v>
      </c>
      <c r="H5440">
        <v>10</v>
      </c>
      <c r="I5440">
        <v>37</v>
      </c>
      <c r="J5440" s="1">
        <v>45504</v>
      </c>
      <c r="K5440" s="2">
        <v>0.7</v>
      </c>
      <c r="L5440" t="str" cm="1">
        <f t="array" ref="L5440">_xlfn.IFS(
Table1[[#This Row],[Patient Age]]&gt;=70,"70-79",
Table1[[#This Row],[Patient Age]]&gt;=60,"60-69",
Table1[[#This Row],[Patient Age]]&gt;=50,"50-59",
Table1[[#This Row],[Patient Age]]&gt;=40,"40-49",
Table1[[#This Row],[Patient Age]]&gt;=30,"30-39",
Table1[[#This Row],[Patient Age]]&gt;=20,"20-29",
Table1[[#This Row],[Patient Age]]&gt;=10,"10-19",
TRUE,"0-9"
)</f>
        <v>40-49</v>
      </c>
      <c r="M5440" t="str">
        <f>IF(Table1[[#This Row],[Patient Waittime]]&gt;30,"Delay","Ontime")</f>
        <v>Delay</v>
      </c>
    </row>
    <row r="5441" spans="1:13" x14ac:dyDescent="0.2">
      <c r="A5441" t="s">
        <v>10894</v>
      </c>
      <c r="B5441" t="s">
        <v>10895</v>
      </c>
      <c r="C5441" t="s">
        <v>21</v>
      </c>
      <c r="D5441">
        <v>50</v>
      </c>
      <c r="E5441" t="s">
        <v>22</v>
      </c>
      <c r="F5441" t="s">
        <v>18449</v>
      </c>
      <c r="G5441" t="s">
        <v>18</v>
      </c>
      <c r="H5441">
        <v>10</v>
      </c>
      <c r="I5441">
        <v>45</v>
      </c>
      <c r="J5441" s="1">
        <v>45185</v>
      </c>
      <c r="K5441" s="2">
        <v>0.94513888888888886</v>
      </c>
      <c r="L5441" t="str" cm="1">
        <f t="array" ref="L5441">_xlfn.IFS(
Table1[[#This Row],[Patient Age]]&gt;=70,"70-79",
Table1[[#This Row],[Patient Age]]&gt;=60,"60-69",
Table1[[#This Row],[Patient Age]]&gt;=50,"50-59",
Table1[[#This Row],[Patient Age]]&gt;=40,"40-49",
Table1[[#This Row],[Patient Age]]&gt;=30,"30-39",
Table1[[#This Row],[Patient Age]]&gt;=20,"20-29",
Table1[[#This Row],[Patient Age]]&gt;=10,"10-19",
TRUE,"0-9"
)</f>
        <v>50-59</v>
      </c>
      <c r="M5441" t="str">
        <f>IF(Table1[[#This Row],[Patient Waittime]]&gt;30,"Delay","Ontime")</f>
        <v>Delay</v>
      </c>
    </row>
    <row r="5442" spans="1:13" x14ac:dyDescent="0.2">
      <c r="A5442" t="s">
        <v>10896</v>
      </c>
      <c r="B5442" t="s">
        <v>10897</v>
      </c>
      <c r="C5442" t="s">
        <v>21</v>
      </c>
      <c r="D5442">
        <v>30</v>
      </c>
      <c r="E5442" t="s">
        <v>22</v>
      </c>
      <c r="F5442" t="s">
        <v>18449</v>
      </c>
      <c r="G5442" t="s">
        <v>18</v>
      </c>
      <c r="H5442">
        <v>10</v>
      </c>
      <c r="I5442">
        <v>36</v>
      </c>
      <c r="J5442" s="1">
        <v>45021</v>
      </c>
      <c r="K5442" s="2">
        <v>0.51458333333333328</v>
      </c>
      <c r="L5442" t="str" cm="1">
        <f t="array" ref="L5442">_xlfn.IFS(
Table1[[#This Row],[Patient Age]]&gt;=70,"70-79",
Table1[[#This Row],[Patient Age]]&gt;=60,"60-69",
Table1[[#This Row],[Patient Age]]&gt;=50,"50-59",
Table1[[#This Row],[Patient Age]]&gt;=40,"40-49",
Table1[[#This Row],[Patient Age]]&gt;=30,"30-39",
Table1[[#This Row],[Patient Age]]&gt;=20,"20-29",
Table1[[#This Row],[Patient Age]]&gt;=10,"10-19",
TRUE,"0-9"
)</f>
        <v>30-39</v>
      </c>
      <c r="M5442" t="str">
        <f>IF(Table1[[#This Row],[Patient Waittime]]&gt;30,"Delay","Ontime")</f>
        <v>Delay</v>
      </c>
    </row>
    <row r="5443" spans="1:13" x14ac:dyDescent="0.2">
      <c r="A5443" t="s">
        <v>10898</v>
      </c>
      <c r="B5443" t="s">
        <v>10899</v>
      </c>
      <c r="C5443" t="s">
        <v>21</v>
      </c>
      <c r="D5443">
        <v>1</v>
      </c>
      <c r="E5443" t="s">
        <v>22</v>
      </c>
      <c r="F5443" t="s">
        <v>28</v>
      </c>
      <c r="G5443" t="s">
        <v>18</v>
      </c>
      <c r="I5443">
        <v>27</v>
      </c>
      <c r="J5443" s="1">
        <v>45348</v>
      </c>
      <c r="K5443" s="2">
        <v>0.6645833333333333</v>
      </c>
      <c r="L5443" t="str" cm="1">
        <f t="array" ref="L5443">_xlfn.IFS(
Table1[[#This Row],[Patient Age]]&gt;=70,"70-79",
Table1[[#This Row],[Patient Age]]&gt;=60,"60-69",
Table1[[#This Row],[Patient Age]]&gt;=50,"50-59",
Table1[[#This Row],[Patient Age]]&gt;=40,"40-49",
Table1[[#This Row],[Patient Age]]&gt;=30,"30-39",
Table1[[#This Row],[Patient Age]]&gt;=20,"20-29",
Table1[[#This Row],[Patient Age]]&gt;=10,"10-19",
TRUE,"0-9"
)</f>
        <v>0-9</v>
      </c>
      <c r="M5443" t="str">
        <f>IF(Table1[[#This Row],[Patient Waittime]]&gt;30,"Delay","Ontime")</f>
        <v>Ontime</v>
      </c>
    </row>
    <row r="5444" spans="1:13" x14ac:dyDescent="0.2">
      <c r="A5444" t="s">
        <v>10900</v>
      </c>
      <c r="B5444" t="s">
        <v>10901</v>
      </c>
      <c r="C5444" t="s">
        <v>21</v>
      </c>
      <c r="D5444">
        <v>28</v>
      </c>
      <c r="E5444" t="s">
        <v>22</v>
      </c>
      <c r="F5444" t="s">
        <v>28</v>
      </c>
      <c r="G5444" t="s">
        <v>18</v>
      </c>
      <c r="I5444">
        <v>30</v>
      </c>
      <c r="J5444" s="1">
        <v>45103</v>
      </c>
      <c r="K5444" s="2">
        <v>0.37430555555555556</v>
      </c>
      <c r="L5444" t="str" cm="1">
        <f t="array" ref="L5444">_xlfn.IFS(
Table1[[#This Row],[Patient Age]]&gt;=70,"70-79",
Table1[[#This Row],[Patient Age]]&gt;=60,"60-69",
Table1[[#This Row],[Patient Age]]&gt;=50,"50-59",
Table1[[#This Row],[Patient Age]]&gt;=40,"40-49",
Table1[[#This Row],[Patient Age]]&gt;=30,"30-39",
Table1[[#This Row],[Patient Age]]&gt;=20,"20-29",
Table1[[#This Row],[Patient Age]]&gt;=10,"10-19",
TRUE,"0-9"
)</f>
        <v>20-29</v>
      </c>
      <c r="M5444" t="str">
        <f>IF(Table1[[#This Row],[Patient Waittime]]&gt;30,"Delay","Ontime")</f>
        <v>Ontime</v>
      </c>
    </row>
    <row r="5445" spans="1:13" x14ac:dyDescent="0.2">
      <c r="A5445" t="s">
        <v>10902</v>
      </c>
      <c r="B5445" t="s">
        <v>10903</v>
      </c>
      <c r="C5445" t="s">
        <v>21</v>
      </c>
      <c r="D5445">
        <v>1</v>
      </c>
      <c r="E5445" t="s">
        <v>22</v>
      </c>
      <c r="F5445" t="s">
        <v>28</v>
      </c>
      <c r="G5445" t="s">
        <v>18</v>
      </c>
      <c r="I5445">
        <v>39</v>
      </c>
      <c r="J5445" s="1">
        <v>45434</v>
      </c>
      <c r="K5445" s="2">
        <v>4.5138888888888888E-2</v>
      </c>
      <c r="L5445" t="str" cm="1">
        <f t="array" ref="L5445">_xlfn.IFS(
Table1[[#This Row],[Patient Age]]&gt;=70,"70-79",
Table1[[#This Row],[Patient Age]]&gt;=60,"60-69",
Table1[[#This Row],[Patient Age]]&gt;=50,"50-59",
Table1[[#This Row],[Patient Age]]&gt;=40,"40-49",
Table1[[#This Row],[Patient Age]]&gt;=30,"30-39",
Table1[[#This Row],[Patient Age]]&gt;=20,"20-29",
Table1[[#This Row],[Patient Age]]&gt;=10,"10-19",
TRUE,"0-9"
)</f>
        <v>0-9</v>
      </c>
      <c r="M5445" t="str">
        <f>IF(Table1[[#This Row],[Patient Waittime]]&gt;30,"Delay","Ontime")</f>
        <v>Delay</v>
      </c>
    </row>
    <row r="5446" spans="1:13" x14ac:dyDescent="0.2">
      <c r="A5446" t="s">
        <v>10904</v>
      </c>
      <c r="B5446" t="s">
        <v>10905</v>
      </c>
      <c r="C5446" t="s">
        <v>21</v>
      </c>
      <c r="D5446">
        <v>43</v>
      </c>
      <c r="E5446" t="s">
        <v>22</v>
      </c>
      <c r="F5446" t="s">
        <v>28</v>
      </c>
      <c r="G5446" t="s">
        <v>18</v>
      </c>
      <c r="I5446">
        <v>50</v>
      </c>
      <c r="J5446" s="1">
        <v>45254</v>
      </c>
      <c r="K5446" s="2">
        <v>0.97430555555555554</v>
      </c>
      <c r="L5446" t="str" cm="1">
        <f t="array" ref="L5446">_xlfn.IFS(
Table1[[#This Row],[Patient Age]]&gt;=70,"70-79",
Table1[[#This Row],[Patient Age]]&gt;=60,"60-69",
Table1[[#This Row],[Patient Age]]&gt;=50,"50-59",
Table1[[#This Row],[Patient Age]]&gt;=40,"40-49",
Table1[[#This Row],[Patient Age]]&gt;=30,"30-39",
Table1[[#This Row],[Patient Age]]&gt;=20,"20-29",
Table1[[#This Row],[Patient Age]]&gt;=10,"10-19",
TRUE,"0-9"
)</f>
        <v>40-49</v>
      </c>
      <c r="M5446" t="str">
        <f>IF(Table1[[#This Row],[Patient Waittime]]&gt;30,"Delay","Ontime")</f>
        <v>Delay</v>
      </c>
    </row>
    <row r="5447" spans="1:13" x14ac:dyDescent="0.2">
      <c r="A5447" t="s">
        <v>10906</v>
      </c>
      <c r="B5447" t="s">
        <v>10907</v>
      </c>
      <c r="C5447" t="s">
        <v>21</v>
      </c>
      <c r="D5447">
        <v>66</v>
      </c>
      <c r="E5447" t="s">
        <v>22</v>
      </c>
      <c r="F5447" t="s">
        <v>28</v>
      </c>
      <c r="G5447" t="s">
        <v>18</v>
      </c>
      <c r="I5447">
        <v>31</v>
      </c>
      <c r="J5447" s="1">
        <v>45143</v>
      </c>
      <c r="K5447" s="2">
        <v>9.0972222222222218E-2</v>
      </c>
      <c r="L5447" t="str" cm="1">
        <f t="array" ref="L5447">_xlfn.IFS(
Table1[[#This Row],[Patient Age]]&gt;=70,"70-79",
Table1[[#This Row],[Patient Age]]&gt;=60,"60-69",
Table1[[#This Row],[Patient Age]]&gt;=50,"50-59",
Table1[[#This Row],[Patient Age]]&gt;=40,"40-49",
Table1[[#This Row],[Patient Age]]&gt;=30,"30-39",
Table1[[#This Row],[Patient Age]]&gt;=20,"20-29",
Table1[[#This Row],[Patient Age]]&gt;=10,"10-19",
TRUE,"0-9"
)</f>
        <v>60-69</v>
      </c>
      <c r="M5447" t="str">
        <f>IF(Table1[[#This Row],[Patient Waittime]]&gt;30,"Delay","Ontime")</f>
        <v>Delay</v>
      </c>
    </row>
    <row r="5448" spans="1:13" x14ac:dyDescent="0.2">
      <c r="A5448" t="s">
        <v>10908</v>
      </c>
      <c r="B5448" t="s">
        <v>10909</v>
      </c>
      <c r="C5448" t="s">
        <v>21</v>
      </c>
      <c r="D5448">
        <v>14</v>
      </c>
      <c r="E5448" t="s">
        <v>22</v>
      </c>
      <c r="F5448" t="s">
        <v>28</v>
      </c>
      <c r="G5448" t="s">
        <v>18</v>
      </c>
      <c r="I5448">
        <v>60</v>
      </c>
      <c r="J5448" s="1">
        <v>45473</v>
      </c>
      <c r="K5448" s="2">
        <v>0.37986111111111109</v>
      </c>
      <c r="L5448" t="str" cm="1">
        <f t="array" ref="L5448">_xlfn.IFS(
Table1[[#This Row],[Patient Age]]&gt;=70,"70-79",
Table1[[#This Row],[Patient Age]]&gt;=60,"60-69",
Table1[[#This Row],[Patient Age]]&gt;=50,"50-59",
Table1[[#This Row],[Patient Age]]&gt;=40,"40-49",
Table1[[#This Row],[Patient Age]]&gt;=30,"30-39",
Table1[[#This Row],[Patient Age]]&gt;=20,"20-29",
Table1[[#This Row],[Patient Age]]&gt;=10,"10-19",
TRUE,"0-9"
)</f>
        <v>10-19</v>
      </c>
      <c r="M5448" t="str">
        <f>IF(Table1[[#This Row],[Patient Waittime]]&gt;30,"Delay","Ontime")</f>
        <v>Delay</v>
      </c>
    </row>
    <row r="5449" spans="1:13" x14ac:dyDescent="0.2">
      <c r="A5449" t="s">
        <v>10910</v>
      </c>
      <c r="B5449" t="s">
        <v>10911</v>
      </c>
      <c r="C5449" t="s">
        <v>21</v>
      </c>
      <c r="D5449">
        <v>49</v>
      </c>
      <c r="E5449" t="s">
        <v>22</v>
      </c>
      <c r="F5449" t="s">
        <v>28</v>
      </c>
      <c r="G5449" t="s">
        <v>18</v>
      </c>
      <c r="I5449">
        <v>25</v>
      </c>
      <c r="J5449" s="1">
        <v>45182</v>
      </c>
      <c r="K5449" s="2">
        <v>0.30138888888888887</v>
      </c>
      <c r="L5449" t="str" cm="1">
        <f t="array" ref="L5449">_xlfn.IFS(
Table1[[#This Row],[Patient Age]]&gt;=70,"70-79",
Table1[[#This Row],[Patient Age]]&gt;=60,"60-69",
Table1[[#This Row],[Patient Age]]&gt;=50,"50-59",
Table1[[#This Row],[Patient Age]]&gt;=40,"40-49",
Table1[[#This Row],[Patient Age]]&gt;=30,"30-39",
Table1[[#This Row],[Patient Age]]&gt;=20,"20-29",
Table1[[#This Row],[Patient Age]]&gt;=10,"10-19",
TRUE,"0-9"
)</f>
        <v>40-49</v>
      </c>
      <c r="M5449" t="str">
        <f>IF(Table1[[#This Row],[Patient Waittime]]&gt;30,"Delay","Ontime")</f>
        <v>Ontime</v>
      </c>
    </row>
    <row r="5450" spans="1:13" x14ac:dyDescent="0.2">
      <c r="A5450" t="s">
        <v>10912</v>
      </c>
      <c r="B5450" t="s">
        <v>10913</v>
      </c>
      <c r="C5450" t="s">
        <v>21</v>
      </c>
      <c r="D5450">
        <v>50</v>
      </c>
      <c r="E5450" t="s">
        <v>22</v>
      </c>
      <c r="F5450" t="s">
        <v>28</v>
      </c>
      <c r="G5450" t="s">
        <v>18</v>
      </c>
      <c r="I5450">
        <v>25</v>
      </c>
      <c r="J5450" s="1">
        <v>45023</v>
      </c>
      <c r="K5450" s="2">
        <v>0.8833333333333333</v>
      </c>
      <c r="L5450" t="str" cm="1">
        <f t="array" ref="L5450">_xlfn.IFS(
Table1[[#This Row],[Patient Age]]&gt;=70,"70-79",
Table1[[#This Row],[Patient Age]]&gt;=60,"60-69",
Table1[[#This Row],[Patient Age]]&gt;=50,"50-59",
Table1[[#This Row],[Patient Age]]&gt;=40,"40-49",
Table1[[#This Row],[Patient Age]]&gt;=30,"30-39",
Table1[[#This Row],[Patient Age]]&gt;=20,"20-29",
Table1[[#This Row],[Patient Age]]&gt;=10,"10-19",
TRUE,"0-9"
)</f>
        <v>50-59</v>
      </c>
      <c r="M5450" t="str">
        <f>IF(Table1[[#This Row],[Patient Waittime]]&gt;30,"Delay","Ontime")</f>
        <v>Ontime</v>
      </c>
    </row>
    <row r="5451" spans="1:13" x14ac:dyDescent="0.2">
      <c r="A5451" t="s">
        <v>10914</v>
      </c>
      <c r="B5451" t="s">
        <v>10915</v>
      </c>
      <c r="C5451" t="s">
        <v>21</v>
      </c>
      <c r="D5451">
        <v>76</v>
      </c>
      <c r="E5451" t="s">
        <v>22</v>
      </c>
      <c r="F5451" t="s">
        <v>28</v>
      </c>
      <c r="G5451" t="s">
        <v>18</v>
      </c>
      <c r="I5451">
        <v>40</v>
      </c>
      <c r="J5451" s="1">
        <v>45240</v>
      </c>
      <c r="K5451" s="2">
        <v>0.72638888888888886</v>
      </c>
      <c r="L5451" t="str" cm="1">
        <f t="array" ref="L5451">_xlfn.IFS(
Table1[[#This Row],[Patient Age]]&gt;=70,"70-79",
Table1[[#This Row],[Patient Age]]&gt;=60,"60-69",
Table1[[#This Row],[Patient Age]]&gt;=50,"50-59",
Table1[[#This Row],[Patient Age]]&gt;=40,"40-49",
Table1[[#This Row],[Patient Age]]&gt;=30,"30-39",
Table1[[#This Row],[Patient Age]]&gt;=20,"20-29",
Table1[[#This Row],[Patient Age]]&gt;=10,"10-19",
TRUE,"0-9"
)</f>
        <v>70-79</v>
      </c>
      <c r="M5451" t="str">
        <f>IF(Table1[[#This Row],[Patient Waittime]]&gt;30,"Delay","Ontime")</f>
        <v>Delay</v>
      </c>
    </row>
    <row r="5452" spans="1:13" x14ac:dyDescent="0.2">
      <c r="A5452" t="s">
        <v>10916</v>
      </c>
      <c r="B5452" t="s">
        <v>10917</v>
      </c>
      <c r="C5452" t="s">
        <v>21</v>
      </c>
      <c r="D5452">
        <v>11</v>
      </c>
      <c r="E5452" t="s">
        <v>22</v>
      </c>
      <c r="F5452" t="s">
        <v>28</v>
      </c>
      <c r="G5452" t="s">
        <v>18</v>
      </c>
      <c r="I5452">
        <v>11</v>
      </c>
      <c r="J5452" s="1">
        <v>45488</v>
      </c>
      <c r="K5452" s="2">
        <v>0.87986111111111109</v>
      </c>
      <c r="L5452" t="str" cm="1">
        <f t="array" ref="L5452">_xlfn.IFS(
Table1[[#This Row],[Patient Age]]&gt;=70,"70-79",
Table1[[#This Row],[Patient Age]]&gt;=60,"60-69",
Table1[[#This Row],[Patient Age]]&gt;=50,"50-59",
Table1[[#This Row],[Patient Age]]&gt;=40,"40-49",
Table1[[#This Row],[Patient Age]]&gt;=30,"30-39",
Table1[[#This Row],[Patient Age]]&gt;=20,"20-29",
Table1[[#This Row],[Patient Age]]&gt;=10,"10-19",
TRUE,"0-9"
)</f>
        <v>10-19</v>
      </c>
      <c r="M5452" t="str">
        <f>IF(Table1[[#This Row],[Patient Waittime]]&gt;30,"Delay","Ontime")</f>
        <v>Ontime</v>
      </c>
    </row>
    <row r="5453" spans="1:13" x14ac:dyDescent="0.2">
      <c r="A5453" t="s">
        <v>10918</v>
      </c>
      <c r="B5453" t="s">
        <v>10919</v>
      </c>
      <c r="C5453" t="s">
        <v>21</v>
      </c>
      <c r="D5453">
        <v>69</v>
      </c>
      <c r="E5453" t="s">
        <v>22</v>
      </c>
      <c r="F5453" t="s">
        <v>28</v>
      </c>
      <c r="G5453" t="s">
        <v>18</v>
      </c>
      <c r="I5453">
        <v>30</v>
      </c>
      <c r="J5453" s="1">
        <v>45256</v>
      </c>
      <c r="K5453" s="2">
        <v>0.59583333333333333</v>
      </c>
      <c r="L5453" t="str" cm="1">
        <f t="array" ref="L5453">_xlfn.IFS(
Table1[[#This Row],[Patient Age]]&gt;=70,"70-79",
Table1[[#This Row],[Patient Age]]&gt;=60,"60-69",
Table1[[#This Row],[Patient Age]]&gt;=50,"50-59",
Table1[[#This Row],[Patient Age]]&gt;=40,"40-49",
Table1[[#This Row],[Patient Age]]&gt;=30,"30-39",
Table1[[#This Row],[Patient Age]]&gt;=20,"20-29",
Table1[[#This Row],[Patient Age]]&gt;=10,"10-19",
TRUE,"0-9"
)</f>
        <v>60-69</v>
      </c>
      <c r="M5453" t="str">
        <f>IF(Table1[[#This Row],[Patient Waittime]]&gt;30,"Delay","Ontime")</f>
        <v>Ontime</v>
      </c>
    </row>
    <row r="5454" spans="1:13" x14ac:dyDescent="0.2">
      <c r="A5454" t="s">
        <v>10920</v>
      </c>
      <c r="B5454" t="s">
        <v>10921</v>
      </c>
      <c r="C5454" t="s">
        <v>21</v>
      </c>
      <c r="D5454">
        <v>2</v>
      </c>
      <c r="E5454" t="s">
        <v>22</v>
      </c>
      <c r="F5454" t="s">
        <v>28</v>
      </c>
      <c r="G5454" t="s">
        <v>18</v>
      </c>
      <c r="I5454">
        <v>47</v>
      </c>
      <c r="J5454" s="1">
        <v>45230</v>
      </c>
      <c r="K5454" s="2">
        <v>0.69444444444444442</v>
      </c>
      <c r="L5454" t="str" cm="1">
        <f t="array" ref="L5454">_xlfn.IFS(
Table1[[#This Row],[Patient Age]]&gt;=70,"70-79",
Table1[[#This Row],[Patient Age]]&gt;=60,"60-69",
Table1[[#This Row],[Patient Age]]&gt;=50,"50-59",
Table1[[#This Row],[Patient Age]]&gt;=40,"40-49",
Table1[[#This Row],[Patient Age]]&gt;=30,"30-39",
Table1[[#This Row],[Patient Age]]&gt;=20,"20-29",
Table1[[#This Row],[Patient Age]]&gt;=10,"10-19",
TRUE,"0-9"
)</f>
        <v>0-9</v>
      </c>
      <c r="M5454" t="str">
        <f>IF(Table1[[#This Row],[Patient Waittime]]&gt;30,"Delay","Ontime")</f>
        <v>Delay</v>
      </c>
    </row>
    <row r="5455" spans="1:13" x14ac:dyDescent="0.2">
      <c r="A5455" t="s">
        <v>10922</v>
      </c>
      <c r="B5455" t="s">
        <v>10923</v>
      </c>
      <c r="C5455" t="s">
        <v>21</v>
      </c>
      <c r="D5455">
        <v>27</v>
      </c>
      <c r="E5455" t="s">
        <v>22</v>
      </c>
      <c r="F5455" t="s">
        <v>28</v>
      </c>
      <c r="G5455" t="s">
        <v>18</v>
      </c>
      <c r="I5455">
        <v>13</v>
      </c>
      <c r="J5455" s="1">
        <v>45212</v>
      </c>
      <c r="K5455" s="2">
        <v>0.54722222222222228</v>
      </c>
      <c r="L5455" t="str" cm="1">
        <f t="array" ref="L5455">_xlfn.IFS(
Table1[[#This Row],[Patient Age]]&gt;=70,"70-79",
Table1[[#This Row],[Patient Age]]&gt;=60,"60-69",
Table1[[#This Row],[Patient Age]]&gt;=50,"50-59",
Table1[[#This Row],[Patient Age]]&gt;=40,"40-49",
Table1[[#This Row],[Patient Age]]&gt;=30,"30-39",
Table1[[#This Row],[Patient Age]]&gt;=20,"20-29",
Table1[[#This Row],[Patient Age]]&gt;=10,"10-19",
TRUE,"0-9"
)</f>
        <v>20-29</v>
      </c>
      <c r="M5455" t="str">
        <f>IF(Table1[[#This Row],[Patient Waittime]]&gt;30,"Delay","Ontime")</f>
        <v>Ontime</v>
      </c>
    </row>
    <row r="5456" spans="1:13" x14ac:dyDescent="0.2">
      <c r="A5456" t="s">
        <v>10924</v>
      </c>
      <c r="B5456" t="s">
        <v>10925</v>
      </c>
      <c r="C5456" t="s">
        <v>21</v>
      </c>
      <c r="D5456">
        <v>14</v>
      </c>
      <c r="E5456" t="s">
        <v>22</v>
      </c>
      <c r="F5456" t="s">
        <v>28</v>
      </c>
      <c r="G5456" t="s">
        <v>18</v>
      </c>
      <c r="I5456">
        <v>51</v>
      </c>
      <c r="J5456" s="1">
        <v>45237</v>
      </c>
      <c r="K5456" s="2">
        <v>0.63541666666666663</v>
      </c>
      <c r="L5456" t="str" cm="1">
        <f t="array" ref="L5456">_xlfn.IFS(
Table1[[#This Row],[Patient Age]]&gt;=70,"70-79",
Table1[[#This Row],[Patient Age]]&gt;=60,"60-69",
Table1[[#This Row],[Patient Age]]&gt;=50,"50-59",
Table1[[#This Row],[Patient Age]]&gt;=40,"40-49",
Table1[[#This Row],[Patient Age]]&gt;=30,"30-39",
Table1[[#This Row],[Patient Age]]&gt;=20,"20-29",
Table1[[#This Row],[Patient Age]]&gt;=10,"10-19",
TRUE,"0-9"
)</f>
        <v>10-19</v>
      </c>
      <c r="M5456" t="str">
        <f>IF(Table1[[#This Row],[Patient Waittime]]&gt;30,"Delay","Ontime")</f>
        <v>Delay</v>
      </c>
    </row>
    <row r="5457" spans="1:13" x14ac:dyDescent="0.2">
      <c r="A5457" t="s">
        <v>10926</v>
      </c>
      <c r="B5457" t="s">
        <v>10927</v>
      </c>
      <c r="C5457" t="s">
        <v>21</v>
      </c>
      <c r="D5457">
        <v>18</v>
      </c>
      <c r="E5457" t="s">
        <v>22</v>
      </c>
      <c r="F5457" t="s">
        <v>28</v>
      </c>
      <c r="G5457" t="s">
        <v>18</v>
      </c>
      <c r="I5457">
        <v>36</v>
      </c>
      <c r="J5457" s="1">
        <v>45225</v>
      </c>
      <c r="K5457" s="2">
        <v>0.26527777777777778</v>
      </c>
      <c r="L5457" t="str" cm="1">
        <f t="array" ref="L5457">_xlfn.IFS(
Table1[[#This Row],[Patient Age]]&gt;=70,"70-79",
Table1[[#This Row],[Patient Age]]&gt;=60,"60-69",
Table1[[#This Row],[Patient Age]]&gt;=50,"50-59",
Table1[[#This Row],[Patient Age]]&gt;=40,"40-49",
Table1[[#This Row],[Patient Age]]&gt;=30,"30-39",
Table1[[#This Row],[Patient Age]]&gt;=20,"20-29",
Table1[[#This Row],[Patient Age]]&gt;=10,"10-19",
TRUE,"0-9"
)</f>
        <v>10-19</v>
      </c>
      <c r="M5457" t="str">
        <f>IF(Table1[[#This Row],[Patient Waittime]]&gt;30,"Delay","Ontime")</f>
        <v>Delay</v>
      </c>
    </row>
    <row r="5458" spans="1:13" x14ac:dyDescent="0.2">
      <c r="A5458" t="s">
        <v>10928</v>
      </c>
      <c r="B5458" t="s">
        <v>10929</v>
      </c>
      <c r="C5458" t="s">
        <v>21</v>
      </c>
      <c r="D5458">
        <v>11</v>
      </c>
      <c r="E5458" t="s">
        <v>22</v>
      </c>
      <c r="F5458" t="s">
        <v>28</v>
      </c>
      <c r="G5458" t="s">
        <v>18</v>
      </c>
      <c r="I5458">
        <v>23</v>
      </c>
      <c r="J5458" s="1">
        <v>45502</v>
      </c>
      <c r="K5458" s="2">
        <v>0.90486111111111112</v>
      </c>
      <c r="L5458" t="str" cm="1">
        <f t="array" ref="L5458">_xlfn.IFS(
Table1[[#This Row],[Patient Age]]&gt;=70,"70-79",
Table1[[#This Row],[Patient Age]]&gt;=60,"60-69",
Table1[[#This Row],[Patient Age]]&gt;=50,"50-59",
Table1[[#This Row],[Patient Age]]&gt;=40,"40-49",
Table1[[#This Row],[Patient Age]]&gt;=30,"30-39",
Table1[[#This Row],[Patient Age]]&gt;=20,"20-29",
Table1[[#This Row],[Patient Age]]&gt;=10,"10-19",
TRUE,"0-9"
)</f>
        <v>10-19</v>
      </c>
      <c r="M5458" t="str">
        <f>IF(Table1[[#This Row],[Patient Waittime]]&gt;30,"Delay","Ontime")</f>
        <v>Ontime</v>
      </c>
    </row>
    <row r="5459" spans="1:13" x14ac:dyDescent="0.2">
      <c r="A5459" t="s">
        <v>10930</v>
      </c>
      <c r="B5459" t="s">
        <v>10931</v>
      </c>
      <c r="C5459" t="s">
        <v>21</v>
      </c>
      <c r="D5459">
        <v>17</v>
      </c>
      <c r="E5459" t="s">
        <v>22</v>
      </c>
      <c r="F5459" t="s">
        <v>28</v>
      </c>
      <c r="G5459" t="s">
        <v>18</v>
      </c>
      <c r="I5459">
        <v>51</v>
      </c>
      <c r="J5459" s="1">
        <v>45554</v>
      </c>
      <c r="K5459" s="2">
        <v>0.59305555555555556</v>
      </c>
      <c r="L5459" t="str" cm="1">
        <f t="array" ref="L5459">_xlfn.IFS(
Table1[[#This Row],[Patient Age]]&gt;=70,"70-79",
Table1[[#This Row],[Patient Age]]&gt;=60,"60-69",
Table1[[#This Row],[Patient Age]]&gt;=50,"50-59",
Table1[[#This Row],[Patient Age]]&gt;=40,"40-49",
Table1[[#This Row],[Patient Age]]&gt;=30,"30-39",
Table1[[#This Row],[Patient Age]]&gt;=20,"20-29",
Table1[[#This Row],[Patient Age]]&gt;=10,"10-19",
TRUE,"0-9"
)</f>
        <v>10-19</v>
      </c>
      <c r="M5459" t="str">
        <f>IF(Table1[[#This Row],[Patient Waittime]]&gt;30,"Delay","Ontime")</f>
        <v>Delay</v>
      </c>
    </row>
    <row r="5460" spans="1:13" x14ac:dyDescent="0.2">
      <c r="A5460" t="s">
        <v>10932</v>
      </c>
      <c r="B5460" t="s">
        <v>10933</v>
      </c>
      <c r="C5460" t="s">
        <v>21</v>
      </c>
      <c r="D5460">
        <v>35</v>
      </c>
      <c r="E5460" t="s">
        <v>22</v>
      </c>
      <c r="F5460" t="s">
        <v>28</v>
      </c>
      <c r="G5460" t="s">
        <v>18</v>
      </c>
      <c r="I5460">
        <v>21</v>
      </c>
      <c r="J5460" s="1">
        <v>45041</v>
      </c>
      <c r="K5460" s="2">
        <v>0.40694444444444444</v>
      </c>
      <c r="L5460" t="str" cm="1">
        <f t="array" ref="L5460">_xlfn.IFS(
Table1[[#This Row],[Patient Age]]&gt;=70,"70-79",
Table1[[#This Row],[Patient Age]]&gt;=60,"60-69",
Table1[[#This Row],[Patient Age]]&gt;=50,"50-59",
Table1[[#This Row],[Patient Age]]&gt;=40,"40-49",
Table1[[#This Row],[Patient Age]]&gt;=30,"30-39",
Table1[[#This Row],[Patient Age]]&gt;=20,"20-29",
Table1[[#This Row],[Patient Age]]&gt;=10,"10-19",
TRUE,"0-9"
)</f>
        <v>30-39</v>
      </c>
      <c r="M5460" t="str">
        <f>IF(Table1[[#This Row],[Patient Waittime]]&gt;30,"Delay","Ontime")</f>
        <v>Ontime</v>
      </c>
    </row>
    <row r="5461" spans="1:13" x14ac:dyDescent="0.2">
      <c r="A5461" t="s">
        <v>10934</v>
      </c>
      <c r="B5461" t="s">
        <v>10935</v>
      </c>
      <c r="C5461" t="s">
        <v>21</v>
      </c>
      <c r="D5461">
        <v>18</v>
      </c>
      <c r="E5461" t="s">
        <v>22</v>
      </c>
      <c r="F5461" t="s">
        <v>28</v>
      </c>
      <c r="G5461" t="s">
        <v>18</v>
      </c>
      <c r="I5461">
        <v>44</v>
      </c>
      <c r="J5461" s="1">
        <v>45437</v>
      </c>
      <c r="K5461" s="2">
        <v>3.6111111111111108E-2</v>
      </c>
      <c r="L5461" t="str" cm="1">
        <f t="array" ref="L5461">_xlfn.IFS(
Table1[[#This Row],[Patient Age]]&gt;=70,"70-79",
Table1[[#This Row],[Patient Age]]&gt;=60,"60-69",
Table1[[#This Row],[Patient Age]]&gt;=50,"50-59",
Table1[[#This Row],[Patient Age]]&gt;=40,"40-49",
Table1[[#This Row],[Patient Age]]&gt;=30,"30-39",
Table1[[#This Row],[Patient Age]]&gt;=20,"20-29",
Table1[[#This Row],[Patient Age]]&gt;=10,"10-19",
TRUE,"0-9"
)</f>
        <v>10-19</v>
      </c>
      <c r="M5461" t="str">
        <f>IF(Table1[[#This Row],[Patient Waittime]]&gt;30,"Delay","Ontime")</f>
        <v>Delay</v>
      </c>
    </row>
    <row r="5462" spans="1:13" x14ac:dyDescent="0.2">
      <c r="A5462" t="s">
        <v>10936</v>
      </c>
      <c r="B5462" t="s">
        <v>10937</v>
      </c>
      <c r="C5462" t="s">
        <v>21</v>
      </c>
      <c r="D5462">
        <v>5</v>
      </c>
      <c r="E5462" t="s">
        <v>22</v>
      </c>
      <c r="F5462" t="s">
        <v>28</v>
      </c>
      <c r="G5462" t="s">
        <v>18</v>
      </c>
      <c r="I5462">
        <v>30</v>
      </c>
      <c r="J5462" s="1">
        <v>45574</v>
      </c>
      <c r="K5462" s="2">
        <v>0.27500000000000002</v>
      </c>
      <c r="L5462" t="str" cm="1">
        <f t="array" ref="L5462">_xlfn.IFS(
Table1[[#This Row],[Patient Age]]&gt;=70,"70-79",
Table1[[#This Row],[Patient Age]]&gt;=60,"60-69",
Table1[[#This Row],[Patient Age]]&gt;=50,"50-59",
Table1[[#This Row],[Patient Age]]&gt;=40,"40-49",
Table1[[#This Row],[Patient Age]]&gt;=30,"30-39",
Table1[[#This Row],[Patient Age]]&gt;=20,"20-29",
Table1[[#This Row],[Patient Age]]&gt;=10,"10-19",
TRUE,"0-9"
)</f>
        <v>0-9</v>
      </c>
      <c r="M5462" t="str">
        <f>IF(Table1[[#This Row],[Patient Waittime]]&gt;30,"Delay","Ontime")</f>
        <v>Ontime</v>
      </c>
    </row>
    <row r="5463" spans="1:13" x14ac:dyDescent="0.2">
      <c r="A5463" t="s">
        <v>10938</v>
      </c>
      <c r="B5463" t="s">
        <v>10939</v>
      </c>
      <c r="C5463" t="s">
        <v>21</v>
      </c>
      <c r="D5463">
        <v>41</v>
      </c>
      <c r="E5463" t="s">
        <v>22</v>
      </c>
      <c r="F5463" t="s">
        <v>28</v>
      </c>
      <c r="G5463" t="s">
        <v>18</v>
      </c>
      <c r="I5463">
        <v>12</v>
      </c>
      <c r="J5463" s="1">
        <v>44963</v>
      </c>
      <c r="K5463" s="2">
        <v>0.15416666666666667</v>
      </c>
      <c r="L5463" t="str" cm="1">
        <f t="array" ref="L5463">_xlfn.IFS(
Table1[[#This Row],[Patient Age]]&gt;=70,"70-79",
Table1[[#This Row],[Patient Age]]&gt;=60,"60-69",
Table1[[#This Row],[Patient Age]]&gt;=50,"50-59",
Table1[[#This Row],[Patient Age]]&gt;=40,"40-49",
Table1[[#This Row],[Patient Age]]&gt;=30,"30-39",
Table1[[#This Row],[Patient Age]]&gt;=20,"20-29",
Table1[[#This Row],[Patient Age]]&gt;=10,"10-19",
TRUE,"0-9"
)</f>
        <v>40-49</v>
      </c>
      <c r="M5463" t="str">
        <f>IF(Table1[[#This Row],[Patient Waittime]]&gt;30,"Delay","Ontime")</f>
        <v>Ontime</v>
      </c>
    </row>
    <row r="5464" spans="1:13" x14ac:dyDescent="0.2">
      <c r="A5464" t="s">
        <v>10940</v>
      </c>
      <c r="B5464" t="s">
        <v>10941</v>
      </c>
      <c r="C5464" t="s">
        <v>21</v>
      </c>
      <c r="D5464">
        <v>62</v>
      </c>
      <c r="E5464" t="s">
        <v>22</v>
      </c>
      <c r="F5464" t="s">
        <v>28</v>
      </c>
      <c r="G5464" t="s">
        <v>18</v>
      </c>
      <c r="I5464">
        <v>32</v>
      </c>
      <c r="J5464" s="1">
        <v>45287</v>
      </c>
      <c r="K5464" s="2">
        <v>0.93611111111111112</v>
      </c>
      <c r="L5464" t="str" cm="1">
        <f t="array" ref="L5464">_xlfn.IFS(
Table1[[#This Row],[Patient Age]]&gt;=70,"70-79",
Table1[[#This Row],[Patient Age]]&gt;=60,"60-69",
Table1[[#This Row],[Patient Age]]&gt;=50,"50-59",
Table1[[#This Row],[Patient Age]]&gt;=40,"40-49",
Table1[[#This Row],[Patient Age]]&gt;=30,"30-39",
Table1[[#This Row],[Patient Age]]&gt;=20,"20-29",
Table1[[#This Row],[Patient Age]]&gt;=10,"10-19",
TRUE,"0-9"
)</f>
        <v>60-69</v>
      </c>
      <c r="M5464" t="str">
        <f>IF(Table1[[#This Row],[Patient Waittime]]&gt;30,"Delay","Ontime")</f>
        <v>Delay</v>
      </c>
    </row>
    <row r="5465" spans="1:13" x14ac:dyDescent="0.2">
      <c r="A5465" t="s">
        <v>10942</v>
      </c>
      <c r="B5465" t="s">
        <v>10943</v>
      </c>
      <c r="C5465" t="s">
        <v>21</v>
      </c>
      <c r="D5465">
        <v>72</v>
      </c>
      <c r="E5465" t="s">
        <v>22</v>
      </c>
      <c r="F5465" t="s">
        <v>28</v>
      </c>
      <c r="G5465" t="s">
        <v>18</v>
      </c>
      <c r="I5465">
        <v>24</v>
      </c>
      <c r="J5465" s="1">
        <v>45437</v>
      </c>
      <c r="K5465" s="2">
        <v>0.89444444444444449</v>
      </c>
      <c r="L5465" t="str" cm="1">
        <f t="array" ref="L5465">_xlfn.IFS(
Table1[[#This Row],[Patient Age]]&gt;=70,"70-79",
Table1[[#This Row],[Patient Age]]&gt;=60,"60-69",
Table1[[#This Row],[Patient Age]]&gt;=50,"50-59",
Table1[[#This Row],[Patient Age]]&gt;=40,"40-49",
Table1[[#This Row],[Patient Age]]&gt;=30,"30-39",
Table1[[#This Row],[Patient Age]]&gt;=20,"20-29",
Table1[[#This Row],[Patient Age]]&gt;=10,"10-19",
TRUE,"0-9"
)</f>
        <v>70-79</v>
      </c>
      <c r="M5465" t="str">
        <f>IF(Table1[[#This Row],[Patient Waittime]]&gt;30,"Delay","Ontime")</f>
        <v>Ontime</v>
      </c>
    </row>
    <row r="5466" spans="1:13" x14ac:dyDescent="0.2">
      <c r="A5466" t="s">
        <v>10944</v>
      </c>
      <c r="B5466" t="s">
        <v>10945</v>
      </c>
      <c r="C5466" t="s">
        <v>21</v>
      </c>
      <c r="D5466">
        <v>62</v>
      </c>
      <c r="E5466" t="s">
        <v>22</v>
      </c>
      <c r="F5466" t="s">
        <v>28</v>
      </c>
      <c r="G5466" t="s">
        <v>18</v>
      </c>
      <c r="I5466">
        <v>33</v>
      </c>
      <c r="J5466" s="1">
        <v>45308</v>
      </c>
      <c r="K5466" s="2">
        <v>0.30902777777777779</v>
      </c>
      <c r="L5466" t="str" cm="1">
        <f t="array" ref="L5466">_xlfn.IFS(
Table1[[#This Row],[Patient Age]]&gt;=70,"70-79",
Table1[[#This Row],[Patient Age]]&gt;=60,"60-69",
Table1[[#This Row],[Patient Age]]&gt;=50,"50-59",
Table1[[#This Row],[Patient Age]]&gt;=40,"40-49",
Table1[[#This Row],[Patient Age]]&gt;=30,"30-39",
Table1[[#This Row],[Patient Age]]&gt;=20,"20-29",
Table1[[#This Row],[Patient Age]]&gt;=10,"10-19",
TRUE,"0-9"
)</f>
        <v>60-69</v>
      </c>
      <c r="M5466" t="str">
        <f>IF(Table1[[#This Row],[Patient Waittime]]&gt;30,"Delay","Ontime")</f>
        <v>Delay</v>
      </c>
    </row>
    <row r="5467" spans="1:13" x14ac:dyDescent="0.2">
      <c r="A5467" t="s">
        <v>10946</v>
      </c>
      <c r="B5467" t="s">
        <v>10947</v>
      </c>
      <c r="C5467" t="s">
        <v>21</v>
      </c>
      <c r="D5467">
        <v>64</v>
      </c>
      <c r="E5467" t="s">
        <v>22</v>
      </c>
      <c r="F5467" t="s">
        <v>28</v>
      </c>
      <c r="G5467" t="s">
        <v>18</v>
      </c>
      <c r="I5467">
        <v>30</v>
      </c>
      <c r="J5467" s="1">
        <v>45586</v>
      </c>
      <c r="K5467" s="2">
        <v>0.49166666666666664</v>
      </c>
      <c r="L5467" t="str" cm="1">
        <f t="array" ref="L5467">_xlfn.IFS(
Table1[[#This Row],[Patient Age]]&gt;=70,"70-79",
Table1[[#This Row],[Patient Age]]&gt;=60,"60-69",
Table1[[#This Row],[Patient Age]]&gt;=50,"50-59",
Table1[[#This Row],[Patient Age]]&gt;=40,"40-49",
Table1[[#This Row],[Patient Age]]&gt;=30,"30-39",
Table1[[#This Row],[Patient Age]]&gt;=20,"20-29",
Table1[[#This Row],[Patient Age]]&gt;=10,"10-19",
TRUE,"0-9"
)</f>
        <v>60-69</v>
      </c>
      <c r="M5467" t="str">
        <f>IF(Table1[[#This Row],[Patient Waittime]]&gt;30,"Delay","Ontime")</f>
        <v>Ontime</v>
      </c>
    </row>
    <row r="5468" spans="1:13" x14ac:dyDescent="0.2">
      <c r="A5468" t="s">
        <v>10948</v>
      </c>
      <c r="B5468" t="s">
        <v>10949</v>
      </c>
      <c r="C5468" t="s">
        <v>21</v>
      </c>
      <c r="D5468">
        <v>68</v>
      </c>
      <c r="E5468" t="s">
        <v>22</v>
      </c>
      <c r="F5468" t="s">
        <v>28</v>
      </c>
      <c r="G5468" t="s">
        <v>18</v>
      </c>
      <c r="I5468">
        <v>30</v>
      </c>
      <c r="J5468" s="1">
        <v>45360</v>
      </c>
      <c r="K5468" s="2">
        <v>0.1875</v>
      </c>
      <c r="L5468" t="str" cm="1">
        <f t="array" ref="L5468">_xlfn.IFS(
Table1[[#This Row],[Patient Age]]&gt;=70,"70-79",
Table1[[#This Row],[Patient Age]]&gt;=60,"60-69",
Table1[[#This Row],[Patient Age]]&gt;=50,"50-59",
Table1[[#This Row],[Patient Age]]&gt;=40,"40-49",
Table1[[#This Row],[Patient Age]]&gt;=30,"30-39",
Table1[[#This Row],[Patient Age]]&gt;=20,"20-29",
Table1[[#This Row],[Patient Age]]&gt;=10,"10-19",
TRUE,"0-9"
)</f>
        <v>60-69</v>
      </c>
      <c r="M5468" t="str">
        <f>IF(Table1[[#This Row],[Patient Waittime]]&gt;30,"Delay","Ontime")</f>
        <v>Ontime</v>
      </c>
    </row>
    <row r="5469" spans="1:13" x14ac:dyDescent="0.2">
      <c r="A5469" t="s">
        <v>10950</v>
      </c>
      <c r="B5469" t="s">
        <v>10951</v>
      </c>
      <c r="C5469" t="s">
        <v>21</v>
      </c>
      <c r="D5469">
        <v>33</v>
      </c>
      <c r="E5469" t="s">
        <v>22</v>
      </c>
      <c r="F5469" t="s">
        <v>28</v>
      </c>
      <c r="G5469" t="s">
        <v>18</v>
      </c>
      <c r="I5469">
        <v>43</v>
      </c>
      <c r="J5469" s="1">
        <v>45183</v>
      </c>
      <c r="K5469" s="2">
        <v>0.44583333333333336</v>
      </c>
      <c r="L5469" t="str" cm="1">
        <f t="array" ref="L5469">_xlfn.IFS(
Table1[[#This Row],[Patient Age]]&gt;=70,"70-79",
Table1[[#This Row],[Patient Age]]&gt;=60,"60-69",
Table1[[#This Row],[Patient Age]]&gt;=50,"50-59",
Table1[[#This Row],[Patient Age]]&gt;=40,"40-49",
Table1[[#This Row],[Patient Age]]&gt;=30,"30-39",
Table1[[#This Row],[Patient Age]]&gt;=20,"20-29",
Table1[[#This Row],[Patient Age]]&gt;=10,"10-19",
TRUE,"0-9"
)</f>
        <v>30-39</v>
      </c>
      <c r="M5469" t="str">
        <f>IF(Table1[[#This Row],[Patient Waittime]]&gt;30,"Delay","Ontime")</f>
        <v>Delay</v>
      </c>
    </row>
    <row r="5470" spans="1:13" x14ac:dyDescent="0.2">
      <c r="A5470" t="s">
        <v>10952</v>
      </c>
      <c r="B5470" t="s">
        <v>10953</v>
      </c>
      <c r="C5470" t="s">
        <v>21</v>
      </c>
      <c r="D5470">
        <v>3</v>
      </c>
      <c r="E5470" t="s">
        <v>22</v>
      </c>
      <c r="F5470" t="s">
        <v>28</v>
      </c>
      <c r="G5470" t="s">
        <v>18</v>
      </c>
      <c r="I5470">
        <v>50</v>
      </c>
      <c r="J5470" s="1">
        <v>45039</v>
      </c>
      <c r="K5470" s="2">
        <v>0.77152777777777781</v>
      </c>
      <c r="L5470" t="str" cm="1">
        <f t="array" ref="L5470">_xlfn.IFS(
Table1[[#This Row],[Patient Age]]&gt;=70,"70-79",
Table1[[#This Row],[Patient Age]]&gt;=60,"60-69",
Table1[[#This Row],[Patient Age]]&gt;=50,"50-59",
Table1[[#This Row],[Patient Age]]&gt;=40,"40-49",
Table1[[#This Row],[Patient Age]]&gt;=30,"30-39",
Table1[[#This Row],[Patient Age]]&gt;=20,"20-29",
Table1[[#This Row],[Patient Age]]&gt;=10,"10-19",
TRUE,"0-9"
)</f>
        <v>0-9</v>
      </c>
      <c r="M5470" t="str">
        <f>IF(Table1[[#This Row],[Patient Waittime]]&gt;30,"Delay","Ontime")</f>
        <v>Delay</v>
      </c>
    </row>
    <row r="5471" spans="1:13" x14ac:dyDescent="0.2">
      <c r="A5471" t="s">
        <v>10954</v>
      </c>
      <c r="B5471" t="s">
        <v>10955</v>
      </c>
      <c r="C5471" t="s">
        <v>21</v>
      </c>
      <c r="D5471">
        <v>56</v>
      </c>
      <c r="E5471" t="s">
        <v>22</v>
      </c>
      <c r="F5471" t="s">
        <v>28</v>
      </c>
      <c r="G5471" t="s">
        <v>18</v>
      </c>
      <c r="I5471">
        <v>19</v>
      </c>
      <c r="J5471" s="1">
        <v>45222</v>
      </c>
      <c r="K5471" s="2">
        <v>0.17083333333333334</v>
      </c>
      <c r="L5471" t="str" cm="1">
        <f t="array" ref="L5471">_xlfn.IFS(
Table1[[#This Row],[Patient Age]]&gt;=70,"70-79",
Table1[[#This Row],[Patient Age]]&gt;=60,"60-69",
Table1[[#This Row],[Patient Age]]&gt;=50,"50-59",
Table1[[#This Row],[Patient Age]]&gt;=40,"40-49",
Table1[[#This Row],[Patient Age]]&gt;=30,"30-39",
Table1[[#This Row],[Patient Age]]&gt;=20,"20-29",
Table1[[#This Row],[Patient Age]]&gt;=10,"10-19",
TRUE,"0-9"
)</f>
        <v>50-59</v>
      </c>
      <c r="M5471" t="str">
        <f>IF(Table1[[#This Row],[Patient Waittime]]&gt;30,"Delay","Ontime")</f>
        <v>Ontime</v>
      </c>
    </row>
    <row r="5472" spans="1:13" x14ac:dyDescent="0.2">
      <c r="A5472" t="s">
        <v>10956</v>
      </c>
      <c r="B5472" t="s">
        <v>10957</v>
      </c>
      <c r="C5472" t="s">
        <v>21</v>
      </c>
      <c r="D5472">
        <v>43</v>
      </c>
      <c r="E5472" t="s">
        <v>22</v>
      </c>
      <c r="F5472" t="s">
        <v>28</v>
      </c>
      <c r="G5472" t="s">
        <v>18</v>
      </c>
      <c r="I5472">
        <v>25</v>
      </c>
      <c r="J5472" s="1">
        <v>45635</v>
      </c>
      <c r="K5472" s="2">
        <v>0.36805555555555558</v>
      </c>
      <c r="L5472" t="str" cm="1">
        <f t="array" ref="L5472">_xlfn.IFS(
Table1[[#This Row],[Patient Age]]&gt;=70,"70-79",
Table1[[#This Row],[Patient Age]]&gt;=60,"60-69",
Table1[[#This Row],[Patient Age]]&gt;=50,"50-59",
Table1[[#This Row],[Patient Age]]&gt;=40,"40-49",
Table1[[#This Row],[Patient Age]]&gt;=30,"30-39",
Table1[[#This Row],[Patient Age]]&gt;=20,"20-29",
Table1[[#This Row],[Patient Age]]&gt;=10,"10-19",
TRUE,"0-9"
)</f>
        <v>40-49</v>
      </c>
      <c r="M5472" t="str">
        <f>IF(Table1[[#This Row],[Patient Waittime]]&gt;30,"Delay","Ontime")</f>
        <v>Ontime</v>
      </c>
    </row>
    <row r="5473" spans="1:13" x14ac:dyDescent="0.2">
      <c r="A5473" t="s">
        <v>10958</v>
      </c>
      <c r="B5473" t="s">
        <v>10959</v>
      </c>
      <c r="C5473" t="s">
        <v>21</v>
      </c>
      <c r="D5473">
        <v>17</v>
      </c>
      <c r="E5473" t="s">
        <v>22</v>
      </c>
      <c r="F5473" t="s">
        <v>28</v>
      </c>
      <c r="G5473" t="s">
        <v>18</v>
      </c>
      <c r="I5473">
        <v>60</v>
      </c>
      <c r="J5473" s="1">
        <v>45271</v>
      </c>
      <c r="K5473" s="2">
        <v>0.84583333333333333</v>
      </c>
      <c r="L5473" t="str" cm="1">
        <f t="array" ref="L5473">_xlfn.IFS(
Table1[[#This Row],[Patient Age]]&gt;=70,"70-79",
Table1[[#This Row],[Patient Age]]&gt;=60,"60-69",
Table1[[#This Row],[Patient Age]]&gt;=50,"50-59",
Table1[[#This Row],[Patient Age]]&gt;=40,"40-49",
Table1[[#This Row],[Patient Age]]&gt;=30,"30-39",
Table1[[#This Row],[Patient Age]]&gt;=20,"20-29",
Table1[[#This Row],[Patient Age]]&gt;=10,"10-19",
TRUE,"0-9"
)</f>
        <v>10-19</v>
      </c>
      <c r="M5473" t="str">
        <f>IF(Table1[[#This Row],[Patient Waittime]]&gt;30,"Delay","Ontime")</f>
        <v>Delay</v>
      </c>
    </row>
    <row r="5474" spans="1:13" x14ac:dyDescent="0.2">
      <c r="A5474" t="s">
        <v>10960</v>
      </c>
      <c r="B5474" t="s">
        <v>10961</v>
      </c>
      <c r="C5474" t="s">
        <v>21</v>
      </c>
      <c r="D5474">
        <v>57</v>
      </c>
      <c r="E5474" t="s">
        <v>22</v>
      </c>
      <c r="F5474" t="s">
        <v>28</v>
      </c>
      <c r="G5474" t="s">
        <v>18</v>
      </c>
      <c r="I5474">
        <v>30</v>
      </c>
      <c r="J5474" s="1">
        <v>45492</v>
      </c>
      <c r="K5474" s="2">
        <v>0.18124999999999999</v>
      </c>
      <c r="L5474" t="str" cm="1">
        <f t="array" ref="L5474">_xlfn.IFS(
Table1[[#This Row],[Patient Age]]&gt;=70,"70-79",
Table1[[#This Row],[Patient Age]]&gt;=60,"60-69",
Table1[[#This Row],[Patient Age]]&gt;=50,"50-59",
Table1[[#This Row],[Patient Age]]&gt;=40,"40-49",
Table1[[#This Row],[Patient Age]]&gt;=30,"30-39",
Table1[[#This Row],[Patient Age]]&gt;=20,"20-29",
Table1[[#This Row],[Patient Age]]&gt;=10,"10-19",
TRUE,"0-9"
)</f>
        <v>50-59</v>
      </c>
      <c r="M5474" t="str">
        <f>IF(Table1[[#This Row],[Patient Waittime]]&gt;30,"Delay","Ontime")</f>
        <v>Ontime</v>
      </c>
    </row>
    <row r="5475" spans="1:13" x14ac:dyDescent="0.2">
      <c r="A5475" t="s">
        <v>10962</v>
      </c>
      <c r="B5475" t="s">
        <v>10963</v>
      </c>
      <c r="C5475" t="s">
        <v>21</v>
      </c>
      <c r="D5475">
        <v>1</v>
      </c>
      <c r="E5475" t="s">
        <v>22</v>
      </c>
      <c r="F5475" t="s">
        <v>28</v>
      </c>
      <c r="G5475" t="s">
        <v>18</v>
      </c>
      <c r="I5475">
        <v>40</v>
      </c>
      <c r="J5475" s="1">
        <v>45486</v>
      </c>
      <c r="K5475" s="2">
        <v>0.82499999999999996</v>
      </c>
      <c r="L5475" t="str" cm="1">
        <f t="array" ref="L5475">_xlfn.IFS(
Table1[[#This Row],[Patient Age]]&gt;=70,"70-79",
Table1[[#This Row],[Patient Age]]&gt;=60,"60-69",
Table1[[#This Row],[Patient Age]]&gt;=50,"50-59",
Table1[[#This Row],[Patient Age]]&gt;=40,"40-49",
Table1[[#This Row],[Patient Age]]&gt;=30,"30-39",
Table1[[#This Row],[Patient Age]]&gt;=20,"20-29",
Table1[[#This Row],[Patient Age]]&gt;=10,"10-19",
TRUE,"0-9"
)</f>
        <v>0-9</v>
      </c>
      <c r="M5475" t="str">
        <f>IF(Table1[[#This Row],[Patient Waittime]]&gt;30,"Delay","Ontime")</f>
        <v>Delay</v>
      </c>
    </row>
    <row r="5476" spans="1:13" x14ac:dyDescent="0.2">
      <c r="A5476" t="s">
        <v>10964</v>
      </c>
      <c r="B5476" t="s">
        <v>10965</v>
      </c>
      <c r="C5476" t="s">
        <v>21</v>
      </c>
      <c r="D5476">
        <v>77</v>
      </c>
      <c r="E5476" t="s">
        <v>22</v>
      </c>
      <c r="F5476" t="s">
        <v>28</v>
      </c>
      <c r="G5476" t="s">
        <v>18</v>
      </c>
      <c r="I5476">
        <v>23</v>
      </c>
      <c r="J5476" s="1">
        <v>45460</v>
      </c>
      <c r="K5476" s="2">
        <v>0.80208333333333337</v>
      </c>
      <c r="L5476" t="str" cm="1">
        <f t="array" ref="L5476">_xlfn.IFS(
Table1[[#This Row],[Patient Age]]&gt;=70,"70-79",
Table1[[#This Row],[Patient Age]]&gt;=60,"60-69",
Table1[[#This Row],[Patient Age]]&gt;=50,"50-59",
Table1[[#This Row],[Patient Age]]&gt;=40,"40-49",
Table1[[#This Row],[Patient Age]]&gt;=30,"30-39",
Table1[[#This Row],[Patient Age]]&gt;=20,"20-29",
Table1[[#This Row],[Patient Age]]&gt;=10,"10-19",
TRUE,"0-9"
)</f>
        <v>70-79</v>
      </c>
      <c r="M5476" t="str">
        <f>IF(Table1[[#This Row],[Patient Waittime]]&gt;30,"Delay","Ontime")</f>
        <v>Ontime</v>
      </c>
    </row>
    <row r="5477" spans="1:13" x14ac:dyDescent="0.2">
      <c r="A5477" t="s">
        <v>10966</v>
      </c>
      <c r="B5477" t="s">
        <v>10967</v>
      </c>
      <c r="C5477" t="s">
        <v>21</v>
      </c>
      <c r="D5477">
        <v>67</v>
      </c>
      <c r="E5477" t="s">
        <v>22</v>
      </c>
      <c r="F5477" t="s">
        <v>28</v>
      </c>
      <c r="G5477" t="s">
        <v>18</v>
      </c>
      <c r="I5477">
        <v>10</v>
      </c>
      <c r="J5477" s="1">
        <v>45175</v>
      </c>
      <c r="K5477" s="2">
        <v>0.82222222222222219</v>
      </c>
      <c r="L5477" t="str" cm="1">
        <f t="array" ref="L5477">_xlfn.IFS(
Table1[[#This Row],[Patient Age]]&gt;=70,"70-79",
Table1[[#This Row],[Patient Age]]&gt;=60,"60-69",
Table1[[#This Row],[Patient Age]]&gt;=50,"50-59",
Table1[[#This Row],[Patient Age]]&gt;=40,"40-49",
Table1[[#This Row],[Patient Age]]&gt;=30,"30-39",
Table1[[#This Row],[Patient Age]]&gt;=20,"20-29",
Table1[[#This Row],[Patient Age]]&gt;=10,"10-19",
TRUE,"0-9"
)</f>
        <v>60-69</v>
      </c>
      <c r="M5477" t="str">
        <f>IF(Table1[[#This Row],[Patient Waittime]]&gt;30,"Delay","Ontime")</f>
        <v>Ontime</v>
      </c>
    </row>
    <row r="5478" spans="1:13" x14ac:dyDescent="0.2">
      <c r="A5478" t="s">
        <v>10968</v>
      </c>
      <c r="B5478" t="s">
        <v>10969</v>
      </c>
      <c r="C5478" t="s">
        <v>21</v>
      </c>
      <c r="D5478">
        <v>66</v>
      </c>
      <c r="E5478" t="s">
        <v>22</v>
      </c>
      <c r="F5478" t="s">
        <v>28</v>
      </c>
      <c r="G5478" t="s">
        <v>18</v>
      </c>
      <c r="I5478">
        <v>60</v>
      </c>
      <c r="J5478" s="1">
        <v>45597</v>
      </c>
      <c r="K5478" s="2">
        <v>0.59305555555555556</v>
      </c>
      <c r="L5478" t="str" cm="1">
        <f t="array" ref="L5478">_xlfn.IFS(
Table1[[#This Row],[Patient Age]]&gt;=70,"70-79",
Table1[[#This Row],[Patient Age]]&gt;=60,"60-69",
Table1[[#This Row],[Patient Age]]&gt;=50,"50-59",
Table1[[#This Row],[Patient Age]]&gt;=40,"40-49",
Table1[[#This Row],[Patient Age]]&gt;=30,"30-39",
Table1[[#This Row],[Patient Age]]&gt;=20,"20-29",
Table1[[#This Row],[Patient Age]]&gt;=10,"10-19",
TRUE,"0-9"
)</f>
        <v>60-69</v>
      </c>
      <c r="M5478" t="str">
        <f>IF(Table1[[#This Row],[Patient Waittime]]&gt;30,"Delay","Ontime")</f>
        <v>Delay</v>
      </c>
    </row>
    <row r="5479" spans="1:13" x14ac:dyDescent="0.2">
      <c r="A5479" t="s">
        <v>10970</v>
      </c>
      <c r="B5479" t="s">
        <v>10971</v>
      </c>
      <c r="C5479" t="s">
        <v>21</v>
      </c>
      <c r="D5479">
        <v>68</v>
      </c>
      <c r="E5479" t="s">
        <v>22</v>
      </c>
      <c r="F5479" t="s">
        <v>28</v>
      </c>
      <c r="G5479" t="s">
        <v>18</v>
      </c>
      <c r="I5479">
        <v>60</v>
      </c>
      <c r="J5479" s="1">
        <v>45636</v>
      </c>
      <c r="K5479" s="2">
        <v>0.67777777777777781</v>
      </c>
      <c r="L5479" t="str" cm="1">
        <f t="array" ref="L5479">_xlfn.IFS(
Table1[[#This Row],[Patient Age]]&gt;=70,"70-79",
Table1[[#This Row],[Patient Age]]&gt;=60,"60-69",
Table1[[#This Row],[Patient Age]]&gt;=50,"50-59",
Table1[[#This Row],[Patient Age]]&gt;=40,"40-49",
Table1[[#This Row],[Patient Age]]&gt;=30,"30-39",
Table1[[#This Row],[Patient Age]]&gt;=20,"20-29",
Table1[[#This Row],[Patient Age]]&gt;=10,"10-19",
TRUE,"0-9"
)</f>
        <v>60-69</v>
      </c>
      <c r="M5479" t="str">
        <f>IF(Table1[[#This Row],[Patient Waittime]]&gt;30,"Delay","Ontime")</f>
        <v>Delay</v>
      </c>
    </row>
    <row r="5480" spans="1:13" x14ac:dyDescent="0.2">
      <c r="A5480" t="s">
        <v>10972</v>
      </c>
      <c r="B5480" t="s">
        <v>10973</v>
      </c>
      <c r="C5480" t="s">
        <v>21</v>
      </c>
      <c r="D5480">
        <v>39</v>
      </c>
      <c r="E5480" t="s">
        <v>22</v>
      </c>
      <c r="F5480" t="s">
        <v>28</v>
      </c>
      <c r="G5480" t="s">
        <v>18</v>
      </c>
      <c r="I5480">
        <v>51</v>
      </c>
      <c r="J5480" s="1">
        <v>45284</v>
      </c>
      <c r="K5480" s="2">
        <v>0.72152777777777777</v>
      </c>
      <c r="L5480" t="str" cm="1">
        <f t="array" ref="L5480">_xlfn.IFS(
Table1[[#This Row],[Patient Age]]&gt;=70,"70-79",
Table1[[#This Row],[Patient Age]]&gt;=60,"60-69",
Table1[[#This Row],[Patient Age]]&gt;=50,"50-59",
Table1[[#This Row],[Patient Age]]&gt;=40,"40-49",
Table1[[#This Row],[Patient Age]]&gt;=30,"30-39",
Table1[[#This Row],[Patient Age]]&gt;=20,"20-29",
Table1[[#This Row],[Patient Age]]&gt;=10,"10-19",
TRUE,"0-9"
)</f>
        <v>30-39</v>
      </c>
      <c r="M5480" t="str">
        <f>IF(Table1[[#This Row],[Patient Waittime]]&gt;30,"Delay","Ontime")</f>
        <v>Delay</v>
      </c>
    </row>
    <row r="5481" spans="1:13" x14ac:dyDescent="0.2">
      <c r="A5481" t="s">
        <v>10974</v>
      </c>
      <c r="B5481" t="s">
        <v>10975</v>
      </c>
      <c r="C5481" t="s">
        <v>21</v>
      </c>
      <c r="D5481">
        <v>46</v>
      </c>
      <c r="E5481" t="s">
        <v>22</v>
      </c>
      <c r="F5481" t="s">
        <v>28</v>
      </c>
      <c r="G5481" t="s">
        <v>18</v>
      </c>
      <c r="I5481">
        <v>53</v>
      </c>
      <c r="J5481" s="1">
        <v>45543</v>
      </c>
      <c r="K5481" s="2">
        <v>0.33541666666666664</v>
      </c>
      <c r="L5481" t="str" cm="1">
        <f t="array" ref="L5481">_xlfn.IFS(
Table1[[#This Row],[Patient Age]]&gt;=70,"70-79",
Table1[[#This Row],[Patient Age]]&gt;=60,"60-69",
Table1[[#This Row],[Patient Age]]&gt;=50,"50-59",
Table1[[#This Row],[Patient Age]]&gt;=40,"40-49",
Table1[[#This Row],[Patient Age]]&gt;=30,"30-39",
Table1[[#This Row],[Patient Age]]&gt;=20,"20-29",
Table1[[#This Row],[Patient Age]]&gt;=10,"10-19",
TRUE,"0-9"
)</f>
        <v>40-49</v>
      </c>
      <c r="M5481" t="str">
        <f>IF(Table1[[#This Row],[Patient Waittime]]&gt;30,"Delay","Ontime")</f>
        <v>Delay</v>
      </c>
    </row>
    <row r="5482" spans="1:13" x14ac:dyDescent="0.2">
      <c r="A5482" t="s">
        <v>10976</v>
      </c>
      <c r="B5482" t="s">
        <v>10977</v>
      </c>
      <c r="C5482" t="s">
        <v>21</v>
      </c>
      <c r="D5482">
        <v>9</v>
      </c>
      <c r="E5482" t="s">
        <v>22</v>
      </c>
      <c r="F5482" t="s">
        <v>28</v>
      </c>
      <c r="G5482" t="s">
        <v>18</v>
      </c>
      <c r="I5482">
        <v>56</v>
      </c>
      <c r="J5482" s="1">
        <v>45102</v>
      </c>
      <c r="K5482" s="2">
        <v>0.72013888888888888</v>
      </c>
      <c r="L5482" t="str" cm="1">
        <f t="array" ref="L5482">_xlfn.IFS(
Table1[[#This Row],[Patient Age]]&gt;=70,"70-79",
Table1[[#This Row],[Patient Age]]&gt;=60,"60-69",
Table1[[#This Row],[Patient Age]]&gt;=50,"50-59",
Table1[[#This Row],[Patient Age]]&gt;=40,"40-49",
Table1[[#This Row],[Patient Age]]&gt;=30,"30-39",
Table1[[#This Row],[Patient Age]]&gt;=20,"20-29",
Table1[[#This Row],[Patient Age]]&gt;=10,"10-19",
TRUE,"0-9"
)</f>
        <v>0-9</v>
      </c>
      <c r="M5482" t="str">
        <f>IF(Table1[[#This Row],[Patient Waittime]]&gt;30,"Delay","Ontime")</f>
        <v>Delay</v>
      </c>
    </row>
    <row r="5483" spans="1:13" x14ac:dyDescent="0.2">
      <c r="A5483" t="s">
        <v>10978</v>
      </c>
      <c r="B5483" t="s">
        <v>10979</v>
      </c>
      <c r="C5483" t="s">
        <v>21</v>
      </c>
      <c r="D5483">
        <v>38</v>
      </c>
      <c r="E5483" t="s">
        <v>22</v>
      </c>
      <c r="F5483" t="s">
        <v>28</v>
      </c>
      <c r="G5483" t="s">
        <v>18</v>
      </c>
      <c r="I5483">
        <v>39</v>
      </c>
      <c r="J5483" s="1">
        <v>45587</v>
      </c>
      <c r="K5483" s="2">
        <v>0.72291666666666665</v>
      </c>
      <c r="L5483" t="str" cm="1">
        <f t="array" ref="L5483">_xlfn.IFS(
Table1[[#This Row],[Patient Age]]&gt;=70,"70-79",
Table1[[#This Row],[Patient Age]]&gt;=60,"60-69",
Table1[[#This Row],[Patient Age]]&gt;=50,"50-59",
Table1[[#This Row],[Patient Age]]&gt;=40,"40-49",
Table1[[#This Row],[Patient Age]]&gt;=30,"30-39",
Table1[[#This Row],[Patient Age]]&gt;=20,"20-29",
Table1[[#This Row],[Patient Age]]&gt;=10,"10-19",
TRUE,"0-9"
)</f>
        <v>30-39</v>
      </c>
      <c r="M5483" t="str">
        <f>IF(Table1[[#This Row],[Patient Waittime]]&gt;30,"Delay","Ontime")</f>
        <v>Delay</v>
      </c>
    </row>
    <row r="5484" spans="1:13" x14ac:dyDescent="0.2">
      <c r="A5484" t="s">
        <v>10980</v>
      </c>
      <c r="B5484" t="s">
        <v>10981</v>
      </c>
      <c r="C5484" t="s">
        <v>21</v>
      </c>
      <c r="D5484">
        <v>13</v>
      </c>
      <c r="E5484" t="s">
        <v>22</v>
      </c>
      <c r="F5484" t="s">
        <v>28</v>
      </c>
      <c r="G5484" t="s">
        <v>18</v>
      </c>
      <c r="H5484">
        <v>2</v>
      </c>
      <c r="I5484">
        <v>42</v>
      </c>
      <c r="J5484" s="1">
        <v>45197</v>
      </c>
      <c r="K5484" s="2">
        <v>0.15972222222222221</v>
      </c>
      <c r="L5484" t="str" cm="1">
        <f t="array" ref="L5484">_xlfn.IFS(
Table1[[#This Row],[Patient Age]]&gt;=70,"70-79",
Table1[[#This Row],[Patient Age]]&gt;=60,"60-69",
Table1[[#This Row],[Patient Age]]&gt;=50,"50-59",
Table1[[#This Row],[Patient Age]]&gt;=40,"40-49",
Table1[[#This Row],[Patient Age]]&gt;=30,"30-39",
Table1[[#This Row],[Patient Age]]&gt;=20,"20-29",
Table1[[#This Row],[Patient Age]]&gt;=10,"10-19",
TRUE,"0-9"
)</f>
        <v>10-19</v>
      </c>
      <c r="M5484" t="str">
        <f>IF(Table1[[#This Row],[Patient Waittime]]&gt;30,"Delay","Ontime")</f>
        <v>Delay</v>
      </c>
    </row>
    <row r="5485" spans="1:13" x14ac:dyDescent="0.2">
      <c r="A5485" t="s">
        <v>10982</v>
      </c>
      <c r="B5485" t="s">
        <v>10983</v>
      </c>
      <c r="C5485" t="s">
        <v>21</v>
      </c>
      <c r="D5485">
        <v>23</v>
      </c>
      <c r="E5485" t="s">
        <v>22</v>
      </c>
      <c r="F5485" t="s">
        <v>28</v>
      </c>
      <c r="G5485" t="s">
        <v>18</v>
      </c>
      <c r="H5485">
        <v>3</v>
      </c>
      <c r="I5485">
        <v>58</v>
      </c>
      <c r="J5485" s="1">
        <v>45417</v>
      </c>
      <c r="K5485" s="2">
        <v>0.33055555555555555</v>
      </c>
      <c r="L5485" t="str" cm="1">
        <f t="array" ref="L5485">_xlfn.IFS(
Table1[[#This Row],[Patient Age]]&gt;=70,"70-79",
Table1[[#This Row],[Patient Age]]&gt;=60,"60-69",
Table1[[#This Row],[Patient Age]]&gt;=50,"50-59",
Table1[[#This Row],[Patient Age]]&gt;=40,"40-49",
Table1[[#This Row],[Patient Age]]&gt;=30,"30-39",
Table1[[#This Row],[Patient Age]]&gt;=20,"20-29",
Table1[[#This Row],[Patient Age]]&gt;=10,"10-19",
TRUE,"0-9"
)</f>
        <v>20-29</v>
      </c>
      <c r="M5485" t="str">
        <f>IF(Table1[[#This Row],[Patient Waittime]]&gt;30,"Delay","Ontime")</f>
        <v>Delay</v>
      </c>
    </row>
    <row r="5486" spans="1:13" x14ac:dyDescent="0.2">
      <c r="A5486" t="s">
        <v>10984</v>
      </c>
      <c r="B5486" t="s">
        <v>10985</v>
      </c>
      <c r="C5486" t="s">
        <v>21</v>
      </c>
      <c r="D5486">
        <v>6</v>
      </c>
      <c r="E5486" t="s">
        <v>22</v>
      </c>
      <c r="F5486" t="s">
        <v>28</v>
      </c>
      <c r="G5486" t="s">
        <v>18</v>
      </c>
      <c r="H5486">
        <v>6</v>
      </c>
      <c r="I5486">
        <v>42</v>
      </c>
      <c r="J5486" s="1">
        <v>45383</v>
      </c>
      <c r="K5486" s="2">
        <v>0.62083333333333335</v>
      </c>
      <c r="L5486" t="str" cm="1">
        <f t="array" ref="L5486">_xlfn.IFS(
Table1[[#This Row],[Patient Age]]&gt;=70,"70-79",
Table1[[#This Row],[Patient Age]]&gt;=60,"60-69",
Table1[[#This Row],[Patient Age]]&gt;=50,"50-59",
Table1[[#This Row],[Patient Age]]&gt;=40,"40-49",
Table1[[#This Row],[Patient Age]]&gt;=30,"30-39",
Table1[[#This Row],[Patient Age]]&gt;=20,"20-29",
Table1[[#This Row],[Patient Age]]&gt;=10,"10-19",
TRUE,"0-9"
)</f>
        <v>0-9</v>
      </c>
      <c r="M5486" t="str">
        <f>IF(Table1[[#This Row],[Patient Waittime]]&gt;30,"Delay","Ontime")</f>
        <v>Delay</v>
      </c>
    </row>
    <row r="5487" spans="1:13" x14ac:dyDescent="0.2">
      <c r="A5487" t="s">
        <v>10986</v>
      </c>
      <c r="B5487" t="s">
        <v>10987</v>
      </c>
      <c r="C5487" t="s">
        <v>21</v>
      </c>
      <c r="D5487">
        <v>4</v>
      </c>
      <c r="E5487" t="s">
        <v>22</v>
      </c>
      <c r="F5487" t="s">
        <v>28</v>
      </c>
      <c r="G5487" t="s">
        <v>18</v>
      </c>
      <c r="H5487">
        <v>7</v>
      </c>
      <c r="I5487">
        <v>15</v>
      </c>
      <c r="J5487" s="1">
        <v>45401</v>
      </c>
      <c r="K5487" s="2">
        <v>0.98124999999999996</v>
      </c>
      <c r="L5487" t="str" cm="1">
        <f t="array" ref="L5487">_xlfn.IFS(
Table1[[#This Row],[Patient Age]]&gt;=70,"70-79",
Table1[[#This Row],[Patient Age]]&gt;=60,"60-69",
Table1[[#This Row],[Patient Age]]&gt;=50,"50-59",
Table1[[#This Row],[Patient Age]]&gt;=40,"40-49",
Table1[[#This Row],[Patient Age]]&gt;=30,"30-39",
Table1[[#This Row],[Patient Age]]&gt;=20,"20-29",
Table1[[#This Row],[Patient Age]]&gt;=10,"10-19",
TRUE,"0-9"
)</f>
        <v>0-9</v>
      </c>
      <c r="M5487" t="str">
        <f>IF(Table1[[#This Row],[Patient Waittime]]&gt;30,"Delay","Ontime")</f>
        <v>Ontime</v>
      </c>
    </row>
    <row r="5488" spans="1:13" x14ac:dyDescent="0.2">
      <c r="A5488" t="s">
        <v>10988</v>
      </c>
      <c r="B5488" t="s">
        <v>10989</v>
      </c>
      <c r="C5488" t="s">
        <v>21</v>
      </c>
      <c r="D5488">
        <v>69</v>
      </c>
      <c r="E5488" t="s">
        <v>22</v>
      </c>
      <c r="F5488" t="s">
        <v>28</v>
      </c>
      <c r="G5488" t="s">
        <v>18</v>
      </c>
      <c r="H5488">
        <v>8</v>
      </c>
      <c r="I5488">
        <v>48</v>
      </c>
      <c r="J5488" s="1">
        <v>45250</v>
      </c>
      <c r="K5488" s="2">
        <v>0.10833333333333334</v>
      </c>
      <c r="L5488" t="str" cm="1">
        <f t="array" ref="L5488">_xlfn.IFS(
Table1[[#This Row],[Patient Age]]&gt;=70,"70-79",
Table1[[#This Row],[Patient Age]]&gt;=60,"60-69",
Table1[[#This Row],[Patient Age]]&gt;=50,"50-59",
Table1[[#This Row],[Patient Age]]&gt;=40,"40-49",
Table1[[#This Row],[Patient Age]]&gt;=30,"30-39",
Table1[[#This Row],[Patient Age]]&gt;=20,"20-29",
Table1[[#This Row],[Patient Age]]&gt;=10,"10-19",
TRUE,"0-9"
)</f>
        <v>60-69</v>
      </c>
      <c r="M5488" t="str">
        <f>IF(Table1[[#This Row],[Patient Waittime]]&gt;30,"Delay","Ontime")</f>
        <v>Delay</v>
      </c>
    </row>
    <row r="5489" spans="1:13" x14ac:dyDescent="0.2">
      <c r="A5489" t="s">
        <v>10990</v>
      </c>
      <c r="B5489" t="s">
        <v>10991</v>
      </c>
      <c r="C5489" t="s">
        <v>21</v>
      </c>
      <c r="D5489">
        <v>72</v>
      </c>
      <c r="E5489" t="s">
        <v>22</v>
      </c>
      <c r="F5489" t="s">
        <v>62</v>
      </c>
      <c r="G5489" t="s">
        <v>18</v>
      </c>
      <c r="I5489">
        <v>27</v>
      </c>
      <c r="J5489" s="1">
        <v>45361</v>
      </c>
      <c r="K5489" s="2">
        <v>0.21875</v>
      </c>
      <c r="L5489" t="str" cm="1">
        <f t="array" ref="L5489">_xlfn.IFS(
Table1[[#This Row],[Patient Age]]&gt;=70,"70-79",
Table1[[#This Row],[Patient Age]]&gt;=60,"60-69",
Table1[[#This Row],[Patient Age]]&gt;=50,"50-59",
Table1[[#This Row],[Patient Age]]&gt;=40,"40-49",
Table1[[#This Row],[Patient Age]]&gt;=30,"30-39",
Table1[[#This Row],[Patient Age]]&gt;=20,"20-29",
Table1[[#This Row],[Patient Age]]&gt;=10,"10-19",
TRUE,"0-9"
)</f>
        <v>70-79</v>
      </c>
      <c r="M5489" t="str">
        <f>IF(Table1[[#This Row],[Patient Waittime]]&gt;30,"Delay","Ontime")</f>
        <v>Ontime</v>
      </c>
    </row>
    <row r="5490" spans="1:13" x14ac:dyDescent="0.2">
      <c r="A5490" t="s">
        <v>10992</v>
      </c>
      <c r="B5490" t="s">
        <v>10993</v>
      </c>
      <c r="C5490" t="s">
        <v>21</v>
      </c>
      <c r="D5490">
        <v>20</v>
      </c>
      <c r="E5490" t="s">
        <v>22</v>
      </c>
      <c r="F5490" t="s">
        <v>62</v>
      </c>
      <c r="G5490" t="s">
        <v>18</v>
      </c>
      <c r="I5490">
        <v>44</v>
      </c>
      <c r="J5490" s="1">
        <v>45451</v>
      </c>
      <c r="K5490" s="2">
        <v>0.37638888888888888</v>
      </c>
      <c r="L5490" t="str" cm="1">
        <f t="array" ref="L5490">_xlfn.IFS(
Table1[[#This Row],[Patient Age]]&gt;=70,"70-79",
Table1[[#This Row],[Patient Age]]&gt;=60,"60-69",
Table1[[#This Row],[Patient Age]]&gt;=50,"50-59",
Table1[[#This Row],[Patient Age]]&gt;=40,"40-49",
Table1[[#This Row],[Patient Age]]&gt;=30,"30-39",
Table1[[#This Row],[Patient Age]]&gt;=20,"20-29",
Table1[[#This Row],[Patient Age]]&gt;=10,"10-19",
TRUE,"0-9"
)</f>
        <v>20-29</v>
      </c>
      <c r="M5490" t="str">
        <f>IF(Table1[[#This Row],[Patient Waittime]]&gt;30,"Delay","Ontime")</f>
        <v>Delay</v>
      </c>
    </row>
    <row r="5491" spans="1:13" x14ac:dyDescent="0.2">
      <c r="A5491" t="s">
        <v>10994</v>
      </c>
      <c r="B5491" t="s">
        <v>10995</v>
      </c>
      <c r="C5491" t="s">
        <v>21</v>
      </c>
      <c r="D5491">
        <v>33</v>
      </c>
      <c r="E5491" t="s">
        <v>22</v>
      </c>
      <c r="F5491" t="s">
        <v>62</v>
      </c>
      <c r="G5491" t="s">
        <v>18</v>
      </c>
      <c r="I5491">
        <v>17</v>
      </c>
      <c r="J5491" s="1">
        <v>45294</v>
      </c>
      <c r="K5491" s="2">
        <v>0.48541666666666666</v>
      </c>
      <c r="L5491" t="str" cm="1">
        <f t="array" ref="L5491">_xlfn.IFS(
Table1[[#This Row],[Patient Age]]&gt;=70,"70-79",
Table1[[#This Row],[Patient Age]]&gt;=60,"60-69",
Table1[[#This Row],[Patient Age]]&gt;=50,"50-59",
Table1[[#This Row],[Patient Age]]&gt;=40,"40-49",
Table1[[#This Row],[Patient Age]]&gt;=30,"30-39",
Table1[[#This Row],[Patient Age]]&gt;=20,"20-29",
Table1[[#This Row],[Patient Age]]&gt;=10,"10-19",
TRUE,"0-9"
)</f>
        <v>30-39</v>
      </c>
      <c r="M5491" t="str">
        <f>IF(Table1[[#This Row],[Patient Waittime]]&gt;30,"Delay","Ontime")</f>
        <v>Ontime</v>
      </c>
    </row>
    <row r="5492" spans="1:13" x14ac:dyDescent="0.2">
      <c r="A5492" t="s">
        <v>10996</v>
      </c>
      <c r="B5492" t="s">
        <v>10997</v>
      </c>
      <c r="C5492" t="s">
        <v>21</v>
      </c>
      <c r="D5492">
        <v>28</v>
      </c>
      <c r="E5492" t="s">
        <v>22</v>
      </c>
      <c r="F5492" t="s">
        <v>62</v>
      </c>
      <c r="G5492" t="s">
        <v>18</v>
      </c>
      <c r="I5492">
        <v>40</v>
      </c>
      <c r="J5492" s="1">
        <v>45070</v>
      </c>
      <c r="K5492" s="2">
        <v>0.97013888888888888</v>
      </c>
      <c r="L5492" t="str" cm="1">
        <f t="array" ref="L5492">_xlfn.IFS(
Table1[[#This Row],[Patient Age]]&gt;=70,"70-79",
Table1[[#This Row],[Patient Age]]&gt;=60,"60-69",
Table1[[#This Row],[Patient Age]]&gt;=50,"50-59",
Table1[[#This Row],[Patient Age]]&gt;=40,"40-49",
Table1[[#This Row],[Patient Age]]&gt;=30,"30-39",
Table1[[#This Row],[Patient Age]]&gt;=20,"20-29",
Table1[[#This Row],[Patient Age]]&gt;=10,"10-19",
TRUE,"0-9"
)</f>
        <v>20-29</v>
      </c>
      <c r="M5492" t="str">
        <f>IF(Table1[[#This Row],[Patient Waittime]]&gt;30,"Delay","Ontime")</f>
        <v>Delay</v>
      </c>
    </row>
    <row r="5493" spans="1:13" x14ac:dyDescent="0.2">
      <c r="A5493" t="s">
        <v>10998</v>
      </c>
      <c r="B5493" t="s">
        <v>10999</v>
      </c>
      <c r="C5493" t="s">
        <v>21</v>
      </c>
      <c r="D5493">
        <v>67</v>
      </c>
      <c r="E5493" t="s">
        <v>22</v>
      </c>
      <c r="F5493" t="s">
        <v>62</v>
      </c>
      <c r="G5493" t="s">
        <v>18</v>
      </c>
      <c r="I5493">
        <v>30</v>
      </c>
      <c r="J5493" s="1">
        <v>45167</v>
      </c>
      <c r="K5493" s="2">
        <v>0.59375</v>
      </c>
      <c r="L5493" t="str" cm="1">
        <f t="array" ref="L5493">_xlfn.IFS(
Table1[[#This Row],[Patient Age]]&gt;=70,"70-79",
Table1[[#This Row],[Patient Age]]&gt;=60,"60-69",
Table1[[#This Row],[Patient Age]]&gt;=50,"50-59",
Table1[[#This Row],[Patient Age]]&gt;=40,"40-49",
Table1[[#This Row],[Patient Age]]&gt;=30,"30-39",
Table1[[#This Row],[Patient Age]]&gt;=20,"20-29",
Table1[[#This Row],[Patient Age]]&gt;=10,"10-19",
TRUE,"0-9"
)</f>
        <v>60-69</v>
      </c>
      <c r="M5493" t="str">
        <f>IF(Table1[[#This Row],[Patient Waittime]]&gt;30,"Delay","Ontime")</f>
        <v>Ontime</v>
      </c>
    </row>
    <row r="5494" spans="1:13" x14ac:dyDescent="0.2">
      <c r="A5494" t="s">
        <v>11000</v>
      </c>
      <c r="B5494" t="s">
        <v>11001</v>
      </c>
      <c r="C5494" t="s">
        <v>21</v>
      </c>
      <c r="D5494">
        <v>31</v>
      </c>
      <c r="E5494" t="s">
        <v>22</v>
      </c>
      <c r="F5494" t="s">
        <v>62</v>
      </c>
      <c r="G5494" t="s">
        <v>18</v>
      </c>
      <c r="I5494">
        <v>47</v>
      </c>
      <c r="J5494" s="1">
        <v>45351</v>
      </c>
      <c r="K5494" s="2">
        <v>0.78472222222222221</v>
      </c>
      <c r="L5494" t="str" cm="1">
        <f t="array" ref="L5494">_xlfn.IFS(
Table1[[#This Row],[Patient Age]]&gt;=70,"70-79",
Table1[[#This Row],[Patient Age]]&gt;=60,"60-69",
Table1[[#This Row],[Patient Age]]&gt;=50,"50-59",
Table1[[#This Row],[Patient Age]]&gt;=40,"40-49",
Table1[[#This Row],[Patient Age]]&gt;=30,"30-39",
Table1[[#This Row],[Patient Age]]&gt;=20,"20-29",
Table1[[#This Row],[Patient Age]]&gt;=10,"10-19",
TRUE,"0-9"
)</f>
        <v>30-39</v>
      </c>
      <c r="M5494" t="str">
        <f>IF(Table1[[#This Row],[Patient Waittime]]&gt;30,"Delay","Ontime")</f>
        <v>Delay</v>
      </c>
    </row>
    <row r="5495" spans="1:13" x14ac:dyDescent="0.2">
      <c r="A5495" t="s">
        <v>11002</v>
      </c>
      <c r="B5495" t="s">
        <v>11003</v>
      </c>
      <c r="C5495" t="s">
        <v>21</v>
      </c>
      <c r="D5495">
        <v>79</v>
      </c>
      <c r="E5495" t="s">
        <v>22</v>
      </c>
      <c r="F5495" t="s">
        <v>62</v>
      </c>
      <c r="G5495" t="s">
        <v>18</v>
      </c>
      <c r="H5495">
        <v>10</v>
      </c>
      <c r="I5495">
        <v>43</v>
      </c>
      <c r="J5495" s="1">
        <v>45457</v>
      </c>
      <c r="K5495" s="2">
        <v>0.20555555555555555</v>
      </c>
      <c r="L5495" t="str" cm="1">
        <f t="array" ref="L5495">_xlfn.IFS(
Table1[[#This Row],[Patient Age]]&gt;=70,"70-79",
Table1[[#This Row],[Patient Age]]&gt;=60,"60-69",
Table1[[#This Row],[Patient Age]]&gt;=50,"50-59",
Table1[[#This Row],[Patient Age]]&gt;=40,"40-49",
Table1[[#This Row],[Patient Age]]&gt;=30,"30-39",
Table1[[#This Row],[Patient Age]]&gt;=20,"20-29",
Table1[[#This Row],[Patient Age]]&gt;=10,"10-19",
TRUE,"0-9"
)</f>
        <v>70-79</v>
      </c>
      <c r="M5495" t="str">
        <f>IF(Table1[[#This Row],[Patient Waittime]]&gt;30,"Delay","Ontime")</f>
        <v>Delay</v>
      </c>
    </row>
    <row r="5496" spans="1:13" x14ac:dyDescent="0.2">
      <c r="A5496" t="s">
        <v>11004</v>
      </c>
      <c r="B5496" t="s">
        <v>11005</v>
      </c>
      <c r="C5496" t="s">
        <v>21</v>
      </c>
      <c r="D5496">
        <v>70</v>
      </c>
      <c r="E5496" t="s">
        <v>22</v>
      </c>
      <c r="F5496" t="s">
        <v>265</v>
      </c>
      <c r="G5496" t="s">
        <v>18</v>
      </c>
      <c r="I5496">
        <v>56</v>
      </c>
      <c r="J5496" s="1">
        <v>45279</v>
      </c>
      <c r="K5496" s="2">
        <v>0.7895833333333333</v>
      </c>
      <c r="L5496" t="str" cm="1">
        <f t="array" ref="L5496">_xlfn.IFS(
Table1[[#This Row],[Patient Age]]&gt;=70,"70-79",
Table1[[#This Row],[Patient Age]]&gt;=60,"60-69",
Table1[[#This Row],[Patient Age]]&gt;=50,"50-59",
Table1[[#This Row],[Patient Age]]&gt;=40,"40-49",
Table1[[#This Row],[Patient Age]]&gt;=30,"30-39",
Table1[[#This Row],[Patient Age]]&gt;=20,"20-29",
Table1[[#This Row],[Patient Age]]&gt;=10,"10-19",
TRUE,"0-9"
)</f>
        <v>70-79</v>
      </c>
      <c r="M5496" t="str">
        <f>IF(Table1[[#This Row],[Patient Waittime]]&gt;30,"Delay","Ontime")</f>
        <v>Delay</v>
      </c>
    </row>
    <row r="5497" spans="1:13" x14ac:dyDescent="0.2">
      <c r="A5497" t="s">
        <v>11006</v>
      </c>
      <c r="B5497" t="s">
        <v>11007</v>
      </c>
      <c r="C5497" t="s">
        <v>21</v>
      </c>
      <c r="D5497">
        <v>53</v>
      </c>
      <c r="E5497" t="s">
        <v>22</v>
      </c>
      <c r="F5497" t="s">
        <v>265</v>
      </c>
      <c r="G5497" t="s">
        <v>18</v>
      </c>
      <c r="I5497">
        <v>37</v>
      </c>
      <c r="J5497" s="1">
        <v>45114</v>
      </c>
      <c r="K5497" s="2">
        <v>0.6875</v>
      </c>
      <c r="L5497" t="str" cm="1">
        <f t="array" ref="L5497">_xlfn.IFS(
Table1[[#This Row],[Patient Age]]&gt;=70,"70-79",
Table1[[#This Row],[Patient Age]]&gt;=60,"60-69",
Table1[[#This Row],[Patient Age]]&gt;=50,"50-59",
Table1[[#This Row],[Patient Age]]&gt;=40,"40-49",
Table1[[#This Row],[Patient Age]]&gt;=30,"30-39",
Table1[[#This Row],[Patient Age]]&gt;=20,"20-29",
Table1[[#This Row],[Patient Age]]&gt;=10,"10-19",
TRUE,"0-9"
)</f>
        <v>50-59</v>
      </c>
      <c r="M5497" t="str">
        <f>IF(Table1[[#This Row],[Patient Waittime]]&gt;30,"Delay","Ontime")</f>
        <v>Delay</v>
      </c>
    </row>
    <row r="5498" spans="1:13" x14ac:dyDescent="0.2">
      <c r="A5498" t="s">
        <v>11008</v>
      </c>
      <c r="B5498" t="s">
        <v>11009</v>
      </c>
      <c r="C5498" t="s">
        <v>21</v>
      </c>
      <c r="D5498">
        <v>25</v>
      </c>
      <c r="E5498" t="s">
        <v>22</v>
      </c>
      <c r="F5498" t="s">
        <v>265</v>
      </c>
      <c r="G5498" t="s">
        <v>18</v>
      </c>
      <c r="I5498">
        <v>50</v>
      </c>
      <c r="J5498" s="1">
        <v>45142</v>
      </c>
      <c r="K5498" s="2">
        <v>0.69652777777777775</v>
      </c>
      <c r="L5498" t="str" cm="1">
        <f t="array" ref="L5498">_xlfn.IFS(
Table1[[#This Row],[Patient Age]]&gt;=70,"70-79",
Table1[[#This Row],[Patient Age]]&gt;=60,"60-69",
Table1[[#This Row],[Patient Age]]&gt;=50,"50-59",
Table1[[#This Row],[Patient Age]]&gt;=40,"40-49",
Table1[[#This Row],[Patient Age]]&gt;=30,"30-39",
Table1[[#This Row],[Patient Age]]&gt;=20,"20-29",
Table1[[#This Row],[Patient Age]]&gt;=10,"10-19",
TRUE,"0-9"
)</f>
        <v>20-29</v>
      </c>
      <c r="M5498" t="str">
        <f>IF(Table1[[#This Row],[Patient Waittime]]&gt;30,"Delay","Ontime")</f>
        <v>Delay</v>
      </c>
    </row>
    <row r="5499" spans="1:13" x14ac:dyDescent="0.2">
      <c r="A5499" t="s">
        <v>11010</v>
      </c>
      <c r="B5499" t="s">
        <v>11011</v>
      </c>
      <c r="C5499" t="s">
        <v>21</v>
      </c>
      <c r="D5499">
        <v>46</v>
      </c>
      <c r="E5499" t="s">
        <v>22</v>
      </c>
      <c r="F5499" t="s">
        <v>265</v>
      </c>
      <c r="G5499" t="s">
        <v>18</v>
      </c>
      <c r="I5499">
        <v>11</v>
      </c>
      <c r="J5499" s="1">
        <v>45068</v>
      </c>
      <c r="K5499" s="2">
        <v>4.7222222222222221E-2</v>
      </c>
      <c r="L5499" t="str" cm="1">
        <f t="array" ref="L5499">_xlfn.IFS(
Table1[[#This Row],[Patient Age]]&gt;=70,"70-79",
Table1[[#This Row],[Patient Age]]&gt;=60,"60-69",
Table1[[#This Row],[Patient Age]]&gt;=50,"50-59",
Table1[[#This Row],[Patient Age]]&gt;=40,"40-49",
Table1[[#This Row],[Patient Age]]&gt;=30,"30-39",
Table1[[#This Row],[Patient Age]]&gt;=20,"20-29",
Table1[[#This Row],[Patient Age]]&gt;=10,"10-19",
TRUE,"0-9"
)</f>
        <v>40-49</v>
      </c>
      <c r="M5499" t="str">
        <f>IF(Table1[[#This Row],[Patient Waittime]]&gt;30,"Delay","Ontime")</f>
        <v>Ontime</v>
      </c>
    </row>
    <row r="5500" spans="1:13" x14ac:dyDescent="0.2">
      <c r="A5500" t="s">
        <v>11012</v>
      </c>
      <c r="B5500" t="s">
        <v>11013</v>
      </c>
      <c r="C5500" t="s">
        <v>21</v>
      </c>
      <c r="D5500">
        <v>37</v>
      </c>
      <c r="E5500" t="s">
        <v>31</v>
      </c>
      <c r="F5500" t="s">
        <v>178</v>
      </c>
      <c r="G5500" t="s">
        <v>18</v>
      </c>
      <c r="I5500">
        <v>34</v>
      </c>
      <c r="J5500" s="1">
        <v>45144</v>
      </c>
      <c r="K5500" s="2">
        <v>2.7777777777777776E-2</v>
      </c>
      <c r="L5500" t="str" cm="1">
        <f t="array" ref="L5500">_xlfn.IFS(
Table1[[#This Row],[Patient Age]]&gt;=70,"70-79",
Table1[[#This Row],[Patient Age]]&gt;=60,"60-69",
Table1[[#This Row],[Patient Age]]&gt;=50,"50-59",
Table1[[#This Row],[Patient Age]]&gt;=40,"40-49",
Table1[[#This Row],[Patient Age]]&gt;=30,"30-39",
Table1[[#This Row],[Patient Age]]&gt;=20,"20-29",
Table1[[#This Row],[Patient Age]]&gt;=10,"10-19",
TRUE,"0-9"
)</f>
        <v>30-39</v>
      </c>
      <c r="M5500" t="str">
        <f>IF(Table1[[#This Row],[Patient Waittime]]&gt;30,"Delay","Ontime")</f>
        <v>Delay</v>
      </c>
    </row>
    <row r="5501" spans="1:13" x14ac:dyDescent="0.2">
      <c r="A5501" t="s">
        <v>11014</v>
      </c>
      <c r="B5501" t="s">
        <v>11015</v>
      </c>
      <c r="C5501" t="s">
        <v>21</v>
      </c>
      <c r="D5501">
        <v>17</v>
      </c>
      <c r="E5501" t="s">
        <v>31</v>
      </c>
      <c r="F5501" t="s">
        <v>178</v>
      </c>
      <c r="G5501" t="s">
        <v>18</v>
      </c>
      <c r="I5501">
        <v>58</v>
      </c>
      <c r="J5501" s="1">
        <v>45370</v>
      </c>
      <c r="K5501" s="2">
        <v>0.125</v>
      </c>
      <c r="L5501" t="str" cm="1">
        <f t="array" ref="L5501">_xlfn.IFS(
Table1[[#This Row],[Patient Age]]&gt;=70,"70-79",
Table1[[#This Row],[Patient Age]]&gt;=60,"60-69",
Table1[[#This Row],[Patient Age]]&gt;=50,"50-59",
Table1[[#This Row],[Patient Age]]&gt;=40,"40-49",
Table1[[#This Row],[Patient Age]]&gt;=30,"30-39",
Table1[[#This Row],[Patient Age]]&gt;=20,"20-29",
Table1[[#This Row],[Patient Age]]&gt;=10,"10-19",
TRUE,"0-9"
)</f>
        <v>10-19</v>
      </c>
      <c r="M5501" t="str">
        <f>IF(Table1[[#This Row],[Patient Waittime]]&gt;30,"Delay","Ontime")</f>
        <v>Delay</v>
      </c>
    </row>
    <row r="5502" spans="1:13" x14ac:dyDescent="0.2">
      <c r="A5502" t="s">
        <v>11016</v>
      </c>
      <c r="B5502" t="s">
        <v>11017</v>
      </c>
      <c r="C5502" t="s">
        <v>21</v>
      </c>
      <c r="D5502">
        <v>2</v>
      </c>
      <c r="E5502" t="s">
        <v>31</v>
      </c>
      <c r="F5502" t="s">
        <v>178</v>
      </c>
      <c r="G5502" t="s">
        <v>18</v>
      </c>
      <c r="I5502">
        <v>18</v>
      </c>
      <c r="J5502" s="1">
        <v>45581</v>
      </c>
      <c r="K5502" s="2">
        <v>0.8</v>
      </c>
      <c r="L5502" t="str" cm="1">
        <f t="array" ref="L5502">_xlfn.IFS(
Table1[[#This Row],[Patient Age]]&gt;=70,"70-79",
Table1[[#This Row],[Patient Age]]&gt;=60,"60-69",
Table1[[#This Row],[Patient Age]]&gt;=50,"50-59",
Table1[[#This Row],[Patient Age]]&gt;=40,"40-49",
Table1[[#This Row],[Patient Age]]&gt;=30,"30-39",
Table1[[#This Row],[Patient Age]]&gt;=20,"20-29",
Table1[[#This Row],[Patient Age]]&gt;=10,"10-19",
TRUE,"0-9"
)</f>
        <v>0-9</v>
      </c>
      <c r="M5502" t="str">
        <f>IF(Table1[[#This Row],[Patient Waittime]]&gt;30,"Delay","Ontime")</f>
        <v>Ontime</v>
      </c>
    </row>
    <row r="5503" spans="1:13" x14ac:dyDescent="0.2">
      <c r="A5503" t="s">
        <v>11018</v>
      </c>
      <c r="B5503" t="s">
        <v>11019</v>
      </c>
      <c r="C5503" t="s">
        <v>21</v>
      </c>
      <c r="D5503">
        <v>22</v>
      </c>
      <c r="E5503" t="s">
        <v>31</v>
      </c>
      <c r="F5503" t="s">
        <v>178</v>
      </c>
      <c r="G5503" t="s">
        <v>18</v>
      </c>
      <c r="I5503">
        <v>56</v>
      </c>
      <c r="J5503" s="1">
        <v>45068</v>
      </c>
      <c r="K5503" s="2">
        <v>0.64236111111111116</v>
      </c>
      <c r="L5503" t="str" cm="1">
        <f t="array" ref="L5503">_xlfn.IFS(
Table1[[#This Row],[Patient Age]]&gt;=70,"70-79",
Table1[[#This Row],[Patient Age]]&gt;=60,"60-69",
Table1[[#This Row],[Patient Age]]&gt;=50,"50-59",
Table1[[#This Row],[Patient Age]]&gt;=40,"40-49",
Table1[[#This Row],[Patient Age]]&gt;=30,"30-39",
Table1[[#This Row],[Patient Age]]&gt;=20,"20-29",
Table1[[#This Row],[Patient Age]]&gt;=10,"10-19",
TRUE,"0-9"
)</f>
        <v>20-29</v>
      </c>
      <c r="M5503" t="str">
        <f>IF(Table1[[#This Row],[Patient Waittime]]&gt;30,"Delay","Ontime")</f>
        <v>Delay</v>
      </c>
    </row>
    <row r="5504" spans="1:13" x14ac:dyDescent="0.2">
      <c r="A5504" t="s">
        <v>11020</v>
      </c>
      <c r="B5504" t="s">
        <v>11021</v>
      </c>
      <c r="C5504" t="s">
        <v>21</v>
      </c>
      <c r="D5504">
        <v>66</v>
      </c>
      <c r="E5504" t="s">
        <v>31</v>
      </c>
      <c r="F5504" t="s">
        <v>178</v>
      </c>
      <c r="G5504" t="s">
        <v>18</v>
      </c>
      <c r="H5504">
        <v>10</v>
      </c>
      <c r="I5504">
        <v>18</v>
      </c>
      <c r="J5504" s="1">
        <v>45045</v>
      </c>
      <c r="K5504" s="2">
        <v>0.11319444444444444</v>
      </c>
      <c r="L5504" t="str" cm="1">
        <f t="array" ref="L5504">_xlfn.IFS(
Table1[[#This Row],[Patient Age]]&gt;=70,"70-79",
Table1[[#This Row],[Patient Age]]&gt;=60,"60-69",
Table1[[#This Row],[Patient Age]]&gt;=50,"50-59",
Table1[[#This Row],[Patient Age]]&gt;=40,"40-49",
Table1[[#This Row],[Patient Age]]&gt;=30,"30-39",
Table1[[#This Row],[Patient Age]]&gt;=20,"20-29",
Table1[[#This Row],[Patient Age]]&gt;=10,"10-19",
TRUE,"0-9"
)</f>
        <v>60-69</v>
      </c>
      <c r="M5504" t="str">
        <f>IF(Table1[[#This Row],[Patient Waittime]]&gt;30,"Delay","Ontime")</f>
        <v>Ontime</v>
      </c>
    </row>
    <row r="5505" spans="1:13" x14ac:dyDescent="0.2">
      <c r="A5505" t="s">
        <v>11022</v>
      </c>
      <c r="B5505" t="s">
        <v>11023</v>
      </c>
      <c r="C5505" t="s">
        <v>21</v>
      </c>
      <c r="D5505">
        <v>58</v>
      </c>
      <c r="E5505" t="s">
        <v>31</v>
      </c>
      <c r="F5505" t="s">
        <v>43</v>
      </c>
      <c r="G5505" t="s">
        <v>18</v>
      </c>
      <c r="I5505">
        <v>48</v>
      </c>
      <c r="J5505" s="1">
        <v>45137</v>
      </c>
      <c r="K5505" s="2">
        <v>0.1451388888888889</v>
      </c>
      <c r="L5505" t="str" cm="1">
        <f t="array" ref="L5505">_xlfn.IFS(
Table1[[#This Row],[Patient Age]]&gt;=70,"70-79",
Table1[[#This Row],[Patient Age]]&gt;=60,"60-69",
Table1[[#This Row],[Patient Age]]&gt;=50,"50-59",
Table1[[#This Row],[Patient Age]]&gt;=40,"40-49",
Table1[[#This Row],[Patient Age]]&gt;=30,"30-39",
Table1[[#This Row],[Patient Age]]&gt;=20,"20-29",
Table1[[#This Row],[Patient Age]]&gt;=10,"10-19",
TRUE,"0-9"
)</f>
        <v>50-59</v>
      </c>
      <c r="M5505" t="str">
        <f>IF(Table1[[#This Row],[Patient Waittime]]&gt;30,"Delay","Ontime")</f>
        <v>Delay</v>
      </c>
    </row>
    <row r="5506" spans="1:13" x14ac:dyDescent="0.2">
      <c r="A5506" t="s">
        <v>11024</v>
      </c>
      <c r="B5506" t="s">
        <v>11025</v>
      </c>
      <c r="C5506" t="s">
        <v>21</v>
      </c>
      <c r="D5506">
        <v>68</v>
      </c>
      <c r="E5506" t="s">
        <v>31</v>
      </c>
      <c r="F5506" t="s">
        <v>43</v>
      </c>
      <c r="G5506" t="s">
        <v>18</v>
      </c>
      <c r="I5506">
        <v>34</v>
      </c>
      <c r="J5506" s="1">
        <v>45257</v>
      </c>
      <c r="K5506" s="2">
        <v>0.13750000000000001</v>
      </c>
      <c r="L5506" t="str" cm="1">
        <f t="array" ref="L5506">_xlfn.IFS(
Table1[[#This Row],[Patient Age]]&gt;=70,"70-79",
Table1[[#This Row],[Patient Age]]&gt;=60,"60-69",
Table1[[#This Row],[Patient Age]]&gt;=50,"50-59",
Table1[[#This Row],[Patient Age]]&gt;=40,"40-49",
Table1[[#This Row],[Patient Age]]&gt;=30,"30-39",
Table1[[#This Row],[Patient Age]]&gt;=20,"20-29",
Table1[[#This Row],[Patient Age]]&gt;=10,"10-19",
TRUE,"0-9"
)</f>
        <v>60-69</v>
      </c>
      <c r="M5506" t="str">
        <f>IF(Table1[[#This Row],[Patient Waittime]]&gt;30,"Delay","Ontime")</f>
        <v>Delay</v>
      </c>
    </row>
    <row r="5507" spans="1:13" x14ac:dyDescent="0.2">
      <c r="A5507" t="s">
        <v>11026</v>
      </c>
      <c r="B5507" t="s">
        <v>11027</v>
      </c>
      <c r="C5507" t="s">
        <v>21</v>
      </c>
      <c r="D5507">
        <v>41</v>
      </c>
      <c r="E5507" t="s">
        <v>31</v>
      </c>
      <c r="F5507" t="s">
        <v>43</v>
      </c>
      <c r="G5507" t="s">
        <v>18</v>
      </c>
      <c r="I5507">
        <v>22</v>
      </c>
      <c r="J5507" s="1">
        <v>45389</v>
      </c>
      <c r="K5507" s="2">
        <v>0.57361111111111107</v>
      </c>
      <c r="L5507" t="str" cm="1">
        <f t="array" ref="L5507">_xlfn.IFS(
Table1[[#This Row],[Patient Age]]&gt;=70,"70-79",
Table1[[#This Row],[Patient Age]]&gt;=60,"60-69",
Table1[[#This Row],[Patient Age]]&gt;=50,"50-59",
Table1[[#This Row],[Patient Age]]&gt;=40,"40-49",
Table1[[#This Row],[Patient Age]]&gt;=30,"30-39",
Table1[[#This Row],[Patient Age]]&gt;=20,"20-29",
Table1[[#This Row],[Patient Age]]&gt;=10,"10-19",
TRUE,"0-9"
)</f>
        <v>40-49</v>
      </c>
      <c r="M5507" t="str">
        <f>IF(Table1[[#This Row],[Patient Waittime]]&gt;30,"Delay","Ontime")</f>
        <v>Ontime</v>
      </c>
    </row>
    <row r="5508" spans="1:13" x14ac:dyDescent="0.2">
      <c r="A5508" t="s">
        <v>11028</v>
      </c>
      <c r="B5508" t="s">
        <v>11029</v>
      </c>
      <c r="C5508" t="s">
        <v>21</v>
      </c>
      <c r="D5508">
        <v>41</v>
      </c>
      <c r="E5508" t="s">
        <v>31</v>
      </c>
      <c r="F5508" t="s">
        <v>43</v>
      </c>
      <c r="G5508" t="s">
        <v>18</v>
      </c>
      <c r="H5508">
        <v>1</v>
      </c>
      <c r="I5508">
        <v>10</v>
      </c>
      <c r="J5508" s="1">
        <v>45220</v>
      </c>
      <c r="K5508" s="2">
        <v>0.42430555555555555</v>
      </c>
      <c r="L5508" t="str" cm="1">
        <f t="array" ref="L5508">_xlfn.IFS(
Table1[[#This Row],[Patient Age]]&gt;=70,"70-79",
Table1[[#This Row],[Patient Age]]&gt;=60,"60-69",
Table1[[#This Row],[Patient Age]]&gt;=50,"50-59",
Table1[[#This Row],[Patient Age]]&gt;=40,"40-49",
Table1[[#This Row],[Patient Age]]&gt;=30,"30-39",
Table1[[#This Row],[Patient Age]]&gt;=20,"20-29",
Table1[[#This Row],[Patient Age]]&gt;=10,"10-19",
TRUE,"0-9"
)</f>
        <v>40-49</v>
      </c>
      <c r="M5508" t="str">
        <f>IF(Table1[[#This Row],[Patient Waittime]]&gt;30,"Delay","Ontime")</f>
        <v>Ontime</v>
      </c>
    </row>
    <row r="5509" spans="1:13" x14ac:dyDescent="0.2">
      <c r="A5509" t="s">
        <v>11030</v>
      </c>
      <c r="B5509" t="s">
        <v>11031</v>
      </c>
      <c r="C5509" t="s">
        <v>21</v>
      </c>
      <c r="D5509">
        <v>22</v>
      </c>
      <c r="E5509" t="s">
        <v>31</v>
      </c>
      <c r="F5509" t="s">
        <v>43</v>
      </c>
      <c r="G5509" t="s">
        <v>18</v>
      </c>
      <c r="H5509">
        <v>7</v>
      </c>
      <c r="I5509">
        <v>18</v>
      </c>
      <c r="J5509" s="1">
        <v>44966</v>
      </c>
      <c r="K5509" s="2">
        <v>0.3972222222222222</v>
      </c>
      <c r="L5509" t="str" cm="1">
        <f t="array" ref="L5509">_xlfn.IFS(
Table1[[#This Row],[Patient Age]]&gt;=70,"70-79",
Table1[[#This Row],[Patient Age]]&gt;=60,"60-69",
Table1[[#This Row],[Patient Age]]&gt;=50,"50-59",
Table1[[#This Row],[Patient Age]]&gt;=40,"40-49",
Table1[[#This Row],[Patient Age]]&gt;=30,"30-39",
Table1[[#This Row],[Patient Age]]&gt;=20,"20-29",
Table1[[#This Row],[Patient Age]]&gt;=10,"10-19",
TRUE,"0-9"
)</f>
        <v>20-29</v>
      </c>
      <c r="M5509" t="str">
        <f>IF(Table1[[#This Row],[Patient Waittime]]&gt;30,"Delay","Ontime")</f>
        <v>Ontime</v>
      </c>
    </row>
    <row r="5510" spans="1:13" x14ac:dyDescent="0.2">
      <c r="A5510" t="s">
        <v>11032</v>
      </c>
      <c r="B5510" t="s">
        <v>11033</v>
      </c>
      <c r="C5510" t="s">
        <v>21</v>
      </c>
      <c r="D5510">
        <v>57</v>
      </c>
      <c r="E5510" t="s">
        <v>31</v>
      </c>
      <c r="F5510" t="s">
        <v>23</v>
      </c>
      <c r="G5510" t="s">
        <v>18</v>
      </c>
      <c r="I5510">
        <v>58</v>
      </c>
      <c r="J5510" s="1">
        <v>45209</v>
      </c>
      <c r="K5510" s="2">
        <v>0.4597222222222222</v>
      </c>
      <c r="L5510" t="str" cm="1">
        <f t="array" ref="L5510">_xlfn.IFS(
Table1[[#This Row],[Patient Age]]&gt;=70,"70-79",
Table1[[#This Row],[Patient Age]]&gt;=60,"60-69",
Table1[[#This Row],[Patient Age]]&gt;=50,"50-59",
Table1[[#This Row],[Patient Age]]&gt;=40,"40-49",
Table1[[#This Row],[Patient Age]]&gt;=30,"30-39",
Table1[[#This Row],[Patient Age]]&gt;=20,"20-29",
Table1[[#This Row],[Patient Age]]&gt;=10,"10-19",
TRUE,"0-9"
)</f>
        <v>50-59</v>
      </c>
      <c r="M5510" t="str">
        <f>IF(Table1[[#This Row],[Patient Waittime]]&gt;30,"Delay","Ontime")</f>
        <v>Delay</v>
      </c>
    </row>
    <row r="5511" spans="1:13" x14ac:dyDescent="0.2">
      <c r="A5511" t="s">
        <v>11034</v>
      </c>
      <c r="B5511" t="s">
        <v>11035</v>
      </c>
      <c r="C5511" t="s">
        <v>21</v>
      </c>
      <c r="D5511">
        <v>15</v>
      </c>
      <c r="E5511" t="s">
        <v>31</v>
      </c>
      <c r="F5511" t="s">
        <v>23</v>
      </c>
      <c r="G5511" t="s">
        <v>18</v>
      </c>
      <c r="I5511">
        <v>41</v>
      </c>
      <c r="J5511" s="1">
        <v>45488</v>
      </c>
      <c r="K5511" s="2">
        <v>0.88472222222222219</v>
      </c>
      <c r="L5511" t="str" cm="1">
        <f t="array" ref="L5511">_xlfn.IFS(
Table1[[#This Row],[Patient Age]]&gt;=70,"70-79",
Table1[[#This Row],[Patient Age]]&gt;=60,"60-69",
Table1[[#This Row],[Patient Age]]&gt;=50,"50-59",
Table1[[#This Row],[Patient Age]]&gt;=40,"40-49",
Table1[[#This Row],[Patient Age]]&gt;=30,"30-39",
Table1[[#This Row],[Patient Age]]&gt;=20,"20-29",
Table1[[#This Row],[Patient Age]]&gt;=10,"10-19",
TRUE,"0-9"
)</f>
        <v>10-19</v>
      </c>
      <c r="M5511" t="str">
        <f>IF(Table1[[#This Row],[Patient Waittime]]&gt;30,"Delay","Ontime")</f>
        <v>Delay</v>
      </c>
    </row>
    <row r="5512" spans="1:13" x14ac:dyDescent="0.2">
      <c r="A5512" t="s">
        <v>11036</v>
      </c>
      <c r="B5512" t="s">
        <v>11037</v>
      </c>
      <c r="C5512" t="s">
        <v>21</v>
      </c>
      <c r="D5512">
        <v>62</v>
      </c>
      <c r="E5512" t="s">
        <v>31</v>
      </c>
      <c r="F5512" t="s">
        <v>23</v>
      </c>
      <c r="G5512" t="s">
        <v>18</v>
      </c>
      <c r="I5512">
        <v>45</v>
      </c>
      <c r="J5512" s="1">
        <v>45058</v>
      </c>
      <c r="K5512" s="2">
        <v>7.7777777777777779E-2</v>
      </c>
      <c r="L5512" t="str" cm="1">
        <f t="array" ref="L5512">_xlfn.IFS(
Table1[[#This Row],[Patient Age]]&gt;=70,"70-79",
Table1[[#This Row],[Patient Age]]&gt;=60,"60-69",
Table1[[#This Row],[Patient Age]]&gt;=50,"50-59",
Table1[[#This Row],[Patient Age]]&gt;=40,"40-49",
Table1[[#This Row],[Patient Age]]&gt;=30,"30-39",
Table1[[#This Row],[Patient Age]]&gt;=20,"20-29",
Table1[[#This Row],[Patient Age]]&gt;=10,"10-19",
TRUE,"0-9"
)</f>
        <v>60-69</v>
      </c>
      <c r="M5512" t="str">
        <f>IF(Table1[[#This Row],[Patient Waittime]]&gt;30,"Delay","Ontime")</f>
        <v>Delay</v>
      </c>
    </row>
    <row r="5513" spans="1:13" x14ac:dyDescent="0.2">
      <c r="A5513" t="s">
        <v>11038</v>
      </c>
      <c r="B5513" t="s">
        <v>11039</v>
      </c>
      <c r="C5513" t="s">
        <v>21</v>
      </c>
      <c r="D5513">
        <v>33</v>
      </c>
      <c r="E5513" t="s">
        <v>31</v>
      </c>
      <c r="F5513" t="s">
        <v>23</v>
      </c>
      <c r="G5513" t="s">
        <v>18</v>
      </c>
      <c r="I5513">
        <v>22</v>
      </c>
      <c r="J5513" s="1">
        <v>45433</v>
      </c>
      <c r="K5513" s="2">
        <v>0.79097222222222219</v>
      </c>
      <c r="L5513" t="str" cm="1">
        <f t="array" ref="L5513">_xlfn.IFS(
Table1[[#This Row],[Patient Age]]&gt;=70,"70-79",
Table1[[#This Row],[Patient Age]]&gt;=60,"60-69",
Table1[[#This Row],[Patient Age]]&gt;=50,"50-59",
Table1[[#This Row],[Patient Age]]&gt;=40,"40-49",
Table1[[#This Row],[Patient Age]]&gt;=30,"30-39",
Table1[[#This Row],[Patient Age]]&gt;=20,"20-29",
Table1[[#This Row],[Patient Age]]&gt;=10,"10-19",
TRUE,"0-9"
)</f>
        <v>30-39</v>
      </c>
      <c r="M5513" t="str">
        <f>IF(Table1[[#This Row],[Patient Waittime]]&gt;30,"Delay","Ontime")</f>
        <v>Ontime</v>
      </c>
    </row>
    <row r="5514" spans="1:13" x14ac:dyDescent="0.2">
      <c r="A5514" t="s">
        <v>11040</v>
      </c>
      <c r="B5514" t="s">
        <v>11041</v>
      </c>
      <c r="C5514" t="s">
        <v>21</v>
      </c>
      <c r="D5514">
        <v>19</v>
      </c>
      <c r="E5514" t="s">
        <v>31</v>
      </c>
      <c r="F5514" t="s">
        <v>23</v>
      </c>
      <c r="G5514" t="s">
        <v>18</v>
      </c>
      <c r="I5514">
        <v>30</v>
      </c>
      <c r="J5514" s="1">
        <v>45173</v>
      </c>
      <c r="K5514" s="2">
        <v>0.65</v>
      </c>
      <c r="L5514" t="str" cm="1">
        <f t="array" ref="L5514">_xlfn.IFS(
Table1[[#This Row],[Patient Age]]&gt;=70,"70-79",
Table1[[#This Row],[Patient Age]]&gt;=60,"60-69",
Table1[[#This Row],[Patient Age]]&gt;=50,"50-59",
Table1[[#This Row],[Patient Age]]&gt;=40,"40-49",
Table1[[#This Row],[Patient Age]]&gt;=30,"30-39",
Table1[[#This Row],[Patient Age]]&gt;=20,"20-29",
Table1[[#This Row],[Patient Age]]&gt;=10,"10-19",
TRUE,"0-9"
)</f>
        <v>10-19</v>
      </c>
      <c r="M5514" t="str">
        <f>IF(Table1[[#This Row],[Patient Waittime]]&gt;30,"Delay","Ontime")</f>
        <v>Ontime</v>
      </c>
    </row>
    <row r="5515" spans="1:13" x14ac:dyDescent="0.2">
      <c r="A5515" t="s">
        <v>11042</v>
      </c>
      <c r="B5515" t="s">
        <v>11043</v>
      </c>
      <c r="C5515" t="s">
        <v>21</v>
      </c>
      <c r="D5515">
        <v>22</v>
      </c>
      <c r="E5515" t="s">
        <v>31</v>
      </c>
      <c r="F5515" t="s">
        <v>23</v>
      </c>
      <c r="G5515" t="s">
        <v>18</v>
      </c>
      <c r="I5515">
        <v>51</v>
      </c>
      <c r="J5515" s="1">
        <v>45555</v>
      </c>
      <c r="K5515" s="2">
        <v>0.98055555555555551</v>
      </c>
      <c r="L5515" t="str" cm="1">
        <f t="array" ref="L5515">_xlfn.IFS(
Table1[[#This Row],[Patient Age]]&gt;=70,"70-79",
Table1[[#This Row],[Patient Age]]&gt;=60,"60-69",
Table1[[#This Row],[Patient Age]]&gt;=50,"50-59",
Table1[[#This Row],[Patient Age]]&gt;=40,"40-49",
Table1[[#This Row],[Patient Age]]&gt;=30,"30-39",
Table1[[#This Row],[Patient Age]]&gt;=20,"20-29",
Table1[[#This Row],[Patient Age]]&gt;=10,"10-19",
TRUE,"0-9"
)</f>
        <v>20-29</v>
      </c>
      <c r="M5515" t="str">
        <f>IF(Table1[[#This Row],[Patient Waittime]]&gt;30,"Delay","Ontime")</f>
        <v>Delay</v>
      </c>
    </row>
    <row r="5516" spans="1:13" x14ac:dyDescent="0.2">
      <c r="A5516" t="s">
        <v>11044</v>
      </c>
      <c r="B5516" t="s">
        <v>11045</v>
      </c>
      <c r="C5516" t="s">
        <v>21</v>
      </c>
      <c r="D5516">
        <v>21</v>
      </c>
      <c r="E5516" t="s">
        <v>31</v>
      </c>
      <c r="F5516" t="s">
        <v>23</v>
      </c>
      <c r="G5516" t="s">
        <v>18</v>
      </c>
      <c r="I5516">
        <v>13</v>
      </c>
      <c r="J5516" s="1">
        <v>45388</v>
      </c>
      <c r="K5516" s="2">
        <v>0.98055555555555551</v>
      </c>
      <c r="L5516" t="str" cm="1">
        <f t="array" ref="L5516">_xlfn.IFS(
Table1[[#This Row],[Patient Age]]&gt;=70,"70-79",
Table1[[#This Row],[Patient Age]]&gt;=60,"60-69",
Table1[[#This Row],[Patient Age]]&gt;=50,"50-59",
Table1[[#This Row],[Patient Age]]&gt;=40,"40-49",
Table1[[#This Row],[Patient Age]]&gt;=30,"30-39",
Table1[[#This Row],[Patient Age]]&gt;=20,"20-29",
Table1[[#This Row],[Patient Age]]&gt;=10,"10-19",
TRUE,"0-9"
)</f>
        <v>20-29</v>
      </c>
      <c r="M5516" t="str">
        <f>IF(Table1[[#This Row],[Patient Waittime]]&gt;30,"Delay","Ontime")</f>
        <v>Ontime</v>
      </c>
    </row>
    <row r="5517" spans="1:13" x14ac:dyDescent="0.2">
      <c r="A5517" t="s">
        <v>11046</v>
      </c>
      <c r="B5517" t="s">
        <v>11047</v>
      </c>
      <c r="C5517" t="s">
        <v>21</v>
      </c>
      <c r="D5517">
        <v>42</v>
      </c>
      <c r="E5517" t="s">
        <v>31</v>
      </c>
      <c r="F5517" t="s">
        <v>23</v>
      </c>
      <c r="G5517" t="s">
        <v>18</v>
      </c>
      <c r="I5517">
        <v>23</v>
      </c>
      <c r="J5517" s="1">
        <v>45311</v>
      </c>
      <c r="K5517" s="2">
        <v>0.26180555555555557</v>
      </c>
      <c r="L5517" t="str" cm="1">
        <f t="array" ref="L5517">_xlfn.IFS(
Table1[[#This Row],[Patient Age]]&gt;=70,"70-79",
Table1[[#This Row],[Patient Age]]&gt;=60,"60-69",
Table1[[#This Row],[Patient Age]]&gt;=50,"50-59",
Table1[[#This Row],[Patient Age]]&gt;=40,"40-49",
Table1[[#This Row],[Patient Age]]&gt;=30,"30-39",
Table1[[#This Row],[Patient Age]]&gt;=20,"20-29",
Table1[[#This Row],[Patient Age]]&gt;=10,"10-19",
TRUE,"0-9"
)</f>
        <v>40-49</v>
      </c>
      <c r="M5517" t="str">
        <f>IF(Table1[[#This Row],[Patient Waittime]]&gt;30,"Delay","Ontime")</f>
        <v>Ontime</v>
      </c>
    </row>
    <row r="5518" spans="1:13" x14ac:dyDescent="0.2">
      <c r="A5518" t="s">
        <v>11048</v>
      </c>
      <c r="B5518" t="s">
        <v>11049</v>
      </c>
      <c r="C5518" t="s">
        <v>21</v>
      </c>
      <c r="D5518">
        <v>36</v>
      </c>
      <c r="E5518" t="s">
        <v>31</v>
      </c>
      <c r="F5518" t="s">
        <v>23</v>
      </c>
      <c r="G5518" t="s">
        <v>18</v>
      </c>
      <c r="I5518">
        <v>40</v>
      </c>
      <c r="J5518" s="1">
        <v>45234</v>
      </c>
      <c r="K5518" s="2">
        <v>0.4548611111111111</v>
      </c>
      <c r="L5518" t="str" cm="1">
        <f t="array" ref="L5518">_xlfn.IFS(
Table1[[#This Row],[Patient Age]]&gt;=70,"70-79",
Table1[[#This Row],[Patient Age]]&gt;=60,"60-69",
Table1[[#This Row],[Patient Age]]&gt;=50,"50-59",
Table1[[#This Row],[Patient Age]]&gt;=40,"40-49",
Table1[[#This Row],[Patient Age]]&gt;=30,"30-39",
Table1[[#This Row],[Patient Age]]&gt;=20,"20-29",
Table1[[#This Row],[Patient Age]]&gt;=10,"10-19",
TRUE,"0-9"
)</f>
        <v>30-39</v>
      </c>
      <c r="M5518" t="str">
        <f>IF(Table1[[#This Row],[Patient Waittime]]&gt;30,"Delay","Ontime")</f>
        <v>Delay</v>
      </c>
    </row>
    <row r="5519" spans="1:13" x14ac:dyDescent="0.2">
      <c r="A5519" t="s">
        <v>11050</v>
      </c>
      <c r="B5519" t="s">
        <v>11051</v>
      </c>
      <c r="C5519" t="s">
        <v>21</v>
      </c>
      <c r="D5519">
        <v>55</v>
      </c>
      <c r="E5519" t="s">
        <v>31</v>
      </c>
      <c r="F5519" t="s">
        <v>23</v>
      </c>
      <c r="G5519" t="s">
        <v>18</v>
      </c>
      <c r="I5519">
        <v>55</v>
      </c>
      <c r="J5519" s="1">
        <v>45586</v>
      </c>
      <c r="K5519" s="2">
        <v>0.17499999999999999</v>
      </c>
      <c r="L5519" t="str" cm="1">
        <f t="array" ref="L5519">_xlfn.IFS(
Table1[[#This Row],[Patient Age]]&gt;=70,"70-79",
Table1[[#This Row],[Patient Age]]&gt;=60,"60-69",
Table1[[#This Row],[Patient Age]]&gt;=50,"50-59",
Table1[[#This Row],[Patient Age]]&gt;=40,"40-49",
Table1[[#This Row],[Patient Age]]&gt;=30,"30-39",
Table1[[#This Row],[Patient Age]]&gt;=20,"20-29",
Table1[[#This Row],[Patient Age]]&gt;=10,"10-19",
TRUE,"0-9"
)</f>
        <v>50-59</v>
      </c>
      <c r="M5519" t="str">
        <f>IF(Table1[[#This Row],[Patient Waittime]]&gt;30,"Delay","Ontime")</f>
        <v>Delay</v>
      </c>
    </row>
    <row r="5520" spans="1:13" x14ac:dyDescent="0.2">
      <c r="A5520" t="s">
        <v>11052</v>
      </c>
      <c r="B5520" t="s">
        <v>11053</v>
      </c>
      <c r="C5520" t="s">
        <v>21</v>
      </c>
      <c r="D5520">
        <v>37</v>
      </c>
      <c r="E5520" t="s">
        <v>31</v>
      </c>
      <c r="F5520" t="s">
        <v>23</v>
      </c>
      <c r="G5520" t="s">
        <v>18</v>
      </c>
      <c r="I5520">
        <v>58</v>
      </c>
      <c r="J5520" s="1">
        <v>45247</v>
      </c>
      <c r="K5520" s="2">
        <v>0.37430555555555556</v>
      </c>
      <c r="L5520" t="str" cm="1">
        <f t="array" ref="L5520">_xlfn.IFS(
Table1[[#This Row],[Patient Age]]&gt;=70,"70-79",
Table1[[#This Row],[Patient Age]]&gt;=60,"60-69",
Table1[[#This Row],[Patient Age]]&gt;=50,"50-59",
Table1[[#This Row],[Patient Age]]&gt;=40,"40-49",
Table1[[#This Row],[Patient Age]]&gt;=30,"30-39",
Table1[[#This Row],[Patient Age]]&gt;=20,"20-29",
Table1[[#This Row],[Patient Age]]&gt;=10,"10-19",
TRUE,"0-9"
)</f>
        <v>30-39</v>
      </c>
      <c r="M5520" t="str">
        <f>IF(Table1[[#This Row],[Patient Waittime]]&gt;30,"Delay","Ontime")</f>
        <v>Delay</v>
      </c>
    </row>
    <row r="5521" spans="1:13" x14ac:dyDescent="0.2">
      <c r="A5521" t="s">
        <v>11054</v>
      </c>
      <c r="B5521" t="s">
        <v>11055</v>
      </c>
      <c r="C5521" t="s">
        <v>21</v>
      </c>
      <c r="D5521">
        <v>61</v>
      </c>
      <c r="E5521" t="s">
        <v>31</v>
      </c>
      <c r="F5521" t="s">
        <v>23</v>
      </c>
      <c r="G5521" t="s">
        <v>18</v>
      </c>
      <c r="I5521">
        <v>58</v>
      </c>
      <c r="J5521" s="1">
        <v>45433</v>
      </c>
      <c r="K5521" s="2">
        <v>0.88402777777777775</v>
      </c>
      <c r="L5521" t="str" cm="1">
        <f t="array" ref="L5521">_xlfn.IFS(
Table1[[#This Row],[Patient Age]]&gt;=70,"70-79",
Table1[[#This Row],[Patient Age]]&gt;=60,"60-69",
Table1[[#This Row],[Patient Age]]&gt;=50,"50-59",
Table1[[#This Row],[Patient Age]]&gt;=40,"40-49",
Table1[[#This Row],[Patient Age]]&gt;=30,"30-39",
Table1[[#This Row],[Patient Age]]&gt;=20,"20-29",
Table1[[#This Row],[Patient Age]]&gt;=10,"10-19",
TRUE,"0-9"
)</f>
        <v>60-69</v>
      </c>
      <c r="M5521" t="str">
        <f>IF(Table1[[#This Row],[Patient Waittime]]&gt;30,"Delay","Ontime")</f>
        <v>Delay</v>
      </c>
    </row>
    <row r="5522" spans="1:13" x14ac:dyDescent="0.2">
      <c r="A5522" t="s">
        <v>11056</v>
      </c>
      <c r="B5522" t="s">
        <v>11057</v>
      </c>
      <c r="C5522" t="s">
        <v>21</v>
      </c>
      <c r="D5522">
        <v>42</v>
      </c>
      <c r="E5522" t="s">
        <v>31</v>
      </c>
      <c r="F5522" t="s">
        <v>23</v>
      </c>
      <c r="G5522" t="s">
        <v>18</v>
      </c>
      <c r="I5522">
        <v>38</v>
      </c>
      <c r="J5522" s="1">
        <v>45223</v>
      </c>
      <c r="K5522" s="2">
        <v>0.65972222222222221</v>
      </c>
      <c r="L5522" t="str" cm="1">
        <f t="array" ref="L5522">_xlfn.IFS(
Table1[[#This Row],[Patient Age]]&gt;=70,"70-79",
Table1[[#This Row],[Patient Age]]&gt;=60,"60-69",
Table1[[#This Row],[Patient Age]]&gt;=50,"50-59",
Table1[[#This Row],[Patient Age]]&gt;=40,"40-49",
Table1[[#This Row],[Patient Age]]&gt;=30,"30-39",
Table1[[#This Row],[Patient Age]]&gt;=20,"20-29",
Table1[[#This Row],[Patient Age]]&gt;=10,"10-19",
TRUE,"0-9"
)</f>
        <v>40-49</v>
      </c>
      <c r="M5522" t="str">
        <f>IF(Table1[[#This Row],[Patient Waittime]]&gt;30,"Delay","Ontime")</f>
        <v>Delay</v>
      </c>
    </row>
    <row r="5523" spans="1:13" x14ac:dyDescent="0.2">
      <c r="A5523" t="s">
        <v>11058</v>
      </c>
      <c r="B5523" t="s">
        <v>11059</v>
      </c>
      <c r="C5523" t="s">
        <v>21</v>
      </c>
      <c r="D5523">
        <v>34</v>
      </c>
      <c r="E5523" t="s">
        <v>31</v>
      </c>
      <c r="F5523" t="s">
        <v>23</v>
      </c>
      <c r="G5523" t="s">
        <v>18</v>
      </c>
      <c r="I5523">
        <v>51</v>
      </c>
      <c r="J5523" s="1">
        <v>45476</v>
      </c>
      <c r="K5523" s="2">
        <v>0.27152777777777776</v>
      </c>
      <c r="L5523" t="str" cm="1">
        <f t="array" ref="L5523">_xlfn.IFS(
Table1[[#This Row],[Patient Age]]&gt;=70,"70-79",
Table1[[#This Row],[Patient Age]]&gt;=60,"60-69",
Table1[[#This Row],[Patient Age]]&gt;=50,"50-59",
Table1[[#This Row],[Patient Age]]&gt;=40,"40-49",
Table1[[#This Row],[Patient Age]]&gt;=30,"30-39",
Table1[[#This Row],[Patient Age]]&gt;=20,"20-29",
Table1[[#This Row],[Patient Age]]&gt;=10,"10-19",
TRUE,"0-9"
)</f>
        <v>30-39</v>
      </c>
      <c r="M5523" t="str">
        <f>IF(Table1[[#This Row],[Patient Waittime]]&gt;30,"Delay","Ontime")</f>
        <v>Delay</v>
      </c>
    </row>
    <row r="5524" spans="1:13" x14ac:dyDescent="0.2">
      <c r="A5524" t="s">
        <v>11060</v>
      </c>
      <c r="B5524" t="s">
        <v>11061</v>
      </c>
      <c r="C5524" t="s">
        <v>21</v>
      </c>
      <c r="D5524">
        <v>62</v>
      </c>
      <c r="E5524" t="s">
        <v>31</v>
      </c>
      <c r="F5524" t="s">
        <v>23</v>
      </c>
      <c r="G5524" t="s">
        <v>18</v>
      </c>
      <c r="I5524">
        <v>30</v>
      </c>
      <c r="J5524" s="1">
        <v>45195</v>
      </c>
      <c r="K5524" s="2">
        <v>0.1</v>
      </c>
      <c r="L5524" t="str" cm="1">
        <f t="array" ref="L5524">_xlfn.IFS(
Table1[[#This Row],[Patient Age]]&gt;=70,"70-79",
Table1[[#This Row],[Patient Age]]&gt;=60,"60-69",
Table1[[#This Row],[Patient Age]]&gt;=50,"50-59",
Table1[[#This Row],[Patient Age]]&gt;=40,"40-49",
Table1[[#This Row],[Patient Age]]&gt;=30,"30-39",
Table1[[#This Row],[Patient Age]]&gt;=20,"20-29",
Table1[[#This Row],[Patient Age]]&gt;=10,"10-19",
TRUE,"0-9"
)</f>
        <v>60-69</v>
      </c>
      <c r="M5524" t="str">
        <f>IF(Table1[[#This Row],[Patient Waittime]]&gt;30,"Delay","Ontime")</f>
        <v>Ontime</v>
      </c>
    </row>
    <row r="5525" spans="1:13" x14ac:dyDescent="0.2">
      <c r="A5525" t="s">
        <v>11062</v>
      </c>
      <c r="B5525" t="s">
        <v>11063</v>
      </c>
      <c r="C5525" t="s">
        <v>21</v>
      </c>
      <c r="D5525">
        <v>15</v>
      </c>
      <c r="E5525" t="s">
        <v>31</v>
      </c>
      <c r="F5525" t="s">
        <v>23</v>
      </c>
      <c r="G5525" t="s">
        <v>18</v>
      </c>
      <c r="I5525">
        <v>20</v>
      </c>
      <c r="J5525" s="1">
        <v>45327</v>
      </c>
      <c r="K5525" s="2">
        <v>0.85138888888888886</v>
      </c>
      <c r="L5525" t="str" cm="1">
        <f t="array" ref="L5525">_xlfn.IFS(
Table1[[#This Row],[Patient Age]]&gt;=70,"70-79",
Table1[[#This Row],[Patient Age]]&gt;=60,"60-69",
Table1[[#This Row],[Patient Age]]&gt;=50,"50-59",
Table1[[#This Row],[Patient Age]]&gt;=40,"40-49",
Table1[[#This Row],[Patient Age]]&gt;=30,"30-39",
Table1[[#This Row],[Patient Age]]&gt;=20,"20-29",
Table1[[#This Row],[Patient Age]]&gt;=10,"10-19",
TRUE,"0-9"
)</f>
        <v>10-19</v>
      </c>
      <c r="M5525" t="str">
        <f>IF(Table1[[#This Row],[Patient Waittime]]&gt;30,"Delay","Ontime")</f>
        <v>Ontime</v>
      </c>
    </row>
    <row r="5526" spans="1:13" x14ac:dyDescent="0.2">
      <c r="A5526" t="s">
        <v>11064</v>
      </c>
      <c r="B5526" t="s">
        <v>11065</v>
      </c>
      <c r="C5526" t="s">
        <v>21</v>
      </c>
      <c r="D5526">
        <v>3</v>
      </c>
      <c r="E5526" t="s">
        <v>31</v>
      </c>
      <c r="F5526" t="s">
        <v>23</v>
      </c>
      <c r="G5526" t="s">
        <v>18</v>
      </c>
      <c r="I5526">
        <v>29</v>
      </c>
      <c r="J5526" s="1">
        <v>45264</v>
      </c>
      <c r="K5526" s="2">
        <v>0.38333333333333336</v>
      </c>
      <c r="L5526" t="str" cm="1">
        <f t="array" ref="L5526">_xlfn.IFS(
Table1[[#This Row],[Patient Age]]&gt;=70,"70-79",
Table1[[#This Row],[Patient Age]]&gt;=60,"60-69",
Table1[[#This Row],[Patient Age]]&gt;=50,"50-59",
Table1[[#This Row],[Patient Age]]&gt;=40,"40-49",
Table1[[#This Row],[Patient Age]]&gt;=30,"30-39",
Table1[[#This Row],[Patient Age]]&gt;=20,"20-29",
Table1[[#This Row],[Patient Age]]&gt;=10,"10-19",
TRUE,"0-9"
)</f>
        <v>0-9</v>
      </c>
      <c r="M5526" t="str">
        <f>IF(Table1[[#This Row],[Patient Waittime]]&gt;30,"Delay","Ontime")</f>
        <v>Ontime</v>
      </c>
    </row>
    <row r="5527" spans="1:13" x14ac:dyDescent="0.2">
      <c r="A5527" t="s">
        <v>11066</v>
      </c>
      <c r="B5527" t="s">
        <v>11067</v>
      </c>
      <c r="C5527" t="s">
        <v>21</v>
      </c>
      <c r="D5527">
        <v>61</v>
      </c>
      <c r="E5527" t="s">
        <v>31</v>
      </c>
      <c r="F5527" t="s">
        <v>23</v>
      </c>
      <c r="G5527" t="s">
        <v>18</v>
      </c>
      <c r="I5527">
        <v>44</v>
      </c>
      <c r="J5527" s="1">
        <v>45194</v>
      </c>
      <c r="K5527" s="2">
        <v>0.23194444444444445</v>
      </c>
      <c r="L5527" t="str" cm="1">
        <f t="array" ref="L5527">_xlfn.IFS(
Table1[[#This Row],[Patient Age]]&gt;=70,"70-79",
Table1[[#This Row],[Patient Age]]&gt;=60,"60-69",
Table1[[#This Row],[Patient Age]]&gt;=50,"50-59",
Table1[[#This Row],[Patient Age]]&gt;=40,"40-49",
Table1[[#This Row],[Patient Age]]&gt;=30,"30-39",
Table1[[#This Row],[Patient Age]]&gt;=20,"20-29",
Table1[[#This Row],[Patient Age]]&gt;=10,"10-19",
TRUE,"0-9"
)</f>
        <v>60-69</v>
      </c>
      <c r="M5527" t="str">
        <f>IF(Table1[[#This Row],[Patient Waittime]]&gt;30,"Delay","Ontime")</f>
        <v>Delay</v>
      </c>
    </row>
    <row r="5528" spans="1:13" x14ac:dyDescent="0.2">
      <c r="A5528" t="s">
        <v>11068</v>
      </c>
      <c r="B5528" t="s">
        <v>11069</v>
      </c>
      <c r="C5528" t="s">
        <v>21</v>
      </c>
      <c r="D5528">
        <v>51</v>
      </c>
      <c r="E5528" t="s">
        <v>31</v>
      </c>
      <c r="F5528" t="s">
        <v>23</v>
      </c>
      <c r="G5528" t="s">
        <v>18</v>
      </c>
      <c r="I5528">
        <v>48</v>
      </c>
      <c r="J5528" s="1">
        <v>45534</v>
      </c>
      <c r="K5528" s="2">
        <v>0.28541666666666665</v>
      </c>
      <c r="L5528" t="str" cm="1">
        <f t="array" ref="L5528">_xlfn.IFS(
Table1[[#This Row],[Patient Age]]&gt;=70,"70-79",
Table1[[#This Row],[Patient Age]]&gt;=60,"60-69",
Table1[[#This Row],[Patient Age]]&gt;=50,"50-59",
Table1[[#This Row],[Patient Age]]&gt;=40,"40-49",
Table1[[#This Row],[Patient Age]]&gt;=30,"30-39",
Table1[[#This Row],[Patient Age]]&gt;=20,"20-29",
Table1[[#This Row],[Patient Age]]&gt;=10,"10-19",
TRUE,"0-9"
)</f>
        <v>50-59</v>
      </c>
      <c r="M5528" t="str">
        <f>IF(Table1[[#This Row],[Patient Waittime]]&gt;30,"Delay","Ontime")</f>
        <v>Delay</v>
      </c>
    </row>
    <row r="5529" spans="1:13" x14ac:dyDescent="0.2">
      <c r="A5529" t="s">
        <v>11070</v>
      </c>
      <c r="B5529" t="s">
        <v>11071</v>
      </c>
      <c r="C5529" t="s">
        <v>21</v>
      </c>
      <c r="D5529">
        <v>32</v>
      </c>
      <c r="E5529" t="s">
        <v>31</v>
      </c>
      <c r="F5529" t="s">
        <v>23</v>
      </c>
      <c r="G5529" t="s">
        <v>18</v>
      </c>
      <c r="I5529">
        <v>11</v>
      </c>
      <c r="J5529" s="1">
        <v>45245</v>
      </c>
      <c r="K5529" s="2">
        <v>0.2951388888888889</v>
      </c>
      <c r="L5529" t="str" cm="1">
        <f t="array" ref="L5529">_xlfn.IFS(
Table1[[#This Row],[Patient Age]]&gt;=70,"70-79",
Table1[[#This Row],[Patient Age]]&gt;=60,"60-69",
Table1[[#This Row],[Patient Age]]&gt;=50,"50-59",
Table1[[#This Row],[Patient Age]]&gt;=40,"40-49",
Table1[[#This Row],[Patient Age]]&gt;=30,"30-39",
Table1[[#This Row],[Patient Age]]&gt;=20,"20-29",
Table1[[#This Row],[Patient Age]]&gt;=10,"10-19",
TRUE,"0-9"
)</f>
        <v>30-39</v>
      </c>
      <c r="M5529" t="str">
        <f>IF(Table1[[#This Row],[Patient Waittime]]&gt;30,"Delay","Ontime")</f>
        <v>Ontime</v>
      </c>
    </row>
    <row r="5530" spans="1:13" x14ac:dyDescent="0.2">
      <c r="A5530" t="s">
        <v>11072</v>
      </c>
      <c r="B5530" t="s">
        <v>11073</v>
      </c>
      <c r="C5530" t="s">
        <v>21</v>
      </c>
      <c r="D5530">
        <v>70</v>
      </c>
      <c r="E5530" t="s">
        <v>31</v>
      </c>
      <c r="F5530" t="s">
        <v>23</v>
      </c>
      <c r="G5530" t="s">
        <v>18</v>
      </c>
      <c r="I5530">
        <v>13</v>
      </c>
      <c r="J5530" s="1">
        <v>45556</v>
      </c>
      <c r="K5530" s="2">
        <v>0.21666666666666667</v>
      </c>
      <c r="L5530" t="str" cm="1">
        <f t="array" ref="L5530">_xlfn.IFS(
Table1[[#This Row],[Patient Age]]&gt;=70,"70-79",
Table1[[#This Row],[Patient Age]]&gt;=60,"60-69",
Table1[[#This Row],[Patient Age]]&gt;=50,"50-59",
Table1[[#This Row],[Patient Age]]&gt;=40,"40-49",
Table1[[#This Row],[Patient Age]]&gt;=30,"30-39",
Table1[[#This Row],[Patient Age]]&gt;=20,"20-29",
Table1[[#This Row],[Patient Age]]&gt;=10,"10-19",
TRUE,"0-9"
)</f>
        <v>70-79</v>
      </c>
      <c r="M5530" t="str">
        <f>IF(Table1[[#This Row],[Patient Waittime]]&gt;30,"Delay","Ontime")</f>
        <v>Ontime</v>
      </c>
    </row>
    <row r="5531" spans="1:13" x14ac:dyDescent="0.2">
      <c r="A5531" t="s">
        <v>11074</v>
      </c>
      <c r="B5531" t="s">
        <v>11075</v>
      </c>
      <c r="C5531" t="s">
        <v>21</v>
      </c>
      <c r="D5531">
        <v>34</v>
      </c>
      <c r="E5531" t="s">
        <v>31</v>
      </c>
      <c r="F5531" t="s">
        <v>23</v>
      </c>
      <c r="G5531" t="s">
        <v>18</v>
      </c>
      <c r="I5531">
        <v>24</v>
      </c>
      <c r="J5531" s="1">
        <v>45407</v>
      </c>
      <c r="K5531" s="2">
        <v>0.30555555555555558</v>
      </c>
      <c r="L5531" t="str" cm="1">
        <f t="array" ref="L5531">_xlfn.IFS(
Table1[[#This Row],[Patient Age]]&gt;=70,"70-79",
Table1[[#This Row],[Patient Age]]&gt;=60,"60-69",
Table1[[#This Row],[Patient Age]]&gt;=50,"50-59",
Table1[[#This Row],[Patient Age]]&gt;=40,"40-49",
Table1[[#This Row],[Patient Age]]&gt;=30,"30-39",
Table1[[#This Row],[Patient Age]]&gt;=20,"20-29",
Table1[[#This Row],[Patient Age]]&gt;=10,"10-19",
TRUE,"0-9"
)</f>
        <v>30-39</v>
      </c>
      <c r="M5531" t="str">
        <f>IF(Table1[[#This Row],[Patient Waittime]]&gt;30,"Delay","Ontime")</f>
        <v>Ontime</v>
      </c>
    </row>
    <row r="5532" spans="1:13" x14ac:dyDescent="0.2">
      <c r="A5532" t="s">
        <v>11076</v>
      </c>
      <c r="B5532" t="s">
        <v>11077</v>
      </c>
      <c r="C5532" t="s">
        <v>21</v>
      </c>
      <c r="D5532">
        <v>32</v>
      </c>
      <c r="E5532" t="s">
        <v>31</v>
      </c>
      <c r="F5532" t="s">
        <v>23</v>
      </c>
      <c r="G5532" t="s">
        <v>18</v>
      </c>
      <c r="I5532">
        <v>39</v>
      </c>
      <c r="J5532" s="1">
        <v>45058</v>
      </c>
      <c r="K5532" s="2">
        <v>6.458333333333334E-2</v>
      </c>
      <c r="L5532" t="str" cm="1">
        <f t="array" ref="L5532">_xlfn.IFS(
Table1[[#This Row],[Patient Age]]&gt;=70,"70-79",
Table1[[#This Row],[Patient Age]]&gt;=60,"60-69",
Table1[[#This Row],[Patient Age]]&gt;=50,"50-59",
Table1[[#This Row],[Patient Age]]&gt;=40,"40-49",
Table1[[#This Row],[Patient Age]]&gt;=30,"30-39",
Table1[[#This Row],[Patient Age]]&gt;=20,"20-29",
Table1[[#This Row],[Patient Age]]&gt;=10,"10-19",
TRUE,"0-9"
)</f>
        <v>30-39</v>
      </c>
      <c r="M5532" t="str">
        <f>IF(Table1[[#This Row],[Patient Waittime]]&gt;30,"Delay","Ontime")</f>
        <v>Delay</v>
      </c>
    </row>
    <row r="5533" spans="1:13" x14ac:dyDescent="0.2">
      <c r="A5533" t="s">
        <v>11078</v>
      </c>
      <c r="B5533" t="s">
        <v>11079</v>
      </c>
      <c r="C5533" t="s">
        <v>21</v>
      </c>
      <c r="D5533">
        <v>72</v>
      </c>
      <c r="E5533" t="s">
        <v>31</v>
      </c>
      <c r="F5533" t="s">
        <v>23</v>
      </c>
      <c r="G5533" t="s">
        <v>18</v>
      </c>
      <c r="I5533">
        <v>12</v>
      </c>
      <c r="J5533" s="1">
        <v>45329</v>
      </c>
      <c r="K5533" s="2">
        <v>0.63611111111111107</v>
      </c>
      <c r="L5533" t="str" cm="1">
        <f t="array" ref="L5533">_xlfn.IFS(
Table1[[#This Row],[Patient Age]]&gt;=70,"70-79",
Table1[[#This Row],[Patient Age]]&gt;=60,"60-69",
Table1[[#This Row],[Patient Age]]&gt;=50,"50-59",
Table1[[#This Row],[Patient Age]]&gt;=40,"40-49",
Table1[[#This Row],[Patient Age]]&gt;=30,"30-39",
Table1[[#This Row],[Patient Age]]&gt;=20,"20-29",
Table1[[#This Row],[Patient Age]]&gt;=10,"10-19",
TRUE,"0-9"
)</f>
        <v>70-79</v>
      </c>
      <c r="M5533" t="str">
        <f>IF(Table1[[#This Row],[Patient Waittime]]&gt;30,"Delay","Ontime")</f>
        <v>Ontime</v>
      </c>
    </row>
    <row r="5534" spans="1:13" x14ac:dyDescent="0.2">
      <c r="A5534" t="s">
        <v>11080</v>
      </c>
      <c r="B5534" t="s">
        <v>11081</v>
      </c>
      <c r="C5534" t="s">
        <v>21</v>
      </c>
      <c r="D5534">
        <v>15</v>
      </c>
      <c r="E5534" t="s">
        <v>31</v>
      </c>
      <c r="F5534" t="s">
        <v>23</v>
      </c>
      <c r="G5534" t="s">
        <v>18</v>
      </c>
      <c r="I5534">
        <v>48</v>
      </c>
      <c r="J5534" s="1">
        <v>45245</v>
      </c>
      <c r="K5534" s="2">
        <v>0.82222222222222219</v>
      </c>
      <c r="L5534" t="str" cm="1">
        <f t="array" ref="L5534">_xlfn.IFS(
Table1[[#This Row],[Patient Age]]&gt;=70,"70-79",
Table1[[#This Row],[Patient Age]]&gt;=60,"60-69",
Table1[[#This Row],[Patient Age]]&gt;=50,"50-59",
Table1[[#This Row],[Patient Age]]&gt;=40,"40-49",
Table1[[#This Row],[Patient Age]]&gt;=30,"30-39",
Table1[[#This Row],[Patient Age]]&gt;=20,"20-29",
Table1[[#This Row],[Patient Age]]&gt;=10,"10-19",
TRUE,"0-9"
)</f>
        <v>10-19</v>
      </c>
      <c r="M5534" t="str">
        <f>IF(Table1[[#This Row],[Patient Waittime]]&gt;30,"Delay","Ontime")</f>
        <v>Delay</v>
      </c>
    </row>
    <row r="5535" spans="1:13" x14ac:dyDescent="0.2">
      <c r="A5535" t="s">
        <v>11082</v>
      </c>
      <c r="B5535" t="s">
        <v>11083</v>
      </c>
      <c r="C5535" t="s">
        <v>21</v>
      </c>
      <c r="D5535">
        <v>12</v>
      </c>
      <c r="E5535" t="s">
        <v>31</v>
      </c>
      <c r="F5535" t="s">
        <v>23</v>
      </c>
      <c r="G5535" t="s">
        <v>18</v>
      </c>
      <c r="I5535">
        <v>49</v>
      </c>
      <c r="J5535" s="1">
        <v>45451</v>
      </c>
      <c r="K5535" s="2">
        <v>0.67291666666666672</v>
      </c>
      <c r="L5535" t="str" cm="1">
        <f t="array" ref="L5535">_xlfn.IFS(
Table1[[#This Row],[Patient Age]]&gt;=70,"70-79",
Table1[[#This Row],[Patient Age]]&gt;=60,"60-69",
Table1[[#This Row],[Patient Age]]&gt;=50,"50-59",
Table1[[#This Row],[Patient Age]]&gt;=40,"40-49",
Table1[[#This Row],[Patient Age]]&gt;=30,"30-39",
Table1[[#This Row],[Patient Age]]&gt;=20,"20-29",
Table1[[#This Row],[Patient Age]]&gt;=10,"10-19",
TRUE,"0-9"
)</f>
        <v>10-19</v>
      </c>
      <c r="M5535" t="str">
        <f>IF(Table1[[#This Row],[Patient Waittime]]&gt;30,"Delay","Ontime")</f>
        <v>Delay</v>
      </c>
    </row>
    <row r="5536" spans="1:13" x14ac:dyDescent="0.2">
      <c r="A5536" t="s">
        <v>11084</v>
      </c>
      <c r="B5536" t="s">
        <v>11085</v>
      </c>
      <c r="C5536" t="s">
        <v>21</v>
      </c>
      <c r="D5536">
        <v>60</v>
      </c>
      <c r="E5536" t="s">
        <v>31</v>
      </c>
      <c r="F5536" t="s">
        <v>23</v>
      </c>
      <c r="G5536" t="s">
        <v>18</v>
      </c>
      <c r="I5536">
        <v>21</v>
      </c>
      <c r="J5536" s="1">
        <v>45475</v>
      </c>
      <c r="K5536" s="2">
        <v>0.23402777777777778</v>
      </c>
      <c r="L5536" t="str" cm="1">
        <f t="array" ref="L5536">_xlfn.IFS(
Table1[[#This Row],[Patient Age]]&gt;=70,"70-79",
Table1[[#This Row],[Patient Age]]&gt;=60,"60-69",
Table1[[#This Row],[Patient Age]]&gt;=50,"50-59",
Table1[[#This Row],[Patient Age]]&gt;=40,"40-49",
Table1[[#This Row],[Patient Age]]&gt;=30,"30-39",
Table1[[#This Row],[Patient Age]]&gt;=20,"20-29",
Table1[[#This Row],[Patient Age]]&gt;=10,"10-19",
TRUE,"0-9"
)</f>
        <v>60-69</v>
      </c>
      <c r="M5536" t="str">
        <f>IF(Table1[[#This Row],[Patient Waittime]]&gt;30,"Delay","Ontime")</f>
        <v>Ontime</v>
      </c>
    </row>
    <row r="5537" spans="1:13" x14ac:dyDescent="0.2">
      <c r="A5537" t="s">
        <v>11086</v>
      </c>
      <c r="B5537" t="s">
        <v>11087</v>
      </c>
      <c r="C5537" t="s">
        <v>21</v>
      </c>
      <c r="D5537">
        <v>27</v>
      </c>
      <c r="E5537" t="s">
        <v>31</v>
      </c>
      <c r="F5537" t="s">
        <v>23</v>
      </c>
      <c r="G5537" t="s">
        <v>18</v>
      </c>
      <c r="I5537">
        <v>23</v>
      </c>
      <c r="J5537" s="1">
        <v>44994</v>
      </c>
      <c r="K5537" s="2">
        <v>0.8979166666666667</v>
      </c>
      <c r="L5537" t="str" cm="1">
        <f t="array" ref="L5537">_xlfn.IFS(
Table1[[#This Row],[Patient Age]]&gt;=70,"70-79",
Table1[[#This Row],[Patient Age]]&gt;=60,"60-69",
Table1[[#This Row],[Patient Age]]&gt;=50,"50-59",
Table1[[#This Row],[Patient Age]]&gt;=40,"40-49",
Table1[[#This Row],[Patient Age]]&gt;=30,"30-39",
Table1[[#This Row],[Patient Age]]&gt;=20,"20-29",
Table1[[#This Row],[Patient Age]]&gt;=10,"10-19",
TRUE,"0-9"
)</f>
        <v>20-29</v>
      </c>
      <c r="M5537" t="str">
        <f>IF(Table1[[#This Row],[Patient Waittime]]&gt;30,"Delay","Ontime")</f>
        <v>Ontime</v>
      </c>
    </row>
    <row r="5538" spans="1:13" x14ac:dyDescent="0.2">
      <c r="A5538" t="s">
        <v>11088</v>
      </c>
      <c r="B5538" t="s">
        <v>11089</v>
      </c>
      <c r="C5538" t="s">
        <v>21</v>
      </c>
      <c r="D5538">
        <v>58</v>
      </c>
      <c r="E5538" t="s">
        <v>31</v>
      </c>
      <c r="F5538" t="s">
        <v>23</v>
      </c>
      <c r="G5538" t="s">
        <v>18</v>
      </c>
      <c r="I5538">
        <v>10</v>
      </c>
      <c r="J5538" s="1">
        <v>45561</v>
      </c>
      <c r="K5538" s="2">
        <v>0.40069444444444446</v>
      </c>
      <c r="L5538" t="str" cm="1">
        <f t="array" ref="L5538">_xlfn.IFS(
Table1[[#This Row],[Patient Age]]&gt;=70,"70-79",
Table1[[#This Row],[Patient Age]]&gt;=60,"60-69",
Table1[[#This Row],[Patient Age]]&gt;=50,"50-59",
Table1[[#This Row],[Patient Age]]&gt;=40,"40-49",
Table1[[#This Row],[Patient Age]]&gt;=30,"30-39",
Table1[[#This Row],[Patient Age]]&gt;=20,"20-29",
Table1[[#This Row],[Patient Age]]&gt;=10,"10-19",
TRUE,"0-9"
)</f>
        <v>50-59</v>
      </c>
      <c r="M5538" t="str">
        <f>IF(Table1[[#This Row],[Patient Waittime]]&gt;30,"Delay","Ontime")</f>
        <v>Ontime</v>
      </c>
    </row>
    <row r="5539" spans="1:13" x14ac:dyDescent="0.2">
      <c r="A5539" t="s">
        <v>11090</v>
      </c>
      <c r="B5539" t="s">
        <v>11091</v>
      </c>
      <c r="C5539" t="s">
        <v>21</v>
      </c>
      <c r="D5539">
        <v>55</v>
      </c>
      <c r="E5539" t="s">
        <v>31</v>
      </c>
      <c r="F5539" t="s">
        <v>23</v>
      </c>
      <c r="G5539" t="s">
        <v>18</v>
      </c>
      <c r="I5539">
        <v>20</v>
      </c>
      <c r="J5539" s="1">
        <v>45203</v>
      </c>
      <c r="K5539" s="2">
        <v>5.5555555555555552E-2</v>
      </c>
      <c r="L5539" t="str" cm="1">
        <f t="array" ref="L5539">_xlfn.IFS(
Table1[[#This Row],[Patient Age]]&gt;=70,"70-79",
Table1[[#This Row],[Patient Age]]&gt;=60,"60-69",
Table1[[#This Row],[Patient Age]]&gt;=50,"50-59",
Table1[[#This Row],[Patient Age]]&gt;=40,"40-49",
Table1[[#This Row],[Patient Age]]&gt;=30,"30-39",
Table1[[#This Row],[Patient Age]]&gt;=20,"20-29",
Table1[[#This Row],[Patient Age]]&gt;=10,"10-19",
TRUE,"0-9"
)</f>
        <v>50-59</v>
      </c>
      <c r="M5539" t="str">
        <f>IF(Table1[[#This Row],[Patient Waittime]]&gt;30,"Delay","Ontime")</f>
        <v>Ontime</v>
      </c>
    </row>
    <row r="5540" spans="1:13" x14ac:dyDescent="0.2">
      <c r="A5540" t="s">
        <v>11092</v>
      </c>
      <c r="B5540" t="s">
        <v>11093</v>
      </c>
      <c r="C5540" t="s">
        <v>21</v>
      </c>
      <c r="D5540">
        <v>59</v>
      </c>
      <c r="E5540" t="s">
        <v>31</v>
      </c>
      <c r="F5540" t="s">
        <v>23</v>
      </c>
      <c r="G5540" t="s">
        <v>18</v>
      </c>
      <c r="I5540">
        <v>54</v>
      </c>
      <c r="J5540" s="1">
        <v>45406</v>
      </c>
      <c r="K5540" s="2">
        <v>0.58888888888888891</v>
      </c>
      <c r="L5540" t="str" cm="1">
        <f t="array" ref="L5540">_xlfn.IFS(
Table1[[#This Row],[Patient Age]]&gt;=70,"70-79",
Table1[[#This Row],[Patient Age]]&gt;=60,"60-69",
Table1[[#This Row],[Patient Age]]&gt;=50,"50-59",
Table1[[#This Row],[Patient Age]]&gt;=40,"40-49",
Table1[[#This Row],[Patient Age]]&gt;=30,"30-39",
Table1[[#This Row],[Patient Age]]&gt;=20,"20-29",
Table1[[#This Row],[Patient Age]]&gt;=10,"10-19",
TRUE,"0-9"
)</f>
        <v>50-59</v>
      </c>
      <c r="M5540" t="str">
        <f>IF(Table1[[#This Row],[Patient Waittime]]&gt;30,"Delay","Ontime")</f>
        <v>Delay</v>
      </c>
    </row>
    <row r="5541" spans="1:13" x14ac:dyDescent="0.2">
      <c r="A5541" t="s">
        <v>11094</v>
      </c>
      <c r="B5541" t="s">
        <v>11095</v>
      </c>
      <c r="C5541" t="s">
        <v>21</v>
      </c>
      <c r="D5541">
        <v>49</v>
      </c>
      <c r="E5541" t="s">
        <v>31</v>
      </c>
      <c r="F5541" t="s">
        <v>23</v>
      </c>
      <c r="G5541" t="s">
        <v>18</v>
      </c>
      <c r="I5541">
        <v>58</v>
      </c>
      <c r="J5541" s="1">
        <v>45604</v>
      </c>
      <c r="K5541" s="2">
        <v>0.90208333333333335</v>
      </c>
      <c r="L5541" t="str" cm="1">
        <f t="array" ref="L5541">_xlfn.IFS(
Table1[[#This Row],[Patient Age]]&gt;=70,"70-79",
Table1[[#This Row],[Patient Age]]&gt;=60,"60-69",
Table1[[#This Row],[Patient Age]]&gt;=50,"50-59",
Table1[[#This Row],[Patient Age]]&gt;=40,"40-49",
Table1[[#This Row],[Patient Age]]&gt;=30,"30-39",
Table1[[#This Row],[Patient Age]]&gt;=20,"20-29",
Table1[[#This Row],[Patient Age]]&gt;=10,"10-19",
TRUE,"0-9"
)</f>
        <v>40-49</v>
      </c>
      <c r="M5541" t="str">
        <f>IF(Table1[[#This Row],[Patient Waittime]]&gt;30,"Delay","Ontime")</f>
        <v>Delay</v>
      </c>
    </row>
    <row r="5542" spans="1:13" x14ac:dyDescent="0.2">
      <c r="A5542" t="s">
        <v>11096</v>
      </c>
      <c r="B5542" t="s">
        <v>11097</v>
      </c>
      <c r="C5542" t="s">
        <v>21</v>
      </c>
      <c r="D5542">
        <v>20</v>
      </c>
      <c r="E5542" t="s">
        <v>31</v>
      </c>
      <c r="F5542" t="s">
        <v>23</v>
      </c>
      <c r="G5542" t="s">
        <v>18</v>
      </c>
      <c r="I5542">
        <v>10</v>
      </c>
      <c r="J5542" s="1">
        <v>45426</v>
      </c>
      <c r="K5542" s="2">
        <v>0.70833333333333337</v>
      </c>
      <c r="L5542" t="str" cm="1">
        <f t="array" ref="L5542">_xlfn.IFS(
Table1[[#This Row],[Patient Age]]&gt;=70,"70-79",
Table1[[#This Row],[Patient Age]]&gt;=60,"60-69",
Table1[[#This Row],[Patient Age]]&gt;=50,"50-59",
Table1[[#This Row],[Patient Age]]&gt;=40,"40-49",
Table1[[#This Row],[Patient Age]]&gt;=30,"30-39",
Table1[[#This Row],[Patient Age]]&gt;=20,"20-29",
Table1[[#This Row],[Patient Age]]&gt;=10,"10-19",
TRUE,"0-9"
)</f>
        <v>20-29</v>
      </c>
      <c r="M5542" t="str">
        <f>IF(Table1[[#This Row],[Patient Waittime]]&gt;30,"Delay","Ontime")</f>
        <v>Ontime</v>
      </c>
    </row>
    <row r="5543" spans="1:13" x14ac:dyDescent="0.2">
      <c r="A5543" t="s">
        <v>11098</v>
      </c>
      <c r="B5543" t="s">
        <v>11099</v>
      </c>
      <c r="C5543" t="s">
        <v>21</v>
      </c>
      <c r="D5543">
        <v>52</v>
      </c>
      <c r="E5543" t="s">
        <v>31</v>
      </c>
      <c r="F5543" t="s">
        <v>23</v>
      </c>
      <c r="G5543" t="s">
        <v>18</v>
      </c>
      <c r="I5543">
        <v>26</v>
      </c>
      <c r="J5543" s="1">
        <v>45071</v>
      </c>
      <c r="K5543" s="2">
        <v>0.51180555555555551</v>
      </c>
      <c r="L5543" t="str" cm="1">
        <f t="array" ref="L5543">_xlfn.IFS(
Table1[[#This Row],[Patient Age]]&gt;=70,"70-79",
Table1[[#This Row],[Patient Age]]&gt;=60,"60-69",
Table1[[#This Row],[Patient Age]]&gt;=50,"50-59",
Table1[[#This Row],[Patient Age]]&gt;=40,"40-49",
Table1[[#This Row],[Patient Age]]&gt;=30,"30-39",
Table1[[#This Row],[Patient Age]]&gt;=20,"20-29",
Table1[[#This Row],[Patient Age]]&gt;=10,"10-19",
TRUE,"0-9"
)</f>
        <v>50-59</v>
      </c>
      <c r="M5543" t="str">
        <f>IF(Table1[[#This Row],[Patient Waittime]]&gt;30,"Delay","Ontime")</f>
        <v>Ontime</v>
      </c>
    </row>
    <row r="5544" spans="1:13" x14ac:dyDescent="0.2">
      <c r="A5544" t="s">
        <v>11100</v>
      </c>
      <c r="B5544" t="s">
        <v>11101</v>
      </c>
      <c r="C5544" t="s">
        <v>21</v>
      </c>
      <c r="D5544">
        <v>21</v>
      </c>
      <c r="E5544" t="s">
        <v>31</v>
      </c>
      <c r="F5544" t="s">
        <v>23</v>
      </c>
      <c r="G5544" t="s">
        <v>18</v>
      </c>
      <c r="I5544">
        <v>50</v>
      </c>
      <c r="J5544" s="1">
        <v>45561</v>
      </c>
      <c r="K5544" s="2">
        <v>0.32291666666666669</v>
      </c>
      <c r="L5544" t="str" cm="1">
        <f t="array" ref="L5544">_xlfn.IFS(
Table1[[#This Row],[Patient Age]]&gt;=70,"70-79",
Table1[[#This Row],[Patient Age]]&gt;=60,"60-69",
Table1[[#This Row],[Patient Age]]&gt;=50,"50-59",
Table1[[#This Row],[Patient Age]]&gt;=40,"40-49",
Table1[[#This Row],[Patient Age]]&gt;=30,"30-39",
Table1[[#This Row],[Patient Age]]&gt;=20,"20-29",
Table1[[#This Row],[Patient Age]]&gt;=10,"10-19",
TRUE,"0-9"
)</f>
        <v>20-29</v>
      </c>
      <c r="M5544" t="str">
        <f>IF(Table1[[#This Row],[Patient Waittime]]&gt;30,"Delay","Ontime")</f>
        <v>Delay</v>
      </c>
    </row>
    <row r="5545" spans="1:13" x14ac:dyDescent="0.2">
      <c r="A5545" t="s">
        <v>11102</v>
      </c>
      <c r="B5545" t="s">
        <v>11103</v>
      </c>
      <c r="C5545" t="s">
        <v>21</v>
      </c>
      <c r="D5545">
        <v>33</v>
      </c>
      <c r="E5545" t="s">
        <v>31</v>
      </c>
      <c r="F5545" t="s">
        <v>23</v>
      </c>
      <c r="G5545" t="s">
        <v>18</v>
      </c>
      <c r="I5545">
        <v>58</v>
      </c>
      <c r="J5545" s="1">
        <v>45470</v>
      </c>
      <c r="K5545" s="2">
        <v>0.48819444444444443</v>
      </c>
      <c r="L5545" t="str" cm="1">
        <f t="array" ref="L5545">_xlfn.IFS(
Table1[[#This Row],[Patient Age]]&gt;=70,"70-79",
Table1[[#This Row],[Patient Age]]&gt;=60,"60-69",
Table1[[#This Row],[Patient Age]]&gt;=50,"50-59",
Table1[[#This Row],[Patient Age]]&gt;=40,"40-49",
Table1[[#This Row],[Patient Age]]&gt;=30,"30-39",
Table1[[#This Row],[Patient Age]]&gt;=20,"20-29",
Table1[[#This Row],[Patient Age]]&gt;=10,"10-19",
TRUE,"0-9"
)</f>
        <v>30-39</v>
      </c>
      <c r="M5545" t="str">
        <f>IF(Table1[[#This Row],[Patient Waittime]]&gt;30,"Delay","Ontime")</f>
        <v>Delay</v>
      </c>
    </row>
    <row r="5546" spans="1:13" x14ac:dyDescent="0.2">
      <c r="A5546" t="s">
        <v>11104</v>
      </c>
      <c r="B5546" t="s">
        <v>11105</v>
      </c>
      <c r="C5546" t="s">
        <v>21</v>
      </c>
      <c r="D5546">
        <v>13</v>
      </c>
      <c r="E5546" t="s">
        <v>31</v>
      </c>
      <c r="F5546" t="s">
        <v>23</v>
      </c>
      <c r="G5546" t="s">
        <v>18</v>
      </c>
      <c r="I5546">
        <v>37</v>
      </c>
      <c r="J5546" s="1">
        <v>45458</v>
      </c>
      <c r="K5546" s="2">
        <v>0.58333333333333337</v>
      </c>
      <c r="L5546" t="str" cm="1">
        <f t="array" ref="L5546">_xlfn.IFS(
Table1[[#This Row],[Patient Age]]&gt;=70,"70-79",
Table1[[#This Row],[Patient Age]]&gt;=60,"60-69",
Table1[[#This Row],[Patient Age]]&gt;=50,"50-59",
Table1[[#This Row],[Patient Age]]&gt;=40,"40-49",
Table1[[#This Row],[Patient Age]]&gt;=30,"30-39",
Table1[[#This Row],[Patient Age]]&gt;=20,"20-29",
Table1[[#This Row],[Patient Age]]&gt;=10,"10-19",
TRUE,"0-9"
)</f>
        <v>10-19</v>
      </c>
      <c r="M5546" t="str">
        <f>IF(Table1[[#This Row],[Patient Waittime]]&gt;30,"Delay","Ontime")</f>
        <v>Delay</v>
      </c>
    </row>
    <row r="5547" spans="1:13" x14ac:dyDescent="0.2">
      <c r="A5547" t="s">
        <v>11106</v>
      </c>
      <c r="B5547" t="s">
        <v>11107</v>
      </c>
      <c r="C5547" t="s">
        <v>21</v>
      </c>
      <c r="D5547">
        <v>73</v>
      </c>
      <c r="E5547" t="s">
        <v>31</v>
      </c>
      <c r="F5547" t="s">
        <v>23</v>
      </c>
      <c r="G5547" t="s">
        <v>18</v>
      </c>
      <c r="I5547">
        <v>40</v>
      </c>
      <c r="J5547" s="1">
        <v>45271</v>
      </c>
      <c r="K5547" s="2">
        <v>0.26666666666666666</v>
      </c>
      <c r="L5547" t="str" cm="1">
        <f t="array" ref="L5547">_xlfn.IFS(
Table1[[#This Row],[Patient Age]]&gt;=70,"70-79",
Table1[[#This Row],[Patient Age]]&gt;=60,"60-69",
Table1[[#This Row],[Patient Age]]&gt;=50,"50-59",
Table1[[#This Row],[Patient Age]]&gt;=40,"40-49",
Table1[[#This Row],[Patient Age]]&gt;=30,"30-39",
Table1[[#This Row],[Patient Age]]&gt;=20,"20-29",
Table1[[#This Row],[Patient Age]]&gt;=10,"10-19",
TRUE,"0-9"
)</f>
        <v>70-79</v>
      </c>
      <c r="M5547" t="str">
        <f>IF(Table1[[#This Row],[Patient Waittime]]&gt;30,"Delay","Ontime")</f>
        <v>Delay</v>
      </c>
    </row>
    <row r="5548" spans="1:13" x14ac:dyDescent="0.2">
      <c r="A5548" t="s">
        <v>11108</v>
      </c>
      <c r="B5548" t="s">
        <v>11109</v>
      </c>
      <c r="C5548" t="s">
        <v>21</v>
      </c>
      <c r="D5548">
        <v>44</v>
      </c>
      <c r="E5548" t="s">
        <v>31</v>
      </c>
      <c r="F5548" t="s">
        <v>23</v>
      </c>
      <c r="G5548" t="s">
        <v>18</v>
      </c>
      <c r="I5548">
        <v>11</v>
      </c>
      <c r="J5548" s="1">
        <v>45425</v>
      </c>
      <c r="K5548" s="2">
        <v>0.4</v>
      </c>
      <c r="L5548" t="str" cm="1">
        <f t="array" ref="L5548">_xlfn.IFS(
Table1[[#This Row],[Patient Age]]&gt;=70,"70-79",
Table1[[#This Row],[Patient Age]]&gt;=60,"60-69",
Table1[[#This Row],[Patient Age]]&gt;=50,"50-59",
Table1[[#This Row],[Patient Age]]&gt;=40,"40-49",
Table1[[#This Row],[Patient Age]]&gt;=30,"30-39",
Table1[[#This Row],[Patient Age]]&gt;=20,"20-29",
Table1[[#This Row],[Patient Age]]&gt;=10,"10-19",
TRUE,"0-9"
)</f>
        <v>40-49</v>
      </c>
      <c r="M5548" t="str">
        <f>IF(Table1[[#This Row],[Patient Waittime]]&gt;30,"Delay","Ontime")</f>
        <v>Ontime</v>
      </c>
    </row>
    <row r="5549" spans="1:13" x14ac:dyDescent="0.2">
      <c r="A5549" t="s">
        <v>11110</v>
      </c>
      <c r="B5549" t="s">
        <v>11111</v>
      </c>
      <c r="C5549" t="s">
        <v>21</v>
      </c>
      <c r="D5549">
        <v>78</v>
      </c>
      <c r="E5549" t="s">
        <v>31</v>
      </c>
      <c r="F5549" t="s">
        <v>23</v>
      </c>
      <c r="G5549" t="s">
        <v>18</v>
      </c>
      <c r="I5549">
        <v>38</v>
      </c>
      <c r="J5549" s="1">
        <v>45634</v>
      </c>
      <c r="K5549" s="2">
        <v>5.0694444444444445E-2</v>
      </c>
      <c r="L5549" t="str" cm="1">
        <f t="array" ref="L5549">_xlfn.IFS(
Table1[[#This Row],[Patient Age]]&gt;=70,"70-79",
Table1[[#This Row],[Patient Age]]&gt;=60,"60-69",
Table1[[#This Row],[Patient Age]]&gt;=50,"50-59",
Table1[[#This Row],[Patient Age]]&gt;=40,"40-49",
Table1[[#This Row],[Patient Age]]&gt;=30,"30-39",
Table1[[#This Row],[Patient Age]]&gt;=20,"20-29",
Table1[[#This Row],[Patient Age]]&gt;=10,"10-19",
TRUE,"0-9"
)</f>
        <v>70-79</v>
      </c>
      <c r="M5549" t="str">
        <f>IF(Table1[[#This Row],[Patient Waittime]]&gt;30,"Delay","Ontime")</f>
        <v>Delay</v>
      </c>
    </row>
    <row r="5550" spans="1:13" x14ac:dyDescent="0.2">
      <c r="A5550" t="s">
        <v>11112</v>
      </c>
      <c r="B5550" t="s">
        <v>11113</v>
      </c>
      <c r="C5550" t="s">
        <v>21</v>
      </c>
      <c r="D5550">
        <v>60</v>
      </c>
      <c r="E5550" t="s">
        <v>31</v>
      </c>
      <c r="F5550" t="s">
        <v>23</v>
      </c>
      <c r="G5550" t="s">
        <v>18</v>
      </c>
      <c r="I5550">
        <v>10</v>
      </c>
      <c r="J5550" s="1">
        <v>45284</v>
      </c>
      <c r="K5550" s="2">
        <v>0.30208333333333331</v>
      </c>
      <c r="L5550" t="str" cm="1">
        <f t="array" ref="L5550">_xlfn.IFS(
Table1[[#This Row],[Patient Age]]&gt;=70,"70-79",
Table1[[#This Row],[Patient Age]]&gt;=60,"60-69",
Table1[[#This Row],[Patient Age]]&gt;=50,"50-59",
Table1[[#This Row],[Patient Age]]&gt;=40,"40-49",
Table1[[#This Row],[Patient Age]]&gt;=30,"30-39",
Table1[[#This Row],[Patient Age]]&gt;=20,"20-29",
Table1[[#This Row],[Patient Age]]&gt;=10,"10-19",
TRUE,"0-9"
)</f>
        <v>60-69</v>
      </c>
      <c r="M5550" t="str">
        <f>IF(Table1[[#This Row],[Patient Waittime]]&gt;30,"Delay","Ontime")</f>
        <v>Ontime</v>
      </c>
    </row>
    <row r="5551" spans="1:13" x14ac:dyDescent="0.2">
      <c r="A5551" t="s">
        <v>11114</v>
      </c>
      <c r="B5551" t="s">
        <v>11115</v>
      </c>
      <c r="C5551" t="s">
        <v>21</v>
      </c>
      <c r="D5551">
        <v>79</v>
      </c>
      <c r="E5551" t="s">
        <v>31</v>
      </c>
      <c r="F5551" t="s">
        <v>23</v>
      </c>
      <c r="G5551" t="s">
        <v>18</v>
      </c>
      <c r="H5551">
        <v>1</v>
      </c>
      <c r="I5551">
        <v>44</v>
      </c>
      <c r="J5551" s="1">
        <v>45585</v>
      </c>
      <c r="K5551" s="2">
        <v>0.51666666666666672</v>
      </c>
      <c r="L5551" t="str" cm="1">
        <f t="array" ref="L5551">_xlfn.IFS(
Table1[[#This Row],[Patient Age]]&gt;=70,"70-79",
Table1[[#This Row],[Patient Age]]&gt;=60,"60-69",
Table1[[#This Row],[Patient Age]]&gt;=50,"50-59",
Table1[[#This Row],[Patient Age]]&gt;=40,"40-49",
Table1[[#This Row],[Patient Age]]&gt;=30,"30-39",
Table1[[#This Row],[Patient Age]]&gt;=20,"20-29",
Table1[[#This Row],[Patient Age]]&gt;=10,"10-19",
TRUE,"0-9"
)</f>
        <v>70-79</v>
      </c>
      <c r="M5551" t="str">
        <f>IF(Table1[[#This Row],[Patient Waittime]]&gt;30,"Delay","Ontime")</f>
        <v>Delay</v>
      </c>
    </row>
    <row r="5552" spans="1:13" x14ac:dyDescent="0.2">
      <c r="A5552" t="s">
        <v>11116</v>
      </c>
      <c r="B5552" t="s">
        <v>11117</v>
      </c>
      <c r="C5552" t="s">
        <v>21</v>
      </c>
      <c r="D5552">
        <v>31</v>
      </c>
      <c r="E5552" t="s">
        <v>31</v>
      </c>
      <c r="F5552" t="s">
        <v>23</v>
      </c>
      <c r="G5552" t="s">
        <v>18</v>
      </c>
      <c r="H5552">
        <v>1</v>
      </c>
      <c r="I5552">
        <v>27</v>
      </c>
      <c r="J5552" s="1">
        <v>45032</v>
      </c>
      <c r="K5552" s="2">
        <v>0.10138888888888889</v>
      </c>
      <c r="L5552" t="str" cm="1">
        <f t="array" ref="L5552">_xlfn.IFS(
Table1[[#This Row],[Patient Age]]&gt;=70,"70-79",
Table1[[#This Row],[Patient Age]]&gt;=60,"60-69",
Table1[[#This Row],[Patient Age]]&gt;=50,"50-59",
Table1[[#This Row],[Patient Age]]&gt;=40,"40-49",
Table1[[#This Row],[Patient Age]]&gt;=30,"30-39",
Table1[[#This Row],[Patient Age]]&gt;=20,"20-29",
Table1[[#This Row],[Patient Age]]&gt;=10,"10-19",
TRUE,"0-9"
)</f>
        <v>30-39</v>
      </c>
      <c r="M5552" t="str">
        <f>IF(Table1[[#This Row],[Patient Waittime]]&gt;30,"Delay","Ontime")</f>
        <v>Ontime</v>
      </c>
    </row>
    <row r="5553" spans="1:13" x14ac:dyDescent="0.2">
      <c r="A5553" t="s">
        <v>11118</v>
      </c>
      <c r="B5553" t="s">
        <v>11119</v>
      </c>
      <c r="C5553" t="s">
        <v>21</v>
      </c>
      <c r="D5553">
        <v>25</v>
      </c>
      <c r="E5553" t="s">
        <v>31</v>
      </c>
      <c r="F5553" t="s">
        <v>23</v>
      </c>
      <c r="G5553" t="s">
        <v>18</v>
      </c>
      <c r="H5553">
        <v>2</v>
      </c>
      <c r="I5553">
        <v>35</v>
      </c>
      <c r="J5553" s="1">
        <v>45166</v>
      </c>
      <c r="K5553" s="2">
        <v>0.32430555555555557</v>
      </c>
      <c r="L5553" t="str" cm="1">
        <f t="array" ref="L5553">_xlfn.IFS(
Table1[[#This Row],[Patient Age]]&gt;=70,"70-79",
Table1[[#This Row],[Patient Age]]&gt;=60,"60-69",
Table1[[#This Row],[Patient Age]]&gt;=50,"50-59",
Table1[[#This Row],[Patient Age]]&gt;=40,"40-49",
Table1[[#This Row],[Patient Age]]&gt;=30,"30-39",
Table1[[#This Row],[Patient Age]]&gt;=20,"20-29",
Table1[[#This Row],[Patient Age]]&gt;=10,"10-19",
TRUE,"0-9"
)</f>
        <v>20-29</v>
      </c>
      <c r="M5553" t="str">
        <f>IF(Table1[[#This Row],[Patient Waittime]]&gt;30,"Delay","Ontime")</f>
        <v>Delay</v>
      </c>
    </row>
    <row r="5554" spans="1:13" x14ac:dyDescent="0.2">
      <c r="A5554" t="s">
        <v>11120</v>
      </c>
      <c r="B5554" t="s">
        <v>11121</v>
      </c>
      <c r="C5554" t="s">
        <v>21</v>
      </c>
      <c r="D5554">
        <v>39</v>
      </c>
      <c r="E5554" t="s">
        <v>31</v>
      </c>
      <c r="F5554" t="s">
        <v>23</v>
      </c>
      <c r="G5554" t="s">
        <v>18</v>
      </c>
      <c r="H5554">
        <v>2</v>
      </c>
      <c r="I5554">
        <v>44</v>
      </c>
      <c r="J5554" s="1">
        <v>45301</v>
      </c>
      <c r="K5554" s="2">
        <v>0.3263888888888889</v>
      </c>
      <c r="L5554" t="str" cm="1">
        <f t="array" ref="L5554">_xlfn.IFS(
Table1[[#This Row],[Patient Age]]&gt;=70,"70-79",
Table1[[#This Row],[Patient Age]]&gt;=60,"60-69",
Table1[[#This Row],[Patient Age]]&gt;=50,"50-59",
Table1[[#This Row],[Patient Age]]&gt;=40,"40-49",
Table1[[#This Row],[Patient Age]]&gt;=30,"30-39",
Table1[[#This Row],[Patient Age]]&gt;=20,"20-29",
Table1[[#This Row],[Patient Age]]&gt;=10,"10-19",
TRUE,"0-9"
)</f>
        <v>30-39</v>
      </c>
      <c r="M5554" t="str">
        <f>IF(Table1[[#This Row],[Patient Waittime]]&gt;30,"Delay","Ontime")</f>
        <v>Delay</v>
      </c>
    </row>
    <row r="5555" spans="1:13" x14ac:dyDescent="0.2">
      <c r="A5555" t="s">
        <v>11122</v>
      </c>
      <c r="B5555" t="s">
        <v>11123</v>
      </c>
      <c r="C5555" t="s">
        <v>21</v>
      </c>
      <c r="D5555">
        <v>54</v>
      </c>
      <c r="E5555" t="s">
        <v>31</v>
      </c>
      <c r="F5555" t="s">
        <v>23</v>
      </c>
      <c r="G5555" t="s">
        <v>18</v>
      </c>
      <c r="H5555">
        <v>3</v>
      </c>
      <c r="I5555">
        <v>44</v>
      </c>
      <c r="J5555" s="1">
        <v>45513</v>
      </c>
      <c r="K5555" s="2">
        <v>7.2916666666666671E-2</v>
      </c>
      <c r="L5555" t="str" cm="1">
        <f t="array" ref="L5555">_xlfn.IFS(
Table1[[#This Row],[Patient Age]]&gt;=70,"70-79",
Table1[[#This Row],[Patient Age]]&gt;=60,"60-69",
Table1[[#This Row],[Patient Age]]&gt;=50,"50-59",
Table1[[#This Row],[Patient Age]]&gt;=40,"40-49",
Table1[[#This Row],[Patient Age]]&gt;=30,"30-39",
Table1[[#This Row],[Patient Age]]&gt;=20,"20-29",
Table1[[#This Row],[Patient Age]]&gt;=10,"10-19",
TRUE,"0-9"
)</f>
        <v>50-59</v>
      </c>
      <c r="M5555" t="str">
        <f>IF(Table1[[#This Row],[Patient Waittime]]&gt;30,"Delay","Ontime")</f>
        <v>Delay</v>
      </c>
    </row>
    <row r="5556" spans="1:13" x14ac:dyDescent="0.2">
      <c r="A5556" t="s">
        <v>11124</v>
      </c>
      <c r="B5556" t="s">
        <v>11125</v>
      </c>
      <c r="C5556" t="s">
        <v>21</v>
      </c>
      <c r="D5556">
        <v>63</v>
      </c>
      <c r="E5556" t="s">
        <v>31</v>
      </c>
      <c r="F5556" t="s">
        <v>23</v>
      </c>
      <c r="G5556" t="s">
        <v>18</v>
      </c>
      <c r="H5556">
        <v>5</v>
      </c>
      <c r="I5556">
        <v>23</v>
      </c>
      <c r="J5556" s="1">
        <v>45503</v>
      </c>
      <c r="K5556" s="2">
        <v>0.61250000000000004</v>
      </c>
      <c r="L5556" t="str" cm="1">
        <f t="array" ref="L5556">_xlfn.IFS(
Table1[[#This Row],[Patient Age]]&gt;=70,"70-79",
Table1[[#This Row],[Patient Age]]&gt;=60,"60-69",
Table1[[#This Row],[Patient Age]]&gt;=50,"50-59",
Table1[[#This Row],[Patient Age]]&gt;=40,"40-49",
Table1[[#This Row],[Patient Age]]&gt;=30,"30-39",
Table1[[#This Row],[Patient Age]]&gt;=20,"20-29",
Table1[[#This Row],[Patient Age]]&gt;=10,"10-19",
TRUE,"0-9"
)</f>
        <v>60-69</v>
      </c>
      <c r="M5556" t="str">
        <f>IF(Table1[[#This Row],[Patient Waittime]]&gt;30,"Delay","Ontime")</f>
        <v>Ontime</v>
      </c>
    </row>
    <row r="5557" spans="1:13" x14ac:dyDescent="0.2">
      <c r="A5557" t="s">
        <v>11126</v>
      </c>
      <c r="B5557" t="s">
        <v>11127</v>
      </c>
      <c r="C5557" t="s">
        <v>21</v>
      </c>
      <c r="D5557">
        <v>56</v>
      </c>
      <c r="E5557" t="s">
        <v>31</v>
      </c>
      <c r="F5557" t="s">
        <v>23</v>
      </c>
      <c r="G5557" t="s">
        <v>18</v>
      </c>
      <c r="H5557">
        <v>5</v>
      </c>
      <c r="I5557">
        <v>10</v>
      </c>
      <c r="J5557" s="1">
        <v>45273</v>
      </c>
      <c r="K5557" s="2">
        <v>0.20208333333333334</v>
      </c>
      <c r="L5557" t="str" cm="1">
        <f t="array" ref="L5557">_xlfn.IFS(
Table1[[#This Row],[Patient Age]]&gt;=70,"70-79",
Table1[[#This Row],[Patient Age]]&gt;=60,"60-69",
Table1[[#This Row],[Patient Age]]&gt;=50,"50-59",
Table1[[#This Row],[Patient Age]]&gt;=40,"40-49",
Table1[[#This Row],[Patient Age]]&gt;=30,"30-39",
Table1[[#This Row],[Patient Age]]&gt;=20,"20-29",
Table1[[#This Row],[Patient Age]]&gt;=10,"10-19",
TRUE,"0-9"
)</f>
        <v>50-59</v>
      </c>
      <c r="M5557" t="str">
        <f>IF(Table1[[#This Row],[Patient Waittime]]&gt;30,"Delay","Ontime")</f>
        <v>Ontime</v>
      </c>
    </row>
    <row r="5558" spans="1:13" x14ac:dyDescent="0.2">
      <c r="A5558" t="s">
        <v>11128</v>
      </c>
      <c r="B5558" t="s">
        <v>11129</v>
      </c>
      <c r="C5558" t="s">
        <v>21</v>
      </c>
      <c r="D5558">
        <v>13</v>
      </c>
      <c r="E5558" t="s">
        <v>31</v>
      </c>
      <c r="F5558" t="s">
        <v>23</v>
      </c>
      <c r="G5558" t="s">
        <v>18</v>
      </c>
      <c r="H5558">
        <v>7</v>
      </c>
      <c r="I5558">
        <v>48</v>
      </c>
      <c r="J5558" s="1">
        <v>44936</v>
      </c>
      <c r="K5558" s="2">
        <v>0.59652777777777777</v>
      </c>
      <c r="L5558" t="str" cm="1">
        <f t="array" ref="L5558">_xlfn.IFS(
Table1[[#This Row],[Patient Age]]&gt;=70,"70-79",
Table1[[#This Row],[Patient Age]]&gt;=60,"60-69",
Table1[[#This Row],[Patient Age]]&gt;=50,"50-59",
Table1[[#This Row],[Patient Age]]&gt;=40,"40-49",
Table1[[#This Row],[Patient Age]]&gt;=30,"30-39",
Table1[[#This Row],[Patient Age]]&gt;=20,"20-29",
Table1[[#This Row],[Patient Age]]&gt;=10,"10-19",
TRUE,"0-9"
)</f>
        <v>10-19</v>
      </c>
      <c r="M5558" t="str">
        <f>IF(Table1[[#This Row],[Patient Waittime]]&gt;30,"Delay","Ontime")</f>
        <v>Delay</v>
      </c>
    </row>
    <row r="5559" spans="1:13" x14ac:dyDescent="0.2">
      <c r="A5559" t="s">
        <v>11130</v>
      </c>
      <c r="B5559" t="s">
        <v>11131</v>
      </c>
      <c r="C5559" t="s">
        <v>21</v>
      </c>
      <c r="D5559">
        <v>70</v>
      </c>
      <c r="E5559" t="s">
        <v>31</v>
      </c>
      <c r="F5559" t="s">
        <v>23</v>
      </c>
      <c r="G5559" t="s">
        <v>18</v>
      </c>
      <c r="H5559">
        <v>7</v>
      </c>
      <c r="I5559">
        <v>57</v>
      </c>
      <c r="J5559" s="1">
        <v>45367</v>
      </c>
      <c r="K5559" s="2">
        <v>0.67569444444444449</v>
      </c>
      <c r="L5559" t="str" cm="1">
        <f t="array" ref="L5559">_xlfn.IFS(
Table1[[#This Row],[Patient Age]]&gt;=70,"70-79",
Table1[[#This Row],[Patient Age]]&gt;=60,"60-69",
Table1[[#This Row],[Patient Age]]&gt;=50,"50-59",
Table1[[#This Row],[Patient Age]]&gt;=40,"40-49",
Table1[[#This Row],[Patient Age]]&gt;=30,"30-39",
Table1[[#This Row],[Patient Age]]&gt;=20,"20-29",
Table1[[#This Row],[Patient Age]]&gt;=10,"10-19",
TRUE,"0-9"
)</f>
        <v>70-79</v>
      </c>
      <c r="M5559" t="str">
        <f>IF(Table1[[#This Row],[Patient Waittime]]&gt;30,"Delay","Ontime")</f>
        <v>Delay</v>
      </c>
    </row>
    <row r="5560" spans="1:13" x14ac:dyDescent="0.2">
      <c r="A5560" t="s">
        <v>11132</v>
      </c>
      <c r="B5560" t="s">
        <v>11133</v>
      </c>
      <c r="C5560" t="s">
        <v>21</v>
      </c>
      <c r="D5560">
        <v>22</v>
      </c>
      <c r="E5560" t="s">
        <v>31</v>
      </c>
      <c r="F5560" t="s">
        <v>23</v>
      </c>
      <c r="G5560" t="s">
        <v>18</v>
      </c>
      <c r="H5560">
        <v>8</v>
      </c>
      <c r="I5560">
        <v>34</v>
      </c>
      <c r="J5560" s="1">
        <v>45104</v>
      </c>
      <c r="K5560" s="2">
        <v>0.54861111111111116</v>
      </c>
      <c r="L5560" t="str" cm="1">
        <f t="array" ref="L5560">_xlfn.IFS(
Table1[[#This Row],[Patient Age]]&gt;=70,"70-79",
Table1[[#This Row],[Patient Age]]&gt;=60,"60-69",
Table1[[#This Row],[Patient Age]]&gt;=50,"50-59",
Table1[[#This Row],[Patient Age]]&gt;=40,"40-49",
Table1[[#This Row],[Patient Age]]&gt;=30,"30-39",
Table1[[#This Row],[Patient Age]]&gt;=20,"20-29",
Table1[[#This Row],[Patient Age]]&gt;=10,"10-19",
TRUE,"0-9"
)</f>
        <v>20-29</v>
      </c>
      <c r="M5560" t="str">
        <f>IF(Table1[[#This Row],[Patient Waittime]]&gt;30,"Delay","Ontime")</f>
        <v>Delay</v>
      </c>
    </row>
    <row r="5561" spans="1:13" x14ac:dyDescent="0.2">
      <c r="A5561" t="s">
        <v>11134</v>
      </c>
      <c r="B5561" t="s">
        <v>11135</v>
      </c>
      <c r="C5561" t="s">
        <v>21</v>
      </c>
      <c r="D5561">
        <v>33</v>
      </c>
      <c r="E5561" t="s">
        <v>31</v>
      </c>
      <c r="F5561" t="s">
        <v>23</v>
      </c>
      <c r="G5561" t="s">
        <v>18</v>
      </c>
      <c r="H5561">
        <v>9</v>
      </c>
      <c r="I5561">
        <v>25</v>
      </c>
      <c r="J5561" s="1">
        <v>45158</v>
      </c>
      <c r="K5561" s="2">
        <v>0.82638888888888884</v>
      </c>
      <c r="L5561" t="str" cm="1">
        <f t="array" ref="L5561">_xlfn.IFS(
Table1[[#This Row],[Patient Age]]&gt;=70,"70-79",
Table1[[#This Row],[Patient Age]]&gt;=60,"60-69",
Table1[[#This Row],[Patient Age]]&gt;=50,"50-59",
Table1[[#This Row],[Patient Age]]&gt;=40,"40-49",
Table1[[#This Row],[Patient Age]]&gt;=30,"30-39",
Table1[[#This Row],[Patient Age]]&gt;=20,"20-29",
Table1[[#This Row],[Patient Age]]&gt;=10,"10-19",
TRUE,"0-9"
)</f>
        <v>30-39</v>
      </c>
      <c r="M5561" t="str">
        <f>IF(Table1[[#This Row],[Patient Waittime]]&gt;30,"Delay","Ontime")</f>
        <v>Ontime</v>
      </c>
    </row>
    <row r="5562" spans="1:13" x14ac:dyDescent="0.2">
      <c r="A5562" t="s">
        <v>11136</v>
      </c>
      <c r="B5562" t="s">
        <v>11137</v>
      </c>
      <c r="C5562" t="s">
        <v>21</v>
      </c>
      <c r="D5562">
        <v>23</v>
      </c>
      <c r="E5562" t="s">
        <v>31</v>
      </c>
      <c r="F5562" t="s">
        <v>23</v>
      </c>
      <c r="G5562" t="s">
        <v>18</v>
      </c>
      <c r="H5562">
        <v>10</v>
      </c>
      <c r="I5562">
        <v>42</v>
      </c>
      <c r="J5562" s="1">
        <v>45311</v>
      </c>
      <c r="K5562" s="2">
        <v>0.99791666666666667</v>
      </c>
      <c r="L5562" t="str" cm="1">
        <f t="array" ref="L5562">_xlfn.IFS(
Table1[[#This Row],[Patient Age]]&gt;=70,"70-79",
Table1[[#This Row],[Patient Age]]&gt;=60,"60-69",
Table1[[#This Row],[Patient Age]]&gt;=50,"50-59",
Table1[[#This Row],[Patient Age]]&gt;=40,"40-49",
Table1[[#This Row],[Patient Age]]&gt;=30,"30-39",
Table1[[#This Row],[Patient Age]]&gt;=20,"20-29",
Table1[[#This Row],[Patient Age]]&gt;=10,"10-19",
TRUE,"0-9"
)</f>
        <v>20-29</v>
      </c>
      <c r="M5562" t="str">
        <f>IF(Table1[[#This Row],[Patient Waittime]]&gt;30,"Delay","Ontime")</f>
        <v>Delay</v>
      </c>
    </row>
    <row r="5563" spans="1:13" x14ac:dyDescent="0.2">
      <c r="A5563" t="s">
        <v>11138</v>
      </c>
      <c r="B5563" t="s">
        <v>11139</v>
      </c>
      <c r="C5563" t="s">
        <v>21</v>
      </c>
      <c r="D5563">
        <v>6</v>
      </c>
      <c r="E5563" t="s">
        <v>31</v>
      </c>
      <c r="F5563" t="s">
        <v>87</v>
      </c>
      <c r="G5563" t="s">
        <v>18</v>
      </c>
      <c r="I5563">
        <v>31</v>
      </c>
      <c r="J5563" s="1">
        <v>45448</v>
      </c>
      <c r="K5563" s="2">
        <v>0.99027777777777781</v>
      </c>
      <c r="L5563" t="str" cm="1">
        <f t="array" ref="L5563">_xlfn.IFS(
Table1[[#This Row],[Patient Age]]&gt;=70,"70-79",
Table1[[#This Row],[Patient Age]]&gt;=60,"60-69",
Table1[[#This Row],[Patient Age]]&gt;=50,"50-59",
Table1[[#This Row],[Patient Age]]&gt;=40,"40-49",
Table1[[#This Row],[Patient Age]]&gt;=30,"30-39",
Table1[[#This Row],[Patient Age]]&gt;=20,"20-29",
Table1[[#This Row],[Patient Age]]&gt;=10,"10-19",
TRUE,"0-9"
)</f>
        <v>0-9</v>
      </c>
      <c r="M5563" t="str">
        <f>IF(Table1[[#This Row],[Patient Waittime]]&gt;30,"Delay","Ontime")</f>
        <v>Delay</v>
      </c>
    </row>
    <row r="5564" spans="1:13" x14ac:dyDescent="0.2">
      <c r="A5564" t="s">
        <v>11140</v>
      </c>
      <c r="B5564" t="s">
        <v>11141</v>
      </c>
      <c r="C5564" t="s">
        <v>21</v>
      </c>
      <c r="D5564">
        <v>12</v>
      </c>
      <c r="E5564" t="s">
        <v>31</v>
      </c>
      <c r="F5564" t="s">
        <v>87</v>
      </c>
      <c r="G5564" t="s">
        <v>18</v>
      </c>
      <c r="I5564">
        <v>28</v>
      </c>
      <c r="J5564" s="1">
        <v>45113</v>
      </c>
      <c r="K5564" s="2">
        <v>0.95763888888888893</v>
      </c>
      <c r="L5564" t="str" cm="1">
        <f t="array" ref="L5564">_xlfn.IFS(
Table1[[#This Row],[Patient Age]]&gt;=70,"70-79",
Table1[[#This Row],[Patient Age]]&gt;=60,"60-69",
Table1[[#This Row],[Patient Age]]&gt;=50,"50-59",
Table1[[#This Row],[Patient Age]]&gt;=40,"40-49",
Table1[[#This Row],[Patient Age]]&gt;=30,"30-39",
Table1[[#This Row],[Patient Age]]&gt;=20,"20-29",
Table1[[#This Row],[Patient Age]]&gt;=10,"10-19",
TRUE,"0-9"
)</f>
        <v>10-19</v>
      </c>
      <c r="M5564" t="str">
        <f>IF(Table1[[#This Row],[Patient Waittime]]&gt;30,"Delay","Ontime")</f>
        <v>Ontime</v>
      </c>
    </row>
    <row r="5565" spans="1:13" x14ac:dyDescent="0.2">
      <c r="A5565" t="s">
        <v>11142</v>
      </c>
      <c r="B5565" t="s">
        <v>11143</v>
      </c>
      <c r="C5565" t="s">
        <v>21</v>
      </c>
      <c r="D5565">
        <v>41</v>
      </c>
      <c r="E5565" t="s">
        <v>31</v>
      </c>
      <c r="F5565" t="s">
        <v>87</v>
      </c>
      <c r="G5565" t="s">
        <v>18</v>
      </c>
      <c r="H5565">
        <v>1</v>
      </c>
      <c r="I5565">
        <v>58</v>
      </c>
      <c r="J5565" s="1">
        <v>45580</v>
      </c>
      <c r="K5565" s="2">
        <v>0.97847222222222219</v>
      </c>
      <c r="L5565" t="str" cm="1">
        <f t="array" ref="L5565">_xlfn.IFS(
Table1[[#This Row],[Patient Age]]&gt;=70,"70-79",
Table1[[#This Row],[Patient Age]]&gt;=60,"60-69",
Table1[[#This Row],[Patient Age]]&gt;=50,"50-59",
Table1[[#This Row],[Patient Age]]&gt;=40,"40-49",
Table1[[#This Row],[Patient Age]]&gt;=30,"30-39",
Table1[[#This Row],[Patient Age]]&gt;=20,"20-29",
Table1[[#This Row],[Patient Age]]&gt;=10,"10-19",
TRUE,"0-9"
)</f>
        <v>40-49</v>
      </c>
      <c r="M5565" t="str">
        <f>IF(Table1[[#This Row],[Patient Waittime]]&gt;30,"Delay","Ontime")</f>
        <v>Delay</v>
      </c>
    </row>
    <row r="5566" spans="1:13" x14ac:dyDescent="0.2">
      <c r="A5566" t="s">
        <v>11144</v>
      </c>
      <c r="B5566" t="s">
        <v>11145</v>
      </c>
      <c r="C5566" t="s">
        <v>21</v>
      </c>
      <c r="D5566">
        <v>21</v>
      </c>
      <c r="E5566" t="s">
        <v>31</v>
      </c>
      <c r="F5566" t="s">
        <v>18449</v>
      </c>
      <c r="G5566" t="s">
        <v>18</v>
      </c>
      <c r="I5566">
        <v>37</v>
      </c>
      <c r="J5566" s="1">
        <v>45254</v>
      </c>
      <c r="K5566" s="2">
        <v>0.53611111111111109</v>
      </c>
      <c r="L5566" t="str" cm="1">
        <f t="array" ref="L5566">_xlfn.IFS(
Table1[[#This Row],[Patient Age]]&gt;=70,"70-79",
Table1[[#This Row],[Patient Age]]&gt;=60,"60-69",
Table1[[#This Row],[Patient Age]]&gt;=50,"50-59",
Table1[[#This Row],[Patient Age]]&gt;=40,"40-49",
Table1[[#This Row],[Patient Age]]&gt;=30,"30-39",
Table1[[#This Row],[Patient Age]]&gt;=20,"20-29",
Table1[[#This Row],[Patient Age]]&gt;=10,"10-19",
TRUE,"0-9"
)</f>
        <v>20-29</v>
      </c>
      <c r="M5566" t="str">
        <f>IF(Table1[[#This Row],[Patient Waittime]]&gt;30,"Delay","Ontime")</f>
        <v>Delay</v>
      </c>
    </row>
    <row r="5567" spans="1:13" x14ac:dyDescent="0.2">
      <c r="A5567" t="s">
        <v>11146</v>
      </c>
      <c r="B5567" t="s">
        <v>11147</v>
      </c>
      <c r="C5567" t="s">
        <v>21</v>
      </c>
      <c r="D5567">
        <v>72</v>
      </c>
      <c r="E5567" t="s">
        <v>31</v>
      </c>
      <c r="F5567" t="s">
        <v>18449</v>
      </c>
      <c r="G5567" t="s">
        <v>18</v>
      </c>
      <c r="I5567">
        <v>55</v>
      </c>
      <c r="J5567" s="1">
        <v>45276</v>
      </c>
      <c r="K5567" s="2">
        <v>0.83680555555555558</v>
      </c>
      <c r="L5567" t="str" cm="1">
        <f t="array" ref="L5567">_xlfn.IFS(
Table1[[#This Row],[Patient Age]]&gt;=70,"70-79",
Table1[[#This Row],[Patient Age]]&gt;=60,"60-69",
Table1[[#This Row],[Patient Age]]&gt;=50,"50-59",
Table1[[#This Row],[Patient Age]]&gt;=40,"40-49",
Table1[[#This Row],[Patient Age]]&gt;=30,"30-39",
Table1[[#This Row],[Patient Age]]&gt;=20,"20-29",
Table1[[#This Row],[Patient Age]]&gt;=10,"10-19",
TRUE,"0-9"
)</f>
        <v>70-79</v>
      </c>
      <c r="M5567" t="str">
        <f>IF(Table1[[#This Row],[Patient Waittime]]&gt;30,"Delay","Ontime")</f>
        <v>Delay</v>
      </c>
    </row>
    <row r="5568" spans="1:13" x14ac:dyDescent="0.2">
      <c r="A5568" t="s">
        <v>11148</v>
      </c>
      <c r="B5568" t="s">
        <v>11149</v>
      </c>
      <c r="C5568" t="s">
        <v>21</v>
      </c>
      <c r="D5568">
        <v>36</v>
      </c>
      <c r="E5568" t="s">
        <v>31</v>
      </c>
      <c r="F5568" t="s">
        <v>18449</v>
      </c>
      <c r="G5568" t="s">
        <v>18</v>
      </c>
      <c r="I5568">
        <v>26</v>
      </c>
      <c r="J5568" s="1">
        <v>45038</v>
      </c>
      <c r="K5568" s="2">
        <v>0.76736111111111116</v>
      </c>
      <c r="L5568" t="str" cm="1">
        <f t="array" ref="L5568">_xlfn.IFS(
Table1[[#This Row],[Patient Age]]&gt;=70,"70-79",
Table1[[#This Row],[Patient Age]]&gt;=60,"60-69",
Table1[[#This Row],[Patient Age]]&gt;=50,"50-59",
Table1[[#This Row],[Patient Age]]&gt;=40,"40-49",
Table1[[#This Row],[Patient Age]]&gt;=30,"30-39",
Table1[[#This Row],[Patient Age]]&gt;=20,"20-29",
Table1[[#This Row],[Patient Age]]&gt;=10,"10-19",
TRUE,"0-9"
)</f>
        <v>30-39</v>
      </c>
      <c r="M5568" t="str">
        <f>IF(Table1[[#This Row],[Patient Waittime]]&gt;30,"Delay","Ontime")</f>
        <v>Ontime</v>
      </c>
    </row>
    <row r="5569" spans="1:13" x14ac:dyDescent="0.2">
      <c r="A5569" t="s">
        <v>11150</v>
      </c>
      <c r="B5569" t="s">
        <v>11151</v>
      </c>
      <c r="C5569" t="s">
        <v>21</v>
      </c>
      <c r="D5569">
        <v>73</v>
      </c>
      <c r="E5569" t="s">
        <v>31</v>
      </c>
      <c r="F5569" t="s">
        <v>18449</v>
      </c>
      <c r="G5569" t="s">
        <v>18</v>
      </c>
      <c r="I5569">
        <v>41</v>
      </c>
      <c r="J5569" s="1">
        <v>45439</v>
      </c>
      <c r="K5569" s="2">
        <v>7.6388888888888886E-3</v>
      </c>
      <c r="L5569" t="str" cm="1">
        <f t="array" ref="L5569">_xlfn.IFS(
Table1[[#This Row],[Patient Age]]&gt;=70,"70-79",
Table1[[#This Row],[Patient Age]]&gt;=60,"60-69",
Table1[[#This Row],[Patient Age]]&gt;=50,"50-59",
Table1[[#This Row],[Patient Age]]&gt;=40,"40-49",
Table1[[#This Row],[Patient Age]]&gt;=30,"30-39",
Table1[[#This Row],[Patient Age]]&gt;=20,"20-29",
Table1[[#This Row],[Patient Age]]&gt;=10,"10-19",
TRUE,"0-9"
)</f>
        <v>70-79</v>
      </c>
      <c r="M5569" t="str">
        <f>IF(Table1[[#This Row],[Patient Waittime]]&gt;30,"Delay","Ontime")</f>
        <v>Delay</v>
      </c>
    </row>
    <row r="5570" spans="1:13" x14ac:dyDescent="0.2">
      <c r="A5570" t="s">
        <v>11152</v>
      </c>
      <c r="B5570" t="s">
        <v>11153</v>
      </c>
      <c r="C5570" t="s">
        <v>21</v>
      </c>
      <c r="D5570">
        <v>10</v>
      </c>
      <c r="E5570" t="s">
        <v>31</v>
      </c>
      <c r="F5570" t="s">
        <v>18449</v>
      </c>
      <c r="G5570" t="s">
        <v>18</v>
      </c>
      <c r="I5570">
        <v>22</v>
      </c>
      <c r="J5570" s="1">
        <v>45271</v>
      </c>
      <c r="K5570" s="2">
        <v>0.4861111111111111</v>
      </c>
      <c r="L5570" t="str" cm="1">
        <f t="array" ref="L5570">_xlfn.IFS(
Table1[[#This Row],[Patient Age]]&gt;=70,"70-79",
Table1[[#This Row],[Patient Age]]&gt;=60,"60-69",
Table1[[#This Row],[Patient Age]]&gt;=50,"50-59",
Table1[[#This Row],[Patient Age]]&gt;=40,"40-49",
Table1[[#This Row],[Patient Age]]&gt;=30,"30-39",
Table1[[#This Row],[Patient Age]]&gt;=20,"20-29",
Table1[[#This Row],[Patient Age]]&gt;=10,"10-19",
TRUE,"0-9"
)</f>
        <v>10-19</v>
      </c>
      <c r="M5570" t="str">
        <f>IF(Table1[[#This Row],[Patient Waittime]]&gt;30,"Delay","Ontime")</f>
        <v>Ontime</v>
      </c>
    </row>
    <row r="5571" spans="1:13" x14ac:dyDescent="0.2">
      <c r="A5571" t="s">
        <v>11154</v>
      </c>
      <c r="B5571" t="s">
        <v>11155</v>
      </c>
      <c r="C5571" t="s">
        <v>21</v>
      </c>
      <c r="D5571">
        <v>29</v>
      </c>
      <c r="E5571" t="s">
        <v>31</v>
      </c>
      <c r="F5571" t="s">
        <v>18449</v>
      </c>
      <c r="G5571" t="s">
        <v>18</v>
      </c>
      <c r="I5571">
        <v>34</v>
      </c>
      <c r="J5571" s="1">
        <v>45358</v>
      </c>
      <c r="K5571" s="2">
        <v>0.52083333333333337</v>
      </c>
      <c r="L5571" t="str" cm="1">
        <f t="array" ref="L5571">_xlfn.IFS(
Table1[[#This Row],[Patient Age]]&gt;=70,"70-79",
Table1[[#This Row],[Patient Age]]&gt;=60,"60-69",
Table1[[#This Row],[Patient Age]]&gt;=50,"50-59",
Table1[[#This Row],[Patient Age]]&gt;=40,"40-49",
Table1[[#This Row],[Patient Age]]&gt;=30,"30-39",
Table1[[#This Row],[Patient Age]]&gt;=20,"20-29",
Table1[[#This Row],[Patient Age]]&gt;=10,"10-19",
TRUE,"0-9"
)</f>
        <v>20-29</v>
      </c>
      <c r="M5571" t="str">
        <f>IF(Table1[[#This Row],[Patient Waittime]]&gt;30,"Delay","Ontime")</f>
        <v>Delay</v>
      </c>
    </row>
    <row r="5572" spans="1:13" x14ac:dyDescent="0.2">
      <c r="A5572" t="s">
        <v>11156</v>
      </c>
      <c r="B5572" t="s">
        <v>11157</v>
      </c>
      <c r="C5572" t="s">
        <v>21</v>
      </c>
      <c r="D5572">
        <v>45</v>
      </c>
      <c r="E5572" t="s">
        <v>31</v>
      </c>
      <c r="F5572" t="s">
        <v>18449</v>
      </c>
      <c r="G5572" t="s">
        <v>18</v>
      </c>
      <c r="I5572">
        <v>50</v>
      </c>
      <c r="J5572" s="1">
        <v>45433</v>
      </c>
      <c r="K5572" s="2">
        <v>0.60624999999999996</v>
      </c>
      <c r="L5572" t="str" cm="1">
        <f t="array" ref="L5572">_xlfn.IFS(
Table1[[#This Row],[Patient Age]]&gt;=70,"70-79",
Table1[[#This Row],[Patient Age]]&gt;=60,"60-69",
Table1[[#This Row],[Patient Age]]&gt;=50,"50-59",
Table1[[#This Row],[Patient Age]]&gt;=40,"40-49",
Table1[[#This Row],[Patient Age]]&gt;=30,"30-39",
Table1[[#This Row],[Patient Age]]&gt;=20,"20-29",
Table1[[#This Row],[Patient Age]]&gt;=10,"10-19",
TRUE,"0-9"
)</f>
        <v>40-49</v>
      </c>
      <c r="M5572" t="str">
        <f>IF(Table1[[#This Row],[Patient Waittime]]&gt;30,"Delay","Ontime")</f>
        <v>Delay</v>
      </c>
    </row>
    <row r="5573" spans="1:13" x14ac:dyDescent="0.2">
      <c r="A5573" t="s">
        <v>11158</v>
      </c>
      <c r="B5573" t="s">
        <v>11159</v>
      </c>
      <c r="C5573" t="s">
        <v>21</v>
      </c>
      <c r="D5573">
        <v>57</v>
      </c>
      <c r="E5573" t="s">
        <v>31</v>
      </c>
      <c r="F5573" t="s">
        <v>18449</v>
      </c>
      <c r="G5573" t="s">
        <v>18</v>
      </c>
      <c r="I5573">
        <v>22</v>
      </c>
      <c r="J5573" s="1">
        <v>45132</v>
      </c>
      <c r="K5573" s="2">
        <v>2.361111111111111E-2</v>
      </c>
      <c r="L5573" t="str" cm="1">
        <f t="array" ref="L5573">_xlfn.IFS(
Table1[[#This Row],[Patient Age]]&gt;=70,"70-79",
Table1[[#This Row],[Patient Age]]&gt;=60,"60-69",
Table1[[#This Row],[Patient Age]]&gt;=50,"50-59",
Table1[[#This Row],[Patient Age]]&gt;=40,"40-49",
Table1[[#This Row],[Patient Age]]&gt;=30,"30-39",
Table1[[#This Row],[Patient Age]]&gt;=20,"20-29",
Table1[[#This Row],[Patient Age]]&gt;=10,"10-19",
TRUE,"0-9"
)</f>
        <v>50-59</v>
      </c>
      <c r="M5573" t="str">
        <f>IF(Table1[[#This Row],[Patient Waittime]]&gt;30,"Delay","Ontime")</f>
        <v>Ontime</v>
      </c>
    </row>
    <row r="5574" spans="1:13" x14ac:dyDescent="0.2">
      <c r="A5574" t="s">
        <v>11160</v>
      </c>
      <c r="B5574" t="s">
        <v>11161</v>
      </c>
      <c r="C5574" t="s">
        <v>21</v>
      </c>
      <c r="D5574">
        <v>72</v>
      </c>
      <c r="E5574" t="s">
        <v>31</v>
      </c>
      <c r="F5574" t="s">
        <v>18449</v>
      </c>
      <c r="G5574" t="s">
        <v>18</v>
      </c>
      <c r="I5574">
        <v>10</v>
      </c>
      <c r="J5574" s="1">
        <v>45317</v>
      </c>
      <c r="K5574" s="2">
        <v>0.85138888888888886</v>
      </c>
      <c r="L5574" t="str" cm="1">
        <f t="array" ref="L5574">_xlfn.IFS(
Table1[[#This Row],[Patient Age]]&gt;=70,"70-79",
Table1[[#This Row],[Patient Age]]&gt;=60,"60-69",
Table1[[#This Row],[Patient Age]]&gt;=50,"50-59",
Table1[[#This Row],[Patient Age]]&gt;=40,"40-49",
Table1[[#This Row],[Patient Age]]&gt;=30,"30-39",
Table1[[#This Row],[Patient Age]]&gt;=20,"20-29",
Table1[[#This Row],[Patient Age]]&gt;=10,"10-19",
TRUE,"0-9"
)</f>
        <v>70-79</v>
      </c>
      <c r="M5574" t="str">
        <f>IF(Table1[[#This Row],[Patient Waittime]]&gt;30,"Delay","Ontime")</f>
        <v>Ontime</v>
      </c>
    </row>
    <row r="5575" spans="1:13" x14ac:dyDescent="0.2">
      <c r="A5575" t="s">
        <v>11162</v>
      </c>
      <c r="B5575" t="s">
        <v>11163</v>
      </c>
      <c r="C5575" t="s">
        <v>21</v>
      </c>
      <c r="D5575">
        <v>29</v>
      </c>
      <c r="E5575" t="s">
        <v>31</v>
      </c>
      <c r="F5575" t="s">
        <v>18449</v>
      </c>
      <c r="G5575" t="s">
        <v>18</v>
      </c>
      <c r="I5575">
        <v>13</v>
      </c>
      <c r="J5575" s="1">
        <v>45536</v>
      </c>
      <c r="K5575" s="2">
        <v>0.91666666666666663</v>
      </c>
      <c r="L5575" t="str" cm="1">
        <f t="array" ref="L5575">_xlfn.IFS(
Table1[[#This Row],[Patient Age]]&gt;=70,"70-79",
Table1[[#This Row],[Patient Age]]&gt;=60,"60-69",
Table1[[#This Row],[Patient Age]]&gt;=50,"50-59",
Table1[[#This Row],[Patient Age]]&gt;=40,"40-49",
Table1[[#This Row],[Patient Age]]&gt;=30,"30-39",
Table1[[#This Row],[Patient Age]]&gt;=20,"20-29",
Table1[[#This Row],[Patient Age]]&gt;=10,"10-19",
TRUE,"0-9"
)</f>
        <v>20-29</v>
      </c>
      <c r="M5575" t="str">
        <f>IF(Table1[[#This Row],[Patient Waittime]]&gt;30,"Delay","Ontime")</f>
        <v>Ontime</v>
      </c>
    </row>
    <row r="5576" spans="1:13" x14ac:dyDescent="0.2">
      <c r="A5576" t="s">
        <v>11164</v>
      </c>
      <c r="B5576" t="s">
        <v>11165</v>
      </c>
      <c r="C5576" t="s">
        <v>21</v>
      </c>
      <c r="D5576">
        <v>42</v>
      </c>
      <c r="E5576" t="s">
        <v>31</v>
      </c>
      <c r="F5576" t="s">
        <v>18449</v>
      </c>
      <c r="G5576" t="s">
        <v>18</v>
      </c>
      <c r="I5576">
        <v>24</v>
      </c>
      <c r="J5576" s="1">
        <v>45089</v>
      </c>
      <c r="K5576" s="2">
        <v>8.9583333333333334E-2</v>
      </c>
      <c r="L5576" t="str" cm="1">
        <f t="array" ref="L5576">_xlfn.IFS(
Table1[[#This Row],[Patient Age]]&gt;=70,"70-79",
Table1[[#This Row],[Patient Age]]&gt;=60,"60-69",
Table1[[#This Row],[Patient Age]]&gt;=50,"50-59",
Table1[[#This Row],[Patient Age]]&gt;=40,"40-49",
Table1[[#This Row],[Patient Age]]&gt;=30,"30-39",
Table1[[#This Row],[Patient Age]]&gt;=20,"20-29",
Table1[[#This Row],[Patient Age]]&gt;=10,"10-19",
TRUE,"0-9"
)</f>
        <v>40-49</v>
      </c>
      <c r="M5576" t="str">
        <f>IF(Table1[[#This Row],[Patient Waittime]]&gt;30,"Delay","Ontime")</f>
        <v>Ontime</v>
      </c>
    </row>
    <row r="5577" spans="1:13" x14ac:dyDescent="0.2">
      <c r="A5577" t="s">
        <v>11166</v>
      </c>
      <c r="B5577" t="s">
        <v>11167</v>
      </c>
      <c r="C5577" t="s">
        <v>21</v>
      </c>
      <c r="D5577">
        <v>28</v>
      </c>
      <c r="E5577" t="s">
        <v>31</v>
      </c>
      <c r="F5577" t="s">
        <v>18449</v>
      </c>
      <c r="G5577" t="s">
        <v>18</v>
      </c>
      <c r="I5577">
        <v>44</v>
      </c>
      <c r="J5577" s="1">
        <v>45273</v>
      </c>
      <c r="K5577" s="2">
        <v>0.35</v>
      </c>
      <c r="L5577" t="str" cm="1">
        <f t="array" ref="L5577">_xlfn.IFS(
Table1[[#This Row],[Patient Age]]&gt;=70,"70-79",
Table1[[#This Row],[Patient Age]]&gt;=60,"60-69",
Table1[[#This Row],[Patient Age]]&gt;=50,"50-59",
Table1[[#This Row],[Patient Age]]&gt;=40,"40-49",
Table1[[#This Row],[Patient Age]]&gt;=30,"30-39",
Table1[[#This Row],[Patient Age]]&gt;=20,"20-29",
Table1[[#This Row],[Patient Age]]&gt;=10,"10-19",
TRUE,"0-9"
)</f>
        <v>20-29</v>
      </c>
      <c r="M5577" t="str">
        <f>IF(Table1[[#This Row],[Patient Waittime]]&gt;30,"Delay","Ontime")</f>
        <v>Delay</v>
      </c>
    </row>
    <row r="5578" spans="1:13" x14ac:dyDescent="0.2">
      <c r="A5578" t="s">
        <v>11168</v>
      </c>
      <c r="B5578" t="s">
        <v>11169</v>
      </c>
      <c r="C5578" t="s">
        <v>21</v>
      </c>
      <c r="D5578">
        <v>66</v>
      </c>
      <c r="E5578" t="s">
        <v>31</v>
      </c>
      <c r="F5578" t="s">
        <v>18449</v>
      </c>
      <c r="G5578" t="s">
        <v>18</v>
      </c>
      <c r="I5578">
        <v>44</v>
      </c>
      <c r="J5578" s="1">
        <v>45238</v>
      </c>
      <c r="K5578" s="2">
        <v>0.73263888888888884</v>
      </c>
      <c r="L5578" t="str" cm="1">
        <f t="array" ref="L5578">_xlfn.IFS(
Table1[[#This Row],[Patient Age]]&gt;=70,"70-79",
Table1[[#This Row],[Patient Age]]&gt;=60,"60-69",
Table1[[#This Row],[Patient Age]]&gt;=50,"50-59",
Table1[[#This Row],[Patient Age]]&gt;=40,"40-49",
Table1[[#This Row],[Patient Age]]&gt;=30,"30-39",
Table1[[#This Row],[Patient Age]]&gt;=20,"20-29",
Table1[[#This Row],[Patient Age]]&gt;=10,"10-19",
TRUE,"0-9"
)</f>
        <v>60-69</v>
      </c>
      <c r="M5578" t="str">
        <f>IF(Table1[[#This Row],[Patient Waittime]]&gt;30,"Delay","Ontime")</f>
        <v>Delay</v>
      </c>
    </row>
    <row r="5579" spans="1:13" x14ac:dyDescent="0.2">
      <c r="A5579" t="s">
        <v>11170</v>
      </c>
      <c r="B5579" t="s">
        <v>11171</v>
      </c>
      <c r="C5579" t="s">
        <v>21</v>
      </c>
      <c r="D5579">
        <v>5</v>
      </c>
      <c r="E5579" t="s">
        <v>31</v>
      </c>
      <c r="F5579" t="s">
        <v>18449</v>
      </c>
      <c r="G5579" t="s">
        <v>18</v>
      </c>
      <c r="I5579">
        <v>21</v>
      </c>
      <c r="J5579" s="1">
        <v>45400</v>
      </c>
      <c r="K5579" s="2">
        <v>0.6</v>
      </c>
      <c r="L5579" t="str" cm="1">
        <f t="array" ref="L5579">_xlfn.IFS(
Table1[[#This Row],[Patient Age]]&gt;=70,"70-79",
Table1[[#This Row],[Patient Age]]&gt;=60,"60-69",
Table1[[#This Row],[Patient Age]]&gt;=50,"50-59",
Table1[[#This Row],[Patient Age]]&gt;=40,"40-49",
Table1[[#This Row],[Patient Age]]&gt;=30,"30-39",
Table1[[#This Row],[Patient Age]]&gt;=20,"20-29",
Table1[[#This Row],[Patient Age]]&gt;=10,"10-19",
TRUE,"0-9"
)</f>
        <v>0-9</v>
      </c>
      <c r="M5579" t="str">
        <f>IF(Table1[[#This Row],[Patient Waittime]]&gt;30,"Delay","Ontime")</f>
        <v>Ontime</v>
      </c>
    </row>
    <row r="5580" spans="1:13" x14ac:dyDescent="0.2">
      <c r="A5580" t="s">
        <v>11172</v>
      </c>
      <c r="B5580" t="s">
        <v>11173</v>
      </c>
      <c r="C5580" t="s">
        <v>21</v>
      </c>
      <c r="D5580">
        <v>20</v>
      </c>
      <c r="E5580" t="s">
        <v>31</v>
      </c>
      <c r="F5580" t="s">
        <v>18449</v>
      </c>
      <c r="G5580" t="s">
        <v>18</v>
      </c>
      <c r="I5580">
        <v>23</v>
      </c>
      <c r="J5580" s="1">
        <v>45132</v>
      </c>
      <c r="K5580" s="2">
        <v>0.39027777777777778</v>
      </c>
      <c r="L5580" t="str" cm="1">
        <f t="array" ref="L5580">_xlfn.IFS(
Table1[[#This Row],[Patient Age]]&gt;=70,"70-79",
Table1[[#This Row],[Patient Age]]&gt;=60,"60-69",
Table1[[#This Row],[Patient Age]]&gt;=50,"50-59",
Table1[[#This Row],[Patient Age]]&gt;=40,"40-49",
Table1[[#This Row],[Patient Age]]&gt;=30,"30-39",
Table1[[#This Row],[Patient Age]]&gt;=20,"20-29",
Table1[[#This Row],[Patient Age]]&gt;=10,"10-19",
TRUE,"0-9"
)</f>
        <v>20-29</v>
      </c>
      <c r="M5580" t="str">
        <f>IF(Table1[[#This Row],[Patient Waittime]]&gt;30,"Delay","Ontime")</f>
        <v>Ontime</v>
      </c>
    </row>
    <row r="5581" spans="1:13" x14ac:dyDescent="0.2">
      <c r="A5581" t="s">
        <v>11174</v>
      </c>
      <c r="B5581" t="s">
        <v>11175</v>
      </c>
      <c r="C5581" t="s">
        <v>21</v>
      </c>
      <c r="D5581">
        <v>46</v>
      </c>
      <c r="E5581" t="s">
        <v>31</v>
      </c>
      <c r="F5581" t="s">
        <v>18449</v>
      </c>
      <c r="G5581" t="s">
        <v>18</v>
      </c>
      <c r="I5581">
        <v>30</v>
      </c>
      <c r="J5581" s="1">
        <v>45052</v>
      </c>
      <c r="K5581" s="2">
        <v>0.17430555555555555</v>
      </c>
      <c r="L5581" t="str" cm="1">
        <f t="array" ref="L5581">_xlfn.IFS(
Table1[[#This Row],[Patient Age]]&gt;=70,"70-79",
Table1[[#This Row],[Patient Age]]&gt;=60,"60-69",
Table1[[#This Row],[Patient Age]]&gt;=50,"50-59",
Table1[[#This Row],[Patient Age]]&gt;=40,"40-49",
Table1[[#This Row],[Patient Age]]&gt;=30,"30-39",
Table1[[#This Row],[Patient Age]]&gt;=20,"20-29",
Table1[[#This Row],[Patient Age]]&gt;=10,"10-19",
TRUE,"0-9"
)</f>
        <v>40-49</v>
      </c>
      <c r="M5581" t="str">
        <f>IF(Table1[[#This Row],[Patient Waittime]]&gt;30,"Delay","Ontime")</f>
        <v>Ontime</v>
      </c>
    </row>
    <row r="5582" spans="1:13" x14ac:dyDescent="0.2">
      <c r="A5582" t="s">
        <v>11176</v>
      </c>
      <c r="B5582" t="s">
        <v>11177</v>
      </c>
      <c r="C5582" t="s">
        <v>21</v>
      </c>
      <c r="D5582">
        <v>12</v>
      </c>
      <c r="E5582" t="s">
        <v>31</v>
      </c>
      <c r="F5582" t="s">
        <v>18449</v>
      </c>
      <c r="G5582" t="s">
        <v>18</v>
      </c>
      <c r="I5582">
        <v>37</v>
      </c>
      <c r="J5582" s="1">
        <v>45154</v>
      </c>
      <c r="K5582" s="2">
        <v>0.45</v>
      </c>
      <c r="L5582" t="str" cm="1">
        <f t="array" ref="L5582">_xlfn.IFS(
Table1[[#This Row],[Patient Age]]&gt;=70,"70-79",
Table1[[#This Row],[Patient Age]]&gt;=60,"60-69",
Table1[[#This Row],[Patient Age]]&gt;=50,"50-59",
Table1[[#This Row],[Patient Age]]&gt;=40,"40-49",
Table1[[#This Row],[Patient Age]]&gt;=30,"30-39",
Table1[[#This Row],[Patient Age]]&gt;=20,"20-29",
Table1[[#This Row],[Patient Age]]&gt;=10,"10-19",
TRUE,"0-9"
)</f>
        <v>10-19</v>
      </c>
      <c r="M5582" t="str">
        <f>IF(Table1[[#This Row],[Patient Waittime]]&gt;30,"Delay","Ontime")</f>
        <v>Delay</v>
      </c>
    </row>
    <row r="5583" spans="1:13" x14ac:dyDescent="0.2">
      <c r="A5583" t="s">
        <v>11178</v>
      </c>
      <c r="B5583" t="s">
        <v>11179</v>
      </c>
      <c r="C5583" t="s">
        <v>21</v>
      </c>
      <c r="D5583">
        <v>12</v>
      </c>
      <c r="E5583" t="s">
        <v>31</v>
      </c>
      <c r="F5583" t="s">
        <v>18449</v>
      </c>
      <c r="G5583" t="s">
        <v>18</v>
      </c>
      <c r="I5583">
        <v>15</v>
      </c>
      <c r="J5583" s="1">
        <v>45037</v>
      </c>
      <c r="K5583" s="2">
        <v>0.31319444444444444</v>
      </c>
      <c r="L5583" t="str" cm="1">
        <f t="array" ref="L5583">_xlfn.IFS(
Table1[[#This Row],[Patient Age]]&gt;=70,"70-79",
Table1[[#This Row],[Patient Age]]&gt;=60,"60-69",
Table1[[#This Row],[Patient Age]]&gt;=50,"50-59",
Table1[[#This Row],[Patient Age]]&gt;=40,"40-49",
Table1[[#This Row],[Patient Age]]&gt;=30,"30-39",
Table1[[#This Row],[Patient Age]]&gt;=20,"20-29",
Table1[[#This Row],[Patient Age]]&gt;=10,"10-19",
TRUE,"0-9"
)</f>
        <v>10-19</v>
      </c>
      <c r="M5583" t="str">
        <f>IF(Table1[[#This Row],[Patient Waittime]]&gt;30,"Delay","Ontime")</f>
        <v>Ontime</v>
      </c>
    </row>
    <row r="5584" spans="1:13" x14ac:dyDescent="0.2">
      <c r="A5584" t="s">
        <v>11180</v>
      </c>
      <c r="B5584" t="s">
        <v>11181</v>
      </c>
      <c r="C5584" t="s">
        <v>21</v>
      </c>
      <c r="D5584">
        <v>9</v>
      </c>
      <c r="E5584" t="s">
        <v>31</v>
      </c>
      <c r="F5584" t="s">
        <v>18449</v>
      </c>
      <c r="G5584" t="s">
        <v>18</v>
      </c>
      <c r="I5584">
        <v>19</v>
      </c>
      <c r="J5584" s="1">
        <v>45093</v>
      </c>
      <c r="K5584" s="2">
        <v>0.90763888888888888</v>
      </c>
      <c r="L5584" t="str" cm="1">
        <f t="array" ref="L5584">_xlfn.IFS(
Table1[[#This Row],[Patient Age]]&gt;=70,"70-79",
Table1[[#This Row],[Patient Age]]&gt;=60,"60-69",
Table1[[#This Row],[Patient Age]]&gt;=50,"50-59",
Table1[[#This Row],[Patient Age]]&gt;=40,"40-49",
Table1[[#This Row],[Patient Age]]&gt;=30,"30-39",
Table1[[#This Row],[Patient Age]]&gt;=20,"20-29",
Table1[[#This Row],[Patient Age]]&gt;=10,"10-19",
TRUE,"0-9"
)</f>
        <v>0-9</v>
      </c>
      <c r="M5584" t="str">
        <f>IF(Table1[[#This Row],[Patient Waittime]]&gt;30,"Delay","Ontime")</f>
        <v>Ontime</v>
      </c>
    </row>
    <row r="5585" spans="1:13" x14ac:dyDescent="0.2">
      <c r="A5585" t="s">
        <v>11182</v>
      </c>
      <c r="B5585" t="s">
        <v>11183</v>
      </c>
      <c r="C5585" t="s">
        <v>21</v>
      </c>
      <c r="D5585">
        <v>38</v>
      </c>
      <c r="E5585" t="s">
        <v>31</v>
      </c>
      <c r="F5585" t="s">
        <v>18449</v>
      </c>
      <c r="G5585" t="s">
        <v>18</v>
      </c>
      <c r="I5585">
        <v>27</v>
      </c>
      <c r="J5585" s="1">
        <v>45494</v>
      </c>
      <c r="K5585" s="2">
        <v>0.25</v>
      </c>
      <c r="L5585" t="str" cm="1">
        <f t="array" ref="L5585">_xlfn.IFS(
Table1[[#This Row],[Patient Age]]&gt;=70,"70-79",
Table1[[#This Row],[Patient Age]]&gt;=60,"60-69",
Table1[[#This Row],[Patient Age]]&gt;=50,"50-59",
Table1[[#This Row],[Patient Age]]&gt;=40,"40-49",
Table1[[#This Row],[Patient Age]]&gt;=30,"30-39",
Table1[[#This Row],[Patient Age]]&gt;=20,"20-29",
Table1[[#This Row],[Patient Age]]&gt;=10,"10-19",
TRUE,"0-9"
)</f>
        <v>30-39</v>
      </c>
      <c r="M5585" t="str">
        <f>IF(Table1[[#This Row],[Patient Waittime]]&gt;30,"Delay","Ontime")</f>
        <v>Ontime</v>
      </c>
    </row>
    <row r="5586" spans="1:13" x14ac:dyDescent="0.2">
      <c r="A5586" t="s">
        <v>11184</v>
      </c>
      <c r="B5586" t="s">
        <v>11185</v>
      </c>
      <c r="C5586" t="s">
        <v>21</v>
      </c>
      <c r="D5586">
        <v>46</v>
      </c>
      <c r="E5586" t="s">
        <v>31</v>
      </c>
      <c r="F5586" t="s">
        <v>18449</v>
      </c>
      <c r="G5586" t="s">
        <v>18</v>
      </c>
      <c r="I5586">
        <v>40</v>
      </c>
      <c r="J5586" s="1">
        <v>45447</v>
      </c>
      <c r="K5586" s="2">
        <v>6.25E-2</v>
      </c>
      <c r="L5586" t="str" cm="1">
        <f t="array" ref="L5586">_xlfn.IFS(
Table1[[#This Row],[Patient Age]]&gt;=70,"70-79",
Table1[[#This Row],[Patient Age]]&gt;=60,"60-69",
Table1[[#This Row],[Patient Age]]&gt;=50,"50-59",
Table1[[#This Row],[Patient Age]]&gt;=40,"40-49",
Table1[[#This Row],[Patient Age]]&gt;=30,"30-39",
Table1[[#This Row],[Patient Age]]&gt;=20,"20-29",
Table1[[#This Row],[Patient Age]]&gt;=10,"10-19",
TRUE,"0-9"
)</f>
        <v>40-49</v>
      </c>
      <c r="M5586" t="str">
        <f>IF(Table1[[#This Row],[Patient Waittime]]&gt;30,"Delay","Ontime")</f>
        <v>Delay</v>
      </c>
    </row>
    <row r="5587" spans="1:13" x14ac:dyDescent="0.2">
      <c r="A5587" t="s">
        <v>11186</v>
      </c>
      <c r="B5587" t="s">
        <v>11187</v>
      </c>
      <c r="C5587" t="s">
        <v>21</v>
      </c>
      <c r="D5587">
        <v>29</v>
      </c>
      <c r="E5587" t="s">
        <v>31</v>
      </c>
      <c r="F5587" t="s">
        <v>18449</v>
      </c>
      <c r="G5587" t="s">
        <v>18</v>
      </c>
      <c r="I5587">
        <v>52</v>
      </c>
      <c r="J5587" s="1">
        <v>45553</v>
      </c>
      <c r="K5587" s="2">
        <v>0.25</v>
      </c>
      <c r="L5587" t="str" cm="1">
        <f t="array" ref="L5587">_xlfn.IFS(
Table1[[#This Row],[Patient Age]]&gt;=70,"70-79",
Table1[[#This Row],[Patient Age]]&gt;=60,"60-69",
Table1[[#This Row],[Patient Age]]&gt;=50,"50-59",
Table1[[#This Row],[Patient Age]]&gt;=40,"40-49",
Table1[[#This Row],[Patient Age]]&gt;=30,"30-39",
Table1[[#This Row],[Patient Age]]&gt;=20,"20-29",
Table1[[#This Row],[Patient Age]]&gt;=10,"10-19",
TRUE,"0-9"
)</f>
        <v>20-29</v>
      </c>
      <c r="M5587" t="str">
        <f>IF(Table1[[#This Row],[Patient Waittime]]&gt;30,"Delay","Ontime")</f>
        <v>Delay</v>
      </c>
    </row>
    <row r="5588" spans="1:13" x14ac:dyDescent="0.2">
      <c r="A5588" t="s">
        <v>11188</v>
      </c>
      <c r="B5588" t="s">
        <v>11189</v>
      </c>
      <c r="C5588" t="s">
        <v>21</v>
      </c>
      <c r="D5588">
        <v>9</v>
      </c>
      <c r="E5588" t="s">
        <v>31</v>
      </c>
      <c r="F5588" t="s">
        <v>18449</v>
      </c>
      <c r="G5588" t="s">
        <v>18</v>
      </c>
      <c r="I5588">
        <v>59</v>
      </c>
      <c r="J5588" s="1">
        <v>45299</v>
      </c>
      <c r="K5588" s="2">
        <v>0.48055555555555557</v>
      </c>
      <c r="L5588" t="str" cm="1">
        <f t="array" ref="L5588">_xlfn.IFS(
Table1[[#This Row],[Patient Age]]&gt;=70,"70-79",
Table1[[#This Row],[Patient Age]]&gt;=60,"60-69",
Table1[[#This Row],[Patient Age]]&gt;=50,"50-59",
Table1[[#This Row],[Patient Age]]&gt;=40,"40-49",
Table1[[#This Row],[Patient Age]]&gt;=30,"30-39",
Table1[[#This Row],[Patient Age]]&gt;=20,"20-29",
Table1[[#This Row],[Patient Age]]&gt;=10,"10-19",
TRUE,"0-9"
)</f>
        <v>0-9</v>
      </c>
      <c r="M5588" t="str">
        <f>IF(Table1[[#This Row],[Patient Waittime]]&gt;30,"Delay","Ontime")</f>
        <v>Delay</v>
      </c>
    </row>
    <row r="5589" spans="1:13" x14ac:dyDescent="0.2">
      <c r="A5589" t="s">
        <v>11190</v>
      </c>
      <c r="B5589" t="s">
        <v>11191</v>
      </c>
      <c r="C5589" t="s">
        <v>21</v>
      </c>
      <c r="D5589">
        <v>67</v>
      </c>
      <c r="E5589" t="s">
        <v>31</v>
      </c>
      <c r="F5589" t="s">
        <v>18449</v>
      </c>
      <c r="G5589" t="s">
        <v>18</v>
      </c>
      <c r="I5589">
        <v>17</v>
      </c>
      <c r="J5589" s="1">
        <v>45027</v>
      </c>
      <c r="K5589" s="2">
        <v>0.13055555555555556</v>
      </c>
      <c r="L5589" t="str" cm="1">
        <f t="array" ref="L5589">_xlfn.IFS(
Table1[[#This Row],[Patient Age]]&gt;=70,"70-79",
Table1[[#This Row],[Patient Age]]&gt;=60,"60-69",
Table1[[#This Row],[Patient Age]]&gt;=50,"50-59",
Table1[[#This Row],[Patient Age]]&gt;=40,"40-49",
Table1[[#This Row],[Patient Age]]&gt;=30,"30-39",
Table1[[#This Row],[Patient Age]]&gt;=20,"20-29",
Table1[[#This Row],[Patient Age]]&gt;=10,"10-19",
TRUE,"0-9"
)</f>
        <v>60-69</v>
      </c>
      <c r="M5589" t="str">
        <f>IF(Table1[[#This Row],[Patient Waittime]]&gt;30,"Delay","Ontime")</f>
        <v>Ontime</v>
      </c>
    </row>
    <row r="5590" spans="1:13" x14ac:dyDescent="0.2">
      <c r="A5590" t="s">
        <v>11192</v>
      </c>
      <c r="B5590" t="s">
        <v>11193</v>
      </c>
      <c r="C5590" t="s">
        <v>21</v>
      </c>
      <c r="D5590">
        <v>26</v>
      </c>
      <c r="E5590" t="s">
        <v>31</v>
      </c>
      <c r="F5590" t="s">
        <v>18449</v>
      </c>
      <c r="G5590" t="s">
        <v>18</v>
      </c>
      <c r="I5590">
        <v>57</v>
      </c>
      <c r="J5590" s="1">
        <v>45136</v>
      </c>
      <c r="K5590" s="2">
        <v>0.99513888888888891</v>
      </c>
      <c r="L5590" t="str" cm="1">
        <f t="array" ref="L5590">_xlfn.IFS(
Table1[[#This Row],[Patient Age]]&gt;=70,"70-79",
Table1[[#This Row],[Patient Age]]&gt;=60,"60-69",
Table1[[#This Row],[Patient Age]]&gt;=50,"50-59",
Table1[[#This Row],[Patient Age]]&gt;=40,"40-49",
Table1[[#This Row],[Patient Age]]&gt;=30,"30-39",
Table1[[#This Row],[Patient Age]]&gt;=20,"20-29",
Table1[[#This Row],[Patient Age]]&gt;=10,"10-19",
TRUE,"0-9"
)</f>
        <v>20-29</v>
      </c>
      <c r="M5590" t="str">
        <f>IF(Table1[[#This Row],[Patient Waittime]]&gt;30,"Delay","Ontime")</f>
        <v>Delay</v>
      </c>
    </row>
    <row r="5591" spans="1:13" x14ac:dyDescent="0.2">
      <c r="A5591" t="s">
        <v>11194</v>
      </c>
      <c r="B5591" t="s">
        <v>11195</v>
      </c>
      <c r="C5591" t="s">
        <v>21</v>
      </c>
      <c r="D5591">
        <v>27</v>
      </c>
      <c r="E5591" t="s">
        <v>31</v>
      </c>
      <c r="F5591" t="s">
        <v>18449</v>
      </c>
      <c r="G5591" t="s">
        <v>18</v>
      </c>
      <c r="I5591">
        <v>58</v>
      </c>
      <c r="J5591" s="1">
        <v>45320</v>
      </c>
      <c r="K5591" s="2">
        <v>0.28888888888888886</v>
      </c>
      <c r="L5591" t="str" cm="1">
        <f t="array" ref="L5591">_xlfn.IFS(
Table1[[#This Row],[Patient Age]]&gt;=70,"70-79",
Table1[[#This Row],[Patient Age]]&gt;=60,"60-69",
Table1[[#This Row],[Patient Age]]&gt;=50,"50-59",
Table1[[#This Row],[Patient Age]]&gt;=40,"40-49",
Table1[[#This Row],[Patient Age]]&gt;=30,"30-39",
Table1[[#This Row],[Patient Age]]&gt;=20,"20-29",
Table1[[#This Row],[Patient Age]]&gt;=10,"10-19",
TRUE,"0-9"
)</f>
        <v>20-29</v>
      </c>
      <c r="M5591" t="str">
        <f>IF(Table1[[#This Row],[Patient Waittime]]&gt;30,"Delay","Ontime")</f>
        <v>Delay</v>
      </c>
    </row>
    <row r="5592" spans="1:13" x14ac:dyDescent="0.2">
      <c r="A5592" t="s">
        <v>11196</v>
      </c>
      <c r="B5592" t="s">
        <v>11197</v>
      </c>
      <c r="C5592" t="s">
        <v>21</v>
      </c>
      <c r="D5592">
        <v>47</v>
      </c>
      <c r="E5592" t="s">
        <v>31</v>
      </c>
      <c r="F5592" t="s">
        <v>18449</v>
      </c>
      <c r="G5592" t="s">
        <v>18</v>
      </c>
      <c r="I5592">
        <v>27</v>
      </c>
      <c r="J5592" s="1">
        <v>45337</v>
      </c>
      <c r="K5592" s="2">
        <v>0.40208333333333335</v>
      </c>
      <c r="L5592" t="str" cm="1">
        <f t="array" ref="L5592">_xlfn.IFS(
Table1[[#This Row],[Patient Age]]&gt;=70,"70-79",
Table1[[#This Row],[Patient Age]]&gt;=60,"60-69",
Table1[[#This Row],[Patient Age]]&gt;=50,"50-59",
Table1[[#This Row],[Patient Age]]&gt;=40,"40-49",
Table1[[#This Row],[Patient Age]]&gt;=30,"30-39",
Table1[[#This Row],[Patient Age]]&gt;=20,"20-29",
Table1[[#This Row],[Patient Age]]&gt;=10,"10-19",
TRUE,"0-9"
)</f>
        <v>40-49</v>
      </c>
      <c r="M5592" t="str">
        <f>IF(Table1[[#This Row],[Patient Waittime]]&gt;30,"Delay","Ontime")</f>
        <v>Ontime</v>
      </c>
    </row>
    <row r="5593" spans="1:13" x14ac:dyDescent="0.2">
      <c r="A5593" t="s">
        <v>11198</v>
      </c>
      <c r="B5593" t="s">
        <v>11199</v>
      </c>
      <c r="C5593" t="s">
        <v>21</v>
      </c>
      <c r="D5593">
        <v>61</v>
      </c>
      <c r="E5593" t="s">
        <v>31</v>
      </c>
      <c r="F5593" t="s">
        <v>18449</v>
      </c>
      <c r="G5593" t="s">
        <v>18</v>
      </c>
      <c r="I5593">
        <v>47</v>
      </c>
      <c r="J5593" s="1">
        <v>45357</v>
      </c>
      <c r="K5593" s="2">
        <v>0.76666666666666672</v>
      </c>
      <c r="L5593" t="str" cm="1">
        <f t="array" ref="L5593">_xlfn.IFS(
Table1[[#This Row],[Patient Age]]&gt;=70,"70-79",
Table1[[#This Row],[Patient Age]]&gt;=60,"60-69",
Table1[[#This Row],[Patient Age]]&gt;=50,"50-59",
Table1[[#This Row],[Patient Age]]&gt;=40,"40-49",
Table1[[#This Row],[Patient Age]]&gt;=30,"30-39",
Table1[[#This Row],[Patient Age]]&gt;=20,"20-29",
Table1[[#This Row],[Patient Age]]&gt;=10,"10-19",
TRUE,"0-9"
)</f>
        <v>60-69</v>
      </c>
      <c r="M5593" t="str">
        <f>IF(Table1[[#This Row],[Patient Waittime]]&gt;30,"Delay","Ontime")</f>
        <v>Delay</v>
      </c>
    </row>
    <row r="5594" spans="1:13" x14ac:dyDescent="0.2">
      <c r="A5594" t="s">
        <v>11200</v>
      </c>
      <c r="B5594" t="s">
        <v>11201</v>
      </c>
      <c r="C5594" t="s">
        <v>21</v>
      </c>
      <c r="D5594">
        <v>68</v>
      </c>
      <c r="E5594" t="s">
        <v>31</v>
      </c>
      <c r="F5594" t="s">
        <v>18449</v>
      </c>
      <c r="G5594" t="s">
        <v>18</v>
      </c>
      <c r="I5594">
        <v>34</v>
      </c>
      <c r="J5594" s="1">
        <v>45055</v>
      </c>
      <c r="K5594" s="2">
        <v>3.8194444444444448E-2</v>
      </c>
      <c r="L5594" t="str" cm="1">
        <f t="array" ref="L5594">_xlfn.IFS(
Table1[[#This Row],[Patient Age]]&gt;=70,"70-79",
Table1[[#This Row],[Patient Age]]&gt;=60,"60-69",
Table1[[#This Row],[Patient Age]]&gt;=50,"50-59",
Table1[[#This Row],[Patient Age]]&gt;=40,"40-49",
Table1[[#This Row],[Patient Age]]&gt;=30,"30-39",
Table1[[#This Row],[Patient Age]]&gt;=20,"20-29",
Table1[[#This Row],[Patient Age]]&gt;=10,"10-19",
TRUE,"0-9"
)</f>
        <v>60-69</v>
      </c>
      <c r="M5594" t="str">
        <f>IF(Table1[[#This Row],[Patient Waittime]]&gt;30,"Delay","Ontime")</f>
        <v>Delay</v>
      </c>
    </row>
    <row r="5595" spans="1:13" x14ac:dyDescent="0.2">
      <c r="A5595" t="s">
        <v>11202</v>
      </c>
      <c r="B5595" t="s">
        <v>11203</v>
      </c>
      <c r="C5595" t="s">
        <v>21</v>
      </c>
      <c r="D5595">
        <v>26</v>
      </c>
      <c r="E5595" t="s">
        <v>31</v>
      </c>
      <c r="F5595" t="s">
        <v>18449</v>
      </c>
      <c r="G5595" t="s">
        <v>18</v>
      </c>
      <c r="I5595">
        <v>37</v>
      </c>
      <c r="J5595" s="1">
        <v>45029</v>
      </c>
      <c r="K5595" s="2">
        <v>0.2326388888888889</v>
      </c>
      <c r="L5595" t="str" cm="1">
        <f t="array" ref="L5595">_xlfn.IFS(
Table1[[#This Row],[Patient Age]]&gt;=70,"70-79",
Table1[[#This Row],[Patient Age]]&gt;=60,"60-69",
Table1[[#This Row],[Patient Age]]&gt;=50,"50-59",
Table1[[#This Row],[Patient Age]]&gt;=40,"40-49",
Table1[[#This Row],[Patient Age]]&gt;=30,"30-39",
Table1[[#This Row],[Patient Age]]&gt;=20,"20-29",
Table1[[#This Row],[Patient Age]]&gt;=10,"10-19",
TRUE,"0-9"
)</f>
        <v>20-29</v>
      </c>
      <c r="M5595" t="str">
        <f>IF(Table1[[#This Row],[Patient Waittime]]&gt;30,"Delay","Ontime")</f>
        <v>Delay</v>
      </c>
    </row>
    <row r="5596" spans="1:13" x14ac:dyDescent="0.2">
      <c r="A5596" t="s">
        <v>11204</v>
      </c>
      <c r="B5596" t="s">
        <v>6078</v>
      </c>
      <c r="C5596" t="s">
        <v>21</v>
      </c>
      <c r="D5596">
        <v>15</v>
      </c>
      <c r="E5596" t="s">
        <v>31</v>
      </c>
      <c r="F5596" t="s">
        <v>18449</v>
      </c>
      <c r="G5596" t="s">
        <v>18</v>
      </c>
      <c r="I5596">
        <v>55</v>
      </c>
      <c r="J5596" s="1">
        <v>45095</v>
      </c>
      <c r="K5596" s="2">
        <v>0.47152777777777777</v>
      </c>
      <c r="L5596" t="str" cm="1">
        <f t="array" ref="L5596">_xlfn.IFS(
Table1[[#This Row],[Patient Age]]&gt;=70,"70-79",
Table1[[#This Row],[Patient Age]]&gt;=60,"60-69",
Table1[[#This Row],[Patient Age]]&gt;=50,"50-59",
Table1[[#This Row],[Patient Age]]&gt;=40,"40-49",
Table1[[#This Row],[Patient Age]]&gt;=30,"30-39",
Table1[[#This Row],[Patient Age]]&gt;=20,"20-29",
Table1[[#This Row],[Patient Age]]&gt;=10,"10-19",
TRUE,"0-9"
)</f>
        <v>10-19</v>
      </c>
      <c r="M5596" t="str">
        <f>IF(Table1[[#This Row],[Patient Waittime]]&gt;30,"Delay","Ontime")</f>
        <v>Delay</v>
      </c>
    </row>
    <row r="5597" spans="1:13" x14ac:dyDescent="0.2">
      <c r="A5597" t="s">
        <v>11205</v>
      </c>
      <c r="B5597" t="s">
        <v>11206</v>
      </c>
      <c r="C5597" t="s">
        <v>21</v>
      </c>
      <c r="D5597">
        <v>4</v>
      </c>
      <c r="E5597" t="s">
        <v>31</v>
      </c>
      <c r="F5597" t="s">
        <v>18449</v>
      </c>
      <c r="G5597" t="s">
        <v>18</v>
      </c>
      <c r="I5597">
        <v>11</v>
      </c>
      <c r="J5597" s="1">
        <v>45254</v>
      </c>
      <c r="K5597" s="2">
        <v>0.94930555555555551</v>
      </c>
      <c r="L5597" t="str" cm="1">
        <f t="array" ref="L5597">_xlfn.IFS(
Table1[[#This Row],[Patient Age]]&gt;=70,"70-79",
Table1[[#This Row],[Patient Age]]&gt;=60,"60-69",
Table1[[#This Row],[Patient Age]]&gt;=50,"50-59",
Table1[[#This Row],[Patient Age]]&gt;=40,"40-49",
Table1[[#This Row],[Patient Age]]&gt;=30,"30-39",
Table1[[#This Row],[Patient Age]]&gt;=20,"20-29",
Table1[[#This Row],[Patient Age]]&gt;=10,"10-19",
TRUE,"0-9"
)</f>
        <v>0-9</v>
      </c>
      <c r="M5597" t="str">
        <f>IF(Table1[[#This Row],[Patient Waittime]]&gt;30,"Delay","Ontime")</f>
        <v>Ontime</v>
      </c>
    </row>
    <row r="5598" spans="1:13" x14ac:dyDescent="0.2">
      <c r="A5598" t="s">
        <v>11207</v>
      </c>
      <c r="B5598" t="s">
        <v>11208</v>
      </c>
      <c r="C5598" t="s">
        <v>21</v>
      </c>
      <c r="D5598">
        <v>75</v>
      </c>
      <c r="E5598" t="s">
        <v>31</v>
      </c>
      <c r="F5598" t="s">
        <v>18449</v>
      </c>
      <c r="G5598" t="s">
        <v>18</v>
      </c>
      <c r="I5598">
        <v>15</v>
      </c>
      <c r="J5598" s="1">
        <v>45315</v>
      </c>
      <c r="K5598" s="2">
        <v>0.49722222222222223</v>
      </c>
      <c r="L5598" t="str" cm="1">
        <f t="array" ref="L5598">_xlfn.IFS(
Table1[[#This Row],[Patient Age]]&gt;=70,"70-79",
Table1[[#This Row],[Patient Age]]&gt;=60,"60-69",
Table1[[#This Row],[Patient Age]]&gt;=50,"50-59",
Table1[[#This Row],[Patient Age]]&gt;=40,"40-49",
Table1[[#This Row],[Patient Age]]&gt;=30,"30-39",
Table1[[#This Row],[Patient Age]]&gt;=20,"20-29",
Table1[[#This Row],[Patient Age]]&gt;=10,"10-19",
TRUE,"0-9"
)</f>
        <v>70-79</v>
      </c>
      <c r="M5598" t="str">
        <f>IF(Table1[[#This Row],[Patient Waittime]]&gt;30,"Delay","Ontime")</f>
        <v>Ontime</v>
      </c>
    </row>
    <row r="5599" spans="1:13" x14ac:dyDescent="0.2">
      <c r="A5599" t="s">
        <v>11209</v>
      </c>
      <c r="B5599" t="s">
        <v>11210</v>
      </c>
      <c r="C5599" t="s">
        <v>21</v>
      </c>
      <c r="D5599">
        <v>52</v>
      </c>
      <c r="E5599" t="s">
        <v>31</v>
      </c>
      <c r="F5599" t="s">
        <v>18449</v>
      </c>
      <c r="G5599" t="s">
        <v>18</v>
      </c>
      <c r="I5599">
        <v>20</v>
      </c>
      <c r="J5599" s="1">
        <v>45496</v>
      </c>
      <c r="K5599" s="2">
        <v>0.37291666666666667</v>
      </c>
      <c r="L5599" t="str" cm="1">
        <f t="array" ref="L5599">_xlfn.IFS(
Table1[[#This Row],[Patient Age]]&gt;=70,"70-79",
Table1[[#This Row],[Patient Age]]&gt;=60,"60-69",
Table1[[#This Row],[Patient Age]]&gt;=50,"50-59",
Table1[[#This Row],[Patient Age]]&gt;=40,"40-49",
Table1[[#This Row],[Patient Age]]&gt;=30,"30-39",
Table1[[#This Row],[Patient Age]]&gt;=20,"20-29",
Table1[[#This Row],[Patient Age]]&gt;=10,"10-19",
TRUE,"0-9"
)</f>
        <v>50-59</v>
      </c>
      <c r="M5599" t="str">
        <f>IF(Table1[[#This Row],[Patient Waittime]]&gt;30,"Delay","Ontime")</f>
        <v>Ontime</v>
      </c>
    </row>
    <row r="5600" spans="1:13" x14ac:dyDescent="0.2">
      <c r="A5600" t="s">
        <v>11211</v>
      </c>
      <c r="B5600" t="s">
        <v>11212</v>
      </c>
      <c r="C5600" t="s">
        <v>21</v>
      </c>
      <c r="D5600">
        <v>10</v>
      </c>
      <c r="E5600" t="s">
        <v>31</v>
      </c>
      <c r="F5600" t="s">
        <v>18449</v>
      </c>
      <c r="G5600" t="s">
        <v>18</v>
      </c>
      <c r="I5600">
        <v>33</v>
      </c>
      <c r="J5600" s="1">
        <v>45434</v>
      </c>
      <c r="K5600" s="2">
        <v>9.0277777777777769E-3</v>
      </c>
      <c r="L5600" t="str" cm="1">
        <f t="array" ref="L5600">_xlfn.IFS(
Table1[[#This Row],[Patient Age]]&gt;=70,"70-79",
Table1[[#This Row],[Patient Age]]&gt;=60,"60-69",
Table1[[#This Row],[Patient Age]]&gt;=50,"50-59",
Table1[[#This Row],[Patient Age]]&gt;=40,"40-49",
Table1[[#This Row],[Patient Age]]&gt;=30,"30-39",
Table1[[#This Row],[Patient Age]]&gt;=20,"20-29",
Table1[[#This Row],[Patient Age]]&gt;=10,"10-19",
TRUE,"0-9"
)</f>
        <v>10-19</v>
      </c>
      <c r="M5600" t="str">
        <f>IF(Table1[[#This Row],[Patient Waittime]]&gt;30,"Delay","Ontime")</f>
        <v>Delay</v>
      </c>
    </row>
    <row r="5601" spans="1:13" x14ac:dyDescent="0.2">
      <c r="A5601" t="s">
        <v>11213</v>
      </c>
      <c r="B5601" t="s">
        <v>11214</v>
      </c>
      <c r="C5601" t="s">
        <v>21</v>
      </c>
      <c r="D5601">
        <v>27</v>
      </c>
      <c r="E5601" t="s">
        <v>31</v>
      </c>
      <c r="F5601" t="s">
        <v>18449</v>
      </c>
      <c r="G5601" t="s">
        <v>18</v>
      </c>
      <c r="I5601">
        <v>52</v>
      </c>
      <c r="J5601" s="1">
        <v>45477</v>
      </c>
      <c r="K5601" s="2">
        <v>0.75138888888888888</v>
      </c>
      <c r="L5601" t="str" cm="1">
        <f t="array" ref="L5601">_xlfn.IFS(
Table1[[#This Row],[Patient Age]]&gt;=70,"70-79",
Table1[[#This Row],[Patient Age]]&gt;=60,"60-69",
Table1[[#This Row],[Patient Age]]&gt;=50,"50-59",
Table1[[#This Row],[Patient Age]]&gt;=40,"40-49",
Table1[[#This Row],[Patient Age]]&gt;=30,"30-39",
Table1[[#This Row],[Patient Age]]&gt;=20,"20-29",
Table1[[#This Row],[Patient Age]]&gt;=10,"10-19",
TRUE,"0-9"
)</f>
        <v>20-29</v>
      </c>
      <c r="M5601" t="str">
        <f>IF(Table1[[#This Row],[Patient Waittime]]&gt;30,"Delay","Ontime")</f>
        <v>Delay</v>
      </c>
    </row>
    <row r="5602" spans="1:13" x14ac:dyDescent="0.2">
      <c r="A5602" t="s">
        <v>11215</v>
      </c>
      <c r="B5602" t="s">
        <v>11216</v>
      </c>
      <c r="C5602" t="s">
        <v>21</v>
      </c>
      <c r="D5602">
        <v>22</v>
      </c>
      <c r="E5602" t="s">
        <v>31</v>
      </c>
      <c r="F5602" t="s">
        <v>18449</v>
      </c>
      <c r="G5602" t="s">
        <v>18</v>
      </c>
      <c r="I5602">
        <v>53</v>
      </c>
      <c r="J5602" s="1">
        <v>45126</v>
      </c>
      <c r="K5602" s="2">
        <v>0.39097222222222222</v>
      </c>
      <c r="L5602" t="str" cm="1">
        <f t="array" ref="L5602">_xlfn.IFS(
Table1[[#This Row],[Patient Age]]&gt;=70,"70-79",
Table1[[#This Row],[Patient Age]]&gt;=60,"60-69",
Table1[[#This Row],[Patient Age]]&gt;=50,"50-59",
Table1[[#This Row],[Patient Age]]&gt;=40,"40-49",
Table1[[#This Row],[Patient Age]]&gt;=30,"30-39",
Table1[[#This Row],[Patient Age]]&gt;=20,"20-29",
Table1[[#This Row],[Patient Age]]&gt;=10,"10-19",
TRUE,"0-9"
)</f>
        <v>20-29</v>
      </c>
      <c r="M5602" t="str">
        <f>IF(Table1[[#This Row],[Patient Waittime]]&gt;30,"Delay","Ontime")</f>
        <v>Delay</v>
      </c>
    </row>
    <row r="5603" spans="1:13" x14ac:dyDescent="0.2">
      <c r="A5603" t="s">
        <v>11217</v>
      </c>
      <c r="B5603" t="s">
        <v>11218</v>
      </c>
      <c r="C5603" t="s">
        <v>21</v>
      </c>
      <c r="D5603">
        <v>6</v>
      </c>
      <c r="E5603" t="s">
        <v>31</v>
      </c>
      <c r="F5603" t="s">
        <v>18449</v>
      </c>
      <c r="G5603" t="s">
        <v>18</v>
      </c>
      <c r="I5603">
        <v>57</v>
      </c>
      <c r="J5603" s="1">
        <v>45342</v>
      </c>
      <c r="K5603" s="2">
        <v>0.7631944444444444</v>
      </c>
      <c r="L5603" t="str" cm="1">
        <f t="array" ref="L5603">_xlfn.IFS(
Table1[[#This Row],[Patient Age]]&gt;=70,"70-79",
Table1[[#This Row],[Patient Age]]&gt;=60,"60-69",
Table1[[#This Row],[Patient Age]]&gt;=50,"50-59",
Table1[[#This Row],[Patient Age]]&gt;=40,"40-49",
Table1[[#This Row],[Patient Age]]&gt;=30,"30-39",
Table1[[#This Row],[Patient Age]]&gt;=20,"20-29",
Table1[[#This Row],[Patient Age]]&gt;=10,"10-19",
TRUE,"0-9"
)</f>
        <v>0-9</v>
      </c>
      <c r="M5603" t="str">
        <f>IF(Table1[[#This Row],[Patient Waittime]]&gt;30,"Delay","Ontime")</f>
        <v>Delay</v>
      </c>
    </row>
    <row r="5604" spans="1:13" x14ac:dyDescent="0.2">
      <c r="A5604" t="s">
        <v>11219</v>
      </c>
      <c r="B5604" t="s">
        <v>11220</v>
      </c>
      <c r="C5604" t="s">
        <v>21</v>
      </c>
      <c r="D5604">
        <v>73</v>
      </c>
      <c r="E5604" t="s">
        <v>31</v>
      </c>
      <c r="F5604" t="s">
        <v>18449</v>
      </c>
      <c r="G5604" t="s">
        <v>18</v>
      </c>
      <c r="I5604">
        <v>13</v>
      </c>
      <c r="J5604" s="1">
        <v>45122</v>
      </c>
      <c r="K5604" s="2">
        <v>0.86319444444444449</v>
      </c>
      <c r="L5604" t="str" cm="1">
        <f t="array" ref="L5604">_xlfn.IFS(
Table1[[#This Row],[Patient Age]]&gt;=70,"70-79",
Table1[[#This Row],[Patient Age]]&gt;=60,"60-69",
Table1[[#This Row],[Patient Age]]&gt;=50,"50-59",
Table1[[#This Row],[Patient Age]]&gt;=40,"40-49",
Table1[[#This Row],[Patient Age]]&gt;=30,"30-39",
Table1[[#This Row],[Patient Age]]&gt;=20,"20-29",
Table1[[#This Row],[Patient Age]]&gt;=10,"10-19",
TRUE,"0-9"
)</f>
        <v>70-79</v>
      </c>
      <c r="M5604" t="str">
        <f>IF(Table1[[#This Row],[Patient Waittime]]&gt;30,"Delay","Ontime")</f>
        <v>Ontime</v>
      </c>
    </row>
    <row r="5605" spans="1:13" x14ac:dyDescent="0.2">
      <c r="A5605" t="s">
        <v>11221</v>
      </c>
      <c r="B5605" t="s">
        <v>11222</v>
      </c>
      <c r="C5605" t="s">
        <v>21</v>
      </c>
      <c r="D5605">
        <v>67</v>
      </c>
      <c r="E5605" t="s">
        <v>31</v>
      </c>
      <c r="F5605" t="s">
        <v>18449</v>
      </c>
      <c r="G5605" t="s">
        <v>18</v>
      </c>
      <c r="I5605">
        <v>16</v>
      </c>
      <c r="J5605" s="1">
        <v>45343</v>
      </c>
      <c r="K5605" s="2">
        <v>0.67708333333333337</v>
      </c>
      <c r="L5605" t="str" cm="1">
        <f t="array" ref="L5605">_xlfn.IFS(
Table1[[#This Row],[Patient Age]]&gt;=70,"70-79",
Table1[[#This Row],[Patient Age]]&gt;=60,"60-69",
Table1[[#This Row],[Patient Age]]&gt;=50,"50-59",
Table1[[#This Row],[Patient Age]]&gt;=40,"40-49",
Table1[[#This Row],[Patient Age]]&gt;=30,"30-39",
Table1[[#This Row],[Patient Age]]&gt;=20,"20-29",
Table1[[#This Row],[Patient Age]]&gt;=10,"10-19",
TRUE,"0-9"
)</f>
        <v>60-69</v>
      </c>
      <c r="M5605" t="str">
        <f>IF(Table1[[#This Row],[Patient Waittime]]&gt;30,"Delay","Ontime")</f>
        <v>Ontime</v>
      </c>
    </row>
    <row r="5606" spans="1:13" x14ac:dyDescent="0.2">
      <c r="A5606" t="s">
        <v>11223</v>
      </c>
      <c r="B5606" t="s">
        <v>11224</v>
      </c>
      <c r="C5606" t="s">
        <v>21</v>
      </c>
      <c r="D5606">
        <v>45</v>
      </c>
      <c r="E5606" t="s">
        <v>31</v>
      </c>
      <c r="F5606" t="s">
        <v>18449</v>
      </c>
      <c r="G5606" t="s">
        <v>18</v>
      </c>
      <c r="I5606">
        <v>30</v>
      </c>
      <c r="J5606" s="1">
        <v>45117</v>
      </c>
      <c r="K5606" s="2">
        <v>0.29791666666666666</v>
      </c>
      <c r="L5606" t="str" cm="1">
        <f t="array" ref="L5606">_xlfn.IFS(
Table1[[#This Row],[Patient Age]]&gt;=70,"70-79",
Table1[[#This Row],[Patient Age]]&gt;=60,"60-69",
Table1[[#This Row],[Patient Age]]&gt;=50,"50-59",
Table1[[#This Row],[Patient Age]]&gt;=40,"40-49",
Table1[[#This Row],[Patient Age]]&gt;=30,"30-39",
Table1[[#This Row],[Patient Age]]&gt;=20,"20-29",
Table1[[#This Row],[Patient Age]]&gt;=10,"10-19",
TRUE,"0-9"
)</f>
        <v>40-49</v>
      </c>
      <c r="M5606" t="str">
        <f>IF(Table1[[#This Row],[Patient Waittime]]&gt;30,"Delay","Ontime")</f>
        <v>Ontime</v>
      </c>
    </row>
    <row r="5607" spans="1:13" x14ac:dyDescent="0.2">
      <c r="A5607" t="s">
        <v>11225</v>
      </c>
      <c r="B5607" t="s">
        <v>11226</v>
      </c>
      <c r="C5607" t="s">
        <v>21</v>
      </c>
      <c r="D5607">
        <v>42</v>
      </c>
      <c r="E5607" t="s">
        <v>31</v>
      </c>
      <c r="F5607" t="s">
        <v>18449</v>
      </c>
      <c r="G5607" t="s">
        <v>18</v>
      </c>
      <c r="I5607">
        <v>35</v>
      </c>
      <c r="J5607" s="1">
        <v>44964</v>
      </c>
      <c r="K5607" s="2">
        <v>0.93125000000000002</v>
      </c>
      <c r="L5607" t="str" cm="1">
        <f t="array" ref="L5607">_xlfn.IFS(
Table1[[#This Row],[Patient Age]]&gt;=70,"70-79",
Table1[[#This Row],[Patient Age]]&gt;=60,"60-69",
Table1[[#This Row],[Patient Age]]&gt;=50,"50-59",
Table1[[#This Row],[Patient Age]]&gt;=40,"40-49",
Table1[[#This Row],[Patient Age]]&gt;=30,"30-39",
Table1[[#This Row],[Patient Age]]&gt;=20,"20-29",
Table1[[#This Row],[Patient Age]]&gt;=10,"10-19",
TRUE,"0-9"
)</f>
        <v>40-49</v>
      </c>
      <c r="M5607" t="str">
        <f>IF(Table1[[#This Row],[Patient Waittime]]&gt;30,"Delay","Ontime")</f>
        <v>Delay</v>
      </c>
    </row>
    <row r="5608" spans="1:13" x14ac:dyDescent="0.2">
      <c r="A5608" t="s">
        <v>11227</v>
      </c>
      <c r="B5608" t="s">
        <v>11228</v>
      </c>
      <c r="C5608" t="s">
        <v>21</v>
      </c>
      <c r="D5608">
        <v>47</v>
      </c>
      <c r="E5608" t="s">
        <v>31</v>
      </c>
      <c r="F5608" t="s">
        <v>18449</v>
      </c>
      <c r="G5608" t="s">
        <v>18</v>
      </c>
      <c r="I5608">
        <v>35</v>
      </c>
      <c r="J5608" s="1">
        <v>45099</v>
      </c>
      <c r="K5608" s="2">
        <v>0.29722222222222222</v>
      </c>
      <c r="L5608" t="str" cm="1">
        <f t="array" ref="L5608">_xlfn.IFS(
Table1[[#This Row],[Patient Age]]&gt;=70,"70-79",
Table1[[#This Row],[Patient Age]]&gt;=60,"60-69",
Table1[[#This Row],[Patient Age]]&gt;=50,"50-59",
Table1[[#This Row],[Patient Age]]&gt;=40,"40-49",
Table1[[#This Row],[Patient Age]]&gt;=30,"30-39",
Table1[[#This Row],[Patient Age]]&gt;=20,"20-29",
Table1[[#This Row],[Patient Age]]&gt;=10,"10-19",
TRUE,"0-9"
)</f>
        <v>40-49</v>
      </c>
      <c r="M5608" t="str">
        <f>IF(Table1[[#This Row],[Patient Waittime]]&gt;30,"Delay","Ontime")</f>
        <v>Delay</v>
      </c>
    </row>
    <row r="5609" spans="1:13" x14ac:dyDescent="0.2">
      <c r="A5609" t="s">
        <v>11229</v>
      </c>
      <c r="B5609" t="s">
        <v>11230</v>
      </c>
      <c r="C5609" t="s">
        <v>21</v>
      </c>
      <c r="D5609">
        <v>16</v>
      </c>
      <c r="E5609" t="s">
        <v>31</v>
      </c>
      <c r="F5609" t="s">
        <v>18449</v>
      </c>
      <c r="G5609" t="s">
        <v>18</v>
      </c>
      <c r="I5609">
        <v>42</v>
      </c>
      <c r="J5609" s="1">
        <v>45351</v>
      </c>
      <c r="K5609" s="2">
        <v>0.34305555555555556</v>
      </c>
      <c r="L5609" t="str" cm="1">
        <f t="array" ref="L5609">_xlfn.IFS(
Table1[[#This Row],[Patient Age]]&gt;=70,"70-79",
Table1[[#This Row],[Patient Age]]&gt;=60,"60-69",
Table1[[#This Row],[Patient Age]]&gt;=50,"50-59",
Table1[[#This Row],[Patient Age]]&gt;=40,"40-49",
Table1[[#This Row],[Patient Age]]&gt;=30,"30-39",
Table1[[#This Row],[Patient Age]]&gt;=20,"20-29",
Table1[[#This Row],[Patient Age]]&gt;=10,"10-19",
TRUE,"0-9"
)</f>
        <v>10-19</v>
      </c>
      <c r="M5609" t="str">
        <f>IF(Table1[[#This Row],[Patient Waittime]]&gt;30,"Delay","Ontime")</f>
        <v>Delay</v>
      </c>
    </row>
    <row r="5610" spans="1:13" x14ac:dyDescent="0.2">
      <c r="A5610" t="s">
        <v>11231</v>
      </c>
      <c r="B5610" t="s">
        <v>11232</v>
      </c>
      <c r="C5610" t="s">
        <v>21</v>
      </c>
      <c r="D5610">
        <v>20</v>
      </c>
      <c r="E5610" t="s">
        <v>31</v>
      </c>
      <c r="F5610" t="s">
        <v>18449</v>
      </c>
      <c r="G5610" t="s">
        <v>18</v>
      </c>
      <c r="I5610">
        <v>52</v>
      </c>
      <c r="J5610" s="1">
        <v>45535</v>
      </c>
      <c r="K5610" s="2">
        <v>7.7083333333333337E-2</v>
      </c>
      <c r="L5610" t="str" cm="1">
        <f t="array" ref="L5610">_xlfn.IFS(
Table1[[#This Row],[Patient Age]]&gt;=70,"70-79",
Table1[[#This Row],[Patient Age]]&gt;=60,"60-69",
Table1[[#This Row],[Patient Age]]&gt;=50,"50-59",
Table1[[#This Row],[Patient Age]]&gt;=40,"40-49",
Table1[[#This Row],[Patient Age]]&gt;=30,"30-39",
Table1[[#This Row],[Patient Age]]&gt;=20,"20-29",
Table1[[#This Row],[Patient Age]]&gt;=10,"10-19",
TRUE,"0-9"
)</f>
        <v>20-29</v>
      </c>
      <c r="M5610" t="str">
        <f>IF(Table1[[#This Row],[Patient Waittime]]&gt;30,"Delay","Ontime")</f>
        <v>Delay</v>
      </c>
    </row>
    <row r="5611" spans="1:13" x14ac:dyDescent="0.2">
      <c r="A5611" t="s">
        <v>11233</v>
      </c>
      <c r="B5611" t="s">
        <v>11234</v>
      </c>
      <c r="C5611" t="s">
        <v>21</v>
      </c>
      <c r="D5611">
        <v>53</v>
      </c>
      <c r="E5611" t="s">
        <v>31</v>
      </c>
      <c r="F5611" t="s">
        <v>18449</v>
      </c>
      <c r="G5611" t="s">
        <v>18</v>
      </c>
      <c r="I5611">
        <v>11</v>
      </c>
      <c r="J5611" s="1">
        <v>45272</v>
      </c>
      <c r="K5611" s="2">
        <v>0.37430555555555556</v>
      </c>
      <c r="L5611" t="str" cm="1">
        <f t="array" ref="L5611">_xlfn.IFS(
Table1[[#This Row],[Patient Age]]&gt;=70,"70-79",
Table1[[#This Row],[Patient Age]]&gt;=60,"60-69",
Table1[[#This Row],[Patient Age]]&gt;=50,"50-59",
Table1[[#This Row],[Patient Age]]&gt;=40,"40-49",
Table1[[#This Row],[Patient Age]]&gt;=30,"30-39",
Table1[[#This Row],[Patient Age]]&gt;=20,"20-29",
Table1[[#This Row],[Patient Age]]&gt;=10,"10-19",
TRUE,"0-9"
)</f>
        <v>50-59</v>
      </c>
      <c r="M5611" t="str">
        <f>IF(Table1[[#This Row],[Patient Waittime]]&gt;30,"Delay","Ontime")</f>
        <v>Ontime</v>
      </c>
    </row>
    <row r="5612" spans="1:13" x14ac:dyDescent="0.2">
      <c r="A5612" t="s">
        <v>11235</v>
      </c>
      <c r="B5612" t="s">
        <v>11236</v>
      </c>
      <c r="C5612" t="s">
        <v>21</v>
      </c>
      <c r="D5612">
        <v>53</v>
      </c>
      <c r="E5612" t="s">
        <v>31</v>
      </c>
      <c r="F5612" t="s">
        <v>18449</v>
      </c>
      <c r="G5612" t="s">
        <v>18</v>
      </c>
      <c r="I5612">
        <v>20</v>
      </c>
      <c r="J5612" s="1">
        <v>45403</v>
      </c>
      <c r="K5612" s="2">
        <v>0.50208333333333333</v>
      </c>
      <c r="L5612" t="str" cm="1">
        <f t="array" ref="L5612">_xlfn.IFS(
Table1[[#This Row],[Patient Age]]&gt;=70,"70-79",
Table1[[#This Row],[Patient Age]]&gt;=60,"60-69",
Table1[[#This Row],[Patient Age]]&gt;=50,"50-59",
Table1[[#This Row],[Patient Age]]&gt;=40,"40-49",
Table1[[#This Row],[Patient Age]]&gt;=30,"30-39",
Table1[[#This Row],[Patient Age]]&gt;=20,"20-29",
Table1[[#This Row],[Patient Age]]&gt;=10,"10-19",
TRUE,"0-9"
)</f>
        <v>50-59</v>
      </c>
      <c r="M5612" t="str">
        <f>IF(Table1[[#This Row],[Patient Waittime]]&gt;30,"Delay","Ontime")</f>
        <v>Ontime</v>
      </c>
    </row>
    <row r="5613" spans="1:13" x14ac:dyDescent="0.2">
      <c r="A5613" t="s">
        <v>11237</v>
      </c>
      <c r="B5613" t="s">
        <v>11238</v>
      </c>
      <c r="C5613" t="s">
        <v>21</v>
      </c>
      <c r="D5613">
        <v>63</v>
      </c>
      <c r="E5613" t="s">
        <v>31</v>
      </c>
      <c r="F5613" t="s">
        <v>18449</v>
      </c>
      <c r="G5613" t="s">
        <v>18</v>
      </c>
      <c r="I5613">
        <v>31</v>
      </c>
      <c r="J5613" s="1">
        <v>45182</v>
      </c>
      <c r="K5613" s="2">
        <v>0.47152777777777777</v>
      </c>
      <c r="L5613" t="str" cm="1">
        <f t="array" ref="L5613">_xlfn.IFS(
Table1[[#This Row],[Patient Age]]&gt;=70,"70-79",
Table1[[#This Row],[Patient Age]]&gt;=60,"60-69",
Table1[[#This Row],[Patient Age]]&gt;=50,"50-59",
Table1[[#This Row],[Patient Age]]&gt;=40,"40-49",
Table1[[#This Row],[Patient Age]]&gt;=30,"30-39",
Table1[[#This Row],[Patient Age]]&gt;=20,"20-29",
Table1[[#This Row],[Patient Age]]&gt;=10,"10-19",
TRUE,"0-9"
)</f>
        <v>60-69</v>
      </c>
      <c r="M5613" t="str">
        <f>IF(Table1[[#This Row],[Patient Waittime]]&gt;30,"Delay","Ontime")</f>
        <v>Delay</v>
      </c>
    </row>
    <row r="5614" spans="1:13" x14ac:dyDescent="0.2">
      <c r="A5614" t="s">
        <v>11239</v>
      </c>
      <c r="B5614" t="s">
        <v>11240</v>
      </c>
      <c r="C5614" t="s">
        <v>21</v>
      </c>
      <c r="D5614">
        <v>57</v>
      </c>
      <c r="E5614" t="s">
        <v>31</v>
      </c>
      <c r="F5614" t="s">
        <v>18449</v>
      </c>
      <c r="G5614" t="s">
        <v>18</v>
      </c>
      <c r="I5614">
        <v>36</v>
      </c>
      <c r="J5614" s="1">
        <v>45403</v>
      </c>
      <c r="K5614" s="2">
        <v>0.99583333333333335</v>
      </c>
      <c r="L5614" t="str" cm="1">
        <f t="array" ref="L5614">_xlfn.IFS(
Table1[[#This Row],[Patient Age]]&gt;=70,"70-79",
Table1[[#This Row],[Patient Age]]&gt;=60,"60-69",
Table1[[#This Row],[Patient Age]]&gt;=50,"50-59",
Table1[[#This Row],[Patient Age]]&gt;=40,"40-49",
Table1[[#This Row],[Patient Age]]&gt;=30,"30-39",
Table1[[#This Row],[Patient Age]]&gt;=20,"20-29",
Table1[[#This Row],[Patient Age]]&gt;=10,"10-19",
TRUE,"0-9"
)</f>
        <v>50-59</v>
      </c>
      <c r="M5614" t="str">
        <f>IF(Table1[[#This Row],[Patient Waittime]]&gt;30,"Delay","Ontime")</f>
        <v>Delay</v>
      </c>
    </row>
    <row r="5615" spans="1:13" x14ac:dyDescent="0.2">
      <c r="A5615" t="s">
        <v>11241</v>
      </c>
      <c r="B5615" t="s">
        <v>11242</v>
      </c>
      <c r="C5615" t="s">
        <v>21</v>
      </c>
      <c r="D5615">
        <v>44</v>
      </c>
      <c r="E5615" t="s">
        <v>31</v>
      </c>
      <c r="F5615" t="s">
        <v>18449</v>
      </c>
      <c r="G5615" t="s">
        <v>18</v>
      </c>
      <c r="I5615">
        <v>42</v>
      </c>
      <c r="J5615" s="1">
        <v>45524</v>
      </c>
      <c r="K5615" s="2">
        <v>0.42222222222222222</v>
      </c>
      <c r="L5615" t="str" cm="1">
        <f t="array" ref="L5615">_xlfn.IFS(
Table1[[#This Row],[Patient Age]]&gt;=70,"70-79",
Table1[[#This Row],[Patient Age]]&gt;=60,"60-69",
Table1[[#This Row],[Patient Age]]&gt;=50,"50-59",
Table1[[#This Row],[Patient Age]]&gt;=40,"40-49",
Table1[[#This Row],[Patient Age]]&gt;=30,"30-39",
Table1[[#This Row],[Patient Age]]&gt;=20,"20-29",
Table1[[#This Row],[Patient Age]]&gt;=10,"10-19",
TRUE,"0-9"
)</f>
        <v>40-49</v>
      </c>
      <c r="M5615" t="str">
        <f>IF(Table1[[#This Row],[Patient Waittime]]&gt;30,"Delay","Ontime")</f>
        <v>Delay</v>
      </c>
    </row>
    <row r="5616" spans="1:13" x14ac:dyDescent="0.2">
      <c r="A5616" t="s">
        <v>11243</v>
      </c>
      <c r="B5616" t="s">
        <v>11244</v>
      </c>
      <c r="C5616" t="s">
        <v>21</v>
      </c>
      <c r="D5616">
        <v>49</v>
      </c>
      <c r="E5616" t="s">
        <v>31</v>
      </c>
      <c r="F5616" t="s">
        <v>18449</v>
      </c>
      <c r="G5616" t="s">
        <v>18</v>
      </c>
      <c r="I5616">
        <v>49</v>
      </c>
      <c r="J5616" s="1">
        <v>45176</v>
      </c>
      <c r="K5616" s="2">
        <v>0.27361111111111114</v>
      </c>
      <c r="L5616" t="str" cm="1">
        <f t="array" ref="L5616">_xlfn.IFS(
Table1[[#This Row],[Patient Age]]&gt;=70,"70-79",
Table1[[#This Row],[Patient Age]]&gt;=60,"60-69",
Table1[[#This Row],[Patient Age]]&gt;=50,"50-59",
Table1[[#This Row],[Patient Age]]&gt;=40,"40-49",
Table1[[#This Row],[Patient Age]]&gt;=30,"30-39",
Table1[[#This Row],[Patient Age]]&gt;=20,"20-29",
Table1[[#This Row],[Patient Age]]&gt;=10,"10-19",
TRUE,"0-9"
)</f>
        <v>40-49</v>
      </c>
      <c r="M5616" t="str">
        <f>IF(Table1[[#This Row],[Patient Waittime]]&gt;30,"Delay","Ontime")</f>
        <v>Delay</v>
      </c>
    </row>
    <row r="5617" spans="1:13" x14ac:dyDescent="0.2">
      <c r="A5617" t="s">
        <v>11245</v>
      </c>
      <c r="B5617" t="s">
        <v>11246</v>
      </c>
      <c r="C5617" t="s">
        <v>21</v>
      </c>
      <c r="D5617">
        <v>44</v>
      </c>
      <c r="E5617" t="s">
        <v>31</v>
      </c>
      <c r="F5617" t="s">
        <v>18449</v>
      </c>
      <c r="G5617" t="s">
        <v>18</v>
      </c>
      <c r="I5617">
        <v>55</v>
      </c>
      <c r="J5617" s="1">
        <v>45148</v>
      </c>
      <c r="K5617" s="2">
        <v>0.76458333333333328</v>
      </c>
      <c r="L5617" t="str" cm="1">
        <f t="array" ref="L5617">_xlfn.IFS(
Table1[[#This Row],[Patient Age]]&gt;=70,"70-79",
Table1[[#This Row],[Patient Age]]&gt;=60,"60-69",
Table1[[#This Row],[Patient Age]]&gt;=50,"50-59",
Table1[[#This Row],[Patient Age]]&gt;=40,"40-49",
Table1[[#This Row],[Patient Age]]&gt;=30,"30-39",
Table1[[#This Row],[Patient Age]]&gt;=20,"20-29",
Table1[[#This Row],[Patient Age]]&gt;=10,"10-19",
TRUE,"0-9"
)</f>
        <v>40-49</v>
      </c>
      <c r="M5617" t="str">
        <f>IF(Table1[[#This Row],[Patient Waittime]]&gt;30,"Delay","Ontime")</f>
        <v>Delay</v>
      </c>
    </row>
    <row r="5618" spans="1:13" x14ac:dyDescent="0.2">
      <c r="A5618" t="s">
        <v>11247</v>
      </c>
      <c r="B5618" t="s">
        <v>11248</v>
      </c>
      <c r="C5618" t="s">
        <v>21</v>
      </c>
      <c r="D5618">
        <v>73</v>
      </c>
      <c r="E5618" t="s">
        <v>31</v>
      </c>
      <c r="F5618" t="s">
        <v>18449</v>
      </c>
      <c r="G5618" t="s">
        <v>18</v>
      </c>
      <c r="I5618">
        <v>40</v>
      </c>
      <c r="J5618" s="1">
        <v>45538</v>
      </c>
      <c r="K5618" s="2">
        <v>0.8833333333333333</v>
      </c>
      <c r="L5618" t="str" cm="1">
        <f t="array" ref="L5618">_xlfn.IFS(
Table1[[#This Row],[Patient Age]]&gt;=70,"70-79",
Table1[[#This Row],[Patient Age]]&gt;=60,"60-69",
Table1[[#This Row],[Patient Age]]&gt;=50,"50-59",
Table1[[#This Row],[Patient Age]]&gt;=40,"40-49",
Table1[[#This Row],[Patient Age]]&gt;=30,"30-39",
Table1[[#This Row],[Patient Age]]&gt;=20,"20-29",
Table1[[#This Row],[Patient Age]]&gt;=10,"10-19",
TRUE,"0-9"
)</f>
        <v>70-79</v>
      </c>
      <c r="M5618" t="str">
        <f>IF(Table1[[#This Row],[Patient Waittime]]&gt;30,"Delay","Ontime")</f>
        <v>Delay</v>
      </c>
    </row>
    <row r="5619" spans="1:13" x14ac:dyDescent="0.2">
      <c r="A5619" t="s">
        <v>11249</v>
      </c>
      <c r="B5619" t="s">
        <v>11250</v>
      </c>
      <c r="C5619" t="s">
        <v>21</v>
      </c>
      <c r="D5619">
        <v>71</v>
      </c>
      <c r="E5619" t="s">
        <v>31</v>
      </c>
      <c r="F5619" t="s">
        <v>18449</v>
      </c>
      <c r="G5619" t="s">
        <v>18</v>
      </c>
      <c r="I5619">
        <v>49</v>
      </c>
      <c r="J5619" s="1">
        <v>45593</v>
      </c>
      <c r="K5619" s="2">
        <v>0.85763888888888884</v>
      </c>
      <c r="L5619" t="str" cm="1">
        <f t="array" ref="L5619">_xlfn.IFS(
Table1[[#This Row],[Patient Age]]&gt;=70,"70-79",
Table1[[#This Row],[Patient Age]]&gt;=60,"60-69",
Table1[[#This Row],[Patient Age]]&gt;=50,"50-59",
Table1[[#This Row],[Patient Age]]&gt;=40,"40-49",
Table1[[#This Row],[Patient Age]]&gt;=30,"30-39",
Table1[[#This Row],[Patient Age]]&gt;=20,"20-29",
Table1[[#This Row],[Patient Age]]&gt;=10,"10-19",
TRUE,"0-9"
)</f>
        <v>70-79</v>
      </c>
      <c r="M5619" t="str">
        <f>IF(Table1[[#This Row],[Patient Waittime]]&gt;30,"Delay","Ontime")</f>
        <v>Delay</v>
      </c>
    </row>
    <row r="5620" spans="1:13" x14ac:dyDescent="0.2">
      <c r="A5620" t="s">
        <v>11251</v>
      </c>
      <c r="B5620" t="s">
        <v>11252</v>
      </c>
      <c r="C5620" t="s">
        <v>21</v>
      </c>
      <c r="D5620">
        <v>76</v>
      </c>
      <c r="E5620" t="s">
        <v>31</v>
      </c>
      <c r="F5620" t="s">
        <v>18449</v>
      </c>
      <c r="G5620" t="s">
        <v>18</v>
      </c>
      <c r="I5620">
        <v>11</v>
      </c>
      <c r="J5620" s="1">
        <v>45512</v>
      </c>
      <c r="K5620" s="2">
        <v>2.2916666666666665E-2</v>
      </c>
      <c r="L5620" t="str" cm="1">
        <f t="array" ref="L5620">_xlfn.IFS(
Table1[[#This Row],[Patient Age]]&gt;=70,"70-79",
Table1[[#This Row],[Patient Age]]&gt;=60,"60-69",
Table1[[#This Row],[Patient Age]]&gt;=50,"50-59",
Table1[[#This Row],[Patient Age]]&gt;=40,"40-49",
Table1[[#This Row],[Patient Age]]&gt;=30,"30-39",
Table1[[#This Row],[Patient Age]]&gt;=20,"20-29",
Table1[[#This Row],[Patient Age]]&gt;=10,"10-19",
TRUE,"0-9"
)</f>
        <v>70-79</v>
      </c>
      <c r="M5620" t="str">
        <f>IF(Table1[[#This Row],[Patient Waittime]]&gt;30,"Delay","Ontime")</f>
        <v>Ontime</v>
      </c>
    </row>
    <row r="5621" spans="1:13" x14ac:dyDescent="0.2">
      <c r="A5621" t="s">
        <v>11253</v>
      </c>
      <c r="B5621" t="s">
        <v>11254</v>
      </c>
      <c r="C5621" t="s">
        <v>21</v>
      </c>
      <c r="D5621">
        <v>51</v>
      </c>
      <c r="E5621" t="s">
        <v>31</v>
      </c>
      <c r="F5621" t="s">
        <v>18449</v>
      </c>
      <c r="G5621" t="s">
        <v>18</v>
      </c>
      <c r="I5621">
        <v>38</v>
      </c>
      <c r="J5621" s="1">
        <v>45306</v>
      </c>
      <c r="K5621" s="2">
        <v>0.60972222222222228</v>
      </c>
      <c r="L5621" t="str" cm="1">
        <f t="array" ref="L5621">_xlfn.IFS(
Table1[[#This Row],[Patient Age]]&gt;=70,"70-79",
Table1[[#This Row],[Patient Age]]&gt;=60,"60-69",
Table1[[#This Row],[Patient Age]]&gt;=50,"50-59",
Table1[[#This Row],[Patient Age]]&gt;=40,"40-49",
Table1[[#This Row],[Patient Age]]&gt;=30,"30-39",
Table1[[#This Row],[Patient Age]]&gt;=20,"20-29",
Table1[[#This Row],[Patient Age]]&gt;=10,"10-19",
TRUE,"0-9"
)</f>
        <v>50-59</v>
      </c>
      <c r="M5621" t="str">
        <f>IF(Table1[[#This Row],[Patient Waittime]]&gt;30,"Delay","Ontime")</f>
        <v>Delay</v>
      </c>
    </row>
    <row r="5622" spans="1:13" x14ac:dyDescent="0.2">
      <c r="A5622" t="s">
        <v>11255</v>
      </c>
      <c r="B5622" t="s">
        <v>11256</v>
      </c>
      <c r="C5622" t="s">
        <v>21</v>
      </c>
      <c r="D5622">
        <v>26</v>
      </c>
      <c r="E5622" t="s">
        <v>31</v>
      </c>
      <c r="F5622" t="s">
        <v>18449</v>
      </c>
      <c r="G5622" t="s">
        <v>18</v>
      </c>
      <c r="I5622">
        <v>49</v>
      </c>
      <c r="J5622" s="1">
        <v>45323</v>
      </c>
      <c r="K5622" s="2">
        <v>0.71250000000000002</v>
      </c>
      <c r="L5622" t="str" cm="1">
        <f t="array" ref="L5622">_xlfn.IFS(
Table1[[#This Row],[Patient Age]]&gt;=70,"70-79",
Table1[[#This Row],[Patient Age]]&gt;=60,"60-69",
Table1[[#This Row],[Patient Age]]&gt;=50,"50-59",
Table1[[#This Row],[Patient Age]]&gt;=40,"40-49",
Table1[[#This Row],[Patient Age]]&gt;=30,"30-39",
Table1[[#This Row],[Patient Age]]&gt;=20,"20-29",
Table1[[#This Row],[Patient Age]]&gt;=10,"10-19",
TRUE,"0-9"
)</f>
        <v>20-29</v>
      </c>
      <c r="M5622" t="str">
        <f>IF(Table1[[#This Row],[Patient Waittime]]&gt;30,"Delay","Ontime")</f>
        <v>Delay</v>
      </c>
    </row>
    <row r="5623" spans="1:13" x14ac:dyDescent="0.2">
      <c r="A5623" t="s">
        <v>11257</v>
      </c>
      <c r="B5623" t="s">
        <v>11258</v>
      </c>
      <c r="C5623" t="s">
        <v>21</v>
      </c>
      <c r="D5623">
        <v>49</v>
      </c>
      <c r="E5623" t="s">
        <v>31</v>
      </c>
      <c r="F5623" t="s">
        <v>18449</v>
      </c>
      <c r="G5623" t="s">
        <v>18</v>
      </c>
      <c r="I5623">
        <v>54</v>
      </c>
      <c r="J5623" s="1">
        <v>45111</v>
      </c>
      <c r="K5623" s="2">
        <v>0.57222222222222219</v>
      </c>
      <c r="L5623" t="str" cm="1">
        <f t="array" ref="L5623">_xlfn.IFS(
Table1[[#This Row],[Patient Age]]&gt;=70,"70-79",
Table1[[#This Row],[Patient Age]]&gt;=60,"60-69",
Table1[[#This Row],[Patient Age]]&gt;=50,"50-59",
Table1[[#This Row],[Patient Age]]&gt;=40,"40-49",
Table1[[#This Row],[Patient Age]]&gt;=30,"30-39",
Table1[[#This Row],[Patient Age]]&gt;=20,"20-29",
Table1[[#This Row],[Patient Age]]&gt;=10,"10-19",
TRUE,"0-9"
)</f>
        <v>40-49</v>
      </c>
      <c r="M5623" t="str">
        <f>IF(Table1[[#This Row],[Patient Waittime]]&gt;30,"Delay","Ontime")</f>
        <v>Delay</v>
      </c>
    </row>
    <row r="5624" spans="1:13" x14ac:dyDescent="0.2">
      <c r="A5624" t="s">
        <v>11259</v>
      </c>
      <c r="B5624" t="s">
        <v>11260</v>
      </c>
      <c r="C5624" t="s">
        <v>21</v>
      </c>
      <c r="D5624">
        <v>30</v>
      </c>
      <c r="E5624" t="s">
        <v>31</v>
      </c>
      <c r="F5624" t="s">
        <v>18449</v>
      </c>
      <c r="G5624" t="s">
        <v>18</v>
      </c>
      <c r="I5624">
        <v>26</v>
      </c>
      <c r="J5624" s="1">
        <v>45603</v>
      </c>
      <c r="K5624" s="2">
        <v>0.90069444444444446</v>
      </c>
      <c r="L5624" t="str" cm="1">
        <f t="array" ref="L5624">_xlfn.IFS(
Table1[[#This Row],[Patient Age]]&gt;=70,"70-79",
Table1[[#This Row],[Patient Age]]&gt;=60,"60-69",
Table1[[#This Row],[Patient Age]]&gt;=50,"50-59",
Table1[[#This Row],[Patient Age]]&gt;=40,"40-49",
Table1[[#This Row],[Patient Age]]&gt;=30,"30-39",
Table1[[#This Row],[Patient Age]]&gt;=20,"20-29",
Table1[[#This Row],[Patient Age]]&gt;=10,"10-19",
TRUE,"0-9"
)</f>
        <v>30-39</v>
      </c>
      <c r="M5624" t="str">
        <f>IF(Table1[[#This Row],[Patient Waittime]]&gt;30,"Delay","Ontime")</f>
        <v>Ontime</v>
      </c>
    </row>
    <row r="5625" spans="1:13" x14ac:dyDescent="0.2">
      <c r="A5625" t="s">
        <v>11261</v>
      </c>
      <c r="B5625" t="s">
        <v>11262</v>
      </c>
      <c r="C5625" t="s">
        <v>21</v>
      </c>
      <c r="D5625">
        <v>2</v>
      </c>
      <c r="E5625" t="s">
        <v>31</v>
      </c>
      <c r="F5625" t="s">
        <v>18449</v>
      </c>
      <c r="G5625" t="s">
        <v>18</v>
      </c>
      <c r="I5625">
        <v>43</v>
      </c>
      <c r="J5625" s="1">
        <v>45287</v>
      </c>
      <c r="K5625" s="2">
        <v>0.75416666666666665</v>
      </c>
      <c r="L5625" t="str" cm="1">
        <f t="array" ref="L5625">_xlfn.IFS(
Table1[[#This Row],[Patient Age]]&gt;=70,"70-79",
Table1[[#This Row],[Patient Age]]&gt;=60,"60-69",
Table1[[#This Row],[Patient Age]]&gt;=50,"50-59",
Table1[[#This Row],[Patient Age]]&gt;=40,"40-49",
Table1[[#This Row],[Patient Age]]&gt;=30,"30-39",
Table1[[#This Row],[Patient Age]]&gt;=20,"20-29",
Table1[[#This Row],[Patient Age]]&gt;=10,"10-19",
TRUE,"0-9"
)</f>
        <v>0-9</v>
      </c>
      <c r="M5625" t="str">
        <f>IF(Table1[[#This Row],[Patient Waittime]]&gt;30,"Delay","Ontime")</f>
        <v>Delay</v>
      </c>
    </row>
    <row r="5626" spans="1:13" x14ac:dyDescent="0.2">
      <c r="A5626" t="s">
        <v>11263</v>
      </c>
      <c r="B5626" t="s">
        <v>11264</v>
      </c>
      <c r="C5626" t="s">
        <v>21</v>
      </c>
      <c r="D5626">
        <v>16</v>
      </c>
      <c r="E5626" t="s">
        <v>31</v>
      </c>
      <c r="F5626" t="s">
        <v>18449</v>
      </c>
      <c r="G5626" t="s">
        <v>18</v>
      </c>
      <c r="I5626">
        <v>59</v>
      </c>
      <c r="J5626" s="1">
        <v>45100</v>
      </c>
      <c r="K5626" s="2">
        <v>0.4826388888888889</v>
      </c>
      <c r="L5626" t="str" cm="1">
        <f t="array" ref="L5626">_xlfn.IFS(
Table1[[#This Row],[Patient Age]]&gt;=70,"70-79",
Table1[[#This Row],[Patient Age]]&gt;=60,"60-69",
Table1[[#This Row],[Patient Age]]&gt;=50,"50-59",
Table1[[#This Row],[Patient Age]]&gt;=40,"40-49",
Table1[[#This Row],[Patient Age]]&gt;=30,"30-39",
Table1[[#This Row],[Patient Age]]&gt;=20,"20-29",
Table1[[#This Row],[Patient Age]]&gt;=10,"10-19",
TRUE,"0-9"
)</f>
        <v>10-19</v>
      </c>
      <c r="M5626" t="str">
        <f>IF(Table1[[#This Row],[Patient Waittime]]&gt;30,"Delay","Ontime")</f>
        <v>Delay</v>
      </c>
    </row>
    <row r="5627" spans="1:13" x14ac:dyDescent="0.2">
      <c r="A5627" t="s">
        <v>11265</v>
      </c>
      <c r="B5627" t="s">
        <v>11266</v>
      </c>
      <c r="C5627" t="s">
        <v>21</v>
      </c>
      <c r="D5627">
        <v>75</v>
      </c>
      <c r="E5627" t="s">
        <v>31</v>
      </c>
      <c r="F5627" t="s">
        <v>18449</v>
      </c>
      <c r="G5627" t="s">
        <v>18</v>
      </c>
      <c r="I5627">
        <v>11</v>
      </c>
      <c r="J5627" s="1">
        <v>45386</v>
      </c>
      <c r="K5627" s="2">
        <v>0.68611111111111112</v>
      </c>
      <c r="L5627" t="str" cm="1">
        <f t="array" ref="L5627">_xlfn.IFS(
Table1[[#This Row],[Patient Age]]&gt;=70,"70-79",
Table1[[#This Row],[Patient Age]]&gt;=60,"60-69",
Table1[[#This Row],[Patient Age]]&gt;=50,"50-59",
Table1[[#This Row],[Patient Age]]&gt;=40,"40-49",
Table1[[#This Row],[Patient Age]]&gt;=30,"30-39",
Table1[[#This Row],[Patient Age]]&gt;=20,"20-29",
Table1[[#This Row],[Patient Age]]&gt;=10,"10-19",
TRUE,"0-9"
)</f>
        <v>70-79</v>
      </c>
      <c r="M5627" t="str">
        <f>IF(Table1[[#This Row],[Patient Waittime]]&gt;30,"Delay","Ontime")</f>
        <v>Ontime</v>
      </c>
    </row>
    <row r="5628" spans="1:13" x14ac:dyDescent="0.2">
      <c r="A5628" t="s">
        <v>11267</v>
      </c>
      <c r="B5628" t="s">
        <v>11268</v>
      </c>
      <c r="C5628" t="s">
        <v>21</v>
      </c>
      <c r="D5628">
        <v>78</v>
      </c>
      <c r="E5628" t="s">
        <v>31</v>
      </c>
      <c r="F5628" t="s">
        <v>18449</v>
      </c>
      <c r="G5628" t="s">
        <v>18</v>
      </c>
      <c r="I5628">
        <v>27</v>
      </c>
      <c r="J5628" s="1">
        <v>45225</v>
      </c>
      <c r="K5628" s="2">
        <v>0.57708333333333328</v>
      </c>
      <c r="L5628" t="str" cm="1">
        <f t="array" ref="L5628">_xlfn.IFS(
Table1[[#This Row],[Patient Age]]&gt;=70,"70-79",
Table1[[#This Row],[Patient Age]]&gt;=60,"60-69",
Table1[[#This Row],[Patient Age]]&gt;=50,"50-59",
Table1[[#This Row],[Patient Age]]&gt;=40,"40-49",
Table1[[#This Row],[Patient Age]]&gt;=30,"30-39",
Table1[[#This Row],[Patient Age]]&gt;=20,"20-29",
Table1[[#This Row],[Patient Age]]&gt;=10,"10-19",
TRUE,"0-9"
)</f>
        <v>70-79</v>
      </c>
      <c r="M5628" t="str">
        <f>IF(Table1[[#This Row],[Patient Waittime]]&gt;30,"Delay","Ontime")</f>
        <v>Ontime</v>
      </c>
    </row>
    <row r="5629" spans="1:13" x14ac:dyDescent="0.2">
      <c r="A5629" t="s">
        <v>11269</v>
      </c>
      <c r="B5629" t="s">
        <v>11270</v>
      </c>
      <c r="C5629" t="s">
        <v>21</v>
      </c>
      <c r="D5629">
        <v>68</v>
      </c>
      <c r="E5629" t="s">
        <v>31</v>
      </c>
      <c r="F5629" t="s">
        <v>18449</v>
      </c>
      <c r="G5629" t="s">
        <v>18</v>
      </c>
      <c r="I5629">
        <v>25</v>
      </c>
      <c r="J5629" s="1">
        <v>45176</v>
      </c>
      <c r="K5629" s="2">
        <v>4.9305555555555554E-2</v>
      </c>
      <c r="L5629" t="str" cm="1">
        <f t="array" ref="L5629">_xlfn.IFS(
Table1[[#This Row],[Patient Age]]&gt;=70,"70-79",
Table1[[#This Row],[Patient Age]]&gt;=60,"60-69",
Table1[[#This Row],[Patient Age]]&gt;=50,"50-59",
Table1[[#This Row],[Patient Age]]&gt;=40,"40-49",
Table1[[#This Row],[Patient Age]]&gt;=30,"30-39",
Table1[[#This Row],[Patient Age]]&gt;=20,"20-29",
Table1[[#This Row],[Patient Age]]&gt;=10,"10-19",
TRUE,"0-9"
)</f>
        <v>60-69</v>
      </c>
      <c r="M5629" t="str">
        <f>IF(Table1[[#This Row],[Patient Waittime]]&gt;30,"Delay","Ontime")</f>
        <v>Ontime</v>
      </c>
    </row>
    <row r="5630" spans="1:13" x14ac:dyDescent="0.2">
      <c r="A5630" t="s">
        <v>11271</v>
      </c>
      <c r="B5630" t="s">
        <v>11272</v>
      </c>
      <c r="C5630" t="s">
        <v>21</v>
      </c>
      <c r="D5630">
        <v>79</v>
      </c>
      <c r="E5630" t="s">
        <v>31</v>
      </c>
      <c r="F5630" t="s">
        <v>18449</v>
      </c>
      <c r="G5630" t="s">
        <v>18</v>
      </c>
      <c r="I5630">
        <v>30</v>
      </c>
      <c r="J5630" s="1">
        <v>45097</v>
      </c>
      <c r="K5630" s="2">
        <v>0.56388888888888888</v>
      </c>
      <c r="L5630" t="str" cm="1">
        <f t="array" ref="L5630">_xlfn.IFS(
Table1[[#This Row],[Patient Age]]&gt;=70,"70-79",
Table1[[#This Row],[Patient Age]]&gt;=60,"60-69",
Table1[[#This Row],[Patient Age]]&gt;=50,"50-59",
Table1[[#This Row],[Patient Age]]&gt;=40,"40-49",
Table1[[#This Row],[Patient Age]]&gt;=30,"30-39",
Table1[[#This Row],[Patient Age]]&gt;=20,"20-29",
Table1[[#This Row],[Patient Age]]&gt;=10,"10-19",
TRUE,"0-9"
)</f>
        <v>70-79</v>
      </c>
      <c r="M5630" t="str">
        <f>IF(Table1[[#This Row],[Patient Waittime]]&gt;30,"Delay","Ontime")</f>
        <v>Ontime</v>
      </c>
    </row>
    <row r="5631" spans="1:13" x14ac:dyDescent="0.2">
      <c r="A5631" t="s">
        <v>11273</v>
      </c>
      <c r="B5631" t="s">
        <v>11274</v>
      </c>
      <c r="C5631" t="s">
        <v>21</v>
      </c>
      <c r="D5631">
        <v>18</v>
      </c>
      <c r="E5631" t="s">
        <v>31</v>
      </c>
      <c r="F5631" t="s">
        <v>18449</v>
      </c>
      <c r="G5631" t="s">
        <v>18</v>
      </c>
      <c r="I5631">
        <v>17</v>
      </c>
      <c r="J5631" s="1">
        <v>45297</v>
      </c>
      <c r="K5631" s="2">
        <v>0.47986111111111113</v>
      </c>
      <c r="L5631" t="str" cm="1">
        <f t="array" ref="L5631">_xlfn.IFS(
Table1[[#This Row],[Patient Age]]&gt;=70,"70-79",
Table1[[#This Row],[Patient Age]]&gt;=60,"60-69",
Table1[[#This Row],[Patient Age]]&gt;=50,"50-59",
Table1[[#This Row],[Patient Age]]&gt;=40,"40-49",
Table1[[#This Row],[Patient Age]]&gt;=30,"30-39",
Table1[[#This Row],[Patient Age]]&gt;=20,"20-29",
Table1[[#This Row],[Patient Age]]&gt;=10,"10-19",
TRUE,"0-9"
)</f>
        <v>10-19</v>
      </c>
      <c r="M5631" t="str">
        <f>IF(Table1[[#This Row],[Patient Waittime]]&gt;30,"Delay","Ontime")</f>
        <v>Ontime</v>
      </c>
    </row>
    <row r="5632" spans="1:13" x14ac:dyDescent="0.2">
      <c r="A5632" t="s">
        <v>11275</v>
      </c>
      <c r="B5632" t="s">
        <v>11276</v>
      </c>
      <c r="C5632" t="s">
        <v>21</v>
      </c>
      <c r="D5632">
        <v>75</v>
      </c>
      <c r="E5632" t="s">
        <v>31</v>
      </c>
      <c r="F5632" t="s">
        <v>18449</v>
      </c>
      <c r="G5632" t="s">
        <v>18</v>
      </c>
      <c r="I5632">
        <v>28</v>
      </c>
      <c r="J5632" s="1">
        <v>45059</v>
      </c>
      <c r="K5632" s="2">
        <v>0.96875</v>
      </c>
      <c r="L5632" t="str" cm="1">
        <f t="array" ref="L5632">_xlfn.IFS(
Table1[[#This Row],[Patient Age]]&gt;=70,"70-79",
Table1[[#This Row],[Patient Age]]&gt;=60,"60-69",
Table1[[#This Row],[Patient Age]]&gt;=50,"50-59",
Table1[[#This Row],[Patient Age]]&gt;=40,"40-49",
Table1[[#This Row],[Patient Age]]&gt;=30,"30-39",
Table1[[#This Row],[Patient Age]]&gt;=20,"20-29",
Table1[[#This Row],[Patient Age]]&gt;=10,"10-19",
TRUE,"0-9"
)</f>
        <v>70-79</v>
      </c>
      <c r="M5632" t="str">
        <f>IF(Table1[[#This Row],[Patient Waittime]]&gt;30,"Delay","Ontime")</f>
        <v>Ontime</v>
      </c>
    </row>
    <row r="5633" spans="1:13" x14ac:dyDescent="0.2">
      <c r="A5633" t="s">
        <v>11277</v>
      </c>
      <c r="B5633" t="s">
        <v>11278</v>
      </c>
      <c r="C5633" t="s">
        <v>21</v>
      </c>
      <c r="D5633">
        <v>8</v>
      </c>
      <c r="E5633" t="s">
        <v>31</v>
      </c>
      <c r="F5633" t="s">
        <v>18449</v>
      </c>
      <c r="G5633" t="s">
        <v>18</v>
      </c>
      <c r="I5633">
        <v>30</v>
      </c>
      <c r="J5633" s="1">
        <v>45043</v>
      </c>
      <c r="K5633" s="2">
        <v>0.15625</v>
      </c>
      <c r="L5633" t="str" cm="1">
        <f t="array" ref="L5633">_xlfn.IFS(
Table1[[#This Row],[Patient Age]]&gt;=70,"70-79",
Table1[[#This Row],[Patient Age]]&gt;=60,"60-69",
Table1[[#This Row],[Patient Age]]&gt;=50,"50-59",
Table1[[#This Row],[Patient Age]]&gt;=40,"40-49",
Table1[[#This Row],[Patient Age]]&gt;=30,"30-39",
Table1[[#This Row],[Patient Age]]&gt;=20,"20-29",
Table1[[#This Row],[Patient Age]]&gt;=10,"10-19",
TRUE,"0-9"
)</f>
        <v>0-9</v>
      </c>
      <c r="M5633" t="str">
        <f>IF(Table1[[#This Row],[Patient Waittime]]&gt;30,"Delay","Ontime")</f>
        <v>Ontime</v>
      </c>
    </row>
    <row r="5634" spans="1:13" x14ac:dyDescent="0.2">
      <c r="A5634" t="s">
        <v>11279</v>
      </c>
      <c r="B5634" t="s">
        <v>11280</v>
      </c>
      <c r="C5634" t="s">
        <v>21</v>
      </c>
      <c r="D5634">
        <v>1</v>
      </c>
      <c r="E5634" t="s">
        <v>31</v>
      </c>
      <c r="F5634" t="s">
        <v>18449</v>
      </c>
      <c r="G5634" t="s">
        <v>18</v>
      </c>
      <c r="I5634">
        <v>35</v>
      </c>
      <c r="J5634" s="1">
        <v>45193</v>
      </c>
      <c r="K5634" s="2">
        <v>0.28125</v>
      </c>
      <c r="L5634" t="str" cm="1">
        <f t="array" ref="L5634">_xlfn.IFS(
Table1[[#This Row],[Patient Age]]&gt;=70,"70-79",
Table1[[#This Row],[Patient Age]]&gt;=60,"60-69",
Table1[[#This Row],[Patient Age]]&gt;=50,"50-59",
Table1[[#This Row],[Patient Age]]&gt;=40,"40-49",
Table1[[#This Row],[Patient Age]]&gt;=30,"30-39",
Table1[[#This Row],[Patient Age]]&gt;=20,"20-29",
Table1[[#This Row],[Patient Age]]&gt;=10,"10-19",
TRUE,"0-9"
)</f>
        <v>0-9</v>
      </c>
      <c r="M5634" t="str">
        <f>IF(Table1[[#This Row],[Patient Waittime]]&gt;30,"Delay","Ontime")</f>
        <v>Delay</v>
      </c>
    </row>
    <row r="5635" spans="1:13" x14ac:dyDescent="0.2">
      <c r="A5635" t="s">
        <v>11281</v>
      </c>
      <c r="B5635" t="s">
        <v>11282</v>
      </c>
      <c r="C5635" t="s">
        <v>21</v>
      </c>
      <c r="D5635">
        <v>56</v>
      </c>
      <c r="E5635" t="s">
        <v>31</v>
      </c>
      <c r="F5635" t="s">
        <v>18449</v>
      </c>
      <c r="G5635" t="s">
        <v>18</v>
      </c>
      <c r="I5635">
        <v>50</v>
      </c>
      <c r="J5635" s="1">
        <v>45370</v>
      </c>
      <c r="K5635" s="2">
        <v>0.98055555555555551</v>
      </c>
      <c r="L5635" t="str" cm="1">
        <f t="array" ref="L5635">_xlfn.IFS(
Table1[[#This Row],[Patient Age]]&gt;=70,"70-79",
Table1[[#This Row],[Patient Age]]&gt;=60,"60-69",
Table1[[#This Row],[Patient Age]]&gt;=50,"50-59",
Table1[[#This Row],[Patient Age]]&gt;=40,"40-49",
Table1[[#This Row],[Patient Age]]&gt;=30,"30-39",
Table1[[#This Row],[Patient Age]]&gt;=20,"20-29",
Table1[[#This Row],[Patient Age]]&gt;=10,"10-19",
TRUE,"0-9"
)</f>
        <v>50-59</v>
      </c>
      <c r="M5635" t="str">
        <f>IF(Table1[[#This Row],[Patient Waittime]]&gt;30,"Delay","Ontime")</f>
        <v>Delay</v>
      </c>
    </row>
    <row r="5636" spans="1:13" x14ac:dyDescent="0.2">
      <c r="A5636" t="s">
        <v>11283</v>
      </c>
      <c r="B5636" t="s">
        <v>11284</v>
      </c>
      <c r="C5636" t="s">
        <v>21</v>
      </c>
      <c r="D5636">
        <v>57</v>
      </c>
      <c r="E5636" t="s">
        <v>31</v>
      </c>
      <c r="F5636" t="s">
        <v>18449</v>
      </c>
      <c r="G5636" t="s">
        <v>18</v>
      </c>
      <c r="I5636">
        <v>53</v>
      </c>
      <c r="J5636" s="1">
        <v>45409</v>
      </c>
      <c r="K5636" s="2">
        <v>5.1388888888888887E-2</v>
      </c>
      <c r="L5636" t="str" cm="1">
        <f t="array" ref="L5636">_xlfn.IFS(
Table1[[#This Row],[Patient Age]]&gt;=70,"70-79",
Table1[[#This Row],[Patient Age]]&gt;=60,"60-69",
Table1[[#This Row],[Patient Age]]&gt;=50,"50-59",
Table1[[#This Row],[Patient Age]]&gt;=40,"40-49",
Table1[[#This Row],[Patient Age]]&gt;=30,"30-39",
Table1[[#This Row],[Patient Age]]&gt;=20,"20-29",
Table1[[#This Row],[Patient Age]]&gt;=10,"10-19",
TRUE,"0-9"
)</f>
        <v>50-59</v>
      </c>
      <c r="M5636" t="str">
        <f>IF(Table1[[#This Row],[Patient Waittime]]&gt;30,"Delay","Ontime")</f>
        <v>Delay</v>
      </c>
    </row>
    <row r="5637" spans="1:13" x14ac:dyDescent="0.2">
      <c r="A5637" t="s">
        <v>11285</v>
      </c>
      <c r="B5637" t="s">
        <v>11286</v>
      </c>
      <c r="C5637" t="s">
        <v>21</v>
      </c>
      <c r="D5637">
        <v>36</v>
      </c>
      <c r="E5637" t="s">
        <v>31</v>
      </c>
      <c r="F5637" t="s">
        <v>18449</v>
      </c>
      <c r="G5637" t="s">
        <v>18</v>
      </c>
      <c r="I5637">
        <v>13</v>
      </c>
      <c r="J5637" s="1">
        <v>45509</v>
      </c>
      <c r="K5637" s="2">
        <v>0.18055555555555555</v>
      </c>
      <c r="L5637" t="str" cm="1">
        <f t="array" ref="L5637">_xlfn.IFS(
Table1[[#This Row],[Patient Age]]&gt;=70,"70-79",
Table1[[#This Row],[Patient Age]]&gt;=60,"60-69",
Table1[[#This Row],[Patient Age]]&gt;=50,"50-59",
Table1[[#This Row],[Patient Age]]&gt;=40,"40-49",
Table1[[#This Row],[Patient Age]]&gt;=30,"30-39",
Table1[[#This Row],[Patient Age]]&gt;=20,"20-29",
Table1[[#This Row],[Patient Age]]&gt;=10,"10-19",
TRUE,"0-9"
)</f>
        <v>30-39</v>
      </c>
      <c r="M5637" t="str">
        <f>IF(Table1[[#This Row],[Patient Waittime]]&gt;30,"Delay","Ontime")</f>
        <v>Ontime</v>
      </c>
    </row>
    <row r="5638" spans="1:13" x14ac:dyDescent="0.2">
      <c r="A5638" t="s">
        <v>11287</v>
      </c>
      <c r="B5638" t="s">
        <v>11288</v>
      </c>
      <c r="C5638" t="s">
        <v>21</v>
      </c>
      <c r="D5638">
        <v>51</v>
      </c>
      <c r="E5638" t="s">
        <v>31</v>
      </c>
      <c r="F5638" t="s">
        <v>18449</v>
      </c>
      <c r="G5638" t="s">
        <v>18</v>
      </c>
      <c r="I5638">
        <v>26</v>
      </c>
      <c r="J5638" s="1">
        <v>45418</v>
      </c>
      <c r="K5638" s="2">
        <v>0.32430555555555557</v>
      </c>
      <c r="L5638" t="str" cm="1">
        <f t="array" ref="L5638">_xlfn.IFS(
Table1[[#This Row],[Patient Age]]&gt;=70,"70-79",
Table1[[#This Row],[Patient Age]]&gt;=60,"60-69",
Table1[[#This Row],[Patient Age]]&gt;=50,"50-59",
Table1[[#This Row],[Patient Age]]&gt;=40,"40-49",
Table1[[#This Row],[Patient Age]]&gt;=30,"30-39",
Table1[[#This Row],[Patient Age]]&gt;=20,"20-29",
Table1[[#This Row],[Patient Age]]&gt;=10,"10-19",
TRUE,"0-9"
)</f>
        <v>50-59</v>
      </c>
      <c r="M5638" t="str">
        <f>IF(Table1[[#This Row],[Patient Waittime]]&gt;30,"Delay","Ontime")</f>
        <v>Ontime</v>
      </c>
    </row>
    <row r="5639" spans="1:13" x14ac:dyDescent="0.2">
      <c r="A5639" t="s">
        <v>11289</v>
      </c>
      <c r="B5639" t="s">
        <v>11290</v>
      </c>
      <c r="C5639" t="s">
        <v>21</v>
      </c>
      <c r="D5639">
        <v>49</v>
      </c>
      <c r="E5639" t="s">
        <v>31</v>
      </c>
      <c r="F5639" t="s">
        <v>18449</v>
      </c>
      <c r="G5639" t="s">
        <v>18</v>
      </c>
      <c r="I5639">
        <v>14</v>
      </c>
      <c r="J5639" s="1">
        <v>45189</v>
      </c>
      <c r="K5639" s="2">
        <v>0.96666666666666667</v>
      </c>
      <c r="L5639" t="str" cm="1">
        <f t="array" ref="L5639">_xlfn.IFS(
Table1[[#This Row],[Patient Age]]&gt;=70,"70-79",
Table1[[#This Row],[Patient Age]]&gt;=60,"60-69",
Table1[[#This Row],[Patient Age]]&gt;=50,"50-59",
Table1[[#This Row],[Patient Age]]&gt;=40,"40-49",
Table1[[#This Row],[Patient Age]]&gt;=30,"30-39",
Table1[[#This Row],[Patient Age]]&gt;=20,"20-29",
Table1[[#This Row],[Patient Age]]&gt;=10,"10-19",
TRUE,"0-9"
)</f>
        <v>40-49</v>
      </c>
      <c r="M5639" t="str">
        <f>IF(Table1[[#This Row],[Patient Waittime]]&gt;30,"Delay","Ontime")</f>
        <v>Ontime</v>
      </c>
    </row>
    <row r="5640" spans="1:13" x14ac:dyDescent="0.2">
      <c r="A5640" t="s">
        <v>11291</v>
      </c>
      <c r="B5640" t="s">
        <v>11292</v>
      </c>
      <c r="C5640" t="s">
        <v>21</v>
      </c>
      <c r="D5640">
        <v>75</v>
      </c>
      <c r="E5640" t="s">
        <v>31</v>
      </c>
      <c r="F5640" t="s">
        <v>18449</v>
      </c>
      <c r="G5640" t="s">
        <v>18</v>
      </c>
      <c r="I5640">
        <v>19</v>
      </c>
      <c r="J5640" s="1">
        <v>45541</v>
      </c>
      <c r="K5640" s="2">
        <v>0.63541666666666663</v>
      </c>
      <c r="L5640" t="str" cm="1">
        <f t="array" ref="L5640">_xlfn.IFS(
Table1[[#This Row],[Patient Age]]&gt;=70,"70-79",
Table1[[#This Row],[Patient Age]]&gt;=60,"60-69",
Table1[[#This Row],[Patient Age]]&gt;=50,"50-59",
Table1[[#This Row],[Patient Age]]&gt;=40,"40-49",
Table1[[#This Row],[Patient Age]]&gt;=30,"30-39",
Table1[[#This Row],[Patient Age]]&gt;=20,"20-29",
Table1[[#This Row],[Patient Age]]&gt;=10,"10-19",
TRUE,"0-9"
)</f>
        <v>70-79</v>
      </c>
      <c r="M5640" t="str">
        <f>IF(Table1[[#This Row],[Patient Waittime]]&gt;30,"Delay","Ontime")</f>
        <v>Ontime</v>
      </c>
    </row>
    <row r="5641" spans="1:13" x14ac:dyDescent="0.2">
      <c r="A5641" t="s">
        <v>11293</v>
      </c>
      <c r="B5641" t="s">
        <v>11294</v>
      </c>
      <c r="C5641" t="s">
        <v>21</v>
      </c>
      <c r="D5641">
        <v>4</v>
      </c>
      <c r="E5641" t="s">
        <v>31</v>
      </c>
      <c r="F5641" t="s">
        <v>18449</v>
      </c>
      <c r="G5641" t="s">
        <v>18</v>
      </c>
      <c r="I5641">
        <v>29</v>
      </c>
      <c r="J5641" s="1">
        <v>45073</v>
      </c>
      <c r="K5641" s="2">
        <v>0.86388888888888893</v>
      </c>
      <c r="L5641" t="str" cm="1">
        <f t="array" ref="L5641">_xlfn.IFS(
Table1[[#This Row],[Patient Age]]&gt;=70,"70-79",
Table1[[#This Row],[Patient Age]]&gt;=60,"60-69",
Table1[[#This Row],[Patient Age]]&gt;=50,"50-59",
Table1[[#This Row],[Patient Age]]&gt;=40,"40-49",
Table1[[#This Row],[Patient Age]]&gt;=30,"30-39",
Table1[[#This Row],[Patient Age]]&gt;=20,"20-29",
Table1[[#This Row],[Patient Age]]&gt;=10,"10-19",
TRUE,"0-9"
)</f>
        <v>0-9</v>
      </c>
      <c r="M5641" t="str">
        <f>IF(Table1[[#This Row],[Patient Waittime]]&gt;30,"Delay","Ontime")</f>
        <v>Ontime</v>
      </c>
    </row>
    <row r="5642" spans="1:13" x14ac:dyDescent="0.2">
      <c r="A5642" t="s">
        <v>11295</v>
      </c>
      <c r="B5642" t="s">
        <v>11296</v>
      </c>
      <c r="C5642" t="s">
        <v>21</v>
      </c>
      <c r="D5642">
        <v>49</v>
      </c>
      <c r="E5642" t="s">
        <v>31</v>
      </c>
      <c r="F5642" t="s">
        <v>18449</v>
      </c>
      <c r="G5642" t="s">
        <v>18</v>
      </c>
      <c r="I5642">
        <v>40</v>
      </c>
      <c r="J5642" s="1">
        <v>45382</v>
      </c>
      <c r="K5642" s="2">
        <v>0.38750000000000001</v>
      </c>
      <c r="L5642" t="str" cm="1">
        <f t="array" ref="L5642">_xlfn.IFS(
Table1[[#This Row],[Patient Age]]&gt;=70,"70-79",
Table1[[#This Row],[Patient Age]]&gt;=60,"60-69",
Table1[[#This Row],[Patient Age]]&gt;=50,"50-59",
Table1[[#This Row],[Patient Age]]&gt;=40,"40-49",
Table1[[#This Row],[Patient Age]]&gt;=30,"30-39",
Table1[[#This Row],[Patient Age]]&gt;=20,"20-29",
Table1[[#This Row],[Patient Age]]&gt;=10,"10-19",
TRUE,"0-9"
)</f>
        <v>40-49</v>
      </c>
      <c r="M5642" t="str">
        <f>IF(Table1[[#This Row],[Patient Waittime]]&gt;30,"Delay","Ontime")</f>
        <v>Delay</v>
      </c>
    </row>
    <row r="5643" spans="1:13" x14ac:dyDescent="0.2">
      <c r="A5643" t="s">
        <v>11297</v>
      </c>
      <c r="B5643" t="s">
        <v>11298</v>
      </c>
      <c r="C5643" t="s">
        <v>21</v>
      </c>
      <c r="D5643">
        <v>76</v>
      </c>
      <c r="E5643" t="s">
        <v>31</v>
      </c>
      <c r="F5643" t="s">
        <v>18449</v>
      </c>
      <c r="G5643" t="s">
        <v>18</v>
      </c>
      <c r="I5643">
        <v>56</v>
      </c>
      <c r="J5643" s="1">
        <v>45096</v>
      </c>
      <c r="K5643" s="2">
        <v>0.15833333333333333</v>
      </c>
      <c r="L5643" t="str" cm="1">
        <f t="array" ref="L5643">_xlfn.IFS(
Table1[[#This Row],[Patient Age]]&gt;=70,"70-79",
Table1[[#This Row],[Patient Age]]&gt;=60,"60-69",
Table1[[#This Row],[Patient Age]]&gt;=50,"50-59",
Table1[[#This Row],[Patient Age]]&gt;=40,"40-49",
Table1[[#This Row],[Patient Age]]&gt;=30,"30-39",
Table1[[#This Row],[Patient Age]]&gt;=20,"20-29",
Table1[[#This Row],[Patient Age]]&gt;=10,"10-19",
TRUE,"0-9"
)</f>
        <v>70-79</v>
      </c>
      <c r="M5643" t="str">
        <f>IF(Table1[[#This Row],[Patient Waittime]]&gt;30,"Delay","Ontime")</f>
        <v>Delay</v>
      </c>
    </row>
    <row r="5644" spans="1:13" x14ac:dyDescent="0.2">
      <c r="A5644" t="s">
        <v>11299</v>
      </c>
      <c r="B5644" t="s">
        <v>11300</v>
      </c>
      <c r="C5644" t="s">
        <v>21</v>
      </c>
      <c r="D5644">
        <v>44</v>
      </c>
      <c r="E5644" t="s">
        <v>31</v>
      </c>
      <c r="F5644" t="s">
        <v>18449</v>
      </c>
      <c r="G5644" t="s">
        <v>18</v>
      </c>
      <c r="I5644">
        <v>34</v>
      </c>
      <c r="J5644" s="1">
        <v>45538</v>
      </c>
      <c r="K5644" s="2">
        <v>0.86944444444444446</v>
      </c>
      <c r="L5644" t="str" cm="1">
        <f t="array" ref="L5644">_xlfn.IFS(
Table1[[#This Row],[Patient Age]]&gt;=70,"70-79",
Table1[[#This Row],[Patient Age]]&gt;=60,"60-69",
Table1[[#This Row],[Patient Age]]&gt;=50,"50-59",
Table1[[#This Row],[Patient Age]]&gt;=40,"40-49",
Table1[[#This Row],[Patient Age]]&gt;=30,"30-39",
Table1[[#This Row],[Patient Age]]&gt;=20,"20-29",
Table1[[#This Row],[Patient Age]]&gt;=10,"10-19",
TRUE,"0-9"
)</f>
        <v>40-49</v>
      </c>
      <c r="M5644" t="str">
        <f>IF(Table1[[#This Row],[Patient Waittime]]&gt;30,"Delay","Ontime")</f>
        <v>Delay</v>
      </c>
    </row>
    <row r="5645" spans="1:13" x14ac:dyDescent="0.2">
      <c r="A5645" t="s">
        <v>11301</v>
      </c>
      <c r="B5645" t="s">
        <v>11302</v>
      </c>
      <c r="C5645" t="s">
        <v>21</v>
      </c>
      <c r="D5645">
        <v>69</v>
      </c>
      <c r="E5645" t="s">
        <v>31</v>
      </c>
      <c r="F5645" t="s">
        <v>18449</v>
      </c>
      <c r="G5645" t="s">
        <v>18</v>
      </c>
      <c r="I5645">
        <v>41</v>
      </c>
      <c r="J5645" s="1">
        <v>45150</v>
      </c>
      <c r="K5645" s="2">
        <v>0.60555555555555551</v>
      </c>
      <c r="L5645" t="str" cm="1">
        <f t="array" ref="L5645">_xlfn.IFS(
Table1[[#This Row],[Patient Age]]&gt;=70,"70-79",
Table1[[#This Row],[Patient Age]]&gt;=60,"60-69",
Table1[[#This Row],[Patient Age]]&gt;=50,"50-59",
Table1[[#This Row],[Patient Age]]&gt;=40,"40-49",
Table1[[#This Row],[Patient Age]]&gt;=30,"30-39",
Table1[[#This Row],[Patient Age]]&gt;=20,"20-29",
Table1[[#This Row],[Patient Age]]&gt;=10,"10-19",
TRUE,"0-9"
)</f>
        <v>60-69</v>
      </c>
      <c r="M5645" t="str">
        <f>IF(Table1[[#This Row],[Patient Waittime]]&gt;30,"Delay","Ontime")</f>
        <v>Delay</v>
      </c>
    </row>
    <row r="5646" spans="1:13" x14ac:dyDescent="0.2">
      <c r="A5646" t="s">
        <v>11303</v>
      </c>
      <c r="B5646" t="s">
        <v>11304</v>
      </c>
      <c r="C5646" t="s">
        <v>21</v>
      </c>
      <c r="D5646">
        <v>17</v>
      </c>
      <c r="E5646" t="s">
        <v>31</v>
      </c>
      <c r="F5646" t="s">
        <v>18449</v>
      </c>
      <c r="G5646" t="s">
        <v>18</v>
      </c>
      <c r="I5646">
        <v>59</v>
      </c>
      <c r="J5646" s="1">
        <v>45426</v>
      </c>
      <c r="K5646" s="2">
        <v>9.166666666666666E-2</v>
      </c>
      <c r="L5646" t="str" cm="1">
        <f t="array" ref="L5646">_xlfn.IFS(
Table1[[#This Row],[Patient Age]]&gt;=70,"70-79",
Table1[[#This Row],[Patient Age]]&gt;=60,"60-69",
Table1[[#This Row],[Patient Age]]&gt;=50,"50-59",
Table1[[#This Row],[Patient Age]]&gt;=40,"40-49",
Table1[[#This Row],[Patient Age]]&gt;=30,"30-39",
Table1[[#This Row],[Patient Age]]&gt;=20,"20-29",
Table1[[#This Row],[Patient Age]]&gt;=10,"10-19",
TRUE,"0-9"
)</f>
        <v>10-19</v>
      </c>
      <c r="M5646" t="str">
        <f>IF(Table1[[#This Row],[Patient Waittime]]&gt;30,"Delay","Ontime")</f>
        <v>Delay</v>
      </c>
    </row>
    <row r="5647" spans="1:13" x14ac:dyDescent="0.2">
      <c r="A5647" t="s">
        <v>11305</v>
      </c>
      <c r="B5647" t="s">
        <v>11306</v>
      </c>
      <c r="C5647" t="s">
        <v>21</v>
      </c>
      <c r="D5647">
        <v>78</v>
      </c>
      <c r="E5647" t="s">
        <v>31</v>
      </c>
      <c r="F5647" t="s">
        <v>18449</v>
      </c>
      <c r="G5647" t="s">
        <v>18</v>
      </c>
      <c r="I5647">
        <v>24</v>
      </c>
      <c r="J5647" s="1">
        <v>45573</v>
      </c>
      <c r="K5647" s="2">
        <v>3.888888888888889E-2</v>
      </c>
      <c r="L5647" t="str" cm="1">
        <f t="array" ref="L5647">_xlfn.IFS(
Table1[[#This Row],[Patient Age]]&gt;=70,"70-79",
Table1[[#This Row],[Patient Age]]&gt;=60,"60-69",
Table1[[#This Row],[Patient Age]]&gt;=50,"50-59",
Table1[[#This Row],[Patient Age]]&gt;=40,"40-49",
Table1[[#This Row],[Patient Age]]&gt;=30,"30-39",
Table1[[#This Row],[Patient Age]]&gt;=20,"20-29",
Table1[[#This Row],[Patient Age]]&gt;=10,"10-19",
TRUE,"0-9"
)</f>
        <v>70-79</v>
      </c>
      <c r="M5647" t="str">
        <f>IF(Table1[[#This Row],[Patient Waittime]]&gt;30,"Delay","Ontime")</f>
        <v>Ontime</v>
      </c>
    </row>
    <row r="5648" spans="1:13" x14ac:dyDescent="0.2">
      <c r="A5648" t="s">
        <v>11307</v>
      </c>
      <c r="B5648" t="s">
        <v>11308</v>
      </c>
      <c r="C5648" t="s">
        <v>21</v>
      </c>
      <c r="D5648">
        <v>56</v>
      </c>
      <c r="E5648" t="s">
        <v>31</v>
      </c>
      <c r="F5648" t="s">
        <v>18449</v>
      </c>
      <c r="G5648" t="s">
        <v>18</v>
      </c>
      <c r="I5648">
        <v>30</v>
      </c>
      <c r="J5648" s="1">
        <v>45198</v>
      </c>
      <c r="K5648" s="2">
        <v>0.35</v>
      </c>
      <c r="L5648" t="str" cm="1">
        <f t="array" ref="L5648">_xlfn.IFS(
Table1[[#This Row],[Patient Age]]&gt;=70,"70-79",
Table1[[#This Row],[Patient Age]]&gt;=60,"60-69",
Table1[[#This Row],[Patient Age]]&gt;=50,"50-59",
Table1[[#This Row],[Patient Age]]&gt;=40,"40-49",
Table1[[#This Row],[Patient Age]]&gt;=30,"30-39",
Table1[[#This Row],[Patient Age]]&gt;=20,"20-29",
Table1[[#This Row],[Patient Age]]&gt;=10,"10-19",
TRUE,"0-9"
)</f>
        <v>50-59</v>
      </c>
      <c r="M5648" t="str">
        <f>IF(Table1[[#This Row],[Patient Waittime]]&gt;30,"Delay","Ontime")</f>
        <v>Ontime</v>
      </c>
    </row>
    <row r="5649" spans="1:13" x14ac:dyDescent="0.2">
      <c r="A5649" t="s">
        <v>11309</v>
      </c>
      <c r="B5649" t="s">
        <v>11310</v>
      </c>
      <c r="C5649" t="s">
        <v>21</v>
      </c>
      <c r="D5649">
        <v>28</v>
      </c>
      <c r="E5649" t="s">
        <v>31</v>
      </c>
      <c r="F5649" t="s">
        <v>18449</v>
      </c>
      <c r="G5649" t="s">
        <v>18</v>
      </c>
      <c r="I5649">
        <v>42</v>
      </c>
      <c r="J5649" s="1">
        <v>45526</v>
      </c>
      <c r="K5649" s="2">
        <v>0.85902777777777772</v>
      </c>
      <c r="L5649" t="str" cm="1">
        <f t="array" ref="L5649">_xlfn.IFS(
Table1[[#This Row],[Patient Age]]&gt;=70,"70-79",
Table1[[#This Row],[Patient Age]]&gt;=60,"60-69",
Table1[[#This Row],[Patient Age]]&gt;=50,"50-59",
Table1[[#This Row],[Patient Age]]&gt;=40,"40-49",
Table1[[#This Row],[Patient Age]]&gt;=30,"30-39",
Table1[[#This Row],[Patient Age]]&gt;=20,"20-29",
Table1[[#This Row],[Patient Age]]&gt;=10,"10-19",
TRUE,"0-9"
)</f>
        <v>20-29</v>
      </c>
      <c r="M5649" t="str">
        <f>IF(Table1[[#This Row],[Patient Waittime]]&gt;30,"Delay","Ontime")</f>
        <v>Delay</v>
      </c>
    </row>
    <row r="5650" spans="1:13" x14ac:dyDescent="0.2">
      <c r="A5650" t="s">
        <v>11311</v>
      </c>
      <c r="B5650" t="s">
        <v>11312</v>
      </c>
      <c r="C5650" t="s">
        <v>21</v>
      </c>
      <c r="D5650">
        <v>18</v>
      </c>
      <c r="E5650" t="s">
        <v>31</v>
      </c>
      <c r="F5650" t="s">
        <v>18449</v>
      </c>
      <c r="G5650" t="s">
        <v>18</v>
      </c>
      <c r="I5650">
        <v>50</v>
      </c>
      <c r="J5650" s="1">
        <v>45332</v>
      </c>
      <c r="K5650" s="2">
        <v>0.55625000000000002</v>
      </c>
      <c r="L5650" t="str" cm="1">
        <f t="array" ref="L5650">_xlfn.IFS(
Table1[[#This Row],[Patient Age]]&gt;=70,"70-79",
Table1[[#This Row],[Patient Age]]&gt;=60,"60-69",
Table1[[#This Row],[Patient Age]]&gt;=50,"50-59",
Table1[[#This Row],[Patient Age]]&gt;=40,"40-49",
Table1[[#This Row],[Patient Age]]&gt;=30,"30-39",
Table1[[#This Row],[Patient Age]]&gt;=20,"20-29",
Table1[[#This Row],[Patient Age]]&gt;=10,"10-19",
TRUE,"0-9"
)</f>
        <v>10-19</v>
      </c>
      <c r="M5650" t="str">
        <f>IF(Table1[[#This Row],[Patient Waittime]]&gt;30,"Delay","Ontime")</f>
        <v>Delay</v>
      </c>
    </row>
    <row r="5651" spans="1:13" x14ac:dyDescent="0.2">
      <c r="A5651" t="s">
        <v>11313</v>
      </c>
      <c r="B5651" t="s">
        <v>11314</v>
      </c>
      <c r="C5651" t="s">
        <v>21</v>
      </c>
      <c r="D5651">
        <v>29</v>
      </c>
      <c r="E5651" t="s">
        <v>31</v>
      </c>
      <c r="F5651" t="s">
        <v>18449</v>
      </c>
      <c r="G5651" t="s">
        <v>18</v>
      </c>
      <c r="I5651">
        <v>56</v>
      </c>
      <c r="J5651" s="1">
        <v>45523</v>
      </c>
      <c r="K5651" s="2">
        <v>0.13819444444444445</v>
      </c>
      <c r="L5651" t="str" cm="1">
        <f t="array" ref="L5651">_xlfn.IFS(
Table1[[#This Row],[Patient Age]]&gt;=70,"70-79",
Table1[[#This Row],[Patient Age]]&gt;=60,"60-69",
Table1[[#This Row],[Patient Age]]&gt;=50,"50-59",
Table1[[#This Row],[Patient Age]]&gt;=40,"40-49",
Table1[[#This Row],[Patient Age]]&gt;=30,"30-39",
Table1[[#This Row],[Patient Age]]&gt;=20,"20-29",
Table1[[#This Row],[Patient Age]]&gt;=10,"10-19",
TRUE,"0-9"
)</f>
        <v>20-29</v>
      </c>
      <c r="M5651" t="str">
        <f>IF(Table1[[#This Row],[Patient Waittime]]&gt;30,"Delay","Ontime")</f>
        <v>Delay</v>
      </c>
    </row>
    <row r="5652" spans="1:13" x14ac:dyDescent="0.2">
      <c r="A5652" t="s">
        <v>11315</v>
      </c>
      <c r="B5652" t="s">
        <v>11316</v>
      </c>
      <c r="C5652" t="s">
        <v>21</v>
      </c>
      <c r="D5652">
        <v>62</v>
      </c>
      <c r="E5652" t="s">
        <v>31</v>
      </c>
      <c r="F5652" t="s">
        <v>18449</v>
      </c>
      <c r="G5652" t="s">
        <v>18</v>
      </c>
      <c r="I5652">
        <v>18</v>
      </c>
      <c r="J5652" s="1">
        <v>45389</v>
      </c>
      <c r="K5652" s="2">
        <v>0.72777777777777775</v>
      </c>
      <c r="L5652" t="str" cm="1">
        <f t="array" ref="L5652">_xlfn.IFS(
Table1[[#This Row],[Patient Age]]&gt;=70,"70-79",
Table1[[#This Row],[Patient Age]]&gt;=60,"60-69",
Table1[[#This Row],[Patient Age]]&gt;=50,"50-59",
Table1[[#This Row],[Patient Age]]&gt;=40,"40-49",
Table1[[#This Row],[Patient Age]]&gt;=30,"30-39",
Table1[[#This Row],[Patient Age]]&gt;=20,"20-29",
Table1[[#This Row],[Patient Age]]&gt;=10,"10-19",
TRUE,"0-9"
)</f>
        <v>60-69</v>
      </c>
      <c r="M5652" t="str">
        <f>IF(Table1[[#This Row],[Patient Waittime]]&gt;30,"Delay","Ontime")</f>
        <v>Ontime</v>
      </c>
    </row>
    <row r="5653" spans="1:13" x14ac:dyDescent="0.2">
      <c r="A5653" t="s">
        <v>11317</v>
      </c>
      <c r="B5653" t="s">
        <v>11318</v>
      </c>
      <c r="C5653" t="s">
        <v>21</v>
      </c>
      <c r="D5653">
        <v>32</v>
      </c>
      <c r="E5653" t="s">
        <v>31</v>
      </c>
      <c r="F5653" t="s">
        <v>18449</v>
      </c>
      <c r="G5653" t="s">
        <v>18</v>
      </c>
      <c r="I5653">
        <v>25</v>
      </c>
      <c r="J5653" s="1">
        <v>45092</v>
      </c>
      <c r="K5653" s="2">
        <v>0.91527777777777775</v>
      </c>
      <c r="L5653" t="str" cm="1">
        <f t="array" ref="L5653">_xlfn.IFS(
Table1[[#This Row],[Patient Age]]&gt;=70,"70-79",
Table1[[#This Row],[Patient Age]]&gt;=60,"60-69",
Table1[[#This Row],[Patient Age]]&gt;=50,"50-59",
Table1[[#This Row],[Patient Age]]&gt;=40,"40-49",
Table1[[#This Row],[Patient Age]]&gt;=30,"30-39",
Table1[[#This Row],[Patient Age]]&gt;=20,"20-29",
Table1[[#This Row],[Patient Age]]&gt;=10,"10-19",
TRUE,"0-9"
)</f>
        <v>30-39</v>
      </c>
      <c r="M5653" t="str">
        <f>IF(Table1[[#This Row],[Patient Waittime]]&gt;30,"Delay","Ontime")</f>
        <v>Ontime</v>
      </c>
    </row>
    <row r="5654" spans="1:13" x14ac:dyDescent="0.2">
      <c r="A5654" t="s">
        <v>11319</v>
      </c>
      <c r="B5654" t="s">
        <v>11320</v>
      </c>
      <c r="C5654" t="s">
        <v>21</v>
      </c>
      <c r="D5654">
        <v>50</v>
      </c>
      <c r="E5654" t="s">
        <v>31</v>
      </c>
      <c r="F5654" t="s">
        <v>18449</v>
      </c>
      <c r="G5654" t="s">
        <v>18</v>
      </c>
      <c r="I5654">
        <v>15</v>
      </c>
      <c r="J5654" s="1">
        <v>45217</v>
      </c>
      <c r="K5654" s="2">
        <v>0.56666666666666665</v>
      </c>
      <c r="L5654" t="str" cm="1">
        <f t="array" ref="L5654">_xlfn.IFS(
Table1[[#This Row],[Patient Age]]&gt;=70,"70-79",
Table1[[#This Row],[Patient Age]]&gt;=60,"60-69",
Table1[[#This Row],[Patient Age]]&gt;=50,"50-59",
Table1[[#This Row],[Patient Age]]&gt;=40,"40-49",
Table1[[#This Row],[Patient Age]]&gt;=30,"30-39",
Table1[[#This Row],[Patient Age]]&gt;=20,"20-29",
Table1[[#This Row],[Patient Age]]&gt;=10,"10-19",
TRUE,"0-9"
)</f>
        <v>50-59</v>
      </c>
      <c r="M5654" t="str">
        <f>IF(Table1[[#This Row],[Patient Waittime]]&gt;30,"Delay","Ontime")</f>
        <v>Ontime</v>
      </c>
    </row>
    <row r="5655" spans="1:13" x14ac:dyDescent="0.2">
      <c r="A5655" t="s">
        <v>11321</v>
      </c>
      <c r="B5655" t="s">
        <v>11322</v>
      </c>
      <c r="C5655" t="s">
        <v>21</v>
      </c>
      <c r="D5655">
        <v>23</v>
      </c>
      <c r="E5655" t="s">
        <v>31</v>
      </c>
      <c r="F5655" t="s">
        <v>18449</v>
      </c>
      <c r="G5655" t="s">
        <v>18</v>
      </c>
      <c r="I5655">
        <v>25</v>
      </c>
      <c r="J5655" s="1">
        <v>45442</v>
      </c>
      <c r="K5655" s="2">
        <v>0.68055555555555558</v>
      </c>
      <c r="L5655" t="str" cm="1">
        <f t="array" ref="L5655">_xlfn.IFS(
Table1[[#This Row],[Patient Age]]&gt;=70,"70-79",
Table1[[#This Row],[Patient Age]]&gt;=60,"60-69",
Table1[[#This Row],[Patient Age]]&gt;=50,"50-59",
Table1[[#This Row],[Patient Age]]&gt;=40,"40-49",
Table1[[#This Row],[Patient Age]]&gt;=30,"30-39",
Table1[[#This Row],[Patient Age]]&gt;=20,"20-29",
Table1[[#This Row],[Patient Age]]&gt;=10,"10-19",
TRUE,"0-9"
)</f>
        <v>20-29</v>
      </c>
      <c r="M5655" t="str">
        <f>IF(Table1[[#This Row],[Patient Waittime]]&gt;30,"Delay","Ontime")</f>
        <v>Ontime</v>
      </c>
    </row>
    <row r="5656" spans="1:13" x14ac:dyDescent="0.2">
      <c r="A5656" t="s">
        <v>11323</v>
      </c>
      <c r="B5656" t="s">
        <v>11324</v>
      </c>
      <c r="C5656" t="s">
        <v>21</v>
      </c>
      <c r="D5656">
        <v>76</v>
      </c>
      <c r="E5656" t="s">
        <v>31</v>
      </c>
      <c r="F5656" t="s">
        <v>18449</v>
      </c>
      <c r="G5656" t="s">
        <v>18</v>
      </c>
      <c r="I5656">
        <v>25</v>
      </c>
      <c r="J5656" s="1">
        <v>45122</v>
      </c>
      <c r="K5656" s="2">
        <v>0.51736111111111116</v>
      </c>
      <c r="L5656" t="str" cm="1">
        <f t="array" ref="L5656">_xlfn.IFS(
Table1[[#This Row],[Patient Age]]&gt;=70,"70-79",
Table1[[#This Row],[Patient Age]]&gt;=60,"60-69",
Table1[[#This Row],[Patient Age]]&gt;=50,"50-59",
Table1[[#This Row],[Patient Age]]&gt;=40,"40-49",
Table1[[#This Row],[Patient Age]]&gt;=30,"30-39",
Table1[[#This Row],[Patient Age]]&gt;=20,"20-29",
Table1[[#This Row],[Patient Age]]&gt;=10,"10-19",
TRUE,"0-9"
)</f>
        <v>70-79</v>
      </c>
      <c r="M5656" t="str">
        <f>IF(Table1[[#This Row],[Patient Waittime]]&gt;30,"Delay","Ontime")</f>
        <v>Ontime</v>
      </c>
    </row>
    <row r="5657" spans="1:13" x14ac:dyDescent="0.2">
      <c r="A5657" t="s">
        <v>11325</v>
      </c>
      <c r="B5657" t="s">
        <v>11326</v>
      </c>
      <c r="C5657" t="s">
        <v>21</v>
      </c>
      <c r="D5657">
        <v>29</v>
      </c>
      <c r="E5657" t="s">
        <v>31</v>
      </c>
      <c r="F5657" t="s">
        <v>18449</v>
      </c>
      <c r="G5657" t="s">
        <v>18</v>
      </c>
      <c r="I5657">
        <v>30</v>
      </c>
      <c r="J5657" s="1">
        <v>45456</v>
      </c>
      <c r="K5657" s="2">
        <v>0.84166666666666667</v>
      </c>
      <c r="L5657" t="str" cm="1">
        <f t="array" ref="L5657">_xlfn.IFS(
Table1[[#This Row],[Patient Age]]&gt;=70,"70-79",
Table1[[#This Row],[Patient Age]]&gt;=60,"60-69",
Table1[[#This Row],[Patient Age]]&gt;=50,"50-59",
Table1[[#This Row],[Patient Age]]&gt;=40,"40-49",
Table1[[#This Row],[Patient Age]]&gt;=30,"30-39",
Table1[[#This Row],[Patient Age]]&gt;=20,"20-29",
Table1[[#This Row],[Patient Age]]&gt;=10,"10-19",
TRUE,"0-9"
)</f>
        <v>20-29</v>
      </c>
      <c r="M5657" t="str">
        <f>IF(Table1[[#This Row],[Patient Waittime]]&gt;30,"Delay","Ontime")</f>
        <v>Ontime</v>
      </c>
    </row>
    <row r="5658" spans="1:13" x14ac:dyDescent="0.2">
      <c r="A5658" t="s">
        <v>11327</v>
      </c>
      <c r="B5658" t="s">
        <v>11328</v>
      </c>
      <c r="C5658" t="s">
        <v>21</v>
      </c>
      <c r="D5658">
        <v>10</v>
      </c>
      <c r="E5658" t="s">
        <v>31</v>
      </c>
      <c r="F5658" t="s">
        <v>18449</v>
      </c>
      <c r="G5658" t="s">
        <v>18</v>
      </c>
      <c r="I5658">
        <v>58</v>
      </c>
      <c r="J5658" s="1">
        <v>45401</v>
      </c>
      <c r="K5658" s="2">
        <v>0.7729166666666667</v>
      </c>
      <c r="L5658" t="str" cm="1">
        <f t="array" ref="L5658">_xlfn.IFS(
Table1[[#This Row],[Patient Age]]&gt;=70,"70-79",
Table1[[#This Row],[Patient Age]]&gt;=60,"60-69",
Table1[[#This Row],[Patient Age]]&gt;=50,"50-59",
Table1[[#This Row],[Patient Age]]&gt;=40,"40-49",
Table1[[#This Row],[Patient Age]]&gt;=30,"30-39",
Table1[[#This Row],[Patient Age]]&gt;=20,"20-29",
Table1[[#This Row],[Patient Age]]&gt;=10,"10-19",
TRUE,"0-9"
)</f>
        <v>10-19</v>
      </c>
      <c r="M5658" t="str">
        <f>IF(Table1[[#This Row],[Patient Waittime]]&gt;30,"Delay","Ontime")</f>
        <v>Delay</v>
      </c>
    </row>
    <row r="5659" spans="1:13" x14ac:dyDescent="0.2">
      <c r="A5659" t="s">
        <v>11329</v>
      </c>
      <c r="B5659" t="s">
        <v>11330</v>
      </c>
      <c r="C5659" t="s">
        <v>21</v>
      </c>
      <c r="D5659">
        <v>71</v>
      </c>
      <c r="E5659" t="s">
        <v>31</v>
      </c>
      <c r="F5659" t="s">
        <v>18449</v>
      </c>
      <c r="G5659" t="s">
        <v>18</v>
      </c>
      <c r="I5659">
        <v>53</v>
      </c>
      <c r="J5659" s="1">
        <v>45380</v>
      </c>
      <c r="K5659" s="2">
        <v>0.54791666666666672</v>
      </c>
      <c r="L5659" t="str" cm="1">
        <f t="array" ref="L5659">_xlfn.IFS(
Table1[[#This Row],[Patient Age]]&gt;=70,"70-79",
Table1[[#This Row],[Patient Age]]&gt;=60,"60-69",
Table1[[#This Row],[Patient Age]]&gt;=50,"50-59",
Table1[[#This Row],[Patient Age]]&gt;=40,"40-49",
Table1[[#This Row],[Patient Age]]&gt;=30,"30-39",
Table1[[#This Row],[Patient Age]]&gt;=20,"20-29",
Table1[[#This Row],[Patient Age]]&gt;=10,"10-19",
TRUE,"0-9"
)</f>
        <v>70-79</v>
      </c>
      <c r="M5659" t="str">
        <f>IF(Table1[[#This Row],[Patient Waittime]]&gt;30,"Delay","Ontime")</f>
        <v>Delay</v>
      </c>
    </row>
    <row r="5660" spans="1:13" x14ac:dyDescent="0.2">
      <c r="A5660" t="s">
        <v>11331</v>
      </c>
      <c r="B5660" t="s">
        <v>11332</v>
      </c>
      <c r="C5660" t="s">
        <v>21</v>
      </c>
      <c r="D5660">
        <v>32</v>
      </c>
      <c r="E5660" t="s">
        <v>31</v>
      </c>
      <c r="F5660" t="s">
        <v>18449</v>
      </c>
      <c r="G5660" t="s">
        <v>18</v>
      </c>
      <c r="I5660">
        <v>47</v>
      </c>
      <c r="J5660" s="1">
        <v>45562</v>
      </c>
      <c r="K5660" s="2">
        <v>0.29166666666666669</v>
      </c>
      <c r="L5660" t="str" cm="1">
        <f t="array" ref="L5660">_xlfn.IFS(
Table1[[#This Row],[Patient Age]]&gt;=70,"70-79",
Table1[[#This Row],[Patient Age]]&gt;=60,"60-69",
Table1[[#This Row],[Patient Age]]&gt;=50,"50-59",
Table1[[#This Row],[Patient Age]]&gt;=40,"40-49",
Table1[[#This Row],[Patient Age]]&gt;=30,"30-39",
Table1[[#This Row],[Patient Age]]&gt;=20,"20-29",
Table1[[#This Row],[Patient Age]]&gt;=10,"10-19",
TRUE,"0-9"
)</f>
        <v>30-39</v>
      </c>
      <c r="M5660" t="str">
        <f>IF(Table1[[#This Row],[Patient Waittime]]&gt;30,"Delay","Ontime")</f>
        <v>Delay</v>
      </c>
    </row>
    <row r="5661" spans="1:13" x14ac:dyDescent="0.2">
      <c r="A5661" t="s">
        <v>11333</v>
      </c>
      <c r="B5661" t="s">
        <v>11334</v>
      </c>
      <c r="C5661" t="s">
        <v>21</v>
      </c>
      <c r="D5661">
        <v>38</v>
      </c>
      <c r="E5661" t="s">
        <v>31</v>
      </c>
      <c r="F5661" t="s">
        <v>18449</v>
      </c>
      <c r="G5661" t="s">
        <v>18</v>
      </c>
      <c r="I5661">
        <v>46</v>
      </c>
      <c r="J5661" s="1">
        <v>44993</v>
      </c>
      <c r="K5661" s="2">
        <v>0.97152777777777777</v>
      </c>
      <c r="L5661" t="str" cm="1">
        <f t="array" ref="L5661">_xlfn.IFS(
Table1[[#This Row],[Patient Age]]&gt;=70,"70-79",
Table1[[#This Row],[Patient Age]]&gt;=60,"60-69",
Table1[[#This Row],[Patient Age]]&gt;=50,"50-59",
Table1[[#This Row],[Patient Age]]&gt;=40,"40-49",
Table1[[#This Row],[Patient Age]]&gt;=30,"30-39",
Table1[[#This Row],[Patient Age]]&gt;=20,"20-29",
Table1[[#This Row],[Patient Age]]&gt;=10,"10-19",
TRUE,"0-9"
)</f>
        <v>30-39</v>
      </c>
      <c r="M5661" t="str">
        <f>IF(Table1[[#This Row],[Patient Waittime]]&gt;30,"Delay","Ontime")</f>
        <v>Delay</v>
      </c>
    </row>
    <row r="5662" spans="1:13" x14ac:dyDescent="0.2">
      <c r="A5662" t="s">
        <v>11335</v>
      </c>
      <c r="B5662" t="s">
        <v>11336</v>
      </c>
      <c r="C5662" t="s">
        <v>21</v>
      </c>
      <c r="D5662">
        <v>32</v>
      </c>
      <c r="E5662" t="s">
        <v>31</v>
      </c>
      <c r="F5662" t="s">
        <v>18449</v>
      </c>
      <c r="G5662" t="s">
        <v>18</v>
      </c>
      <c r="I5662">
        <v>32</v>
      </c>
      <c r="J5662" s="1">
        <v>45213</v>
      </c>
      <c r="K5662" s="2">
        <v>0.21319444444444444</v>
      </c>
      <c r="L5662" t="str" cm="1">
        <f t="array" ref="L5662">_xlfn.IFS(
Table1[[#This Row],[Patient Age]]&gt;=70,"70-79",
Table1[[#This Row],[Patient Age]]&gt;=60,"60-69",
Table1[[#This Row],[Patient Age]]&gt;=50,"50-59",
Table1[[#This Row],[Patient Age]]&gt;=40,"40-49",
Table1[[#This Row],[Patient Age]]&gt;=30,"30-39",
Table1[[#This Row],[Patient Age]]&gt;=20,"20-29",
Table1[[#This Row],[Patient Age]]&gt;=10,"10-19",
TRUE,"0-9"
)</f>
        <v>30-39</v>
      </c>
      <c r="M5662" t="str">
        <f>IF(Table1[[#This Row],[Patient Waittime]]&gt;30,"Delay","Ontime")</f>
        <v>Delay</v>
      </c>
    </row>
    <row r="5663" spans="1:13" x14ac:dyDescent="0.2">
      <c r="A5663" t="s">
        <v>11337</v>
      </c>
      <c r="B5663" t="s">
        <v>8326</v>
      </c>
      <c r="C5663" t="s">
        <v>21</v>
      </c>
      <c r="D5663">
        <v>42</v>
      </c>
      <c r="E5663" t="s">
        <v>31</v>
      </c>
      <c r="F5663" t="s">
        <v>18449</v>
      </c>
      <c r="G5663" t="s">
        <v>18</v>
      </c>
      <c r="H5663">
        <v>1</v>
      </c>
      <c r="I5663">
        <v>37</v>
      </c>
      <c r="J5663" s="1">
        <v>44962</v>
      </c>
      <c r="K5663" s="2">
        <v>0.82361111111111107</v>
      </c>
      <c r="L5663" t="str" cm="1">
        <f t="array" ref="L5663">_xlfn.IFS(
Table1[[#This Row],[Patient Age]]&gt;=70,"70-79",
Table1[[#This Row],[Patient Age]]&gt;=60,"60-69",
Table1[[#This Row],[Patient Age]]&gt;=50,"50-59",
Table1[[#This Row],[Patient Age]]&gt;=40,"40-49",
Table1[[#This Row],[Patient Age]]&gt;=30,"30-39",
Table1[[#This Row],[Patient Age]]&gt;=20,"20-29",
Table1[[#This Row],[Patient Age]]&gt;=10,"10-19",
TRUE,"0-9"
)</f>
        <v>40-49</v>
      </c>
      <c r="M5663" t="str">
        <f>IF(Table1[[#This Row],[Patient Waittime]]&gt;30,"Delay","Ontime")</f>
        <v>Delay</v>
      </c>
    </row>
    <row r="5664" spans="1:13" x14ac:dyDescent="0.2">
      <c r="A5664" t="s">
        <v>11338</v>
      </c>
      <c r="B5664" t="s">
        <v>11339</v>
      </c>
      <c r="C5664" t="s">
        <v>21</v>
      </c>
      <c r="D5664">
        <v>33</v>
      </c>
      <c r="E5664" t="s">
        <v>31</v>
      </c>
      <c r="F5664" t="s">
        <v>18449</v>
      </c>
      <c r="G5664" t="s">
        <v>18</v>
      </c>
      <c r="H5664">
        <v>1</v>
      </c>
      <c r="I5664">
        <v>39</v>
      </c>
      <c r="J5664" s="1">
        <v>45400</v>
      </c>
      <c r="K5664" s="2">
        <v>0.95763888888888893</v>
      </c>
      <c r="L5664" t="str" cm="1">
        <f t="array" ref="L5664">_xlfn.IFS(
Table1[[#This Row],[Patient Age]]&gt;=70,"70-79",
Table1[[#This Row],[Patient Age]]&gt;=60,"60-69",
Table1[[#This Row],[Patient Age]]&gt;=50,"50-59",
Table1[[#This Row],[Patient Age]]&gt;=40,"40-49",
Table1[[#This Row],[Patient Age]]&gt;=30,"30-39",
Table1[[#This Row],[Patient Age]]&gt;=20,"20-29",
Table1[[#This Row],[Patient Age]]&gt;=10,"10-19",
TRUE,"0-9"
)</f>
        <v>30-39</v>
      </c>
      <c r="M5664" t="str">
        <f>IF(Table1[[#This Row],[Patient Waittime]]&gt;30,"Delay","Ontime")</f>
        <v>Delay</v>
      </c>
    </row>
    <row r="5665" spans="1:13" x14ac:dyDescent="0.2">
      <c r="A5665" t="s">
        <v>11340</v>
      </c>
      <c r="B5665" t="s">
        <v>11341</v>
      </c>
      <c r="C5665" t="s">
        <v>21</v>
      </c>
      <c r="D5665">
        <v>78</v>
      </c>
      <c r="E5665" t="s">
        <v>31</v>
      </c>
      <c r="F5665" t="s">
        <v>18449</v>
      </c>
      <c r="G5665" t="s">
        <v>18</v>
      </c>
      <c r="H5665">
        <v>1</v>
      </c>
      <c r="I5665">
        <v>12</v>
      </c>
      <c r="J5665" s="1">
        <v>45205</v>
      </c>
      <c r="K5665" s="2">
        <v>8.6805555555555552E-2</v>
      </c>
      <c r="L5665" t="str" cm="1">
        <f t="array" ref="L5665">_xlfn.IFS(
Table1[[#This Row],[Patient Age]]&gt;=70,"70-79",
Table1[[#This Row],[Patient Age]]&gt;=60,"60-69",
Table1[[#This Row],[Patient Age]]&gt;=50,"50-59",
Table1[[#This Row],[Patient Age]]&gt;=40,"40-49",
Table1[[#This Row],[Patient Age]]&gt;=30,"30-39",
Table1[[#This Row],[Patient Age]]&gt;=20,"20-29",
Table1[[#This Row],[Patient Age]]&gt;=10,"10-19",
TRUE,"0-9"
)</f>
        <v>70-79</v>
      </c>
      <c r="M5665" t="str">
        <f>IF(Table1[[#This Row],[Patient Waittime]]&gt;30,"Delay","Ontime")</f>
        <v>Ontime</v>
      </c>
    </row>
    <row r="5666" spans="1:13" x14ac:dyDescent="0.2">
      <c r="A5666" t="s">
        <v>11342</v>
      </c>
      <c r="B5666" t="s">
        <v>11343</v>
      </c>
      <c r="C5666" t="s">
        <v>21</v>
      </c>
      <c r="D5666">
        <v>41</v>
      </c>
      <c r="E5666" t="s">
        <v>31</v>
      </c>
      <c r="F5666" t="s">
        <v>18449</v>
      </c>
      <c r="G5666" t="s">
        <v>18</v>
      </c>
      <c r="H5666">
        <v>1</v>
      </c>
      <c r="I5666">
        <v>14</v>
      </c>
      <c r="J5666" s="1">
        <v>45318</v>
      </c>
      <c r="K5666" s="2">
        <v>0.40347222222222223</v>
      </c>
      <c r="L5666" t="str" cm="1">
        <f t="array" ref="L5666">_xlfn.IFS(
Table1[[#This Row],[Patient Age]]&gt;=70,"70-79",
Table1[[#This Row],[Patient Age]]&gt;=60,"60-69",
Table1[[#This Row],[Patient Age]]&gt;=50,"50-59",
Table1[[#This Row],[Patient Age]]&gt;=40,"40-49",
Table1[[#This Row],[Patient Age]]&gt;=30,"30-39",
Table1[[#This Row],[Patient Age]]&gt;=20,"20-29",
Table1[[#This Row],[Patient Age]]&gt;=10,"10-19",
TRUE,"0-9"
)</f>
        <v>40-49</v>
      </c>
      <c r="M5666" t="str">
        <f>IF(Table1[[#This Row],[Patient Waittime]]&gt;30,"Delay","Ontime")</f>
        <v>Ontime</v>
      </c>
    </row>
    <row r="5667" spans="1:13" x14ac:dyDescent="0.2">
      <c r="A5667" t="s">
        <v>11344</v>
      </c>
      <c r="B5667" t="s">
        <v>11345</v>
      </c>
      <c r="C5667" t="s">
        <v>21</v>
      </c>
      <c r="D5667">
        <v>17</v>
      </c>
      <c r="E5667" t="s">
        <v>31</v>
      </c>
      <c r="F5667" t="s">
        <v>18449</v>
      </c>
      <c r="G5667" t="s">
        <v>18</v>
      </c>
      <c r="H5667">
        <v>2</v>
      </c>
      <c r="I5667">
        <v>60</v>
      </c>
      <c r="J5667" s="1">
        <v>45222</v>
      </c>
      <c r="K5667" s="2">
        <v>0.77013888888888893</v>
      </c>
      <c r="L5667" t="str" cm="1">
        <f t="array" ref="L5667">_xlfn.IFS(
Table1[[#This Row],[Patient Age]]&gt;=70,"70-79",
Table1[[#This Row],[Patient Age]]&gt;=60,"60-69",
Table1[[#This Row],[Patient Age]]&gt;=50,"50-59",
Table1[[#This Row],[Patient Age]]&gt;=40,"40-49",
Table1[[#This Row],[Patient Age]]&gt;=30,"30-39",
Table1[[#This Row],[Patient Age]]&gt;=20,"20-29",
Table1[[#This Row],[Patient Age]]&gt;=10,"10-19",
TRUE,"0-9"
)</f>
        <v>10-19</v>
      </c>
      <c r="M5667" t="str">
        <f>IF(Table1[[#This Row],[Patient Waittime]]&gt;30,"Delay","Ontime")</f>
        <v>Delay</v>
      </c>
    </row>
    <row r="5668" spans="1:13" x14ac:dyDescent="0.2">
      <c r="A5668" t="s">
        <v>11346</v>
      </c>
      <c r="B5668" t="s">
        <v>11347</v>
      </c>
      <c r="C5668" t="s">
        <v>21</v>
      </c>
      <c r="D5668">
        <v>33</v>
      </c>
      <c r="E5668" t="s">
        <v>31</v>
      </c>
      <c r="F5668" t="s">
        <v>18449</v>
      </c>
      <c r="G5668" t="s">
        <v>18</v>
      </c>
      <c r="H5668">
        <v>2</v>
      </c>
      <c r="I5668">
        <v>33</v>
      </c>
      <c r="J5668" s="1">
        <v>45579</v>
      </c>
      <c r="K5668" s="2">
        <v>6.0416666666666667E-2</v>
      </c>
      <c r="L5668" t="str" cm="1">
        <f t="array" ref="L5668">_xlfn.IFS(
Table1[[#This Row],[Patient Age]]&gt;=70,"70-79",
Table1[[#This Row],[Patient Age]]&gt;=60,"60-69",
Table1[[#This Row],[Patient Age]]&gt;=50,"50-59",
Table1[[#This Row],[Patient Age]]&gt;=40,"40-49",
Table1[[#This Row],[Patient Age]]&gt;=30,"30-39",
Table1[[#This Row],[Patient Age]]&gt;=20,"20-29",
Table1[[#This Row],[Patient Age]]&gt;=10,"10-19",
TRUE,"0-9"
)</f>
        <v>30-39</v>
      </c>
      <c r="M5668" t="str">
        <f>IF(Table1[[#This Row],[Patient Waittime]]&gt;30,"Delay","Ontime")</f>
        <v>Delay</v>
      </c>
    </row>
    <row r="5669" spans="1:13" x14ac:dyDescent="0.2">
      <c r="A5669" t="s">
        <v>11348</v>
      </c>
      <c r="B5669" t="s">
        <v>11349</v>
      </c>
      <c r="C5669" t="s">
        <v>21</v>
      </c>
      <c r="D5669">
        <v>23</v>
      </c>
      <c r="E5669" t="s">
        <v>31</v>
      </c>
      <c r="F5669" t="s">
        <v>18449</v>
      </c>
      <c r="G5669" t="s">
        <v>18</v>
      </c>
      <c r="H5669">
        <v>2</v>
      </c>
      <c r="I5669">
        <v>24</v>
      </c>
      <c r="J5669" s="1">
        <v>45226</v>
      </c>
      <c r="K5669" s="2">
        <v>0.7</v>
      </c>
      <c r="L5669" t="str" cm="1">
        <f t="array" ref="L5669">_xlfn.IFS(
Table1[[#This Row],[Patient Age]]&gt;=70,"70-79",
Table1[[#This Row],[Patient Age]]&gt;=60,"60-69",
Table1[[#This Row],[Patient Age]]&gt;=50,"50-59",
Table1[[#This Row],[Patient Age]]&gt;=40,"40-49",
Table1[[#This Row],[Patient Age]]&gt;=30,"30-39",
Table1[[#This Row],[Patient Age]]&gt;=20,"20-29",
Table1[[#This Row],[Patient Age]]&gt;=10,"10-19",
TRUE,"0-9"
)</f>
        <v>20-29</v>
      </c>
      <c r="M5669" t="str">
        <f>IF(Table1[[#This Row],[Patient Waittime]]&gt;30,"Delay","Ontime")</f>
        <v>Ontime</v>
      </c>
    </row>
    <row r="5670" spans="1:13" x14ac:dyDescent="0.2">
      <c r="A5670" t="s">
        <v>11350</v>
      </c>
      <c r="B5670" t="s">
        <v>11351</v>
      </c>
      <c r="C5670" t="s">
        <v>21</v>
      </c>
      <c r="D5670">
        <v>34</v>
      </c>
      <c r="E5670" t="s">
        <v>31</v>
      </c>
      <c r="F5670" t="s">
        <v>18449</v>
      </c>
      <c r="G5670" t="s">
        <v>18</v>
      </c>
      <c r="H5670">
        <v>2</v>
      </c>
      <c r="I5670">
        <v>60</v>
      </c>
      <c r="J5670" s="1">
        <v>45034</v>
      </c>
      <c r="K5670" s="2">
        <v>0.50347222222222221</v>
      </c>
      <c r="L5670" t="str" cm="1">
        <f t="array" ref="L5670">_xlfn.IFS(
Table1[[#This Row],[Patient Age]]&gt;=70,"70-79",
Table1[[#This Row],[Patient Age]]&gt;=60,"60-69",
Table1[[#This Row],[Patient Age]]&gt;=50,"50-59",
Table1[[#This Row],[Patient Age]]&gt;=40,"40-49",
Table1[[#This Row],[Patient Age]]&gt;=30,"30-39",
Table1[[#This Row],[Patient Age]]&gt;=20,"20-29",
Table1[[#This Row],[Patient Age]]&gt;=10,"10-19",
TRUE,"0-9"
)</f>
        <v>30-39</v>
      </c>
      <c r="M5670" t="str">
        <f>IF(Table1[[#This Row],[Patient Waittime]]&gt;30,"Delay","Ontime")</f>
        <v>Delay</v>
      </c>
    </row>
    <row r="5671" spans="1:13" x14ac:dyDescent="0.2">
      <c r="A5671" t="s">
        <v>11352</v>
      </c>
      <c r="B5671" t="s">
        <v>11353</v>
      </c>
      <c r="C5671" t="s">
        <v>21</v>
      </c>
      <c r="D5671">
        <v>32</v>
      </c>
      <c r="E5671" t="s">
        <v>31</v>
      </c>
      <c r="F5671" t="s">
        <v>18449</v>
      </c>
      <c r="G5671" t="s">
        <v>18</v>
      </c>
      <c r="H5671">
        <v>3</v>
      </c>
      <c r="I5671">
        <v>30</v>
      </c>
      <c r="J5671" s="1">
        <v>45447</v>
      </c>
      <c r="K5671" s="2">
        <v>0.34444444444444444</v>
      </c>
      <c r="L5671" t="str" cm="1">
        <f t="array" ref="L5671">_xlfn.IFS(
Table1[[#This Row],[Patient Age]]&gt;=70,"70-79",
Table1[[#This Row],[Patient Age]]&gt;=60,"60-69",
Table1[[#This Row],[Patient Age]]&gt;=50,"50-59",
Table1[[#This Row],[Patient Age]]&gt;=40,"40-49",
Table1[[#This Row],[Patient Age]]&gt;=30,"30-39",
Table1[[#This Row],[Patient Age]]&gt;=20,"20-29",
Table1[[#This Row],[Patient Age]]&gt;=10,"10-19",
TRUE,"0-9"
)</f>
        <v>30-39</v>
      </c>
      <c r="M5671" t="str">
        <f>IF(Table1[[#This Row],[Patient Waittime]]&gt;30,"Delay","Ontime")</f>
        <v>Ontime</v>
      </c>
    </row>
    <row r="5672" spans="1:13" x14ac:dyDescent="0.2">
      <c r="A5672" t="s">
        <v>11354</v>
      </c>
      <c r="B5672" t="s">
        <v>11355</v>
      </c>
      <c r="C5672" t="s">
        <v>21</v>
      </c>
      <c r="D5672">
        <v>11</v>
      </c>
      <c r="E5672" t="s">
        <v>31</v>
      </c>
      <c r="F5672" t="s">
        <v>18449</v>
      </c>
      <c r="G5672" t="s">
        <v>18</v>
      </c>
      <c r="H5672">
        <v>3</v>
      </c>
      <c r="I5672">
        <v>22</v>
      </c>
      <c r="J5672" s="1">
        <v>45330</v>
      </c>
      <c r="K5672" s="2">
        <v>0.52916666666666667</v>
      </c>
      <c r="L5672" t="str" cm="1">
        <f t="array" ref="L5672">_xlfn.IFS(
Table1[[#This Row],[Patient Age]]&gt;=70,"70-79",
Table1[[#This Row],[Patient Age]]&gt;=60,"60-69",
Table1[[#This Row],[Patient Age]]&gt;=50,"50-59",
Table1[[#This Row],[Patient Age]]&gt;=40,"40-49",
Table1[[#This Row],[Patient Age]]&gt;=30,"30-39",
Table1[[#This Row],[Patient Age]]&gt;=20,"20-29",
Table1[[#This Row],[Patient Age]]&gt;=10,"10-19",
TRUE,"0-9"
)</f>
        <v>10-19</v>
      </c>
      <c r="M5672" t="str">
        <f>IF(Table1[[#This Row],[Patient Waittime]]&gt;30,"Delay","Ontime")</f>
        <v>Ontime</v>
      </c>
    </row>
    <row r="5673" spans="1:13" x14ac:dyDescent="0.2">
      <c r="A5673" t="s">
        <v>11356</v>
      </c>
      <c r="B5673" t="s">
        <v>11357</v>
      </c>
      <c r="C5673" t="s">
        <v>21</v>
      </c>
      <c r="D5673">
        <v>42</v>
      </c>
      <c r="E5673" t="s">
        <v>31</v>
      </c>
      <c r="F5673" t="s">
        <v>18449</v>
      </c>
      <c r="G5673" t="s">
        <v>18</v>
      </c>
      <c r="H5673">
        <v>3</v>
      </c>
      <c r="I5673">
        <v>28</v>
      </c>
      <c r="J5673" s="1">
        <v>45446</v>
      </c>
      <c r="K5673" s="2">
        <v>0.76111111111111107</v>
      </c>
      <c r="L5673" t="str" cm="1">
        <f t="array" ref="L5673">_xlfn.IFS(
Table1[[#This Row],[Patient Age]]&gt;=70,"70-79",
Table1[[#This Row],[Patient Age]]&gt;=60,"60-69",
Table1[[#This Row],[Patient Age]]&gt;=50,"50-59",
Table1[[#This Row],[Patient Age]]&gt;=40,"40-49",
Table1[[#This Row],[Patient Age]]&gt;=30,"30-39",
Table1[[#This Row],[Patient Age]]&gt;=20,"20-29",
Table1[[#This Row],[Patient Age]]&gt;=10,"10-19",
TRUE,"0-9"
)</f>
        <v>40-49</v>
      </c>
      <c r="M5673" t="str">
        <f>IF(Table1[[#This Row],[Patient Waittime]]&gt;30,"Delay","Ontime")</f>
        <v>Ontime</v>
      </c>
    </row>
    <row r="5674" spans="1:13" x14ac:dyDescent="0.2">
      <c r="A5674" t="s">
        <v>11358</v>
      </c>
      <c r="B5674" t="s">
        <v>11359</v>
      </c>
      <c r="C5674" t="s">
        <v>21</v>
      </c>
      <c r="D5674">
        <v>71</v>
      </c>
      <c r="E5674" t="s">
        <v>31</v>
      </c>
      <c r="F5674" t="s">
        <v>18449</v>
      </c>
      <c r="G5674" t="s">
        <v>18</v>
      </c>
      <c r="H5674">
        <v>3</v>
      </c>
      <c r="I5674">
        <v>14</v>
      </c>
      <c r="J5674" s="1">
        <v>45254</v>
      </c>
      <c r="K5674" s="2">
        <v>0.66388888888888886</v>
      </c>
      <c r="L5674" t="str" cm="1">
        <f t="array" ref="L5674">_xlfn.IFS(
Table1[[#This Row],[Patient Age]]&gt;=70,"70-79",
Table1[[#This Row],[Patient Age]]&gt;=60,"60-69",
Table1[[#This Row],[Patient Age]]&gt;=50,"50-59",
Table1[[#This Row],[Patient Age]]&gt;=40,"40-49",
Table1[[#This Row],[Patient Age]]&gt;=30,"30-39",
Table1[[#This Row],[Patient Age]]&gt;=20,"20-29",
Table1[[#This Row],[Patient Age]]&gt;=10,"10-19",
TRUE,"0-9"
)</f>
        <v>70-79</v>
      </c>
      <c r="M5674" t="str">
        <f>IF(Table1[[#This Row],[Patient Waittime]]&gt;30,"Delay","Ontime")</f>
        <v>Ontime</v>
      </c>
    </row>
    <row r="5675" spans="1:13" x14ac:dyDescent="0.2">
      <c r="A5675" t="s">
        <v>11360</v>
      </c>
      <c r="B5675" t="s">
        <v>11361</v>
      </c>
      <c r="C5675" t="s">
        <v>21</v>
      </c>
      <c r="D5675">
        <v>5</v>
      </c>
      <c r="E5675" t="s">
        <v>31</v>
      </c>
      <c r="F5675" t="s">
        <v>18449</v>
      </c>
      <c r="G5675" t="s">
        <v>18</v>
      </c>
      <c r="H5675">
        <v>3</v>
      </c>
      <c r="I5675">
        <v>47</v>
      </c>
      <c r="J5675" s="1">
        <v>45292</v>
      </c>
      <c r="K5675" s="2">
        <v>0.9916666666666667</v>
      </c>
      <c r="L5675" t="str" cm="1">
        <f t="array" ref="L5675">_xlfn.IFS(
Table1[[#This Row],[Patient Age]]&gt;=70,"70-79",
Table1[[#This Row],[Patient Age]]&gt;=60,"60-69",
Table1[[#This Row],[Patient Age]]&gt;=50,"50-59",
Table1[[#This Row],[Patient Age]]&gt;=40,"40-49",
Table1[[#This Row],[Patient Age]]&gt;=30,"30-39",
Table1[[#This Row],[Patient Age]]&gt;=20,"20-29",
Table1[[#This Row],[Patient Age]]&gt;=10,"10-19",
TRUE,"0-9"
)</f>
        <v>0-9</v>
      </c>
      <c r="M5675" t="str">
        <f>IF(Table1[[#This Row],[Patient Waittime]]&gt;30,"Delay","Ontime")</f>
        <v>Delay</v>
      </c>
    </row>
    <row r="5676" spans="1:13" x14ac:dyDescent="0.2">
      <c r="A5676" t="s">
        <v>11362</v>
      </c>
      <c r="B5676" t="s">
        <v>11363</v>
      </c>
      <c r="C5676" t="s">
        <v>21</v>
      </c>
      <c r="D5676">
        <v>3</v>
      </c>
      <c r="E5676" t="s">
        <v>31</v>
      </c>
      <c r="F5676" t="s">
        <v>18449</v>
      </c>
      <c r="G5676" t="s">
        <v>18</v>
      </c>
      <c r="H5676">
        <v>3</v>
      </c>
      <c r="I5676">
        <v>18</v>
      </c>
      <c r="J5676" s="1">
        <v>45462</v>
      </c>
      <c r="K5676" s="2">
        <v>0.57430555555555551</v>
      </c>
      <c r="L5676" t="str" cm="1">
        <f t="array" ref="L5676">_xlfn.IFS(
Table1[[#This Row],[Patient Age]]&gt;=70,"70-79",
Table1[[#This Row],[Patient Age]]&gt;=60,"60-69",
Table1[[#This Row],[Patient Age]]&gt;=50,"50-59",
Table1[[#This Row],[Patient Age]]&gt;=40,"40-49",
Table1[[#This Row],[Patient Age]]&gt;=30,"30-39",
Table1[[#This Row],[Patient Age]]&gt;=20,"20-29",
Table1[[#This Row],[Patient Age]]&gt;=10,"10-19",
TRUE,"0-9"
)</f>
        <v>0-9</v>
      </c>
      <c r="M5676" t="str">
        <f>IF(Table1[[#This Row],[Patient Waittime]]&gt;30,"Delay","Ontime")</f>
        <v>Ontime</v>
      </c>
    </row>
    <row r="5677" spans="1:13" x14ac:dyDescent="0.2">
      <c r="A5677" t="s">
        <v>11364</v>
      </c>
      <c r="B5677" t="s">
        <v>11365</v>
      </c>
      <c r="C5677" t="s">
        <v>21</v>
      </c>
      <c r="D5677">
        <v>74</v>
      </c>
      <c r="E5677" t="s">
        <v>31</v>
      </c>
      <c r="F5677" t="s">
        <v>18449</v>
      </c>
      <c r="G5677" t="s">
        <v>18</v>
      </c>
      <c r="H5677">
        <v>4</v>
      </c>
      <c r="I5677">
        <v>26</v>
      </c>
      <c r="J5677" s="1">
        <v>45376</v>
      </c>
      <c r="K5677" s="2">
        <v>0.84583333333333333</v>
      </c>
      <c r="L5677" t="str" cm="1">
        <f t="array" ref="L5677">_xlfn.IFS(
Table1[[#This Row],[Patient Age]]&gt;=70,"70-79",
Table1[[#This Row],[Patient Age]]&gt;=60,"60-69",
Table1[[#This Row],[Patient Age]]&gt;=50,"50-59",
Table1[[#This Row],[Patient Age]]&gt;=40,"40-49",
Table1[[#This Row],[Patient Age]]&gt;=30,"30-39",
Table1[[#This Row],[Patient Age]]&gt;=20,"20-29",
Table1[[#This Row],[Patient Age]]&gt;=10,"10-19",
TRUE,"0-9"
)</f>
        <v>70-79</v>
      </c>
      <c r="M5677" t="str">
        <f>IF(Table1[[#This Row],[Patient Waittime]]&gt;30,"Delay","Ontime")</f>
        <v>Ontime</v>
      </c>
    </row>
    <row r="5678" spans="1:13" x14ac:dyDescent="0.2">
      <c r="A5678" t="s">
        <v>11366</v>
      </c>
      <c r="B5678" t="s">
        <v>11367</v>
      </c>
      <c r="C5678" t="s">
        <v>21</v>
      </c>
      <c r="D5678">
        <v>29</v>
      </c>
      <c r="E5678" t="s">
        <v>31</v>
      </c>
      <c r="F5678" t="s">
        <v>18449</v>
      </c>
      <c r="G5678" t="s">
        <v>18</v>
      </c>
      <c r="H5678">
        <v>4</v>
      </c>
      <c r="I5678">
        <v>43</v>
      </c>
      <c r="J5678" s="1">
        <v>45336</v>
      </c>
      <c r="K5678" s="2">
        <v>0.5395833333333333</v>
      </c>
      <c r="L5678" t="str" cm="1">
        <f t="array" ref="L5678">_xlfn.IFS(
Table1[[#This Row],[Patient Age]]&gt;=70,"70-79",
Table1[[#This Row],[Patient Age]]&gt;=60,"60-69",
Table1[[#This Row],[Patient Age]]&gt;=50,"50-59",
Table1[[#This Row],[Patient Age]]&gt;=40,"40-49",
Table1[[#This Row],[Patient Age]]&gt;=30,"30-39",
Table1[[#This Row],[Patient Age]]&gt;=20,"20-29",
Table1[[#This Row],[Patient Age]]&gt;=10,"10-19",
TRUE,"0-9"
)</f>
        <v>20-29</v>
      </c>
      <c r="M5678" t="str">
        <f>IF(Table1[[#This Row],[Patient Waittime]]&gt;30,"Delay","Ontime")</f>
        <v>Delay</v>
      </c>
    </row>
    <row r="5679" spans="1:13" x14ac:dyDescent="0.2">
      <c r="A5679" t="s">
        <v>11368</v>
      </c>
      <c r="B5679" t="s">
        <v>11369</v>
      </c>
      <c r="C5679" t="s">
        <v>21</v>
      </c>
      <c r="D5679">
        <v>65</v>
      </c>
      <c r="E5679" t="s">
        <v>31</v>
      </c>
      <c r="F5679" t="s">
        <v>18449</v>
      </c>
      <c r="G5679" t="s">
        <v>18</v>
      </c>
      <c r="H5679">
        <v>4</v>
      </c>
      <c r="I5679">
        <v>21</v>
      </c>
      <c r="J5679" s="1">
        <v>44996</v>
      </c>
      <c r="K5679" s="2">
        <v>0.75277777777777777</v>
      </c>
      <c r="L5679" t="str" cm="1">
        <f t="array" ref="L5679">_xlfn.IFS(
Table1[[#This Row],[Patient Age]]&gt;=70,"70-79",
Table1[[#This Row],[Patient Age]]&gt;=60,"60-69",
Table1[[#This Row],[Patient Age]]&gt;=50,"50-59",
Table1[[#This Row],[Patient Age]]&gt;=40,"40-49",
Table1[[#This Row],[Patient Age]]&gt;=30,"30-39",
Table1[[#This Row],[Patient Age]]&gt;=20,"20-29",
Table1[[#This Row],[Patient Age]]&gt;=10,"10-19",
TRUE,"0-9"
)</f>
        <v>60-69</v>
      </c>
      <c r="M5679" t="str">
        <f>IF(Table1[[#This Row],[Patient Waittime]]&gt;30,"Delay","Ontime")</f>
        <v>Ontime</v>
      </c>
    </row>
    <row r="5680" spans="1:13" x14ac:dyDescent="0.2">
      <c r="A5680" t="s">
        <v>11370</v>
      </c>
      <c r="B5680" t="s">
        <v>11371</v>
      </c>
      <c r="C5680" t="s">
        <v>21</v>
      </c>
      <c r="D5680">
        <v>29</v>
      </c>
      <c r="E5680" t="s">
        <v>31</v>
      </c>
      <c r="F5680" t="s">
        <v>18449</v>
      </c>
      <c r="G5680" t="s">
        <v>18</v>
      </c>
      <c r="H5680">
        <v>4</v>
      </c>
      <c r="I5680">
        <v>40</v>
      </c>
      <c r="J5680" s="1">
        <v>45129</v>
      </c>
      <c r="K5680" s="2">
        <v>0.94930555555555551</v>
      </c>
      <c r="L5680" t="str" cm="1">
        <f t="array" ref="L5680">_xlfn.IFS(
Table1[[#This Row],[Patient Age]]&gt;=70,"70-79",
Table1[[#This Row],[Patient Age]]&gt;=60,"60-69",
Table1[[#This Row],[Patient Age]]&gt;=50,"50-59",
Table1[[#This Row],[Patient Age]]&gt;=40,"40-49",
Table1[[#This Row],[Patient Age]]&gt;=30,"30-39",
Table1[[#This Row],[Patient Age]]&gt;=20,"20-29",
Table1[[#This Row],[Patient Age]]&gt;=10,"10-19",
TRUE,"0-9"
)</f>
        <v>20-29</v>
      </c>
      <c r="M5680" t="str">
        <f>IF(Table1[[#This Row],[Patient Waittime]]&gt;30,"Delay","Ontime")</f>
        <v>Delay</v>
      </c>
    </row>
    <row r="5681" spans="1:13" x14ac:dyDescent="0.2">
      <c r="A5681" t="s">
        <v>11372</v>
      </c>
      <c r="B5681" t="s">
        <v>11373</v>
      </c>
      <c r="C5681" t="s">
        <v>21</v>
      </c>
      <c r="D5681">
        <v>43</v>
      </c>
      <c r="E5681" t="s">
        <v>31</v>
      </c>
      <c r="F5681" t="s">
        <v>18449</v>
      </c>
      <c r="G5681" t="s">
        <v>18</v>
      </c>
      <c r="H5681">
        <v>5</v>
      </c>
      <c r="I5681">
        <v>48</v>
      </c>
      <c r="J5681" s="1">
        <v>45502</v>
      </c>
      <c r="K5681" s="2">
        <v>0.94930555555555551</v>
      </c>
      <c r="L5681" t="str" cm="1">
        <f t="array" ref="L5681">_xlfn.IFS(
Table1[[#This Row],[Patient Age]]&gt;=70,"70-79",
Table1[[#This Row],[Patient Age]]&gt;=60,"60-69",
Table1[[#This Row],[Patient Age]]&gt;=50,"50-59",
Table1[[#This Row],[Patient Age]]&gt;=40,"40-49",
Table1[[#This Row],[Patient Age]]&gt;=30,"30-39",
Table1[[#This Row],[Patient Age]]&gt;=20,"20-29",
Table1[[#This Row],[Patient Age]]&gt;=10,"10-19",
TRUE,"0-9"
)</f>
        <v>40-49</v>
      </c>
      <c r="M5681" t="str">
        <f>IF(Table1[[#This Row],[Patient Waittime]]&gt;30,"Delay","Ontime")</f>
        <v>Delay</v>
      </c>
    </row>
    <row r="5682" spans="1:13" x14ac:dyDescent="0.2">
      <c r="A5682" t="s">
        <v>11374</v>
      </c>
      <c r="B5682" t="s">
        <v>11375</v>
      </c>
      <c r="C5682" t="s">
        <v>21</v>
      </c>
      <c r="D5682">
        <v>2</v>
      </c>
      <c r="E5682" t="s">
        <v>31</v>
      </c>
      <c r="F5682" t="s">
        <v>18449</v>
      </c>
      <c r="G5682" t="s">
        <v>18</v>
      </c>
      <c r="H5682">
        <v>6</v>
      </c>
      <c r="I5682">
        <v>39</v>
      </c>
      <c r="J5682" s="1">
        <v>45034</v>
      </c>
      <c r="K5682" s="2">
        <v>3.472222222222222E-3</v>
      </c>
      <c r="L5682" t="str" cm="1">
        <f t="array" ref="L5682">_xlfn.IFS(
Table1[[#This Row],[Patient Age]]&gt;=70,"70-79",
Table1[[#This Row],[Patient Age]]&gt;=60,"60-69",
Table1[[#This Row],[Patient Age]]&gt;=50,"50-59",
Table1[[#This Row],[Patient Age]]&gt;=40,"40-49",
Table1[[#This Row],[Patient Age]]&gt;=30,"30-39",
Table1[[#This Row],[Patient Age]]&gt;=20,"20-29",
Table1[[#This Row],[Patient Age]]&gt;=10,"10-19",
TRUE,"0-9"
)</f>
        <v>0-9</v>
      </c>
      <c r="M5682" t="str">
        <f>IF(Table1[[#This Row],[Patient Waittime]]&gt;30,"Delay","Ontime")</f>
        <v>Delay</v>
      </c>
    </row>
    <row r="5683" spans="1:13" x14ac:dyDescent="0.2">
      <c r="A5683" t="s">
        <v>11376</v>
      </c>
      <c r="B5683" t="s">
        <v>11377</v>
      </c>
      <c r="C5683" t="s">
        <v>21</v>
      </c>
      <c r="D5683">
        <v>50</v>
      </c>
      <c r="E5683" t="s">
        <v>31</v>
      </c>
      <c r="F5683" t="s">
        <v>18449</v>
      </c>
      <c r="G5683" t="s">
        <v>18</v>
      </c>
      <c r="H5683">
        <v>6</v>
      </c>
      <c r="I5683">
        <v>48</v>
      </c>
      <c r="J5683" s="1">
        <v>45437</v>
      </c>
      <c r="K5683" s="2">
        <v>0.87986111111111109</v>
      </c>
      <c r="L5683" t="str" cm="1">
        <f t="array" ref="L5683">_xlfn.IFS(
Table1[[#This Row],[Patient Age]]&gt;=70,"70-79",
Table1[[#This Row],[Patient Age]]&gt;=60,"60-69",
Table1[[#This Row],[Patient Age]]&gt;=50,"50-59",
Table1[[#This Row],[Patient Age]]&gt;=40,"40-49",
Table1[[#This Row],[Patient Age]]&gt;=30,"30-39",
Table1[[#This Row],[Patient Age]]&gt;=20,"20-29",
Table1[[#This Row],[Patient Age]]&gt;=10,"10-19",
TRUE,"0-9"
)</f>
        <v>50-59</v>
      </c>
      <c r="M5683" t="str">
        <f>IF(Table1[[#This Row],[Patient Waittime]]&gt;30,"Delay","Ontime")</f>
        <v>Delay</v>
      </c>
    </row>
    <row r="5684" spans="1:13" x14ac:dyDescent="0.2">
      <c r="A5684" t="s">
        <v>11378</v>
      </c>
      <c r="B5684" t="s">
        <v>11379</v>
      </c>
      <c r="C5684" t="s">
        <v>21</v>
      </c>
      <c r="D5684">
        <v>64</v>
      </c>
      <c r="E5684" t="s">
        <v>31</v>
      </c>
      <c r="F5684" t="s">
        <v>18449</v>
      </c>
      <c r="G5684" t="s">
        <v>18</v>
      </c>
      <c r="H5684">
        <v>7</v>
      </c>
      <c r="I5684">
        <v>10</v>
      </c>
      <c r="J5684" s="1">
        <v>45398</v>
      </c>
      <c r="K5684" s="2">
        <v>0.15208333333333332</v>
      </c>
      <c r="L5684" t="str" cm="1">
        <f t="array" ref="L5684">_xlfn.IFS(
Table1[[#This Row],[Patient Age]]&gt;=70,"70-79",
Table1[[#This Row],[Patient Age]]&gt;=60,"60-69",
Table1[[#This Row],[Patient Age]]&gt;=50,"50-59",
Table1[[#This Row],[Patient Age]]&gt;=40,"40-49",
Table1[[#This Row],[Patient Age]]&gt;=30,"30-39",
Table1[[#This Row],[Patient Age]]&gt;=20,"20-29",
Table1[[#This Row],[Patient Age]]&gt;=10,"10-19",
TRUE,"0-9"
)</f>
        <v>60-69</v>
      </c>
      <c r="M5684" t="str">
        <f>IF(Table1[[#This Row],[Patient Waittime]]&gt;30,"Delay","Ontime")</f>
        <v>Ontime</v>
      </c>
    </row>
    <row r="5685" spans="1:13" x14ac:dyDescent="0.2">
      <c r="A5685" t="s">
        <v>11380</v>
      </c>
      <c r="B5685" t="s">
        <v>11381</v>
      </c>
      <c r="C5685" t="s">
        <v>21</v>
      </c>
      <c r="D5685">
        <v>26</v>
      </c>
      <c r="E5685" t="s">
        <v>31</v>
      </c>
      <c r="F5685" t="s">
        <v>18449</v>
      </c>
      <c r="G5685" t="s">
        <v>18</v>
      </c>
      <c r="H5685">
        <v>7</v>
      </c>
      <c r="I5685">
        <v>29</v>
      </c>
      <c r="J5685" s="1">
        <v>45021</v>
      </c>
      <c r="K5685" s="2">
        <v>0.11041666666666666</v>
      </c>
      <c r="L5685" t="str" cm="1">
        <f t="array" ref="L5685">_xlfn.IFS(
Table1[[#This Row],[Patient Age]]&gt;=70,"70-79",
Table1[[#This Row],[Patient Age]]&gt;=60,"60-69",
Table1[[#This Row],[Patient Age]]&gt;=50,"50-59",
Table1[[#This Row],[Patient Age]]&gt;=40,"40-49",
Table1[[#This Row],[Patient Age]]&gt;=30,"30-39",
Table1[[#This Row],[Patient Age]]&gt;=20,"20-29",
Table1[[#This Row],[Patient Age]]&gt;=10,"10-19",
TRUE,"0-9"
)</f>
        <v>20-29</v>
      </c>
      <c r="M5685" t="str">
        <f>IF(Table1[[#This Row],[Patient Waittime]]&gt;30,"Delay","Ontime")</f>
        <v>Ontime</v>
      </c>
    </row>
    <row r="5686" spans="1:13" x14ac:dyDescent="0.2">
      <c r="A5686" t="s">
        <v>11382</v>
      </c>
      <c r="B5686" t="s">
        <v>11383</v>
      </c>
      <c r="C5686" t="s">
        <v>21</v>
      </c>
      <c r="D5686">
        <v>39</v>
      </c>
      <c r="E5686" t="s">
        <v>31</v>
      </c>
      <c r="F5686" t="s">
        <v>18449</v>
      </c>
      <c r="G5686" t="s">
        <v>18</v>
      </c>
      <c r="H5686">
        <v>7</v>
      </c>
      <c r="I5686">
        <v>17</v>
      </c>
      <c r="J5686" s="1">
        <v>45387</v>
      </c>
      <c r="K5686" s="2">
        <v>0.77500000000000002</v>
      </c>
      <c r="L5686" t="str" cm="1">
        <f t="array" ref="L5686">_xlfn.IFS(
Table1[[#This Row],[Patient Age]]&gt;=70,"70-79",
Table1[[#This Row],[Patient Age]]&gt;=60,"60-69",
Table1[[#This Row],[Patient Age]]&gt;=50,"50-59",
Table1[[#This Row],[Patient Age]]&gt;=40,"40-49",
Table1[[#This Row],[Patient Age]]&gt;=30,"30-39",
Table1[[#This Row],[Patient Age]]&gt;=20,"20-29",
Table1[[#This Row],[Patient Age]]&gt;=10,"10-19",
TRUE,"0-9"
)</f>
        <v>30-39</v>
      </c>
      <c r="M5686" t="str">
        <f>IF(Table1[[#This Row],[Patient Waittime]]&gt;30,"Delay","Ontime")</f>
        <v>Ontime</v>
      </c>
    </row>
    <row r="5687" spans="1:13" x14ac:dyDescent="0.2">
      <c r="A5687" t="s">
        <v>11384</v>
      </c>
      <c r="B5687" t="s">
        <v>11385</v>
      </c>
      <c r="C5687" t="s">
        <v>21</v>
      </c>
      <c r="D5687">
        <v>47</v>
      </c>
      <c r="E5687" t="s">
        <v>31</v>
      </c>
      <c r="F5687" t="s">
        <v>18449</v>
      </c>
      <c r="G5687" t="s">
        <v>18</v>
      </c>
      <c r="H5687">
        <v>7</v>
      </c>
      <c r="I5687">
        <v>32</v>
      </c>
      <c r="J5687" s="1">
        <v>45391</v>
      </c>
      <c r="K5687" s="2">
        <v>0.83263888888888893</v>
      </c>
      <c r="L5687" t="str" cm="1">
        <f t="array" ref="L5687">_xlfn.IFS(
Table1[[#This Row],[Patient Age]]&gt;=70,"70-79",
Table1[[#This Row],[Patient Age]]&gt;=60,"60-69",
Table1[[#This Row],[Patient Age]]&gt;=50,"50-59",
Table1[[#This Row],[Patient Age]]&gt;=40,"40-49",
Table1[[#This Row],[Patient Age]]&gt;=30,"30-39",
Table1[[#This Row],[Patient Age]]&gt;=20,"20-29",
Table1[[#This Row],[Patient Age]]&gt;=10,"10-19",
TRUE,"0-9"
)</f>
        <v>40-49</v>
      </c>
      <c r="M5687" t="str">
        <f>IF(Table1[[#This Row],[Patient Waittime]]&gt;30,"Delay","Ontime")</f>
        <v>Delay</v>
      </c>
    </row>
    <row r="5688" spans="1:13" x14ac:dyDescent="0.2">
      <c r="A5688" t="s">
        <v>11386</v>
      </c>
      <c r="B5688" t="s">
        <v>11387</v>
      </c>
      <c r="C5688" t="s">
        <v>21</v>
      </c>
      <c r="D5688">
        <v>30</v>
      </c>
      <c r="E5688" t="s">
        <v>31</v>
      </c>
      <c r="F5688" t="s">
        <v>18449</v>
      </c>
      <c r="G5688" t="s">
        <v>18</v>
      </c>
      <c r="H5688">
        <v>7</v>
      </c>
      <c r="I5688">
        <v>40</v>
      </c>
      <c r="J5688" s="1">
        <v>44993</v>
      </c>
      <c r="K5688" s="2">
        <v>1.8749999999999999E-2</v>
      </c>
      <c r="L5688" t="str" cm="1">
        <f t="array" ref="L5688">_xlfn.IFS(
Table1[[#This Row],[Patient Age]]&gt;=70,"70-79",
Table1[[#This Row],[Patient Age]]&gt;=60,"60-69",
Table1[[#This Row],[Patient Age]]&gt;=50,"50-59",
Table1[[#This Row],[Patient Age]]&gt;=40,"40-49",
Table1[[#This Row],[Patient Age]]&gt;=30,"30-39",
Table1[[#This Row],[Patient Age]]&gt;=20,"20-29",
Table1[[#This Row],[Patient Age]]&gt;=10,"10-19",
TRUE,"0-9"
)</f>
        <v>30-39</v>
      </c>
      <c r="M5688" t="str">
        <f>IF(Table1[[#This Row],[Patient Waittime]]&gt;30,"Delay","Ontime")</f>
        <v>Delay</v>
      </c>
    </row>
    <row r="5689" spans="1:13" x14ac:dyDescent="0.2">
      <c r="A5689" t="s">
        <v>11388</v>
      </c>
      <c r="B5689" t="s">
        <v>11389</v>
      </c>
      <c r="C5689" t="s">
        <v>21</v>
      </c>
      <c r="D5689">
        <v>21</v>
      </c>
      <c r="E5689" t="s">
        <v>31</v>
      </c>
      <c r="F5689" t="s">
        <v>18449</v>
      </c>
      <c r="G5689" t="s">
        <v>18</v>
      </c>
      <c r="H5689">
        <v>7</v>
      </c>
      <c r="I5689">
        <v>31</v>
      </c>
      <c r="J5689" s="1">
        <v>45239</v>
      </c>
      <c r="K5689" s="2">
        <v>0.63402777777777775</v>
      </c>
      <c r="L5689" t="str" cm="1">
        <f t="array" ref="L5689">_xlfn.IFS(
Table1[[#This Row],[Patient Age]]&gt;=70,"70-79",
Table1[[#This Row],[Patient Age]]&gt;=60,"60-69",
Table1[[#This Row],[Patient Age]]&gt;=50,"50-59",
Table1[[#This Row],[Patient Age]]&gt;=40,"40-49",
Table1[[#This Row],[Patient Age]]&gt;=30,"30-39",
Table1[[#This Row],[Patient Age]]&gt;=20,"20-29",
Table1[[#This Row],[Patient Age]]&gt;=10,"10-19",
TRUE,"0-9"
)</f>
        <v>20-29</v>
      </c>
      <c r="M5689" t="str">
        <f>IF(Table1[[#This Row],[Patient Waittime]]&gt;30,"Delay","Ontime")</f>
        <v>Delay</v>
      </c>
    </row>
    <row r="5690" spans="1:13" x14ac:dyDescent="0.2">
      <c r="A5690" t="s">
        <v>11390</v>
      </c>
      <c r="B5690" t="s">
        <v>11391</v>
      </c>
      <c r="C5690" t="s">
        <v>21</v>
      </c>
      <c r="D5690">
        <v>1</v>
      </c>
      <c r="E5690" t="s">
        <v>31</v>
      </c>
      <c r="F5690" t="s">
        <v>18449</v>
      </c>
      <c r="G5690" t="s">
        <v>18</v>
      </c>
      <c r="H5690">
        <v>8</v>
      </c>
      <c r="I5690">
        <v>14</v>
      </c>
      <c r="J5690" s="1">
        <v>45257</v>
      </c>
      <c r="K5690" s="2">
        <v>2.2222222222222223E-2</v>
      </c>
      <c r="L5690" t="str" cm="1">
        <f t="array" ref="L5690">_xlfn.IFS(
Table1[[#This Row],[Patient Age]]&gt;=70,"70-79",
Table1[[#This Row],[Patient Age]]&gt;=60,"60-69",
Table1[[#This Row],[Patient Age]]&gt;=50,"50-59",
Table1[[#This Row],[Patient Age]]&gt;=40,"40-49",
Table1[[#This Row],[Patient Age]]&gt;=30,"30-39",
Table1[[#This Row],[Patient Age]]&gt;=20,"20-29",
Table1[[#This Row],[Patient Age]]&gt;=10,"10-19",
TRUE,"0-9"
)</f>
        <v>0-9</v>
      </c>
      <c r="M5690" t="str">
        <f>IF(Table1[[#This Row],[Patient Waittime]]&gt;30,"Delay","Ontime")</f>
        <v>Ontime</v>
      </c>
    </row>
    <row r="5691" spans="1:13" x14ac:dyDescent="0.2">
      <c r="A5691" t="s">
        <v>11392</v>
      </c>
      <c r="B5691" t="s">
        <v>11393</v>
      </c>
      <c r="C5691" t="s">
        <v>21</v>
      </c>
      <c r="D5691">
        <v>23</v>
      </c>
      <c r="E5691" t="s">
        <v>31</v>
      </c>
      <c r="F5691" t="s">
        <v>18449</v>
      </c>
      <c r="G5691" t="s">
        <v>18</v>
      </c>
      <c r="H5691">
        <v>8</v>
      </c>
      <c r="I5691">
        <v>53</v>
      </c>
      <c r="J5691" s="1">
        <v>45221</v>
      </c>
      <c r="K5691" s="2">
        <v>0.63124999999999998</v>
      </c>
      <c r="L5691" t="str" cm="1">
        <f t="array" ref="L5691">_xlfn.IFS(
Table1[[#This Row],[Patient Age]]&gt;=70,"70-79",
Table1[[#This Row],[Patient Age]]&gt;=60,"60-69",
Table1[[#This Row],[Patient Age]]&gt;=50,"50-59",
Table1[[#This Row],[Patient Age]]&gt;=40,"40-49",
Table1[[#This Row],[Patient Age]]&gt;=30,"30-39",
Table1[[#This Row],[Patient Age]]&gt;=20,"20-29",
Table1[[#This Row],[Patient Age]]&gt;=10,"10-19",
TRUE,"0-9"
)</f>
        <v>20-29</v>
      </c>
      <c r="M5691" t="str">
        <f>IF(Table1[[#This Row],[Patient Waittime]]&gt;30,"Delay","Ontime")</f>
        <v>Delay</v>
      </c>
    </row>
    <row r="5692" spans="1:13" x14ac:dyDescent="0.2">
      <c r="A5692" t="s">
        <v>11394</v>
      </c>
      <c r="B5692" t="s">
        <v>11395</v>
      </c>
      <c r="C5692" t="s">
        <v>21</v>
      </c>
      <c r="D5692">
        <v>60</v>
      </c>
      <c r="E5692" t="s">
        <v>31</v>
      </c>
      <c r="F5692" t="s">
        <v>18449</v>
      </c>
      <c r="G5692" t="s">
        <v>18</v>
      </c>
      <c r="H5692">
        <v>9</v>
      </c>
      <c r="I5692">
        <v>24</v>
      </c>
      <c r="J5692" s="1">
        <v>45072</v>
      </c>
      <c r="K5692" s="2">
        <v>0.95416666666666672</v>
      </c>
      <c r="L5692" t="str" cm="1">
        <f t="array" ref="L5692">_xlfn.IFS(
Table1[[#This Row],[Patient Age]]&gt;=70,"70-79",
Table1[[#This Row],[Patient Age]]&gt;=60,"60-69",
Table1[[#This Row],[Patient Age]]&gt;=50,"50-59",
Table1[[#This Row],[Patient Age]]&gt;=40,"40-49",
Table1[[#This Row],[Patient Age]]&gt;=30,"30-39",
Table1[[#This Row],[Patient Age]]&gt;=20,"20-29",
Table1[[#This Row],[Patient Age]]&gt;=10,"10-19",
TRUE,"0-9"
)</f>
        <v>60-69</v>
      </c>
      <c r="M5692" t="str">
        <f>IF(Table1[[#This Row],[Patient Waittime]]&gt;30,"Delay","Ontime")</f>
        <v>Ontime</v>
      </c>
    </row>
    <row r="5693" spans="1:13" x14ac:dyDescent="0.2">
      <c r="A5693" t="s">
        <v>11396</v>
      </c>
      <c r="B5693" t="s">
        <v>11397</v>
      </c>
      <c r="C5693" t="s">
        <v>21</v>
      </c>
      <c r="D5693">
        <v>18</v>
      </c>
      <c r="E5693" t="s">
        <v>31</v>
      </c>
      <c r="F5693" t="s">
        <v>18449</v>
      </c>
      <c r="G5693" t="s">
        <v>18</v>
      </c>
      <c r="H5693">
        <v>9</v>
      </c>
      <c r="I5693">
        <v>50</v>
      </c>
      <c r="J5693" s="1">
        <v>45203</v>
      </c>
      <c r="K5693" s="2">
        <v>0.15902777777777777</v>
      </c>
      <c r="L5693" t="str" cm="1">
        <f t="array" ref="L5693">_xlfn.IFS(
Table1[[#This Row],[Patient Age]]&gt;=70,"70-79",
Table1[[#This Row],[Patient Age]]&gt;=60,"60-69",
Table1[[#This Row],[Patient Age]]&gt;=50,"50-59",
Table1[[#This Row],[Patient Age]]&gt;=40,"40-49",
Table1[[#This Row],[Patient Age]]&gt;=30,"30-39",
Table1[[#This Row],[Patient Age]]&gt;=20,"20-29",
Table1[[#This Row],[Patient Age]]&gt;=10,"10-19",
TRUE,"0-9"
)</f>
        <v>10-19</v>
      </c>
      <c r="M5693" t="str">
        <f>IF(Table1[[#This Row],[Patient Waittime]]&gt;30,"Delay","Ontime")</f>
        <v>Delay</v>
      </c>
    </row>
    <row r="5694" spans="1:13" x14ac:dyDescent="0.2">
      <c r="A5694" t="s">
        <v>11398</v>
      </c>
      <c r="B5694" t="s">
        <v>11399</v>
      </c>
      <c r="C5694" t="s">
        <v>21</v>
      </c>
      <c r="D5694">
        <v>2</v>
      </c>
      <c r="E5694" t="s">
        <v>31</v>
      </c>
      <c r="F5694" t="s">
        <v>18449</v>
      </c>
      <c r="G5694" t="s">
        <v>18</v>
      </c>
      <c r="H5694">
        <v>9</v>
      </c>
      <c r="I5694">
        <v>54</v>
      </c>
      <c r="J5694" s="1">
        <v>45580</v>
      </c>
      <c r="K5694" s="2">
        <v>0.51180555555555551</v>
      </c>
      <c r="L5694" t="str" cm="1">
        <f t="array" ref="L5694">_xlfn.IFS(
Table1[[#This Row],[Patient Age]]&gt;=70,"70-79",
Table1[[#This Row],[Patient Age]]&gt;=60,"60-69",
Table1[[#This Row],[Patient Age]]&gt;=50,"50-59",
Table1[[#This Row],[Patient Age]]&gt;=40,"40-49",
Table1[[#This Row],[Patient Age]]&gt;=30,"30-39",
Table1[[#This Row],[Patient Age]]&gt;=20,"20-29",
Table1[[#This Row],[Patient Age]]&gt;=10,"10-19",
TRUE,"0-9"
)</f>
        <v>0-9</v>
      </c>
      <c r="M5694" t="str">
        <f>IF(Table1[[#This Row],[Patient Waittime]]&gt;30,"Delay","Ontime")</f>
        <v>Delay</v>
      </c>
    </row>
    <row r="5695" spans="1:13" x14ac:dyDescent="0.2">
      <c r="A5695" t="s">
        <v>11400</v>
      </c>
      <c r="B5695" t="s">
        <v>11401</v>
      </c>
      <c r="C5695" t="s">
        <v>21</v>
      </c>
      <c r="D5695">
        <v>27</v>
      </c>
      <c r="E5695" t="s">
        <v>31</v>
      </c>
      <c r="F5695" t="s">
        <v>18449</v>
      </c>
      <c r="G5695" t="s">
        <v>18</v>
      </c>
      <c r="H5695">
        <v>9</v>
      </c>
      <c r="I5695">
        <v>59</v>
      </c>
      <c r="J5695" s="1">
        <v>44938</v>
      </c>
      <c r="K5695" s="2">
        <v>0.99791666666666667</v>
      </c>
      <c r="L5695" t="str" cm="1">
        <f t="array" ref="L5695">_xlfn.IFS(
Table1[[#This Row],[Patient Age]]&gt;=70,"70-79",
Table1[[#This Row],[Patient Age]]&gt;=60,"60-69",
Table1[[#This Row],[Patient Age]]&gt;=50,"50-59",
Table1[[#This Row],[Patient Age]]&gt;=40,"40-49",
Table1[[#This Row],[Patient Age]]&gt;=30,"30-39",
Table1[[#This Row],[Patient Age]]&gt;=20,"20-29",
Table1[[#This Row],[Patient Age]]&gt;=10,"10-19",
TRUE,"0-9"
)</f>
        <v>20-29</v>
      </c>
      <c r="M5695" t="str">
        <f>IF(Table1[[#This Row],[Patient Waittime]]&gt;30,"Delay","Ontime")</f>
        <v>Delay</v>
      </c>
    </row>
    <row r="5696" spans="1:13" x14ac:dyDescent="0.2">
      <c r="A5696" t="s">
        <v>11402</v>
      </c>
      <c r="B5696" t="s">
        <v>11403</v>
      </c>
      <c r="C5696" t="s">
        <v>21</v>
      </c>
      <c r="D5696">
        <v>64</v>
      </c>
      <c r="E5696" t="s">
        <v>31</v>
      </c>
      <c r="F5696" t="s">
        <v>18449</v>
      </c>
      <c r="G5696" t="s">
        <v>18</v>
      </c>
      <c r="H5696">
        <v>9</v>
      </c>
      <c r="I5696">
        <v>42</v>
      </c>
      <c r="J5696" s="1">
        <v>45340</v>
      </c>
      <c r="K5696" s="2">
        <v>0.23472222222222222</v>
      </c>
      <c r="L5696" t="str" cm="1">
        <f t="array" ref="L5696">_xlfn.IFS(
Table1[[#This Row],[Patient Age]]&gt;=70,"70-79",
Table1[[#This Row],[Patient Age]]&gt;=60,"60-69",
Table1[[#This Row],[Patient Age]]&gt;=50,"50-59",
Table1[[#This Row],[Patient Age]]&gt;=40,"40-49",
Table1[[#This Row],[Patient Age]]&gt;=30,"30-39",
Table1[[#This Row],[Patient Age]]&gt;=20,"20-29",
Table1[[#This Row],[Patient Age]]&gt;=10,"10-19",
TRUE,"0-9"
)</f>
        <v>60-69</v>
      </c>
      <c r="M5696" t="str">
        <f>IF(Table1[[#This Row],[Patient Waittime]]&gt;30,"Delay","Ontime")</f>
        <v>Delay</v>
      </c>
    </row>
    <row r="5697" spans="1:13" x14ac:dyDescent="0.2">
      <c r="A5697" t="s">
        <v>11404</v>
      </c>
      <c r="B5697" t="s">
        <v>11405</v>
      </c>
      <c r="C5697" t="s">
        <v>21</v>
      </c>
      <c r="D5697">
        <v>53</v>
      </c>
      <c r="E5697" t="s">
        <v>31</v>
      </c>
      <c r="F5697" t="s">
        <v>18449</v>
      </c>
      <c r="G5697" t="s">
        <v>18</v>
      </c>
      <c r="H5697">
        <v>10</v>
      </c>
      <c r="I5697">
        <v>33</v>
      </c>
      <c r="J5697" s="1">
        <v>45571</v>
      </c>
      <c r="K5697" s="2">
        <v>0.7944444444444444</v>
      </c>
      <c r="L5697" t="str" cm="1">
        <f t="array" ref="L5697">_xlfn.IFS(
Table1[[#This Row],[Patient Age]]&gt;=70,"70-79",
Table1[[#This Row],[Patient Age]]&gt;=60,"60-69",
Table1[[#This Row],[Patient Age]]&gt;=50,"50-59",
Table1[[#This Row],[Patient Age]]&gt;=40,"40-49",
Table1[[#This Row],[Patient Age]]&gt;=30,"30-39",
Table1[[#This Row],[Patient Age]]&gt;=20,"20-29",
Table1[[#This Row],[Patient Age]]&gt;=10,"10-19",
TRUE,"0-9"
)</f>
        <v>50-59</v>
      </c>
      <c r="M5697" t="str">
        <f>IF(Table1[[#This Row],[Patient Waittime]]&gt;30,"Delay","Ontime")</f>
        <v>Delay</v>
      </c>
    </row>
    <row r="5698" spans="1:13" x14ac:dyDescent="0.2">
      <c r="A5698" t="s">
        <v>11406</v>
      </c>
      <c r="B5698" t="s">
        <v>11407</v>
      </c>
      <c r="C5698" t="s">
        <v>21</v>
      </c>
      <c r="D5698">
        <v>20</v>
      </c>
      <c r="E5698" t="s">
        <v>31</v>
      </c>
      <c r="F5698" t="s">
        <v>18449</v>
      </c>
      <c r="G5698" t="s">
        <v>18</v>
      </c>
      <c r="H5698">
        <v>10</v>
      </c>
      <c r="I5698">
        <v>56</v>
      </c>
      <c r="J5698" s="1">
        <v>45156</v>
      </c>
      <c r="K5698" s="2">
        <v>0.45763888888888887</v>
      </c>
      <c r="L5698" t="str" cm="1">
        <f t="array" ref="L5698">_xlfn.IFS(
Table1[[#This Row],[Patient Age]]&gt;=70,"70-79",
Table1[[#This Row],[Patient Age]]&gt;=60,"60-69",
Table1[[#This Row],[Patient Age]]&gt;=50,"50-59",
Table1[[#This Row],[Patient Age]]&gt;=40,"40-49",
Table1[[#This Row],[Patient Age]]&gt;=30,"30-39",
Table1[[#This Row],[Patient Age]]&gt;=20,"20-29",
Table1[[#This Row],[Patient Age]]&gt;=10,"10-19",
TRUE,"0-9"
)</f>
        <v>20-29</v>
      </c>
      <c r="M5698" t="str">
        <f>IF(Table1[[#This Row],[Patient Waittime]]&gt;30,"Delay","Ontime")</f>
        <v>Delay</v>
      </c>
    </row>
    <row r="5699" spans="1:13" x14ac:dyDescent="0.2">
      <c r="A5699" t="s">
        <v>11408</v>
      </c>
      <c r="B5699" t="s">
        <v>11409</v>
      </c>
      <c r="C5699" t="s">
        <v>21</v>
      </c>
      <c r="D5699">
        <v>40</v>
      </c>
      <c r="E5699" t="s">
        <v>31</v>
      </c>
      <c r="F5699" t="s">
        <v>18449</v>
      </c>
      <c r="G5699" t="s">
        <v>18</v>
      </c>
      <c r="H5699">
        <v>10</v>
      </c>
      <c r="I5699">
        <v>36</v>
      </c>
      <c r="J5699" s="1">
        <v>45347</v>
      </c>
      <c r="K5699" s="2">
        <v>0.62847222222222221</v>
      </c>
      <c r="L5699" t="str" cm="1">
        <f t="array" ref="L5699">_xlfn.IFS(
Table1[[#This Row],[Patient Age]]&gt;=70,"70-79",
Table1[[#This Row],[Patient Age]]&gt;=60,"60-69",
Table1[[#This Row],[Patient Age]]&gt;=50,"50-59",
Table1[[#This Row],[Patient Age]]&gt;=40,"40-49",
Table1[[#This Row],[Patient Age]]&gt;=30,"30-39",
Table1[[#This Row],[Patient Age]]&gt;=20,"20-29",
Table1[[#This Row],[Patient Age]]&gt;=10,"10-19",
TRUE,"0-9"
)</f>
        <v>40-49</v>
      </c>
      <c r="M5699" t="str">
        <f>IF(Table1[[#This Row],[Patient Waittime]]&gt;30,"Delay","Ontime")</f>
        <v>Delay</v>
      </c>
    </row>
    <row r="5700" spans="1:13" x14ac:dyDescent="0.2">
      <c r="A5700" t="s">
        <v>11410</v>
      </c>
      <c r="B5700" t="s">
        <v>11411</v>
      </c>
      <c r="C5700" t="s">
        <v>21</v>
      </c>
      <c r="D5700">
        <v>29</v>
      </c>
      <c r="E5700" t="s">
        <v>31</v>
      </c>
      <c r="F5700" t="s">
        <v>18449</v>
      </c>
      <c r="G5700" t="s">
        <v>18</v>
      </c>
      <c r="H5700">
        <v>10</v>
      </c>
      <c r="I5700">
        <v>53</v>
      </c>
      <c r="J5700" s="1">
        <v>45199</v>
      </c>
      <c r="K5700" s="2">
        <v>6.25E-2</v>
      </c>
      <c r="L5700" t="str" cm="1">
        <f t="array" ref="L5700">_xlfn.IFS(
Table1[[#This Row],[Patient Age]]&gt;=70,"70-79",
Table1[[#This Row],[Patient Age]]&gt;=60,"60-69",
Table1[[#This Row],[Patient Age]]&gt;=50,"50-59",
Table1[[#This Row],[Patient Age]]&gt;=40,"40-49",
Table1[[#This Row],[Patient Age]]&gt;=30,"30-39",
Table1[[#This Row],[Patient Age]]&gt;=20,"20-29",
Table1[[#This Row],[Patient Age]]&gt;=10,"10-19",
TRUE,"0-9"
)</f>
        <v>20-29</v>
      </c>
      <c r="M5700" t="str">
        <f>IF(Table1[[#This Row],[Patient Waittime]]&gt;30,"Delay","Ontime")</f>
        <v>Delay</v>
      </c>
    </row>
    <row r="5701" spans="1:13" x14ac:dyDescent="0.2">
      <c r="A5701" t="s">
        <v>11412</v>
      </c>
      <c r="B5701" t="s">
        <v>11413</v>
      </c>
      <c r="C5701" t="s">
        <v>21</v>
      </c>
      <c r="D5701">
        <v>35</v>
      </c>
      <c r="E5701" t="s">
        <v>31</v>
      </c>
      <c r="F5701" t="s">
        <v>28</v>
      </c>
      <c r="G5701" t="s">
        <v>18</v>
      </c>
      <c r="I5701">
        <v>27</v>
      </c>
      <c r="J5701" s="1">
        <v>45606</v>
      </c>
      <c r="K5701" s="2">
        <v>0.5229166666666667</v>
      </c>
      <c r="L5701" t="str" cm="1">
        <f t="array" ref="L5701">_xlfn.IFS(
Table1[[#This Row],[Patient Age]]&gt;=70,"70-79",
Table1[[#This Row],[Patient Age]]&gt;=60,"60-69",
Table1[[#This Row],[Patient Age]]&gt;=50,"50-59",
Table1[[#This Row],[Patient Age]]&gt;=40,"40-49",
Table1[[#This Row],[Patient Age]]&gt;=30,"30-39",
Table1[[#This Row],[Patient Age]]&gt;=20,"20-29",
Table1[[#This Row],[Patient Age]]&gt;=10,"10-19",
TRUE,"0-9"
)</f>
        <v>30-39</v>
      </c>
      <c r="M5701" t="str">
        <f>IF(Table1[[#This Row],[Patient Waittime]]&gt;30,"Delay","Ontime")</f>
        <v>Ontime</v>
      </c>
    </row>
    <row r="5702" spans="1:13" x14ac:dyDescent="0.2">
      <c r="A5702" t="s">
        <v>11414</v>
      </c>
      <c r="B5702" t="s">
        <v>11415</v>
      </c>
      <c r="C5702" t="s">
        <v>21</v>
      </c>
      <c r="D5702">
        <v>49</v>
      </c>
      <c r="E5702" t="s">
        <v>31</v>
      </c>
      <c r="F5702" t="s">
        <v>28</v>
      </c>
      <c r="G5702" t="s">
        <v>18</v>
      </c>
      <c r="I5702">
        <v>58</v>
      </c>
      <c r="J5702" s="1">
        <v>45398</v>
      </c>
      <c r="K5702" s="2">
        <v>0.83819444444444446</v>
      </c>
      <c r="L5702" t="str" cm="1">
        <f t="array" ref="L5702">_xlfn.IFS(
Table1[[#This Row],[Patient Age]]&gt;=70,"70-79",
Table1[[#This Row],[Patient Age]]&gt;=60,"60-69",
Table1[[#This Row],[Patient Age]]&gt;=50,"50-59",
Table1[[#This Row],[Patient Age]]&gt;=40,"40-49",
Table1[[#This Row],[Patient Age]]&gt;=30,"30-39",
Table1[[#This Row],[Patient Age]]&gt;=20,"20-29",
Table1[[#This Row],[Patient Age]]&gt;=10,"10-19",
TRUE,"0-9"
)</f>
        <v>40-49</v>
      </c>
      <c r="M5702" t="str">
        <f>IF(Table1[[#This Row],[Patient Waittime]]&gt;30,"Delay","Ontime")</f>
        <v>Delay</v>
      </c>
    </row>
    <row r="5703" spans="1:13" x14ac:dyDescent="0.2">
      <c r="A5703" t="s">
        <v>11416</v>
      </c>
      <c r="B5703" t="s">
        <v>11417</v>
      </c>
      <c r="C5703" t="s">
        <v>21</v>
      </c>
      <c r="D5703">
        <v>65</v>
      </c>
      <c r="E5703" t="s">
        <v>31</v>
      </c>
      <c r="F5703" t="s">
        <v>28</v>
      </c>
      <c r="G5703" t="s">
        <v>18</v>
      </c>
      <c r="I5703">
        <v>14</v>
      </c>
      <c r="J5703" s="1">
        <v>45403</v>
      </c>
      <c r="K5703" s="2">
        <v>0.82291666666666663</v>
      </c>
      <c r="L5703" t="str" cm="1">
        <f t="array" ref="L5703">_xlfn.IFS(
Table1[[#This Row],[Patient Age]]&gt;=70,"70-79",
Table1[[#This Row],[Patient Age]]&gt;=60,"60-69",
Table1[[#This Row],[Patient Age]]&gt;=50,"50-59",
Table1[[#This Row],[Patient Age]]&gt;=40,"40-49",
Table1[[#This Row],[Patient Age]]&gt;=30,"30-39",
Table1[[#This Row],[Patient Age]]&gt;=20,"20-29",
Table1[[#This Row],[Patient Age]]&gt;=10,"10-19",
TRUE,"0-9"
)</f>
        <v>60-69</v>
      </c>
      <c r="M5703" t="str">
        <f>IF(Table1[[#This Row],[Patient Waittime]]&gt;30,"Delay","Ontime")</f>
        <v>Ontime</v>
      </c>
    </row>
    <row r="5704" spans="1:13" x14ac:dyDescent="0.2">
      <c r="A5704" t="s">
        <v>11418</v>
      </c>
      <c r="B5704" t="s">
        <v>11419</v>
      </c>
      <c r="C5704" t="s">
        <v>21</v>
      </c>
      <c r="D5704">
        <v>22</v>
      </c>
      <c r="E5704" t="s">
        <v>31</v>
      </c>
      <c r="F5704" t="s">
        <v>28</v>
      </c>
      <c r="G5704" t="s">
        <v>18</v>
      </c>
      <c r="I5704">
        <v>52</v>
      </c>
      <c r="J5704" s="1">
        <v>45355</v>
      </c>
      <c r="K5704" s="2">
        <v>0.34652777777777777</v>
      </c>
      <c r="L5704" t="str" cm="1">
        <f t="array" ref="L5704">_xlfn.IFS(
Table1[[#This Row],[Patient Age]]&gt;=70,"70-79",
Table1[[#This Row],[Patient Age]]&gt;=60,"60-69",
Table1[[#This Row],[Patient Age]]&gt;=50,"50-59",
Table1[[#This Row],[Patient Age]]&gt;=40,"40-49",
Table1[[#This Row],[Patient Age]]&gt;=30,"30-39",
Table1[[#This Row],[Patient Age]]&gt;=20,"20-29",
Table1[[#This Row],[Patient Age]]&gt;=10,"10-19",
TRUE,"0-9"
)</f>
        <v>20-29</v>
      </c>
      <c r="M5704" t="str">
        <f>IF(Table1[[#This Row],[Patient Waittime]]&gt;30,"Delay","Ontime")</f>
        <v>Delay</v>
      </c>
    </row>
    <row r="5705" spans="1:13" x14ac:dyDescent="0.2">
      <c r="A5705" t="s">
        <v>11420</v>
      </c>
      <c r="B5705" t="s">
        <v>11421</v>
      </c>
      <c r="C5705" t="s">
        <v>21</v>
      </c>
      <c r="D5705">
        <v>68</v>
      </c>
      <c r="E5705" t="s">
        <v>31</v>
      </c>
      <c r="F5705" t="s">
        <v>28</v>
      </c>
      <c r="G5705" t="s">
        <v>18</v>
      </c>
      <c r="I5705">
        <v>15</v>
      </c>
      <c r="J5705" s="1">
        <v>45489</v>
      </c>
      <c r="K5705" s="2">
        <v>0.56180555555555556</v>
      </c>
      <c r="L5705" t="str" cm="1">
        <f t="array" ref="L5705">_xlfn.IFS(
Table1[[#This Row],[Patient Age]]&gt;=70,"70-79",
Table1[[#This Row],[Patient Age]]&gt;=60,"60-69",
Table1[[#This Row],[Patient Age]]&gt;=50,"50-59",
Table1[[#This Row],[Patient Age]]&gt;=40,"40-49",
Table1[[#This Row],[Patient Age]]&gt;=30,"30-39",
Table1[[#This Row],[Patient Age]]&gt;=20,"20-29",
Table1[[#This Row],[Patient Age]]&gt;=10,"10-19",
TRUE,"0-9"
)</f>
        <v>60-69</v>
      </c>
      <c r="M5705" t="str">
        <f>IF(Table1[[#This Row],[Patient Waittime]]&gt;30,"Delay","Ontime")</f>
        <v>Ontime</v>
      </c>
    </row>
    <row r="5706" spans="1:13" x14ac:dyDescent="0.2">
      <c r="A5706" t="s">
        <v>11422</v>
      </c>
      <c r="B5706" t="s">
        <v>11423</v>
      </c>
      <c r="C5706" t="s">
        <v>21</v>
      </c>
      <c r="D5706">
        <v>69</v>
      </c>
      <c r="E5706" t="s">
        <v>31</v>
      </c>
      <c r="F5706" t="s">
        <v>28</v>
      </c>
      <c r="G5706" t="s">
        <v>18</v>
      </c>
      <c r="I5706">
        <v>37</v>
      </c>
      <c r="J5706" s="1">
        <v>44969</v>
      </c>
      <c r="K5706" s="2">
        <v>0.81666666666666665</v>
      </c>
      <c r="L5706" t="str" cm="1">
        <f t="array" ref="L5706">_xlfn.IFS(
Table1[[#This Row],[Patient Age]]&gt;=70,"70-79",
Table1[[#This Row],[Patient Age]]&gt;=60,"60-69",
Table1[[#This Row],[Patient Age]]&gt;=50,"50-59",
Table1[[#This Row],[Patient Age]]&gt;=40,"40-49",
Table1[[#This Row],[Patient Age]]&gt;=30,"30-39",
Table1[[#This Row],[Patient Age]]&gt;=20,"20-29",
Table1[[#This Row],[Patient Age]]&gt;=10,"10-19",
TRUE,"0-9"
)</f>
        <v>60-69</v>
      </c>
      <c r="M5706" t="str">
        <f>IF(Table1[[#This Row],[Patient Waittime]]&gt;30,"Delay","Ontime")</f>
        <v>Delay</v>
      </c>
    </row>
    <row r="5707" spans="1:13" x14ac:dyDescent="0.2">
      <c r="A5707" t="s">
        <v>11424</v>
      </c>
      <c r="B5707" t="s">
        <v>11425</v>
      </c>
      <c r="C5707" t="s">
        <v>21</v>
      </c>
      <c r="D5707">
        <v>4</v>
      </c>
      <c r="E5707" t="s">
        <v>31</v>
      </c>
      <c r="F5707" t="s">
        <v>28</v>
      </c>
      <c r="G5707" t="s">
        <v>18</v>
      </c>
      <c r="I5707">
        <v>15</v>
      </c>
      <c r="J5707" s="1">
        <v>45443</v>
      </c>
      <c r="K5707" s="2">
        <v>0.57430555555555551</v>
      </c>
      <c r="L5707" t="str" cm="1">
        <f t="array" ref="L5707">_xlfn.IFS(
Table1[[#This Row],[Patient Age]]&gt;=70,"70-79",
Table1[[#This Row],[Patient Age]]&gt;=60,"60-69",
Table1[[#This Row],[Patient Age]]&gt;=50,"50-59",
Table1[[#This Row],[Patient Age]]&gt;=40,"40-49",
Table1[[#This Row],[Patient Age]]&gt;=30,"30-39",
Table1[[#This Row],[Patient Age]]&gt;=20,"20-29",
Table1[[#This Row],[Patient Age]]&gt;=10,"10-19",
TRUE,"0-9"
)</f>
        <v>0-9</v>
      </c>
      <c r="M5707" t="str">
        <f>IF(Table1[[#This Row],[Patient Waittime]]&gt;30,"Delay","Ontime")</f>
        <v>Ontime</v>
      </c>
    </row>
    <row r="5708" spans="1:13" x14ac:dyDescent="0.2">
      <c r="A5708" t="s">
        <v>11426</v>
      </c>
      <c r="B5708" t="s">
        <v>11427</v>
      </c>
      <c r="C5708" t="s">
        <v>21</v>
      </c>
      <c r="D5708">
        <v>52</v>
      </c>
      <c r="E5708" t="s">
        <v>31</v>
      </c>
      <c r="F5708" t="s">
        <v>28</v>
      </c>
      <c r="G5708" t="s">
        <v>18</v>
      </c>
      <c r="I5708">
        <v>58</v>
      </c>
      <c r="J5708" s="1">
        <v>45324</v>
      </c>
      <c r="K5708" s="2">
        <v>1.8749999999999999E-2</v>
      </c>
      <c r="L5708" t="str" cm="1">
        <f t="array" ref="L5708">_xlfn.IFS(
Table1[[#This Row],[Patient Age]]&gt;=70,"70-79",
Table1[[#This Row],[Patient Age]]&gt;=60,"60-69",
Table1[[#This Row],[Patient Age]]&gt;=50,"50-59",
Table1[[#This Row],[Patient Age]]&gt;=40,"40-49",
Table1[[#This Row],[Patient Age]]&gt;=30,"30-39",
Table1[[#This Row],[Patient Age]]&gt;=20,"20-29",
Table1[[#This Row],[Patient Age]]&gt;=10,"10-19",
TRUE,"0-9"
)</f>
        <v>50-59</v>
      </c>
      <c r="M5708" t="str">
        <f>IF(Table1[[#This Row],[Patient Waittime]]&gt;30,"Delay","Ontime")</f>
        <v>Delay</v>
      </c>
    </row>
    <row r="5709" spans="1:13" x14ac:dyDescent="0.2">
      <c r="A5709" t="s">
        <v>11428</v>
      </c>
      <c r="B5709" t="s">
        <v>11429</v>
      </c>
      <c r="C5709" t="s">
        <v>21</v>
      </c>
      <c r="D5709">
        <v>16</v>
      </c>
      <c r="E5709" t="s">
        <v>31</v>
      </c>
      <c r="F5709" t="s">
        <v>28</v>
      </c>
      <c r="G5709" t="s">
        <v>18</v>
      </c>
      <c r="I5709">
        <v>59</v>
      </c>
      <c r="J5709" s="1">
        <v>45319</v>
      </c>
      <c r="K5709" s="2">
        <v>0.12638888888888888</v>
      </c>
      <c r="L5709" t="str" cm="1">
        <f t="array" ref="L5709">_xlfn.IFS(
Table1[[#This Row],[Patient Age]]&gt;=70,"70-79",
Table1[[#This Row],[Patient Age]]&gt;=60,"60-69",
Table1[[#This Row],[Patient Age]]&gt;=50,"50-59",
Table1[[#This Row],[Patient Age]]&gt;=40,"40-49",
Table1[[#This Row],[Patient Age]]&gt;=30,"30-39",
Table1[[#This Row],[Patient Age]]&gt;=20,"20-29",
Table1[[#This Row],[Patient Age]]&gt;=10,"10-19",
TRUE,"0-9"
)</f>
        <v>10-19</v>
      </c>
      <c r="M5709" t="str">
        <f>IF(Table1[[#This Row],[Patient Waittime]]&gt;30,"Delay","Ontime")</f>
        <v>Delay</v>
      </c>
    </row>
    <row r="5710" spans="1:13" x14ac:dyDescent="0.2">
      <c r="A5710" t="s">
        <v>11430</v>
      </c>
      <c r="B5710" t="s">
        <v>11431</v>
      </c>
      <c r="C5710" t="s">
        <v>21</v>
      </c>
      <c r="D5710">
        <v>76</v>
      </c>
      <c r="E5710" t="s">
        <v>31</v>
      </c>
      <c r="F5710" t="s">
        <v>28</v>
      </c>
      <c r="G5710" t="s">
        <v>18</v>
      </c>
      <c r="I5710">
        <v>57</v>
      </c>
      <c r="J5710" s="1">
        <v>44990</v>
      </c>
      <c r="K5710" s="2">
        <v>0.2076388888888889</v>
      </c>
      <c r="L5710" t="str" cm="1">
        <f t="array" ref="L5710">_xlfn.IFS(
Table1[[#This Row],[Patient Age]]&gt;=70,"70-79",
Table1[[#This Row],[Patient Age]]&gt;=60,"60-69",
Table1[[#This Row],[Patient Age]]&gt;=50,"50-59",
Table1[[#This Row],[Patient Age]]&gt;=40,"40-49",
Table1[[#This Row],[Patient Age]]&gt;=30,"30-39",
Table1[[#This Row],[Patient Age]]&gt;=20,"20-29",
Table1[[#This Row],[Patient Age]]&gt;=10,"10-19",
TRUE,"0-9"
)</f>
        <v>70-79</v>
      </c>
      <c r="M5710" t="str">
        <f>IF(Table1[[#This Row],[Patient Waittime]]&gt;30,"Delay","Ontime")</f>
        <v>Delay</v>
      </c>
    </row>
    <row r="5711" spans="1:13" x14ac:dyDescent="0.2">
      <c r="A5711" t="s">
        <v>11432</v>
      </c>
      <c r="B5711" t="s">
        <v>11433</v>
      </c>
      <c r="C5711" t="s">
        <v>21</v>
      </c>
      <c r="D5711">
        <v>40</v>
      </c>
      <c r="E5711" t="s">
        <v>31</v>
      </c>
      <c r="F5711" t="s">
        <v>28</v>
      </c>
      <c r="G5711" t="s">
        <v>18</v>
      </c>
      <c r="I5711">
        <v>42</v>
      </c>
      <c r="J5711" s="1">
        <v>45408</v>
      </c>
      <c r="K5711" s="2">
        <v>0.37777777777777777</v>
      </c>
      <c r="L5711" t="str" cm="1">
        <f t="array" ref="L5711">_xlfn.IFS(
Table1[[#This Row],[Patient Age]]&gt;=70,"70-79",
Table1[[#This Row],[Patient Age]]&gt;=60,"60-69",
Table1[[#This Row],[Patient Age]]&gt;=50,"50-59",
Table1[[#This Row],[Patient Age]]&gt;=40,"40-49",
Table1[[#This Row],[Patient Age]]&gt;=30,"30-39",
Table1[[#This Row],[Patient Age]]&gt;=20,"20-29",
Table1[[#This Row],[Patient Age]]&gt;=10,"10-19",
TRUE,"0-9"
)</f>
        <v>40-49</v>
      </c>
      <c r="M5711" t="str">
        <f>IF(Table1[[#This Row],[Patient Waittime]]&gt;30,"Delay","Ontime")</f>
        <v>Delay</v>
      </c>
    </row>
    <row r="5712" spans="1:13" x14ac:dyDescent="0.2">
      <c r="A5712" t="s">
        <v>11434</v>
      </c>
      <c r="B5712" t="s">
        <v>11435</v>
      </c>
      <c r="C5712" t="s">
        <v>21</v>
      </c>
      <c r="D5712">
        <v>17</v>
      </c>
      <c r="E5712" t="s">
        <v>31</v>
      </c>
      <c r="F5712" t="s">
        <v>28</v>
      </c>
      <c r="G5712" t="s">
        <v>18</v>
      </c>
      <c r="I5712">
        <v>13</v>
      </c>
      <c r="J5712" s="1">
        <v>45104</v>
      </c>
      <c r="K5712" s="2">
        <v>0.47291666666666665</v>
      </c>
      <c r="L5712" t="str" cm="1">
        <f t="array" ref="L5712">_xlfn.IFS(
Table1[[#This Row],[Patient Age]]&gt;=70,"70-79",
Table1[[#This Row],[Patient Age]]&gt;=60,"60-69",
Table1[[#This Row],[Patient Age]]&gt;=50,"50-59",
Table1[[#This Row],[Patient Age]]&gt;=40,"40-49",
Table1[[#This Row],[Patient Age]]&gt;=30,"30-39",
Table1[[#This Row],[Patient Age]]&gt;=20,"20-29",
Table1[[#This Row],[Patient Age]]&gt;=10,"10-19",
TRUE,"0-9"
)</f>
        <v>10-19</v>
      </c>
      <c r="M5712" t="str">
        <f>IF(Table1[[#This Row],[Patient Waittime]]&gt;30,"Delay","Ontime")</f>
        <v>Ontime</v>
      </c>
    </row>
    <row r="5713" spans="1:13" x14ac:dyDescent="0.2">
      <c r="A5713" t="s">
        <v>11436</v>
      </c>
      <c r="B5713" t="s">
        <v>11437</v>
      </c>
      <c r="C5713" t="s">
        <v>21</v>
      </c>
      <c r="D5713">
        <v>71</v>
      </c>
      <c r="E5713" t="s">
        <v>31</v>
      </c>
      <c r="F5713" t="s">
        <v>28</v>
      </c>
      <c r="G5713" t="s">
        <v>18</v>
      </c>
      <c r="I5713">
        <v>29</v>
      </c>
      <c r="J5713" s="1">
        <v>45567</v>
      </c>
      <c r="K5713" s="2">
        <v>0.20972222222222223</v>
      </c>
      <c r="L5713" t="str" cm="1">
        <f t="array" ref="L5713">_xlfn.IFS(
Table1[[#This Row],[Patient Age]]&gt;=70,"70-79",
Table1[[#This Row],[Patient Age]]&gt;=60,"60-69",
Table1[[#This Row],[Patient Age]]&gt;=50,"50-59",
Table1[[#This Row],[Patient Age]]&gt;=40,"40-49",
Table1[[#This Row],[Patient Age]]&gt;=30,"30-39",
Table1[[#This Row],[Patient Age]]&gt;=20,"20-29",
Table1[[#This Row],[Patient Age]]&gt;=10,"10-19",
TRUE,"0-9"
)</f>
        <v>70-79</v>
      </c>
      <c r="M5713" t="str">
        <f>IF(Table1[[#This Row],[Patient Waittime]]&gt;30,"Delay","Ontime")</f>
        <v>Ontime</v>
      </c>
    </row>
    <row r="5714" spans="1:13" x14ac:dyDescent="0.2">
      <c r="A5714" t="s">
        <v>11438</v>
      </c>
      <c r="B5714" t="s">
        <v>11439</v>
      </c>
      <c r="C5714" t="s">
        <v>21</v>
      </c>
      <c r="D5714">
        <v>24</v>
      </c>
      <c r="E5714" t="s">
        <v>31</v>
      </c>
      <c r="F5714" t="s">
        <v>28</v>
      </c>
      <c r="G5714" t="s">
        <v>18</v>
      </c>
      <c r="I5714">
        <v>48</v>
      </c>
      <c r="J5714" s="1">
        <v>45297</v>
      </c>
      <c r="K5714" s="2">
        <v>0.76180555555555551</v>
      </c>
      <c r="L5714" t="str" cm="1">
        <f t="array" ref="L5714">_xlfn.IFS(
Table1[[#This Row],[Patient Age]]&gt;=70,"70-79",
Table1[[#This Row],[Patient Age]]&gt;=60,"60-69",
Table1[[#This Row],[Patient Age]]&gt;=50,"50-59",
Table1[[#This Row],[Patient Age]]&gt;=40,"40-49",
Table1[[#This Row],[Patient Age]]&gt;=30,"30-39",
Table1[[#This Row],[Patient Age]]&gt;=20,"20-29",
Table1[[#This Row],[Patient Age]]&gt;=10,"10-19",
TRUE,"0-9"
)</f>
        <v>20-29</v>
      </c>
      <c r="M5714" t="str">
        <f>IF(Table1[[#This Row],[Patient Waittime]]&gt;30,"Delay","Ontime")</f>
        <v>Delay</v>
      </c>
    </row>
    <row r="5715" spans="1:13" x14ac:dyDescent="0.2">
      <c r="A5715" t="s">
        <v>11440</v>
      </c>
      <c r="B5715" t="s">
        <v>11441</v>
      </c>
      <c r="C5715" t="s">
        <v>21</v>
      </c>
      <c r="D5715">
        <v>15</v>
      </c>
      <c r="E5715" t="s">
        <v>31</v>
      </c>
      <c r="F5715" t="s">
        <v>28</v>
      </c>
      <c r="G5715" t="s">
        <v>18</v>
      </c>
      <c r="I5715">
        <v>55</v>
      </c>
      <c r="J5715" s="1">
        <v>45574</v>
      </c>
      <c r="K5715" s="2">
        <v>0.51249999999999996</v>
      </c>
      <c r="L5715" t="str" cm="1">
        <f t="array" ref="L5715">_xlfn.IFS(
Table1[[#This Row],[Patient Age]]&gt;=70,"70-79",
Table1[[#This Row],[Patient Age]]&gt;=60,"60-69",
Table1[[#This Row],[Patient Age]]&gt;=50,"50-59",
Table1[[#This Row],[Patient Age]]&gt;=40,"40-49",
Table1[[#This Row],[Patient Age]]&gt;=30,"30-39",
Table1[[#This Row],[Patient Age]]&gt;=20,"20-29",
Table1[[#This Row],[Patient Age]]&gt;=10,"10-19",
TRUE,"0-9"
)</f>
        <v>10-19</v>
      </c>
      <c r="M5715" t="str">
        <f>IF(Table1[[#This Row],[Patient Waittime]]&gt;30,"Delay","Ontime")</f>
        <v>Delay</v>
      </c>
    </row>
    <row r="5716" spans="1:13" x14ac:dyDescent="0.2">
      <c r="A5716" t="s">
        <v>11442</v>
      </c>
      <c r="B5716" t="s">
        <v>11443</v>
      </c>
      <c r="C5716" t="s">
        <v>21</v>
      </c>
      <c r="D5716">
        <v>30</v>
      </c>
      <c r="E5716" t="s">
        <v>31</v>
      </c>
      <c r="F5716" t="s">
        <v>28</v>
      </c>
      <c r="G5716" t="s">
        <v>18</v>
      </c>
      <c r="I5716">
        <v>49</v>
      </c>
      <c r="J5716" s="1">
        <v>45627</v>
      </c>
      <c r="K5716" s="2">
        <v>0.40069444444444446</v>
      </c>
      <c r="L5716" t="str" cm="1">
        <f t="array" ref="L5716">_xlfn.IFS(
Table1[[#This Row],[Patient Age]]&gt;=70,"70-79",
Table1[[#This Row],[Patient Age]]&gt;=60,"60-69",
Table1[[#This Row],[Patient Age]]&gt;=50,"50-59",
Table1[[#This Row],[Patient Age]]&gt;=40,"40-49",
Table1[[#This Row],[Patient Age]]&gt;=30,"30-39",
Table1[[#This Row],[Patient Age]]&gt;=20,"20-29",
Table1[[#This Row],[Patient Age]]&gt;=10,"10-19",
TRUE,"0-9"
)</f>
        <v>30-39</v>
      </c>
      <c r="M5716" t="str">
        <f>IF(Table1[[#This Row],[Patient Waittime]]&gt;30,"Delay","Ontime")</f>
        <v>Delay</v>
      </c>
    </row>
    <row r="5717" spans="1:13" x14ac:dyDescent="0.2">
      <c r="A5717" t="s">
        <v>11444</v>
      </c>
      <c r="B5717" t="s">
        <v>11445</v>
      </c>
      <c r="C5717" t="s">
        <v>21</v>
      </c>
      <c r="D5717">
        <v>12</v>
      </c>
      <c r="E5717" t="s">
        <v>31</v>
      </c>
      <c r="F5717" t="s">
        <v>28</v>
      </c>
      <c r="G5717" t="s">
        <v>18</v>
      </c>
      <c r="I5717">
        <v>11</v>
      </c>
      <c r="J5717" s="1">
        <v>45194</v>
      </c>
      <c r="K5717" s="2">
        <v>0.91111111111111109</v>
      </c>
      <c r="L5717" t="str" cm="1">
        <f t="array" ref="L5717">_xlfn.IFS(
Table1[[#This Row],[Patient Age]]&gt;=70,"70-79",
Table1[[#This Row],[Patient Age]]&gt;=60,"60-69",
Table1[[#This Row],[Patient Age]]&gt;=50,"50-59",
Table1[[#This Row],[Patient Age]]&gt;=40,"40-49",
Table1[[#This Row],[Patient Age]]&gt;=30,"30-39",
Table1[[#This Row],[Patient Age]]&gt;=20,"20-29",
Table1[[#This Row],[Patient Age]]&gt;=10,"10-19",
TRUE,"0-9"
)</f>
        <v>10-19</v>
      </c>
      <c r="M5717" t="str">
        <f>IF(Table1[[#This Row],[Patient Waittime]]&gt;30,"Delay","Ontime")</f>
        <v>Ontime</v>
      </c>
    </row>
    <row r="5718" spans="1:13" x14ac:dyDescent="0.2">
      <c r="A5718" t="s">
        <v>11446</v>
      </c>
      <c r="B5718" t="s">
        <v>11447</v>
      </c>
      <c r="C5718" t="s">
        <v>21</v>
      </c>
      <c r="D5718">
        <v>65</v>
      </c>
      <c r="E5718" t="s">
        <v>31</v>
      </c>
      <c r="F5718" t="s">
        <v>28</v>
      </c>
      <c r="G5718" t="s">
        <v>18</v>
      </c>
      <c r="I5718">
        <v>11</v>
      </c>
      <c r="J5718" s="1">
        <v>45316</v>
      </c>
      <c r="K5718" s="2">
        <v>0.8</v>
      </c>
      <c r="L5718" t="str" cm="1">
        <f t="array" ref="L5718">_xlfn.IFS(
Table1[[#This Row],[Patient Age]]&gt;=70,"70-79",
Table1[[#This Row],[Patient Age]]&gt;=60,"60-69",
Table1[[#This Row],[Patient Age]]&gt;=50,"50-59",
Table1[[#This Row],[Patient Age]]&gt;=40,"40-49",
Table1[[#This Row],[Patient Age]]&gt;=30,"30-39",
Table1[[#This Row],[Patient Age]]&gt;=20,"20-29",
Table1[[#This Row],[Patient Age]]&gt;=10,"10-19",
TRUE,"0-9"
)</f>
        <v>60-69</v>
      </c>
      <c r="M5718" t="str">
        <f>IF(Table1[[#This Row],[Patient Waittime]]&gt;30,"Delay","Ontime")</f>
        <v>Ontime</v>
      </c>
    </row>
    <row r="5719" spans="1:13" x14ac:dyDescent="0.2">
      <c r="A5719" t="s">
        <v>11448</v>
      </c>
      <c r="B5719" t="s">
        <v>11449</v>
      </c>
      <c r="C5719" t="s">
        <v>21</v>
      </c>
      <c r="D5719">
        <v>28</v>
      </c>
      <c r="E5719" t="s">
        <v>31</v>
      </c>
      <c r="F5719" t="s">
        <v>28</v>
      </c>
      <c r="G5719" t="s">
        <v>18</v>
      </c>
      <c r="I5719">
        <v>55</v>
      </c>
      <c r="J5719" s="1">
        <v>45030</v>
      </c>
      <c r="K5719" s="2">
        <v>0.60486111111111107</v>
      </c>
      <c r="L5719" t="str" cm="1">
        <f t="array" ref="L5719">_xlfn.IFS(
Table1[[#This Row],[Patient Age]]&gt;=70,"70-79",
Table1[[#This Row],[Patient Age]]&gt;=60,"60-69",
Table1[[#This Row],[Patient Age]]&gt;=50,"50-59",
Table1[[#This Row],[Patient Age]]&gt;=40,"40-49",
Table1[[#This Row],[Patient Age]]&gt;=30,"30-39",
Table1[[#This Row],[Patient Age]]&gt;=20,"20-29",
Table1[[#This Row],[Patient Age]]&gt;=10,"10-19",
TRUE,"0-9"
)</f>
        <v>20-29</v>
      </c>
      <c r="M5719" t="str">
        <f>IF(Table1[[#This Row],[Patient Waittime]]&gt;30,"Delay","Ontime")</f>
        <v>Delay</v>
      </c>
    </row>
    <row r="5720" spans="1:13" x14ac:dyDescent="0.2">
      <c r="A5720" t="s">
        <v>11450</v>
      </c>
      <c r="B5720" t="s">
        <v>11451</v>
      </c>
      <c r="C5720" t="s">
        <v>21</v>
      </c>
      <c r="D5720">
        <v>46</v>
      </c>
      <c r="E5720" t="s">
        <v>31</v>
      </c>
      <c r="F5720" t="s">
        <v>28</v>
      </c>
      <c r="G5720" t="s">
        <v>18</v>
      </c>
      <c r="H5720">
        <v>3</v>
      </c>
      <c r="I5720">
        <v>38</v>
      </c>
      <c r="J5720" s="1">
        <v>45636</v>
      </c>
      <c r="K5720" s="2">
        <v>0.53680555555555554</v>
      </c>
      <c r="L5720" t="str" cm="1">
        <f t="array" ref="L5720">_xlfn.IFS(
Table1[[#This Row],[Patient Age]]&gt;=70,"70-79",
Table1[[#This Row],[Patient Age]]&gt;=60,"60-69",
Table1[[#This Row],[Patient Age]]&gt;=50,"50-59",
Table1[[#This Row],[Patient Age]]&gt;=40,"40-49",
Table1[[#This Row],[Patient Age]]&gt;=30,"30-39",
Table1[[#This Row],[Patient Age]]&gt;=20,"20-29",
Table1[[#This Row],[Patient Age]]&gt;=10,"10-19",
TRUE,"0-9"
)</f>
        <v>40-49</v>
      </c>
      <c r="M5720" t="str">
        <f>IF(Table1[[#This Row],[Patient Waittime]]&gt;30,"Delay","Ontime")</f>
        <v>Delay</v>
      </c>
    </row>
    <row r="5721" spans="1:13" x14ac:dyDescent="0.2">
      <c r="A5721" t="s">
        <v>11452</v>
      </c>
      <c r="B5721" t="s">
        <v>11453</v>
      </c>
      <c r="C5721" t="s">
        <v>21</v>
      </c>
      <c r="D5721">
        <v>75</v>
      </c>
      <c r="E5721" t="s">
        <v>31</v>
      </c>
      <c r="F5721" t="s">
        <v>28</v>
      </c>
      <c r="G5721" t="s">
        <v>18</v>
      </c>
      <c r="H5721">
        <v>4</v>
      </c>
      <c r="I5721">
        <v>30</v>
      </c>
      <c r="J5721" s="1">
        <v>45221</v>
      </c>
      <c r="K5721" s="2">
        <v>0.89513888888888893</v>
      </c>
      <c r="L5721" t="str" cm="1">
        <f t="array" ref="L5721">_xlfn.IFS(
Table1[[#This Row],[Patient Age]]&gt;=70,"70-79",
Table1[[#This Row],[Patient Age]]&gt;=60,"60-69",
Table1[[#This Row],[Patient Age]]&gt;=50,"50-59",
Table1[[#This Row],[Patient Age]]&gt;=40,"40-49",
Table1[[#This Row],[Patient Age]]&gt;=30,"30-39",
Table1[[#This Row],[Patient Age]]&gt;=20,"20-29",
Table1[[#This Row],[Patient Age]]&gt;=10,"10-19",
TRUE,"0-9"
)</f>
        <v>70-79</v>
      </c>
      <c r="M5721" t="str">
        <f>IF(Table1[[#This Row],[Patient Waittime]]&gt;30,"Delay","Ontime")</f>
        <v>Ontime</v>
      </c>
    </row>
    <row r="5722" spans="1:13" x14ac:dyDescent="0.2">
      <c r="A5722" t="s">
        <v>11454</v>
      </c>
      <c r="B5722" t="s">
        <v>11455</v>
      </c>
      <c r="C5722" t="s">
        <v>21</v>
      </c>
      <c r="D5722">
        <v>10</v>
      </c>
      <c r="E5722" t="s">
        <v>31</v>
      </c>
      <c r="F5722" t="s">
        <v>28</v>
      </c>
      <c r="G5722" t="s">
        <v>18</v>
      </c>
      <c r="H5722">
        <v>5</v>
      </c>
      <c r="I5722">
        <v>32</v>
      </c>
      <c r="J5722" s="1">
        <v>45199</v>
      </c>
      <c r="K5722" s="2">
        <v>0.39791666666666664</v>
      </c>
      <c r="L5722" t="str" cm="1">
        <f t="array" ref="L5722">_xlfn.IFS(
Table1[[#This Row],[Patient Age]]&gt;=70,"70-79",
Table1[[#This Row],[Patient Age]]&gt;=60,"60-69",
Table1[[#This Row],[Patient Age]]&gt;=50,"50-59",
Table1[[#This Row],[Patient Age]]&gt;=40,"40-49",
Table1[[#This Row],[Patient Age]]&gt;=30,"30-39",
Table1[[#This Row],[Patient Age]]&gt;=20,"20-29",
Table1[[#This Row],[Patient Age]]&gt;=10,"10-19",
TRUE,"0-9"
)</f>
        <v>10-19</v>
      </c>
      <c r="M5722" t="str">
        <f>IF(Table1[[#This Row],[Patient Waittime]]&gt;30,"Delay","Ontime")</f>
        <v>Delay</v>
      </c>
    </row>
    <row r="5723" spans="1:13" x14ac:dyDescent="0.2">
      <c r="A5723" t="s">
        <v>11456</v>
      </c>
      <c r="B5723" t="s">
        <v>11457</v>
      </c>
      <c r="C5723" t="s">
        <v>21</v>
      </c>
      <c r="D5723">
        <v>47</v>
      </c>
      <c r="E5723" t="s">
        <v>31</v>
      </c>
      <c r="F5723" t="s">
        <v>28</v>
      </c>
      <c r="G5723" t="s">
        <v>18</v>
      </c>
      <c r="H5723">
        <v>10</v>
      </c>
      <c r="I5723">
        <v>58</v>
      </c>
      <c r="J5723" s="1">
        <v>45094</v>
      </c>
      <c r="K5723" s="2">
        <v>0.4465277777777778</v>
      </c>
      <c r="L5723" t="str" cm="1">
        <f t="array" ref="L5723">_xlfn.IFS(
Table1[[#This Row],[Patient Age]]&gt;=70,"70-79",
Table1[[#This Row],[Patient Age]]&gt;=60,"60-69",
Table1[[#This Row],[Patient Age]]&gt;=50,"50-59",
Table1[[#This Row],[Patient Age]]&gt;=40,"40-49",
Table1[[#This Row],[Patient Age]]&gt;=30,"30-39",
Table1[[#This Row],[Patient Age]]&gt;=20,"20-29",
Table1[[#This Row],[Patient Age]]&gt;=10,"10-19",
TRUE,"0-9"
)</f>
        <v>40-49</v>
      </c>
      <c r="M5723" t="str">
        <f>IF(Table1[[#This Row],[Patient Waittime]]&gt;30,"Delay","Ontime")</f>
        <v>Delay</v>
      </c>
    </row>
    <row r="5724" spans="1:13" x14ac:dyDescent="0.2">
      <c r="A5724" t="s">
        <v>11458</v>
      </c>
      <c r="B5724" t="s">
        <v>11459</v>
      </c>
      <c r="C5724" t="s">
        <v>21</v>
      </c>
      <c r="D5724">
        <v>50</v>
      </c>
      <c r="E5724" t="s">
        <v>31</v>
      </c>
      <c r="F5724" t="s">
        <v>62</v>
      </c>
      <c r="G5724" t="s">
        <v>18</v>
      </c>
      <c r="I5724">
        <v>55</v>
      </c>
      <c r="J5724" s="1">
        <v>45291</v>
      </c>
      <c r="K5724" s="2">
        <v>0.11874999999999999</v>
      </c>
      <c r="L5724" t="str" cm="1">
        <f t="array" ref="L5724">_xlfn.IFS(
Table1[[#This Row],[Patient Age]]&gt;=70,"70-79",
Table1[[#This Row],[Patient Age]]&gt;=60,"60-69",
Table1[[#This Row],[Patient Age]]&gt;=50,"50-59",
Table1[[#This Row],[Patient Age]]&gt;=40,"40-49",
Table1[[#This Row],[Patient Age]]&gt;=30,"30-39",
Table1[[#This Row],[Patient Age]]&gt;=20,"20-29",
Table1[[#This Row],[Patient Age]]&gt;=10,"10-19",
TRUE,"0-9"
)</f>
        <v>50-59</v>
      </c>
      <c r="M5724" t="str">
        <f>IF(Table1[[#This Row],[Patient Waittime]]&gt;30,"Delay","Ontime")</f>
        <v>Delay</v>
      </c>
    </row>
    <row r="5725" spans="1:13" x14ac:dyDescent="0.2">
      <c r="A5725" t="s">
        <v>11460</v>
      </c>
      <c r="B5725" t="s">
        <v>11461</v>
      </c>
      <c r="C5725" t="s">
        <v>21</v>
      </c>
      <c r="D5725">
        <v>14</v>
      </c>
      <c r="E5725" t="s">
        <v>31</v>
      </c>
      <c r="F5725" t="s">
        <v>62</v>
      </c>
      <c r="G5725" t="s">
        <v>18</v>
      </c>
      <c r="I5725">
        <v>24</v>
      </c>
      <c r="J5725" s="1">
        <v>45059</v>
      </c>
      <c r="K5725" s="2">
        <v>9.0972222222222218E-2</v>
      </c>
      <c r="L5725" t="str" cm="1">
        <f t="array" ref="L5725">_xlfn.IFS(
Table1[[#This Row],[Patient Age]]&gt;=70,"70-79",
Table1[[#This Row],[Patient Age]]&gt;=60,"60-69",
Table1[[#This Row],[Patient Age]]&gt;=50,"50-59",
Table1[[#This Row],[Patient Age]]&gt;=40,"40-49",
Table1[[#This Row],[Patient Age]]&gt;=30,"30-39",
Table1[[#This Row],[Patient Age]]&gt;=20,"20-29",
Table1[[#This Row],[Patient Age]]&gt;=10,"10-19",
TRUE,"0-9"
)</f>
        <v>10-19</v>
      </c>
      <c r="M5725" t="str">
        <f>IF(Table1[[#This Row],[Patient Waittime]]&gt;30,"Delay","Ontime")</f>
        <v>Ontime</v>
      </c>
    </row>
    <row r="5726" spans="1:13" x14ac:dyDescent="0.2">
      <c r="A5726" t="s">
        <v>11462</v>
      </c>
      <c r="B5726" t="s">
        <v>11463</v>
      </c>
      <c r="C5726" t="s">
        <v>21</v>
      </c>
      <c r="D5726">
        <v>75</v>
      </c>
      <c r="E5726" t="s">
        <v>31</v>
      </c>
      <c r="F5726" t="s">
        <v>62</v>
      </c>
      <c r="G5726" t="s">
        <v>18</v>
      </c>
      <c r="I5726">
        <v>58</v>
      </c>
      <c r="J5726" s="1">
        <v>45028</v>
      </c>
      <c r="K5726" s="2">
        <v>0.99305555555555558</v>
      </c>
      <c r="L5726" t="str" cm="1">
        <f t="array" ref="L5726">_xlfn.IFS(
Table1[[#This Row],[Patient Age]]&gt;=70,"70-79",
Table1[[#This Row],[Patient Age]]&gt;=60,"60-69",
Table1[[#This Row],[Patient Age]]&gt;=50,"50-59",
Table1[[#This Row],[Patient Age]]&gt;=40,"40-49",
Table1[[#This Row],[Patient Age]]&gt;=30,"30-39",
Table1[[#This Row],[Patient Age]]&gt;=20,"20-29",
Table1[[#This Row],[Patient Age]]&gt;=10,"10-19",
TRUE,"0-9"
)</f>
        <v>70-79</v>
      </c>
      <c r="M5726" t="str">
        <f>IF(Table1[[#This Row],[Patient Waittime]]&gt;30,"Delay","Ontime")</f>
        <v>Delay</v>
      </c>
    </row>
    <row r="5727" spans="1:13" x14ac:dyDescent="0.2">
      <c r="A5727" t="s">
        <v>11464</v>
      </c>
      <c r="B5727" t="s">
        <v>11465</v>
      </c>
      <c r="C5727" t="s">
        <v>21</v>
      </c>
      <c r="D5727">
        <v>52</v>
      </c>
      <c r="E5727" t="s">
        <v>31</v>
      </c>
      <c r="F5727" t="s">
        <v>62</v>
      </c>
      <c r="G5727" t="s">
        <v>18</v>
      </c>
      <c r="I5727">
        <v>18</v>
      </c>
      <c r="J5727" s="1">
        <v>45543</v>
      </c>
      <c r="K5727" s="2">
        <v>0.4548611111111111</v>
      </c>
      <c r="L5727" t="str" cm="1">
        <f t="array" ref="L5727">_xlfn.IFS(
Table1[[#This Row],[Patient Age]]&gt;=70,"70-79",
Table1[[#This Row],[Patient Age]]&gt;=60,"60-69",
Table1[[#This Row],[Patient Age]]&gt;=50,"50-59",
Table1[[#This Row],[Patient Age]]&gt;=40,"40-49",
Table1[[#This Row],[Patient Age]]&gt;=30,"30-39",
Table1[[#This Row],[Patient Age]]&gt;=20,"20-29",
Table1[[#This Row],[Patient Age]]&gt;=10,"10-19",
TRUE,"0-9"
)</f>
        <v>50-59</v>
      </c>
      <c r="M5727" t="str">
        <f>IF(Table1[[#This Row],[Patient Waittime]]&gt;30,"Delay","Ontime")</f>
        <v>Ontime</v>
      </c>
    </row>
    <row r="5728" spans="1:13" x14ac:dyDescent="0.2">
      <c r="A5728" t="s">
        <v>11466</v>
      </c>
      <c r="B5728" t="s">
        <v>11467</v>
      </c>
      <c r="C5728" t="s">
        <v>21</v>
      </c>
      <c r="D5728">
        <v>65</v>
      </c>
      <c r="E5728" t="s">
        <v>31</v>
      </c>
      <c r="F5728" t="s">
        <v>62</v>
      </c>
      <c r="G5728" t="s">
        <v>18</v>
      </c>
      <c r="I5728">
        <v>11</v>
      </c>
      <c r="J5728" s="1">
        <v>45422</v>
      </c>
      <c r="K5728" s="2">
        <v>0.78333333333333333</v>
      </c>
      <c r="L5728" t="str" cm="1">
        <f t="array" ref="L5728">_xlfn.IFS(
Table1[[#This Row],[Patient Age]]&gt;=70,"70-79",
Table1[[#This Row],[Patient Age]]&gt;=60,"60-69",
Table1[[#This Row],[Patient Age]]&gt;=50,"50-59",
Table1[[#This Row],[Patient Age]]&gt;=40,"40-49",
Table1[[#This Row],[Patient Age]]&gt;=30,"30-39",
Table1[[#This Row],[Patient Age]]&gt;=20,"20-29",
Table1[[#This Row],[Patient Age]]&gt;=10,"10-19",
TRUE,"0-9"
)</f>
        <v>60-69</v>
      </c>
      <c r="M5728" t="str">
        <f>IF(Table1[[#This Row],[Patient Waittime]]&gt;30,"Delay","Ontime")</f>
        <v>Ontime</v>
      </c>
    </row>
    <row r="5729" spans="1:13" x14ac:dyDescent="0.2">
      <c r="A5729" t="s">
        <v>11468</v>
      </c>
      <c r="B5729" t="s">
        <v>11469</v>
      </c>
      <c r="C5729" t="s">
        <v>21</v>
      </c>
      <c r="D5729">
        <v>49</v>
      </c>
      <c r="E5729" t="s">
        <v>31</v>
      </c>
      <c r="F5729" t="s">
        <v>62</v>
      </c>
      <c r="G5729" t="s">
        <v>18</v>
      </c>
      <c r="H5729">
        <v>4</v>
      </c>
      <c r="I5729">
        <v>15</v>
      </c>
      <c r="J5729" s="1">
        <v>45498</v>
      </c>
      <c r="K5729" s="2">
        <v>0.17152777777777778</v>
      </c>
      <c r="L5729" t="str" cm="1">
        <f t="array" ref="L5729">_xlfn.IFS(
Table1[[#This Row],[Patient Age]]&gt;=70,"70-79",
Table1[[#This Row],[Patient Age]]&gt;=60,"60-69",
Table1[[#This Row],[Patient Age]]&gt;=50,"50-59",
Table1[[#This Row],[Patient Age]]&gt;=40,"40-49",
Table1[[#This Row],[Patient Age]]&gt;=30,"30-39",
Table1[[#This Row],[Patient Age]]&gt;=20,"20-29",
Table1[[#This Row],[Patient Age]]&gt;=10,"10-19",
TRUE,"0-9"
)</f>
        <v>40-49</v>
      </c>
      <c r="M5729" t="str">
        <f>IF(Table1[[#This Row],[Patient Waittime]]&gt;30,"Delay","Ontime")</f>
        <v>Ontime</v>
      </c>
    </row>
    <row r="5730" spans="1:13" x14ac:dyDescent="0.2">
      <c r="A5730" t="s">
        <v>11470</v>
      </c>
      <c r="B5730" t="s">
        <v>11471</v>
      </c>
      <c r="C5730" t="s">
        <v>21</v>
      </c>
      <c r="D5730">
        <v>5</v>
      </c>
      <c r="E5730" t="s">
        <v>31</v>
      </c>
      <c r="F5730" t="s">
        <v>62</v>
      </c>
      <c r="G5730" t="s">
        <v>18</v>
      </c>
      <c r="H5730">
        <v>6</v>
      </c>
      <c r="I5730">
        <v>23</v>
      </c>
      <c r="J5730" s="1">
        <v>45054</v>
      </c>
      <c r="K5730" s="2">
        <v>0.24444444444444444</v>
      </c>
      <c r="L5730" t="str" cm="1">
        <f t="array" ref="L5730">_xlfn.IFS(
Table1[[#This Row],[Patient Age]]&gt;=70,"70-79",
Table1[[#This Row],[Patient Age]]&gt;=60,"60-69",
Table1[[#This Row],[Patient Age]]&gt;=50,"50-59",
Table1[[#This Row],[Patient Age]]&gt;=40,"40-49",
Table1[[#This Row],[Patient Age]]&gt;=30,"30-39",
Table1[[#This Row],[Patient Age]]&gt;=20,"20-29",
Table1[[#This Row],[Patient Age]]&gt;=10,"10-19",
TRUE,"0-9"
)</f>
        <v>0-9</v>
      </c>
      <c r="M5730" t="str">
        <f>IF(Table1[[#This Row],[Patient Waittime]]&gt;30,"Delay","Ontime")</f>
        <v>Ontime</v>
      </c>
    </row>
    <row r="5731" spans="1:13" x14ac:dyDescent="0.2">
      <c r="A5731" t="s">
        <v>11472</v>
      </c>
      <c r="B5731" t="s">
        <v>11473</v>
      </c>
      <c r="C5731" t="s">
        <v>21</v>
      </c>
      <c r="D5731">
        <v>71</v>
      </c>
      <c r="E5731" t="s">
        <v>31</v>
      </c>
      <c r="F5731" t="s">
        <v>62</v>
      </c>
      <c r="G5731" t="s">
        <v>18</v>
      </c>
      <c r="H5731">
        <v>8</v>
      </c>
      <c r="I5731">
        <v>42</v>
      </c>
      <c r="J5731" s="1">
        <v>45122</v>
      </c>
      <c r="K5731" s="2">
        <v>0.41875000000000001</v>
      </c>
      <c r="L5731" t="str" cm="1">
        <f t="array" ref="L5731">_xlfn.IFS(
Table1[[#This Row],[Patient Age]]&gt;=70,"70-79",
Table1[[#This Row],[Patient Age]]&gt;=60,"60-69",
Table1[[#This Row],[Patient Age]]&gt;=50,"50-59",
Table1[[#This Row],[Patient Age]]&gt;=40,"40-49",
Table1[[#This Row],[Patient Age]]&gt;=30,"30-39",
Table1[[#This Row],[Patient Age]]&gt;=20,"20-29",
Table1[[#This Row],[Patient Age]]&gt;=10,"10-19",
TRUE,"0-9"
)</f>
        <v>70-79</v>
      </c>
      <c r="M5731" t="str">
        <f>IF(Table1[[#This Row],[Patient Waittime]]&gt;30,"Delay","Ontime")</f>
        <v>Delay</v>
      </c>
    </row>
    <row r="5732" spans="1:13" x14ac:dyDescent="0.2">
      <c r="A5732" t="s">
        <v>11474</v>
      </c>
      <c r="B5732" t="s">
        <v>11475</v>
      </c>
      <c r="C5732" t="s">
        <v>21</v>
      </c>
      <c r="D5732">
        <v>13</v>
      </c>
      <c r="E5732" t="s">
        <v>31</v>
      </c>
      <c r="F5732" t="s">
        <v>265</v>
      </c>
      <c r="G5732" t="s">
        <v>18</v>
      </c>
      <c r="I5732">
        <v>27</v>
      </c>
      <c r="J5732" s="1">
        <v>45340</v>
      </c>
      <c r="K5732" s="2">
        <v>0.84861111111111109</v>
      </c>
      <c r="L5732" t="str" cm="1">
        <f t="array" ref="L5732">_xlfn.IFS(
Table1[[#This Row],[Patient Age]]&gt;=70,"70-79",
Table1[[#This Row],[Patient Age]]&gt;=60,"60-69",
Table1[[#This Row],[Patient Age]]&gt;=50,"50-59",
Table1[[#This Row],[Patient Age]]&gt;=40,"40-49",
Table1[[#This Row],[Patient Age]]&gt;=30,"30-39",
Table1[[#This Row],[Patient Age]]&gt;=20,"20-29",
Table1[[#This Row],[Patient Age]]&gt;=10,"10-19",
TRUE,"0-9"
)</f>
        <v>10-19</v>
      </c>
      <c r="M5732" t="str">
        <f>IF(Table1[[#This Row],[Patient Waittime]]&gt;30,"Delay","Ontime")</f>
        <v>Ontime</v>
      </c>
    </row>
    <row r="5733" spans="1:13" x14ac:dyDescent="0.2">
      <c r="A5733" t="s">
        <v>11476</v>
      </c>
      <c r="B5733" t="s">
        <v>11477</v>
      </c>
      <c r="C5733" t="s">
        <v>21</v>
      </c>
      <c r="D5733">
        <v>43</v>
      </c>
      <c r="E5733" t="s">
        <v>31</v>
      </c>
      <c r="F5733" t="s">
        <v>265</v>
      </c>
      <c r="G5733" t="s">
        <v>18</v>
      </c>
      <c r="I5733">
        <v>14</v>
      </c>
      <c r="J5733" s="1">
        <v>45346</v>
      </c>
      <c r="K5733" s="2">
        <v>0.21180555555555555</v>
      </c>
      <c r="L5733" t="str" cm="1">
        <f t="array" ref="L5733">_xlfn.IFS(
Table1[[#This Row],[Patient Age]]&gt;=70,"70-79",
Table1[[#This Row],[Patient Age]]&gt;=60,"60-69",
Table1[[#This Row],[Patient Age]]&gt;=50,"50-59",
Table1[[#This Row],[Patient Age]]&gt;=40,"40-49",
Table1[[#This Row],[Patient Age]]&gt;=30,"30-39",
Table1[[#This Row],[Patient Age]]&gt;=20,"20-29",
Table1[[#This Row],[Patient Age]]&gt;=10,"10-19",
TRUE,"0-9"
)</f>
        <v>40-49</v>
      </c>
      <c r="M5733" t="str">
        <f>IF(Table1[[#This Row],[Patient Waittime]]&gt;30,"Delay","Ontime")</f>
        <v>Ontime</v>
      </c>
    </row>
    <row r="5734" spans="1:13" x14ac:dyDescent="0.2">
      <c r="A5734" t="s">
        <v>11478</v>
      </c>
      <c r="B5734" t="s">
        <v>11479</v>
      </c>
      <c r="C5734" t="s">
        <v>21</v>
      </c>
      <c r="D5734">
        <v>36</v>
      </c>
      <c r="E5734" t="s">
        <v>31</v>
      </c>
      <c r="F5734" t="s">
        <v>265</v>
      </c>
      <c r="G5734" t="s">
        <v>18</v>
      </c>
      <c r="I5734">
        <v>42</v>
      </c>
      <c r="J5734" s="1">
        <v>45349</v>
      </c>
      <c r="K5734" s="2">
        <v>0.87152777777777779</v>
      </c>
      <c r="L5734" t="str" cm="1">
        <f t="array" ref="L5734">_xlfn.IFS(
Table1[[#This Row],[Patient Age]]&gt;=70,"70-79",
Table1[[#This Row],[Patient Age]]&gt;=60,"60-69",
Table1[[#This Row],[Patient Age]]&gt;=50,"50-59",
Table1[[#This Row],[Patient Age]]&gt;=40,"40-49",
Table1[[#This Row],[Patient Age]]&gt;=30,"30-39",
Table1[[#This Row],[Patient Age]]&gt;=20,"20-29",
Table1[[#This Row],[Patient Age]]&gt;=10,"10-19",
TRUE,"0-9"
)</f>
        <v>30-39</v>
      </c>
      <c r="M5734" t="str">
        <f>IF(Table1[[#This Row],[Patient Waittime]]&gt;30,"Delay","Ontime")</f>
        <v>Delay</v>
      </c>
    </row>
    <row r="5735" spans="1:13" x14ac:dyDescent="0.2">
      <c r="A5735" t="s">
        <v>11480</v>
      </c>
      <c r="B5735" t="s">
        <v>11481</v>
      </c>
      <c r="C5735" t="s">
        <v>21</v>
      </c>
      <c r="D5735">
        <v>13</v>
      </c>
      <c r="E5735" t="s">
        <v>31</v>
      </c>
      <c r="F5735" t="s">
        <v>265</v>
      </c>
      <c r="G5735" t="s">
        <v>18</v>
      </c>
      <c r="H5735">
        <v>6</v>
      </c>
      <c r="I5735">
        <v>59</v>
      </c>
      <c r="J5735" s="1">
        <v>45480</v>
      </c>
      <c r="K5735" s="2">
        <v>0.23194444444444445</v>
      </c>
      <c r="L5735" t="str" cm="1">
        <f t="array" ref="L5735">_xlfn.IFS(
Table1[[#This Row],[Patient Age]]&gt;=70,"70-79",
Table1[[#This Row],[Patient Age]]&gt;=60,"60-69",
Table1[[#This Row],[Patient Age]]&gt;=50,"50-59",
Table1[[#This Row],[Patient Age]]&gt;=40,"40-49",
Table1[[#This Row],[Patient Age]]&gt;=30,"30-39",
Table1[[#This Row],[Patient Age]]&gt;=20,"20-29",
Table1[[#This Row],[Patient Age]]&gt;=10,"10-19",
TRUE,"0-9"
)</f>
        <v>10-19</v>
      </c>
      <c r="M5735" t="str">
        <f>IF(Table1[[#This Row],[Patient Waittime]]&gt;30,"Delay","Ontime")</f>
        <v>Delay</v>
      </c>
    </row>
    <row r="5736" spans="1:13" x14ac:dyDescent="0.2">
      <c r="A5736" t="s">
        <v>11482</v>
      </c>
      <c r="B5736" t="s">
        <v>11483</v>
      </c>
      <c r="C5736" t="s">
        <v>21</v>
      </c>
      <c r="D5736">
        <v>3</v>
      </c>
      <c r="E5736" t="s">
        <v>55</v>
      </c>
      <c r="F5736" t="s">
        <v>178</v>
      </c>
      <c r="G5736" t="s">
        <v>18</v>
      </c>
      <c r="I5736">
        <v>12</v>
      </c>
      <c r="J5736" s="1">
        <v>45218</v>
      </c>
      <c r="K5736" s="2">
        <v>0.3840277777777778</v>
      </c>
      <c r="L5736" t="str" cm="1">
        <f t="array" ref="L5736">_xlfn.IFS(
Table1[[#This Row],[Patient Age]]&gt;=70,"70-79",
Table1[[#This Row],[Patient Age]]&gt;=60,"60-69",
Table1[[#This Row],[Patient Age]]&gt;=50,"50-59",
Table1[[#This Row],[Patient Age]]&gt;=40,"40-49",
Table1[[#This Row],[Patient Age]]&gt;=30,"30-39",
Table1[[#This Row],[Patient Age]]&gt;=20,"20-29",
Table1[[#This Row],[Patient Age]]&gt;=10,"10-19",
TRUE,"0-9"
)</f>
        <v>0-9</v>
      </c>
      <c r="M5736" t="str">
        <f>IF(Table1[[#This Row],[Patient Waittime]]&gt;30,"Delay","Ontime")</f>
        <v>Ontime</v>
      </c>
    </row>
    <row r="5737" spans="1:13" x14ac:dyDescent="0.2">
      <c r="A5737" t="s">
        <v>11484</v>
      </c>
      <c r="B5737" t="s">
        <v>11485</v>
      </c>
      <c r="C5737" t="s">
        <v>21</v>
      </c>
      <c r="D5737">
        <v>74</v>
      </c>
      <c r="E5737" t="s">
        <v>55</v>
      </c>
      <c r="F5737" t="s">
        <v>178</v>
      </c>
      <c r="G5737" t="s">
        <v>18</v>
      </c>
      <c r="I5737">
        <v>50</v>
      </c>
      <c r="J5737" s="1">
        <v>45191</v>
      </c>
      <c r="K5737" s="2">
        <v>0.12152777777777778</v>
      </c>
      <c r="L5737" t="str" cm="1">
        <f t="array" ref="L5737">_xlfn.IFS(
Table1[[#This Row],[Patient Age]]&gt;=70,"70-79",
Table1[[#This Row],[Patient Age]]&gt;=60,"60-69",
Table1[[#This Row],[Patient Age]]&gt;=50,"50-59",
Table1[[#This Row],[Patient Age]]&gt;=40,"40-49",
Table1[[#This Row],[Patient Age]]&gt;=30,"30-39",
Table1[[#This Row],[Patient Age]]&gt;=20,"20-29",
Table1[[#This Row],[Patient Age]]&gt;=10,"10-19",
TRUE,"0-9"
)</f>
        <v>70-79</v>
      </c>
      <c r="M5737" t="str">
        <f>IF(Table1[[#This Row],[Patient Waittime]]&gt;30,"Delay","Ontime")</f>
        <v>Delay</v>
      </c>
    </row>
    <row r="5738" spans="1:13" x14ac:dyDescent="0.2">
      <c r="A5738" t="s">
        <v>11486</v>
      </c>
      <c r="B5738" t="s">
        <v>11487</v>
      </c>
      <c r="C5738" t="s">
        <v>21</v>
      </c>
      <c r="D5738">
        <v>15</v>
      </c>
      <c r="E5738" t="s">
        <v>55</v>
      </c>
      <c r="F5738" t="s">
        <v>178</v>
      </c>
      <c r="G5738" t="s">
        <v>18</v>
      </c>
      <c r="I5738">
        <v>24</v>
      </c>
      <c r="J5738" s="1">
        <v>45316</v>
      </c>
      <c r="K5738" s="2">
        <v>0.14166666666666666</v>
      </c>
      <c r="L5738" t="str" cm="1">
        <f t="array" ref="L5738">_xlfn.IFS(
Table1[[#This Row],[Patient Age]]&gt;=70,"70-79",
Table1[[#This Row],[Patient Age]]&gt;=60,"60-69",
Table1[[#This Row],[Patient Age]]&gt;=50,"50-59",
Table1[[#This Row],[Patient Age]]&gt;=40,"40-49",
Table1[[#This Row],[Patient Age]]&gt;=30,"30-39",
Table1[[#This Row],[Patient Age]]&gt;=20,"20-29",
Table1[[#This Row],[Patient Age]]&gt;=10,"10-19",
TRUE,"0-9"
)</f>
        <v>10-19</v>
      </c>
      <c r="M5738" t="str">
        <f>IF(Table1[[#This Row],[Patient Waittime]]&gt;30,"Delay","Ontime")</f>
        <v>Ontime</v>
      </c>
    </row>
    <row r="5739" spans="1:13" x14ac:dyDescent="0.2">
      <c r="A5739" t="s">
        <v>11488</v>
      </c>
      <c r="B5739" t="s">
        <v>11489</v>
      </c>
      <c r="C5739" t="s">
        <v>21</v>
      </c>
      <c r="D5739">
        <v>71</v>
      </c>
      <c r="E5739" t="s">
        <v>55</v>
      </c>
      <c r="F5739" t="s">
        <v>178</v>
      </c>
      <c r="G5739" t="s">
        <v>18</v>
      </c>
      <c r="I5739">
        <v>28</v>
      </c>
      <c r="J5739" s="1">
        <v>45629</v>
      </c>
      <c r="K5739" s="2">
        <v>0.44513888888888886</v>
      </c>
      <c r="L5739" t="str" cm="1">
        <f t="array" ref="L5739">_xlfn.IFS(
Table1[[#This Row],[Patient Age]]&gt;=70,"70-79",
Table1[[#This Row],[Patient Age]]&gt;=60,"60-69",
Table1[[#This Row],[Patient Age]]&gt;=50,"50-59",
Table1[[#This Row],[Patient Age]]&gt;=40,"40-49",
Table1[[#This Row],[Patient Age]]&gt;=30,"30-39",
Table1[[#This Row],[Patient Age]]&gt;=20,"20-29",
Table1[[#This Row],[Patient Age]]&gt;=10,"10-19",
TRUE,"0-9"
)</f>
        <v>70-79</v>
      </c>
      <c r="M5739" t="str">
        <f>IF(Table1[[#This Row],[Patient Waittime]]&gt;30,"Delay","Ontime")</f>
        <v>Ontime</v>
      </c>
    </row>
    <row r="5740" spans="1:13" x14ac:dyDescent="0.2">
      <c r="A5740" t="s">
        <v>11490</v>
      </c>
      <c r="B5740" t="s">
        <v>11491</v>
      </c>
      <c r="C5740" t="s">
        <v>21</v>
      </c>
      <c r="D5740">
        <v>69</v>
      </c>
      <c r="E5740" t="s">
        <v>55</v>
      </c>
      <c r="F5740" t="s">
        <v>178</v>
      </c>
      <c r="G5740" t="s">
        <v>18</v>
      </c>
      <c r="I5740">
        <v>37</v>
      </c>
      <c r="J5740" s="1">
        <v>45312</v>
      </c>
      <c r="K5740" s="2">
        <v>0.93263888888888891</v>
      </c>
      <c r="L5740" t="str" cm="1">
        <f t="array" ref="L5740">_xlfn.IFS(
Table1[[#This Row],[Patient Age]]&gt;=70,"70-79",
Table1[[#This Row],[Patient Age]]&gt;=60,"60-69",
Table1[[#This Row],[Patient Age]]&gt;=50,"50-59",
Table1[[#This Row],[Patient Age]]&gt;=40,"40-49",
Table1[[#This Row],[Patient Age]]&gt;=30,"30-39",
Table1[[#This Row],[Patient Age]]&gt;=20,"20-29",
Table1[[#This Row],[Patient Age]]&gt;=10,"10-19",
TRUE,"0-9"
)</f>
        <v>60-69</v>
      </c>
      <c r="M5740" t="str">
        <f>IF(Table1[[#This Row],[Patient Waittime]]&gt;30,"Delay","Ontime")</f>
        <v>Delay</v>
      </c>
    </row>
    <row r="5741" spans="1:13" x14ac:dyDescent="0.2">
      <c r="A5741" t="s">
        <v>11492</v>
      </c>
      <c r="B5741" t="s">
        <v>11493</v>
      </c>
      <c r="C5741" t="s">
        <v>21</v>
      </c>
      <c r="D5741">
        <v>10</v>
      </c>
      <c r="E5741" t="s">
        <v>55</v>
      </c>
      <c r="F5741" t="s">
        <v>178</v>
      </c>
      <c r="G5741" t="s">
        <v>18</v>
      </c>
      <c r="I5741">
        <v>52</v>
      </c>
      <c r="J5741" s="1">
        <v>45159</v>
      </c>
      <c r="K5741" s="2">
        <v>0.15486111111111112</v>
      </c>
      <c r="L5741" t="str" cm="1">
        <f t="array" ref="L5741">_xlfn.IFS(
Table1[[#This Row],[Patient Age]]&gt;=70,"70-79",
Table1[[#This Row],[Patient Age]]&gt;=60,"60-69",
Table1[[#This Row],[Patient Age]]&gt;=50,"50-59",
Table1[[#This Row],[Patient Age]]&gt;=40,"40-49",
Table1[[#This Row],[Patient Age]]&gt;=30,"30-39",
Table1[[#This Row],[Patient Age]]&gt;=20,"20-29",
Table1[[#This Row],[Patient Age]]&gt;=10,"10-19",
TRUE,"0-9"
)</f>
        <v>10-19</v>
      </c>
      <c r="M5741" t="str">
        <f>IF(Table1[[#This Row],[Patient Waittime]]&gt;30,"Delay","Ontime")</f>
        <v>Delay</v>
      </c>
    </row>
    <row r="5742" spans="1:13" x14ac:dyDescent="0.2">
      <c r="A5742" t="s">
        <v>11494</v>
      </c>
      <c r="B5742" t="s">
        <v>11495</v>
      </c>
      <c r="C5742" t="s">
        <v>21</v>
      </c>
      <c r="D5742">
        <v>16</v>
      </c>
      <c r="E5742" t="s">
        <v>55</v>
      </c>
      <c r="F5742" t="s">
        <v>43</v>
      </c>
      <c r="G5742" t="s">
        <v>18</v>
      </c>
      <c r="I5742">
        <v>54</v>
      </c>
      <c r="J5742" s="1">
        <v>45331</v>
      </c>
      <c r="K5742" s="2">
        <v>0.36319444444444443</v>
      </c>
      <c r="L5742" t="str" cm="1">
        <f t="array" ref="L5742">_xlfn.IFS(
Table1[[#This Row],[Patient Age]]&gt;=70,"70-79",
Table1[[#This Row],[Patient Age]]&gt;=60,"60-69",
Table1[[#This Row],[Patient Age]]&gt;=50,"50-59",
Table1[[#This Row],[Patient Age]]&gt;=40,"40-49",
Table1[[#This Row],[Patient Age]]&gt;=30,"30-39",
Table1[[#This Row],[Patient Age]]&gt;=20,"20-29",
Table1[[#This Row],[Patient Age]]&gt;=10,"10-19",
TRUE,"0-9"
)</f>
        <v>10-19</v>
      </c>
      <c r="M5742" t="str">
        <f>IF(Table1[[#This Row],[Patient Waittime]]&gt;30,"Delay","Ontime")</f>
        <v>Delay</v>
      </c>
    </row>
    <row r="5743" spans="1:13" x14ac:dyDescent="0.2">
      <c r="A5743" t="s">
        <v>11496</v>
      </c>
      <c r="B5743" t="s">
        <v>11497</v>
      </c>
      <c r="C5743" t="s">
        <v>21</v>
      </c>
      <c r="D5743">
        <v>49</v>
      </c>
      <c r="E5743" t="s">
        <v>55</v>
      </c>
      <c r="F5743" t="s">
        <v>43</v>
      </c>
      <c r="G5743" t="s">
        <v>18</v>
      </c>
      <c r="I5743">
        <v>55</v>
      </c>
      <c r="J5743" s="1">
        <v>45526</v>
      </c>
      <c r="K5743" s="2">
        <v>0.34166666666666667</v>
      </c>
      <c r="L5743" t="str" cm="1">
        <f t="array" ref="L5743">_xlfn.IFS(
Table1[[#This Row],[Patient Age]]&gt;=70,"70-79",
Table1[[#This Row],[Patient Age]]&gt;=60,"60-69",
Table1[[#This Row],[Patient Age]]&gt;=50,"50-59",
Table1[[#This Row],[Patient Age]]&gt;=40,"40-49",
Table1[[#This Row],[Patient Age]]&gt;=30,"30-39",
Table1[[#This Row],[Patient Age]]&gt;=20,"20-29",
Table1[[#This Row],[Patient Age]]&gt;=10,"10-19",
TRUE,"0-9"
)</f>
        <v>40-49</v>
      </c>
      <c r="M5743" t="str">
        <f>IF(Table1[[#This Row],[Patient Waittime]]&gt;30,"Delay","Ontime")</f>
        <v>Delay</v>
      </c>
    </row>
    <row r="5744" spans="1:13" x14ac:dyDescent="0.2">
      <c r="A5744" t="s">
        <v>11498</v>
      </c>
      <c r="B5744" t="s">
        <v>11499</v>
      </c>
      <c r="C5744" t="s">
        <v>21</v>
      </c>
      <c r="D5744">
        <v>63</v>
      </c>
      <c r="E5744" t="s">
        <v>55</v>
      </c>
      <c r="F5744" t="s">
        <v>43</v>
      </c>
      <c r="G5744" t="s">
        <v>18</v>
      </c>
      <c r="H5744">
        <v>5</v>
      </c>
      <c r="I5744">
        <v>33</v>
      </c>
      <c r="J5744" s="1">
        <v>45450</v>
      </c>
      <c r="K5744" s="2">
        <v>0.68472222222222223</v>
      </c>
      <c r="L5744" t="str" cm="1">
        <f t="array" ref="L5744">_xlfn.IFS(
Table1[[#This Row],[Patient Age]]&gt;=70,"70-79",
Table1[[#This Row],[Patient Age]]&gt;=60,"60-69",
Table1[[#This Row],[Patient Age]]&gt;=50,"50-59",
Table1[[#This Row],[Patient Age]]&gt;=40,"40-49",
Table1[[#This Row],[Patient Age]]&gt;=30,"30-39",
Table1[[#This Row],[Patient Age]]&gt;=20,"20-29",
Table1[[#This Row],[Patient Age]]&gt;=10,"10-19",
TRUE,"0-9"
)</f>
        <v>60-69</v>
      </c>
      <c r="M5744" t="str">
        <f>IF(Table1[[#This Row],[Patient Waittime]]&gt;30,"Delay","Ontime")</f>
        <v>Delay</v>
      </c>
    </row>
    <row r="5745" spans="1:13" x14ac:dyDescent="0.2">
      <c r="A5745" t="s">
        <v>11500</v>
      </c>
      <c r="B5745" t="s">
        <v>11501</v>
      </c>
      <c r="C5745" t="s">
        <v>21</v>
      </c>
      <c r="D5745">
        <v>63</v>
      </c>
      <c r="E5745" t="s">
        <v>55</v>
      </c>
      <c r="F5745" t="s">
        <v>23</v>
      </c>
      <c r="G5745" t="s">
        <v>18</v>
      </c>
      <c r="I5745">
        <v>41</v>
      </c>
      <c r="J5745" s="1">
        <v>44932</v>
      </c>
      <c r="K5745" s="2">
        <v>0.4548611111111111</v>
      </c>
      <c r="L5745" t="str" cm="1">
        <f t="array" ref="L5745">_xlfn.IFS(
Table1[[#This Row],[Patient Age]]&gt;=70,"70-79",
Table1[[#This Row],[Patient Age]]&gt;=60,"60-69",
Table1[[#This Row],[Patient Age]]&gt;=50,"50-59",
Table1[[#This Row],[Patient Age]]&gt;=40,"40-49",
Table1[[#This Row],[Patient Age]]&gt;=30,"30-39",
Table1[[#This Row],[Patient Age]]&gt;=20,"20-29",
Table1[[#This Row],[Patient Age]]&gt;=10,"10-19",
TRUE,"0-9"
)</f>
        <v>60-69</v>
      </c>
      <c r="M5745" t="str">
        <f>IF(Table1[[#This Row],[Patient Waittime]]&gt;30,"Delay","Ontime")</f>
        <v>Delay</v>
      </c>
    </row>
    <row r="5746" spans="1:13" x14ac:dyDescent="0.2">
      <c r="A5746" t="s">
        <v>11502</v>
      </c>
      <c r="B5746" t="s">
        <v>11503</v>
      </c>
      <c r="C5746" t="s">
        <v>21</v>
      </c>
      <c r="D5746">
        <v>51</v>
      </c>
      <c r="E5746" t="s">
        <v>55</v>
      </c>
      <c r="F5746" t="s">
        <v>23</v>
      </c>
      <c r="G5746" t="s">
        <v>18</v>
      </c>
      <c r="I5746">
        <v>51</v>
      </c>
      <c r="J5746" s="1">
        <v>45112</v>
      </c>
      <c r="K5746" s="2">
        <v>0.74861111111111112</v>
      </c>
      <c r="L5746" t="str" cm="1">
        <f t="array" ref="L5746">_xlfn.IFS(
Table1[[#This Row],[Patient Age]]&gt;=70,"70-79",
Table1[[#This Row],[Patient Age]]&gt;=60,"60-69",
Table1[[#This Row],[Patient Age]]&gt;=50,"50-59",
Table1[[#This Row],[Patient Age]]&gt;=40,"40-49",
Table1[[#This Row],[Patient Age]]&gt;=30,"30-39",
Table1[[#This Row],[Patient Age]]&gt;=20,"20-29",
Table1[[#This Row],[Patient Age]]&gt;=10,"10-19",
TRUE,"0-9"
)</f>
        <v>50-59</v>
      </c>
      <c r="M5746" t="str">
        <f>IF(Table1[[#This Row],[Patient Waittime]]&gt;30,"Delay","Ontime")</f>
        <v>Delay</v>
      </c>
    </row>
    <row r="5747" spans="1:13" x14ac:dyDescent="0.2">
      <c r="A5747" t="s">
        <v>11504</v>
      </c>
      <c r="B5747" t="s">
        <v>11505</v>
      </c>
      <c r="C5747" t="s">
        <v>21</v>
      </c>
      <c r="D5747">
        <v>62</v>
      </c>
      <c r="E5747" t="s">
        <v>55</v>
      </c>
      <c r="F5747" t="s">
        <v>23</v>
      </c>
      <c r="G5747" t="s">
        <v>18</v>
      </c>
      <c r="I5747">
        <v>17</v>
      </c>
      <c r="J5747" s="1">
        <v>45075</v>
      </c>
      <c r="K5747" s="2">
        <v>0.65902777777777777</v>
      </c>
      <c r="L5747" t="str" cm="1">
        <f t="array" ref="L5747">_xlfn.IFS(
Table1[[#This Row],[Patient Age]]&gt;=70,"70-79",
Table1[[#This Row],[Patient Age]]&gt;=60,"60-69",
Table1[[#This Row],[Patient Age]]&gt;=50,"50-59",
Table1[[#This Row],[Patient Age]]&gt;=40,"40-49",
Table1[[#This Row],[Patient Age]]&gt;=30,"30-39",
Table1[[#This Row],[Patient Age]]&gt;=20,"20-29",
Table1[[#This Row],[Patient Age]]&gt;=10,"10-19",
TRUE,"0-9"
)</f>
        <v>60-69</v>
      </c>
      <c r="M5747" t="str">
        <f>IF(Table1[[#This Row],[Patient Waittime]]&gt;30,"Delay","Ontime")</f>
        <v>Ontime</v>
      </c>
    </row>
    <row r="5748" spans="1:13" x14ac:dyDescent="0.2">
      <c r="A5748" t="s">
        <v>11506</v>
      </c>
      <c r="B5748" t="s">
        <v>11507</v>
      </c>
      <c r="C5748" t="s">
        <v>21</v>
      </c>
      <c r="D5748">
        <v>9</v>
      </c>
      <c r="E5748" t="s">
        <v>55</v>
      </c>
      <c r="F5748" t="s">
        <v>23</v>
      </c>
      <c r="G5748" t="s">
        <v>18</v>
      </c>
      <c r="I5748">
        <v>15</v>
      </c>
      <c r="J5748" s="1">
        <v>45480</v>
      </c>
      <c r="K5748" s="2">
        <v>0.81805555555555554</v>
      </c>
      <c r="L5748" t="str" cm="1">
        <f t="array" ref="L5748">_xlfn.IFS(
Table1[[#This Row],[Patient Age]]&gt;=70,"70-79",
Table1[[#This Row],[Patient Age]]&gt;=60,"60-69",
Table1[[#This Row],[Patient Age]]&gt;=50,"50-59",
Table1[[#This Row],[Patient Age]]&gt;=40,"40-49",
Table1[[#This Row],[Patient Age]]&gt;=30,"30-39",
Table1[[#This Row],[Patient Age]]&gt;=20,"20-29",
Table1[[#This Row],[Patient Age]]&gt;=10,"10-19",
TRUE,"0-9"
)</f>
        <v>0-9</v>
      </c>
      <c r="M5748" t="str">
        <f>IF(Table1[[#This Row],[Patient Waittime]]&gt;30,"Delay","Ontime")</f>
        <v>Ontime</v>
      </c>
    </row>
    <row r="5749" spans="1:13" x14ac:dyDescent="0.2">
      <c r="A5749" t="s">
        <v>11508</v>
      </c>
      <c r="B5749" t="s">
        <v>11509</v>
      </c>
      <c r="C5749" t="s">
        <v>21</v>
      </c>
      <c r="D5749">
        <v>61</v>
      </c>
      <c r="E5749" t="s">
        <v>55</v>
      </c>
      <c r="F5749" t="s">
        <v>23</v>
      </c>
      <c r="G5749" t="s">
        <v>18</v>
      </c>
      <c r="I5749">
        <v>33</v>
      </c>
      <c r="J5749" s="1">
        <v>45560</v>
      </c>
      <c r="K5749" s="2">
        <v>0.86736111111111114</v>
      </c>
      <c r="L5749" t="str" cm="1">
        <f t="array" ref="L5749">_xlfn.IFS(
Table1[[#This Row],[Patient Age]]&gt;=70,"70-79",
Table1[[#This Row],[Patient Age]]&gt;=60,"60-69",
Table1[[#This Row],[Patient Age]]&gt;=50,"50-59",
Table1[[#This Row],[Patient Age]]&gt;=40,"40-49",
Table1[[#This Row],[Patient Age]]&gt;=30,"30-39",
Table1[[#This Row],[Patient Age]]&gt;=20,"20-29",
Table1[[#This Row],[Patient Age]]&gt;=10,"10-19",
TRUE,"0-9"
)</f>
        <v>60-69</v>
      </c>
      <c r="M5749" t="str">
        <f>IF(Table1[[#This Row],[Patient Waittime]]&gt;30,"Delay","Ontime")</f>
        <v>Delay</v>
      </c>
    </row>
    <row r="5750" spans="1:13" x14ac:dyDescent="0.2">
      <c r="A5750" t="s">
        <v>11510</v>
      </c>
      <c r="B5750" t="s">
        <v>11511</v>
      </c>
      <c r="C5750" t="s">
        <v>21</v>
      </c>
      <c r="D5750">
        <v>74</v>
      </c>
      <c r="E5750" t="s">
        <v>55</v>
      </c>
      <c r="F5750" t="s">
        <v>23</v>
      </c>
      <c r="G5750" t="s">
        <v>18</v>
      </c>
      <c r="I5750">
        <v>44</v>
      </c>
      <c r="J5750" s="1">
        <v>45309</v>
      </c>
      <c r="K5750" s="2">
        <v>0.73472222222222228</v>
      </c>
      <c r="L5750" t="str" cm="1">
        <f t="array" ref="L5750">_xlfn.IFS(
Table1[[#This Row],[Patient Age]]&gt;=70,"70-79",
Table1[[#This Row],[Patient Age]]&gt;=60,"60-69",
Table1[[#This Row],[Patient Age]]&gt;=50,"50-59",
Table1[[#This Row],[Patient Age]]&gt;=40,"40-49",
Table1[[#This Row],[Patient Age]]&gt;=30,"30-39",
Table1[[#This Row],[Patient Age]]&gt;=20,"20-29",
Table1[[#This Row],[Patient Age]]&gt;=10,"10-19",
TRUE,"0-9"
)</f>
        <v>70-79</v>
      </c>
      <c r="M5750" t="str">
        <f>IF(Table1[[#This Row],[Patient Waittime]]&gt;30,"Delay","Ontime")</f>
        <v>Delay</v>
      </c>
    </row>
    <row r="5751" spans="1:13" x14ac:dyDescent="0.2">
      <c r="A5751" t="s">
        <v>11512</v>
      </c>
      <c r="B5751" t="s">
        <v>11513</v>
      </c>
      <c r="C5751" t="s">
        <v>21</v>
      </c>
      <c r="D5751">
        <v>3</v>
      </c>
      <c r="E5751" t="s">
        <v>55</v>
      </c>
      <c r="F5751" t="s">
        <v>23</v>
      </c>
      <c r="G5751" t="s">
        <v>18</v>
      </c>
      <c r="I5751">
        <v>10</v>
      </c>
      <c r="J5751" s="1">
        <v>45176</v>
      </c>
      <c r="K5751" s="2">
        <v>0.88402777777777775</v>
      </c>
      <c r="L5751" t="str" cm="1">
        <f t="array" ref="L5751">_xlfn.IFS(
Table1[[#This Row],[Patient Age]]&gt;=70,"70-79",
Table1[[#This Row],[Patient Age]]&gt;=60,"60-69",
Table1[[#This Row],[Patient Age]]&gt;=50,"50-59",
Table1[[#This Row],[Patient Age]]&gt;=40,"40-49",
Table1[[#This Row],[Patient Age]]&gt;=30,"30-39",
Table1[[#This Row],[Patient Age]]&gt;=20,"20-29",
Table1[[#This Row],[Patient Age]]&gt;=10,"10-19",
TRUE,"0-9"
)</f>
        <v>0-9</v>
      </c>
      <c r="M5751" t="str">
        <f>IF(Table1[[#This Row],[Patient Waittime]]&gt;30,"Delay","Ontime")</f>
        <v>Ontime</v>
      </c>
    </row>
    <row r="5752" spans="1:13" x14ac:dyDescent="0.2">
      <c r="A5752" t="s">
        <v>11514</v>
      </c>
      <c r="B5752" t="s">
        <v>11515</v>
      </c>
      <c r="C5752" t="s">
        <v>21</v>
      </c>
      <c r="D5752">
        <v>78</v>
      </c>
      <c r="E5752" t="s">
        <v>55</v>
      </c>
      <c r="F5752" t="s">
        <v>23</v>
      </c>
      <c r="G5752" t="s">
        <v>18</v>
      </c>
      <c r="I5752">
        <v>27</v>
      </c>
      <c r="J5752" s="1">
        <v>45173</v>
      </c>
      <c r="K5752" s="2">
        <v>0.50694444444444442</v>
      </c>
      <c r="L5752" t="str" cm="1">
        <f t="array" ref="L5752">_xlfn.IFS(
Table1[[#This Row],[Patient Age]]&gt;=70,"70-79",
Table1[[#This Row],[Patient Age]]&gt;=60,"60-69",
Table1[[#This Row],[Patient Age]]&gt;=50,"50-59",
Table1[[#This Row],[Patient Age]]&gt;=40,"40-49",
Table1[[#This Row],[Patient Age]]&gt;=30,"30-39",
Table1[[#This Row],[Patient Age]]&gt;=20,"20-29",
Table1[[#This Row],[Patient Age]]&gt;=10,"10-19",
TRUE,"0-9"
)</f>
        <v>70-79</v>
      </c>
      <c r="M5752" t="str">
        <f>IF(Table1[[#This Row],[Patient Waittime]]&gt;30,"Delay","Ontime")</f>
        <v>Ontime</v>
      </c>
    </row>
    <row r="5753" spans="1:13" x14ac:dyDescent="0.2">
      <c r="A5753" t="s">
        <v>11516</v>
      </c>
      <c r="B5753" t="s">
        <v>11517</v>
      </c>
      <c r="C5753" t="s">
        <v>21</v>
      </c>
      <c r="D5753">
        <v>2</v>
      </c>
      <c r="E5753" t="s">
        <v>55</v>
      </c>
      <c r="F5753" t="s">
        <v>23</v>
      </c>
      <c r="G5753" t="s">
        <v>18</v>
      </c>
      <c r="I5753">
        <v>19</v>
      </c>
      <c r="J5753" s="1">
        <v>45057</v>
      </c>
      <c r="K5753" s="2">
        <v>0.26805555555555555</v>
      </c>
      <c r="L5753" t="str" cm="1">
        <f t="array" ref="L5753">_xlfn.IFS(
Table1[[#This Row],[Patient Age]]&gt;=70,"70-79",
Table1[[#This Row],[Patient Age]]&gt;=60,"60-69",
Table1[[#This Row],[Patient Age]]&gt;=50,"50-59",
Table1[[#This Row],[Patient Age]]&gt;=40,"40-49",
Table1[[#This Row],[Patient Age]]&gt;=30,"30-39",
Table1[[#This Row],[Patient Age]]&gt;=20,"20-29",
Table1[[#This Row],[Patient Age]]&gt;=10,"10-19",
TRUE,"0-9"
)</f>
        <v>0-9</v>
      </c>
      <c r="M5753" t="str">
        <f>IF(Table1[[#This Row],[Patient Waittime]]&gt;30,"Delay","Ontime")</f>
        <v>Ontime</v>
      </c>
    </row>
    <row r="5754" spans="1:13" x14ac:dyDescent="0.2">
      <c r="A5754" t="s">
        <v>11518</v>
      </c>
      <c r="B5754" t="s">
        <v>11519</v>
      </c>
      <c r="C5754" t="s">
        <v>21</v>
      </c>
      <c r="D5754">
        <v>6</v>
      </c>
      <c r="E5754" t="s">
        <v>55</v>
      </c>
      <c r="F5754" t="s">
        <v>23</v>
      </c>
      <c r="G5754" t="s">
        <v>18</v>
      </c>
      <c r="I5754">
        <v>19</v>
      </c>
      <c r="J5754" s="1">
        <v>45280</v>
      </c>
      <c r="K5754" s="2">
        <v>0.99305555555555558</v>
      </c>
      <c r="L5754" t="str" cm="1">
        <f t="array" ref="L5754">_xlfn.IFS(
Table1[[#This Row],[Patient Age]]&gt;=70,"70-79",
Table1[[#This Row],[Patient Age]]&gt;=60,"60-69",
Table1[[#This Row],[Patient Age]]&gt;=50,"50-59",
Table1[[#This Row],[Patient Age]]&gt;=40,"40-49",
Table1[[#This Row],[Patient Age]]&gt;=30,"30-39",
Table1[[#This Row],[Patient Age]]&gt;=20,"20-29",
Table1[[#This Row],[Patient Age]]&gt;=10,"10-19",
TRUE,"0-9"
)</f>
        <v>0-9</v>
      </c>
      <c r="M5754" t="str">
        <f>IF(Table1[[#This Row],[Patient Waittime]]&gt;30,"Delay","Ontime")</f>
        <v>Ontime</v>
      </c>
    </row>
    <row r="5755" spans="1:13" x14ac:dyDescent="0.2">
      <c r="A5755" t="s">
        <v>11520</v>
      </c>
      <c r="B5755" t="s">
        <v>11521</v>
      </c>
      <c r="C5755" t="s">
        <v>21</v>
      </c>
      <c r="D5755">
        <v>78</v>
      </c>
      <c r="E5755" t="s">
        <v>55</v>
      </c>
      <c r="F5755" t="s">
        <v>23</v>
      </c>
      <c r="G5755" t="s">
        <v>18</v>
      </c>
      <c r="I5755">
        <v>30</v>
      </c>
      <c r="J5755" s="1">
        <v>45033</v>
      </c>
      <c r="K5755" s="2">
        <v>0.88680555555555551</v>
      </c>
      <c r="L5755" t="str" cm="1">
        <f t="array" ref="L5755">_xlfn.IFS(
Table1[[#This Row],[Patient Age]]&gt;=70,"70-79",
Table1[[#This Row],[Patient Age]]&gt;=60,"60-69",
Table1[[#This Row],[Patient Age]]&gt;=50,"50-59",
Table1[[#This Row],[Patient Age]]&gt;=40,"40-49",
Table1[[#This Row],[Patient Age]]&gt;=30,"30-39",
Table1[[#This Row],[Patient Age]]&gt;=20,"20-29",
Table1[[#This Row],[Patient Age]]&gt;=10,"10-19",
TRUE,"0-9"
)</f>
        <v>70-79</v>
      </c>
      <c r="M5755" t="str">
        <f>IF(Table1[[#This Row],[Patient Waittime]]&gt;30,"Delay","Ontime")</f>
        <v>Ontime</v>
      </c>
    </row>
    <row r="5756" spans="1:13" x14ac:dyDescent="0.2">
      <c r="A5756" t="s">
        <v>11522</v>
      </c>
      <c r="B5756" t="s">
        <v>11523</v>
      </c>
      <c r="C5756" t="s">
        <v>21</v>
      </c>
      <c r="D5756">
        <v>18</v>
      </c>
      <c r="E5756" t="s">
        <v>55</v>
      </c>
      <c r="F5756" t="s">
        <v>23</v>
      </c>
      <c r="G5756" t="s">
        <v>18</v>
      </c>
      <c r="I5756">
        <v>33</v>
      </c>
      <c r="J5756" s="1">
        <v>45116</v>
      </c>
      <c r="K5756" s="2">
        <v>0.59166666666666667</v>
      </c>
      <c r="L5756" t="str" cm="1">
        <f t="array" ref="L5756">_xlfn.IFS(
Table1[[#This Row],[Patient Age]]&gt;=70,"70-79",
Table1[[#This Row],[Patient Age]]&gt;=60,"60-69",
Table1[[#This Row],[Patient Age]]&gt;=50,"50-59",
Table1[[#This Row],[Patient Age]]&gt;=40,"40-49",
Table1[[#This Row],[Patient Age]]&gt;=30,"30-39",
Table1[[#This Row],[Patient Age]]&gt;=20,"20-29",
Table1[[#This Row],[Patient Age]]&gt;=10,"10-19",
TRUE,"0-9"
)</f>
        <v>10-19</v>
      </c>
      <c r="M5756" t="str">
        <f>IF(Table1[[#This Row],[Patient Waittime]]&gt;30,"Delay","Ontime")</f>
        <v>Delay</v>
      </c>
    </row>
    <row r="5757" spans="1:13" x14ac:dyDescent="0.2">
      <c r="A5757" t="s">
        <v>11524</v>
      </c>
      <c r="B5757" t="s">
        <v>11525</v>
      </c>
      <c r="C5757" t="s">
        <v>21</v>
      </c>
      <c r="D5757">
        <v>75</v>
      </c>
      <c r="E5757" t="s">
        <v>55</v>
      </c>
      <c r="F5757" t="s">
        <v>23</v>
      </c>
      <c r="G5757" t="s">
        <v>18</v>
      </c>
      <c r="I5757">
        <v>41</v>
      </c>
      <c r="J5757" s="1">
        <v>45627</v>
      </c>
      <c r="K5757" s="2">
        <v>0.73888888888888893</v>
      </c>
      <c r="L5757" t="str" cm="1">
        <f t="array" ref="L5757">_xlfn.IFS(
Table1[[#This Row],[Patient Age]]&gt;=70,"70-79",
Table1[[#This Row],[Patient Age]]&gt;=60,"60-69",
Table1[[#This Row],[Patient Age]]&gt;=50,"50-59",
Table1[[#This Row],[Patient Age]]&gt;=40,"40-49",
Table1[[#This Row],[Patient Age]]&gt;=30,"30-39",
Table1[[#This Row],[Patient Age]]&gt;=20,"20-29",
Table1[[#This Row],[Patient Age]]&gt;=10,"10-19",
TRUE,"0-9"
)</f>
        <v>70-79</v>
      </c>
      <c r="M5757" t="str">
        <f>IF(Table1[[#This Row],[Patient Waittime]]&gt;30,"Delay","Ontime")</f>
        <v>Delay</v>
      </c>
    </row>
    <row r="5758" spans="1:13" x14ac:dyDescent="0.2">
      <c r="A5758" t="s">
        <v>11526</v>
      </c>
      <c r="B5758" t="s">
        <v>11527</v>
      </c>
      <c r="C5758" t="s">
        <v>21</v>
      </c>
      <c r="D5758">
        <v>3</v>
      </c>
      <c r="E5758" t="s">
        <v>55</v>
      </c>
      <c r="F5758" t="s">
        <v>23</v>
      </c>
      <c r="G5758" t="s">
        <v>18</v>
      </c>
      <c r="I5758">
        <v>42</v>
      </c>
      <c r="J5758" s="1">
        <v>45414</v>
      </c>
      <c r="K5758" s="2">
        <v>0.66180555555555554</v>
      </c>
      <c r="L5758" t="str" cm="1">
        <f t="array" ref="L5758">_xlfn.IFS(
Table1[[#This Row],[Patient Age]]&gt;=70,"70-79",
Table1[[#This Row],[Patient Age]]&gt;=60,"60-69",
Table1[[#This Row],[Patient Age]]&gt;=50,"50-59",
Table1[[#This Row],[Patient Age]]&gt;=40,"40-49",
Table1[[#This Row],[Patient Age]]&gt;=30,"30-39",
Table1[[#This Row],[Patient Age]]&gt;=20,"20-29",
Table1[[#This Row],[Patient Age]]&gt;=10,"10-19",
TRUE,"0-9"
)</f>
        <v>0-9</v>
      </c>
      <c r="M5758" t="str">
        <f>IF(Table1[[#This Row],[Patient Waittime]]&gt;30,"Delay","Ontime")</f>
        <v>Delay</v>
      </c>
    </row>
    <row r="5759" spans="1:13" x14ac:dyDescent="0.2">
      <c r="A5759" t="s">
        <v>11528</v>
      </c>
      <c r="B5759" t="s">
        <v>11529</v>
      </c>
      <c r="C5759" t="s">
        <v>21</v>
      </c>
      <c r="D5759">
        <v>52</v>
      </c>
      <c r="E5759" t="s">
        <v>55</v>
      </c>
      <c r="F5759" t="s">
        <v>23</v>
      </c>
      <c r="G5759" t="s">
        <v>18</v>
      </c>
      <c r="I5759">
        <v>14</v>
      </c>
      <c r="J5759" s="1">
        <v>45383</v>
      </c>
      <c r="K5759" s="2">
        <v>4.791666666666667E-2</v>
      </c>
      <c r="L5759" t="str" cm="1">
        <f t="array" ref="L5759">_xlfn.IFS(
Table1[[#This Row],[Patient Age]]&gt;=70,"70-79",
Table1[[#This Row],[Patient Age]]&gt;=60,"60-69",
Table1[[#This Row],[Patient Age]]&gt;=50,"50-59",
Table1[[#This Row],[Patient Age]]&gt;=40,"40-49",
Table1[[#This Row],[Patient Age]]&gt;=30,"30-39",
Table1[[#This Row],[Patient Age]]&gt;=20,"20-29",
Table1[[#This Row],[Patient Age]]&gt;=10,"10-19",
TRUE,"0-9"
)</f>
        <v>50-59</v>
      </c>
      <c r="M5759" t="str">
        <f>IF(Table1[[#This Row],[Patient Waittime]]&gt;30,"Delay","Ontime")</f>
        <v>Ontime</v>
      </c>
    </row>
    <row r="5760" spans="1:13" x14ac:dyDescent="0.2">
      <c r="A5760" t="s">
        <v>11530</v>
      </c>
      <c r="B5760" t="s">
        <v>11531</v>
      </c>
      <c r="C5760" t="s">
        <v>21</v>
      </c>
      <c r="D5760">
        <v>67</v>
      </c>
      <c r="E5760" t="s">
        <v>55</v>
      </c>
      <c r="F5760" t="s">
        <v>23</v>
      </c>
      <c r="G5760" t="s">
        <v>18</v>
      </c>
      <c r="I5760">
        <v>22</v>
      </c>
      <c r="J5760" s="1">
        <v>44961</v>
      </c>
      <c r="K5760" s="2">
        <v>0.66111111111111109</v>
      </c>
      <c r="L5760" t="str" cm="1">
        <f t="array" ref="L5760">_xlfn.IFS(
Table1[[#This Row],[Patient Age]]&gt;=70,"70-79",
Table1[[#This Row],[Patient Age]]&gt;=60,"60-69",
Table1[[#This Row],[Patient Age]]&gt;=50,"50-59",
Table1[[#This Row],[Patient Age]]&gt;=40,"40-49",
Table1[[#This Row],[Patient Age]]&gt;=30,"30-39",
Table1[[#This Row],[Patient Age]]&gt;=20,"20-29",
Table1[[#This Row],[Patient Age]]&gt;=10,"10-19",
TRUE,"0-9"
)</f>
        <v>60-69</v>
      </c>
      <c r="M5760" t="str">
        <f>IF(Table1[[#This Row],[Patient Waittime]]&gt;30,"Delay","Ontime")</f>
        <v>Ontime</v>
      </c>
    </row>
    <row r="5761" spans="1:13" x14ac:dyDescent="0.2">
      <c r="A5761" t="s">
        <v>11532</v>
      </c>
      <c r="B5761" t="s">
        <v>11533</v>
      </c>
      <c r="C5761" t="s">
        <v>21</v>
      </c>
      <c r="D5761">
        <v>32</v>
      </c>
      <c r="E5761" t="s">
        <v>55</v>
      </c>
      <c r="F5761" t="s">
        <v>23</v>
      </c>
      <c r="G5761" t="s">
        <v>18</v>
      </c>
      <c r="I5761">
        <v>15</v>
      </c>
      <c r="J5761" s="1">
        <v>45315</v>
      </c>
      <c r="K5761" s="2">
        <v>0.81180555555555556</v>
      </c>
      <c r="L5761" t="str" cm="1">
        <f t="array" ref="L5761">_xlfn.IFS(
Table1[[#This Row],[Patient Age]]&gt;=70,"70-79",
Table1[[#This Row],[Patient Age]]&gt;=60,"60-69",
Table1[[#This Row],[Patient Age]]&gt;=50,"50-59",
Table1[[#This Row],[Patient Age]]&gt;=40,"40-49",
Table1[[#This Row],[Patient Age]]&gt;=30,"30-39",
Table1[[#This Row],[Patient Age]]&gt;=20,"20-29",
Table1[[#This Row],[Patient Age]]&gt;=10,"10-19",
TRUE,"0-9"
)</f>
        <v>30-39</v>
      </c>
      <c r="M5761" t="str">
        <f>IF(Table1[[#This Row],[Patient Waittime]]&gt;30,"Delay","Ontime")</f>
        <v>Ontime</v>
      </c>
    </row>
    <row r="5762" spans="1:13" x14ac:dyDescent="0.2">
      <c r="A5762" t="s">
        <v>11534</v>
      </c>
      <c r="B5762" t="s">
        <v>11535</v>
      </c>
      <c r="C5762" t="s">
        <v>21</v>
      </c>
      <c r="D5762">
        <v>3</v>
      </c>
      <c r="E5762" t="s">
        <v>55</v>
      </c>
      <c r="F5762" t="s">
        <v>23</v>
      </c>
      <c r="G5762" t="s">
        <v>18</v>
      </c>
      <c r="I5762">
        <v>16</v>
      </c>
      <c r="J5762" s="1">
        <v>45278</v>
      </c>
      <c r="K5762" s="2">
        <v>0.24097222222222223</v>
      </c>
      <c r="L5762" t="str" cm="1">
        <f t="array" ref="L5762">_xlfn.IFS(
Table1[[#This Row],[Patient Age]]&gt;=70,"70-79",
Table1[[#This Row],[Patient Age]]&gt;=60,"60-69",
Table1[[#This Row],[Patient Age]]&gt;=50,"50-59",
Table1[[#This Row],[Patient Age]]&gt;=40,"40-49",
Table1[[#This Row],[Patient Age]]&gt;=30,"30-39",
Table1[[#This Row],[Patient Age]]&gt;=20,"20-29",
Table1[[#This Row],[Patient Age]]&gt;=10,"10-19",
TRUE,"0-9"
)</f>
        <v>0-9</v>
      </c>
      <c r="M5762" t="str">
        <f>IF(Table1[[#This Row],[Patient Waittime]]&gt;30,"Delay","Ontime")</f>
        <v>Ontime</v>
      </c>
    </row>
    <row r="5763" spans="1:13" x14ac:dyDescent="0.2">
      <c r="A5763" t="s">
        <v>11536</v>
      </c>
      <c r="B5763" t="s">
        <v>11537</v>
      </c>
      <c r="C5763" t="s">
        <v>21</v>
      </c>
      <c r="D5763">
        <v>37</v>
      </c>
      <c r="E5763" t="s">
        <v>55</v>
      </c>
      <c r="F5763" t="s">
        <v>23</v>
      </c>
      <c r="G5763" t="s">
        <v>18</v>
      </c>
      <c r="I5763">
        <v>57</v>
      </c>
      <c r="J5763" s="1">
        <v>45167</v>
      </c>
      <c r="K5763" s="2">
        <v>0.52847222222222223</v>
      </c>
      <c r="L5763" t="str" cm="1">
        <f t="array" ref="L5763">_xlfn.IFS(
Table1[[#This Row],[Patient Age]]&gt;=70,"70-79",
Table1[[#This Row],[Patient Age]]&gt;=60,"60-69",
Table1[[#This Row],[Patient Age]]&gt;=50,"50-59",
Table1[[#This Row],[Patient Age]]&gt;=40,"40-49",
Table1[[#This Row],[Patient Age]]&gt;=30,"30-39",
Table1[[#This Row],[Patient Age]]&gt;=20,"20-29",
Table1[[#This Row],[Patient Age]]&gt;=10,"10-19",
TRUE,"0-9"
)</f>
        <v>30-39</v>
      </c>
      <c r="M5763" t="str">
        <f>IF(Table1[[#This Row],[Patient Waittime]]&gt;30,"Delay","Ontime")</f>
        <v>Delay</v>
      </c>
    </row>
    <row r="5764" spans="1:13" x14ac:dyDescent="0.2">
      <c r="A5764" t="s">
        <v>11538</v>
      </c>
      <c r="B5764" t="s">
        <v>11539</v>
      </c>
      <c r="C5764" t="s">
        <v>21</v>
      </c>
      <c r="D5764">
        <v>66</v>
      </c>
      <c r="E5764" t="s">
        <v>55</v>
      </c>
      <c r="F5764" t="s">
        <v>23</v>
      </c>
      <c r="G5764" t="s">
        <v>18</v>
      </c>
      <c r="I5764">
        <v>31</v>
      </c>
      <c r="J5764" s="1">
        <v>45443</v>
      </c>
      <c r="K5764" s="2">
        <v>0.30277777777777776</v>
      </c>
      <c r="L5764" t="str" cm="1">
        <f t="array" ref="L5764">_xlfn.IFS(
Table1[[#This Row],[Patient Age]]&gt;=70,"70-79",
Table1[[#This Row],[Patient Age]]&gt;=60,"60-69",
Table1[[#This Row],[Patient Age]]&gt;=50,"50-59",
Table1[[#This Row],[Patient Age]]&gt;=40,"40-49",
Table1[[#This Row],[Patient Age]]&gt;=30,"30-39",
Table1[[#This Row],[Patient Age]]&gt;=20,"20-29",
Table1[[#This Row],[Patient Age]]&gt;=10,"10-19",
TRUE,"0-9"
)</f>
        <v>60-69</v>
      </c>
      <c r="M5764" t="str">
        <f>IF(Table1[[#This Row],[Patient Waittime]]&gt;30,"Delay","Ontime")</f>
        <v>Delay</v>
      </c>
    </row>
    <row r="5765" spans="1:13" x14ac:dyDescent="0.2">
      <c r="A5765" t="s">
        <v>11540</v>
      </c>
      <c r="B5765" t="s">
        <v>11541</v>
      </c>
      <c r="C5765" t="s">
        <v>21</v>
      </c>
      <c r="D5765">
        <v>45</v>
      </c>
      <c r="E5765" t="s">
        <v>55</v>
      </c>
      <c r="F5765" t="s">
        <v>23</v>
      </c>
      <c r="G5765" t="s">
        <v>18</v>
      </c>
      <c r="I5765">
        <v>19</v>
      </c>
      <c r="J5765" s="1">
        <v>44962</v>
      </c>
      <c r="K5765" s="2">
        <v>0.70486111111111116</v>
      </c>
      <c r="L5765" t="str" cm="1">
        <f t="array" ref="L5765">_xlfn.IFS(
Table1[[#This Row],[Patient Age]]&gt;=70,"70-79",
Table1[[#This Row],[Patient Age]]&gt;=60,"60-69",
Table1[[#This Row],[Patient Age]]&gt;=50,"50-59",
Table1[[#This Row],[Patient Age]]&gt;=40,"40-49",
Table1[[#This Row],[Patient Age]]&gt;=30,"30-39",
Table1[[#This Row],[Patient Age]]&gt;=20,"20-29",
Table1[[#This Row],[Patient Age]]&gt;=10,"10-19",
TRUE,"0-9"
)</f>
        <v>40-49</v>
      </c>
      <c r="M5765" t="str">
        <f>IF(Table1[[#This Row],[Patient Waittime]]&gt;30,"Delay","Ontime")</f>
        <v>Ontime</v>
      </c>
    </row>
    <row r="5766" spans="1:13" x14ac:dyDescent="0.2">
      <c r="A5766" t="s">
        <v>11542</v>
      </c>
      <c r="B5766" t="s">
        <v>11543</v>
      </c>
      <c r="C5766" t="s">
        <v>21</v>
      </c>
      <c r="D5766">
        <v>5</v>
      </c>
      <c r="E5766" t="s">
        <v>55</v>
      </c>
      <c r="F5766" t="s">
        <v>23</v>
      </c>
      <c r="G5766" t="s">
        <v>18</v>
      </c>
      <c r="I5766">
        <v>34</v>
      </c>
      <c r="J5766" s="1">
        <v>45359</v>
      </c>
      <c r="K5766" s="2">
        <v>0.87222222222222223</v>
      </c>
      <c r="L5766" t="str" cm="1">
        <f t="array" ref="L5766">_xlfn.IFS(
Table1[[#This Row],[Patient Age]]&gt;=70,"70-79",
Table1[[#This Row],[Patient Age]]&gt;=60,"60-69",
Table1[[#This Row],[Patient Age]]&gt;=50,"50-59",
Table1[[#This Row],[Patient Age]]&gt;=40,"40-49",
Table1[[#This Row],[Patient Age]]&gt;=30,"30-39",
Table1[[#This Row],[Patient Age]]&gt;=20,"20-29",
Table1[[#This Row],[Patient Age]]&gt;=10,"10-19",
TRUE,"0-9"
)</f>
        <v>0-9</v>
      </c>
      <c r="M5766" t="str">
        <f>IF(Table1[[#This Row],[Patient Waittime]]&gt;30,"Delay","Ontime")</f>
        <v>Delay</v>
      </c>
    </row>
    <row r="5767" spans="1:13" x14ac:dyDescent="0.2">
      <c r="A5767" t="s">
        <v>11544</v>
      </c>
      <c r="B5767" t="s">
        <v>11545</v>
      </c>
      <c r="C5767" t="s">
        <v>21</v>
      </c>
      <c r="D5767">
        <v>76</v>
      </c>
      <c r="E5767" t="s">
        <v>55</v>
      </c>
      <c r="F5767" t="s">
        <v>23</v>
      </c>
      <c r="G5767" t="s">
        <v>18</v>
      </c>
      <c r="I5767">
        <v>10</v>
      </c>
      <c r="J5767" s="1">
        <v>45575</v>
      </c>
      <c r="K5767" s="2">
        <v>0.77083333333333337</v>
      </c>
      <c r="L5767" t="str" cm="1">
        <f t="array" ref="L5767">_xlfn.IFS(
Table1[[#This Row],[Patient Age]]&gt;=70,"70-79",
Table1[[#This Row],[Patient Age]]&gt;=60,"60-69",
Table1[[#This Row],[Patient Age]]&gt;=50,"50-59",
Table1[[#This Row],[Patient Age]]&gt;=40,"40-49",
Table1[[#This Row],[Patient Age]]&gt;=30,"30-39",
Table1[[#This Row],[Patient Age]]&gt;=20,"20-29",
Table1[[#This Row],[Patient Age]]&gt;=10,"10-19",
TRUE,"0-9"
)</f>
        <v>70-79</v>
      </c>
      <c r="M5767" t="str">
        <f>IF(Table1[[#This Row],[Patient Waittime]]&gt;30,"Delay","Ontime")</f>
        <v>Ontime</v>
      </c>
    </row>
    <row r="5768" spans="1:13" x14ac:dyDescent="0.2">
      <c r="A5768" t="s">
        <v>11546</v>
      </c>
      <c r="B5768" t="s">
        <v>11547</v>
      </c>
      <c r="C5768" t="s">
        <v>21</v>
      </c>
      <c r="D5768">
        <v>6</v>
      </c>
      <c r="E5768" t="s">
        <v>55</v>
      </c>
      <c r="F5768" t="s">
        <v>23</v>
      </c>
      <c r="G5768" t="s">
        <v>18</v>
      </c>
      <c r="I5768">
        <v>21</v>
      </c>
      <c r="J5768" s="1">
        <v>45482</v>
      </c>
      <c r="K5768" s="2">
        <v>0.61527777777777781</v>
      </c>
      <c r="L5768" t="str" cm="1">
        <f t="array" ref="L5768">_xlfn.IFS(
Table1[[#This Row],[Patient Age]]&gt;=70,"70-79",
Table1[[#This Row],[Patient Age]]&gt;=60,"60-69",
Table1[[#This Row],[Patient Age]]&gt;=50,"50-59",
Table1[[#This Row],[Patient Age]]&gt;=40,"40-49",
Table1[[#This Row],[Patient Age]]&gt;=30,"30-39",
Table1[[#This Row],[Patient Age]]&gt;=20,"20-29",
Table1[[#This Row],[Patient Age]]&gt;=10,"10-19",
TRUE,"0-9"
)</f>
        <v>0-9</v>
      </c>
      <c r="M5768" t="str">
        <f>IF(Table1[[#This Row],[Patient Waittime]]&gt;30,"Delay","Ontime")</f>
        <v>Ontime</v>
      </c>
    </row>
    <row r="5769" spans="1:13" x14ac:dyDescent="0.2">
      <c r="A5769" t="s">
        <v>11548</v>
      </c>
      <c r="B5769" t="s">
        <v>11549</v>
      </c>
      <c r="C5769" t="s">
        <v>21</v>
      </c>
      <c r="D5769">
        <v>24</v>
      </c>
      <c r="E5769" t="s">
        <v>55</v>
      </c>
      <c r="F5769" t="s">
        <v>23</v>
      </c>
      <c r="G5769" t="s">
        <v>18</v>
      </c>
      <c r="I5769">
        <v>44</v>
      </c>
      <c r="J5769" s="1">
        <v>45276</v>
      </c>
      <c r="K5769" s="2">
        <v>0.15486111111111112</v>
      </c>
      <c r="L5769" t="str" cm="1">
        <f t="array" ref="L5769">_xlfn.IFS(
Table1[[#This Row],[Patient Age]]&gt;=70,"70-79",
Table1[[#This Row],[Patient Age]]&gt;=60,"60-69",
Table1[[#This Row],[Patient Age]]&gt;=50,"50-59",
Table1[[#This Row],[Patient Age]]&gt;=40,"40-49",
Table1[[#This Row],[Patient Age]]&gt;=30,"30-39",
Table1[[#This Row],[Patient Age]]&gt;=20,"20-29",
Table1[[#This Row],[Patient Age]]&gt;=10,"10-19",
TRUE,"0-9"
)</f>
        <v>20-29</v>
      </c>
      <c r="M5769" t="str">
        <f>IF(Table1[[#This Row],[Patient Waittime]]&gt;30,"Delay","Ontime")</f>
        <v>Delay</v>
      </c>
    </row>
    <row r="5770" spans="1:13" x14ac:dyDescent="0.2">
      <c r="A5770" t="s">
        <v>11550</v>
      </c>
      <c r="B5770" t="s">
        <v>11551</v>
      </c>
      <c r="C5770" t="s">
        <v>21</v>
      </c>
      <c r="D5770">
        <v>65</v>
      </c>
      <c r="E5770" t="s">
        <v>55</v>
      </c>
      <c r="F5770" t="s">
        <v>23</v>
      </c>
      <c r="G5770" t="s">
        <v>18</v>
      </c>
      <c r="I5770">
        <v>24</v>
      </c>
      <c r="J5770" s="1">
        <v>45524</v>
      </c>
      <c r="K5770" s="2">
        <v>8.1250000000000003E-2</v>
      </c>
      <c r="L5770" t="str" cm="1">
        <f t="array" ref="L5770">_xlfn.IFS(
Table1[[#This Row],[Patient Age]]&gt;=70,"70-79",
Table1[[#This Row],[Patient Age]]&gt;=60,"60-69",
Table1[[#This Row],[Patient Age]]&gt;=50,"50-59",
Table1[[#This Row],[Patient Age]]&gt;=40,"40-49",
Table1[[#This Row],[Patient Age]]&gt;=30,"30-39",
Table1[[#This Row],[Patient Age]]&gt;=20,"20-29",
Table1[[#This Row],[Patient Age]]&gt;=10,"10-19",
TRUE,"0-9"
)</f>
        <v>60-69</v>
      </c>
      <c r="M5770" t="str">
        <f>IF(Table1[[#This Row],[Patient Waittime]]&gt;30,"Delay","Ontime")</f>
        <v>Ontime</v>
      </c>
    </row>
    <row r="5771" spans="1:13" x14ac:dyDescent="0.2">
      <c r="A5771" t="s">
        <v>11552</v>
      </c>
      <c r="B5771" t="s">
        <v>11553</v>
      </c>
      <c r="C5771" t="s">
        <v>21</v>
      </c>
      <c r="D5771">
        <v>16</v>
      </c>
      <c r="E5771" t="s">
        <v>55</v>
      </c>
      <c r="F5771" t="s">
        <v>23</v>
      </c>
      <c r="G5771" t="s">
        <v>18</v>
      </c>
      <c r="I5771">
        <v>41</v>
      </c>
      <c r="J5771" s="1">
        <v>45041</v>
      </c>
      <c r="K5771" s="2">
        <v>0.6479166666666667</v>
      </c>
      <c r="L5771" t="str" cm="1">
        <f t="array" ref="L5771">_xlfn.IFS(
Table1[[#This Row],[Patient Age]]&gt;=70,"70-79",
Table1[[#This Row],[Patient Age]]&gt;=60,"60-69",
Table1[[#This Row],[Patient Age]]&gt;=50,"50-59",
Table1[[#This Row],[Patient Age]]&gt;=40,"40-49",
Table1[[#This Row],[Patient Age]]&gt;=30,"30-39",
Table1[[#This Row],[Patient Age]]&gt;=20,"20-29",
Table1[[#This Row],[Patient Age]]&gt;=10,"10-19",
TRUE,"0-9"
)</f>
        <v>10-19</v>
      </c>
      <c r="M5771" t="str">
        <f>IF(Table1[[#This Row],[Patient Waittime]]&gt;30,"Delay","Ontime")</f>
        <v>Delay</v>
      </c>
    </row>
    <row r="5772" spans="1:13" x14ac:dyDescent="0.2">
      <c r="A5772" t="s">
        <v>11554</v>
      </c>
      <c r="B5772" t="s">
        <v>11555</v>
      </c>
      <c r="C5772" t="s">
        <v>21</v>
      </c>
      <c r="D5772">
        <v>61</v>
      </c>
      <c r="E5772" t="s">
        <v>55</v>
      </c>
      <c r="F5772" t="s">
        <v>23</v>
      </c>
      <c r="G5772" t="s">
        <v>18</v>
      </c>
      <c r="I5772">
        <v>32</v>
      </c>
      <c r="J5772" s="1">
        <v>45146</v>
      </c>
      <c r="K5772" s="2">
        <v>0.21319444444444444</v>
      </c>
      <c r="L5772" t="str" cm="1">
        <f t="array" ref="L5772">_xlfn.IFS(
Table1[[#This Row],[Patient Age]]&gt;=70,"70-79",
Table1[[#This Row],[Patient Age]]&gt;=60,"60-69",
Table1[[#This Row],[Patient Age]]&gt;=50,"50-59",
Table1[[#This Row],[Patient Age]]&gt;=40,"40-49",
Table1[[#This Row],[Patient Age]]&gt;=30,"30-39",
Table1[[#This Row],[Patient Age]]&gt;=20,"20-29",
Table1[[#This Row],[Patient Age]]&gt;=10,"10-19",
TRUE,"0-9"
)</f>
        <v>60-69</v>
      </c>
      <c r="M5772" t="str">
        <f>IF(Table1[[#This Row],[Patient Waittime]]&gt;30,"Delay","Ontime")</f>
        <v>Delay</v>
      </c>
    </row>
    <row r="5773" spans="1:13" x14ac:dyDescent="0.2">
      <c r="A5773" t="s">
        <v>11556</v>
      </c>
      <c r="B5773" t="s">
        <v>11557</v>
      </c>
      <c r="C5773" t="s">
        <v>21</v>
      </c>
      <c r="D5773">
        <v>3</v>
      </c>
      <c r="E5773" t="s">
        <v>55</v>
      </c>
      <c r="F5773" t="s">
        <v>23</v>
      </c>
      <c r="G5773" t="s">
        <v>18</v>
      </c>
      <c r="I5773">
        <v>58</v>
      </c>
      <c r="J5773" s="1">
        <v>45530</v>
      </c>
      <c r="K5773" s="2">
        <v>0.87083333333333335</v>
      </c>
      <c r="L5773" t="str" cm="1">
        <f t="array" ref="L5773">_xlfn.IFS(
Table1[[#This Row],[Patient Age]]&gt;=70,"70-79",
Table1[[#This Row],[Patient Age]]&gt;=60,"60-69",
Table1[[#This Row],[Patient Age]]&gt;=50,"50-59",
Table1[[#This Row],[Patient Age]]&gt;=40,"40-49",
Table1[[#This Row],[Patient Age]]&gt;=30,"30-39",
Table1[[#This Row],[Patient Age]]&gt;=20,"20-29",
Table1[[#This Row],[Patient Age]]&gt;=10,"10-19",
TRUE,"0-9"
)</f>
        <v>0-9</v>
      </c>
      <c r="M5773" t="str">
        <f>IF(Table1[[#This Row],[Patient Waittime]]&gt;30,"Delay","Ontime")</f>
        <v>Delay</v>
      </c>
    </row>
    <row r="5774" spans="1:13" x14ac:dyDescent="0.2">
      <c r="A5774" t="s">
        <v>11558</v>
      </c>
      <c r="B5774" t="s">
        <v>11559</v>
      </c>
      <c r="C5774" t="s">
        <v>21</v>
      </c>
      <c r="D5774">
        <v>14</v>
      </c>
      <c r="E5774" t="s">
        <v>55</v>
      </c>
      <c r="F5774" t="s">
        <v>23</v>
      </c>
      <c r="G5774" t="s">
        <v>18</v>
      </c>
      <c r="I5774">
        <v>17</v>
      </c>
      <c r="J5774" s="1">
        <v>45555</v>
      </c>
      <c r="K5774" s="2">
        <v>0.60486111111111107</v>
      </c>
      <c r="L5774" t="str" cm="1">
        <f t="array" ref="L5774">_xlfn.IFS(
Table1[[#This Row],[Patient Age]]&gt;=70,"70-79",
Table1[[#This Row],[Patient Age]]&gt;=60,"60-69",
Table1[[#This Row],[Patient Age]]&gt;=50,"50-59",
Table1[[#This Row],[Patient Age]]&gt;=40,"40-49",
Table1[[#This Row],[Patient Age]]&gt;=30,"30-39",
Table1[[#This Row],[Patient Age]]&gt;=20,"20-29",
Table1[[#This Row],[Patient Age]]&gt;=10,"10-19",
TRUE,"0-9"
)</f>
        <v>10-19</v>
      </c>
      <c r="M5774" t="str">
        <f>IF(Table1[[#This Row],[Patient Waittime]]&gt;30,"Delay","Ontime")</f>
        <v>Ontime</v>
      </c>
    </row>
    <row r="5775" spans="1:13" x14ac:dyDescent="0.2">
      <c r="A5775" t="s">
        <v>11560</v>
      </c>
      <c r="B5775" t="s">
        <v>11561</v>
      </c>
      <c r="C5775" t="s">
        <v>21</v>
      </c>
      <c r="D5775">
        <v>6</v>
      </c>
      <c r="E5775" t="s">
        <v>55</v>
      </c>
      <c r="F5775" t="s">
        <v>23</v>
      </c>
      <c r="G5775" t="s">
        <v>18</v>
      </c>
      <c r="I5775">
        <v>60</v>
      </c>
      <c r="J5775" s="1">
        <v>45157</v>
      </c>
      <c r="K5775" s="2">
        <v>0.68611111111111112</v>
      </c>
      <c r="L5775" t="str" cm="1">
        <f t="array" ref="L5775">_xlfn.IFS(
Table1[[#This Row],[Patient Age]]&gt;=70,"70-79",
Table1[[#This Row],[Patient Age]]&gt;=60,"60-69",
Table1[[#This Row],[Patient Age]]&gt;=50,"50-59",
Table1[[#This Row],[Patient Age]]&gt;=40,"40-49",
Table1[[#This Row],[Patient Age]]&gt;=30,"30-39",
Table1[[#This Row],[Patient Age]]&gt;=20,"20-29",
Table1[[#This Row],[Patient Age]]&gt;=10,"10-19",
TRUE,"0-9"
)</f>
        <v>0-9</v>
      </c>
      <c r="M5775" t="str">
        <f>IF(Table1[[#This Row],[Patient Waittime]]&gt;30,"Delay","Ontime")</f>
        <v>Delay</v>
      </c>
    </row>
    <row r="5776" spans="1:13" x14ac:dyDescent="0.2">
      <c r="A5776" t="s">
        <v>11562</v>
      </c>
      <c r="B5776" t="s">
        <v>11563</v>
      </c>
      <c r="C5776" t="s">
        <v>21</v>
      </c>
      <c r="D5776">
        <v>73</v>
      </c>
      <c r="E5776" t="s">
        <v>55</v>
      </c>
      <c r="F5776" t="s">
        <v>23</v>
      </c>
      <c r="G5776" t="s">
        <v>18</v>
      </c>
      <c r="I5776">
        <v>30</v>
      </c>
      <c r="J5776" s="1">
        <v>45212</v>
      </c>
      <c r="K5776" s="2">
        <v>0.43263888888888891</v>
      </c>
      <c r="L5776" t="str" cm="1">
        <f t="array" ref="L5776">_xlfn.IFS(
Table1[[#This Row],[Patient Age]]&gt;=70,"70-79",
Table1[[#This Row],[Patient Age]]&gt;=60,"60-69",
Table1[[#This Row],[Patient Age]]&gt;=50,"50-59",
Table1[[#This Row],[Patient Age]]&gt;=40,"40-49",
Table1[[#This Row],[Patient Age]]&gt;=30,"30-39",
Table1[[#This Row],[Patient Age]]&gt;=20,"20-29",
Table1[[#This Row],[Patient Age]]&gt;=10,"10-19",
TRUE,"0-9"
)</f>
        <v>70-79</v>
      </c>
      <c r="M5776" t="str">
        <f>IF(Table1[[#This Row],[Patient Waittime]]&gt;30,"Delay","Ontime")</f>
        <v>Ontime</v>
      </c>
    </row>
    <row r="5777" spans="1:13" x14ac:dyDescent="0.2">
      <c r="A5777" t="s">
        <v>11564</v>
      </c>
      <c r="B5777" t="s">
        <v>11565</v>
      </c>
      <c r="C5777" t="s">
        <v>21</v>
      </c>
      <c r="D5777">
        <v>17</v>
      </c>
      <c r="E5777" t="s">
        <v>55</v>
      </c>
      <c r="F5777" t="s">
        <v>23</v>
      </c>
      <c r="G5777" t="s">
        <v>18</v>
      </c>
      <c r="H5777">
        <v>1</v>
      </c>
      <c r="I5777">
        <v>57</v>
      </c>
      <c r="J5777" s="1">
        <v>45436</v>
      </c>
      <c r="K5777" s="2">
        <v>0.39930555555555558</v>
      </c>
      <c r="L5777" t="str" cm="1">
        <f t="array" ref="L5777">_xlfn.IFS(
Table1[[#This Row],[Patient Age]]&gt;=70,"70-79",
Table1[[#This Row],[Patient Age]]&gt;=60,"60-69",
Table1[[#This Row],[Patient Age]]&gt;=50,"50-59",
Table1[[#This Row],[Patient Age]]&gt;=40,"40-49",
Table1[[#This Row],[Patient Age]]&gt;=30,"30-39",
Table1[[#This Row],[Patient Age]]&gt;=20,"20-29",
Table1[[#This Row],[Patient Age]]&gt;=10,"10-19",
TRUE,"0-9"
)</f>
        <v>10-19</v>
      </c>
      <c r="M5777" t="str">
        <f>IF(Table1[[#This Row],[Patient Waittime]]&gt;30,"Delay","Ontime")</f>
        <v>Delay</v>
      </c>
    </row>
    <row r="5778" spans="1:13" x14ac:dyDescent="0.2">
      <c r="A5778" t="s">
        <v>11566</v>
      </c>
      <c r="B5778" t="s">
        <v>11567</v>
      </c>
      <c r="C5778" t="s">
        <v>21</v>
      </c>
      <c r="D5778">
        <v>34</v>
      </c>
      <c r="E5778" t="s">
        <v>55</v>
      </c>
      <c r="F5778" t="s">
        <v>23</v>
      </c>
      <c r="G5778" t="s">
        <v>18</v>
      </c>
      <c r="H5778">
        <v>2</v>
      </c>
      <c r="I5778">
        <v>23</v>
      </c>
      <c r="J5778" s="1">
        <v>45266</v>
      </c>
      <c r="K5778" s="2">
        <v>0.17569444444444443</v>
      </c>
      <c r="L5778" t="str" cm="1">
        <f t="array" ref="L5778">_xlfn.IFS(
Table1[[#This Row],[Patient Age]]&gt;=70,"70-79",
Table1[[#This Row],[Patient Age]]&gt;=60,"60-69",
Table1[[#This Row],[Patient Age]]&gt;=50,"50-59",
Table1[[#This Row],[Patient Age]]&gt;=40,"40-49",
Table1[[#This Row],[Patient Age]]&gt;=30,"30-39",
Table1[[#This Row],[Patient Age]]&gt;=20,"20-29",
Table1[[#This Row],[Patient Age]]&gt;=10,"10-19",
TRUE,"0-9"
)</f>
        <v>30-39</v>
      </c>
      <c r="M5778" t="str">
        <f>IF(Table1[[#This Row],[Patient Waittime]]&gt;30,"Delay","Ontime")</f>
        <v>Ontime</v>
      </c>
    </row>
    <row r="5779" spans="1:13" x14ac:dyDescent="0.2">
      <c r="A5779" t="s">
        <v>11568</v>
      </c>
      <c r="B5779" t="s">
        <v>11149</v>
      </c>
      <c r="C5779" t="s">
        <v>21</v>
      </c>
      <c r="D5779">
        <v>54</v>
      </c>
      <c r="E5779" t="s">
        <v>55</v>
      </c>
      <c r="F5779" t="s">
        <v>23</v>
      </c>
      <c r="G5779" t="s">
        <v>18</v>
      </c>
      <c r="H5779">
        <v>4</v>
      </c>
      <c r="I5779">
        <v>19</v>
      </c>
      <c r="J5779" s="1">
        <v>45035</v>
      </c>
      <c r="K5779" s="2">
        <v>0.35555555555555557</v>
      </c>
      <c r="L5779" t="str" cm="1">
        <f t="array" ref="L5779">_xlfn.IFS(
Table1[[#This Row],[Patient Age]]&gt;=70,"70-79",
Table1[[#This Row],[Patient Age]]&gt;=60,"60-69",
Table1[[#This Row],[Patient Age]]&gt;=50,"50-59",
Table1[[#This Row],[Patient Age]]&gt;=40,"40-49",
Table1[[#This Row],[Patient Age]]&gt;=30,"30-39",
Table1[[#This Row],[Patient Age]]&gt;=20,"20-29",
Table1[[#This Row],[Patient Age]]&gt;=10,"10-19",
TRUE,"0-9"
)</f>
        <v>50-59</v>
      </c>
      <c r="M5779" t="str">
        <f>IF(Table1[[#This Row],[Patient Waittime]]&gt;30,"Delay","Ontime")</f>
        <v>Ontime</v>
      </c>
    </row>
    <row r="5780" spans="1:13" x14ac:dyDescent="0.2">
      <c r="A5780" t="s">
        <v>11569</v>
      </c>
      <c r="B5780" t="s">
        <v>11570</v>
      </c>
      <c r="C5780" t="s">
        <v>21</v>
      </c>
      <c r="D5780">
        <v>56</v>
      </c>
      <c r="E5780" t="s">
        <v>55</v>
      </c>
      <c r="F5780" t="s">
        <v>23</v>
      </c>
      <c r="G5780" t="s">
        <v>18</v>
      </c>
      <c r="H5780">
        <v>4</v>
      </c>
      <c r="I5780">
        <v>49</v>
      </c>
      <c r="J5780" s="1">
        <v>45502</v>
      </c>
      <c r="K5780" s="2">
        <v>0.12708333333333333</v>
      </c>
      <c r="L5780" t="str" cm="1">
        <f t="array" ref="L5780">_xlfn.IFS(
Table1[[#This Row],[Patient Age]]&gt;=70,"70-79",
Table1[[#This Row],[Patient Age]]&gt;=60,"60-69",
Table1[[#This Row],[Patient Age]]&gt;=50,"50-59",
Table1[[#This Row],[Patient Age]]&gt;=40,"40-49",
Table1[[#This Row],[Patient Age]]&gt;=30,"30-39",
Table1[[#This Row],[Patient Age]]&gt;=20,"20-29",
Table1[[#This Row],[Patient Age]]&gt;=10,"10-19",
TRUE,"0-9"
)</f>
        <v>50-59</v>
      </c>
      <c r="M5780" t="str">
        <f>IF(Table1[[#This Row],[Patient Waittime]]&gt;30,"Delay","Ontime")</f>
        <v>Delay</v>
      </c>
    </row>
    <row r="5781" spans="1:13" x14ac:dyDescent="0.2">
      <c r="A5781" t="s">
        <v>11571</v>
      </c>
      <c r="B5781" t="s">
        <v>11572</v>
      </c>
      <c r="C5781" t="s">
        <v>21</v>
      </c>
      <c r="D5781">
        <v>27</v>
      </c>
      <c r="E5781" t="s">
        <v>55</v>
      </c>
      <c r="F5781" t="s">
        <v>23</v>
      </c>
      <c r="G5781" t="s">
        <v>18</v>
      </c>
      <c r="H5781">
        <v>6</v>
      </c>
      <c r="I5781">
        <v>49</v>
      </c>
      <c r="J5781" s="1">
        <v>45086</v>
      </c>
      <c r="K5781" s="2">
        <v>6.7361111111111108E-2</v>
      </c>
      <c r="L5781" t="str" cm="1">
        <f t="array" ref="L5781">_xlfn.IFS(
Table1[[#This Row],[Patient Age]]&gt;=70,"70-79",
Table1[[#This Row],[Patient Age]]&gt;=60,"60-69",
Table1[[#This Row],[Patient Age]]&gt;=50,"50-59",
Table1[[#This Row],[Patient Age]]&gt;=40,"40-49",
Table1[[#This Row],[Patient Age]]&gt;=30,"30-39",
Table1[[#This Row],[Patient Age]]&gt;=20,"20-29",
Table1[[#This Row],[Patient Age]]&gt;=10,"10-19",
TRUE,"0-9"
)</f>
        <v>20-29</v>
      </c>
      <c r="M5781" t="str">
        <f>IF(Table1[[#This Row],[Patient Waittime]]&gt;30,"Delay","Ontime")</f>
        <v>Delay</v>
      </c>
    </row>
    <row r="5782" spans="1:13" x14ac:dyDescent="0.2">
      <c r="A5782" t="s">
        <v>11573</v>
      </c>
      <c r="B5782" t="s">
        <v>11574</v>
      </c>
      <c r="C5782" t="s">
        <v>21</v>
      </c>
      <c r="D5782">
        <v>18</v>
      </c>
      <c r="E5782" t="s">
        <v>55</v>
      </c>
      <c r="F5782" t="s">
        <v>23</v>
      </c>
      <c r="G5782" t="s">
        <v>18</v>
      </c>
      <c r="H5782">
        <v>7</v>
      </c>
      <c r="I5782">
        <v>57</v>
      </c>
      <c r="J5782" s="1">
        <v>45458</v>
      </c>
      <c r="K5782" s="2">
        <v>0.18888888888888888</v>
      </c>
      <c r="L5782" t="str" cm="1">
        <f t="array" ref="L5782">_xlfn.IFS(
Table1[[#This Row],[Patient Age]]&gt;=70,"70-79",
Table1[[#This Row],[Patient Age]]&gt;=60,"60-69",
Table1[[#This Row],[Patient Age]]&gt;=50,"50-59",
Table1[[#This Row],[Patient Age]]&gt;=40,"40-49",
Table1[[#This Row],[Patient Age]]&gt;=30,"30-39",
Table1[[#This Row],[Patient Age]]&gt;=20,"20-29",
Table1[[#This Row],[Patient Age]]&gt;=10,"10-19",
TRUE,"0-9"
)</f>
        <v>10-19</v>
      </c>
      <c r="M5782" t="str">
        <f>IF(Table1[[#This Row],[Patient Waittime]]&gt;30,"Delay","Ontime")</f>
        <v>Delay</v>
      </c>
    </row>
    <row r="5783" spans="1:13" x14ac:dyDescent="0.2">
      <c r="A5783" t="s">
        <v>11575</v>
      </c>
      <c r="B5783" t="s">
        <v>11576</v>
      </c>
      <c r="C5783" t="s">
        <v>21</v>
      </c>
      <c r="D5783">
        <v>14</v>
      </c>
      <c r="E5783" t="s">
        <v>55</v>
      </c>
      <c r="F5783" t="s">
        <v>23</v>
      </c>
      <c r="G5783" t="s">
        <v>18</v>
      </c>
      <c r="H5783">
        <v>7</v>
      </c>
      <c r="I5783">
        <v>53</v>
      </c>
      <c r="J5783" s="1">
        <v>45210</v>
      </c>
      <c r="K5783" s="2">
        <v>0.48819444444444443</v>
      </c>
      <c r="L5783" t="str" cm="1">
        <f t="array" ref="L5783">_xlfn.IFS(
Table1[[#This Row],[Patient Age]]&gt;=70,"70-79",
Table1[[#This Row],[Patient Age]]&gt;=60,"60-69",
Table1[[#This Row],[Patient Age]]&gt;=50,"50-59",
Table1[[#This Row],[Patient Age]]&gt;=40,"40-49",
Table1[[#This Row],[Patient Age]]&gt;=30,"30-39",
Table1[[#This Row],[Patient Age]]&gt;=20,"20-29",
Table1[[#This Row],[Patient Age]]&gt;=10,"10-19",
TRUE,"0-9"
)</f>
        <v>10-19</v>
      </c>
      <c r="M5783" t="str">
        <f>IF(Table1[[#This Row],[Patient Waittime]]&gt;30,"Delay","Ontime")</f>
        <v>Delay</v>
      </c>
    </row>
    <row r="5784" spans="1:13" x14ac:dyDescent="0.2">
      <c r="A5784" t="s">
        <v>11577</v>
      </c>
      <c r="B5784" t="s">
        <v>11578</v>
      </c>
      <c r="C5784" t="s">
        <v>21</v>
      </c>
      <c r="D5784">
        <v>34</v>
      </c>
      <c r="E5784" t="s">
        <v>55</v>
      </c>
      <c r="F5784" t="s">
        <v>23</v>
      </c>
      <c r="G5784" t="s">
        <v>18</v>
      </c>
      <c r="H5784">
        <v>8</v>
      </c>
      <c r="I5784">
        <v>11</v>
      </c>
      <c r="J5784" s="1">
        <v>45531</v>
      </c>
      <c r="K5784" s="2">
        <v>0.29930555555555555</v>
      </c>
      <c r="L5784" t="str" cm="1">
        <f t="array" ref="L5784">_xlfn.IFS(
Table1[[#This Row],[Patient Age]]&gt;=70,"70-79",
Table1[[#This Row],[Patient Age]]&gt;=60,"60-69",
Table1[[#This Row],[Patient Age]]&gt;=50,"50-59",
Table1[[#This Row],[Patient Age]]&gt;=40,"40-49",
Table1[[#This Row],[Patient Age]]&gt;=30,"30-39",
Table1[[#This Row],[Patient Age]]&gt;=20,"20-29",
Table1[[#This Row],[Patient Age]]&gt;=10,"10-19",
TRUE,"0-9"
)</f>
        <v>30-39</v>
      </c>
      <c r="M5784" t="str">
        <f>IF(Table1[[#This Row],[Patient Waittime]]&gt;30,"Delay","Ontime")</f>
        <v>Ontime</v>
      </c>
    </row>
    <row r="5785" spans="1:13" x14ac:dyDescent="0.2">
      <c r="A5785" t="s">
        <v>11579</v>
      </c>
      <c r="B5785" t="s">
        <v>11580</v>
      </c>
      <c r="C5785" t="s">
        <v>21</v>
      </c>
      <c r="D5785">
        <v>60</v>
      </c>
      <c r="E5785" t="s">
        <v>55</v>
      </c>
      <c r="F5785" t="s">
        <v>23</v>
      </c>
      <c r="G5785" t="s">
        <v>18</v>
      </c>
      <c r="H5785">
        <v>9</v>
      </c>
      <c r="I5785">
        <v>57</v>
      </c>
      <c r="J5785" s="1">
        <v>45441</v>
      </c>
      <c r="K5785" s="2">
        <v>0.61041666666666672</v>
      </c>
      <c r="L5785" t="str" cm="1">
        <f t="array" ref="L5785">_xlfn.IFS(
Table1[[#This Row],[Patient Age]]&gt;=70,"70-79",
Table1[[#This Row],[Patient Age]]&gt;=60,"60-69",
Table1[[#This Row],[Patient Age]]&gt;=50,"50-59",
Table1[[#This Row],[Patient Age]]&gt;=40,"40-49",
Table1[[#This Row],[Patient Age]]&gt;=30,"30-39",
Table1[[#This Row],[Patient Age]]&gt;=20,"20-29",
Table1[[#This Row],[Patient Age]]&gt;=10,"10-19",
TRUE,"0-9"
)</f>
        <v>60-69</v>
      </c>
      <c r="M5785" t="str">
        <f>IF(Table1[[#This Row],[Patient Waittime]]&gt;30,"Delay","Ontime")</f>
        <v>Delay</v>
      </c>
    </row>
    <row r="5786" spans="1:13" x14ac:dyDescent="0.2">
      <c r="A5786" t="s">
        <v>11581</v>
      </c>
      <c r="B5786" t="s">
        <v>11582</v>
      </c>
      <c r="C5786" t="s">
        <v>21</v>
      </c>
      <c r="D5786">
        <v>58</v>
      </c>
      <c r="E5786" t="s">
        <v>55</v>
      </c>
      <c r="F5786" t="s">
        <v>23</v>
      </c>
      <c r="G5786" t="s">
        <v>18</v>
      </c>
      <c r="H5786">
        <v>9</v>
      </c>
      <c r="I5786">
        <v>33</v>
      </c>
      <c r="J5786" s="1">
        <v>44990</v>
      </c>
      <c r="K5786" s="2">
        <v>0.38541666666666669</v>
      </c>
      <c r="L5786" t="str" cm="1">
        <f t="array" ref="L5786">_xlfn.IFS(
Table1[[#This Row],[Patient Age]]&gt;=70,"70-79",
Table1[[#This Row],[Patient Age]]&gt;=60,"60-69",
Table1[[#This Row],[Patient Age]]&gt;=50,"50-59",
Table1[[#This Row],[Patient Age]]&gt;=40,"40-49",
Table1[[#This Row],[Patient Age]]&gt;=30,"30-39",
Table1[[#This Row],[Patient Age]]&gt;=20,"20-29",
Table1[[#This Row],[Patient Age]]&gt;=10,"10-19",
TRUE,"0-9"
)</f>
        <v>50-59</v>
      </c>
      <c r="M5786" t="str">
        <f>IF(Table1[[#This Row],[Patient Waittime]]&gt;30,"Delay","Ontime")</f>
        <v>Delay</v>
      </c>
    </row>
    <row r="5787" spans="1:13" x14ac:dyDescent="0.2">
      <c r="A5787" t="s">
        <v>11583</v>
      </c>
      <c r="B5787" t="s">
        <v>11584</v>
      </c>
      <c r="C5787" t="s">
        <v>21</v>
      </c>
      <c r="D5787">
        <v>37</v>
      </c>
      <c r="E5787" t="s">
        <v>55</v>
      </c>
      <c r="F5787" t="s">
        <v>23</v>
      </c>
      <c r="G5787" t="s">
        <v>18</v>
      </c>
      <c r="H5787">
        <v>10</v>
      </c>
      <c r="I5787">
        <v>49</v>
      </c>
      <c r="J5787" s="1">
        <v>45501</v>
      </c>
      <c r="K5787" s="2">
        <v>9.0972222222222218E-2</v>
      </c>
      <c r="L5787" t="str" cm="1">
        <f t="array" ref="L5787">_xlfn.IFS(
Table1[[#This Row],[Patient Age]]&gt;=70,"70-79",
Table1[[#This Row],[Patient Age]]&gt;=60,"60-69",
Table1[[#This Row],[Patient Age]]&gt;=50,"50-59",
Table1[[#This Row],[Patient Age]]&gt;=40,"40-49",
Table1[[#This Row],[Patient Age]]&gt;=30,"30-39",
Table1[[#This Row],[Patient Age]]&gt;=20,"20-29",
Table1[[#This Row],[Patient Age]]&gt;=10,"10-19",
TRUE,"0-9"
)</f>
        <v>30-39</v>
      </c>
      <c r="M5787" t="str">
        <f>IF(Table1[[#This Row],[Patient Waittime]]&gt;30,"Delay","Ontime")</f>
        <v>Delay</v>
      </c>
    </row>
    <row r="5788" spans="1:13" x14ac:dyDescent="0.2">
      <c r="A5788" t="s">
        <v>11585</v>
      </c>
      <c r="B5788" t="s">
        <v>11586</v>
      </c>
      <c r="C5788" t="s">
        <v>21</v>
      </c>
      <c r="D5788">
        <v>68</v>
      </c>
      <c r="E5788" t="s">
        <v>55</v>
      </c>
      <c r="F5788" t="s">
        <v>23</v>
      </c>
      <c r="G5788" t="s">
        <v>18</v>
      </c>
      <c r="H5788">
        <v>10</v>
      </c>
      <c r="I5788">
        <v>22</v>
      </c>
      <c r="J5788" s="1">
        <v>45122</v>
      </c>
      <c r="K5788" s="2">
        <v>0.46250000000000002</v>
      </c>
      <c r="L5788" t="str" cm="1">
        <f t="array" ref="L5788">_xlfn.IFS(
Table1[[#This Row],[Patient Age]]&gt;=70,"70-79",
Table1[[#This Row],[Patient Age]]&gt;=60,"60-69",
Table1[[#This Row],[Patient Age]]&gt;=50,"50-59",
Table1[[#This Row],[Patient Age]]&gt;=40,"40-49",
Table1[[#This Row],[Patient Age]]&gt;=30,"30-39",
Table1[[#This Row],[Patient Age]]&gt;=20,"20-29",
Table1[[#This Row],[Patient Age]]&gt;=10,"10-19",
TRUE,"0-9"
)</f>
        <v>60-69</v>
      </c>
      <c r="M5788" t="str">
        <f>IF(Table1[[#This Row],[Patient Waittime]]&gt;30,"Delay","Ontime")</f>
        <v>Ontime</v>
      </c>
    </row>
    <row r="5789" spans="1:13" x14ac:dyDescent="0.2">
      <c r="A5789" t="s">
        <v>11587</v>
      </c>
      <c r="B5789" t="s">
        <v>11588</v>
      </c>
      <c r="C5789" t="s">
        <v>21</v>
      </c>
      <c r="D5789">
        <v>14</v>
      </c>
      <c r="E5789" t="s">
        <v>55</v>
      </c>
      <c r="F5789" t="s">
        <v>87</v>
      </c>
      <c r="G5789" t="s">
        <v>18</v>
      </c>
      <c r="I5789">
        <v>22</v>
      </c>
      <c r="J5789" s="1">
        <v>45528</v>
      </c>
      <c r="K5789" s="2">
        <v>0.26666666666666666</v>
      </c>
      <c r="L5789" t="str" cm="1">
        <f t="array" ref="L5789">_xlfn.IFS(
Table1[[#This Row],[Patient Age]]&gt;=70,"70-79",
Table1[[#This Row],[Patient Age]]&gt;=60,"60-69",
Table1[[#This Row],[Patient Age]]&gt;=50,"50-59",
Table1[[#This Row],[Patient Age]]&gt;=40,"40-49",
Table1[[#This Row],[Patient Age]]&gt;=30,"30-39",
Table1[[#This Row],[Patient Age]]&gt;=20,"20-29",
Table1[[#This Row],[Patient Age]]&gt;=10,"10-19",
TRUE,"0-9"
)</f>
        <v>10-19</v>
      </c>
      <c r="M5789" t="str">
        <f>IF(Table1[[#This Row],[Patient Waittime]]&gt;30,"Delay","Ontime")</f>
        <v>Ontime</v>
      </c>
    </row>
    <row r="5790" spans="1:13" x14ac:dyDescent="0.2">
      <c r="A5790" t="s">
        <v>11589</v>
      </c>
      <c r="B5790" t="s">
        <v>11590</v>
      </c>
      <c r="C5790" t="s">
        <v>21</v>
      </c>
      <c r="D5790">
        <v>14</v>
      </c>
      <c r="E5790" t="s">
        <v>55</v>
      </c>
      <c r="F5790" t="s">
        <v>87</v>
      </c>
      <c r="G5790" t="s">
        <v>18</v>
      </c>
      <c r="I5790">
        <v>19</v>
      </c>
      <c r="J5790" s="1">
        <v>45570</v>
      </c>
      <c r="K5790" s="2">
        <v>0.2048611111111111</v>
      </c>
      <c r="L5790" t="str" cm="1">
        <f t="array" ref="L5790">_xlfn.IFS(
Table1[[#This Row],[Patient Age]]&gt;=70,"70-79",
Table1[[#This Row],[Patient Age]]&gt;=60,"60-69",
Table1[[#This Row],[Patient Age]]&gt;=50,"50-59",
Table1[[#This Row],[Patient Age]]&gt;=40,"40-49",
Table1[[#This Row],[Patient Age]]&gt;=30,"30-39",
Table1[[#This Row],[Patient Age]]&gt;=20,"20-29",
Table1[[#This Row],[Patient Age]]&gt;=10,"10-19",
TRUE,"0-9"
)</f>
        <v>10-19</v>
      </c>
      <c r="M5790" t="str">
        <f>IF(Table1[[#This Row],[Patient Waittime]]&gt;30,"Delay","Ontime")</f>
        <v>Ontime</v>
      </c>
    </row>
    <row r="5791" spans="1:13" x14ac:dyDescent="0.2">
      <c r="A5791" t="s">
        <v>11591</v>
      </c>
      <c r="B5791" t="s">
        <v>11592</v>
      </c>
      <c r="C5791" t="s">
        <v>21</v>
      </c>
      <c r="D5791">
        <v>42</v>
      </c>
      <c r="E5791" t="s">
        <v>55</v>
      </c>
      <c r="F5791" t="s">
        <v>87</v>
      </c>
      <c r="G5791" t="s">
        <v>18</v>
      </c>
      <c r="I5791">
        <v>60</v>
      </c>
      <c r="J5791" s="1">
        <v>45421</v>
      </c>
      <c r="K5791" s="2">
        <v>0.52708333333333335</v>
      </c>
      <c r="L5791" t="str" cm="1">
        <f t="array" ref="L5791">_xlfn.IFS(
Table1[[#This Row],[Patient Age]]&gt;=70,"70-79",
Table1[[#This Row],[Patient Age]]&gt;=60,"60-69",
Table1[[#This Row],[Patient Age]]&gt;=50,"50-59",
Table1[[#This Row],[Patient Age]]&gt;=40,"40-49",
Table1[[#This Row],[Patient Age]]&gt;=30,"30-39",
Table1[[#This Row],[Patient Age]]&gt;=20,"20-29",
Table1[[#This Row],[Patient Age]]&gt;=10,"10-19",
TRUE,"0-9"
)</f>
        <v>40-49</v>
      </c>
      <c r="M5791" t="str">
        <f>IF(Table1[[#This Row],[Patient Waittime]]&gt;30,"Delay","Ontime")</f>
        <v>Delay</v>
      </c>
    </row>
    <row r="5792" spans="1:13" x14ac:dyDescent="0.2">
      <c r="A5792" t="s">
        <v>11593</v>
      </c>
      <c r="B5792" t="s">
        <v>11594</v>
      </c>
      <c r="C5792" t="s">
        <v>21</v>
      </c>
      <c r="D5792">
        <v>68</v>
      </c>
      <c r="E5792" t="s">
        <v>55</v>
      </c>
      <c r="F5792" t="s">
        <v>87</v>
      </c>
      <c r="G5792" t="s">
        <v>18</v>
      </c>
      <c r="I5792">
        <v>12</v>
      </c>
      <c r="J5792" s="1">
        <v>45276</v>
      </c>
      <c r="K5792" s="2">
        <v>0.81458333333333333</v>
      </c>
      <c r="L5792" t="str" cm="1">
        <f t="array" ref="L5792">_xlfn.IFS(
Table1[[#This Row],[Patient Age]]&gt;=70,"70-79",
Table1[[#This Row],[Patient Age]]&gt;=60,"60-69",
Table1[[#This Row],[Patient Age]]&gt;=50,"50-59",
Table1[[#This Row],[Patient Age]]&gt;=40,"40-49",
Table1[[#This Row],[Patient Age]]&gt;=30,"30-39",
Table1[[#This Row],[Patient Age]]&gt;=20,"20-29",
Table1[[#This Row],[Patient Age]]&gt;=10,"10-19",
TRUE,"0-9"
)</f>
        <v>60-69</v>
      </c>
      <c r="M5792" t="str">
        <f>IF(Table1[[#This Row],[Patient Waittime]]&gt;30,"Delay","Ontime")</f>
        <v>Ontime</v>
      </c>
    </row>
    <row r="5793" spans="1:13" x14ac:dyDescent="0.2">
      <c r="A5793" t="s">
        <v>11595</v>
      </c>
      <c r="B5793" t="s">
        <v>11596</v>
      </c>
      <c r="C5793" t="s">
        <v>21</v>
      </c>
      <c r="D5793">
        <v>39</v>
      </c>
      <c r="E5793" t="s">
        <v>55</v>
      </c>
      <c r="F5793" t="s">
        <v>87</v>
      </c>
      <c r="G5793" t="s">
        <v>18</v>
      </c>
      <c r="I5793">
        <v>46</v>
      </c>
      <c r="J5793" s="1">
        <v>45524</v>
      </c>
      <c r="K5793" s="2">
        <v>0.24236111111111111</v>
      </c>
      <c r="L5793" t="str" cm="1">
        <f t="array" ref="L5793">_xlfn.IFS(
Table1[[#This Row],[Patient Age]]&gt;=70,"70-79",
Table1[[#This Row],[Patient Age]]&gt;=60,"60-69",
Table1[[#This Row],[Patient Age]]&gt;=50,"50-59",
Table1[[#This Row],[Patient Age]]&gt;=40,"40-49",
Table1[[#This Row],[Patient Age]]&gt;=30,"30-39",
Table1[[#This Row],[Patient Age]]&gt;=20,"20-29",
Table1[[#This Row],[Patient Age]]&gt;=10,"10-19",
TRUE,"0-9"
)</f>
        <v>30-39</v>
      </c>
      <c r="M5793" t="str">
        <f>IF(Table1[[#This Row],[Patient Waittime]]&gt;30,"Delay","Ontime")</f>
        <v>Delay</v>
      </c>
    </row>
    <row r="5794" spans="1:13" x14ac:dyDescent="0.2">
      <c r="A5794" t="s">
        <v>11597</v>
      </c>
      <c r="B5794" t="s">
        <v>11598</v>
      </c>
      <c r="C5794" t="s">
        <v>21</v>
      </c>
      <c r="D5794">
        <v>61</v>
      </c>
      <c r="E5794" t="s">
        <v>55</v>
      </c>
      <c r="F5794" t="s">
        <v>87</v>
      </c>
      <c r="G5794" t="s">
        <v>18</v>
      </c>
      <c r="H5794">
        <v>8</v>
      </c>
      <c r="I5794">
        <v>27</v>
      </c>
      <c r="J5794" s="1">
        <v>45472</v>
      </c>
      <c r="K5794" s="2">
        <v>0.9819444444444444</v>
      </c>
      <c r="L5794" t="str" cm="1">
        <f t="array" ref="L5794">_xlfn.IFS(
Table1[[#This Row],[Patient Age]]&gt;=70,"70-79",
Table1[[#This Row],[Patient Age]]&gt;=60,"60-69",
Table1[[#This Row],[Patient Age]]&gt;=50,"50-59",
Table1[[#This Row],[Patient Age]]&gt;=40,"40-49",
Table1[[#This Row],[Patient Age]]&gt;=30,"30-39",
Table1[[#This Row],[Patient Age]]&gt;=20,"20-29",
Table1[[#This Row],[Patient Age]]&gt;=10,"10-19",
TRUE,"0-9"
)</f>
        <v>60-69</v>
      </c>
      <c r="M5794" t="str">
        <f>IF(Table1[[#This Row],[Patient Waittime]]&gt;30,"Delay","Ontime")</f>
        <v>Ontime</v>
      </c>
    </row>
    <row r="5795" spans="1:13" x14ac:dyDescent="0.2">
      <c r="A5795" t="s">
        <v>11599</v>
      </c>
      <c r="B5795" t="s">
        <v>11600</v>
      </c>
      <c r="C5795" t="s">
        <v>21</v>
      </c>
      <c r="D5795">
        <v>20</v>
      </c>
      <c r="E5795" t="s">
        <v>55</v>
      </c>
      <c r="F5795" t="s">
        <v>18449</v>
      </c>
      <c r="G5795" t="s">
        <v>18</v>
      </c>
      <c r="I5795">
        <v>23</v>
      </c>
      <c r="J5795" s="1">
        <v>45289</v>
      </c>
      <c r="K5795" s="2">
        <v>0.95416666666666672</v>
      </c>
      <c r="L5795" t="str" cm="1">
        <f t="array" ref="L5795">_xlfn.IFS(
Table1[[#This Row],[Patient Age]]&gt;=70,"70-79",
Table1[[#This Row],[Patient Age]]&gt;=60,"60-69",
Table1[[#This Row],[Patient Age]]&gt;=50,"50-59",
Table1[[#This Row],[Patient Age]]&gt;=40,"40-49",
Table1[[#This Row],[Patient Age]]&gt;=30,"30-39",
Table1[[#This Row],[Patient Age]]&gt;=20,"20-29",
Table1[[#This Row],[Patient Age]]&gt;=10,"10-19",
TRUE,"0-9"
)</f>
        <v>20-29</v>
      </c>
      <c r="M5795" t="str">
        <f>IF(Table1[[#This Row],[Patient Waittime]]&gt;30,"Delay","Ontime")</f>
        <v>Ontime</v>
      </c>
    </row>
    <row r="5796" spans="1:13" x14ac:dyDescent="0.2">
      <c r="A5796" t="s">
        <v>11601</v>
      </c>
      <c r="B5796" t="s">
        <v>11602</v>
      </c>
      <c r="C5796" t="s">
        <v>21</v>
      </c>
      <c r="D5796">
        <v>4</v>
      </c>
      <c r="E5796" t="s">
        <v>55</v>
      </c>
      <c r="F5796" t="s">
        <v>18449</v>
      </c>
      <c r="G5796" t="s">
        <v>18</v>
      </c>
      <c r="I5796">
        <v>40</v>
      </c>
      <c r="J5796" s="1">
        <v>45351</v>
      </c>
      <c r="K5796" s="2">
        <v>0.28125</v>
      </c>
      <c r="L5796" t="str" cm="1">
        <f t="array" ref="L5796">_xlfn.IFS(
Table1[[#This Row],[Patient Age]]&gt;=70,"70-79",
Table1[[#This Row],[Patient Age]]&gt;=60,"60-69",
Table1[[#This Row],[Patient Age]]&gt;=50,"50-59",
Table1[[#This Row],[Patient Age]]&gt;=40,"40-49",
Table1[[#This Row],[Patient Age]]&gt;=30,"30-39",
Table1[[#This Row],[Patient Age]]&gt;=20,"20-29",
Table1[[#This Row],[Patient Age]]&gt;=10,"10-19",
TRUE,"0-9"
)</f>
        <v>0-9</v>
      </c>
      <c r="M5796" t="str">
        <f>IF(Table1[[#This Row],[Patient Waittime]]&gt;30,"Delay","Ontime")</f>
        <v>Delay</v>
      </c>
    </row>
    <row r="5797" spans="1:13" x14ac:dyDescent="0.2">
      <c r="A5797" t="s">
        <v>11603</v>
      </c>
      <c r="B5797" t="s">
        <v>11604</v>
      </c>
      <c r="C5797" t="s">
        <v>21</v>
      </c>
      <c r="D5797">
        <v>22</v>
      </c>
      <c r="E5797" t="s">
        <v>55</v>
      </c>
      <c r="F5797" t="s">
        <v>18449</v>
      </c>
      <c r="G5797" t="s">
        <v>18</v>
      </c>
      <c r="I5797">
        <v>45</v>
      </c>
      <c r="J5797" s="1">
        <v>45127</v>
      </c>
      <c r="K5797" s="2">
        <v>5.5555555555555558E-3</v>
      </c>
      <c r="L5797" t="str" cm="1">
        <f t="array" ref="L5797">_xlfn.IFS(
Table1[[#This Row],[Patient Age]]&gt;=70,"70-79",
Table1[[#This Row],[Patient Age]]&gt;=60,"60-69",
Table1[[#This Row],[Patient Age]]&gt;=50,"50-59",
Table1[[#This Row],[Patient Age]]&gt;=40,"40-49",
Table1[[#This Row],[Patient Age]]&gt;=30,"30-39",
Table1[[#This Row],[Patient Age]]&gt;=20,"20-29",
Table1[[#This Row],[Patient Age]]&gt;=10,"10-19",
TRUE,"0-9"
)</f>
        <v>20-29</v>
      </c>
      <c r="M5797" t="str">
        <f>IF(Table1[[#This Row],[Patient Waittime]]&gt;30,"Delay","Ontime")</f>
        <v>Delay</v>
      </c>
    </row>
    <row r="5798" spans="1:13" x14ac:dyDescent="0.2">
      <c r="A5798" t="s">
        <v>11605</v>
      </c>
      <c r="B5798" t="s">
        <v>11606</v>
      </c>
      <c r="C5798" t="s">
        <v>21</v>
      </c>
      <c r="D5798">
        <v>77</v>
      </c>
      <c r="E5798" t="s">
        <v>55</v>
      </c>
      <c r="F5798" t="s">
        <v>18449</v>
      </c>
      <c r="G5798" t="s">
        <v>18</v>
      </c>
      <c r="I5798">
        <v>44</v>
      </c>
      <c r="J5798" s="1">
        <v>45279</v>
      </c>
      <c r="K5798" s="2">
        <v>0.82430555555555551</v>
      </c>
      <c r="L5798" t="str" cm="1">
        <f t="array" ref="L5798">_xlfn.IFS(
Table1[[#This Row],[Patient Age]]&gt;=70,"70-79",
Table1[[#This Row],[Patient Age]]&gt;=60,"60-69",
Table1[[#This Row],[Patient Age]]&gt;=50,"50-59",
Table1[[#This Row],[Patient Age]]&gt;=40,"40-49",
Table1[[#This Row],[Patient Age]]&gt;=30,"30-39",
Table1[[#This Row],[Patient Age]]&gt;=20,"20-29",
Table1[[#This Row],[Patient Age]]&gt;=10,"10-19",
TRUE,"0-9"
)</f>
        <v>70-79</v>
      </c>
      <c r="M5798" t="str">
        <f>IF(Table1[[#This Row],[Patient Waittime]]&gt;30,"Delay","Ontime")</f>
        <v>Delay</v>
      </c>
    </row>
    <row r="5799" spans="1:13" x14ac:dyDescent="0.2">
      <c r="A5799" t="s">
        <v>11607</v>
      </c>
      <c r="B5799" t="s">
        <v>11608</v>
      </c>
      <c r="C5799" t="s">
        <v>21</v>
      </c>
      <c r="D5799">
        <v>45</v>
      </c>
      <c r="E5799" t="s">
        <v>55</v>
      </c>
      <c r="F5799" t="s">
        <v>18449</v>
      </c>
      <c r="G5799" t="s">
        <v>18</v>
      </c>
      <c r="I5799">
        <v>56</v>
      </c>
      <c r="J5799" s="1">
        <v>45222</v>
      </c>
      <c r="K5799" s="2">
        <v>0.80902777777777779</v>
      </c>
      <c r="L5799" t="str" cm="1">
        <f t="array" ref="L5799">_xlfn.IFS(
Table1[[#This Row],[Patient Age]]&gt;=70,"70-79",
Table1[[#This Row],[Patient Age]]&gt;=60,"60-69",
Table1[[#This Row],[Patient Age]]&gt;=50,"50-59",
Table1[[#This Row],[Patient Age]]&gt;=40,"40-49",
Table1[[#This Row],[Patient Age]]&gt;=30,"30-39",
Table1[[#This Row],[Patient Age]]&gt;=20,"20-29",
Table1[[#This Row],[Patient Age]]&gt;=10,"10-19",
TRUE,"0-9"
)</f>
        <v>40-49</v>
      </c>
      <c r="M5799" t="str">
        <f>IF(Table1[[#This Row],[Patient Waittime]]&gt;30,"Delay","Ontime")</f>
        <v>Delay</v>
      </c>
    </row>
    <row r="5800" spans="1:13" x14ac:dyDescent="0.2">
      <c r="A5800" t="s">
        <v>11609</v>
      </c>
      <c r="B5800" t="s">
        <v>11610</v>
      </c>
      <c r="C5800" t="s">
        <v>21</v>
      </c>
      <c r="D5800">
        <v>63</v>
      </c>
      <c r="E5800" t="s">
        <v>55</v>
      </c>
      <c r="F5800" t="s">
        <v>18449</v>
      </c>
      <c r="G5800" t="s">
        <v>18</v>
      </c>
      <c r="I5800">
        <v>11</v>
      </c>
      <c r="J5800" s="1">
        <v>45551</v>
      </c>
      <c r="K5800" s="2">
        <v>0.35416666666666669</v>
      </c>
      <c r="L5800" t="str" cm="1">
        <f t="array" ref="L5800">_xlfn.IFS(
Table1[[#This Row],[Patient Age]]&gt;=70,"70-79",
Table1[[#This Row],[Patient Age]]&gt;=60,"60-69",
Table1[[#This Row],[Patient Age]]&gt;=50,"50-59",
Table1[[#This Row],[Patient Age]]&gt;=40,"40-49",
Table1[[#This Row],[Patient Age]]&gt;=30,"30-39",
Table1[[#This Row],[Patient Age]]&gt;=20,"20-29",
Table1[[#This Row],[Patient Age]]&gt;=10,"10-19",
TRUE,"0-9"
)</f>
        <v>60-69</v>
      </c>
      <c r="M5800" t="str">
        <f>IF(Table1[[#This Row],[Patient Waittime]]&gt;30,"Delay","Ontime")</f>
        <v>Ontime</v>
      </c>
    </row>
    <row r="5801" spans="1:13" x14ac:dyDescent="0.2">
      <c r="A5801" t="s">
        <v>11611</v>
      </c>
      <c r="B5801" t="s">
        <v>11612</v>
      </c>
      <c r="C5801" t="s">
        <v>21</v>
      </c>
      <c r="D5801">
        <v>17</v>
      </c>
      <c r="E5801" t="s">
        <v>55</v>
      </c>
      <c r="F5801" t="s">
        <v>18449</v>
      </c>
      <c r="G5801" t="s">
        <v>18</v>
      </c>
      <c r="I5801">
        <v>18</v>
      </c>
      <c r="J5801" s="1">
        <v>45237</v>
      </c>
      <c r="K5801" s="2">
        <v>0.72430555555555554</v>
      </c>
      <c r="L5801" t="str" cm="1">
        <f t="array" ref="L5801">_xlfn.IFS(
Table1[[#This Row],[Patient Age]]&gt;=70,"70-79",
Table1[[#This Row],[Patient Age]]&gt;=60,"60-69",
Table1[[#This Row],[Patient Age]]&gt;=50,"50-59",
Table1[[#This Row],[Patient Age]]&gt;=40,"40-49",
Table1[[#This Row],[Patient Age]]&gt;=30,"30-39",
Table1[[#This Row],[Patient Age]]&gt;=20,"20-29",
Table1[[#This Row],[Patient Age]]&gt;=10,"10-19",
TRUE,"0-9"
)</f>
        <v>10-19</v>
      </c>
      <c r="M5801" t="str">
        <f>IF(Table1[[#This Row],[Patient Waittime]]&gt;30,"Delay","Ontime")</f>
        <v>Ontime</v>
      </c>
    </row>
    <row r="5802" spans="1:13" x14ac:dyDescent="0.2">
      <c r="A5802" t="s">
        <v>11613</v>
      </c>
      <c r="B5802" t="s">
        <v>11614</v>
      </c>
      <c r="C5802" t="s">
        <v>21</v>
      </c>
      <c r="D5802">
        <v>5</v>
      </c>
      <c r="E5802" t="s">
        <v>55</v>
      </c>
      <c r="F5802" t="s">
        <v>18449</v>
      </c>
      <c r="G5802" t="s">
        <v>18</v>
      </c>
      <c r="I5802">
        <v>24</v>
      </c>
      <c r="J5802" s="1">
        <v>45433</v>
      </c>
      <c r="K5802" s="2">
        <v>0.21319444444444444</v>
      </c>
      <c r="L5802" t="str" cm="1">
        <f t="array" ref="L5802">_xlfn.IFS(
Table1[[#This Row],[Patient Age]]&gt;=70,"70-79",
Table1[[#This Row],[Patient Age]]&gt;=60,"60-69",
Table1[[#This Row],[Patient Age]]&gt;=50,"50-59",
Table1[[#This Row],[Patient Age]]&gt;=40,"40-49",
Table1[[#This Row],[Patient Age]]&gt;=30,"30-39",
Table1[[#This Row],[Patient Age]]&gt;=20,"20-29",
Table1[[#This Row],[Patient Age]]&gt;=10,"10-19",
TRUE,"0-9"
)</f>
        <v>0-9</v>
      </c>
      <c r="M5802" t="str">
        <f>IF(Table1[[#This Row],[Patient Waittime]]&gt;30,"Delay","Ontime")</f>
        <v>Ontime</v>
      </c>
    </row>
    <row r="5803" spans="1:13" x14ac:dyDescent="0.2">
      <c r="A5803" t="s">
        <v>11615</v>
      </c>
      <c r="B5803" t="s">
        <v>11616</v>
      </c>
      <c r="C5803" t="s">
        <v>21</v>
      </c>
      <c r="D5803">
        <v>23</v>
      </c>
      <c r="E5803" t="s">
        <v>55</v>
      </c>
      <c r="F5803" t="s">
        <v>18449</v>
      </c>
      <c r="G5803" t="s">
        <v>18</v>
      </c>
      <c r="I5803">
        <v>15</v>
      </c>
      <c r="J5803" s="1">
        <v>45165</v>
      </c>
      <c r="K5803" s="2">
        <v>0.75</v>
      </c>
      <c r="L5803" t="str" cm="1">
        <f t="array" ref="L5803">_xlfn.IFS(
Table1[[#This Row],[Patient Age]]&gt;=70,"70-79",
Table1[[#This Row],[Patient Age]]&gt;=60,"60-69",
Table1[[#This Row],[Patient Age]]&gt;=50,"50-59",
Table1[[#This Row],[Patient Age]]&gt;=40,"40-49",
Table1[[#This Row],[Patient Age]]&gt;=30,"30-39",
Table1[[#This Row],[Patient Age]]&gt;=20,"20-29",
Table1[[#This Row],[Patient Age]]&gt;=10,"10-19",
TRUE,"0-9"
)</f>
        <v>20-29</v>
      </c>
      <c r="M5803" t="str">
        <f>IF(Table1[[#This Row],[Patient Waittime]]&gt;30,"Delay","Ontime")</f>
        <v>Ontime</v>
      </c>
    </row>
    <row r="5804" spans="1:13" x14ac:dyDescent="0.2">
      <c r="A5804" t="s">
        <v>11617</v>
      </c>
      <c r="B5804" t="s">
        <v>11618</v>
      </c>
      <c r="C5804" t="s">
        <v>21</v>
      </c>
      <c r="D5804">
        <v>72</v>
      </c>
      <c r="E5804" t="s">
        <v>55</v>
      </c>
      <c r="F5804" t="s">
        <v>18449</v>
      </c>
      <c r="G5804" t="s">
        <v>18</v>
      </c>
      <c r="I5804">
        <v>51</v>
      </c>
      <c r="J5804" s="1">
        <v>45295</v>
      </c>
      <c r="K5804" s="2">
        <v>0.91180555555555554</v>
      </c>
      <c r="L5804" t="str" cm="1">
        <f t="array" ref="L5804">_xlfn.IFS(
Table1[[#This Row],[Patient Age]]&gt;=70,"70-79",
Table1[[#This Row],[Patient Age]]&gt;=60,"60-69",
Table1[[#This Row],[Patient Age]]&gt;=50,"50-59",
Table1[[#This Row],[Patient Age]]&gt;=40,"40-49",
Table1[[#This Row],[Patient Age]]&gt;=30,"30-39",
Table1[[#This Row],[Patient Age]]&gt;=20,"20-29",
Table1[[#This Row],[Patient Age]]&gt;=10,"10-19",
TRUE,"0-9"
)</f>
        <v>70-79</v>
      </c>
      <c r="M5804" t="str">
        <f>IF(Table1[[#This Row],[Patient Waittime]]&gt;30,"Delay","Ontime")</f>
        <v>Delay</v>
      </c>
    </row>
    <row r="5805" spans="1:13" x14ac:dyDescent="0.2">
      <c r="A5805" t="s">
        <v>11619</v>
      </c>
      <c r="B5805" t="s">
        <v>11620</v>
      </c>
      <c r="C5805" t="s">
        <v>21</v>
      </c>
      <c r="D5805">
        <v>43</v>
      </c>
      <c r="E5805" t="s">
        <v>55</v>
      </c>
      <c r="F5805" t="s">
        <v>18449</v>
      </c>
      <c r="G5805" t="s">
        <v>18</v>
      </c>
      <c r="I5805">
        <v>38</v>
      </c>
      <c r="J5805" s="1">
        <v>45236</v>
      </c>
      <c r="K5805" s="2">
        <v>0.34583333333333333</v>
      </c>
      <c r="L5805" t="str" cm="1">
        <f t="array" ref="L5805">_xlfn.IFS(
Table1[[#This Row],[Patient Age]]&gt;=70,"70-79",
Table1[[#This Row],[Patient Age]]&gt;=60,"60-69",
Table1[[#This Row],[Patient Age]]&gt;=50,"50-59",
Table1[[#This Row],[Patient Age]]&gt;=40,"40-49",
Table1[[#This Row],[Patient Age]]&gt;=30,"30-39",
Table1[[#This Row],[Patient Age]]&gt;=20,"20-29",
Table1[[#This Row],[Patient Age]]&gt;=10,"10-19",
TRUE,"0-9"
)</f>
        <v>40-49</v>
      </c>
      <c r="M5805" t="str">
        <f>IF(Table1[[#This Row],[Patient Waittime]]&gt;30,"Delay","Ontime")</f>
        <v>Delay</v>
      </c>
    </row>
    <row r="5806" spans="1:13" x14ac:dyDescent="0.2">
      <c r="A5806" t="s">
        <v>11621</v>
      </c>
      <c r="B5806" t="s">
        <v>11622</v>
      </c>
      <c r="C5806" t="s">
        <v>21</v>
      </c>
      <c r="D5806">
        <v>26</v>
      </c>
      <c r="E5806" t="s">
        <v>55</v>
      </c>
      <c r="F5806" t="s">
        <v>18449</v>
      </c>
      <c r="G5806" t="s">
        <v>18</v>
      </c>
      <c r="I5806">
        <v>49</v>
      </c>
      <c r="J5806" s="1">
        <v>45427</v>
      </c>
      <c r="K5806" s="2">
        <v>0.32916666666666666</v>
      </c>
      <c r="L5806" t="str" cm="1">
        <f t="array" ref="L5806">_xlfn.IFS(
Table1[[#This Row],[Patient Age]]&gt;=70,"70-79",
Table1[[#This Row],[Patient Age]]&gt;=60,"60-69",
Table1[[#This Row],[Patient Age]]&gt;=50,"50-59",
Table1[[#This Row],[Patient Age]]&gt;=40,"40-49",
Table1[[#This Row],[Patient Age]]&gt;=30,"30-39",
Table1[[#This Row],[Patient Age]]&gt;=20,"20-29",
Table1[[#This Row],[Patient Age]]&gt;=10,"10-19",
TRUE,"0-9"
)</f>
        <v>20-29</v>
      </c>
      <c r="M5806" t="str">
        <f>IF(Table1[[#This Row],[Patient Waittime]]&gt;30,"Delay","Ontime")</f>
        <v>Delay</v>
      </c>
    </row>
    <row r="5807" spans="1:13" x14ac:dyDescent="0.2">
      <c r="A5807" t="s">
        <v>11623</v>
      </c>
      <c r="B5807" t="s">
        <v>11624</v>
      </c>
      <c r="C5807" t="s">
        <v>21</v>
      </c>
      <c r="D5807">
        <v>43</v>
      </c>
      <c r="E5807" t="s">
        <v>55</v>
      </c>
      <c r="F5807" t="s">
        <v>18449</v>
      </c>
      <c r="G5807" t="s">
        <v>18</v>
      </c>
      <c r="I5807">
        <v>57</v>
      </c>
      <c r="J5807" s="1">
        <v>45573</v>
      </c>
      <c r="K5807" s="2">
        <v>0.48125000000000001</v>
      </c>
      <c r="L5807" t="str" cm="1">
        <f t="array" ref="L5807">_xlfn.IFS(
Table1[[#This Row],[Patient Age]]&gt;=70,"70-79",
Table1[[#This Row],[Patient Age]]&gt;=60,"60-69",
Table1[[#This Row],[Patient Age]]&gt;=50,"50-59",
Table1[[#This Row],[Patient Age]]&gt;=40,"40-49",
Table1[[#This Row],[Patient Age]]&gt;=30,"30-39",
Table1[[#This Row],[Patient Age]]&gt;=20,"20-29",
Table1[[#This Row],[Patient Age]]&gt;=10,"10-19",
TRUE,"0-9"
)</f>
        <v>40-49</v>
      </c>
      <c r="M5807" t="str">
        <f>IF(Table1[[#This Row],[Patient Waittime]]&gt;30,"Delay","Ontime")</f>
        <v>Delay</v>
      </c>
    </row>
    <row r="5808" spans="1:13" x14ac:dyDescent="0.2">
      <c r="A5808" t="s">
        <v>11625</v>
      </c>
      <c r="B5808" t="s">
        <v>11626</v>
      </c>
      <c r="C5808" t="s">
        <v>21</v>
      </c>
      <c r="D5808">
        <v>30</v>
      </c>
      <c r="E5808" t="s">
        <v>55</v>
      </c>
      <c r="F5808" t="s">
        <v>18449</v>
      </c>
      <c r="G5808" t="s">
        <v>18</v>
      </c>
      <c r="I5808">
        <v>29</v>
      </c>
      <c r="J5808" s="1">
        <v>45526</v>
      </c>
      <c r="K5808" s="2">
        <v>0.17708333333333334</v>
      </c>
      <c r="L5808" t="str" cm="1">
        <f t="array" ref="L5808">_xlfn.IFS(
Table1[[#This Row],[Patient Age]]&gt;=70,"70-79",
Table1[[#This Row],[Patient Age]]&gt;=60,"60-69",
Table1[[#This Row],[Patient Age]]&gt;=50,"50-59",
Table1[[#This Row],[Patient Age]]&gt;=40,"40-49",
Table1[[#This Row],[Patient Age]]&gt;=30,"30-39",
Table1[[#This Row],[Patient Age]]&gt;=20,"20-29",
Table1[[#This Row],[Patient Age]]&gt;=10,"10-19",
TRUE,"0-9"
)</f>
        <v>30-39</v>
      </c>
      <c r="M5808" t="str">
        <f>IF(Table1[[#This Row],[Patient Waittime]]&gt;30,"Delay","Ontime")</f>
        <v>Ontime</v>
      </c>
    </row>
    <row r="5809" spans="1:13" x14ac:dyDescent="0.2">
      <c r="A5809" t="s">
        <v>11627</v>
      </c>
      <c r="B5809" t="s">
        <v>11628</v>
      </c>
      <c r="C5809" t="s">
        <v>21</v>
      </c>
      <c r="D5809">
        <v>15</v>
      </c>
      <c r="E5809" t="s">
        <v>55</v>
      </c>
      <c r="F5809" t="s">
        <v>18449</v>
      </c>
      <c r="G5809" t="s">
        <v>18</v>
      </c>
      <c r="I5809">
        <v>33</v>
      </c>
      <c r="J5809" s="1">
        <v>45527</v>
      </c>
      <c r="K5809" s="2">
        <v>0.73611111111111116</v>
      </c>
      <c r="L5809" t="str" cm="1">
        <f t="array" ref="L5809">_xlfn.IFS(
Table1[[#This Row],[Patient Age]]&gt;=70,"70-79",
Table1[[#This Row],[Patient Age]]&gt;=60,"60-69",
Table1[[#This Row],[Patient Age]]&gt;=50,"50-59",
Table1[[#This Row],[Patient Age]]&gt;=40,"40-49",
Table1[[#This Row],[Patient Age]]&gt;=30,"30-39",
Table1[[#This Row],[Patient Age]]&gt;=20,"20-29",
Table1[[#This Row],[Patient Age]]&gt;=10,"10-19",
TRUE,"0-9"
)</f>
        <v>10-19</v>
      </c>
      <c r="M5809" t="str">
        <f>IF(Table1[[#This Row],[Patient Waittime]]&gt;30,"Delay","Ontime")</f>
        <v>Delay</v>
      </c>
    </row>
    <row r="5810" spans="1:13" x14ac:dyDescent="0.2">
      <c r="A5810" t="s">
        <v>11629</v>
      </c>
      <c r="B5810" t="s">
        <v>11630</v>
      </c>
      <c r="C5810" t="s">
        <v>21</v>
      </c>
      <c r="D5810">
        <v>49</v>
      </c>
      <c r="E5810" t="s">
        <v>55</v>
      </c>
      <c r="F5810" t="s">
        <v>18449</v>
      </c>
      <c r="G5810" t="s">
        <v>18</v>
      </c>
      <c r="I5810">
        <v>39</v>
      </c>
      <c r="J5810" s="1">
        <v>45520</v>
      </c>
      <c r="K5810" s="2">
        <v>0.88749999999999996</v>
      </c>
      <c r="L5810" t="str" cm="1">
        <f t="array" ref="L5810">_xlfn.IFS(
Table1[[#This Row],[Patient Age]]&gt;=70,"70-79",
Table1[[#This Row],[Patient Age]]&gt;=60,"60-69",
Table1[[#This Row],[Patient Age]]&gt;=50,"50-59",
Table1[[#This Row],[Patient Age]]&gt;=40,"40-49",
Table1[[#This Row],[Patient Age]]&gt;=30,"30-39",
Table1[[#This Row],[Patient Age]]&gt;=20,"20-29",
Table1[[#This Row],[Patient Age]]&gt;=10,"10-19",
TRUE,"0-9"
)</f>
        <v>40-49</v>
      </c>
      <c r="M5810" t="str">
        <f>IF(Table1[[#This Row],[Patient Waittime]]&gt;30,"Delay","Ontime")</f>
        <v>Delay</v>
      </c>
    </row>
    <row r="5811" spans="1:13" x14ac:dyDescent="0.2">
      <c r="A5811" t="s">
        <v>11631</v>
      </c>
      <c r="B5811" t="s">
        <v>11632</v>
      </c>
      <c r="C5811" t="s">
        <v>21</v>
      </c>
      <c r="D5811">
        <v>69</v>
      </c>
      <c r="E5811" t="s">
        <v>55</v>
      </c>
      <c r="F5811" t="s">
        <v>18449</v>
      </c>
      <c r="G5811" t="s">
        <v>18</v>
      </c>
      <c r="I5811">
        <v>48</v>
      </c>
      <c r="J5811" s="1">
        <v>45524</v>
      </c>
      <c r="K5811" s="2">
        <v>0.55763888888888891</v>
      </c>
      <c r="L5811" t="str" cm="1">
        <f t="array" ref="L5811">_xlfn.IFS(
Table1[[#This Row],[Patient Age]]&gt;=70,"70-79",
Table1[[#This Row],[Patient Age]]&gt;=60,"60-69",
Table1[[#This Row],[Patient Age]]&gt;=50,"50-59",
Table1[[#This Row],[Patient Age]]&gt;=40,"40-49",
Table1[[#This Row],[Patient Age]]&gt;=30,"30-39",
Table1[[#This Row],[Patient Age]]&gt;=20,"20-29",
Table1[[#This Row],[Patient Age]]&gt;=10,"10-19",
TRUE,"0-9"
)</f>
        <v>60-69</v>
      </c>
      <c r="M5811" t="str">
        <f>IF(Table1[[#This Row],[Patient Waittime]]&gt;30,"Delay","Ontime")</f>
        <v>Delay</v>
      </c>
    </row>
    <row r="5812" spans="1:13" x14ac:dyDescent="0.2">
      <c r="A5812" t="s">
        <v>11633</v>
      </c>
      <c r="B5812" t="s">
        <v>11634</v>
      </c>
      <c r="C5812" t="s">
        <v>21</v>
      </c>
      <c r="D5812">
        <v>7</v>
      </c>
      <c r="E5812" t="s">
        <v>55</v>
      </c>
      <c r="F5812" t="s">
        <v>18449</v>
      </c>
      <c r="G5812" t="s">
        <v>18</v>
      </c>
      <c r="I5812">
        <v>55</v>
      </c>
      <c r="J5812" s="1">
        <v>45099</v>
      </c>
      <c r="K5812" s="2">
        <v>0.27708333333333335</v>
      </c>
      <c r="L5812" t="str" cm="1">
        <f t="array" ref="L5812">_xlfn.IFS(
Table1[[#This Row],[Patient Age]]&gt;=70,"70-79",
Table1[[#This Row],[Patient Age]]&gt;=60,"60-69",
Table1[[#This Row],[Patient Age]]&gt;=50,"50-59",
Table1[[#This Row],[Patient Age]]&gt;=40,"40-49",
Table1[[#This Row],[Patient Age]]&gt;=30,"30-39",
Table1[[#This Row],[Patient Age]]&gt;=20,"20-29",
Table1[[#This Row],[Patient Age]]&gt;=10,"10-19",
TRUE,"0-9"
)</f>
        <v>0-9</v>
      </c>
      <c r="M5812" t="str">
        <f>IF(Table1[[#This Row],[Patient Waittime]]&gt;30,"Delay","Ontime")</f>
        <v>Delay</v>
      </c>
    </row>
    <row r="5813" spans="1:13" x14ac:dyDescent="0.2">
      <c r="A5813" t="s">
        <v>11635</v>
      </c>
      <c r="B5813" t="s">
        <v>11636</v>
      </c>
      <c r="C5813" t="s">
        <v>21</v>
      </c>
      <c r="D5813">
        <v>6</v>
      </c>
      <c r="E5813" t="s">
        <v>55</v>
      </c>
      <c r="F5813" t="s">
        <v>18449</v>
      </c>
      <c r="G5813" t="s">
        <v>18</v>
      </c>
      <c r="I5813">
        <v>60</v>
      </c>
      <c r="J5813" s="1">
        <v>45209</v>
      </c>
      <c r="K5813" s="2">
        <v>7.1527777777777773E-2</v>
      </c>
      <c r="L5813" t="str" cm="1">
        <f t="array" ref="L5813">_xlfn.IFS(
Table1[[#This Row],[Patient Age]]&gt;=70,"70-79",
Table1[[#This Row],[Patient Age]]&gt;=60,"60-69",
Table1[[#This Row],[Patient Age]]&gt;=50,"50-59",
Table1[[#This Row],[Patient Age]]&gt;=40,"40-49",
Table1[[#This Row],[Patient Age]]&gt;=30,"30-39",
Table1[[#This Row],[Patient Age]]&gt;=20,"20-29",
Table1[[#This Row],[Patient Age]]&gt;=10,"10-19",
TRUE,"0-9"
)</f>
        <v>0-9</v>
      </c>
      <c r="M5813" t="str">
        <f>IF(Table1[[#This Row],[Patient Waittime]]&gt;30,"Delay","Ontime")</f>
        <v>Delay</v>
      </c>
    </row>
    <row r="5814" spans="1:13" x14ac:dyDescent="0.2">
      <c r="A5814" t="s">
        <v>11637</v>
      </c>
      <c r="B5814" t="s">
        <v>11638</v>
      </c>
      <c r="C5814" t="s">
        <v>21</v>
      </c>
      <c r="D5814">
        <v>26</v>
      </c>
      <c r="E5814" t="s">
        <v>55</v>
      </c>
      <c r="F5814" t="s">
        <v>18449</v>
      </c>
      <c r="G5814" t="s">
        <v>18</v>
      </c>
      <c r="I5814">
        <v>14</v>
      </c>
      <c r="J5814" s="1">
        <v>45290</v>
      </c>
      <c r="K5814" s="2">
        <v>0.89444444444444449</v>
      </c>
      <c r="L5814" t="str" cm="1">
        <f t="array" ref="L5814">_xlfn.IFS(
Table1[[#This Row],[Patient Age]]&gt;=70,"70-79",
Table1[[#This Row],[Patient Age]]&gt;=60,"60-69",
Table1[[#This Row],[Patient Age]]&gt;=50,"50-59",
Table1[[#This Row],[Patient Age]]&gt;=40,"40-49",
Table1[[#This Row],[Patient Age]]&gt;=30,"30-39",
Table1[[#This Row],[Patient Age]]&gt;=20,"20-29",
Table1[[#This Row],[Patient Age]]&gt;=10,"10-19",
TRUE,"0-9"
)</f>
        <v>20-29</v>
      </c>
      <c r="M5814" t="str">
        <f>IF(Table1[[#This Row],[Patient Waittime]]&gt;30,"Delay","Ontime")</f>
        <v>Ontime</v>
      </c>
    </row>
    <row r="5815" spans="1:13" x14ac:dyDescent="0.2">
      <c r="A5815" t="s">
        <v>11639</v>
      </c>
      <c r="B5815" t="s">
        <v>11640</v>
      </c>
      <c r="C5815" t="s">
        <v>21</v>
      </c>
      <c r="D5815">
        <v>66</v>
      </c>
      <c r="E5815" t="s">
        <v>55</v>
      </c>
      <c r="F5815" t="s">
        <v>18449</v>
      </c>
      <c r="G5815" t="s">
        <v>18</v>
      </c>
      <c r="I5815">
        <v>23</v>
      </c>
      <c r="J5815" s="1">
        <v>45490</v>
      </c>
      <c r="K5815" s="2">
        <v>0.20694444444444443</v>
      </c>
      <c r="L5815" t="str" cm="1">
        <f t="array" ref="L5815">_xlfn.IFS(
Table1[[#This Row],[Patient Age]]&gt;=70,"70-79",
Table1[[#This Row],[Patient Age]]&gt;=60,"60-69",
Table1[[#This Row],[Patient Age]]&gt;=50,"50-59",
Table1[[#This Row],[Patient Age]]&gt;=40,"40-49",
Table1[[#This Row],[Patient Age]]&gt;=30,"30-39",
Table1[[#This Row],[Patient Age]]&gt;=20,"20-29",
Table1[[#This Row],[Patient Age]]&gt;=10,"10-19",
TRUE,"0-9"
)</f>
        <v>60-69</v>
      </c>
      <c r="M5815" t="str">
        <f>IF(Table1[[#This Row],[Patient Waittime]]&gt;30,"Delay","Ontime")</f>
        <v>Ontime</v>
      </c>
    </row>
    <row r="5816" spans="1:13" x14ac:dyDescent="0.2">
      <c r="A5816" t="s">
        <v>11641</v>
      </c>
      <c r="B5816" t="s">
        <v>11642</v>
      </c>
      <c r="C5816" t="s">
        <v>21</v>
      </c>
      <c r="D5816">
        <v>50</v>
      </c>
      <c r="E5816" t="s">
        <v>55</v>
      </c>
      <c r="F5816" t="s">
        <v>18449</v>
      </c>
      <c r="G5816" t="s">
        <v>18</v>
      </c>
      <c r="I5816">
        <v>42</v>
      </c>
      <c r="J5816" s="1">
        <v>45081</v>
      </c>
      <c r="K5816" s="2">
        <v>0.96388888888888891</v>
      </c>
      <c r="L5816" t="str" cm="1">
        <f t="array" ref="L5816">_xlfn.IFS(
Table1[[#This Row],[Patient Age]]&gt;=70,"70-79",
Table1[[#This Row],[Patient Age]]&gt;=60,"60-69",
Table1[[#This Row],[Patient Age]]&gt;=50,"50-59",
Table1[[#This Row],[Patient Age]]&gt;=40,"40-49",
Table1[[#This Row],[Patient Age]]&gt;=30,"30-39",
Table1[[#This Row],[Patient Age]]&gt;=20,"20-29",
Table1[[#This Row],[Patient Age]]&gt;=10,"10-19",
TRUE,"0-9"
)</f>
        <v>50-59</v>
      </c>
      <c r="M5816" t="str">
        <f>IF(Table1[[#This Row],[Patient Waittime]]&gt;30,"Delay","Ontime")</f>
        <v>Delay</v>
      </c>
    </row>
    <row r="5817" spans="1:13" x14ac:dyDescent="0.2">
      <c r="A5817" t="s">
        <v>11643</v>
      </c>
      <c r="B5817" t="s">
        <v>11644</v>
      </c>
      <c r="C5817" t="s">
        <v>21</v>
      </c>
      <c r="D5817">
        <v>12</v>
      </c>
      <c r="E5817" t="s">
        <v>55</v>
      </c>
      <c r="F5817" t="s">
        <v>18449</v>
      </c>
      <c r="G5817" t="s">
        <v>18</v>
      </c>
      <c r="I5817">
        <v>54</v>
      </c>
      <c r="J5817" s="1">
        <v>45521</v>
      </c>
      <c r="K5817" s="2">
        <v>0.49236111111111114</v>
      </c>
      <c r="L5817" t="str" cm="1">
        <f t="array" ref="L5817">_xlfn.IFS(
Table1[[#This Row],[Patient Age]]&gt;=70,"70-79",
Table1[[#This Row],[Patient Age]]&gt;=60,"60-69",
Table1[[#This Row],[Patient Age]]&gt;=50,"50-59",
Table1[[#This Row],[Patient Age]]&gt;=40,"40-49",
Table1[[#This Row],[Patient Age]]&gt;=30,"30-39",
Table1[[#This Row],[Patient Age]]&gt;=20,"20-29",
Table1[[#This Row],[Patient Age]]&gt;=10,"10-19",
TRUE,"0-9"
)</f>
        <v>10-19</v>
      </c>
      <c r="M5817" t="str">
        <f>IF(Table1[[#This Row],[Patient Waittime]]&gt;30,"Delay","Ontime")</f>
        <v>Delay</v>
      </c>
    </row>
    <row r="5818" spans="1:13" x14ac:dyDescent="0.2">
      <c r="A5818" t="s">
        <v>11645</v>
      </c>
      <c r="B5818" t="s">
        <v>11646</v>
      </c>
      <c r="C5818" t="s">
        <v>21</v>
      </c>
      <c r="D5818">
        <v>4</v>
      </c>
      <c r="E5818" t="s">
        <v>55</v>
      </c>
      <c r="F5818" t="s">
        <v>18449</v>
      </c>
      <c r="G5818" t="s">
        <v>18</v>
      </c>
      <c r="I5818">
        <v>58</v>
      </c>
      <c r="J5818" s="1">
        <v>45023</v>
      </c>
      <c r="K5818" s="2">
        <v>0.34652777777777777</v>
      </c>
      <c r="L5818" t="str" cm="1">
        <f t="array" ref="L5818">_xlfn.IFS(
Table1[[#This Row],[Patient Age]]&gt;=70,"70-79",
Table1[[#This Row],[Patient Age]]&gt;=60,"60-69",
Table1[[#This Row],[Patient Age]]&gt;=50,"50-59",
Table1[[#This Row],[Patient Age]]&gt;=40,"40-49",
Table1[[#This Row],[Patient Age]]&gt;=30,"30-39",
Table1[[#This Row],[Patient Age]]&gt;=20,"20-29",
Table1[[#This Row],[Patient Age]]&gt;=10,"10-19",
TRUE,"0-9"
)</f>
        <v>0-9</v>
      </c>
      <c r="M5818" t="str">
        <f>IF(Table1[[#This Row],[Patient Waittime]]&gt;30,"Delay","Ontime")</f>
        <v>Delay</v>
      </c>
    </row>
    <row r="5819" spans="1:13" x14ac:dyDescent="0.2">
      <c r="A5819" t="s">
        <v>11647</v>
      </c>
      <c r="B5819" t="s">
        <v>11648</v>
      </c>
      <c r="C5819" t="s">
        <v>21</v>
      </c>
      <c r="D5819">
        <v>7</v>
      </c>
      <c r="E5819" t="s">
        <v>55</v>
      </c>
      <c r="F5819" t="s">
        <v>18449</v>
      </c>
      <c r="G5819" t="s">
        <v>18</v>
      </c>
      <c r="I5819">
        <v>10</v>
      </c>
      <c r="J5819" s="1">
        <v>45589</v>
      </c>
      <c r="K5819" s="2">
        <v>0.16666666666666666</v>
      </c>
      <c r="L5819" t="str" cm="1">
        <f t="array" ref="L5819">_xlfn.IFS(
Table1[[#This Row],[Patient Age]]&gt;=70,"70-79",
Table1[[#This Row],[Patient Age]]&gt;=60,"60-69",
Table1[[#This Row],[Patient Age]]&gt;=50,"50-59",
Table1[[#This Row],[Patient Age]]&gt;=40,"40-49",
Table1[[#This Row],[Patient Age]]&gt;=30,"30-39",
Table1[[#This Row],[Patient Age]]&gt;=20,"20-29",
Table1[[#This Row],[Patient Age]]&gt;=10,"10-19",
TRUE,"0-9"
)</f>
        <v>0-9</v>
      </c>
      <c r="M5819" t="str">
        <f>IF(Table1[[#This Row],[Patient Waittime]]&gt;30,"Delay","Ontime")</f>
        <v>Ontime</v>
      </c>
    </row>
    <row r="5820" spans="1:13" x14ac:dyDescent="0.2">
      <c r="A5820" t="s">
        <v>11649</v>
      </c>
      <c r="B5820" t="s">
        <v>11650</v>
      </c>
      <c r="C5820" t="s">
        <v>21</v>
      </c>
      <c r="D5820">
        <v>53</v>
      </c>
      <c r="E5820" t="s">
        <v>55</v>
      </c>
      <c r="F5820" t="s">
        <v>18449</v>
      </c>
      <c r="G5820" t="s">
        <v>18</v>
      </c>
      <c r="I5820">
        <v>21</v>
      </c>
      <c r="J5820" s="1">
        <v>45067</v>
      </c>
      <c r="K5820" s="2">
        <v>0.74236111111111114</v>
      </c>
      <c r="L5820" t="str" cm="1">
        <f t="array" ref="L5820">_xlfn.IFS(
Table1[[#This Row],[Patient Age]]&gt;=70,"70-79",
Table1[[#This Row],[Patient Age]]&gt;=60,"60-69",
Table1[[#This Row],[Patient Age]]&gt;=50,"50-59",
Table1[[#This Row],[Patient Age]]&gt;=40,"40-49",
Table1[[#This Row],[Patient Age]]&gt;=30,"30-39",
Table1[[#This Row],[Patient Age]]&gt;=20,"20-29",
Table1[[#This Row],[Patient Age]]&gt;=10,"10-19",
TRUE,"0-9"
)</f>
        <v>50-59</v>
      </c>
      <c r="M5820" t="str">
        <f>IF(Table1[[#This Row],[Patient Waittime]]&gt;30,"Delay","Ontime")</f>
        <v>Ontime</v>
      </c>
    </row>
    <row r="5821" spans="1:13" x14ac:dyDescent="0.2">
      <c r="A5821" t="s">
        <v>11651</v>
      </c>
      <c r="B5821" t="s">
        <v>11652</v>
      </c>
      <c r="C5821" t="s">
        <v>21</v>
      </c>
      <c r="D5821">
        <v>64</v>
      </c>
      <c r="E5821" t="s">
        <v>55</v>
      </c>
      <c r="F5821" t="s">
        <v>18449</v>
      </c>
      <c r="G5821" t="s">
        <v>18</v>
      </c>
      <c r="I5821">
        <v>32</v>
      </c>
      <c r="J5821" s="1">
        <v>45532</v>
      </c>
      <c r="K5821" s="2">
        <v>0.30416666666666664</v>
      </c>
      <c r="L5821" t="str" cm="1">
        <f t="array" ref="L5821">_xlfn.IFS(
Table1[[#This Row],[Patient Age]]&gt;=70,"70-79",
Table1[[#This Row],[Patient Age]]&gt;=60,"60-69",
Table1[[#This Row],[Patient Age]]&gt;=50,"50-59",
Table1[[#This Row],[Patient Age]]&gt;=40,"40-49",
Table1[[#This Row],[Patient Age]]&gt;=30,"30-39",
Table1[[#This Row],[Patient Age]]&gt;=20,"20-29",
Table1[[#This Row],[Patient Age]]&gt;=10,"10-19",
TRUE,"0-9"
)</f>
        <v>60-69</v>
      </c>
      <c r="M5821" t="str">
        <f>IF(Table1[[#This Row],[Patient Waittime]]&gt;30,"Delay","Ontime")</f>
        <v>Delay</v>
      </c>
    </row>
    <row r="5822" spans="1:13" x14ac:dyDescent="0.2">
      <c r="A5822" t="s">
        <v>11653</v>
      </c>
      <c r="B5822" t="s">
        <v>11654</v>
      </c>
      <c r="C5822" t="s">
        <v>21</v>
      </c>
      <c r="D5822">
        <v>18</v>
      </c>
      <c r="E5822" t="s">
        <v>55</v>
      </c>
      <c r="F5822" t="s">
        <v>18449</v>
      </c>
      <c r="G5822" t="s">
        <v>18</v>
      </c>
      <c r="I5822">
        <v>52</v>
      </c>
      <c r="J5822" s="1">
        <v>45399</v>
      </c>
      <c r="K5822" s="2">
        <v>0.59166666666666667</v>
      </c>
      <c r="L5822" t="str" cm="1">
        <f t="array" ref="L5822">_xlfn.IFS(
Table1[[#This Row],[Patient Age]]&gt;=70,"70-79",
Table1[[#This Row],[Patient Age]]&gt;=60,"60-69",
Table1[[#This Row],[Patient Age]]&gt;=50,"50-59",
Table1[[#This Row],[Patient Age]]&gt;=40,"40-49",
Table1[[#This Row],[Patient Age]]&gt;=30,"30-39",
Table1[[#This Row],[Patient Age]]&gt;=20,"20-29",
Table1[[#This Row],[Patient Age]]&gt;=10,"10-19",
TRUE,"0-9"
)</f>
        <v>10-19</v>
      </c>
      <c r="M5822" t="str">
        <f>IF(Table1[[#This Row],[Patient Waittime]]&gt;30,"Delay","Ontime")</f>
        <v>Delay</v>
      </c>
    </row>
    <row r="5823" spans="1:13" x14ac:dyDescent="0.2">
      <c r="A5823" t="s">
        <v>11655</v>
      </c>
      <c r="B5823" t="s">
        <v>11656</v>
      </c>
      <c r="C5823" t="s">
        <v>21</v>
      </c>
      <c r="D5823">
        <v>16</v>
      </c>
      <c r="E5823" t="s">
        <v>55</v>
      </c>
      <c r="F5823" t="s">
        <v>18449</v>
      </c>
      <c r="G5823" t="s">
        <v>18</v>
      </c>
      <c r="I5823">
        <v>54</v>
      </c>
      <c r="J5823" s="1">
        <v>45440</v>
      </c>
      <c r="K5823" s="2">
        <v>0.14027777777777778</v>
      </c>
      <c r="L5823" t="str" cm="1">
        <f t="array" ref="L5823">_xlfn.IFS(
Table1[[#This Row],[Patient Age]]&gt;=70,"70-79",
Table1[[#This Row],[Patient Age]]&gt;=60,"60-69",
Table1[[#This Row],[Patient Age]]&gt;=50,"50-59",
Table1[[#This Row],[Patient Age]]&gt;=40,"40-49",
Table1[[#This Row],[Patient Age]]&gt;=30,"30-39",
Table1[[#This Row],[Patient Age]]&gt;=20,"20-29",
Table1[[#This Row],[Patient Age]]&gt;=10,"10-19",
TRUE,"0-9"
)</f>
        <v>10-19</v>
      </c>
      <c r="M5823" t="str">
        <f>IF(Table1[[#This Row],[Patient Waittime]]&gt;30,"Delay","Ontime")</f>
        <v>Delay</v>
      </c>
    </row>
    <row r="5824" spans="1:13" x14ac:dyDescent="0.2">
      <c r="A5824" t="s">
        <v>11657</v>
      </c>
      <c r="B5824" t="s">
        <v>11658</v>
      </c>
      <c r="C5824" t="s">
        <v>21</v>
      </c>
      <c r="D5824">
        <v>36</v>
      </c>
      <c r="E5824" t="s">
        <v>55</v>
      </c>
      <c r="F5824" t="s">
        <v>18449</v>
      </c>
      <c r="G5824" t="s">
        <v>18</v>
      </c>
      <c r="I5824">
        <v>12</v>
      </c>
      <c r="J5824" s="1">
        <v>45512</v>
      </c>
      <c r="K5824" s="2">
        <v>2.4305555555555556E-2</v>
      </c>
      <c r="L5824" t="str" cm="1">
        <f t="array" ref="L5824">_xlfn.IFS(
Table1[[#This Row],[Patient Age]]&gt;=70,"70-79",
Table1[[#This Row],[Patient Age]]&gt;=60,"60-69",
Table1[[#This Row],[Patient Age]]&gt;=50,"50-59",
Table1[[#This Row],[Patient Age]]&gt;=40,"40-49",
Table1[[#This Row],[Patient Age]]&gt;=30,"30-39",
Table1[[#This Row],[Patient Age]]&gt;=20,"20-29",
Table1[[#This Row],[Patient Age]]&gt;=10,"10-19",
TRUE,"0-9"
)</f>
        <v>30-39</v>
      </c>
      <c r="M5824" t="str">
        <f>IF(Table1[[#This Row],[Patient Waittime]]&gt;30,"Delay","Ontime")</f>
        <v>Ontime</v>
      </c>
    </row>
    <row r="5825" spans="1:13" x14ac:dyDescent="0.2">
      <c r="A5825" t="s">
        <v>11659</v>
      </c>
      <c r="B5825" t="s">
        <v>11660</v>
      </c>
      <c r="C5825" t="s">
        <v>21</v>
      </c>
      <c r="D5825">
        <v>33</v>
      </c>
      <c r="E5825" t="s">
        <v>55</v>
      </c>
      <c r="F5825" t="s">
        <v>18449</v>
      </c>
      <c r="G5825" t="s">
        <v>18</v>
      </c>
      <c r="I5825">
        <v>24</v>
      </c>
      <c r="J5825" s="1">
        <v>44994</v>
      </c>
      <c r="K5825" s="2">
        <v>0.41319444444444442</v>
      </c>
      <c r="L5825" t="str" cm="1">
        <f t="array" ref="L5825">_xlfn.IFS(
Table1[[#This Row],[Patient Age]]&gt;=70,"70-79",
Table1[[#This Row],[Patient Age]]&gt;=60,"60-69",
Table1[[#This Row],[Patient Age]]&gt;=50,"50-59",
Table1[[#This Row],[Patient Age]]&gt;=40,"40-49",
Table1[[#This Row],[Patient Age]]&gt;=30,"30-39",
Table1[[#This Row],[Patient Age]]&gt;=20,"20-29",
Table1[[#This Row],[Patient Age]]&gt;=10,"10-19",
TRUE,"0-9"
)</f>
        <v>30-39</v>
      </c>
      <c r="M5825" t="str">
        <f>IF(Table1[[#This Row],[Patient Waittime]]&gt;30,"Delay","Ontime")</f>
        <v>Ontime</v>
      </c>
    </row>
    <row r="5826" spans="1:13" x14ac:dyDescent="0.2">
      <c r="A5826" t="s">
        <v>11661</v>
      </c>
      <c r="B5826" t="s">
        <v>11662</v>
      </c>
      <c r="C5826" t="s">
        <v>21</v>
      </c>
      <c r="D5826">
        <v>67</v>
      </c>
      <c r="E5826" t="s">
        <v>55</v>
      </c>
      <c r="F5826" t="s">
        <v>18449</v>
      </c>
      <c r="G5826" t="s">
        <v>18</v>
      </c>
      <c r="I5826">
        <v>32</v>
      </c>
      <c r="J5826" s="1">
        <v>45422</v>
      </c>
      <c r="K5826" s="2">
        <v>0.82152777777777775</v>
      </c>
      <c r="L5826" t="str" cm="1">
        <f t="array" ref="L5826">_xlfn.IFS(
Table1[[#This Row],[Patient Age]]&gt;=70,"70-79",
Table1[[#This Row],[Patient Age]]&gt;=60,"60-69",
Table1[[#This Row],[Patient Age]]&gt;=50,"50-59",
Table1[[#This Row],[Patient Age]]&gt;=40,"40-49",
Table1[[#This Row],[Patient Age]]&gt;=30,"30-39",
Table1[[#This Row],[Patient Age]]&gt;=20,"20-29",
Table1[[#This Row],[Patient Age]]&gt;=10,"10-19",
TRUE,"0-9"
)</f>
        <v>60-69</v>
      </c>
      <c r="M5826" t="str">
        <f>IF(Table1[[#This Row],[Patient Waittime]]&gt;30,"Delay","Ontime")</f>
        <v>Delay</v>
      </c>
    </row>
    <row r="5827" spans="1:13" x14ac:dyDescent="0.2">
      <c r="A5827" t="s">
        <v>11663</v>
      </c>
      <c r="B5827" t="s">
        <v>11664</v>
      </c>
      <c r="C5827" t="s">
        <v>21</v>
      </c>
      <c r="D5827">
        <v>27</v>
      </c>
      <c r="E5827" t="s">
        <v>55</v>
      </c>
      <c r="F5827" t="s">
        <v>18449</v>
      </c>
      <c r="G5827" t="s">
        <v>18</v>
      </c>
      <c r="I5827">
        <v>33</v>
      </c>
      <c r="J5827" s="1">
        <v>45353</v>
      </c>
      <c r="K5827" s="2">
        <v>0.44305555555555554</v>
      </c>
      <c r="L5827" t="str" cm="1">
        <f t="array" ref="L5827">_xlfn.IFS(
Table1[[#This Row],[Patient Age]]&gt;=70,"70-79",
Table1[[#This Row],[Patient Age]]&gt;=60,"60-69",
Table1[[#This Row],[Patient Age]]&gt;=50,"50-59",
Table1[[#This Row],[Patient Age]]&gt;=40,"40-49",
Table1[[#This Row],[Patient Age]]&gt;=30,"30-39",
Table1[[#This Row],[Patient Age]]&gt;=20,"20-29",
Table1[[#This Row],[Patient Age]]&gt;=10,"10-19",
TRUE,"0-9"
)</f>
        <v>20-29</v>
      </c>
      <c r="M5827" t="str">
        <f>IF(Table1[[#This Row],[Patient Waittime]]&gt;30,"Delay","Ontime")</f>
        <v>Delay</v>
      </c>
    </row>
    <row r="5828" spans="1:13" x14ac:dyDescent="0.2">
      <c r="A5828" t="s">
        <v>11665</v>
      </c>
      <c r="B5828" t="s">
        <v>11666</v>
      </c>
      <c r="C5828" t="s">
        <v>21</v>
      </c>
      <c r="D5828">
        <v>58</v>
      </c>
      <c r="E5828" t="s">
        <v>55</v>
      </c>
      <c r="F5828" t="s">
        <v>18449</v>
      </c>
      <c r="G5828" t="s">
        <v>18</v>
      </c>
      <c r="I5828">
        <v>50</v>
      </c>
      <c r="J5828" s="1">
        <v>44937</v>
      </c>
      <c r="K5828" s="2">
        <v>0.80555555555555558</v>
      </c>
      <c r="L5828" t="str" cm="1">
        <f t="array" ref="L5828">_xlfn.IFS(
Table1[[#This Row],[Patient Age]]&gt;=70,"70-79",
Table1[[#This Row],[Patient Age]]&gt;=60,"60-69",
Table1[[#This Row],[Patient Age]]&gt;=50,"50-59",
Table1[[#This Row],[Patient Age]]&gt;=40,"40-49",
Table1[[#This Row],[Patient Age]]&gt;=30,"30-39",
Table1[[#This Row],[Patient Age]]&gt;=20,"20-29",
Table1[[#This Row],[Patient Age]]&gt;=10,"10-19",
TRUE,"0-9"
)</f>
        <v>50-59</v>
      </c>
      <c r="M5828" t="str">
        <f>IF(Table1[[#This Row],[Patient Waittime]]&gt;30,"Delay","Ontime")</f>
        <v>Delay</v>
      </c>
    </row>
    <row r="5829" spans="1:13" x14ac:dyDescent="0.2">
      <c r="A5829" t="s">
        <v>11667</v>
      </c>
      <c r="B5829" t="s">
        <v>11668</v>
      </c>
      <c r="C5829" t="s">
        <v>21</v>
      </c>
      <c r="D5829">
        <v>23</v>
      </c>
      <c r="E5829" t="s">
        <v>55</v>
      </c>
      <c r="F5829" t="s">
        <v>18449</v>
      </c>
      <c r="G5829" t="s">
        <v>18</v>
      </c>
      <c r="I5829">
        <v>11</v>
      </c>
      <c r="J5829" s="1">
        <v>45514</v>
      </c>
      <c r="K5829" s="2">
        <v>0.75624999999999998</v>
      </c>
      <c r="L5829" t="str" cm="1">
        <f t="array" ref="L5829">_xlfn.IFS(
Table1[[#This Row],[Patient Age]]&gt;=70,"70-79",
Table1[[#This Row],[Patient Age]]&gt;=60,"60-69",
Table1[[#This Row],[Patient Age]]&gt;=50,"50-59",
Table1[[#This Row],[Patient Age]]&gt;=40,"40-49",
Table1[[#This Row],[Patient Age]]&gt;=30,"30-39",
Table1[[#This Row],[Patient Age]]&gt;=20,"20-29",
Table1[[#This Row],[Patient Age]]&gt;=10,"10-19",
TRUE,"0-9"
)</f>
        <v>20-29</v>
      </c>
      <c r="M5829" t="str">
        <f>IF(Table1[[#This Row],[Patient Waittime]]&gt;30,"Delay","Ontime")</f>
        <v>Ontime</v>
      </c>
    </row>
    <row r="5830" spans="1:13" x14ac:dyDescent="0.2">
      <c r="A5830" t="s">
        <v>11669</v>
      </c>
      <c r="B5830" t="s">
        <v>11670</v>
      </c>
      <c r="C5830" t="s">
        <v>21</v>
      </c>
      <c r="D5830">
        <v>38</v>
      </c>
      <c r="E5830" t="s">
        <v>55</v>
      </c>
      <c r="F5830" t="s">
        <v>18449</v>
      </c>
      <c r="G5830" t="s">
        <v>18</v>
      </c>
      <c r="I5830">
        <v>13</v>
      </c>
      <c r="J5830" s="1">
        <v>45027</v>
      </c>
      <c r="K5830" s="2">
        <v>0.48541666666666666</v>
      </c>
      <c r="L5830" t="str" cm="1">
        <f t="array" ref="L5830">_xlfn.IFS(
Table1[[#This Row],[Patient Age]]&gt;=70,"70-79",
Table1[[#This Row],[Patient Age]]&gt;=60,"60-69",
Table1[[#This Row],[Patient Age]]&gt;=50,"50-59",
Table1[[#This Row],[Patient Age]]&gt;=40,"40-49",
Table1[[#This Row],[Patient Age]]&gt;=30,"30-39",
Table1[[#This Row],[Patient Age]]&gt;=20,"20-29",
Table1[[#This Row],[Patient Age]]&gt;=10,"10-19",
TRUE,"0-9"
)</f>
        <v>30-39</v>
      </c>
      <c r="M5830" t="str">
        <f>IF(Table1[[#This Row],[Patient Waittime]]&gt;30,"Delay","Ontime")</f>
        <v>Ontime</v>
      </c>
    </row>
    <row r="5831" spans="1:13" x14ac:dyDescent="0.2">
      <c r="A5831" t="s">
        <v>11671</v>
      </c>
      <c r="B5831" t="s">
        <v>11672</v>
      </c>
      <c r="C5831" t="s">
        <v>21</v>
      </c>
      <c r="D5831">
        <v>20</v>
      </c>
      <c r="E5831" t="s">
        <v>55</v>
      </c>
      <c r="F5831" t="s">
        <v>18449</v>
      </c>
      <c r="G5831" t="s">
        <v>18</v>
      </c>
      <c r="I5831">
        <v>32</v>
      </c>
      <c r="J5831" s="1">
        <v>45272</v>
      </c>
      <c r="K5831" s="2">
        <v>0.2298611111111111</v>
      </c>
      <c r="L5831" t="str" cm="1">
        <f t="array" ref="L5831">_xlfn.IFS(
Table1[[#This Row],[Patient Age]]&gt;=70,"70-79",
Table1[[#This Row],[Patient Age]]&gt;=60,"60-69",
Table1[[#This Row],[Patient Age]]&gt;=50,"50-59",
Table1[[#This Row],[Patient Age]]&gt;=40,"40-49",
Table1[[#This Row],[Patient Age]]&gt;=30,"30-39",
Table1[[#This Row],[Patient Age]]&gt;=20,"20-29",
Table1[[#This Row],[Patient Age]]&gt;=10,"10-19",
TRUE,"0-9"
)</f>
        <v>20-29</v>
      </c>
      <c r="M5831" t="str">
        <f>IF(Table1[[#This Row],[Patient Waittime]]&gt;30,"Delay","Ontime")</f>
        <v>Delay</v>
      </c>
    </row>
    <row r="5832" spans="1:13" x14ac:dyDescent="0.2">
      <c r="A5832" t="s">
        <v>11673</v>
      </c>
      <c r="B5832" t="s">
        <v>11674</v>
      </c>
      <c r="C5832" t="s">
        <v>21</v>
      </c>
      <c r="D5832">
        <v>16</v>
      </c>
      <c r="E5832" t="s">
        <v>55</v>
      </c>
      <c r="F5832" t="s">
        <v>18449</v>
      </c>
      <c r="G5832" t="s">
        <v>18</v>
      </c>
      <c r="I5832">
        <v>60</v>
      </c>
      <c r="J5832" s="1">
        <v>45310</v>
      </c>
      <c r="K5832" s="2">
        <v>0.69097222222222221</v>
      </c>
      <c r="L5832" t="str" cm="1">
        <f t="array" ref="L5832">_xlfn.IFS(
Table1[[#This Row],[Patient Age]]&gt;=70,"70-79",
Table1[[#This Row],[Patient Age]]&gt;=60,"60-69",
Table1[[#This Row],[Patient Age]]&gt;=50,"50-59",
Table1[[#This Row],[Patient Age]]&gt;=40,"40-49",
Table1[[#This Row],[Patient Age]]&gt;=30,"30-39",
Table1[[#This Row],[Patient Age]]&gt;=20,"20-29",
Table1[[#This Row],[Patient Age]]&gt;=10,"10-19",
TRUE,"0-9"
)</f>
        <v>10-19</v>
      </c>
      <c r="M5832" t="str">
        <f>IF(Table1[[#This Row],[Patient Waittime]]&gt;30,"Delay","Ontime")</f>
        <v>Delay</v>
      </c>
    </row>
    <row r="5833" spans="1:13" x14ac:dyDescent="0.2">
      <c r="A5833" t="s">
        <v>11675</v>
      </c>
      <c r="B5833" t="s">
        <v>11676</v>
      </c>
      <c r="C5833" t="s">
        <v>21</v>
      </c>
      <c r="D5833">
        <v>53</v>
      </c>
      <c r="E5833" t="s">
        <v>55</v>
      </c>
      <c r="F5833" t="s">
        <v>18449</v>
      </c>
      <c r="G5833" t="s">
        <v>18</v>
      </c>
      <c r="I5833">
        <v>33</v>
      </c>
      <c r="J5833" s="1">
        <v>45421</v>
      </c>
      <c r="K5833" s="2">
        <v>0.80069444444444449</v>
      </c>
      <c r="L5833" t="str" cm="1">
        <f t="array" ref="L5833">_xlfn.IFS(
Table1[[#This Row],[Patient Age]]&gt;=70,"70-79",
Table1[[#This Row],[Patient Age]]&gt;=60,"60-69",
Table1[[#This Row],[Patient Age]]&gt;=50,"50-59",
Table1[[#This Row],[Patient Age]]&gt;=40,"40-49",
Table1[[#This Row],[Patient Age]]&gt;=30,"30-39",
Table1[[#This Row],[Patient Age]]&gt;=20,"20-29",
Table1[[#This Row],[Patient Age]]&gt;=10,"10-19",
TRUE,"0-9"
)</f>
        <v>50-59</v>
      </c>
      <c r="M5833" t="str">
        <f>IF(Table1[[#This Row],[Patient Waittime]]&gt;30,"Delay","Ontime")</f>
        <v>Delay</v>
      </c>
    </row>
    <row r="5834" spans="1:13" x14ac:dyDescent="0.2">
      <c r="A5834" t="s">
        <v>11677</v>
      </c>
      <c r="B5834" t="s">
        <v>11678</v>
      </c>
      <c r="C5834" t="s">
        <v>21</v>
      </c>
      <c r="D5834">
        <v>49</v>
      </c>
      <c r="E5834" t="s">
        <v>55</v>
      </c>
      <c r="F5834" t="s">
        <v>18449</v>
      </c>
      <c r="G5834" t="s">
        <v>18</v>
      </c>
      <c r="I5834">
        <v>52</v>
      </c>
      <c r="J5834" s="1">
        <v>45180</v>
      </c>
      <c r="K5834" s="2">
        <v>0.72777777777777775</v>
      </c>
      <c r="L5834" t="str" cm="1">
        <f t="array" ref="L5834">_xlfn.IFS(
Table1[[#This Row],[Patient Age]]&gt;=70,"70-79",
Table1[[#This Row],[Patient Age]]&gt;=60,"60-69",
Table1[[#This Row],[Patient Age]]&gt;=50,"50-59",
Table1[[#This Row],[Patient Age]]&gt;=40,"40-49",
Table1[[#This Row],[Patient Age]]&gt;=30,"30-39",
Table1[[#This Row],[Patient Age]]&gt;=20,"20-29",
Table1[[#This Row],[Patient Age]]&gt;=10,"10-19",
TRUE,"0-9"
)</f>
        <v>40-49</v>
      </c>
      <c r="M5834" t="str">
        <f>IF(Table1[[#This Row],[Patient Waittime]]&gt;30,"Delay","Ontime")</f>
        <v>Delay</v>
      </c>
    </row>
    <row r="5835" spans="1:13" x14ac:dyDescent="0.2">
      <c r="A5835" t="s">
        <v>11679</v>
      </c>
      <c r="B5835" t="s">
        <v>11680</v>
      </c>
      <c r="C5835" t="s">
        <v>21</v>
      </c>
      <c r="D5835">
        <v>35</v>
      </c>
      <c r="E5835" t="s">
        <v>55</v>
      </c>
      <c r="F5835" t="s">
        <v>18449</v>
      </c>
      <c r="G5835" t="s">
        <v>18</v>
      </c>
      <c r="I5835">
        <v>12</v>
      </c>
      <c r="J5835" s="1">
        <v>45185</v>
      </c>
      <c r="K5835" s="2">
        <v>0.36805555555555558</v>
      </c>
      <c r="L5835" t="str" cm="1">
        <f t="array" ref="L5835">_xlfn.IFS(
Table1[[#This Row],[Patient Age]]&gt;=70,"70-79",
Table1[[#This Row],[Patient Age]]&gt;=60,"60-69",
Table1[[#This Row],[Patient Age]]&gt;=50,"50-59",
Table1[[#This Row],[Patient Age]]&gt;=40,"40-49",
Table1[[#This Row],[Patient Age]]&gt;=30,"30-39",
Table1[[#This Row],[Patient Age]]&gt;=20,"20-29",
Table1[[#This Row],[Patient Age]]&gt;=10,"10-19",
TRUE,"0-9"
)</f>
        <v>30-39</v>
      </c>
      <c r="M5835" t="str">
        <f>IF(Table1[[#This Row],[Patient Waittime]]&gt;30,"Delay","Ontime")</f>
        <v>Ontime</v>
      </c>
    </row>
    <row r="5836" spans="1:13" x14ac:dyDescent="0.2">
      <c r="A5836" t="s">
        <v>11681</v>
      </c>
      <c r="B5836" t="s">
        <v>11682</v>
      </c>
      <c r="C5836" t="s">
        <v>21</v>
      </c>
      <c r="D5836">
        <v>43</v>
      </c>
      <c r="E5836" t="s">
        <v>55</v>
      </c>
      <c r="F5836" t="s">
        <v>18449</v>
      </c>
      <c r="G5836" t="s">
        <v>18</v>
      </c>
      <c r="I5836">
        <v>22</v>
      </c>
      <c r="J5836" s="1">
        <v>45244</v>
      </c>
      <c r="K5836" s="2">
        <v>0.37361111111111112</v>
      </c>
      <c r="L5836" t="str" cm="1">
        <f t="array" ref="L5836">_xlfn.IFS(
Table1[[#This Row],[Patient Age]]&gt;=70,"70-79",
Table1[[#This Row],[Patient Age]]&gt;=60,"60-69",
Table1[[#This Row],[Patient Age]]&gt;=50,"50-59",
Table1[[#This Row],[Patient Age]]&gt;=40,"40-49",
Table1[[#This Row],[Patient Age]]&gt;=30,"30-39",
Table1[[#This Row],[Patient Age]]&gt;=20,"20-29",
Table1[[#This Row],[Patient Age]]&gt;=10,"10-19",
TRUE,"0-9"
)</f>
        <v>40-49</v>
      </c>
      <c r="M5836" t="str">
        <f>IF(Table1[[#This Row],[Patient Waittime]]&gt;30,"Delay","Ontime")</f>
        <v>Ontime</v>
      </c>
    </row>
    <row r="5837" spans="1:13" x14ac:dyDescent="0.2">
      <c r="A5837" t="s">
        <v>11683</v>
      </c>
      <c r="B5837" t="s">
        <v>11684</v>
      </c>
      <c r="C5837" t="s">
        <v>21</v>
      </c>
      <c r="D5837">
        <v>61</v>
      </c>
      <c r="E5837" t="s">
        <v>55</v>
      </c>
      <c r="F5837" t="s">
        <v>18449</v>
      </c>
      <c r="G5837" t="s">
        <v>18</v>
      </c>
      <c r="I5837">
        <v>34</v>
      </c>
      <c r="J5837" s="1">
        <v>45101</v>
      </c>
      <c r="K5837" s="2">
        <v>0.60069444444444442</v>
      </c>
      <c r="L5837" t="str" cm="1">
        <f t="array" ref="L5837">_xlfn.IFS(
Table1[[#This Row],[Patient Age]]&gt;=70,"70-79",
Table1[[#This Row],[Patient Age]]&gt;=60,"60-69",
Table1[[#This Row],[Patient Age]]&gt;=50,"50-59",
Table1[[#This Row],[Patient Age]]&gt;=40,"40-49",
Table1[[#This Row],[Patient Age]]&gt;=30,"30-39",
Table1[[#This Row],[Patient Age]]&gt;=20,"20-29",
Table1[[#This Row],[Patient Age]]&gt;=10,"10-19",
TRUE,"0-9"
)</f>
        <v>60-69</v>
      </c>
      <c r="M5837" t="str">
        <f>IF(Table1[[#This Row],[Patient Waittime]]&gt;30,"Delay","Ontime")</f>
        <v>Delay</v>
      </c>
    </row>
    <row r="5838" spans="1:13" x14ac:dyDescent="0.2">
      <c r="A5838" t="s">
        <v>11685</v>
      </c>
      <c r="B5838" t="s">
        <v>11686</v>
      </c>
      <c r="C5838" t="s">
        <v>21</v>
      </c>
      <c r="D5838">
        <v>39</v>
      </c>
      <c r="E5838" t="s">
        <v>55</v>
      </c>
      <c r="F5838" t="s">
        <v>18449</v>
      </c>
      <c r="G5838" t="s">
        <v>18</v>
      </c>
      <c r="I5838">
        <v>43</v>
      </c>
      <c r="J5838" s="1">
        <v>45199</v>
      </c>
      <c r="K5838" s="2">
        <v>0.53680555555555554</v>
      </c>
      <c r="L5838" t="str" cm="1">
        <f t="array" ref="L5838">_xlfn.IFS(
Table1[[#This Row],[Patient Age]]&gt;=70,"70-79",
Table1[[#This Row],[Patient Age]]&gt;=60,"60-69",
Table1[[#This Row],[Patient Age]]&gt;=50,"50-59",
Table1[[#This Row],[Patient Age]]&gt;=40,"40-49",
Table1[[#This Row],[Patient Age]]&gt;=30,"30-39",
Table1[[#This Row],[Patient Age]]&gt;=20,"20-29",
Table1[[#This Row],[Patient Age]]&gt;=10,"10-19",
TRUE,"0-9"
)</f>
        <v>30-39</v>
      </c>
      <c r="M5838" t="str">
        <f>IF(Table1[[#This Row],[Patient Waittime]]&gt;30,"Delay","Ontime")</f>
        <v>Delay</v>
      </c>
    </row>
    <row r="5839" spans="1:13" x14ac:dyDescent="0.2">
      <c r="A5839" t="s">
        <v>11687</v>
      </c>
      <c r="B5839" t="s">
        <v>11688</v>
      </c>
      <c r="C5839" t="s">
        <v>21</v>
      </c>
      <c r="D5839">
        <v>12</v>
      </c>
      <c r="E5839" t="s">
        <v>55</v>
      </c>
      <c r="F5839" t="s">
        <v>18449</v>
      </c>
      <c r="G5839" t="s">
        <v>18</v>
      </c>
      <c r="I5839">
        <v>45</v>
      </c>
      <c r="J5839" s="1">
        <v>45632</v>
      </c>
      <c r="K5839" s="2">
        <v>0.12569444444444444</v>
      </c>
      <c r="L5839" t="str" cm="1">
        <f t="array" ref="L5839">_xlfn.IFS(
Table1[[#This Row],[Patient Age]]&gt;=70,"70-79",
Table1[[#This Row],[Patient Age]]&gt;=60,"60-69",
Table1[[#This Row],[Patient Age]]&gt;=50,"50-59",
Table1[[#This Row],[Patient Age]]&gt;=40,"40-49",
Table1[[#This Row],[Patient Age]]&gt;=30,"30-39",
Table1[[#This Row],[Patient Age]]&gt;=20,"20-29",
Table1[[#This Row],[Patient Age]]&gt;=10,"10-19",
TRUE,"0-9"
)</f>
        <v>10-19</v>
      </c>
      <c r="M5839" t="str">
        <f>IF(Table1[[#This Row],[Patient Waittime]]&gt;30,"Delay","Ontime")</f>
        <v>Delay</v>
      </c>
    </row>
    <row r="5840" spans="1:13" x14ac:dyDescent="0.2">
      <c r="A5840" t="s">
        <v>11689</v>
      </c>
      <c r="B5840" t="s">
        <v>11690</v>
      </c>
      <c r="C5840" t="s">
        <v>21</v>
      </c>
      <c r="D5840">
        <v>51</v>
      </c>
      <c r="E5840" t="s">
        <v>55</v>
      </c>
      <c r="F5840" t="s">
        <v>18449</v>
      </c>
      <c r="G5840" t="s">
        <v>18</v>
      </c>
      <c r="I5840">
        <v>15</v>
      </c>
      <c r="J5840" s="1">
        <v>45529</v>
      </c>
      <c r="K5840" s="2">
        <v>0.62569444444444444</v>
      </c>
      <c r="L5840" t="str" cm="1">
        <f t="array" ref="L5840">_xlfn.IFS(
Table1[[#This Row],[Patient Age]]&gt;=70,"70-79",
Table1[[#This Row],[Patient Age]]&gt;=60,"60-69",
Table1[[#This Row],[Patient Age]]&gt;=50,"50-59",
Table1[[#This Row],[Patient Age]]&gt;=40,"40-49",
Table1[[#This Row],[Patient Age]]&gt;=30,"30-39",
Table1[[#This Row],[Patient Age]]&gt;=20,"20-29",
Table1[[#This Row],[Patient Age]]&gt;=10,"10-19",
TRUE,"0-9"
)</f>
        <v>50-59</v>
      </c>
      <c r="M5840" t="str">
        <f>IF(Table1[[#This Row],[Patient Waittime]]&gt;30,"Delay","Ontime")</f>
        <v>Ontime</v>
      </c>
    </row>
    <row r="5841" spans="1:13" x14ac:dyDescent="0.2">
      <c r="A5841" t="s">
        <v>11691</v>
      </c>
      <c r="B5841" t="s">
        <v>11692</v>
      </c>
      <c r="C5841" t="s">
        <v>21</v>
      </c>
      <c r="D5841">
        <v>72</v>
      </c>
      <c r="E5841" t="s">
        <v>55</v>
      </c>
      <c r="F5841" t="s">
        <v>18449</v>
      </c>
      <c r="G5841" t="s">
        <v>18</v>
      </c>
      <c r="I5841">
        <v>31</v>
      </c>
      <c r="J5841" s="1">
        <v>45062</v>
      </c>
      <c r="K5841" s="2">
        <v>0.98402777777777772</v>
      </c>
      <c r="L5841" t="str" cm="1">
        <f t="array" ref="L5841">_xlfn.IFS(
Table1[[#This Row],[Patient Age]]&gt;=70,"70-79",
Table1[[#This Row],[Patient Age]]&gt;=60,"60-69",
Table1[[#This Row],[Patient Age]]&gt;=50,"50-59",
Table1[[#This Row],[Patient Age]]&gt;=40,"40-49",
Table1[[#This Row],[Patient Age]]&gt;=30,"30-39",
Table1[[#This Row],[Patient Age]]&gt;=20,"20-29",
Table1[[#This Row],[Patient Age]]&gt;=10,"10-19",
TRUE,"0-9"
)</f>
        <v>70-79</v>
      </c>
      <c r="M5841" t="str">
        <f>IF(Table1[[#This Row],[Patient Waittime]]&gt;30,"Delay","Ontime")</f>
        <v>Delay</v>
      </c>
    </row>
    <row r="5842" spans="1:13" x14ac:dyDescent="0.2">
      <c r="A5842" t="s">
        <v>11693</v>
      </c>
      <c r="B5842" t="s">
        <v>11694</v>
      </c>
      <c r="C5842" t="s">
        <v>21</v>
      </c>
      <c r="D5842">
        <v>41</v>
      </c>
      <c r="E5842" t="s">
        <v>55</v>
      </c>
      <c r="F5842" t="s">
        <v>18449</v>
      </c>
      <c r="G5842" t="s">
        <v>18</v>
      </c>
      <c r="I5842">
        <v>19</v>
      </c>
      <c r="J5842" s="1">
        <v>45562</v>
      </c>
      <c r="K5842" s="2">
        <v>0.66527777777777775</v>
      </c>
      <c r="L5842" t="str" cm="1">
        <f t="array" ref="L5842">_xlfn.IFS(
Table1[[#This Row],[Patient Age]]&gt;=70,"70-79",
Table1[[#This Row],[Patient Age]]&gt;=60,"60-69",
Table1[[#This Row],[Patient Age]]&gt;=50,"50-59",
Table1[[#This Row],[Patient Age]]&gt;=40,"40-49",
Table1[[#This Row],[Patient Age]]&gt;=30,"30-39",
Table1[[#This Row],[Patient Age]]&gt;=20,"20-29",
Table1[[#This Row],[Patient Age]]&gt;=10,"10-19",
TRUE,"0-9"
)</f>
        <v>40-49</v>
      </c>
      <c r="M5842" t="str">
        <f>IF(Table1[[#This Row],[Patient Waittime]]&gt;30,"Delay","Ontime")</f>
        <v>Ontime</v>
      </c>
    </row>
    <row r="5843" spans="1:13" x14ac:dyDescent="0.2">
      <c r="A5843" t="s">
        <v>11695</v>
      </c>
      <c r="B5843" t="s">
        <v>11696</v>
      </c>
      <c r="C5843" t="s">
        <v>21</v>
      </c>
      <c r="D5843">
        <v>6</v>
      </c>
      <c r="E5843" t="s">
        <v>55</v>
      </c>
      <c r="F5843" t="s">
        <v>18449</v>
      </c>
      <c r="G5843" t="s">
        <v>18</v>
      </c>
      <c r="I5843">
        <v>23</v>
      </c>
      <c r="J5843" s="1">
        <v>45410</v>
      </c>
      <c r="K5843" s="2">
        <v>0.70763888888888893</v>
      </c>
      <c r="L5843" t="str" cm="1">
        <f t="array" ref="L5843">_xlfn.IFS(
Table1[[#This Row],[Patient Age]]&gt;=70,"70-79",
Table1[[#This Row],[Patient Age]]&gt;=60,"60-69",
Table1[[#This Row],[Patient Age]]&gt;=50,"50-59",
Table1[[#This Row],[Patient Age]]&gt;=40,"40-49",
Table1[[#This Row],[Patient Age]]&gt;=30,"30-39",
Table1[[#This Row],[Patient Age]]&gt;=20,"20-29",
Table1[[#This Row],[Patient Age]]&gt;=10,"10-19",
TRUE,"0-9"
)</f>
        <v>0-9</v>
      </c>
      <c r="M5843" t="str">
        <f>IF(Table1[[#This Row],[Patient Waittime]]&gt;30,"Delay","Ontime")</f>
        <v>Ontime</v>
      </c>
    </row>
    <row r="5844" spans="1:13" x14ac:dyDescent="0.2">
      <c r="A5844" t="s">
        <v>11697</v>
      </c>
      <c r="B5844" t="s">
        <v>11698</v>
      </c>
      <c r="C5844" t="s">
        <v>21</v>
      </c>
      <c r="D5844">
        <v>12</v>
      </c>
      <c r="E5844" t="s">
        <v>55</v>
      </c>
      <c r="F5844" t="s">
        <v>18449</v>
      </c>
      <c r="G5844" t="s">
        <v>18</v>
      </c>
      <c r="I5844">
        <v>33</v>
      </c>
      <c r="J5844" s="1">
        <v>45557</v>
      </c>
      <c r="K5844" s="2">
        <v>0.79027777777777775</v>
      </c>
      <c r="L5844" t="str" cm="1">
        <f t="array" ref="L5844">_xlfn.IFS(
Table1[[#This Row],[Patient Age]]&gt;=70,"70-79",
Table1[[#This Row],[Patient Age]]&gt;=60,"60-69",
Table1[[#This Row],[Patient Age]]&gt;=50,"50-59",
Table1[[#This Row],[Patient Age]]&gt;=40,"40-49",
Table1[[#This Row],[Patient Age]]&gt;=30,"30-39",
Table1[[#This Row],[Patient Age]]&gt;=20,"20-29",
Table1[[#This Row],[Patient Age]]&gt;=10,"10-19",
TRUE,"0-9"
)</f>
        <v>10-19</v>
      </c>
      <c r="M5844" t="str">
        <f>IF(Table1[[#This Row],[Patient Waittime]]&gt;30,"Delay","Ontime")</f>
        <v>Delay</v>
      </c>
    </row>
    <row r="5845" spans="1:13" x14ac:dyDescent="0.2">
      <c r="A5845" t="s">
        <v>11699</v>
      </c>
      <c r="B5845" t="s">
        <v>11700</v>
      </c>
      <c r="C5845" t="s">
        <v>21</v>
      </c>
      <c r="D5845">
        <v>23</v>
      </c>
      <c r="E5845" t="s">
        <v>55</v>
      </c>
      <c r="F5845" t="s">
        <v>18449</v>
      </c>
      <c r="G5845" t="s">
        <v>18</v>
      </c>
      <c r="I5845">
        <v>34</v>
      </c>
      <c r="J5845" s="1">
        <v>45183</v>
      </c>
      <c r="K5845" s="2">
        <v>0.89166666666666672</v>
      </c>
      <c r="L5845" t="str" cm="1">
        <f t="array" ref="L5845">_xlfn.IFS(
Table1[[#This Row],[Patient Age]]&gt;=70,"70-79",
Table1[[#This Row],[Patient Age]]&gt;=60,"60-69",
Table1[[#This Row],[Patient Age]]&gt;=50,"50-59",
Table1[[#This Row],[Patient Age]]&gt;=40,"40-49",
Table1[[#This Row],[Patient Age]]&gt;=30,"30-39",
Table1[[#This Row],[Patient Age]]&gt;=20,"20-29",
Table1[[#This Row],[Patient Age]]&gt;=10,"10-19",
TRUE,"0-9"
)</f>
        <v>20-29</v>
      </c>
      <c r="M5845" t="str">
        <f>IF(Table1[[#This Row],[Patient Waittime]]&gt;30,"Delay","Ontime")</f>
        <v>Delay</v>
      </c>
    </row>
    <row r="5846" spans="1:13" x14ac:dyDescent="0.2">
      <c r="A5846" t="s">
        <v>11701</v>
      </c>
      <c r="B5846" t="s">
        <v>11702</v>
      </c>
      <c r="C5846" t="s">
        <v>21</v>
      </c>
      <c r="D5846">
        <v>29</v>
      </c>
      <c r="E5846" t="s">
        <v>55</v>
      </c>
      <c r="F5846" t="s">
        <v>18449</v>
      </c>
      <c r="G5846" t="s">
        <v>18</v>
      </c>
      <c r="I5846">
        <v>42</v>
      </c>
      <c r="J5846" s="1">
        <v>45155</v>
      </c>
      <c r="K5846" s="2">
        <v>0.40625</v>
      </c>
      <c r="L5846" t="str" cm="1">
        <f t="array" ref="L5846">_xlfn.IFS(
Table1[[#This Row],[Patient Age]]&gt;=70,"70-79",
Table1[[#This Row],[Patient Age]]&gt;=60,"60-69",
Table1[[#This Row],[Patient Age]]&gt;=50,"50-59",
Table1[[#This Row],[Patient Age]]&gt;=40,"40-49",
Table1[[#This Row],[Patient Age]]&gt;=30,"30-39",
Table1[[#This Row],[Patient Age]]&gt;=20,"20-29",
Table1[[#This Row],[Patient Age]]&gt;=10,"10-19",
TRUE,"0-9"
)</f>
        <v>20-29</v>
      </c>
      <c r="M5846" t="str">
        <f>IF(Table1[[#This Row],[Patient Waittime]]&gt;30,"Delay","Ontime")</f>
        <v>Delay</v>
      </c>
    </row>
    <row r="5847" spans="1:13" x14ac:dyDescent="0.2">
      <c r="A5847" t="s">
        <v>11703</v>
      </c>
      <c r="B5847" t="s">
        <v>11704</v>
      </c>
      <c r="C5847" t="s">
        <v>21</v>
      </c>
      <c r="D5847">
        <v>15</v>
      </c>
      <c r="E5847" t="s">
        <v>55</v>
      </c>
      <c r="F5847" t="s">
        <v>18449</v>
      </c>
      <c r="G5847" t="s">
        <v>18</v>
      </c>
      <c r="I5847">
        <v>50</v>
      </c>
      <c r="J5847" s="1">
        <v>45104</v>
      </c>
      <c r="K5847" s="2">
        <v>0.54166666666666663</v>
      </c>
      <c r="L5847" t="str" cm="1">
        <f t="array" ref="L5847">_xlfn.IFS(
Table1[[#This Row],[Patient Age]]&gt;=70,"70-79",
Table1[[#This Row],[Patient Age]]&gt;=60,"60-69",
Table1[[#This Row],[Patient Age]]&gt;=50,"50-59",
Table1[[#This Row],[Patient Age]]&gt;=40,"40-49",
Table1[[#This Row],[Patient Age]]&gt;=30,"30-39",
Table1[[#This Row],[Patient Age]]&gt;=20,"20-29",
Table1[[#This Row],[Patient Age]]&gt;=10,"10-19",
TRUE,"0-9"
)</f>
        <v>10-19</v>
      </c>
      <c r="M5847" t="str">
        <f>IF(Table1[[#This Row],[Patient Waittime]]&gt;30,"Delay","Ontime")</f>
        <v>Delay</v>
      </c>
    </row>
    <row r="5848" spans="1:13" x14ac:dyDescent="0.2">
      <c r="A5848" t="s">
        <v>11705</v>
      </c>
      <c r="B5848" t="s">
        <v>11706</v>
      </c>
      <c r="C5848" t="s">
        <v>21</v>
      </c>
      <c r="D5848">
        <v>41</v>
      </c>
      <c r="E5848" t="s">
        <v>55</v>
      </c>
      <c r="F5848" t="s">
        <v>18449</v>
      </c>
      <c r="G5848" t="s">
        <v>18</v>
      </c>
      <c r="I5848">
        <v>58</v>
      </c>
      <c r="J5848" s="1">
        <v>45458</v>
      </c>
      <c r="K5848" s="2">
        <v>0.35833333333333334</v>
      </c>
      <c r="L5848" t="str" cm="1">
        <f t="array" ref="L5848">_xlfn.IFS(
Table1[[#This Row],[Patient Age]]&gt;=70,"70-79",
Table1[[#This Row],[Patient Age]]&gt;=60,"60-69",
Table1[[#This Row],[Patient Age]]&gt;=50,"50-59",
Table1[[#This Row],[Patient Age]]&gt;=40,"40-49",
Table1[[#This Row],[Patient Age]]&gt;=30,"30-39",
Table1[[#This Row],[Patient Age]]&gt;=20,"20-29",
Table1[[#This Row],[Patient Age]]&gt;=10,"10-19",
TRUE,"0-9"
)</f>
        <v>40-49</v>
      </c>
      <c r="M5848" t="str">
        <f>IF(Table1[[#This Row],[Patient Waittime]]&gt;30,"Delay","Ontime")</f>
        <v>Delay</v>
      </c>
    </row>
    <row r="5849" spans="1:13" x14ac:dyDescent="0.2">
      <c r="A5849" t="s">
        <v>11707</v>
      </c>
      <c r="B5849" t="s">
        <v>11708</v>
      </c>
      <c r="C5849" t="s">
        <v>21</v>
      </c>
      <c r="D5849">
        <v>12</v>
      </c>
      <c r="E5849" t="s">
        <v>55</v>
      </c>
      <c r="F5849" t="s">
        <v>18449</v>
      </c>
      <c r="G5849" t="s">
        <v>18</v>
      </c>
      <c r="I5849">
        <v>50</v>
      </c>
      <c r="J5849" s="1">
        <v>45316</v>
      </c>
      <c r="K5849" s="2">
        <v>0.37361111111111112</v>
      </c>
      <c r="L5849" t="str" cm="1">
        <f t="array" ref="L5849">_xlfn.IFS(
Table1[[#This Row],[Patient Age]]&gt;=70,"70-79",
Table1[[#This Row],[Patient Age]]&gt;=60,"60-69",
Table1[[#This Row],[Patient Age]]&gt;=50,"50-59",
Table1[[#This Row],[Patient Age]]&gt;=40,"40-49",
Table1[[#This Row],[Patient Age]]&gt;=30,"30-39",
Table1[[#This Row],[Patient Age]]&gt;=20,"20-29",
Table1[[#This Row],[Patient Age]]&gt;=10,"10-19",
TRUE,"0-9"
)</f>
        <v>10-19</v>
      </c>
      <c r="M5849" t="str">
        <f>IF(Table1[[#This Row],[Patient Waittime]]&gt;30,"Delay","Ontime")</f>
        <v>Delay</v>
      </c>
    </row>
    <row r="5850" spans="1:13" x14ac:dyDescent="0.2">
      <c r="A5850" t="s">
        <v>11709</v>
      </c>
      <c r="B5850" t="s">
        <v>11710</v>
      </c>
      <c r="C5850" t="s">
        <v>21</v>
      </c>
      <c r="D5850">
        <v>2</v>
      </c>
      <c r="E5850" t="s">
        <v>55</v>
      </c>
      <c r="F5850" t="s">
        <v>18449</v>
      </c>
      <c r="G5850" t="s">
        <v>18</v>
      </c>
      <c r="I5850">
        <v>16</v>
      </c>
      <c r="J5850" s="1">
        <v>45245</v>
      </c>
      <c r="K5850" s="2">
        <v>6.458333333333334E-2</v>
      </c>
      <c r="L5850" t="str" cm="1">
        <f t="array" ref="L5850">_xlfn.IFS(
Table1[[#This Row],[Patient Age]]&gt;=70,"70-79",
Table1[[#This Row],[Patient Age]]&gt;=60,"60-69",
Table1[[#This Row],[Patient Age]]&gt;=50,"50-59",
Table1[[#This Row],[Patient Age]]&gt;=40,"40-49",
Table1[[#This Row],[Patient Age]]&gt;=30,"30-39",
Table1[[#This Row],[Patient Age]]&gt;=20,"20-29",
Table1[[#This Row],[Patient Age]]&gt;=10,"10-19",
TRUE,"0-9"
)</f>
        <v>0-9</v>
      </c>
      <c r="M5850" t="str">
        <f>IF(Table1[[#This Row],[Patient Waittime]]&gt;30,"Delay","Ontime")</f>
        <v>Ontime</v>
      </c>
    </row>
    <row r="5851" spans="1:13" x14ac:dyDescent="0.2">
      <c r="A5851" t="s">
        <v>11711</v>
      </c>
      <c r="B5851" t="s">
        <v>11712</v>
      </c>
      <c r="C5851" t="s">
        <v>21</v>
      </c>
      <c r="D5851">
        <v>64</v>
      </c>
      <c r="E5851" t="s">
        <v>55</v>
      </c>
      <c r="F5851" t="s">
        <v>18449</v>
      </c>
      <c r="G5851" t="s">
        <v>18</v>
      </c>
      <c r="I5851">
        <v>28</v>
      </c>
      <c r="J5851" s="1">
        <v>45064</v>
      </c>
      <c r="K5851" s="2">
        <v>0.24930555555555556</v>
      </c>
      <c r="L5851" t="str" cm="1">
        <f t="array" ref="L5851">_xlfn.IFS(
Table1[[#This Row],[Patient Age]]&gt;=70,"70-79",
Table1[[#This Row],[Patient Age]]&gt;=60,"60-69",
Table1[[#This Row],[Patient Age]]&gt;=50,"50-59",
Table1[[#This Row],[Patient Age]]&gt;=40,"40-49",
Table1[[#This Row],[Patient Age]]&gt;=30,"30-39",
Table1[[#This Row],[Patient Age]]&gt;=20,"20-29",
Table1[[#This Row],[Patient Age]]&gt;=10,"10-19",
TRUE,"0-9"
)</f>
        <v>60-69</v>
      </c>
      <c r="M5851" t="str">
        <f>IF(Table1[[#This Row],[Patient Waittime]]&gt;30,"Delay","Ontime")</f>
        <v>Ontime</v>
      </c>
    </row>
    <row r="5852" spans="1:13" x14ac:dyDescent="0.2">
      <c r="A5852" t="s">
        <v>11713</v>
      </c>
      <c r="B5852" t="s">
        <v>11714</v>
      </c>
      <c r="C5852" t="s">
        <v>21</v>
      </c>
      <c r="D5852">
        <v>26</v>
      </c>
      <c r="E5852" t="s">
        <v>55</v>
      </c>
      <c r="F5852" t="s">
        <v>18449</v>
      </c>
      <c r="G5852" t="s">
        <v>18</v>
      </c>
      <c r="I5852">
        <v>35</v>
      </c>
      <c r="J5852" s="1">
        <v>45552</v>
      </c>
      <c r="K5852" s="2">
        <v>0.98819444444444449</v>
      </c>
      <c r="L5852" t="str" cm="1">
        <f t="array" ref="L5852">_xlfn.IFS(
Table1[[#This Row],[Patient Age]]&gt;=70,"70-79",
Table1[[#This Row],[Patient Age]]&gt;=60,"60-69",
Table1[[#This Row],[Patient Age]]&gt;=50,"50-59",
Table1[[#This Row],[Patient Age]]&gt;=40,"40-49",
Table1[[#This Row],[Patient Age]]&gt;=30,"30-39",
Table1[[#This Row],[Patient Age]]&gt;=20,"20-29",
Table1[[#This Row],[Patient Age]]&gt;=10,"10-19",
TRUE,"0-9"
)</f>
        <v>20-29</v>
      </c>
      <c r="M5852" t="str">
        <f>IF(Table1[[#This Row],[Patient Waittime]]&gt;30,"Delay","Ontime")</f>
        <v>Delay</v>
      </c>
    </row>
    <row r="5853" spans="1:13" x14ac:dyDescent="0.2">
      <c r="A5853" t="s">
        <v>11715</v>
      </c>
      <c r="B5853" t="s">
        <v>11716</v>
      </c>
      <c r="C5853" t="s">
        <v>21</v>
      </c>
      <c r="D5853">
        <v>68</v>
      </c>
      <c r="E5853" t="s">
        <v>55</v>
      </c>
      <c r="F5853" t="s">
        <v>18449</v>
      </c>
      <c r="G5853" t="s">
        <v>18</v>
      </c>
      <c r="I5853">
        <v>25</v>
      </c>
      <c r="J5853" s="1">
        <v>45521</v>
      </c>
      <c r="K5853" s="2">
        <v>5.1388888888888887E-2</v>
      </c>
      <c r="L5853" t="str" cm="1">
        <f t="array" ref="L5853">_xlfn.IFS(
Table1[[#This Row],[Patient Age]]&gt;=70,"70-79",
Table1[[#This Row],[Patient Age]]&gt;=60,"60-69",
Table1[[#This Row],[Patient Age]]&gt;=50,"50-59",
Table1[[#This Row],[Patient Age]]&gt;=40,"40-49",
Table1[[#This Row],[Patient Age]]&gt;=30,"30-39",
Table1[[#This Row],[Patient Age]]&gt;=20,"20-29",
Table1[[#This Row],[Patient Age]]&gt;=10,"10-19",
TRUE,"0-9"
)</f>
        <v>60-69</v>
      </c>
      <c r="M5853" t="str">
        <f>IF(Table1[[#This Row],[Patient Waittime]]&gt;30,"Delay","Ontime")</f>
        <v>Ontime</v>
      </c>
    </row>
    <row r="5854" spans="1:13" x14ac:dyDescent="0.2">
      <c r="A5854" t="s">
        <v>11717</v>
      </c>
      <c r="B5854" t="s">
        <v>11718</v>
      </c>
      <c r="C5854" t="s">
        <v>21</v>
      </c>
      <c r="D5854">
        <v>7</v>
      </c>
      <c r="E5854" t="s">
        <v>55</v>
      </c>
      <c r="F5854" t="s">
        <v>18449</v>
      </c>
      <c r="G5854" t="s">
        <v>18</v>
      </c>
      <c r="I5854">
        <v>29</v>
      </c>
      <c r="J5854" s="1">
        <v>44991</v>
      </c>
      <c r="K5854" s="2">
        <v>0.23958333333333334</v>
      </c>
      <c r="L5854" t="str" cm="1">
        <f t="array" ref="L5854">_xlfn.IFS(
Table1[[#This Row],[Patient Age]]&gt;=70,"70-79",
Table1[[#This Row],[Patient Age]]&gt;=60,"60-69",
Table1[[#This Row],[Patient Age]]&gt;=50,"50-59",
Table1[[#This Row],[Patient Age]]&gt;=40,"40-49",
Table1[[#This Row],[Patient Age]]&gt;=30,"30-39",
Table1[[#This Row],[Patient Age]]&gt;=20,"20-29",
Table1[[#This Row],[Patient Age]]&gt;=10,"10-19",
TRUE,"0-9"
)</f>
        <v>0-9</v>
      </c>
      <c r="M5854" t="str">
        <f>IF(Table1[[#This Row],[Patient Waittime]]&gt;30,"Delay","Ontime")</f>
        <v>Ontime</v>
      </c>
    </row>
    <row r="5855" spans="1:13" x14ac:dyDescent="0.2">
      <c r="A5855" t="s">
        <v>11719</v>
      </c>
      <c r="B5855" t="s">
        <v>11720</v>
      </c>
      <c r="C5855" t="s">
        <v>21</v>
      </c>
      <c r="D5855">
        <v>3</v>
      </c>
      <c r="E5855" t="s">
        <v>55</v>
      </c>
      <c r="F5855" t="s">
        <v>18449</v>
      </c>
      <c r="G5855" t="s">
        <v>18</v>
      </c>
      <c r="I5855">
        <v>17</v>
      </c>
      <c r="J5855" s="1">
        <v>45284</v>
      </c>
      <c r="K5855" s="2">
        <v>0.35069444444444442</v>
      </c>
      <c r="L5855" t="str" cm="1">
        <f t="array" ref="L5855">_xlfn.IFS(
Table1[[#This Row],[Patient Age]]&gt;=70,"70-79",
Table1[[#This Row],[Patient Age]]&gt;=60,"60-69",
Table1[[#This Row],[Patient Age]]&gt;=50,"50-59",
Table1[[#This Row],[Patient Age]]&gt;=40,"40-49",
Table1[[#This Row],[Patient Age]]&gt;=30,"30-39",
Table1[[#This Row],[Patient Age]]&gt;=20,"20-29",
Table1[[#This Row],[Patient Age]]&gt;=10,"10-19",
TRUE,"0-9"
)</f>
        <v>0-9</v>
      </c>
      <c r="M5855" t="str">
        <f>IF(Table1[[#This Row],[Patient Waittime]]&gt;30,"Delay","Ontime")</f>
        <v>Ontime</v>
      </c>
    </row>
    <row r="5856" spans="1:13" x14ac:dyDescent="0.2">
      <c r="A5856" t="s">
        <v>11721</v>
      </c>
      <c r="B5856" t="s">
        <v>11722</v>
      </c>
      <c r="C5856" t="s">
        <v>21</v>
      </c>
      <c r="D5856">
        <v>69</v>
      </c>
      <c r="E5856" t="s">
        <v>55</v>
      </c>
      <c r="F5856" t="s">
        <v>18449</v>
      </c>
      <c r="G5856" t="s">
        <v>18</v>
      </c>
      <c r="I5856">
        <v>35</v>
      </c>
      <c r="J5856" s="1">
        <v>44996</v>
      </c>
      <c r="K5856" s="2">
        <v>0.62013888888888891</v>
      </c>
      <c r="L5856" t="str" cm="1">
        <f t="array" ref="L5856">_xlfn.IFS(
Table1[[#This Row],[Patient Age]]&gt;=70,"70-79",
Table1[[#This Row],[Patient Age]]&gt;=60,"60-69",
Table1[[#This Row],[Patient Age]]&gt;=50,"50-59",
Table1[[#This Row],[Patient Age]]&gt;=40,"40-49",
Table1[[#This Row],[Patient Age]]&gt;=30,"30-39",
Table1[[#This Row],[Patient Age]]&gt;=20,"20-29",
Table1[[#This Row],[Patient Age]]&gt;=10,"10-19",
TRUE,"0-9"
)</f>
        <v>60-69</v>
      </c>
      <c r="M5856" t="str">
        <f>IF(Table1[[#This Row],[Patient Waittime]]&gt;30,"Delay","Ontime")</f>
        <v>Delay</v>
      </c>
    </row>
    <row r="5857" spans="1:13" x14ac:dyDescent="0.2">
      <c r="A5857" t="s">
        <v>11723</v>
      </c>
      <c r="B5857" t="s">
        <v>11724</v>
      </c>
      <c r="C5857" t="s">
        <v>21</v>
      </c>
      <c r="D5857">
        <v>39</v>
      </c>
      <c r="E5857" t="s">
        <v>55</v>
      </c>
      <c r="F5857" t="s">
        <v>18449</v>
      </c>
      <c r="G5857" t="s">
        <v>18</v>
      </c>
      <c r="I5857">
        <v>41</v>
      </c>
      <c r="J5857" s="1">
        <v>45582</v>
      </c>
      <c r="K5857" s="2">
        <v>0.59444444444444444</v>
      </c>
      <c r="L5857" t="str" cm="1">
        <f t="array" ref="L5857">_xlfn.IFS(
Table1[[#This Row],[Patient Age]]&gt;=70,"70-79",
Table1[[#This Row],[Patient Age]]&gt;=60,"60-69",
Table1[[#This Row],[Patient Age]]&gt;=50,"50-59",
Table1[[#This Row],[Patient Age]]&gt;=40,"40-49",
Table1[[#This Row],[Patient Age]]&gt;=30,"30-39",
Table1[[#This Row],[Patient Age]]&gt;=20,"20-29",
Table1[[#This Row],[Patient Age]]&gt;=10,"10-19",
TRUE,"0-9"
)</f>
        <v>30-39</v>
      </c>
      <c r="M5857" t="str">
        <f>IF(Table1[[#This Row],[Patient Waittime]]&gt;30,"Delay","Ontime")</f>
        <v>Delay</v>
      </c>
    </row>
    <row r="5858" spans="1:13" x14ac:dyDescent="0.2">
      <c r="A5858" t="s">
        <v>11725</v>
      </c>
      <c r="B5858" t="s">
        <v>11726</v>
      </c>
      <c r="C5858" t="s">
        <v>21</v>
      </c>
      <c r="D5858">
        <v>67</v>
      </c>
      <c r="E5858" t="s">
        <v>55</v>
      </c>
      <c r="F5858" t="s">
        <v>18449</v>
      </c>
      <c r="G5858" t="s">
        <v>18</v>
      </c>
      <c r="I5858">
        <v>48</v>
      </c>
      <c r="J5858" s="1">
        <v>45294</v>
      </c>
      <c r="K5858" s="2">
        <v>0.11805555555555555</v>
      </c>
      <c r="L5858" t="str" cm="1">
        <f t="array" ref="L5858">_xlfn.IFS(
Table1[[#This Row],[Patient Age]]&gt;=70,"70-79",
Table1[[#This Row],[Patient Age]]&gt;=60,"60-69",
Table1[[#This Row],[Patient Age]]&gt;=50,"50-59",
Table1[[#This Row],[Patient Age]]&gt;=40,"40-49",
Table1[[#This Row],[Patient Age]]&gt;=30,"30-39",
Table1[[#This Row],[Patient Age]]&gt;=20,"20-29",
Table1[[#This Row],[Patient Age]]&gt;=10,"10-19",
TRUE,"0-9"
)</f>
        <v>60-69</v>
      </c>
      <c r="M5858" t="str">
        <f>IF(Table1[[#This Row],[Patient Waittime]]&gt;30,"Delay","Ontime")</f>
        <v>Delay</v>
      </c>
    </row>
    <row r="5859" spans="1:13" x14ac:dyDescent="0.2">
      <c r="A5859" t="s">
        <v>11727</v>
      </c>
      <c r="B5859" t="s">
        <v>11728</v>
      </c>
      <c r="C5859" t="s">
        <v>21</v>
      </c>
      <c r="D5859">
        <v>16</v>
      </c>
      <c r="E5859" t="s">
        <v>55</v>
      </c>
      <c r="F5859" t="s">
        <v>18449</v>
      </c>
      <c r="G5859" t="s">
        <v>18</v>
      </c>
      <c r="I5859">
        <v>12</v>
      </c>
      <c r="J5859" s="1">
        <v>45452</v>
      </c>
      <c r="K5859" s="2">
        <v>0.67083333333333328</v>
      </c>
      <c r="L5859" t="str" cm="1">
        <f t="array" ref="L5859">_xlfn.IFS(
Table1[[#This Row],[Patient Age]]&gt;=70,"70-79",
Table1[[#This Row],[Patient Age]]&gt;=60,"60-69",
Table1[[#This Row],[Patient Age]]&gt;=50,"50-59",
Table1[[#This Row],[Patient Age]]&gt;=40,"40-49",
Table1[[#This Row],[Patient Age]]&gt;=30,"30-39",
Table1[[#This Row],[Patient Age]]&gt;=20,"20-29",
Table1[[#This Row],[Patient Age]]&gt;=10,"10-19",
TRUE,"0-9"
)</f>
        <v>10-19</v>
      </c>
      <c r="M5859" t="str">
        <f>IF(Table1[[#This Row],[Patient Waittime]]&gt;30,"Delay","Ontime")</f>
        <v>Ontime</v>
      </c>
    </row>
    <row r="5860" spans="1:13" x14ac:dyDescent="0.2">
      <c r="A5860" t="s">
        <v>11729</v>
      </c>
      <c r="B5860" t="s">
        <v>11730</v>
      </c>
      <c r="C5860" t="s">
        <v>21</v>
      </c>
      <c r="D5860">
        <v>43</v>
      </c>
      <c r="E5860" t="s">
        <v>55</v>
      </c>
      <c r="F5860" t="s">
        <v>18449</v>
      </c>
      <c r="G5860" t="s">
        <v>18</v>
      </c>
      <c r="I5860">
        <v>33</v>
      </c>
      <c r="J5860" s="1">
        <v>45146</v>
      </c>
      <c r="K5860" s="2">
        <v>0.41319444444444442</v>
      </c>
      <c r="L5860" t="str" cm="1">
        <f t="array" ref="L5860">_xlfn.IFS(
Table1[[#This Row],[Patient Age]]&gt;=70,"70-79",
Table1[[#This Row],[Patient Age]]&gt;=60,"60-69",
Table1[[#This Row],[Patient Age]]&gt;=50,"50-59",
Table1[[#This Row],[Patient Age]]&gt;=40,"40-49",
Table1[[#This Row],[Patient Age]]&gt;=30,"30-39",
Table1[[#This Row],[Patient Age]]&gt;=20,"20-29",
Table1[[#This Row],[Patient Age]]&gt;=10,"10-19",
TRUE,"0-9"
)</f>
        <v>40-49</v>
      </c>
      <c r="M5860" t="str">
        <f>IF(Table1[[#This Row],[Patient Waittime]]&gt;30,"Delay","Ontime")</f>
        <v>Delay</v>
      </c>
    </row>
    <row r="5861" spans="1:13" x14ac:dyDescent="0.2">
      <c r="A5861" t="s">
        <v>11731</v>
      </c>
      <c r="B5861" t="s">
        <v>11732</v>
      </c>
      <c r="C5861" t="s">
        <v>21</v>
      </c>
      <c r="D5861">
        <v>20</v>
      </c>
      <c r="E5861" t="s">
        <v>55</v>
      </c>
      <c r="F5861" t="s">
        <v>18449</v>
      </c>
      <c r="G5861" t="s">
        <v>18</v>
      </c>
      <c r="I5861">
        <v>36</v>
      </c>
      <c r="J5861" s="1">
        <v>45579</v>
      </c>
      <c r="K5861" s="2">
        <v>7.7083333333333337E-2</v>
      </c>
      <c r="L5861" t="str" cm="1">
        <f t="array" ref="L5861">_xlfn.IFS(
Table1[[#This Row],[Patient Age]]&gt;=70,"70-79",
Table1[[#This Row],[Patient Age]]&gt;=60,"60-69",
Table1[[#This Row],[Patient Age]]&gt;=50,"50-59",
Table1[[#This Row],[Patient Age]]&gt;=40,"40-49",
Table1[[#This Row],[Patient Age]]&gt;=30,"30-39",
Table1[[#This Row],[Patient Age]]&gt;=20,"20-29",
Table1[[#This Row],[Patient Age]]&gt;=10,"10-19",
TRUE,"0-9"
)</f>
        <v>20-29</v>
      </c>
      <c r="M5861" t="str">
        <f>IF(Table1[[#This Row],[Patient Waittime]]&gt;30,"Delay","Ontime")</f>
        <v>Delay</v>
      </c>
    </row>
    <row r="5862" spans="1:13" x14ac:dyDescent="0.2">
      <c r="A5862" t="s">
        <v>11733</v>
      </c>
      <c r="B5862" t="s">
        <v>11734</v>
      </c>
      <c r="C5862" t="s">
        <v>21</v>
      </c>
      <c r="D5862">
        <v>71</v>
      </c>
      <c r="E5862" t="s">
        <v>55</v>
      </c>
      <c r="F5862" t="s">
        <v>18449</v>
      </c>
      <c r="G5862" t="s">
        <v>18</v>
      </c>
      <c r="I5862">
        <v>40</v>
      </c>
      <c r="J5862" s="1">
        <v>45526</v>
      </c>
      <c r="K5862" s="2">
        <v>7.1527777777777773E-2</v>
      </c>
      <c r="L5862" t="str" cm="1">
        <f t="array" ref="L5862">_xlfn.IFS(
Table1[[#This Row],[Patient Age]]&gt;=70,"70-79",
Table1[[#This Row],[Patient Age]]&gt;=60,"60-69",
Table1[[#This Row],[Patient Age]]&gt;=50,"50-59",
Table1[[#This Row],[Patient Age]]&gt;=40,"40-49",
Table1[[#This Row],[Patient Age]]&gt;=30,"30-39",
Table1[[#This Row],[Patient Age]]&gt;=20,"20-29",
Table1[[#This Row],[Patient Age]]&gt;=10,"10-19",
TRUE,"0-9"
)</f>
        <v>70-79</v>
      </c>
      <c r="M5862" t="str">
        <f>IF(Table1[[#This Row],[Patient Waittime]]&gt;30,"Delay","Ontime")</f>
        <v>Delay</v>
      </c>
    </row>
    <row r="5863" spans="1:13" x14ac:dyDescent="0.2">
      <c r="A5863" t="s">
        <v>11735</v>
      </c>
      <c r="B5863" t="s">
        <v>11736</v>
      </c>
      <c r="C5863" t="s">
        <v>21</v>
      </c>
      <c r="D5863">
        <v>71</v>
      </c>
      <c r="E5863" t="s">
        <v>55</v>
      </c>
      <c r="F5863" t="s">
        <v>18449</v>
      </c>
      <c r="G5863" t="s">
        <v>18</v>
      </c>
      <c r="I5863">
        <v>46</v>
      </c>
      <c r="J5863" s="1">
        <v>45465</v>
      </c>
      <c r="K5863" s="2">
        <v>0.14027777777777778</v>
      </c>
      <c r="L5863" t="str" cm="1">
        <f t="array" ref="L5863">_xlfn.IFS(
Table1[[#This Row],[Patient Age]]&gt;=70,"70-79",
Table1[[#This Row],[Patient Age]]&gt;=60,"60-69",
Table1[[#This Row],[Patient Age]]&gt;=50,"50-59",
Table1[[#This Row],[Patient Age]]&gt;=40,"40-49",
Table1[[#This Row],[Patient Age]]&gt;=30,"30-39",
Table1[[#This Row],[Patient Age]]&gt;=20,"20-29",
Table1[[#This Row],[Patient Age]]&gt;=10,"10-19",
TRUE,"0-9"
)</f>
        <v>70-79</v>
      </c>
      <c r="M5863" t="str">
        <f>IF(Table1[[#This Row],[Patient Waittime]]&gt;30,"Delay","Ontime")</f>
        <v>Delay</v>
      </c>
    </row>
    <row r="5864" spans="1:13" x14ac:dyDescent="0.2">
      <c r="A5864" t="s">
        <v>11737</v>
      </c>
      <c r="B5864" t="s">
        <v>11738</v>
      </c>
      <c r="C5864" t="s">
        <v>21</v>
      </c>
      <c r="D5864">
        <v>33</v>
      </c>
      <c r="E5864" t="s">
        <v>55</v>
      </c>
      <c r="F5864" t="s">
        <v>18449</v>
      </c>
      <c r="G5864" t="s">
        <v>18</v>
      </c>
      <c r="I5864">
        <v>12</v>
      </c>
      <c r="J5864" s="1">
        <v>45530</v>
      </c>
      <c r="K5864" s="2">
        <v>0.57986111111111116</v>
      </c>
      <c r="L5864" t="str" cm="1">
        <f t="array" ref="L5864">_xlfn.IFS(
Table1[[#This Row],[Patient Age]]&gt;=70,"70-79",
Table1[[#This Row],[Patient Age]]&gt;=60,"60-69",
Table1[[#This Row],[Patient Age]]&gt;=50,"50-59",
Table1[[#This Row],[Patient Age]]&gt;=40,"40-49",
Table1[[#This Row],[Patient Age]]&gt;=30,"30-39",
Table1[[#This Row],[Patient Age]]&gt;=20,"20-29",
Table1[[#This Row],[Patient Age]]&gt;=10,"10-19",
TRUE,"0-9"
)</f>
        <v>30-39</v>
      </c>
      <c r="M5864" t="str">
        <f>IF(Table1[[#This Row],[Patient Waittime]]&gt;30,"Delay","Ontime")</f>
        <v>Ontime</v>
      </c>
    </row>
    <row r="5865" spans="1:13" x14ac:dyDescent="0.2">
      <c r="A5865" t="s">
        <v>11739</v>
      </c>
      <c r="B5865" t="s">
        <v>11740</v>
      </c>
      <c r="C5865" t="s">
        <v>21</v>
      </c>
      <c r="D5865">
        <v>73</v>
      </c>
      <c r="E5865" t="s">
        <v>55</v>
      </c>
      <c r="F5865" t="s">
        <v>18449</v>
      </c>
      <c r="G5865" t="s">
        <v>18</v>
      </c>
      <c r="I5865">
        <v>30</v>
      </c>
      <c r="J5865" s="1">
        <v>45589</v>
      </c>
      <c r="K5865" s="2">
        <v>0.86527777777777781</v>
      </c>
      <c r="L5865" t="str" cm="1">
        <f t="array" ref="L5865">_xlfn.IFS(
Table1[[#This Row],[Patient Age]]&gt;=70,"70-79",
Table1[[#This Row],[Patient Age]]&gt;=60,"60-69",
Table1[[#This Row],[Patient Age]]&gt;=50,"50-59",
Table1[[#This Row],[Patient Age]]&gt;=40,"40-49",
Table1[[#This Row],[Patient Age]]&gt;=30,"30-39",
Table1[[#This Row],[Patient Age]]&gt;=20,"20-29",
Table1[[#This Row],[Patient Age]]&gt;=10,"10-19",
TRUE,"0-9"
)</f>
        <v>70-79</v>
      </c>
      <c r="M5865" t="str">
        <f>IF(Table1[[#This Row],[Patient Waittime]]&gt;30,"Delay","Ontime")</f>
        <v>Ontime</v>
      </c>
    </row>
    <row r="5866" spans="1:13" x14ac:dyDescent="0.2">
      <c r="A5866" t="s">
        <v>11741</v>
      </c>
      <c r="B5866" t="s">
        <v>11742</v>
      </c>
      <c r="C5866" t="s">
        <v>21</v>
      </c>
      <c r="D5866">
        <v>67</v>
      </c>
      <c r="E5866" t="s">
        <v>55</v>
      </c>
      <c r="F5866" t="s">
        <v>18449</v>
      </c>
      <c r="G5866" t="s">
        <v>18</v>
      </c>
      <c r="I5866">
        <v>41</v>
      </c>
      <c r="J5866" s="1">
        <v>45296</v>
      </c>
      <c r="K5866" s="2">
        <v>0.77013888888888893</v>
      </c>
      <c r="L5866" t="str" cm="1">
        <f t="array" ref="L5866">_xlfn.IFS(
Table1[[#This Row],[Patient Age]]&gt;=70,"70-79",
Table1[[#This Row],[Patient Age]]&gt;=60,"60-69",
Table1[[#This Row],[Patient Age]]&gt;=50,"50-59",
Table1[[#This Row],[Patient Age]]&gt;=40,"40-49",
Table1[[#This Row],[Patient Age]]&gt;=30,"30-39",
Table1[[#This Row],[Patient Age]]&gt;=20,"20-29",
Table1[[#This Row],[Patient Age]]&gt;=10,"10-19",
TRUE,"0-9"
)</f>
        <v>60-69</v>
      </c>
      <c r="M5866" t="str">
        <f>IF(Table1[[#This Row],[Patient Waittime]]&gt;30,"Delay","Ontime")</f>
        <v>Delay</v>
      </c>
    </row>
    <row r="5867" spans="1:13" x14ac:dyDescent="0.2">
      <c r="A5867" t="s">
        <v>11743</v>
      </c>
      <c r="B5867" t="s">
        <v>11744</v>
      </c>
      <c r="C5867" t="s">
        <v>21</v>
      </c>
      <c r="D5867">
        <v>18</v>
      </c>
      <c r="E5867" t="s">
        <v>55</v>
      </c>
      <c r="F5867" t="s">
        <v>18449</v>
      </c>
      <c r="G5867" t="s">
        <v>18</v>
      </c>
      <c r="I5867">
        <v>34</v>
      </c>
      <c r="J5867" s="1">
        <v>45146</v>
      </c>
      <c r="K5867" s="2">
        <v>2.2222222222222223E-2</v>
      </c>
      <c r="L5867" t="str" cm="1">
        <f t="array" ref="L5867">_xlfn.IFS(
Table1[[#This Row],[Patient Age]]&gt;=70,"70-79",
Table1[[#This Row],[Patient Age]]&gt;=60,"60-69",
Table1[[#This Row],[Patient Age]]&gt;=50,"50-59",
Table1[[#This Row],[Patient Age]]&gt;=40,"40-49",
Table1[[#This Row],[Patient Age]]&gt;=30,"30-39",
Table1[[#This Row],[Patient Age]]&gt;=20,"20-29",
Table1[[#This Row],[Patient Age]]&gt;=10,"10-19",
TRUE,"0-9"
)</f>
        <v>10-19</v>
      </c>
      <c r="M5867" t="str">
        <f>IF(Table1[[#This Row],[Patient Waittime]]&gt;30,"Delay","Ontime")</f>
        <v>Delay</v>
      </c>
    </row>
    <row r="5868" spans="1:13" x14ac:dyDescent="0.2">
      <c r="A5868" t="s">
        <v>11745</v>
      </c>
      <c r="B5868" t="s">
        <v>11746</v>
      </c>
      <c r="C5868" t="s">
        <v>21</v>
      </c>
      <c r="D5868">
        <v>48</v>
      </c>
      <c r="E5868" t="s">
        <v>55</v>
      </c>
      <c r="F5868" t="s">
        <v>18449</v>
      </c>
      <c r="G5868" t="s">
        <v>18</v>
      </c>
      <c r="I5868">
        <v>49</v>
      </c>
      <c r="J5868" s="1">
        <v>44966</v>
      </c>
      <c r="K5868" s="2">
        <v>0.8354166666666667</v>
      </c>
      <c r="L5868" t="str" cm="1">
        <f t="array" ref="L5868">_xlfn.IFS(
Table1[[#This Row],[Patient Age]]&gt;=70,"70-79",
Table1[[#This Row],[Patient Age]]&gt;=60,"60-69",
Table1[[#This Row],[Patient Age]]&gt;=50,"50-59",
Table1[[#This Row],[Patient Age]]&gt;=40,"40-49",
Table1[[#This Row],[Patient Age]]&gt;=30,"30-39",
Table1[[#This Row],[Patient Age]]&gt;=20,"20-29",
Table1[[#This Row],[Patient Age]]&gt;=10,"10-19",
TRUE,"0-9"
)</f>
        <v>40-49</v>
      </c>
      <c r="M5868" t="str">
        <f>IF(Table1[[#This Row],[Patient Waittime]]&gt;30,"Delay","Ontime")</f>
        <v>Delay</v>
      </c>
    </row>
    <row r="5869" spans="1:13" x14ac:dyDescent="0.2">
      <c r="A5869" t="s">
        <v>11747</v>
      </c>
      <c r="B5869" t="s">
        <v>11748</v>
      </c>
      <c r="C5869" t="s">
        <v>21</v>
      </c>
      <c r="D5869">
        <v>18</v>
      </c>
      <c r="E5869" t="s">
        <v>55</v>
      </c>
      <c r="F5869" t="s">
        <v>18449</v>
      </c>
      <c r="G5869" t="s">
        <v>18</v>
      </c>
      <c r="I5869">
        <v>51</v>
      </c>
      <c r="J5869" s="1">
        <v>45228</v>
      </c>
      <c r="K5869" s="2">
        <v>0.56597222222222221</v>
      </c>
      <c r="L5869" t="str" cm="1">
        <f t="array" ref="L5869">_xlfn.IFS(
Table1[[#This Row],[Patient Age]]&gt;=70,"70-79",
Table1[[#This Row],[Patient Age]]&gt;=60,"60-69",
Table1[[#This Row],[Patient Age]]&gt;=50,"50-59",
Table1[[#This Row],[Patient Age]]&gt;=40,"40-49",
Table1[[#This Row],[Patient Age]]&gt;=30,"30-39",
Table1[[#This Row],[Patient Age]]&gt;=20,"20-29",
Table1[[#This Row],[Patient Age]]&gt;=10,"10-19",
TRUE,"0-9"
)</f>
        <v>10-19</v>
      </c>
      <c r="M5869" t="str">
        <f>IF(Table1[[#This Row],[Patient Waittime]]&gt;30,"Delay","Ontime")</f>
        <v>Delay</v>
      </c>
    </row>
    <row r="5870" spans="1:13" x14ac:dyDescent="0.2">
      <c r="A5870" t="s">
        <v>11749</v>
      </c>
      <c r="B5870" t="s">
        <v>11750</v>
      </c>
      <c r="C5870" t="s">
        <v>21</v>
      </c>
      <c r="D5870">
        <v>11</v>
      </c>
      <c r="E5870" t="s">
        <v>55</v>
      </c>
      <c r="F5870" t="s">
        <v>18449</v>
      </c>
      <c r="G5870" t="s">
        <v>18</v>
      </c>
      <c r="I5870">
        <v>52</v>
      </c>
      <c r="J5870" s="1">
        <v>45267</v>
      </c>
      <c r="K5870" s="2">
        <v>0.91666666666666663</v>
      </c>
      <c r="L5870" t="str" cm="1">
        <f t="array" ref="L5870">_xlfn.IFS(
Table1[[#This Row],[Patient Age]]&gt;=70,"70-79",
Table1[[#This Row],[Patient Age]]&gt;=60,"60-69",
Table1[[#This Row],[Patient Age]]&gt;=50,"50-59",
Table1[[#This Row],[Patient Age]]&gt;=40,"40-49",
Table1[[#This Row],[Patient Age]]&gt;=30,"30-39",
Table1[[#This Row],[Patient Age]]&gt;=20,"20-29",
Table1[[#This Row],[Patient Age]]&gt;=10,"10-19",
TRUE,"0-9"
)</f>
        <v>10-19</v>
      </c>
      <c r="M5870" t="str">
        <f>IF(Table1[[#This Row],[Patient Waittime]]&gt;30,"Delay","Ontime")</f>
        <v>Delay</v>
      </c>
    </row>
    <row r="5871" spans="1:13" x14ac:dyDescent="0.2">
      <c r="A5871" t="s">
        <v>11751</v>
      </c>
      <c r="B5871" t="s">
        <v>11752</v>
      </c>
      <c r="C5871" t="s">
        <v>21</v>
      </c>
      <c r="D5871">
        <v>20</v>
      </c>
      <c r="E5871" t="s">
        <v>55</v>
      </c>
      <c r="F5871" t="s">
        <v>18449</v>
      </c>
      <c r="G5871" t="s">
        <v>18</v>
      </c>
      <c r="I5871">
        <v>54</v>
      </c>
      <c r="J5871" s="1">
        <v>45568</v>
      </c>
      <c r="K5871" s="2">
        <v>0.30486111111111114</v>
      </c>
      <c r="L5871" t="str" cm="1">
        <f t="array" ref="L5871">_xlfn.IFS(
Table1[[#This Row],[Patient Age]]&gt;=70,"70-79",
Table1[[#This Row],[Patient Age]]&gt;=60,"60-69",
Table1[[#This Row],[Patient Age]]&gt;=50,"50-59",
Table1[[#This Row],[Patient Age]]&gt;=40,"40-49",
Table1[[#This Row],[Patient Age]]&gt;=30,"30-39",
Table1[[#This Row],[Patient Age]]&gt;=20,"20-29",
Table1[[#This Row],[Patient Age]]&gt;=10,"10-19",
TRUE,"0-9"
)</f>
        <v>20-29</v>
      </c>
      <c r="M5871" t="str">
        <f>IF(Table1[[#This Row],[Patient Waittime]]&gt;30,"Delay","Ontime")</f>
        <v>Delay</v>
      </c>
    </row>
    <row r="5872" spans="1:13" x14ac:dyDescent="0.2">
      <c r="A5872" t="s">
        <v>11753</v>
      </c>
      <c r="B5872" t="s">
        <v>11754</v>
      </c>
      <c r="C5872" t="s">
        <v>21</v>
      </c>
      <c r="D5872">
        <v>78</v>
      </c>
      <c r="E5872" t="s">
        <v>55</v>
      </c>
      <c r="F5872" t="s">
        <v>18449</v>
      </c>
      <c r="G5872" t="s">
        <v>18</v>
      </c>
      <c r="I5872">
        <v>15</v>
      </c>
      <c r="J5872" s="1">
        <v>45282</v>
      </c>
      <c r="K5872" s="2">
        <v>0.27986111111111112</v>
      </c>
      <c r="L5872" t="str" cm="1">
        <f t="array" ref="L5872">_xlfn.IFS(
Table1[[#This Row],[Patient Age]]&gt;=70,"70-79",
Table1[[#This Row],[Patient Age]]&gt;=60,"60-69",
Table1[[#This Row],[Patient Age]]&gt;=50,"50-59",
Table1[[#This Row],[Patient Age]]&gt;=40,"40-49",
Table1[[#This Row],[Patient Age]]&gt;=30,"30-39",
Table1[[#This Row],[Patient Age]]&gt;=20,"20-29",
Table1[[#This Row],[Patient Age]]&gt;=10,"10-19",
TRUE,"0-9"
)</f>
        <v>70-79</v>
      </c>
      <c r="M5872" t="str">
        <f>IF(Table1[[#This Row],[Patient Waittime]]&gt;30,"Delay","Ontime")</f>
        <v>Ontime</v>
      </c>
    </row>
    <row r="5873" spans="1:13" x14ac:dyDescent="0.2">
      <c r="A5873" t="s">
        <v>11755</v>
      </c>
      <c r="B5873" t="s">
        <v>11756</v>
      </c>
      <c r="C5873" t="s">
        <v>21</v>
      </c>
      <c r="D5873">
        <v>71</v>
      </c>
      <c r="E5873" t="s">
        <v>55</v>
      </c>
      <c r="F5873" t="s">
        <v>18449</v>
      </c>
      <c r="G5873" t="s">
        <v>18</v>
      </c>
      <c r="I5873">
        <v>20</v>
      </c>
      <c r="J5873" s="1">
        <v>45634</v>
      </c>
      <c r="K5873" s="2">
        <v>0.85555555555555551</v>
      </c>
      <c r="L5873" t="str" cm="1">
        <f t="array" ref="L5873">_xlfn.IFS(
Table1[[#This Row],[Patient Age]]&gt;=70,"70-79",
Table1[[#This Row],[Patient Age]]&gt;=60,"60-69",
Table1[[#This Row],[Patient Age]]&gt;=50,"50-59",
Table1[[#This Row],[Patient Age]]&gt;=40,"40-49",
Table1[[#This Row],[Patient Age]]&gt;=30,"30-39",
Table1[[#This Row],[Patient Age]]&gt;=20,"20-29",
Table1[[#This Row],[Patient Age]]&gt;=10,"10-19",
TRUE,"0-9"
)</f>
        <v>70-79</v>
      </c>
      <c r="M5873" t="str">
        <f>IF(Table1[[#This Row],[Patient Waittime]]&gt;30,"Delay","Ontime")</f>
        <v>Ontime</v>
      </c>
    </row>
    <row r="5874" spans="1:13" x14ac:dyDescent="0.2">
      <c r="A5874" t="s">
        <v>11757</v>
      </c>
      <c r="B5874" t="s">
        <v>11758</v>
      </c>
      <c r="C5874" t="s">
        <v>21</v>
      </c>
      <c r="D5874">
        <v>22</v>
      </c>
      <c r="E5874" t="s">
        <v>55</v>
      </c>
      <c r="F5874" t="s">
        <v>18449</v>
      </c>
      <c r="G5874" t="s">
        <v>18</v>
      </c>
      <c r="I5874">
        <v>37</v>
      </c>
      <c r="J5874" s="1">
        <v>45116</v>
      </c>
      <c r="K5874" s="2">
        <v>0.96597222222222223</v>
      </c>
      <c r="L5874" t="str" cm="1">
        <f t="array" ref="L5874">_xlfn.IFS(
Table1[[#This Row],[Patient Age]]&gt;=70,"70-79",
Table1[[#This Row],[Patient Age]]&gt;=60,"60-69",
Table1[[#This Row],[Patient Age]]&gt;=50,"50-59",
Table1[[#This Row],[Patient Age]]&gt;=40,"40-49",
Table1[[#This Row],[Patient Age]]&gt;=30,"30-39",
Table1[[#This Row],[Patient Age]]&gt;=20,"20-29",
Table1[[#This Row],[Patient Age]]&gt;=10,"10-19",
TRUE,"0-9"
)</f>
        <v>20-29</v>
      </c>
      <c r="M5874" t="str">
        <f>IF(Table1[[#This Row],[Patient Waittime]]&gt;30,"Delay","Ontime")</f>
        <v>Delay</v>
      </c>
    </row>
    <row r="5875" spans="1:13" x14ac:dyDescent="0.2">
      <c r="A5875" t="s">
        <v>11759</v>
      </c>
      <c r="B5875" t="s">
        <v>11760</v>
      </c>
      <c r="C5875" t="s">
        <v>21</v>
      </c>
      <c r="D5875">
        <v>49</v>
      </c>
      <c r="E5875" t="s">
        <v>55</v>
      </c>
      <c r="F5875" t="s">
        <v>18449</v>
      </c>
      <c r="G5875" t="s">
        <v>18</v>
      </c>
      <c r="I5875">
        <v>53</v>
      </c>
      <c r="J5875" s="1">
        <v>45587</v>
      </c>
      <c r="K5875" s="2">
        <v>0.19930555555555557</v>
      </c>
      <c r="L5875" t="str" cm="1">
        <f t="array" ref="L5875">_xlfn.IFS(
Table1[[#This Row],[Patient Age]]&gt;=70,"70-79",
Table1[[#This Row],[Patient Age]]&gt;=60,"60-69",
Table1[[#This Row],[Patient Age]]&gt;=50,"50-59",
Table1[[#This Row],[Patient Age]]&gt;=40,"40-49",
Table1[[#This Row],[Patient Age]]&gt;=30,"30-39",
Table1[[#This Row],[Patient Age]]&gt;=20,"20-29",
Table1[[#This Row],[Patient Age]]&gt;=10,"10-19",
TRUE,"0-9"
)</f>
        <v>40-49</v>
      </c>
      <c r="M5875" t="str">
        <f>IF(Table1[[#This Row],[Patient Waittime]]&gt;30,"Delay","Ontime")</f>
        <v>Delay</v>
      </c>
    </row>
    <row r="5876" spans="1:13" x14ac:dyDescent="0.2">
      <c r="A5876" t="s">
        <v>11761</v>
      </c>
      <c r="B5876" t="s">
        <v>11762</v>
      </c>
      <c r="C5876" t="s">
        <v>21</v>
      </c>
      <c r="D5876">
        <v>46</v>
      </c>
      <c r="E5876" t="s">
        <v>55</v>
      </c>
      <c r="F5876" t="s">
        <v>18449</v>
      </c>
      <c r="G5876" t="s">
        <v>18</v>
      </c>
      <c r="I5876">
        <v>27</v>
      </c>
      <c r="J5876" s="1">
        <v>45059</v>
      </c>
      <c r="K5876" s="2">
        <v>0.43958333333333333</v>
      </c>
      <c r="L5876" t="str" cm="1">
        <f t="array" ref="L5876">_xlfn.IFS(
Table1[[#This Row],[Patient Age]]&gt;=70,"70-79",
Table1[[#This Row],[Patient Age]]&gt;=60,"60-69",
Table1[[#This Row],[Patient Age]]&gt;=50,"50-59",
Table1[[#This Row],[Patient Age]]&gt;=40,"40-49",
Table1[[#This Row],[Patient Age]]&gt;=30,"30-39",
Table1[[#This Row],[Patient Age]]&gt;=20,"20-29",
Table1[[#This Row],[Patient Age]]&gt;=10,"10-19",
TRUE,"0-9"
)</f>
        <v>40-49</v>
      </c>
      <c r="M5876" t="str">
        <f>IF(Table1[[#This Row],[Patient Waittime]]&gt;30,"Delay","Ontime")</f>
        <v>Ontime</v>
      </c>
    </row>
    <row r="5877" spans="1:13" x14ac:dyDescent="0.2">
      <c r="A5877" t="s">
        <v>11763</v>
      </c>
      <c r="B5877" t="s">
        <v>11764</v>
      </c>
      <c r="C5877" t="s">
        <v>21</v>
      </c>
      <c r="D5877">
        <v>74</v>
      </c>
      <c r="E5877" t="s">
        <v>55</v>
      </c>
      <c r="F5877" t="s">
        <v>18449</v>
      </c>
      <c r="G5877" t="s">
        <v>18</v>
      </c>
      <c r="I5877">
        <v>34</v>
      </c>
      <c r="J5877" s="1">
        <v>45556</v>
      </c>
      <c r="K5877" s="2">
        <v>0.92708333333333337</v>
      </c>
      <c r="L5877" t="str" cm="1">
        <f t="array" ref="L5877">_xlfn.IFS(
Table1[[#This Row],[Patient Age]]&gt;=70,"70-79",
Table1[[#This Row],[Patient Age]]&gt;=60,"60-69",
Table1[[#This Row],[Patient Age]]&gt;=50,"50-59",
Table1[[#This Row],[Patient Age]]&gt;=40,"40-49",
Table1[[#This Row],[Patient Age]]&gt;=30,"30-39",
Table1[[#This Row],[Patient Age]]&gt;=20,"20-29",
Table1[[#This Row],[Patient Age]]&gt;=10,"10-19",
TRUE,"0-9"
)</f>
        <v>70-79</v>
      </c>
      <c r="M5877" t="str">
        <f>IF(Table1[[#This Row],[Patient Waittime]]&gt;30,"Delay","Ontime")</f>
        <v>Delay</v>
      </c>
    </row>
    <row r="5878" spans="1:13" x14ac:dyDescent="0.2">
      <c r="A5878" t="s">
        <v>11765</v>
      </c>
      <c r="B5878" t="s">
        <v>11766</v>
      </c>
      <c r="C5878" t="s">
        <v>21</v>
      </c>
      <c r="D5878">
        <v>29</v>
      </c>
      <c r="E5878" t="s">
        <v>55</v>
      </c>
      <c r="F5878" t="s">
        <v>18449</v>
      </c>
      <c r="G5878" t="s">
        <v>18</v>
      </c>
      <c r="I5878">
        <v>34</v>
      </c>
      <c r="J5878" s="1">
        <v>45538</v>
      </c>
      <c r="K5878" s="2">
        <v>0.24513888888888888</v>
      </c>
      <c r="L5878" t="str" cm="1">
        <f t="array" ref="L5878">_xlfn.IFS(
Table1[[#This Row],[Patient Age]]&gt;=70,"70-79",
Table1[[#This Row],[Patient Age]]&gt;=60,"60-69",
Table1[[#This Row],[Patient Age]]&gt;=50,"50-59",
Table1[[#This Row],[Patient Age]]&gt;=40,"40-49",
Table1[[#This Row],[Patient Age]]&gt;=30,"30-39",
Table1[[#This Row],[Patient Age]]&gt;=20,"20-29",
Table1[[#This Row],[Patient Age]]&gt;=10,"10-19",
TRUE,"0-9"
)</f>
        <v>20-29</v>
      </c>
      <c r="M5878" t="str">
        <f>IF(Table1[[#This Row],[Patient Waittime]]&gt;30,"Delay","Ontime")</f>
        <v>Delay</v>
      </c>
    </row>
    <row r="5879" spans="1:13" x14ac:dyDescent="0.2">
      <c r="A5879" t="s">
        <v>11767</v>
      </c>
      <c r="B5879" t="s">
        <v>11768</v>
      </c>
      <c r="C5879" t="s">
        <v>21</v>
      </c>
      <c r="D5879">
        <v>42</v>
      </c>
      <c r="E5879" t="s">
        <v>55</v>
      </c>
      <c r="F5879" t="s">
        <v>18449</v>
      </c>
      <c r="G5879" t="s">
        <v>18</v>
      </c>
      <c r="I5879">
        <v>45</v>
      </c>
      <c r="J5879" s="1">
        <v>45353</v>
      </c>
      <c r="K5879" s="2">
        <v>0.6743055555555556</v>
      </c>
      <c r="L5879" t="str" cm="1">
        <f t="array" ref="L5879">_xlfn.IFS(
Table1[[#This Row],[Patient Age]]&gt;=70,"70-79",
Table1[[#This Row],[Patient Age]]&gt;=60,"60-69",
Table1[[#This Row],[Patient Age]]&gt;=50,"50-59",
Table1[[#This Row],[Patient Age]]&gt;=40,"40-49",
Table1[[#This Row],[Patient Age]]&gt;=30,"30-39",
Table1[[#This Row],[Patient Age]]&gt;=20,"20-29",
Table1[[#This Row],[Patient Age]]&gt;=10,"10-19",
TRUE,"0-9"
)</f>
        <v>40-49</v>
      </c>
      <c r="M5879" t="str">
        <f>IF(Table1[[#This Row],[Patient Waittime]]&gt;30,"Delay","Ontime")</f>
        <v>Delay</v>
      </c>
    </row>
    <row r="5880" spans="1:13" x14ac:dyDescent="0.2">
      <c r="A5880" t="s">
        <v>11769</v>
      </c>
      <c r="B5880" t="s">
        <v>11770</v>
      </c>
      <c r="C5880" t="s">
        <v>21</v>
      </c>
      <c r="D5880">
        <v>37</v>
      </c>
      <c r="E5880" t="s">
        <v>55</v>
      </c>
      <c r="F5880" t="s">
        <v>18449</v>
      </c>
      <c r="G5880" t="s">
        <v>18</v>
      </c>
      <c r="I5880">
        <v>52</v>
      </c>
      <c r="J5880" s="1">
        <v>45582</v>
      </c>
      <c r="K5880" s="2">
        <v>0.65625</v>
      </c>
      <c r="L5880" t="str" cm="1">
        <f t="array" ref="L5880">_xlfn.IFS(
Table1[[#This Row],[Patient Age]]&gt;=70,"70-79",
Table1[[#This Row],[Patient Age]]&gt;=60,"60-69",
Table1[[#This Row],[Patient Age]]&gt;=50,"50-59",
Table1[[#This Row],[Patient Age]]&gt;=40,"40-49",
Table1[[#This Row],[Patient Age]]&gt;=30,"30-39",
Table1[[#This Row],[Patient Age]]&gt;=20,"20-29",
Table1[[#This Row],[Patient Age]]&gt;=10,"10-19",
TRUE,"0-9"
)</f>
        <v>30-39</v>
      </c>
      <c r="M5880" t="str">
        <f>IF(Table1[[#This Row],[Patient Waittime]]&gt;30,"Delay","Ontime")</f>
        <v>Delay</v>
      </c>
    </row>
    <row r="5881" spans="1:13" x14ac:dyDescent="0.2">
      <c r="A5881" t="s">
        <v>11771</v>
      </c>
      <c r="B5881" t="s">
        <v>11772</v>
      </c>
      <c r="C5881" t="s">
        <v>21</v>
      </c>
      <c r="D5881">
        <v>14</v>
      </c>
      <c r="E5881" t="s">
        <v>55</v>
      </c>
      <c r="F5881" t="s">
        <v>18449</v>
      </c>
      <c r="G5881" t="s">
        <v>18</v>
      </c>
      <c r="I5881">
        <v>12</v>
      </c>
      <c r="J5881" s="1">
        <v>45032</v>
      </c>
      <c r="K5881" s="2">
        <v>0.19305555555555556</v>
      </c>
      <c r="L5881" t="str" cm="1">
        <f t="array" ref="L5881">_xlfn.IFS(
Table1[[#This Row],[Patient Age]]&gt;=70,"70-79",
Table1[[#This Row],[Patient Age]]&gt;=60,"60-69",
Table1[[#This Row],[Patient Age]]&gt;=50,"50-59",
Table1[[#This Row],[Patient Age]]&gt;=40,"40-49",
Table1[[#This Row],[Patient Age]]&gt;=30,"30-39",
Table1[[#This Row],[Patient Age]]&gt;=20,"20-29",
Table1[[#This Row],[Patient Age]]&gt;=10,"10-19",
TRUE,"0-9"
)</f>
        <v>10-19</v>
      </c>
      <c r="M5881" t="str">
        <f>IF(Table1[[#This Row],[Patient Waittime]]&gt;30,"Delay","Ontime")</f>
        <v>Ontime</v>
      </c>
    </row>
    <row r="5882" spans="1:13" x14ac:dyDescent="0.2">
      <c r="A5882" t="s">
        <v>11773</v>
      </c>
      <c r="B5882" t="s">
        <v>11774</v>
      </c>
      <c r="C5882" t="s">
        <v>21</v>
      </c>
      <c r="D5882">
        <v>73</v>
      </c>
      <c r="E5882" t="s">
        <v>55</v>
      </c>
      <c r="F5882" t="s">
        <v>18449</v>
      </c>
      <c r="G5882" t="s">
        <v>18</v>
      </c>
      <c r="I5882">
        <v>34</v>
      </c>
      <c r="J5882" s="1">
        <v>45154</v>
      </c>
      <c r="K5882" s="2">
        <v>0.42638888888888887</v>
      </c>
      <c r="L5882" t="str" cm="1">
        <f t="array" ref="L5882">_xlfn.IFS(
Table1[[#This Row],[Patient Age]]&gt;=70,"70-79",
Table1[[#This Row],[Patient Age]]&gt;=60,"60-69",
Table1[[#This Row],[Patient Age]]&gt;=50,"50-59",
Table1[[#This Row],[Patient Age]]&gt;=40,"40-49",
Table1[[#This Row],[Patient Age]]&gt;=30,"30-39",
Table1[[#This Row],[Patient Age]]&gt;=20,"20-29",
Table1[[#This Row],[Patient Age]]&gt;=10,"10-19",
TRUE,"0-9"
)</f>
        <v>70-79</v>
      </c>
      <c r="M5882" t="str">
        <f>IF(Table1[[#This Row],[Patient Waittime]]&gt;30,"Delay","Ontime")</f>
        <v>Delay</v>
      </c>
    </row>
    <row r="5883" spans="1:13" x14ac:dyDescent="0.2">
      <c r="A5883" t="s">
        <v>11775</v>
      </c>
      <c r="B5883" t="s">
        <v>11776</v>
      </c>
      <c r="C5883" t="s">
        <v>21</v>
      </c>
      <c r="D5883">
        <v>32</v>
      </c>
      <c r="E5883" t="s">
        <v>55</v>
      </c>
      <c r="F5883" t="s">
        <v>18449</v>
      </c>
      <c r="G5883" t="s">
        <v>18</v>
      </c>
      <c r="I5883">
        <v>30</v>
      </c>
      <c r="J5883" s="1">
        <v>45071</v>
      </c>
      <c r="K5883" s="2">
        <v>0.80277777777777781</v>
      </c>
      <c r="L5883" t="str" cm="1">
        <f t="array" ref="L5883">_xlfn.IFS(
Table1[[#This Row],[Patient Age]]&gt;=70,"70-79",
Table1[[#This Row],[Patient Age]]&gt;=60,"60-69",
Table1[[#This Row],[Patient Age]]&gt;=50,"50-59",
Table1[[#This Row],[Patient Age]]&gt;=40,"40-49",
Table1[[#This Row],[Patient Age]]&gt;=30,"30-39",
Table1[[#This Row],[Patient Age]]&gt;=20,"20-29",
Table1[[#This Row],[Patient Age]]&gt;=10,"10-19",
TRUE,"0-9"
)</f>
        <v>30-39</v>
      </c>
      <c r="M5883" t="str">
        <f>IF(Table1[[#This Row],[Patient Waittime]]&gt;30,"Delay","Ontime")</f>
        <v>Ontime</v>
      </c>
    </row>
    <row r="5884" spans="1:13" x14ac:dyDescent="0.2">
      <c r="A5884" t="s">
        <v>11777</v>
      </c>
      <c r="B5884" t="s">
        <v>11778</v>
      </c>
      <c r="C5884" t="s">
        <v>21</v>
      </c>
      <c r="D5884">
        <v>47</v>
      </c>
      <c r="E5884" t="s">
        <v>55</v>
      </c>
      <c r="F5884" t="s">
        <v>18449</v>
      </c>
      <c r="G5884" t="s">
        <v>18</v>
      </c>
      <c r="I5884">
        <v>52</v>
      </c>
      <c r="J5884" s="1">
        <v>45308</v>
      </c>
      <c r="K5884" s="2">
        <v>0.71388888888888891</v>
      </c>
      <c r="L5884" t="str" cm="1">
        <f t="array" ref="L5884">_xlfn.IFS(
Table1[[#This Row],[Patient Age]]&gt;=70,"70-79",
Table1[[#This Row],[Patient Age]]&gt;=60,"60-69",
Table1[[#This Row],[Patient Age]]&gt;=50,"50-59",
Table1[[#This Row],[Patient Age]]&gt;=40,"40-49",
Table1[[#This Row],[Patient Age]]&gt;=30,"30-39",
Table1[[#This Row],[Patient Age]]&gt;=20,"20-29",
Table1[[#This Row],[Patient Age]]&gt;=10,"10-19",
TRUE,"0-9"
)</f>
        <v>40-49</v>
      </c>
      <c r="M5884" t="str">
        <f>IF(Table1[[#This Row],[Patient Waittime]]&gt;30,"Delay","Ontime")</f>
        <v>Delay</v>
      </c>
    </row>
    <row r="5885" spans="1:13" x14ac:dyDescent="0.2">
      <c r="A5885" t="s">
        <v>11779</v>
      </c>
      <c r="B5885" t="s">
        <v>11780</v>
      </c>
      <c r="C5885" t="s">
        <v>21</v>
      </c>
      <c r="D5885">
        <v>77</v>
      </c>
      <c r="E5885" t="s">
        <v>55</v>
      </c>
      <c r="F5885" t="s">
        <v>18449</v>
      </c>
      <c r="G5885" t="s">
        <v>18</v>
      </c>
      <c r="H5885">
        <v>1</v>
      </c>
      <c r="I5885">
        <v>56</v>
      </c>
      <c r="J5885" s="1">
        <v>45249</v>
      </c>
      <c r="K5885" s="2">
        <v>0.49722222222222223</v>
      </c>
      <c r="L5885" t="str" cm="1">
        <f t="array" ref="L5885">_xlfn.IFS(
Table1[[#This Row],[Patient Age]]&gt;=70,"70-79",
Table1[[#This Row],[Patient Age]]&gt;=60,"60-69",
Table1[[#This Row],[Patient Age]]&gt;=50,"50-59",
Table1[[#This Row],[Patient Age]]&gt;=40,"40-49",
Table1[[#This Row],[Patient Age]]&gt;=30,"30-39",
Table1[[#This Row],[Patient Age]]&gt;=20,"20-29",
Table1[[#This Row],[Patient Age]]&gt;=10,"10-19",
TRUE,"0-9"
)</f>
        <v>70-79</v>
      </c>
      <c r="M5885" t="str">
        <f>IF(Table1[[#This Row],[Patient Waittime]]&gt;30,"Delay","Ontime")</f>
        <v>Delay</v>
      </c>
    </row>
    <row r="5886" spans="1:13" x14ac:dyDescent="0.2">
      <c r="A5886" t="s">
        <v>11781</v>
      </c>
      <c r="B5886" t="s">
        <v>11782</v>
      </c>
      <c r="C5886" t="s">
        <v>21</v>
      </c>
      <c r="D5886">
        <v>56</v>
      </c>
      <c r="E5886" t="s">
        <v>55</v>
      </c>
      <c r="F5886" t="s">
        <v>18449</v>
      </c>
      <c r="G5886" t="s">
        <v>18</v>
      </c>
      <c r="H5886">
        <v>1</v>
      </c>
      <c r="I5886">
        <v>15</v>
      </c>
      <c r="J5886" s="1">
        <v>45036</v>
      </c>
      <c r="K5886" s="2">
        <v>0.69166666666666665</v>
      </c>
      <c r="L5886" t="str" cm="1">
        <f t="array" ref="L5886">_xlfn.IFS(
Table1[[#This Row],[Patient Age]]&gt;=70,"70-79",
Table1[[#This Row],[Patient Age]]&gt;=60,"60-69",
Table1[[#This Row],[Patient Age]]&gt;=50,"50-59",
Table1[[#This Row],[Patient Age]]&gt;=40,"40-49",
Table1[[#This Row],[Patient Age]]&gt;=30,"30-39",
Table1[[#This Row],[Patient Age]]&gt;=20,"20-29",
Table1[[#This Row],[Patient Age]]&gt;=10,"10-19",
TRUE,"0-9"
)</f>
        <v>50-59</v>
      </c>
      <c r="M5886" t="str">
        <f>IF(Table1[[#This Row],[Patient Waittime]]&gt;30,"Delay","Ontime")</f>
        <v>Ontime</v>
      </c>
    </row>
    <row r="5887" spans="1:13" x14ac:dyDescent="0.2">
      <c r="A5887" t="s">
        <v>11783</v>
      </c>
      <c r="B5887" t="s">
        <v>11784</v>
      </c>
      <c r="C5887" t="s">
        <v>21</v>
      </c>
      <c r="D5887">
        <v>37</v>
      </c>
      <c r="E5887" t="s">
        <v>55</v>
      </c>
      <c r="F5887" t="s">
        <v>18449</v>
      </c>
      <c r="G5887" t="s">
        <v>18</v>
      </c>
      <c r="H5887">
        <v>1</v>
      </c>
      <c r="I5887">
        <v>35</v>
      </c>
      <c r="J5887" s="1">
        <v>45550</v>
      </c>
      <c r="K5887" s="2">
        <v>0.72083333333333333</v>
      </c>
      <c r="L5887" t="str" cm="1">
        <f t="array" ref="L5887">_xlfn.IFS(
Table1[[#This Row],[Patient Age]]&gt;=70,"70-79",
Table1[[#This Row],[Patient Age]]&gt;=60,"60-69",
Table1[[#This Row],[Patient Age]]&gt;=50,"50-59",
Table1[[#This Row],[Patient Age]]&gt;=40,"40-49",
Table1[[#This Row],[Patient Age]]&gt;=30,"30-39",
Table1[[#This Row],[Patient Age]]&gt;=20,"20-29",
Table1[[#This Row],[Patient Age]]&gt;=10,"10-19",
TRUE,"0-9"
)</f>
        <v>30-39</v>
      </c>
      <c r="M5887" t="str">
        <f>IF(Table1[[#This Row],[Patient Waittime]]&gt;30,"Delay","Ontime")</f>
        <v>Delay</v>
      </c>
    </row>
    <row r="5888" spans="1:13" x14ac:dyDescent="0.2">
      <c r="A5888" t="s">
        <v>11785</v>
      </c>
      <c r="B5888" t="s">
        <v>11786</v>
      </c>
      <c r="C5888" t="s">
        <v>21</v>
      </c>
      <c r="D5888">
        <v>25</v>
      </c>
      <c r="E5888" t="s">
        <v>55</v>
      </c>
      <c r="F5888" t="s">
        <v>18449</v>
      </c>
      <c r="G5888" t="s">
        <v>18</v>
      </c>
      <c r="H5888">
        <v>1</v>
      </c>
      <c r="I5888">
        <v>20</v>
      </c>
      <c r="J5888" s="1">
        <v>45120</v>
      </c>
      <c r="K5888" s="2">
        <v>0.19722222222222222</v>
      </c>
      <c r="L5888" t="str" cm="1">
        <f t="array" ref="L5888">_xlfn.IFS(
Table1[[#This Row],[Patient Age]]&gt;=70,"70-79",
Table1[[#This Row],[Patient Age]]&gt;=60,"60-69",
Table1[[#This Row],[Patient Age]]&gt;=50,"50-59",
Table1[[#This Row],[Patient Age]]&gt;=40,"40-49",
Table1[[#This Row],[Patient Age]]&gt;=30,"30-39",
Table1[[#This Row],[Patient Age]]&gt;=20,"20-29",
Table1[[#This Row],[Patient Age]]&gt;=10,"10-19",
TRUE,"0-9"
)</f>
        <v>20-29</v>
      </c>
      <c r="M5888" t="str">
        <f>IF(Table1[[#This Row],[Patient Waittime]]&gt;30,"Delay","Ontime")</f>
        <v>Ontime</v>
      </c>
    </row>
    <row r="5889" spans="1:13" x14ac:dyDescent="0.2">
      <c r="A5889" t="s">
        <v>11787</v>
      </c>
      <c r="B5889" t="s">
        <v>11788</v>
      </c>
      <c r="C5889" t="s">
        <v>21</v>
      </c>
      <c r="D5889">
        <v>79</v>
      </c>
      <c r="E5889" t="s">
        <v>55</v>
      </c>
      <c r="F5889" t="s">
        <v>18449</v>
      </c>
      <c r="G5889" t="s">
        <v>18</v>
      </c>
      <c r="H5889">
        <v>1</v>
      </c>
      <c r="I5889">
        <v>45</v>
      </c>
      <c r="J5889" s="1">
        <v>45062</v>
      </c>
      <c r="K5889" s="2">
        <v>0.85555555555555551</v>
      </c>
      <c r="L5889" t="str" cm="1">
        <f t="array" ref="L5889">_xlfn.IFS(
Table1[[#This Row],[Patient Age]]&gt;=70,"70-79",
Table1[[#This Row],[Patient Age]]&gt;=60,"60-69",
Table1[[#This Row],[Patient Age]]&gt;=50,"50-59",
Table1[[#This Row],[Patient Age]]&gt;=40,"40-49",
Table1[[#This Row],[Patient Age]]&gt;=30,"30-39",
Table1[[#This Row],[Patient Age]]&gt;=20,"20-29",
Table1[[#This Row],[Patient Age]]&gt;=10,"10-19",
TRUE,"0-9"
)</f>
        <v>70-79</v>
      </c>
      <c r="M5889" t="str">
        <f>IF(Table1[[#This Row],[Patient Waittime]]&gt;30,"Delay","Ontime")</f>
        <v>Delay</v>
      </c>
    </row>
    <row r="5890" spans="1:13" x14ac:dyDescent="0.2">
      <c r="A5890" t="s">
        <v>11789</v>
      </c>
      <c r="B5890" t="s">
        <v>11790</v>
      </c>
      <c r="C5890" t="s">
        <v>21</v>
      </c>
      <c r="D5890">
        <v>1</v>
      </c>
      <c r="E5890" t="s">
        <v>55</v>
      </c>
      <c r="F5890" t="s">
        <v>18449</v>
      </c>
      <c r="G5890" t="s">
        <v>18</v>
      </c>
      <c r="H5890">
        <v>2</v>
      </c>
      <c r="I5890">
        <v>41</v>
      </c>
      <c r="J5890" s="1">
        <v>45632</v>
      </c>
      <c r="K5890" s="2">
        <v>0.52638888888888891</v>
      </c>
      <c r="L5890" t="str" cm="1">
        <f t="array" ref="L5890">_xlfn.IFS(
Table1[[#This Row],[Patient Age]]&gt;=70,"70-79",
Table1[[#This Row],[Patient Age]]&gt;=60,"60-69",
Table1[[#This Row],[Patient Age]]&gt;=50,"50-59",
Table1[[#This Row],[Patient Age]]&gt;=40,"40-49",
Table1[[#This Row],[Patient Age]]&gt;=30,"30-39",
Table1[[#This Row],[Patient Age]]&gt;=20,"20-29",
Table1[[#This Row],[Patient Age]]&gt;=10,"10-19",
TRUE,"0-9"
)</f>
        <v>0-9</v>
      </c>
      <c r="M5890" t="str">
        <f>IF(Table1[[#This Row],[Patient Waittime]]&gt;30,"Delay","Ontime")</f>
        <v>Delay</v>
      </c>
    </row>
    <row r="5891" spans="1:13" x14ac:dyDescent="0.2">
      <c r="A5891" t="s">
        <v>11791</v>
      </c>
      <c r="B5891" t="s">
        <v>11792</v>
      </c>
      <c r="C5891" t="s">
        <v>21</v>
      </c>
      <c r="D5891">
        <v>11</v>
      </c>
      <c r="E5891" t="s">
        <v>55</v>
      </c>
      <c r="F5891" t="s">
        <v>18449</v>
      </c>
      <c r="G5891" t="s">
        <v>18</v>
      </c>
      <c r="H5891">
        <v>3</v>
      </c>
      <c r="I5891">
        <v>57</v>
      </c>
      <c r="J5891" s="1">
        <v>45271</v>
      </c>
      <c r="K5891" s="2">
        <v>0.54236111111111107</v>
      </c>
      <c r="L5891" t="str" cm="1">
        <f t="array" ref="L5891">_xlfn.IFS(
Table1[[#This Row],[Patient Age]]&gt;=70,"70-79",
Table1[[#This Row],[Patient Age]]&gt;=60,"60-69",
Table1[[#This Row],[Patient Age]]&gt;=50,"50-59",
Table1[[#This Row],[Patient Age]]&gt;=40,"40-49",
Table1[[#This Row],[Patient Age]]&gt;=30,"30-39",
Table1[[#This Row],[Patient Age]]&gt;=20,"20-29",
Table1[[#This Row],[Patient Age]]&gt;=10,"10-19",
TRUE,"0-9"
)</f>
        <v>10-19</v>
      </c>
      <c r="M5891" t="str">
        <f>IF(Table1[[#This Row],[Patient Waittime]]&gt;30,"Delay","Ontime")</f>
        <v>Delay</v>
      </c>
    </row>
    <row r="5892" spans="1:13" x14ac:dyDescent="0.2">
      <c r="A5892" t="s">
        <v>11793</v>
      </c>
      <c r="B5892" t="s">
        <v>11794</v>
      </c>
      <c r="C5892" t="s">
        <v>21</v>
      </c>
      <c r="D5892">
        <v>19</v>
      </c>
      <c r="E5892" t="s">
        <v>55</v>
      </c>
      <c r="F5892" t="s">
        <v>18449</v>
      </c>
      <c r="G5892" t="s">
        <v>18</v>
      </c>
      <c r="H5892">
        <v>3</v>
      </c>
      <c r="I5892">
        <v>10</v>
      </c>
      <c r="J5892" s="1">
        <v>44932</v>
      </c>
      <c r="K5892" s="2">
        <v>0.18888888888888888</v>
      </c>
      <c r="L5892" t="str" cm="1">
        <f t="array" ref="L5892">_xlfn.IFS(
Table1[[#This Row],[Patient Age]]&gt;=70,"70-79",
Table1[[#This Row],[Patient Age]]&gt;=60,"60-69",
Table1[[#This Row],[Patient Age]]&gt;=50,"50-59",
Table1[[#This Row],[Patient Age]]&gt;=40,"40-49",
Table1[[#This Row],[Patient Age]]&gt;=30,"30-39",
Table1[[#This Row],[Patient Age]]&gt;=20,"20-29",
Table1[[#This Row],[Patient Age]]&gt;=10,"10-19",
TRUE,"0-9"
)</f>
        <v>10-19</v>
      </c>
      <c r="M5892" t="str">
        <f>IF(Table1[[#This Row],[Patient Waittime]]&gt;30,"Delay","Ontime")</f>
        <v>Ontime</v>
      </c>
    </row>
    <row r="5893" spans="1:13" x14ac:dyDescent="0.2">
      <c r="A5893" t="s">
        <v>11795</v>
      </c>
      <c r="B5893" t="s">
        <v>11796</v>
      </c>
      <c r="C5893" t="s">
        <v>21</v>
      </c>
      <c r="D5893">
        <v>32</v>
      </c>
      <c r="E5893" t="s">
        <v>55</v>
      </c>
      <c r="F5893" t="s">
        <v>18449</v>
      </c>
      <c r="G5893" t="s">
        <v>18</v>
      </c>
      <c r="H5893">
        <v>3</v>
      </c>
      <c r="I5893">
        <v>34</v>
      </c>
      <c r="J5893" s="1">
        <v>45259</v>
      </c>
      <c r="K5893" s="2">
        <v>0.89722222222222225</v>
      </c>
      <c r="L5893" t="str" cm="1">
        <f t="array" ref="L5893">_xlfn.IFS(
Table1[[#This Row],[Patient Age]]&gt;=70,"70-79",
Table1[[#This Row],[Patient Age]]&gt;=60,"60-69",
Table1[[#This Row],[Patient Age]]&gt;=50,"50-59",
Table1[[#This Row],[Patient Age]]&gt;=40,"40-49",
Table1[[#This Row],[Patient Age]]&gt;=30,"30-39",
Table1[[#This Row],[Patient Age]]&gt;=20,"20-29",
Table1[[#This Row],[Patient Age]]&gt;=10,"10-19",
TRUE,"0-9"
)</f>
        <v>30-39</v>
      </c>
      <c r="M5893" t="str">
        <f>IF(Table1[[#This Row],[Patient Waittime]]&gt;30,"Delay","Ontime")</f>
        <v>Delay</v>
      </c>
    </row>
    <row r="5894" spans="1:13" x14ac:dyDescent="0.2">
      <c r="A5894" t="s">
        <v>11797</v>
      </c>
      <c r="B5894" t="s">
        <v>11798</v>
      </c>
      <c r="C5894" t="s">
        <v>21</v>
      </c>
      <c r="D5894">
        <v>30</v>
      </c>
      <c r="E5894" t="s">
        <v>55</v>
      </c>
      <c r="F5894" t="s">
        <v>18449</v>
      </c>
      <c r="G5894" t="s">
        <v>18</v>
      </c>
      <c r="H5894">
        <v>3</v>
      </c>
      <c r="I5894">
        <v>30</v>
      </c>
      <c r="J5894" s="1">
        <v>45041</v>
      </c>
      <c r="K5894" s="2">
        <v>6.6666666666666666E-2</v>
      </c>
      <c r="L5894" t="str" cm="1">
        <f t="array" ref="L5894">_xlfn.IFS(
Table1[[#This Row],[Patient Age]]&gt;=70,"70-79",
Table1[[#This Row],[Patient Age]]&gt;=60,"60-69",
Table1[[#This Row],[Patient Age]]&gt;=50,"50-59",
Table1[[#This Row],[Patient Age]]&gt;=40,"40-49",
Table1[[#This Row],[Patient Age]]&gt;=30,"30-39",
Table1[[#This Row],[Patient Age]]&gt;=20,"20-29",
Table1[[#This Row],[Patient Age]]&gt;=10,"10-19",
TRUE,"0-9"
)</f>
        <v>30-39</v>
      </c>
      <c r="M5894" t="str">
        <f>IF(Table1[[#This Row],[Patient Waittime]]&gt;30,"Delay","Ontime")</f>
        <v>Ontime</v>
      </c>
    </row>
    <row r="5895" spans="1:13" x14ac:dyDescent="0.2">
      <c r="A5895" t="s">
        <v>11799</v>
      </c>
      <c r="B5895" t="s">
        <v>11800</v>
      </c>
      <c r="C5895" t="s">
        <v>21</v>
      </c>
      <c r="D5895">
        <v>68</v>
      </c>
      <c r="E5895" t="s">
        <v>55</v>
      </c>
      <c r="F5895" t="s">
        <v>18449</v>
      </c>
      <c r="G5895" t="s">
        <v>18</v>
      </c>
      <c r="H5895">
        <v>3</v>
      </c>
      <c r="I5895">
        <v>34</v>
      </c>
      <c r="J5895" s="1">
        <v>45238</v>
      </c>
      <c r="K5895" s="2">
        <v>0.41041666666666665</v>
      </c>
      <c r="L5895" t="str" cm="1">
        <f t="array" ref="L5895">_xlfn.IFS(
Table1[[#This Row],[Patient Age]]&gt;=70,"70-79",
Table1[[#This Row],[Patient Age]]&gt;=60,"60-69",
Table1[[#This Row],[Patient Age]]&gt;=50,"50-59",
Table1[[#This Row],[Patient Age]]&gt;=40,"40-49",
Table1[[#This Row],[Patient Age]]&gt;=30,"30-39",
Table1[[#This Row],[Patient Age]]&gt;=20,"20-29",
Table1[[#This Row],[Patient Age]]&gt;=10,"10-19",
TRUE,"0-9"
)</f>
        <v>60-69</v>
      </c>
      <c r="M5895" t="str">
        <f>IF(Table1[[#This Row],[Patient Waittime]]&gt;30,"Delay","Ontime")</f>
        <v>Delay</v>
      </c>
    </row>
    <row r="5896" spans="1:13" x14ac:dyDescent="0.2">
      <c r="A5896" t="s">
        <v>11801</v>
      </c>
      <c r="B5896" t="s">
        <v>11802</v>
      </c>
      <c r="C5896" t="s">
        <v>21</v>
      </c>
      <c r="D5896">
        <v>19</v>
      </c>
      <c r="E5896" t="s">
        <v>55</v>
      </c>
      <c r="F5896" t="s">
        <v>18449</v>
      </c>
      <c r="G5896" t="s">
        <v>18</v>
      </c>
      <c r="H5896">
        <v>4</v>
      </c>
      <c r="I5896">
        <v>15</v>
      </c>
      <c r="J5896" s="1">
        <v>45037</v>
      </c>
      <c r="K5896" s="2">
        <v>0.43055555555555558</v>
      </c>
      <c r="L5896" t="str" cm="1">
        <f t="array" ref="L5896">_xlfn.IFS(
Table1[[#This Row],[Patient Age]]&gt;=70,"70-79",
Table1[[#This Row],[Patient Age]]&gt;=60,"60-69",
Table1[[#This Row],[Patient Age]]&gt;=50,"50-59",
Table1[[#This Row],[Patient Age]]&gt;=40,"40-49",
Table1[[#This Row],[Patient Age]]&gt;=30,"30-39",
Table1[[#This Row],[Patient Age]]&gt;=20,"20-29",
Table1[[#This Row],[Patient Age]]&gt;=10,"10-19",
TRUE,"0-9"
)</f>
        <v>10-19</v>
      </c>
      <c r="M5896" t="str">
        <f>IF(Table1[[#This Row],[Patient Waittime]]&gt;30,"Delay","Ontime")</f>
        <v>Ontime</v>
      </c>
    </row>
    <row r="5897" spans="1:13" x14ac:dyDescent="0.2">
      <c r="A5897" t="s">
        <v>11803</v>
      </c>
      <c r="B5897" t="s">
        <v>11804</v>
      </c>
      <c r="C5897" t="s">
        <v>21</v>
      </c>
      <c r="D5897">
        <v>41</v>
      </c>
      <c r="E5897" t="s">
        <v>55</v>
      </c>
      <c r="F5897" t="s">
        <v>18449</v>
      </c>
      <c r="G5897" t="s">
        <v>18</v>
      </c>
      <c r="H5897">
        <v>4</v>
      </c>
      <c r="I5897">
        <v>22</v>
      </c>
      <c r="J5897" s="1">
        <v>45460</v>
      </c>
      <c r="K5897" s="2">
        <v>0.67013888888888884</v>
      </c>
      <c r="L5897" t="str" cm="1">
        <f t="array" ref="L5897">_xlfn.IFS(
Table1[[#This Row],[Patient Age]]&gt;=70,"70-79",
Table1[[#This Row],[Patient Age]]&gt;=60,"60-69",
Table1[[#This Row],[Patient Age]]&gt;=50,"50-59",
Table1[[#This Row],[Patient Age]]&gt;=40,"40-49",
Table1[[#This Row],[Patient Age]]&gt;=30,"30-39",
Table1[[#This Row],[Patient Age]]&gt;=20,"20-29",
Table1[[#This Row],[Patient Age]]&gt;=10,"10-19",
TRUE,"0-9"
)</f>
        <v>40-49</v>
      </c>
      <c r="M5897" t="str">
        <f>IF(Table1[[#This Row],[Patient Waittime]]&gt;30,"Delay","Ontime")</f>
        <v>Ontime</v>
      </c>
    </row>
    <row r="5898" spans="1:13" x14ac:dyDescent="0.2">
      <c r="A5898" t="s">
        <v>11805</v>
      </c>
      <c r="B5898" t="s">
        <v>11806</v>
      </c>
      <c r="C5898" t="s">
        <v>21</v>
      </c>
      <c r="D5898">
        <v>21</v>
      </c>
      <c r="E5898" t="s">
        <v>55</v>
      </c>
      <c r="F5898" t="s">
        <v>18449</v>
      </c>
      <c r="G5898" t="s">
        <v>18</v>
      </c>
      <c r="H5898">
        <v>4</v>
      </c>
      <c r="I5898">
        <v>26</v>
      </c>
      <c r="J5898" s="1">
        <v>45052</v>
      </c>
      <c r="K5898" s="2">
        <v>0.21319444444444444</v>
      </c>
      <c r="L5898" t="str" cm="1">
        <f t="array" ref="L5898">_xlfn.IFS(
Table1[[#This Row],[Patient Age]]&gt;=70,"70-79",
Table1[[#This Row],[Patient Age]]&gt;=60,"60-69",
Table1[[#This Row],[Patient Age]]&gt;=50,"50-59",
Table1[[#This Row],[Patient Age]]&gt;=40,"40-49",
Table1[[#This Row],[Patient Age]]&gt;=30,"30-39",
Table1[[#This Row],[Patient Age]]&gt;=20,"20-29",
Table1[[#This Row],[Patient Age]]&gt;=10,"10-19",
TRUE,"0-9"
)</f>
        <v>20-29</v>
      </c>
      <c r="M5898" t="str">
        <f>IF(Table1[[#This Row],[Patient Waittime]]&gt;30,"Delay","Ontime")</f>
        <v>Ontime</v>
      </c>
    </row>
    <row r="5899" spans="1:13" x14ac:dyDescent="0.2">
      <c r="A5899" t="s">
        <v>11807</v>
      </c>
      <c r="B5899" t="s">
        <v>11808</v>
      </c>
      <c r="C5899" t="s">
        <v>21</v>
      </c>
      <c r="D5899">
        <v>72</v>
      </c>
      <c r="E5899" t="s">
        <v>55</v>
      </c>
      <c r="F5899" t="s">
        <v>18449</v>
      </c>
      <c r="G5899" t="s">
        <v>18</v>
      </c>
      <c r="H5899">
        <v>5</v>
      </c>
      <c r="I5899">
        <v>12</v>
      </c>
      <c r="J5899" s="1">
        <v>45242</v>
      </c>
      <c r="K5899" s="2">
        <v>0.59930555555555554</v>
      </c>
      <c r="L5899" t="str" cm="1">
        <f t="array" ref="L5899">_xlfn.IFS(
Table1[[#This Row],[Patient Age]]&gt;=70,"70-79",
Table1[[#This Row],[Patient Age]]&gt;=60,"60-69",
Table1[[#This Row],[Patient Age]]&gt;=50,"50-59",
Table1[[#This Row],[Patient Age]]&gt;=40,"40-49",
Table1[[#This Row],[Patient Age]]&gt;=30,"30-39",
Table1[[#This Row],[Patient Age]]&gt;=20,"20-29",
Table1[[#This Row],[Patient Age]]&gt;=10,"10-19",
TRUE,"0-9"
)</f>
        <v>70-79</v>
      </c>
      <c r="M5899" t="str">
        <f>IF(Table1[[#This Row],[Patient Waittime]]&gt;30,"Delay","Ontime")</f>
        <v>Ontime</v>
      </c>
    </row>
    <row r="5900" spans="1:13" x14ac:dyDescent="0.2">
      <c r="A5900" t="s">
        <v>11809</v>
      </c>
      <c r="B5900" t="s">
        <v>11810</v>
      </c>
      <c r="C5900" t="s">
        <v>21</v>
      </c>
      <c r="D5900">
        <v>27</v>
      </c>
      <c r="E5900" t="s">
        <v>55</v>
      </c>
      <c r="F5900" t="s">
        <v>18449</v>
      </c>
      <c r="G5900" t="s">
        <v>18</v>
      </c>
      <c r="H5900">
        <v>5</v>
      </c>
      <c r="I5900">
        <v>48</v>
      </c>
      <c r="J5900" s="1">
        <v>45364</v>
      </c>
      <c r="K5900" s="2">
        <v>0.42430555555555555</v>
      </c>
      <c r="L5900" t="str" cm="1">
        <f t="array" ref="L5900">_xlfn.IFS(
Table1[[#This Row],[Patient Age]]&gt;=70,"70-79",
Table1[[#This Row],[Patient Age]]&gt;=60,"60-69",
Table1[[#This Row],[Patient Age]]&gt;=50,"50-59",
Table1[[#This Row],[Patient Age]]&gt;=40,"40-49",
Table1[[#This Row],[Patient Age]]&gt;=30,"30-39",
Table1[[#This Row],[Patient Age]]&gt;=20,"20-29",
Table1[[#This Row],[Patient Age]]&gt;=10,"10-19",
TRUE,"0-9"
)</f>
        <v>20-29</v>
      </c>
      <c r="M5900" t="str">
        <f>IF(Table1[[#This Row],[Patient Waittime]]&gt;30,"Delay","Ontime")</f>
        <v>Delay</v>
      </c>
    </row>
    <row r="5901" spans="1:13" x14ac:dyDescent="0.2">
      <c r="A5901" t="s">
        <v>11811</v>
      </c>
      <c r="B5901" t="s">
        <v>11812</v>
      </c>
      <c r="C5901" t="s">
        <v>21</v>
      </c>
      <c r="D5901">
        <v>5</v>
      </c>
      <c r="E5901" t="s">
        <v>55</v>
      </c>
      <c r="F5901" t="s">
        <v>18449</v>
      </c>
      <c r="G5901" t="s">
        <v>18</v>
      </c>
      <c r="H5901">
        <v>5</v>
      </c>
      <c r="I5901">
        <v>14</v>
      </c>
      <c r="J5901" s="1">
        <v>45292</v>
      </c>
      <c r="K5901" s="2">
        <v>0.37291666666666667</v>
      </c>
      <c r="L5901" t="str" cm="1">
        <f t="array" ref="L5901">_xlfn.IFS(
Table1[[#This Row],[Patient Age]]&gt;=70,"70-79",
Table1[[#This Row],[Patient Age]]&gt;=60,"60-69",
Table1[[#This Row],[Patient Age]]&gt;=50,"50-59",
Table1[[#This Row],[Patient Age]]&gt;=40,"40-49",
Table1[[#This Row],[Patient Age]]&gt;=30,"30-39",
Table1[[#This Row],[Patient Age]]&gt;=20,"20-29",
Table1[[#This Row],[Patient Age]]&gt;=10,"10-19",
TRUE,"0-9"
)</f>
        <v>0-9</v>
      </c>
      <c r="M5901" t="str">
        <f>IF(Table1[[#This Row],[Patient Waittime]]&gt;30,"Delay","Ontime")</f>
        <v>Ontime</v>
      </c>
    </row>
    <row r="5902" spans="1:13" x14ac:dyDescent="0.2">
      <c r="A5902" t="s">
        <v>11813</v>
      </c>
      <c r="B5902" t="s">
        <v>11814</v>
      </c>
      <c r="C5902" t="s">
        <v>21</v>
      </c>
      <c r="D5902">
        <v>65</v>
      </c>
      <c r="E5902" t="s">
        <v>55</v>
      </c>
      <c r="F5902" t="s">
        <v>18449</v>
      </c>
      <c r="G5902" t="s">
        <v>18</v>
      </c>
      <c r="H5902">
        <v>6</v>
      </c>
      <c r="I5902">
        <v>56</v>
      </c>
      <c r="J5902" s="1">
        <v>45268</v>
      </c>
      <c r="K5902" s="2">
        <v>0.55902777777777779</v>
      </c>
      <c r="L5902" t="str" cm="1">
        <f t="array" ref="L5902">_xlfn.IFS(
Table1[[#This Row],[Patient Age]]&gt;=70,"70-79",
Table1[[#This Row],[Patient Age]]&gt;=60,"60-69",
Table1[[#This Row],[Patient Age]]&gt;=50,"50-59",
Table1[[#This Row],[Patient Age]]&gt;=40,"40-49",
Table1[[#This Row],[Patient Age]]&gt;=30,"30-39",
Table1[[#This Row],[Patient Age]]&gt;=20,"20-29",
Table1[[#This Row],[Patient Age]]&gt;=10,"10-19",
TRUE,"0-9"
)</f>
        <v>60-69</v>
      </c>
      <c r="M5902" t="str">
        <f>IF(Table1[[#This Row],[Patient Waittime]]&gt;30,"Delay","Ontime")</f>
        <v>Delay</v>
      </c>
    </row>
    <row r="5903" spans="1:13" x14ac:dyDescent="0.2">
      <c r="A5903" t="s">
        <v>11815</v>
      </c>
      <c r="B5903" t="s">
        <v>11816</v>
      </c>
      <c r="C5903" t="s">
        <v>21</v>
      </c>
      <c r="D5903">
        <v>10</v>
      </c>
      <c r="E5903" t="s">
        <v>55</v>
      </c>
      <c r="F5903" t="s">
        <v>18449</v>
      </c>
      <c r="G5903" t="s">
        <v>18</v>
      </c>
      <c r="H5903">
        <v>6</v>
      </c>
      <c r="I5903">
        <v>18</v>
      </c>
      <c r="J5903" s="1">
        <v>45309</v>
      </c>
      <c r="K5903" s="2">
        <v>0.54652777777777772</v>
      </c>
      <c r="L5903" t="str" cm="1">
        <f t="array" ref="L5903">_xlfn.IFS(
Table1[[#This Row],[Patient Age]]&gt;=70,"70-79",
Table1[[#This Row],[Patient Age]]&gt;=60,"60-69",
Table1[[#This Row],[Patient Age]]&gt;=50,"50-59",
Table1[[#This Row],[Patient Age]]&gt;=40,"40-49",
Table1[[#This Row],[Patient Age]]&gt;=30,"30-39",
Table1[[#This Row],[Patient Age]]&gt;=20,"20-29",
Table1[[#This Row],[Patient Age]]&gt;=10,"10-19",
TRUE,"0-9"
)</f>
        <v>10-19</v>
      </c>
      <c r="M5903" t="str">
        <f>IF(Table1[[#This Row],[Patient Waittime]]&gt;30,"Delay","Ontime")</f>
        <v>Ontime</v>
      </c>
    </row>
    <row r="5904" spans="1:13" x14ac:dyDescent="0.2">
      <c r="A5904" t="s">
        <v>11817</v>
      </c>
      <c r="B5904" t="s">
        <v>11818</v>
      </c>
      <c r="C5904" t="s">
        <v>21</v>
      </c>
      <c r="D5904">
        <v>59</v>
      </c>
      <c r="E5904" t="s">
        <v>55</v>
      </c>
      <c r="F5904" t="s">
        <v>18449</v>
      </c>
      <c r="G5904" t="s">
        <v>18</v>
      </c>
      <c r="H5904">
        <v>7</v>
      </c>
      <c r="I5904">
        <v>25</v>
      </c>
      <c r="J5904" s="1">
        <v>45198</v>
      </c>
      <c r="K5904" s="2">
        <v>0.62083333333333335</v>
      </c>
      <c r="L5904" t="str" cm="1">
        <f t="array" ref="L5904">_xlfn.IFS(
Table1[[#This Row],[Patient Age]]&gt;=70,"70-79",
Table1[[#This Row],[Patient Age]]&gt;=60,"60-69",
Table1[[#This Row],[Patient Age]]&gt;=50,"50-59",
Table1[[#This Row],[Patient Age]]&gt;=40,"40-49",
Table1[[#This Row],[Patient Age]]&gt;=30,"30-39",
Table1[[#This Row],[Patient Age]]&gt;=20,"20-29",
Table1[[#This Row],[Patient Age]]&gt;=10,"10-19",
TRUE,"0-9"
)</f>
        <v>50-59</v>
      </c>
      <c r="M5904" t="str">
        <f>IF(Table1[[#This Row],[Patient Waittime]]&gt;30,"Delay","Ontime")</f>
        <v>Ontime</v>
      </c>
    </row>
    <row r="5905" spans="1:13" x14ac:dyDescent="0.2">
      <c r="A5905" t="s">
        <v>11819</v>
      </c>
      <c r="B5905" t="s">
        <v>11820</v>
      </c>
      <c r="C5905" t="s">
        <v>21</v>
      </c>
      <c r="D5905">
        <v>72</v>
      </c>
      <c r="E5905" t="s">
        <v>55</v>
      </c>
      <c r="F5905" t="s">
        <v>18449</v>
      </c>
      <c r="G5905" t="s">
        <v>18</v>
      </c>
      <c r="H5905">
        <v>7</v>
      </c>
      <c r="I5905">
        <v>44</v>
      </c>
      <c r="J5905" s="1">
        <v>45284</v>
      </c>
      <c r="K5905" s="2">
        <v>0.96597222222222223</v>
      </c>
      <c r="L5905" t="str" cm="1">
        <f t="array" ref="L5905">_xlfn.IFS(
Table1[[#This Row],[Patient Age]]&gt;=70,"70-79",
Table1[[#This Row],[Patient Age]]&gt;=60,"60-69",
Table1[[#This Row],[Patient Age]]&gt;=50,"50-59",
Table1[[#This Row],[Patient Age]]&gt;=40,"40-49",
Table1[[#This Row],[Patient Age]]&gt;=30,"30-39",
Table1[[#This Row],[Patient Age]]&gt;=20,"20-29",
Table1[[#This Row],[Patient Age]]&gt;=10,"10-19",
TRUE,"0-9"
)</f>
        <v>70-79</v>
      </c>
      <c r="M5905" t="str">
        <f>IF(Table1[[#This Row],[Patient Waittime]]&gt;30,"Delay","Ontime")</f>
        <v>Delay</v>
      </c>
    </row>
    <row r="5906" spans="1:13" x14ac:dyDescent="0.2">
      <c r="A5906" t="s">
        <v>11821</v>
      </c>
      <c r="B5906" t="s">
        <v>11822</v>
      </c>
      <c r="C5906" t="s">
        <v>21</v>
      </c>
      <c r="D5906">
        <v>23</v>
      </c>
      <c r="E5906" t="s">
        <v>55</v>
      </c>
      <c r="F5906" t="s">
        <v>18449</v>
      </c>
      <c r="G5906" t="s">
        <v>18</v>
      </c>
      <c r="H5906">
        <v>8</v>
      </c>
      <c r="I5906">
        <v>42</v>
      </c>
      <c r="J5906" s="1">
        <v>45353</v>
      </c>
      <c r="K5906" s="2">
        <v>0.45208333333333334</v>
      </c>
      <c r="L5906" t="str" cm="1">
        <f t="array" ref="L5906">_xlfn.IFS(
Table1[[#This Row],[Patient Age]]&gt;=70,"70-79",
Table1[[#This Row],[Patient Age]]&gt;=60,"60-69",
Table1[[#This Row],[Patient Age]]&gt;=50,"50-59",
Table1[[#This Row],[Patient Age]]&gt;=40,"40-49",
Table1[[#This Row],[Patient Age]]&gt;=30,"30-39",
Table1[[#This Row],[Patient Age]]&gt;=20,"20-29",
Table1[[#This Row],[Patient Age]]&gt;=10,"10-19",
TRUE,"0-9"
)</f>
        <v>20-29</v>
      </c>
      <c r="M5906" t="str">
        <f>IF(Table1[[#This Row],[Patient Waittime]]&gt;30,"Delay","Ontime")</f>
        <v>Delay</v>
      </c>
    </row>
    <row r="5907" spans="1:13" x14ac:dyDescent="0.2">
      <c r="A5907" t="s">
        <v>11823</v>
      </c>
      <c r="B5907" t="s">
        <v>11824</v>
      </c>
      <c r="C5907" t="s">
        <v>21</v>
      </c>
      <c r="D5907">
        <v>31</v>
      </c>
      <c r="E5907" t="s">
        <v>55</v>
      </c>
      <c r="F5907" t="s">
        <v>18449</v>
      </c>
      <c r="G5907" t="s">
        <v>18</v>
      </c>
      <c r="H5907">
        <v>8</v>
      </c>
      <c r="I5907">
        <v>20</v>
      </c>
      <c r="J5907" s="1">
        <v>45032</v>
      </c>
      <c r="K5907" s="2">
        <v>1.3888888888888888E-2</v>
      </c>
      <c r="L5907" t="str" cm="1">
        <f t="array" ref="L5907">_xlfn.IFS(
Table1[[#This Row],[Patient Age]]&gt;=70,"70-79",
Table1[[#This Row],[Patient Age]]&gt;=60,"60-69",
Table1[[#This Row],[Patient Age]]&gt;=50,"50-59",
Table1[[#This Row],[Patient Age]]&gt;=40,"40-49",
Table1[[#This Row],[Patient Age]]&gt;=30,"30-39",
Table1[[#This Row],[Patient Age]]&gt;=20,"20-29",
Table1[[#This Row],[Patient Age]]&gt;=10,"10-19",
TRUE,"0-9"
)</f>
        <v>30-39</v>
      </c>
      <c r="M5907" t="str">
        <f>IF(Table1[[#This Row],[Patient Waittime]]&gt;30,"Delay","Ontime")</f>
        <v>Ontime</v>
      </c>
    </row>
    <row r="5908" spans="1:13" x14ac:dyDescent="0.2">
      <c r="A5908" t="s">
        <v>11825</v>
      </c>
      <c r="B5908" t="s">
        <v>11826</v>
      </c>
      <c r="C5908" t="s">
        <v>21</v>
      </c>
      <c r="D5908">
        <v>78</v>
      </c>
      <c r="E5908" t="s">
        <v>55</v>
      </c>
      <c r="F5908" t="s">
        <v>18449</v>
      </c>
      <c r="G5908" t="s">
        <v>18</v>
      </c>
      <c r="H5908">
        <v>8</v>
      </c>
      <c r="I5908">
        <v>38</v>
      </c>
      <c r="J5908" s="1">
        <v>45120</v>
      </c>
      <c r="K5908" s="2">
        <v>0.10138888888888889</v>
      </c>
      <c r="L5908" t="str" cm="1">
        <f t="array" ref="L5908">_xlfn.IFS(
Table1[[#This Row],[Patient Age]]&gt;=70,"70-79",
Table1[[#This Row],[Patient Age]]&gt;=60,"60-69",
Table1[[#This Row],[Patient Age]]&gt;=50,"50-59",
Table1[[#This Row],[Patient Age]]&gt;=40,"40-49",
Table1[[#This Row],[Patient Age]]&gt;=30,"30-39",
Table1[[#This Row],[Patient Age]]&gt;=20,"20-29",
Table1[[#This Row],[Patient Age]]&gt;=10,"10-19",
TRUE,"0-9"
)</f>
        <v>70-79</v>
      </c>
      <c r="M5908" t="str">
        <f>IF(Table1[[#This Row],[Patient Waittime]]&gt;30,"Delay","Ontime")</f>
        <v>Delay</v>
      </c>
    </row>
    <row r="5909" spans="1:13" x14ac:dyDescent="0.2">
      <c r="A5909" t="s">
        <v>11827</v>
      </c>
      <c r="B5909" t="s">
        <v>11828</v>
      </c>
      <c r="C5909" t="s">
        <v>21</v>
      </c>
      <c r="D5909">
        <v>59</v>
      </c>
      <c r="E5909" t="s">
        <v>55</v>
      </c>
      <c r="F5909" t="s">
        <v>18449</v>
      </c>
      <c r="G5909" t="s">
        <v>18</v>
      </c>
      <c r="H5909">
        <v>8</v>
      </c>
      <c r="I5909">
        <v>32</v>
      </c>
      <c r="J5909" s="1">
        <v>45633</v>
      </c>
      <c r="K5909" s="2">
        <v>0.27013888888888887</v>
      </c>
      <c r="L5909" t="str" cm="1">
        <f t="array" ref="L5909">_xlfn.IFS(
Table1[[#This Row],[Patient Age]]&gt;=70,"70-79",
Table1[[#This Row],[Patient Age]]&gt;=60,"60-69",
Table1[[#This Row],[Patient Age]]&gt;=50,"50-59",
Table1[[#This Row],[Patient Age]]&gt;=40,"40-49",
Table1[[#This Row],[Patient Age]]&gt;=30,"30-39",
Table1[[#This Row],[Patient Age]]&gt;=20,"20-29",
Table1[[#This Row],[Patient Age]]&gt;=10,"10-19",
TRUE,"0-9"
)</f>
        <v>50-59</v>
      </c>
      <c r="M5909" t="str">
        <f>IF(Table1[[#This Row],[Patient Waittime]]&gt;30,"Delay","Ontime")</f>
        <v>Delay</v>
      </c>
    </row>
    <row r="5910" spans="1:13" x14ac:dyDescent="0.2">
      <c r="A5910" t="s">
        <v>11829</v>
      </c>
      <c r="B5910" t="s">
        <v>11830</v>
      </c>
      <c r="C5910" t="s">
        <v>21</v>
      </c>
      <c r="D5910">
        <v>46</v>
      </c>
      <c r="E5910" t="s">
        <v>55</v>
      </c>
      <c r="F5910" t="s">
        <v>18449</v>
      </c>
      <c r="G5910" t="s">
        <v>18</v>
      </c>
      <c r="H5910">
        <v>9</v>
      </c>
      <c r="I5910">
        <v>31</v>
      </c>
      <c r="J5910" s="1">
        <v>45066</v>
      </c>
      <c r="K5910" s="2">
        <v>0.36666666666666664</v>
      </c>
      <c r="L5910" t="str" cm="1">
        <f t="array" ref="L5910">_xlfn.IFS(
Table1[[#This Row],[Patient Age]]&gt;=70,"70-79",
Table1[[#This Row],[Patient Age]]&gt;=60,"60-69",
Table1[[#This Row],[Patient Age]]&gt;=50,"50-59",
Table1[[#This Row],[Patient Age]]&gt;=40,"40-49",
Table1[[#This Row],[Patient Age]]&gt;=30,"30-39",
Table1[[#This Row],[Patient Age]]&gt;=20,"20-29",
Table1[[#This Row],[Patient Age]]&gt;=10,"10-19",
TRUE,"0-9"
)</f>
        <v>40-49</v>
      </c>
      <c r="M5910" t="str">
        <f>IF(Table1[[#This Row],[Patient Waittime]]&gt;30,"Delay","Ontime")</f>
        <v>Delay</v>
      </c>
    </row>
    <row r="5911" spans="1:13" x14ac:dyDescent="0.2">
      <c r="A5911" t="s">
        <v>11831</v>
      </c>
      <c r="B5911" t="s">
        <v>11832</v>
      </c>
      <c r="C5911" t="s">
        <v>21</v>
      </c>
      <c r="D5911">
        <v>56</v>
      </c>
      <c r="E5911" t="s">
        <v>55</v>
      </c>
      <c r="F5911" t="s">
        <v>18449</v>
      </c>
      <c r="G5911" t="s">
        <v>18</v>
      </c>
      <c r="H5911">
        <v>9</v>
      </c>
      <c r="I5911">
        <v>12</v>
      </c>
      <c r="J5911" s="1">
        <v>45443</v>
      </c>
      <c r="K5911" s="2">
        <v>0.18541666666666667</v>
      </c>
      <c r="L5911" t="str" cm="1">
        <f t="array" ref="L5911">_xlfn.IFS(
Table1[[#This Row],[Patient Age]]&gt;=70,"70-79",
Table1[[#This Row],[Patient Age]]&gt;=60,"60-69",
Table1[[#This Row],[Patient Age]]&gt;=50,"50-59",
Table1[[#This Row],[Patient Age]]&gt;=40,"40-49",
Table1[[#This Row],[Patient Age]]&gt;=30,"30-39",
Table1[[#This Row],[Patient Age]]&gt;=20,"20-29",
Table1[[#This Row],[Patient Age]]&gt;=10,"10-19",
TRUE,"0-9"
)</f>
        <v>50-59</v>
      </c>
      <c r="M5911" t="str">
        <f>IF(Table1[[#This Row],[Patient Waittime]]&gt;30,"Delay","Ontime")</f>
        <v>Ontime</v>
      </c>
    </row>
    <row r="5912" spans="1:13" x14ac:dyDescent="0.2">
      <c r="A5912" t="s">
        <v>11833</v>
      </c>
      <c r="B5912" t="s">
        <v>11834</v>
      </c>
      <c r="C5912" t="s">
        <v>21</v>
      </c>
      <c r="D5912">
        <v>57</v>
      </c>
      <c r="E5912" t="s">
        <v>55</v>
      </c>
      <c r="F5912" t="s">
        <v>18449</v>
      </c>
      <c r="G5912" t="s">
        <v>18</v>
      </c>
      <c r="H5912">
        <v>10</v>
      </c>
      <c r="I5912">
        <v>15</v>
      </c>
      <c r="J5912" s="1">
        <v>45585</v>
      </c>
      <c r="K5912" s="2">
        <v>0.60347222222222219</v>
      </c>
      <c r="L5912" t="str" cm="1">
        <f t="array" ref="L5912">_xlfn.IFS(
Table1[[#This Row],[Patient Age]]&gt;=70,"70-79",
Table1[[#This Row],[Patient Age]]&gt;=60,"60-69",
Table1[[#This Row],[Patient Age]]&gt;=50,"50-59",
Table1[[#This Row],[Patient Age]]&gt;=40,"40-49",
Table1[[#This Row],[Patient Age]]&gt;=30,"30-39",
Table1[[#This Row],[Patient Age]]&gt;=20,"20-29",
Table1[[#This Row],[Patient Age]]&gt;=10,"10-19",
TRUE,"0-9"
)</f>
        <v>50-59</v>
      </c>
      <c r="M5912" t="str">
        <f>IF(Table1[[#This Row],[Patient Waittime]]&gt;30,"Delay","Ontime")</f>
        <v>Ontime</v>
      </c>
    </row>
    <row r="5913" spans="1:13" x14ac:dyDescent="0.2">
      <c r="A5913" t="s">
        <v>11835</v>
      </c>
      <c r="B5913" t="s">
        <v>11836</v>
      </c>
      <c r="C5913" t="s">
        <v>21</v>
      </c>
      <c r="D5913">
        <v>68</v>
      </c>
      <c r="E5913" t="s">
        <v>55</v>
      </c>
      <c r="F5913" t="s">
        <v>18449</v>
      </c>
      <c r="G5913" t="s">
        <v>18</v>
      </c>
      <c r="H5913">
        <v>10</v>
      </c>
      <c r="I5913">
        <v>49</v>
      </c>
      <c r="J5913" s="1">
        <v>45257</v>
      </c>
      <c r="K5913" s="2">
        <v>0.43680555555555556</v>
      </c>
      <c r="L5913" t="str" cm="1">
        <f t="array" ref="L5913">_xlfn.IFS(
Table1[[#This Row],[Patient Age]]&gt;=70,"70-79",
Table1[[#This Row],[Patient Age]]&gt;=60,"60-69",
Table1[[#This Row],[Patient Age]]&gt;=50,"50-59",
Table1[[#This Row],[Patient Age]]&gt;=40,"40-49",
Table1[[#This Row],[Patient Age]]&gt;=30,"30-39",
Table1[[#This Row],[Patient Age]]&gt;=20,"20-29",
Table1[[#This Row],[Patient Age]]&gt;=10,"10-19",
TRUE,"0-9"
)</f>
        <v>60-69</v>
      </c>
      <c r="M5913" t="str">
        <f>IF(Table1[[#This Row],[Patient Waittime]]&gt;30,"Delay","Ontime")</f>
        <v>Delay</v>
      </c>
    </row>
    <row r="5914" spans="1:13" x14ac:dyDescent="0.2">
      <c r="A5914" t="s">
        <v>11837</v>
      </c>
      <c r="B5914" t="s">
        <v>11838</v>
      </c>
      <c r="C5914" t="s">
        <v>21</v>
      </c>
      <c r="D5914">
        <v>32</v>
      </c>
      <c r="E5914" t="s">
        <v>55</v>
      </c>
      <c r="F5914" t="s">
        <v>18449</v>
      </c>
      <c r="G5914" t="s">
        <v>18</v>
      </c>
      <c r="H5914">
        <v>10</v>
      </c>
      <c r="I5914">
        <v>42</v>
      </c>
      <c r="J5914" s="1">
        <v>45635</v>
      </c>
      <c r="K5914" s="2">
        <v>0.53263888888888888</v>
      </c>
      <c r="L5914" t="str" cm="1">
        <f t="array" ref="L5914">_xlfn.IFS(
Table1[[#This Row],[Patient Age]]&gt;=70,"70-79",
Table1[[#This Row],[Patient Age]]&gt;=60,"60-69",
Table1[[#This Row],[Patient Age]]&gt;=50,"50-59",
Table1[[#This Row],[Patient Age]]&gt;=40,"40-49",
Table1[[#This Row],[Patient Age]]&gt;=30,"30-39",
Table1[[#This Row],[Patient Age]]&gt;=20,"20-29",
Table1[[#This Row],[Patient Age]]&gt;=10,"10-19",
TRUE,"0-9"
)</f>
        <v>30-39</v>
      </c>
      <c r="M5914" t="str">
        <f>IF(Table1[[#This Row],[Patient Waittime]]&gt;30,"Delay","Ontime")</f>
        <v>Delay</v>
      </c>
    </row>
    <row r="5915" spans="1:13" x14ac:dyDescent="0.2">
      <c r="A5915" t="s">
        <v>11839</v>
      </c>
      <c r="B5915" t="s">
        <v>11840</v>
      </c>
      <c r="C5915" t="s">
        <v>21</v>
      </c>
      <c r="D5915">
        <v>64</v>
      </c>
      <c r="E5915" t="s">
        <v>55</v>
      </c>
      <c r="F5915" t="s">
        <v>28</v>
      </c>
      <c r="G5915" t="s">
        <v>18</v>
      </c>
      <c r="I5915">
        <v>10</v>
      </c>
      <c r="J5915" s="1">
        <v>45230</v>
      </c>
      <c r="K5915" s="2">
        <v>0.37916666666666665</v>
      </c>
      <c r="L5915" t="str" cm="1">
        <f t="array" ref="L5915">_xlfn.IFS(
Table1[[#This Row],[Patient Age]]&gt;=70,"70-79",
Table1[[#This Row],[Patient Age]]&gt;=60,"60-69",
Table1[[#This Row],[Patient Age]]&gt;=50,"50-59",
Table1[[#This Row],[Patient Age]]&gt;=40,"40-49",
Table1[[#This Row],[Patient Age]]&gt;=30,"30-39",
Table1[[#This Row],[Patient Age]]&gt;=20,"20-29",
Table1[[#This Row],[Patient Age]]&gt;=10,"10-19",
TRUE,"0-9"
)</f>
        <v>60-69</v>
      </c>
      <c r="M5915" t="str">
        <f>IF(Table1[[#This Row],[Patient Waittime]]&gt;30,"Delay","Ontime")</f>
        <v>Ontime</v>
      </c>
    </row>
    <row r="5916" spans="1:13" x14ac:dyDescent="0.2">
      <c r="A5916" t="s">
        <v>11841</v>
      </c>
      <c r="B5916" t="s">
        <v>11842</v>
      </c>
      <c r="C5916" t="s">
        <v>21</v>
      </c>
      <c r="D5916">
        <v>32</v>
      </c>
      <c r="E5916" t="s">
        <v>55</v>
      </c>
      <c r="F5916" t="s">
        <v>28</v>
      </c>
      <c r="G5916" t="s">
        <v>18</v>
      </c>
      <c r="I5916">
        <v>17</v>
      </c>
      <c r="J5916" s="1">
        <v>45244</v>
      </c>
      <c r="K5916" s="2">
        <v>0.55069444444444449</v>
      </c>
      <c r="L5916" t="str" cm="1">
        <f t="array" ref="L5916">_xlfn.IFS(
Table1[[#This Row],[Patient Age]]&gt;=70,"70-79",
Table1[[#This Row],[Patient Age]]&gt;=60,"60-69",
Table1[[#This Row],[Patient Age]]&gt;=50,"50-59",
Table1[[#This Row],[Patient Age]]&gt;=40,"40-49",
Table1[[#This Row],[Patient Age]]&gt;=30,"30-39",
Table1[[#This Row],[Patient Age]]&gt;=20,"20-29",
Table1[[#This Row],[Patient Age]]&gt;=10,"10-19",
TRUE,"0-9"
)</f>
        <v>30-39</v>
      </c>
      <c r="M5916" t="str">
        <f>IF(Table1[[#This Row],[Patient Waittime]]&gt;30,"Delay","Ontime")</f>
        <v>Ontime</v>
      </c>
    </row>
    <row r="5917" spans="1:13" x14ac:dyDescent="0.2">
      <c r="A5917" t="s">
        <v>11843</v>
      </c>
      <c r="B5917" t="s">
        <v>11844</v>
      </c>
      <c r="C5917" t="s">
        <v>21</v>
      </c>
      <c r="D5917">
        <v>46</v>
      </c>
      <c r="E5917" t="s">
        <v>55</v>
      </c>
      <c r="F5917" t="s">
        <v>28</v>
      </c>
      <c r="G5917" t="s">
        <v>18</v>
      </c>
      <c r="I5917">
        <v>47</v>
      </c>
      <c r="J5917" s="1">
        <v>45039</v>
      </c>
      <c r="K5917" s="2">
        <v>0.75</v>
      </c>
      <c r="L5917" t="str" cm="1">
        <f t="array" ref="L5917">_xlfn.IFS(
Table1[[#This Row],[Patient Age]]&gt;=70,"70-79",
Table1[[#This Row],[Patient Age]]&gt;=60,"60-69",
Table1[[#This Row],[Patient Age]]&gt;=50,"50-59",
Table1[[#This Row],[Patient Age]]&gt;=40,"40-49",
Table1[[#This Row],[Patient Age]]&gt;=30,"30-39",
Table1[[#This Row],[Patient Age]]&gt;=20,"20-29",
Table1[[#This Row],[Patient Age]]&gt;=10,"10-19",
TRUE,"0-9"
)</f>
        <v>40-49</v>
      </c>
      <c r="M5917" t="str">
        <f>IF(Table1[[#This Row],[Patient Waittime]]&gt;30,"Delay","Ontime")</f>
        <v>Delay</v>
      </c>
    </row>
    <row r="5918" spans="1:13" x14ac:dyDescent="0.2">
      <c r="A5918" t="s">
        <v>11845</v>
      </c>
      <c r="B5918" t="s">
        <v>11846</v>
      </c>
      <c r="C5918" t="s">
        <v>21</v>
      </c>
      <c r="D5918">
        <v>53</v>
      </c>
      <c r="E5918" t="s">
        <v>55</v>
      </c>
      <c r="F5918" t="s">
        <v>28</v>
      </c>
      <c r="G5918" t="s">
        <v>18</v>
      </c>
      <c r="I5918">
        <v>15</v>
      </c>
      <c r="J5918" s="1">
        <v>45289</v>
      </c>
      <c r="K5918" s="2">
        <v>0.14861111111111111</v>
      </c>
      <c r="L5918" t="str" cm="1">
        <f t="array" ref="L5918">_xlfn.IFS(
Table1[[#This Row],[Patient Age]]&gt;=70,"70-79",
Table1[[#This Row],[Patient Age]]&gt;=60,"60-69",
Table1[[#This Row],[Patient Age]]&gt;=50,"50-59",
Table1[[#This Row],[Patient Age]]&gt;=40,"40-49",
Table1[[#This Row],[Patient Age]]&gt;=30,"30-39",
Table1[[#This Row],[Patient Age]]&gt;=20,"20-29",
Table1[[#This Row],[Patient Age]]&gt;=10,"10-19",
TRUE,"0-9"
)</f>
        <v>50-59</v>
      </c>
      <c r="M5918" t="str">
        <f>IF(Table1[[#This Row],[Patient Waittime]]&gt;30,"Delay","Ontime")</f>
        <v>Ontime</v>
      </c>
    </row>
    <row r="5919" spans="1:13" x14ac:dyDescent="0.2">
      <c r="A5919" t="s">
        <v>11847</v>
      </c>
      <c r="B5919" t="s">
        <v>11848</v>
      </c>
      <c r="C5919" t="s">
        <v>21</v>
      </c>
      <c r="D5919">
        <v>20</v>
      </c>
      <c r="E5919" t="s">
        <v>55</v>
      </c>
      <c r="F5919" t="s">
        <v>28</v>
      </c>
      <c r="G5919" t="s">
        <v>18</v>
      </c>
      <c r="I5919">
        <v>24</v>
      </c>
      <c r="J5919" s="1">
        <v>45478</v>
      </c>
      <c r="K5919" s="2">
        <v>0.22916666666666666</v>
      </c>
      <c r="L5919" t="str" cm="1">
        <f t="array" ref="L5919">_xlfn.IFS(
Table1[[#This Row],[Patient Age]]&gt;=70,"70-79",
Table1[[#This Row],[Patient Age]]&gt;=60,"60-69",
Table1[[#This Row],[Patient Age]]&gt;=50,"50-59",
Table1[[#This Row],[Patient Age]]&gt;=40,"40-49",
Table1[[#This Row],[Patient Age]]&gt;=30,"30-39",
Table1[[#This Row],[Patient Age]]&gt;=20,"20-29",
Table1[[#This Row],[Patient Age]]&gt;=10,"10-19",
TRUE,"0-9"
)</f>
        <v>20-29</v>
      </c>
      <c r="M5919" t="str">
        <f>IF(Table1[[#This Row],[Patient Waittime]]&gt;30,"Delay","Ontime")</f>
        <v>Ontime</v>
      </c>
    </row>
    <row r="5920" spans="1:13" x14ac:dyDescent="0.2">
      <c r="A5920" t="s">
        <v>11849</v>
      </c>
      <c r="B5920" t="s">
        <v>11850</v>
      </c>
      <c r="C5920" t="s">
        <v>21</v>
      </c>
      <c r="D5920">
        <v>75</v>
      </c>
      <c r="E5920" t="s">
        <v>55</v>
      </c>
      <c r="F5920" t="s">
        <v>28</v>
      </c>
      <c r="G5920" t="s">
        <v>18</v>
      </c>
      <c r="I5920">
        <v>21</v>
      </c>
      <c r="J5920" s="1">
        <v>45552</v>
      </c>
      <c r="K5920" s="2">
        <v>0.68472222222222223</v>
      </c>
      <c r="L5920" t="str" cm="1">
        <f t="array" ref="L5920">_xlfn.IFS(
Table1[[#This Row],[Patient Age]]&gt;=70,"70-79",
Table1[[#This Row],[Patient Age]]&gt;=60,"60-69",
Table1[[#This Row],[Patient Age]]&gt;=50,"50-59",
Table1[[#This Row],[Patient Age]]&gt;=40,"40-49",
Table1[[#This Row],[Patient Age]]&gt;=30,"30-39",
Table1[[#This Row],[Patient Age]]&gt;=20,"20-29",
Table1[[#This Row],[Patient Age]]&gt;=10,"10-19",
TRUE,"0-9"
)</f>
        <v>70-79</v>
      </c>
      <c r="M5920" t="str">
        <f>IF(Table1[[#This Row],[Patient Waittime]]&gt;30,"Delay","Ontime")</f>
        <v>Ontime</v>
      </c>
    </row>
    <row r="5921" spans="1:13" x14ac:dyDescent="0.2">
      <c r="A5921" t="s">
        <v>11851</v>
      </c>
      <c r="B5921" t="s">
        <v>11852</v>
      </c>
      <c r="C5921" t="s">
        <v>21</v>
      </c>
      <c r="D5921">
        <v>61</v>
      </c>
      <c r="E5921" t="s">
        <v>55</v>
      </c>
      <c r="F5921" t="s">
        <v>28</v>
      </c>
      <c r="G5921" t="s">
        <v>18</v>
      </c>
      <c r="I5921">
        <v>29</v>
      </c>
      <c r="J5921" s="1">
        <v>45447</v>
      </c>
      <c r="K5921" s="2">
        <v>0.41597222222222224</v>
      </c>
      <c r="L5921" t="str" cm="1">
        <f t="array" ref="L5921">_xlfn.IFS(
Table1[[#This Row],[Patient Age]]&gt;=70,"70-79",
Table1[[#This Row],[Patient Age]]&gt;=60,"60-69",
Table1[[#This Row],[Patient Age]]&gt;=50,"50-59",
Table1[[#This Row],[Patient Age]]&gt;=40,"40-49",
Table1[[#This Row],[Patient Age]]&gt;=30,"30-39",
Table1[[#This Row],[Patient Age]]&gt;=20,"20-29",
Table1[[#This Row],[Patient Age]]&gt;=10,"10-19",
TRUE,"0-9"
)</f>
        <v>60-69</v>
      </c>
      <c r="M5921" t="str">
        <f>IF(Table1[[#This Row],[Patient Waittime]]&gt;30,"Delay","Ontime")</f>
        <v>Ontime</v>
      </c>
    </row>
    <row r="5922" spans="1:13" x14ac:dyDescent="0.2">
      <c r="A5922" t="s">
        <v>11853</v>
      </c>
      <c r="B5922" t="s">
        <v>11854</v>
      </c>
      <c r="C5922" t="s">
        <v>21</v>
      </c>
      <c r="D5922">
        <v>77</v>
      </c>
      <c r="E5922" t="s">
        <v>55</v>
      </c>
      <c r="F5922" t="s">
        <v>28</v>
      </c>
      <c r="G5922" t="s">
        <v>18</v>
      </c>
      <c r="I5922">
        <v>54</v>
      </c>
      <c r="J5922" s="1">
        <v>45090</v>
      </c>
      <c r="K5922" s="2">
        <v>5.6944444444444443E-2</v>
      </c>
      <c r="L5922" t="str" cm="1">
        <f t="array" ref="L5922">_xlfn.IFS(
Table1[[#This Row],[Patient Age]]&gt;=70,"70-79",
Table1[[#This Row],[Patient Age]]&gt;=60,"60-69",
Table1[[#This Row],[Patient Age]]&gt;=50,"50-59",
Table1[[#This Row],[Patient Age]]&gt;=40,"40-49",
Table1[[#This Row],[Patient Age]]&gt;=30,"30-39",
Table1[[#This Row],[Patient Age]]&gt;=20,"20-29",
Table1[[#This Row],[Patient Age]]&gt;=10,"10-19",
TRUE,"0-9"
)</f>
        <v>70-79</v>
      </c>
      <c r="M5922" t="str">
        <f>IF(Table1[[#This Row],[Patient Waittime]]&gt;30,"Delay","Ontime")</f>
        <v>Delay</v>
      </c>
    </row>
    <row r="5923" spans="1:13" x14ac:dyDescent="0.2">
      <c r="A5923" t="s">
        <v>11855</v>
      </c>
      <c r="B5923" t="s">
        <v>11856</v>
      </c>
      <c r="C5923" t="s">
        <v>21</v>
      </c>
      <c r="D5923">
        <v>20</v>
      </c>
      <c r="E5923" t="s">
        <v>55</v>
      </c>
      <c r="F5923" t="s">
        <v>28</v>
      </c>
      <c r="G5923" t="s">
        <v>18</v>
      </c>
      <c r="I5923">
        <v>43</v>
      </c>
      <c r="J5923" s="1">
        <v>45383</v>
      </c>
      <c r="K5923" s="2">
        <v>0.70416666666666672</v>
      </c>
      <c r="L5923" t="str" cm="1">
        <f t="array" ref="L5923">_xlfn.IFS(
Table1[[#This Row],[Patient Age]]&gt;=70,"70-79",
Table1[[#This Row],[Patient Age]]&gt;=60,"60-69",
Table1[[#This Row],[Patient Age]]&gt;=50,"50-59",
Table1[[#This Row],[Patient Age]]&gt;=40,"40-49",
Table1[[#This Row],[Patient Age]]&gt;=30,"30-39",
Table1[[#This Row],[Patient Age]]&gt;=20,"20-29",
Table1[[#This Row],[Patient Age]]&gt;=10,"10-19",
TRUE,"0-9"
)</f>
        <v>20-29</v>
      </c>
      <c r="M5923" t="str">
        <f>IF(Table1[[#This Row],[Patient Waittime]]&gt;30,"Delay","Ontime")</f>
        <v>Delay</v>
      </c>
    </row>
    <row r="5924" spans="1:13" x14ac:dyDescent="0.2">
      <c r="A5924" t="s">
        <v>11857</v>
      </c>
      <c r="B5924" t="s">
        <v>11858</v>
      </c>
      <c r="C5924" t="s">
        <v>21</v>
      </c>
      <c r="D5924">
        <v>40</v>
      </c>
      <c r="E5924" t="s">
        <v>55</v>
      </c>
      <c r="F5924" t="s">
        <v>28</v>
      </c>
      <c r="G5924" t="s">
        <v>18</v>
      </c>
      <c r="I5924">
        <v>39</v>
      </c>
      <c r="J5924" s="1">
        <v>45130</v>
      </c>
      <c r="K5924" s="2">
        <v>0.1763888888888889</v>
      </c>
      <c r="L5924" t="str" cm="1">
        <f t="array" ref="L5924">_xlfn.IFS(
Table1[[#This Row],[Patient Age]]&gt;=70,"70-79",
Table1[[#This Row],[Patient Age]]&gt;=60,"60-69",
Table1[[#This Row],[Patient Age]]&gt;=50,"50-59",
Table1[[#This Row],[Patient Age]]&gt;=40,"40-49",
Table1[[#This Row],[Patient Age]]&gt;=30,"30-39",
Table1[[#This Row],[Patient Age]]&gt;=20,"20-29",
Table1[[#This Row],[Patient Age]]&gt;=10,"10-19",
TRUE,"0-9"
)</f>
        <v>40-49</v>
      </c>
      <c r="M5924" t="str">
        <f>IF(Table1[[#This Row],[Patient Waittime]]&gt;30,"Delay","Ontime")</f>
        <v>Delay</v>
      </c>
    </row>
    <row r="5925" spans="1:13" x14ac:dyDescent="0.2">
      <c r="A5925" t="s">
        <v>11859</v>
      </c>
      <c r="B5925" t="s">
        <v>11860</v>
      </c>
      <c r="C5925" t="s">
        <v>21</v>
      </c>
      <c r="D5925">
        <v>37</v>
      </c>
      <c r="E5925" t="s">
        <v>55</v>
      </c>
      <c r="F5925" t="s">
        <v>28</v>
      </c>
      <c r="G5925" t="s">
        <v>18</v>
      </c>
      <c r="I5925">
        <v>23</v>
      </c>
      <c r="J5925" s="1">
        <v>45062</v>
      </c>
      <c r="K5925" s="2">
        <v>6.9444444444444447E-4</v>
      </c>
      <c r="L5925" t="str" cm="1">
        <f t="array" ref="L5925">_xlfn.IFS(
Table1[[#This Row],[Patient Age]]&gt;=70,"70-79",
Table1[[#This Row],[Patient Age]]&gt;=60,"60-69",
Table1[[#This Row],[Patient Age]]&gt;=50,"50-59",
Table1[[#This Row],[Patient Age]]&gt;=40,"40-49",
Table1[[#This Row],[Patient Age]]&gt;=30,"30-39",
Table1[[#This Row],[Patient Age]]&gt;=20,"20-29",
Table1[[#This Row],[Patient Age]]&gt;=10,"10-19",
TRUE,"0-9"
)</f>
        <v>30-39</v>
      </c>
      <c r="M5925" t="str">
        <f>IF(Table1[[#This Row],[Patient Waittime]]&gt;30,"Delay","Ontime")</f>
        <v>Ontime</v>
      </c>
    </row>
    <row r="5926" spans="1:13" x14ac:dyDescent="0.2">
      <c r="A5926" t="s">
        <v>11861</v>
      </c>
      <c r="B5926" t="s">
        <v>11862</v>
      </c>
      <c r="C5926" t="s">
        <v>21</v>
      </c>
      <c r="D5926">
        <v>69</v>
      </c>
      <c r="E5926" t="s">
        <v>55</v>
      </c>
      <c r="F5926" t="s">
        <v>28</v>
      </c>
      <c r="G5926" t="s">
        <v>18</v>
      </c>
      <c r="I5926">
        <v>26</v>
      </c>
      <c r="J5926" s="1">
        <v>45507</v>
      </c>
      <c r="K5926" s="2">
        <v>0.37916666666666665</v>
      </c>
      <c r="L5926" t="str" cm="1">
        <f t="array" ref="L5926">_xlfn.IFS(
Table1[[#This Row],[Patient Age]]&gt;=70,"70-79",
Table1[[#This Row],[Patient Age]]&gt;=60,"60-69",
Table1[[#This Row],[Patient Age]]&gt;=50,"50-59",
Table1[[#This Row],[Patient Age]]&gt;=40,"40-49",
Table1[[#This Row],[Patient Age]]&gt;=30,"30-39",
Table1[[#This Row],[Patient Age]]&gt;=20,"20-29",
Table1[[#This Row],[Patient Age]]&gt;=10,"10-19",
TRUE,"0-9"
)</f>
        <v>60-69</v>
      </c>
      <c r="M5926" t="str">
        <f>IF(Table1[[#This Row],[Patient Waittime]]&gt;30,"Delay","Ontime")</f>
        <v>Ontime</v>
      </c>
    </row>
    <row r="5927" spans="1:13" x14ac:dyDescent="0.2">
      <c r="A5927" t="s">
        <v>11863</v>
      </c>
      <c r="B5927" t="s">
        <v>11864</v>
      </c>
      <c r="C5927" t="s">
        <v>21</v>
      </c>
      <c r="D5927">
        <v>8</v>
      </c>
      <c r="E5927" t="s">
        <v>55</v>
      </c>
      <c r="F5927" t="s">
        <v>28</v>
      </c>
      <c r="G5927" t="s">
        <v>18</v>
      </c>
      <c r="I5927">
        <v>31</v>
      </c>
      <c r="J5927" s="1">
        <v>45257</v>
      </c>
      <c r="K5927" s="2">
        <v>0.28333333333333333</v>
      </c>
      <c r="L5927" t="str" cm="1">
        <f t="array" ref="L5927">_xlfn.IFS(
Table1[[#This Row],[Patient Age]]&gt;=70,"70-79",
Table1[[#This Row],[Patient Age]]&gt;=60,"60-69",
Table1[[#This Row],[Patient Age]]&gt;=50,"50-59",
Table1[[#This Row],[Patient Age]]&gt;=40,"40-49",
Table1[[#This Row],[Patient Age]]&gt;=30,"30-39",
Table1[[#This Row],[Patient Age]]&gt;=20,"20-29",
Table1[[#This Row],[Patient Age]]&gt;=10,"10-19",
TRUE,"0-9"
)</f>
        <v>0-9</v>
      </c>
      <c r="M5927" t="str">
        <f>IF(Table1[[#This Row],[Patient Waittime]]&gt;30,"Delay","Ontime")</f>
        <v>Delay</v>
      </c>
    </row>
    <row r="5928" spans="1:13" x14ac:dyDescent="0.2">
      <c r="A5928" t="s">
        <v>11865</v>
      </c>
      <c r="B5928" t="s">
        <v>11866</v>
      </c>
      <c r="C5928" t="s">
        <v>21</v>
      </c>
      <c r="D5928">
        <v>60</v>
      </c>
      <c r="E5928" t="s">
        <v>55</v>
      </c>
      <c r="F5928" t="s">
        <v>28</v>
      </c>
      <c r="G5928" t="s">
        <v>18</v>
      </c>
      <c r="H5928">
        <v>2</v>
      </c>
      <c r="I5928">
        <v>28</v>
      </c>
      <c r="J5928" s="1">
        <v>45184</v>
      </c>
      <c r="K5928" s="2">
        <v>0.80833333333333335</v>
      </c>
      <c r="L5928" t="str" cm="1">
        <f t="array" ref="L5928">_xlfn.IFS(
Table1[[#This Row],[Patient Age]]&gt;=70,"70-79",
Table1[[#This Row],[Patient Age]]&gt;=60,"60-69",
Table1[[#This Row],[Patient Age]]&gt;=50,"50-59",
Table1[[#This Row],[Patient Age]]&gt;=40,"40-49",
Table1[[#This Row],[Patient Age]]&gt;=30,"30-39",
Table1[[#This Row],[Patient Age]]&gt;=20,"20-29",
Table1[[#This Row],[Patient Age]]&gt;=10,"10-19",
TRUE,"0-9"
)</f>
        <v>60-69</v>
      </c>
      <c r="M5928" t="str">
        <f>IF(Table1[[#This Row],[Patient Waittime]]&gt;30,"Delay","Ontime")</f>
        <v>Ontime</v>
      </c>
    </row>
    <row r="5929" spans="1:13" x14ac:dyDescent="0.2">
      <c r="A5929" t="s">
        <v>11867</v>
      </c>
      <c r="B5929" t="s">
        <v>11868</v>
      </c>
      <c r="C5929" t="s">
        <v>21</v>
      </c>
      <c r="D5929">
        <v>55</v>
      </c>
      <c r="E5929" t="s">
        <v>55</v>
      </c>
      <c r="F5929" t="s">
        <v>28</v>
      </c>
      <c r="G5929" t="s">
        <v>18</v>
      </c>
      <c r="H5929">
        <v>3</v>
      </c>
      <c r="I5929">
        <v>57</v>
      </c>
      <c r="J5929" s="1">
        <v>45430</v>
      </c>
      <c r="K5929" s="2">
        <v>0.3972222222222222</v>
      </c>
      <c r="L5929" t="str" cm="1">
        <f t="array" ref="L5929">_xlfn.IFS(
Table1[[#This Row],[Patient Age]]&gt;=70,"70-79",
Table1[[#This Row],[Patient Age]]&gt;=60,"60-69",
Table1[[#This Row],[Patient Age]]&gt;=50,"50-59",
Table1[[#This Row],[Patient Age]]&gt;=40,"40-49",
Table1[[#This Row],[Patient Age]]&gt;=30,"30-39",
Table1[[#This Row],[Patient Age]]&gt;=20,"20-29",
Table1[[#This Row],[Patient Age]]&gt;=10,"10-19",
TRUE,"0-9"
)</f>
        <v>50-59</v>
      </c>
      <c r="M5929" t="str">
        <f>IF(Table1[[#This Row],[Patient Waittime]]&gt;30,"Delay","Ontime")</f>
        <v>Delay</v>
      </c>
    </row>
    <row r="5930" spans="1:13" x14ac:dyDescent="0.2">
      <c r="A5930" t="s">
        <v>11869</v>
      </c>
      <c r="B5930" t="s">
        <v>11870</v>
      </c>
      <c r="C5930" t="s">
        <v>21</v>
      </c>
      <c r="D5930">
        <v>63</v>
      </c>
      <c r="E5930" t="s">
        <v>55</v>
      </c>
      <c r="F5930" t="s">
        <v>28</v>
      </c>
      <c r="G5930" t="s">
        <v>18</v>
      </c>
      <c r="H5930">
        <v>9</v>
      </c>
      <c r="I5930">
        <v>25</v>
      </c>
      <c r="J5930" s="1">
        <v>45188</v>
      </c>
      <c r="K5930" s="2">
        <v>0.93958333333333333</v>
      </c>
      <c r="L5930" t="str" cm="1">
        <f t="array" ref="L5930">_xlfn.IFS(
Table1[[#This Row],[Patient Age]]&gt;=70,"70-79",
Table1[[#This Row],[Patient Age]]&gt;=60,"60-69",
Table1[[#This Row],[Patient Age]]&gt;=50,"50-59",
Table1[[#This Row],[Patient Age]]&gt;=40,"40-49",
Table1[[#This Row],[Patient Age]]&gt;=30,"30-39",
Table1[[#This Row],[Patient Age]]&gt;=20,"20-29",
Table1[[#This Row],[Patient Age]]&gt;=10,"10-19",
TRUE,"0-9"
)</f>
        <v>60-69</v>
      </c>
      <c r="M5930" t="str">
        <f>IF(Table1[[#This Row],[Patient Waittime]]&gt;30,"Delay","Ontime")</f>
        <v>Ontime</v>
      </c>
    </row>
    <row r="5931" spans="1:13" x14ac:dyDescent="0.2">
      <c r="A5931" t="s">
        <v>11871</v>
      </c>
      <c r="B5931" t="s">
        <v>11872</v>
      </c>
      <c r="C5931" t="s">
        <v>21</v>
      </c>
      <c r="D5931">
        <v>25</v>
      </c>
      <c r="E5931" t="s">
        <v>55</v>
      </c>
      <c r="F5931" t="s">
        <v>28</v>
      </c>
      <c r="G5931" t="s">
        <v>18</v>
      </c>
      <c r="H5931">
        <v>10</v>
      </c>
      <c r="I5931">
        <v>34</v>
      </c>
      <c r="J5931" s="1">
        <v>45253</v>
      </c>
      <c r="K5931" s="2">
        <v>0.77152777777777781</v>
      </c>
      <c r="L5931" t="str" cm="1">
        <f t="array" ref="L5931">_xlfn.IFS(
Table1[[#This Row],[Patient Age]]&gt;=70,"70-79",
Table1[[#This Row],[Patient Age]]&gt;=60,"60-69",
Table1[[#This Row],[Patient Age]]&gt;=50,"50-59",
Table1[[#This Row],[Patient Age]]&gt;=40,"40-49",
Table1[[#This Row],[Patient Age]]&gt;=30,"30-39",
Table1[[#This Row],[Patient Age]]&gt;=20,"20-29",
Table1[[#This Row],[Patient Age]]&gt;=10,"10-19",
TRUE,"0-9"
)</f>
        <v>20-29</v>
      </c>
      <c r="M5931" t="str">
        <f>IF(Table1[[#This Row],[Patient Waittime]]&gt;30,"Delay","Ontime")</f>
        <v>Delay</v>
      </c>
    </row>
    <row r="5932" spans="1:13" x14ac:dyDescent="0.2">
      <c r="A5932" t="s">
        <v>11873</v>
      </c>
      <c r="B5932" t="s">
        <v>11874</v>
      </c>
      <c r="C5932" t="s">
        <v>21</v>
      </c>
      <c r="D5932">
        <v>10</v>
      </c>
      <c r="E5932" t="s">
        <v>55</v>
      </c>
      <c r="F5932" t="s">
        <v>62</v>
      </c>
      <c r="G5932" t="s">
        <v>18</v>
      </c>
      <c r="I5932">
        <v>49</v>
      </c>
      <c r="J5932" s="1">
        <v>45243</v>
      </c>
      <c r="K5932" s="2">
        <v>1.0416666666666666E-2</v>
      </c>
      <c r="L5932" t="str" cm="1">
        <f t="array" ref="L5932">_xlfn.IFS(
Table1[[#This Row],[Patient Age]]&gt;=70,"70-79",
Table1[[#This Row],[Patient Age]]&gt;=60,"60-69",
Table1[[#This Row],[Patient Age]]&gt;=50,"50-59",
Table1[[#This Row],[Patient Age]]&gt;=40,"40-49",
Table1[[#This Row],[Patient Age]]&gt;=30,"30-39",
Table1[[#This Row],[Patient Age]]&gt;=20,"20-29",
Table1[[#This Row],[Patient Age]]&gt;=10,"10-19",
TRUE,"0-9"
)</f>
        <v>10-19</v>
      </c>
      <c r="M5932" t="str">
        <f>IF(Table1[[#This Row],[Patient Waittime]]&gt;30,"Delay","Ontime")</f>
        <v>Delay</v>
      </c>
    </row>
    <row r="5933" spans="1:13" x14ac:dyDescent="0.2">
      <c r="A5933" t="s">
        <v>11875</v>
      </c>
      <c r="B5933" t="s">
        <v>11876</v>
      </c>
      <c r="C5933" t="s">
        <v>21</v>
      </c>
      <c r="D5933">
        <v>27</v>
      </c>
      <c r="E5933" t="s">
        <v>55</v>
      </c>
      <c r="F5933" t="s">
        <v>62</v>
      </c>
      <c r="G5933" t="s">
        <v>18</v>
      </c>
      <c r="I5933">
        <v>48</v>
      </c>
      <c r="J5933" s="1">
        <v>45217</v>
      </c>
      <c r="K5933" s="2">
        <v>0.36875000000000002</v>
      </c>
      <c r="L5933" t="str" cm="1">
        <f t="array" ref="L5933">_xlfn.IFS(
Table1[[#This Row],[Patient Age]]&gt;=70,"70-79",
Table1[[#This Row],[Patient Age]]&gt;=60,"60-69",
Table1[[#This Row],[Patient Age]]&gt;=50,"50-59",
Table1[[#This Row],[Patient Age]]&gt;=40,"40-49",
Table1[[#This Row],[Patient Age]]&gt;=30,"30-39",
Table1[[#This Row],[Patient Age]]&gt;=20,"20-29",
Table1[[#This Row],[Patient Age]]&gt;=10,"10-19",
TRUE,"0-9"
)</f>
        <v>20-29</v>
      </c>
      <c r="M5933" t="str">
        <f>IF(Table1[[#This Row],[Patient Waittime]]&gt;30,"Delay","Ontime")</f>
        <v>Delay</v>
      </c>
    </row>
    <row r="5934" spans="1:13" x14ac:dyDescent="0.2">
      <c r="A5934" t="s">
        <v>11877</v>
      </c>
      <c r="B5934" t="s">
        <v>11878</v>
      </c>
      <c r="C5934" t="s">
        <v>21</v>
      </c>
      <c r="D5934">
        <v>24</v>
      </c>
      <c r="E5934" t="s">
        <v>55</v>
      </c>
      <c r="F5934" t="s">
        <v>62</v>
      </c>
      <c r="G5934" t="s">
        <v>18</v>
      </c>
      <c r="I5934">
        <v>24</v>
      </c>
      <c r="J5934" s="1">
        <v>45098</v>
      </c>
      <c r="K5934" s="2">
        <v>0.29722222222222222</v>
      </c>
      <c r="L5934" t="str" cm="1">
        <f t="array" ref="L5934">_xlfn.IFS(
Table1[[#This Row],[Patient Age]]&gt;=70,"70-79",
Table1[[#This Row],[Patient Age]]&gt;=60,"60-69",
Table1[[#This Row],[Patient Age]]&gt;=50,"50-59",
Table1[[#This Row],[Patient Age]]&gt;=40,"40-49",
Table1[[#This Row],[Patient Age]]&gt;=30,"30-39",
Table1[[#This Row],[Patient Age]]&gt;=20,"20-29",
Table1[[#This Row],[Patient Age]]&gt;=10,"10-19",
TRUE,"0-9"
)</f>
        <v>20-29</v>
      </c>
      <c r="M5934" t="str">
        <f>IF(Table1[[#This Row],[Patient Waittime]]&gt;30,"Delay","Ontime")</f>
        <v>Ontime</v>
      </c>
    </row>
    <row r="5935" spans="1:13" x14ac:dyDescent="0.2">
      <c r="A5935" t="s">
        <v>11879</v>
      </c>
      <c r="B5935" t="s">
        <v>11880</v>
      </c>
      <c r="C5935" t="s">
        <v>21</v>
      </c>
      <c r="D5935">
        <v>7</v>
      </c>
      <c r="E5935" t="s">
        <v>55</v>
      </c>
      <c r="F5935" t="s">
        <v>62</v>
      </c>
      <c r="G5935" t="s">
        <v>18</v>
      </c>
      <c r="I5935">
        <v>52</v>
      </c>
      <c r="J5935" s="1">
        <v>45218</v>
      </c>
      <c r="K5935" s="2">
        <v>0.64027777777777772</v>
      </c>
      <c r="L5935" t="str" cm="1">
        <f t="array" ref="L5935">_xlfn.IFS(
Table1[[#This Row],[Patient Age]]&gt;=70,"70-79",
Table1[[#This Row],[Patient Age]]&gt;=60,"60-69",
Table1[[#This Row],[Patient Age]]&gt;=50,"50-59",
Table1[[#This Row],[Patient Age]]&gt;=40,"40-49",
Table1[[#This Row],[Patient Age]]&gt;=30,"30-39",
Table1[[#This Row],[Patient Age]]&gt;=20,"20-29",
Table1[[#This Row],[Patient Age]]&gt;=10,"10-19",
TRUE,"0-9"
)</f>
        <v>0-9</v>
      </c>
      <c r="M5935" t="str">
        <f>IF(Table1[[#This Row],[Patient Waittime]]&gt;30,"Delay","Ontime")</f>
        <v>Delay</v>
      </c>
    </row>
    <row r="5936" spans="1:13" x14ac:dyDescent="0.2">
      <c r="A5936" t="s">
        <v>11881</v>
      </c>
      <c r="B5936" t="s">
        <v>11882</v>
      </c>
      <c r="C5936" t="s">
        <v>21</v>
      </c>
      <c r="D5936">
        <v>30</v>
      </c>
      <c r="E5936" t="s">
        <v>55</v>
      </c>
      <c r="F5936" t="s">
        <v>62</v>
      </c>
      <c r="G5936" t="s">
        <v>18</v>
      </c>
      <c r="I5936">
        <v>40</v>
      </c>
      <c r="J5936" s="1">
        <v>45156</v>
      </c>
      <c r="K5936" s="2">
        <v>0.22013888888888888</v>
      </c>
      <c r="L5936" t="str" cm="1">
        <f t="array" ref="L5936">_xlfn.IFS(
Table1[[#This Row],[Patient Age]]&gt;=70,"70-79",
Table1[[#This Row],[Patient Age]]&gt;=60,"60-69",
Table1[[#This Row],[Patient Age]]&gt;=50,"50-59",
Table1[[#This Row],[Patient Age]]&gt;=40,"40-49",
Table1[[#This Row],[Patient Age]]&gt;=30,"30-39",
Table1[[#This Row],[Patient Age]]&gt;=20,"20-29",
Table1[[#This Row],[Patient Age]]&gt;=10,"10-19",
TRUE,"0-9"
)</f>
        <v>30-39</v>
      </c>
      <c r="M5936" t="str">
        <f>IF(Table1[[#This Row],[Patient Waittime]]&gt;30,"Delay","Ontime")</f>
        <v>Delay</v>
      </c>
    </row>
    <row r="5937" spans="1:13" x14ac:dyDescent="0.2">
      <c r="A5937" t="s">
        <v>11883</v>
      </c>
      <c r="B5937" t="s">
        <v>11884</v>
      </c>
      <c r="C5937" t="s">
        <v>21</v>
      </c>
      <c r="D5937">
        <v>1</v>
      </c>
      <c r="E5937" t="s">
        <v>55</v>
      </c>
      <c r="F5937" t="s">
        <v>62</v>
      </c>
      <c r="G5937" t="s">
        <v>18</v>
      </c>
      <c r="H5937">
        <v>5</v>
      </c>
      <c r="I5937">
        <v>36</v>
      </c>
      <c r="J5937" s="1">
        <v>45431</v>
      </c>
      <c r="K5937" s="2">
        <v>0.57013888888888886</v>
      </c>
      <c r="L5937" t="str" cm="1">
        <f t="array" ref="L5937">_xlfn.IFS(
Table1[[#This Row],[Patient Age]]&gt;=70,"70-79",
Table1[[#This Row],[Patient Age]]&gt;=60,"60-69",
Table1[[#This Row],[Patient Age]]&gt;=50,"50-59",
Table1[[#This Row],[Patient Age]]&gt;=40,"40-49",
Table1[[#This Row],[Patient Age]]&gt;=30,"30-39",
Table1[[#This Row],[Patient Age]]&gt;=20,"20-29",
Table1[[#This Row],[Patient Age]]&gt;=10,"10-19",
TRUE,"0-9"
)</f>
        <v>0-9</v>
      </c>
      <c r="M5937" t="str">
        <f>IF(Table1[[#This Row],[Patient Waittime]]&gt;30,"Delay","Ontime")</f>
        <v>Delay</v>
      </c>
    </row>
    <row r="5938" spans="1:13" x14ac:dyDescent="0.2">
      <c r="A5938" t="s">
        <v>11885</v>
      </c>
      <c r="B5938" t="s">
        <v>11886</v>
      </c>
      <c r="C5938" t="s">
        <v>21</v>
      </c>
      <c r="D5938">
        <v>11</v>
      </c>
      <c r="E5938" t="s">
        <v>55</v>
      </c>
      <c r="F5938" t="s">
        <v>62</v>
      </c>
      <c r="G5938" t="s">
        <v>18</v>
      </c>
      <c r="H5938">
        <v>9</v>
      </c>
      <c r="I5938">
        <v>11</v>
      </c>
      <c r="J5938" s="1">
        <v>45452</v>
      </c>
      <c r="K5938" s="2">
        <v>8.4722222222222227E-2</v>
      </c>
      <c r="L5938" t="str" cm="1">
        <f t="array" ref="L5938">_xlfn.IFS(
Table1[[#This Row],[Patient Age]]&gt;=70,"70-79",
Table1[[#This Row],[Patient Age]]&gt;=60,"60-69",
Table1[[#This Row],[Patient Age]]&gt;=50,"50-59",
Table1[[#This Row],[Patient Age]]&gt;=40,"40-49",
Table1[[#This Row],[Patient Age]]&gt;=30,"30-39",
Table1[[#This Row],[Patient Age]]&gt;=20,"20-29",
Table1[[#This Row],[Patient Age]]&gt;=10,"10-19",
TRUE,"0-9"
)</f>
        <v>10-19</v>
      </c>
      <c r="M5938" t="str">
        <f>IF(Table1[[#This Row],[Patient Waittime]]&gt;30,"Delay","Ontime")</f>
        <v>Ontime</v>
      </c>
    </row>
    <row r="5939" spans="1:13" x14ac:dyDescent="0.2">
      <c r="A5939" t="s">
        <v>11887</v>
      </c>
      <c r="B5939" t="s">
        <v>11888</v>
      </c>
      <c r="C5939" t="s">
        <v>21</v>
      </c>
      <c r="D5939">
        <v>73</v>
      </c>
      <c r="E5939" t="s">
        <v>55</v>
      </c>
      <c r="F5939" t="s">
        <v>62</v>
      </c>
      <c r="G5939" t="s">
        <v>18</v>
      </c>
      <c r="H5939">
        <v>9</v>
      </c>
      <c r="I5939">
        <v>13</v>
      </c>
      <c r="J5939" s="1">
        <v>45514</v>
      </c>
      <c r="K5939" s="2">
        <v>0.19722222222222222</v>
      </c>
      <c r="L5939" t="str" cm="1">
        <f t="array" ref="L5939">_xlfn.IFS(
Table1[[#This Row],[Patient Age]]&gt;=70,"70-79",
Table1[[#This Row],[Patient Age]]&gt;=60,"60-69",
Table1[[#This Row],[Patient Age]]&gt;=50,"50-59",
Table1[[#This Row],[Patient Age]]&gt;=40,"40-49",
Table1[[#This Row],[Patient Age]]&gt;=30,"30-39",
Table1[[#This Row],[Patient Age]]&gt;=20,"20-29",
Table1[[#This Row],[Patient Age]]&gt;=10,"10-19",
TRUE,"0-9"
)</f>
        <v>70-79</v>
      </c>
      <c r="M5939" t="str">
        <f>IF(Table1[[#This Row],[Patient Waittime]]&gt;30,"Delay","Ontime")</f>
        <v>Ontime</v>
      </c>
    </row>
    <row r="5940" spans="1:13" x14ac:dyDescent="0.2">
      <c r="A5940" t="s">
        <v>11889</v>
      </c>
      <c r="B5940" t="s">
        <v>11890</v>
      </c>
      <c r="C5940" t="s">
        <v>21</v>
      </c>
      <c r="D5940">
        <v>13</v>
      </c>
      <c r="E5940" t="s">
        <v>55</v>
      </c>
      <c r="F5940" t="s">
        <v>265</v>
      </c>
      <c r="G5940" t="s">
        <v>18</v>
      </c>
      <c r="I5940">
        <v>40</v>
      </c>
      <c r="J5940" s="1">
        <v>45269</v>
      </c>
      <c r="K5940" s="2">
        <v>0.69930555555555551</v>
      </c>
      <c r="L5940" t="str" cm="1">
        <f t="array" ref="L5940">_xlfn.IFS(
Table1[[#This Row],[Patient Age]]&gt;=70,"70-79",
Table1[[#This Row],[Patient Age]]&gt;=60,"60-69",
Table1[[#This Row],[Patient Age]]&gt;=50,"50-59",
Table1[[#This Row],[Patient Age]]&gt;=40,"40-49",
Table1[[#This Row],[Patient Age]]&gt;=30,"30-39",
Table1[[#This Row],[Patient Age]]&gt;=20,"20-29",
Table1[[#This Row],[Patient Age]]&gt;=10,"10-19",
TRUE,"0-9"
)</f>
        <v>10-19</v>
      </c>
      <c r="M5940" t="str">
        <f>IF(Table1[[#This Row],[Patient Waittime]]&gt;30,"Delay","Ontime")</f>
        <v>Delay</v>
      </c>
    </row>
    <row r="5941" spans="1:13" x14ac:dyDescent="0.2">
      <c r="A5941" t="s">
        <v>11891</v>
      </c>
      <c r="B5941" t="s">
        <v>11892</v>
      </c>
      <c r="C5941" t="s">
        <v>21</v>
      </c>
      <c r="D5941">
        <v>24</v>
      </c>
      <c r="E5941" t="s">
        <v>17</v>
      </c>
      <c r="F5941" t="s">
        <v>178</v>
      </c>
      <c r="G5941" t="s">
        <v>18</v>
      </c>
      <c r="I5941">
        <v>10</v>
      </c>
      <c r="J5941" s="1">
        <v>44935</v>
      </c>
      <c r="K5941" s="2">
        <v>0.27152777777777776</v>
      </c>
      <c r="L5941" t="str" cm="1">
        <f t="array" ref="L5941">_xlfn.IFS(
Table1[[#This Row],[Patient Age]]&gt;=70,"70-79",
Table1[[#This Row],[Patient Age]]&gt;=60,"60-69",
Table1[[#This Row],[Patient Age]]&gt;=50,"50-59",
Table1[[#This Row],[Patient Age]]&gt;=40,"40-49",
Table1[[#This Row],[Patient Age]]&gt;=30,"30-39",
Table1[[#This Row],[Patient Age]]&gt;=20,"20-29",
Table1[[#This Row],[Patient Age]]&gt;=10,"10-19",
TRUE,"0-9"
)</f>
        <v>20-29</v>
      </c>
      <c r="M5941" t="str">
        <f>IF(Table1[[#This Row],[Patient Waittime]]&gt;30,"Delay","Ontime")</f>
        <v>Ontime</v>
      </c>
    </row>
    <row r="5942" spans="1:13" x14ac:dyDescent="0.2">
      <c r="A5942" t="s">
        <v>11893</v>
      </c>
      <c r="B5942" t="s">
        <v>11894</v>
      </c>
      <c r="C5942" t="s">
        <v>21</v>
      </c>
      <c r="D5942">
        <v>17</v>
      </c>
      <c r="E5942" t="s">
        <v>17</v>
      </c>
      <c r="F5942" t="s">
        <v>178</v>
      </c>
      <c r="G5942" t="s">
        <v>18</v>
      </c>
      <c r="H5942">
        <v>4</v>
      </c>
      <c r="I5942">
        <v>16</v>
      </c>
      <c r="J5942" s="1">
        <v>45181</v>
      </c>
      <c r="K5942" s="2">
        <v>0.65</v>
      </c>
      <c r="L5942" t="str" cm="1">
        <f t="array" ref="L5942">_xlfn.IFS(
Table1[[#This Row],[Patient Age]]&gt;=70,"70-79",
Table1[[#This Row],[Patient Age]]&gt;=60,"60-69",
Table1[[#This Row],[Patient Age]]&gt;=50,"50-59",
Table1[[#This Row],[Patient Age]]&gt;=40,"40-49",
Table1[[#This Row],[Patient Age]]&gt;=30,"30-39",
Table1[[#This Row],[Patient Age]]&gt;=20,"20-29",
Table1[[#This Row],[Patient Age]]&gt;=10,"10-19",
TRUE,"0-9"
)</f>
        <v>10-19</v>
      </c>
      <c r="M5942" t="str">
        <f>IF(Table1[[#This Row],[Patient Waittime]]&gt;30,"Delay","Ontime")</f>
        <v>Ontime</v>
      </c>
    </row>
    <row r="5943" spans="1:13" x14ac:dyDescent="0.2">
      <c r="A5943" t="s">
        <v>11895</v>
      </c>
      <c r="B5943" t="s">
        <v>11896</v>
      </c>
      <c r="C5943" t="s">
        <v>21</v>
      </c>
      <c r="D5943">
        <v>68</v>
      </c>
      <c r="E5943" t="s">
        <v>17</v>
      </c>
      <c r="F5943" t="s">
        <v>178</v>
      </c>
      <c r="G5943" t="s">
        <v>18</v>
      </c>
      <c r="H5943">
        <v>9</v>
      </c>
      <c r="I5943">
        <v>38</v>
      </c>
      <c r="J5943" s="1">
        <v>45247</v>
      </c>
      <c r="K5943" s="2">
        <v>0.50555555555555554</v>
      </c>
      <c r="L5943" t="str" cm="1">
        <f t="array" ref="L5943">_xlfn.IFS(
Table1[[#This Row],[Patient Age]]&gt;=70,"70-79",
Table1[[#This Row],[Patient Age]]&gt;=60,"60-69",
Table1[[#This Row],[Patient Age]]&gt;=50,"50-59",
Table1[[#This Row],[Patient Age]]&gt;=40,"40-49",
Table1[[#This Row],[Patient Age]]&gt;=30,"30-39",
Table1[[#This Row],[Patient Age]]&gt;=20,"20-29",
Table1[[#This Row],[Patient Age]]&gt;=10,"10-19",
TRUE,"0-9"
)</f>
        <v>60-69</v>
      </c>
      <c r="M5943" t="str">
        <f>IF(Table1[[#This Row],[Patient Waittime]]&gt;30,"Delay","Ontime")</f>
        <v>Delay</v>
      </c>
    </row>
    <row r="5944" spans="1:13" x14ac:dyDescent="0.2">
      <c r="A5944" t="s">
        <v>11897</v>
      </c>
      <c r="B5944" t="s">
        <v>11898</v>
      </c>
      <c r="C5944" t="s">
        <v>21</v>
      </c>
      <c r="D5944">
        <v>59</v>
      </c>
      <c r="E5944" t="s">
        <v>17</v>
      </c>
      <c r="F5944" t="s">
        <v>178</v>
      </c>
      <c r="G5944" t="s">
        <v>18</v>
      </c>
      <c r="H5944">
        <v>10</v>
      </c>
      <c r="I5944">
        <v>21</v>
      </c>
      <c r="J5944" s="1">
        <v>45603</v>
      </c>
      <c r="K5944" s="2">
        <v>0.89027777777777772</v>
      </c>
      <c r="L5944" t="str" cm="1">
        <f t="array" ref="L5944">_xlfn.IFS(
Table1[[#This Row],[Patient Age]]&gt;=70,"70-79",
Table1[[#This Row],[Patient Age]]&gt;=60,"60-69",
Table1[[#This Row],[Patient Age]]&gt;=50,"50-59",
Table1[[#This Row],[Patient Age]]&gt;=40,"40-49",
Table1[[#This Row],[Patient Age]]&gt;=30,"30-39",
Table1[[#This Row],[Patient Age]]&gt;=20,"20-29",
Table1[[#This Row],[Patient Age]]&gt;=10,"10-19",
TRUE,"0-9"
)</f>
        <v>50-59</v>
      </c>
      <c r="M5944" t="str">
        <f>IF(Table1[[#This Row],[Patient Waittime]]&gt;30,"Delay","Ontime")</f>
        <v>Ontime</v>
      </c>
    </row>
    <row r="5945" spans="1:13" x14ac:dyDescent="0.2">
      <c r="A5945" t="s">
        <v>11899</v>
      </c>
      <c r="B5945" t="s">
        <v>11900</v>
      </c>
      <c r="C5945" t="s">
        <v>21</v>
      </c>
      <c r="D5945">
        <v>23</v>
      </c>
      <c r="E5945" t="s">
        <v>17</v>
      </c>
      <c r="F5945" t="s">
        <v>43</v>
      </c>
      <c r="G5945" t="s">
        <v>18</v>
      </c>
      <c r="I5945">
        <v>34</v>
      </c>
      <c r="J5945" s="1">
        <v>45530</v>
      </c>
      <c r="K5945" s="2">
        <v>0.7583333333333333</v>
      </c>
      <c r="L5945" t="str" cm="1">
        <f t="array" ref="L5945">_xlfn.IFS(
Table1[[#This Row],[Patient Age]]&gt;=70,"70-79",
Table1[[#This Row],[Patient Age]]&gt;=60,"60-69",
Table1[[#This Row],[Patient Age]]&gt;=50,"50-59",
Table1[[#This Row],[Patient Age]]&gt;=40,"40-49",
Table1[[#This Row],[Patient Age]]&gt;=30,"30-39",
Table1[[#This Row],[Patient Age]]&gt;=20,"20-29",
Table1[[#This Row],[Patient Age]]&gt;=10,"10-19",
TRUE,"0-9"
)</f>
        <v>20-29</v>
      </c>
      <c r="M5945" t="str">
        <f>IF(Table1[[#This Row],[Patient Waittime]]&gt;30,"Delay","Ontime")</f>
        <v>Delay</v>
      </c>
    </row>
    <row r="5946" spans="1:13" x14ac:dyDescent="0.2">
      <c r="A5946" t="s">
        <v>11901</v>
      </c>
      <c r="B5946" t="s">
        <v>11902</v>
      </c>
      <c r="C5946" t="s">
        <v>21</v>
      </c>
      <c r="D5946">
        <v>54</v>
      </c>
      <c r="E5946" t="s">
        <v>17</v>
      </c>
      <c r="F5946" t="s">
        <v>43</v>
      </c>
      <c r="G5946" t="s">
        <v>18</v>
      </c>
      <c r="I5946">
        <v>49</v>
      </c>
      <c r="J5946" s="1">
        <v>45033</v>
      </c>
      <c r="K5946" s="2">
        <v>0.69652777777777775</v>
      </c>
      <c r="L5946" t="str" cm="1">
        <f t="array" ref="L5946">_xlfn.IFS(
Table1[[#This Row],[Patient Age]]&gt;=70,"70-79",
Table1[[#This Row],[Patient Age]]&gt;=60,"60-69",
Table1[[#This Row],[Patient Age]]&gt;=50,"50-59",
Table1[[#This Row],[Patient Age]]&gt;=40,"40-49",
Table1[[#This Row],[Patient Age]]&gt;=30,"30-39",
Table1[[#This Row],[Patient Age]]&gt;=20,"20-29",
Table1[[#This Row],[Patient Age]]&gt;=10,"10-19",
TRUE,"0-9"
)</f>
        <v>50-59</v>
      </c>
      <c r="M5946" t="str">
        <f>IF(Table1[[#This Row],[Patient Waittime]]&gt;30,"Delay","Ontime")</f>
        <v>Delay</v>
      </c>
    </row>
    <row r="5947" spans="1:13" x14ac:dyDescent="0.2">
      <c r="A5947" t="s">
        <v>11903</v>
      </c>
      <c r="B5947" t="s">
        <v>11904</v>
      </c>
      <c r="C5947" t="s">
        <v>21</v>
      </c>
      <c r="D5947">
        <v>59</v>
      </c>
      <c r="E5947" t="s">
        <v>17</v>
      </c>
      <c r="F5947" t="s">
        <v>43</v>
      </c>
      <c r="G5947" t="s">
        <v>18</v>
      </c>
      <c r="H5947">
        <v>9</v>
      </c>
      <c r="I5947">
        <v>38</v>
      </c>
      <c r="J5947" s="1">
        <v>45114</v>
      </c>
      <c r="K5947" s="2">
        <v>0.54305555555555551</v>
      </c>
      <c r="L5947" t="str" cm="1">
        <f t="array" ref="L5947">_xlfn.IFS(
Table1[[#This Row],[Patient Age]]&gt;=70,"70-79",
Table1[[#This Row],[Patient Age]]&gt;=60,"60-69",
Table1[[#This Row],[Patient Age]]&gt;=50,"50-59",
Table1[[#This Row],[Patient Age]]&gt;=40,"40-49",
Table1[[#This Row],[Patient Age]]&gt;=30,"30-39",
Table1[[#This Row],[Patient Age]]&gt;=20,"20-29",
Table1[[#This Row],[Patient Age]]&gt;=10,"10-19",
TRUE,"0-9"
)</f>
        <v>50-59</v>
      </c>
      <c r="M5947" t="str">
        <f>IF(Table1[[#This Row],[Patient Waittime]]&gt;30,"Delay","Ontime")</f>
        <v>Delay</v>
      </c>
    </row>
    <row r="5948" spans="1:13" x14ac:dyDescent="0.2">
      <c r="A5948" t="s">
        <v>11905</v>
      </c>
      <c r="B5948" t="s">
        <v>11906</v>
      </c>
      <c r="C5948" t="s">
        <v>21</v>
      </c>
      <c r="D5948">
        <v>29</v>
      </c>
      <c r="E5948" t="s">
        <v>17</v>
      </c>
      <c r="F5948" t="s">
        <v>23</v>
      </c>
      <c r="G5948" t="s">
        <v>18</v>
      </c>
      <c r="I5948">
        <v>20</v>
      </c>
      <c r="J5948" s="1">
        <v>45523</v>
      </c>
      <c r="K5948" s="2">
        <v>7.9166666666666663E-2</v>
      </c>
      <c r="L5948" t="str" cm="1">
        <f t="array" ref="L5948">_xlfn.IFS(
Table1[[#This Row],[Patient Age]]&gt;=70,"70-79",
Table1[[#This Row],[Patient Age]]&gt;=60,"60-69",
Table1[[#This Row],[Patient Age]]&gt;=50,"50-59",
Table1[[#This Row],[Patient Age]]&gt;=40,"40-49",
Table1[[#This Row],[Patient Age]]&gt;=30,"30-39",
Table1[[#This Row],[Patient Age]]&gt;=20,"20-29",
Table1[[#This Row],[Patient Age]]&gt;=10,"10-19",
TRUE,"0-9"
)</f>
        <v>20-29</v>
      </c>
      <c r="M5948" t="str">
        <f>IF(Table1[[#This Row],[Patient Waittime]]&gt;30,"Delay","Ontime")</f>
        <v>Ontime</v>
      </c>
    </row>
    <row r="5949" spans="1:13" x14ac:dyDescent="0.2">
      <c r="A5949" t="s">
        <v>11907</v>
      </c>
      <c r="B5949" t="s">
        <v>11908</v>
      </c>
      <c r="C5949" t="s">
        <v>21</v>
      </c>
      <c r="D5949">
        <v>30</v>
      </c>
      <c r="E5949" t="s">
        <v>17</v>
      </c>
      <c r="F5949" t="s">
        <v>23</v>
      </c>
      <c r="G5949" t="s">
        <v>18</v>
      </c>
      <c r="I5949">
        <v>22</v>
      </c>
      <c r="J5949" s="1">
        <v>45476</v>
      </c>
      <c r="K5949" s="2">
        <v>0.90347222222222223</v>
      </c>
      <c r="L5949" t="str" cm="1">
        <f t="array" ref="L5949">_xlfn.IFS(
Table1[[#This Row],[Patient Age]]&gt;=70,"70-79",
Table1[[#This Row],[Patient Age]]&gt;=60,"60-69",
Table1[[#This Row],[Patient Age]]&gt;=50,"50-59",
Table1[[#This Row],[Patient Age]]&gt;=40,"40-49",
Table1[[#This Row],[Patient Age]]&gt;=30,"30-39",
Table1[[#This Row],[Patient Age]]&gt;=20,"20-29",
Table1[[#This Row],[Patient Age]]&gt;=10,"10-19",
TRUE,"0-9"
)</f>
        <v>30-39</v>
      </c>
      <c r="M5949" t="str">
        <f>IF(Table1[[#This Row],[Patient Waittime]]&gt;30,"Delay","Ontime")</f>
        <v>Ontime</v>
      </c>
    </row>
    <row r="5950" spans="1:13" x14ac:dyDescent="0.2">
      <c r="A5950" t="s">
        <v>11909</v>
      </c>
      <c r="B5950" t="s">
        <v>11910</v>
      </c>
      <c r="C5950" t="s">
        <v>21</v>
      </c>
      <c r="D5950">
        <v>56</v>
      </c>
      <c r="E5950" t="s">
        <v>17</v>
      </c>
      <c r="F5950" t="s">
        <v>23</v>
      </c>
      <c r="G5950" t="s">
        <v>18</v>
      </c>
      <c r="I5950">
        <v>15</v>
      </c>
      <c r="J5950" s="1">
        <v>45327</v>
      </c>
      <c r="K5950" s="2">
        <v>0.59722222222222221</v>
      </c>
      <c r="L5950" t="str" cm="1">
        <f t="array" ref="L5950">_xlfn.IFS(
Table1[[#This Row],[Patient Age]]&gt;=70,"70-79",
Table1[[#This Row],[Patient Age]]&gt;=60,"60-69",
Table1[[#This Row],[Patient Age]]&gt;=50,"50-59",
Table1[[#This Row],[Patient Age]]&gt;=40,"40-49",
Table1[[#This Row],[Patient Age]]&gt;=30,"30-39",
Table1[[#This Row],[Patient Age]]&gt;=20,"20-29",
Table1[[#This Row],[Patient Age]]&gt;=10,"10-19",
TRUE,"0-9"
)</f>
        <v>50-59</v>
      </c>
      <c r="M5950" t="str">
        <f>IF(Table1[[#This Row],[Patient Waittime]]&gt;30,"Delay","Ontime")</f>
        <v>Ontime</v>
      </c>
    </row>
    <row r="5951" spans="1:13" x14ac:dyDescent="0.2">
      <c r="A5951" t="s">
        <v>11911</v>
      </c>
      <c r="B5951" t="s">
        <v>11912</v>
      </c>
      <c r="C5951" t="s">
        <v>21</v>
      </c>
      <c r="D5951">
        <v>36</v>
      </c>
      <c r="E5951" t="s">
        <v>17</v>
      </c>
      <c r="F5951" t="s">
        <v>23</v>
      </c>
      <c r="G5951" t="s">
        <v>18</v>
      </c>
      <c r="I5951">
        <v>42</v>
      </c>
      <c r="J5951" s="1">
        <v>45144</v>
      </c>
      <c r="K5951" s="2">
        <v>0.46250000000000002</v>
      </c>
      <c r="L5951" t="str" cm="1">
        <f t="array" ref="L5951">_xlfn.IFS(
Table1[[#This Row],[Patient Age]]&gt;=70,"70-79",
Table1[[#This Row],[Patient Age]]&gt;=60,"60-69",
Table1[[#This Row],[Patient Age]]&gt;=50,"50-59",
Table1[[#This Row],[Patient Age]]&gt;=40,"40-49",
Table1[[#This Row],[Patient Age]]&gt;=30,"30-39",
Table1[[#This Row],[Patient Age]]&gt;=20,"20-29",
Table1[[#This Row],[Patient Age]]&gt;=10,"10-19",
TRUE,"0-9"
)</f>
        <v>30-39</v>
      </c>
      <c r="M5951" t="str">
        <f>IF(Table1[[#This Row],[Patient Waittime]]&gt;30,"Delay","Ontime")</f>
        <v>Delay</v>
      </c>
    </row>
    <row r="5952" spans="1:13" x14ac:dyDescent="0.2">
      <c r="A5952" t="s">
        <v>11913</v>
      </c>
      <c r="B5952" t="s">
        <v>11914</v>
      </c>
      <c r="C5952" t="s">
        <v>21</v>
      </c>
      <c r="D5952">
        <v>44</v>
      </c>
      <c r="E5952" t="s">
        <v>17</v>
      </c>
      <c r="F5952" t="s">
        <v>23</v>
      </c>
      <c r="G5952" t="s">
        <v>18</v>
      </c>
      <c r="I5952">
        <v>27</v>
      </c>
      <c r="J5952" s="1">
        <v>45055</v>
      </c>
      <c r="K5952" s="2">
        <v>0.83680555555555558</v>
      </c>
      <c r="L5952" t="str" cm="1">
        <f t="array" ref="L5952">_xlfn.IFS(
Table1[[#This Row],[Patient Age]]&gt;=70,"70-79",
Table1[[#This Row],[Patient Age]]&gt;=60,"60-69",
Table1[[#This Row],[Patient Age]]&gt;=50,"50-59",
Table1[[#This Row],[Patient Age]]&gt;=40,"40-49",
Table1[[#This Row],[Patient Age]]&gt;=30,"30-39",
Table1[[#This Row],[Patient Age]]&gt;=20,"20-29",
Table1[[#This Row],[Patient Age]]&gt;=10,"10-19",
TRUE,"0-9"
)</f>
        <v>40-49</v>
      </c>
      <c r="M5952" t="str">
        <f>IF(Table1[[#This Row],[Patient Waittime]]&gt;30,"Delay","Ontime")</f>
        <v>Ontime</v>
      </c>
    </row>
    <row r="5953" spans="1:13" x14ac:dyDescent="0.2">
      <c r="A5953" t="s">
        <v>11915</v>
      </c>
      <c r="B5953" t="s">
        <v>11916</v>
      </c>
      <c r="C5953" t="s">
        <v>21</v>
      </c>
      <c r="D5953">
        <v>5</v>
      </c>
      <c r="E5953" t="s">
        <v>17</v>
      </c>
      <c r="F5953" t="s">
        <v>23</v>
      </c>
      <c r="G5953" t="s">
        <v>18</v>
      </c>
      <c r="I5953">
        <v>57</v>
      </c>
      <c r="J5953" s="1">
        <v>44933</v>
      </c>
      <c r="K5953" s="2">
        <v>0.41875000000000001</v>
      </c>
      <c r="L5953" t="str" cm="1">
        <f t="array" ref="L5953">_xlfn.IFS(
Table1[[#This Row],[Patient Age]]&gt;=70,"70-79",
Table1[[#This Row],[Patient Age]]&gt;=60,"60-69",
Table1[[#This Row],[Patient Age]]&gt;=50,"50-59",
Table1[[#This Row],[Patient Age]]&gt;=40,"40-49",
Table1[[#This Row],[Patient Age]]&gt;=30,"30-39",
Table1[[#This Row],[Patient Age]]&gt;=20,"20-29",
Table1[[#This Row],[Patient Age]]&gt;=10,"10-19",
TRUE,"0-9"
)</f>
        <v>0-9</v>
      </c>
      <c r="M5953" t="str">
        <f>IF(Table1[[#This Row],[Patient Waittime]]&gt;30,"Delay","Ontime")</f>
        <v>Delay</v>
      </c>
    </row>
    <row r="5954" spans="1:13" x14ac:dyDescent="0.2">
      <c r="A5954" t="s">
        <v>11917</v>
      </c>
      <c r="B5954" t="s">
        <v>11918</v>
      </c>
      <c r="C5954" t="s">
        <v>21</v>
      </c>
      <c r="D5954">
        <v>54</v>
      </c>
      <c r="E5954" t="s">
        <v>17</v>
      </c>
      <c r="F5954" t="s">
        <v>23</v>
      </c>
      <c r="G5954" t="s">
        <v>18</v>
      </c>
      <c r="I5954">
        <v>60</v>
      </c>
      <c r="J5954" s="1">
        <v>45026</v>
      </c>
      <c r="K5954" s="2">
        <v>0.8666666666666667</v>
      </c>
      <c r="L5954" t="str" cm="1">
        <f t="array" ref="L5954">_xlfn.IFS(
Table1[[#This Row],[Patient Age]]&gt;=70,"70-79",
Table1[[#This Row],[Patient Age]]&gt;=60,"60-69",
Table1[[#This Row],[Patient Age]]&gt;=50,"50-59",
Table1[[#This Row],[Patient Age]]&gt;=40,"40-49",
Table1[[#This Row],[Patient Age]]&gt;=30,"30-39",
Table1[[#This Row],[Patient Age]]&gt;=20,"20-29",
Table1[[#This Row],[Patient Age]]&gt;=10,"10-19",
TRUE,"0-9"
)</f>
        <v>50-59</v>
      </c>
      <c r="M5954" t="str">
        <f>IF(Table1[[#This Row],[Patient Waittime]]&gt;30,"Delay","Ontime")</f>
        <v>Delay</v>
      </c>
    </row>
    <row r="5955" spans="1:13" x14ac:dyDescent="0.2">
      <c r="A5955" t="s">
        <v>11919</v>
      </c>
      <c r="B5955" t="s">
        <v>11920</v>
      </c>
      <c r="C5955" t="s">
        <v>21</v>
      </c>
      <c r="D5955">
        <v>24</v>
      </c>
      <c r="E5955" t="s">
        <v>17</v>
      </c>
      <c r="F5955" t="s">
        <v>23</v>
      </c>
      <c r="G5955" t="s">
        <v>18</v>
      </c>
      <c r="I5955">
        <v>41</v>
      </c>
      <c r="J5955" s="1">
        <v>45221</v>
      </c>
      <c r="K5955" s="2">
        <v>0.13194444444444445</v>
      </c>
      <c r="L5955" t="str" cm="1">
        <f t="array" ref="L5955">_xlfn.IFS(
Table1[[#This Row],[Patient Age]]&gt;=70,"70-79",
Table1[[#This Row],[Patient Age]]&gt;=60,"60-69",
Table1[[#This Row],[Patient Age]]&gt;=50,"50-59",
Table1[[#This Row],[Patient Age]]&gt;=40,"40-49",
Table1[[#This Row],[Patient Age]]&gt;=30,"30-39",
Table1[[#This Row],[Patient Age]]&gt;=20,"20-29",
Table1[[#This Row],[Patient Age]]&gt;=10,"10-19",
TRUE,"0-9"
)</f>
        <v>20-29</v>
      </c>
      <c r="M5955" t="str">
        <f>IF(Table1[[#This Row],[Patient Waittime]]&gt;30,"Delay","Ontime")</f>
        <v>Delay</v>
      </c>
    </row>
    <row r="5956" spans="1:13" x14ac:dyDescent="0.2">
      <c r="A5956" t="s">
        <v>11921</v>
      </c>
      <c r="B5956" t="s">
        <v>11922</v>
      </c>
      <c r="C5956" t="s">
        <v>21</v>
      </c>
      <c r="D5956">
        <v>39</v>
      </c>
      <c r="E5956" t="s">
        <v>17</v>
      </c>
      <c r="F5956" t="s">
        <v>23</v>
      </c>
      <c r="G5956" t="s">
        <v>18</v>
      </c>
      <c r="I5956">
        <v>36</v>
      </c>
      <c r="J5956" s="1">
        <v>45478</v>
      </c>
      <c r="K5956" s="2">
        <v>9.583333333333334E-2</v>
      </c>
      <c r="L5956" t="str" cm="1">
        <f t="array" ref="L5956">_xlfn.IFS(
Table1[[#This Row],[Patient Age]]&gt;=70,"70-79",
Table1[[#This Row],[Patient Age]]&gt;=60,"60-69",
Table1[[#This Row],[Patient Age]]&gt;=50,"50-59",
Table1[[#This Row],[Patient Age]]&gt;=40,"40-49",
Table1[[#This Row],[Patient Age]]&gt;=30,"30-39",
Table1[[#This Row],[Patient Age]]&gt;=20,"20-29",
Table1[[#This Row],[Patient Age]]&gt;=10,"10-19",
TRUE,"0-9"
)</f>
        <v>30-39</v>
      </c>
      <c r="M5956" t="str">
        <f>IF(Table1[[#This Row],[Patient Waittime]]&gt;30,"Delay","Ontime")</f>
        <v>Delay</v>
      </c>
    </row>
    <row r="5957" spans="1:13" x14ac:dyDescent="0.2">
      <c r="A5957" t="s">
        <v>11923</v>
      </c>
      <c r="B5957" t="s">
        <v>11924</v>
      </c>
      <c r="C5957" t="s">
        <v>21</v>
      </c>
      <c r="D5957">
        <v>28</v>
      </c>
      <c r="E5957" t="s">
        <v>17</v>
      </c>
      <c r="F5957" t="s">
        <v>23</v>
      </c>
      <c r="G5957" t="s">
        <v>18</v>
      </c>
      <c r="I5957">
        <v>55</v>
      </c>
      <c r="J5957" s="1">
        <v>45573</v>
      </c>
      <c r="K5957" s="2">
        <v>0.95138888888888884</v>
      </c>
      <c r="L5957" t="str" cm="1">
        <f t="array" ref="L5957">_xlfn.IFS(
Table1[[#This Row],[Patient Age]]&gt;=70,"70-79",
Table1[[#This Row],[Patient Age]]&gt;=60,"60-69",
Table1[[#This Row],[Patient Age]]&gt;=50,"50-59",
Table1[[#This Row],[Patient Age]]&gt;=40,"40-49",
Table1[[#This Row],[Patient Age]]&gt;=30,"30-39",
Table1[[#This Row],[Patient Age]]&gt;=20,"20-29",
Table1[[#This Row],[Patient Age]]&gt;=10,"10-19",
TRUE,"0-9"
)</f>
        <v>20-29</v>
      </c>
      <c r="M5957" t="str">
        <f>IF(Table1[[#This Row],[Patient Waittime]]&gt;30,"Delay","Ontime")</f>
        <v>Delay</v>
      </c>
    </row>
    <row r="5958" spans="1:13" x14ac:dyDescent="0.2">
      <c r="A5958" t="s">
        <v>11925</v>
      </c>
      <c r="B5958" t="s">
        <v>11926</v>
      </c>
      <c r="C5958" t="s">
        <v>21</v>
      </c>
      <c r="D5958">
        <v>49</v>
      </c>
      <c r="E5958" t="s">
        <v>17</v>
      </c>
      <c r="F5958" t="s">
        <v>23</v>
      </c>
      <c r="G5958" t="s">
        <v>18</v>
      </c>
      <c r="I5958">
        <v>14</v>
      </c>
      <c r="J5958" s="1">
        <v>45398</v>
      </c>
      <c r="K5958" s="2">
        <v>0.52500000000000002</v>
      </c>
      <c r="L5958" t="str" cm="1">
        <f t="array" ref="L5958">_xlfn.IFS(
Table1[[#This Row],[Patient Age]]&gt;=70,"70-79",
Table1[[#This Row],[Patient Age]]&gt;=60,"60-69",
Table1[[#This Row],[Patient Age]]&gt;=50,"50-59",
Table1[[#This Row],[Patient Age]]&gt;=40,"40-49",
Table1[[#This Row],[Patient Age]]&gt;=30,"30-39",
Table1[[#This Row],[Patient Age]]&gt;=20,"20-29",
Table1[[#This Row],[Patient Age]]&gt;=10,"10-19",
TRUE,"0-9"
)</f>
        <v>40-49</v>
      </c>
      <c r="M5958" t="str">
        <f>IF(Table1[[#This Row],[Patient Waittime]]&gt;30,"Delay","Ontime")</f>
        <v>Ontime</v>
      </c>
    </row>
    <row r="5959" spans="1:13" x14ac:dyDescent="0.2">
      <c r="A5959" t="s">
        <v>11927</v>
      </c>
      <c r="B5959" t="s">
        <v>11928</v>
      </c>
      <c r="C5959" t="s">
        <v>21</v>
      </c>
      <c r="D5959">
        <v>2</v>
      </c>
      <c r="E5959" t="s">
        <v>17</v>
      </c>
      <c r="F5959" t="s">
        <v>23</v>
      </c>
      <c r="G5959" t="s">
        <v>18</v>
      </c>
      <c r="I5959">
        <v>29</v>
      </c>
      <c r="J5959" s="1">
        <v>45415</v>
      </c>
      <c r="K5959" s="2">
        <v>0.99444444444444446</v>
      </c>
      <c r="L5959" t="str" cm="1">
        <f t="array" ref="L5959">_xlfn.IFS(
Table1[[#This Row],[Patient Age]]&gt;=70,"70-79",
Table1[[#This Row],[Patient Age]]&gt;=60,"60-69",
Table1[[#This Row],[Patient Age]]&gt;=50,"50-59",
Table1[[#This Row],[Patient Age]]&gt;=40,"40-49",
Table1[[#This Row],[Patient Age]]&gt;=30,"30-39",
Table1[[#This Row],[Patient Age]]&gt;=20,"20-29",
Table1[[#This Row],[Patient Age]]&gt;=10,"10-19",
TRUE,"0-9"
)</f>
        <v>0-9</v>
      </c>
      <c r="M5959" t="str">
        <f>IF(Table1[[#This Row],[Patient Waittime]]&gt;30,"Delay","Ontime")</f>
        <v>Ontime</v>
      </c>
    </row>
    <row r="5960" spans="1:13" x14ac:dyDescent="0.2">
      <c r="A5960" t="s">
        <v>11929</v>
      </c>
      <c r="B5960" t="s">
        <v>11930</v>
      </c>
      <c r="C5960" t="s">
        <v>21</v>
      </c>
      <c r="D5960">
        <v>49</v>
      </c>
      <c r="E5960" t="s">
        <v>17</v>
      </c>
      <c r="F5960" t="s">
        <v>23</v>
      </c>
      <c r="G5960" t="s">
        <v>18</v>
      </c>
      <c r="H5960">
        <v>1</v>
      </c>
      <c r="I5960">
        <v>11</v>
      </c>
      <c r="J5960" s="1">
        <v>45306</v>
      </c>
      <c r="K5960" s="2">
        <v>0.22916666666666666</v>
      </c>
      <c r="L5960" t="str" cm="1">
        <f t="array" ref="L5960">_xlfn.IFS(
Table1[[#This Row],[Patient Age]]&gt;=70,"70-79",
Table1[[#This Row],[Patient Age]]&gt;=60,"60-69",
Table1[[#This Row],[Patient Age]]&gt;=50,"50-59",
Table1[[#This Row],[Patient Age]]&gt;=40,"40-49",
Table1[[#This Row],[Patient Age]]&gt;=30,"30-39",
Table1[[#This Row],[Patient Age]]&gt;=20,"20-29",
Table1[[#This Row],[Patient Age]]&gt;=10,"10-19",
TRUE,"0-9"
)</f>
        <v>40-49</v>
      </c>
      <c r="M5960" t="str">
        <f>IF(Table1[[#This Row],[Patient Waittime]]&gt;30,"Delay","Ontime")</f>
        <v>Ontime</v>
      </c>
    </row>
    <row r="5961" spans="1:13" x14ac:dyDescent="0.2">
      <c r="A5961" t="s">
        <v>11931</v>
      </c>
      <c r="B5961" t="s">
        <v>11932</v>
      </c>
      <c r="C5961" t="s">
        <v>21</v>
      </c>
      <c r="D5961">
        <v>38</v>
      </c>
      <c r="E5961" t="s">
        <v>17</v>
      </c>
      <c r="F5961" t="s">
        <v>23</v>
      </c>
      <c r="G5961" t="s">
        <v>18</v>
      </c>
      <c r="H5961">
        <v>2</v>
      </c>
      <c r="I5961">
        <v>60</v>
      </c>
      <c r="J5961" s="1">
        <v>45375</v>
      </c>
      <c r="K5961" s="2">
        <v>0.75347222222222221</v>
      </c>
      <c r="L5961" t="str" cm="1">
        <f t="array" ref="L5961">_xlfn.IFS(
Table1[[#This Row],[Patient Age]]&gt;=70,"70-79",
Table1[[#This Row],[Patient Age]]&gt;=60,"60-69",
Table1[[#This Row],[Patient Age]]&gt;=50,"50-59",
Table1[[#This Row],[Patient Age]]&gt;=40,"40-49",
Table1[[#This Row],[Patient Age]]&gt;=30,"30-39",
Table1[[#This Row],[Patient Age]]&gt;=20,"20-29",
Table1[[#This Row],[Patient Age]]&gt;=10,"10-19",
TRUE,"0-9"
)</f>
        <v>30-39</v>
      </c>
      <c r="M5961" t="str">
        <f>IF(Table1[[#This Row],[Patient Waittime]]&gt;30,"Delay","Ontime")</f>
        <v>Delay</v>
      </c>
    </row>
    <row r="5962" spans="1:13" x14ac:dyDescent="0.2">
      <c r="A5962" t="s">
        <v>11933</v>
      </c>
      <c r="B5962" t="s">
        <v>11934</v>
      </c>
      <c r="C5962" t="s">
        <v>21</v>
      </c>
      <c r="D5962">
        <v>60</v>
      </c>
      <c r="E5962" t="s">
        <v>17</v>
      </c>
      <c r="F5962" t="s">
        <v>23</v>
      </c>
      <c r="G5962" t="s">
        <v>18</v>
      </c>
      <c r="H5962">
        <v>3</v>
      </c>
      <c r="I5962">
        <v>13</v>
      </c>
      <c r="J5962" s="1">
        <v>45237</v>
      </c>
      <c r="K5962" s="2">
        <v>0.78055555555555556</v>
      </c>
      <c r="L5962" t="str" cm="1">
        <f t="array" ref="L5962">_xlfn.IFS(
Table1[[#This Row],[Patient Age]]&gt;=70,"70-79",
Table1[[#This Row],[Patient Age]]&gt;=60,"60-69",
Table1[[#This Row],[Patient Age]]&gt;=50,"50-59",
Table1[[#This Row],[Patient Age]]&gt;=40,"40-49",
Table1[[#This Row],[Patient Age]]&gt;=30,"30-39",
Table1[[#This Row],[Patient Age]]&gt;=20,"20-29",
Table1[[#This Row],[Patient Age]]&gt;=10,"10-19",
TRUE,"0-9"
)</f>
        <v>60-69</v>
      </c>
      <c r="M5962" t="str">
        <f>IF(Table1[[#This Row],[Patient Waittime]]&gt;30,"Delay","Ontime")</f>
        <v>Ontime</v>
      </c>
    </row>
    <row r="5963" spans="1:13" x14ac:dyDescent="0.2">
      <c r="A5963" t="s">
        <v>11935</v>
      </c>
      <c r="B5963" t="s">
        <v>11936</v>
      </c>
      <c r="C5963" t="s">
        <v>21</v>
      </c>
      <c r="D5963">
        <v>50</v>
      </c>
      <c r="E5963" t="s">
        <v>17</v>
      </c>
      <c r="F5963" t="s">
        <v>23</v>
      </c>
      <c r="G5963" t="s">
        <v>18</v>
      </c>
      <c r="H5963">
        <v>10</v>
      </c>
      <c r="I5963">
        <v>38</v>
      </c>
      <c r="J5963" s="1">
        <v>44962</v>
      </c>
      <c r="K5963" s="2">
        <v>0.78749999999999998</v>
      </c>
      <c r="L5963" t="str" cm="1">
        <f t="array" ref="L5963">_xlfn.IFS(
Table1[[#This Row],[Patient Age]]&gt;=70,"70-79",
Table1[[#This Row],[Patient Age]]&gt;=60,"60-69",
Table1[[#This Row],[Patient Age]]&gt;=50,"50-59",
Table1[[#This Row],[Patient Age]]&gt;=40,"40-49",
Table1[[#This Row],[Patient Age]]&gt;=30,"30-39",
Table1[[#This Row],[Patient Age]]&gt;=20,"20-29",
Table1[[#This Row],[Patient Age]]&gt;=10,"10-19",
TRUE,"0-9"
)</f>
        <v>50-59</v>
      </c>
      <c r="M5963" t="str">
        <f>IF(Table1[[#This Row],[Patient Waittime]]&gt;30,"Delay","Ontime")</f>
        <v>Delay</v>
      </c>
    </row>
    <row r="5964" spans="1:13" x14ac:dyDescent="0.2">
      <c r="A5964" t="s">
        <v>11937</v>
      </c>
      <c r="B5964" t="s">
        <v>11938</v>
      </c>
      <c r="C5964" t="s">
        <v>21</v>
      </c>
      <c r="D5964">
        <v>30</v>
      </c>
      <c r="E5964" t="s">
        <v>17</v>
      </c>
      <c r="F5964" t="s">
        <v>87</v>
      </c>
      <c r="G5964" t="s">
        <v>18</v>
      </c>
      <c r="I5964">
        <v>45</v>
      </c>
      <c r="J5964" s="1">
        <v>45631</v>
      </c>
      <c r="K5964" s="2">
        <v>0.15347222222222223</v>
      </c>
      <c r="L5964" t="str" cm="1">
        <f t="array" ref="L5964">_xlfn.IFS(
Table1[[#This Row],[Patient Age]]&gt;=70,"70-79",
Table1[[#This Row],[Patient Age]]&gt;=60,"60-69",
Table1[[#This Row],[Patient Age]]&gt;=50,"50-59",
Table1[[#This Row],[Patient Age]]&gt;=40,"40-49",
Table1[[#This Row],[Patient Age]]&gt;=30,"30-39",
Table1[[#This Row],[Patient Age]]&gt;=20,"20-29",
Table1[[#This Row],[Patient Age]]&gt;=10,"10-19",
TRUE,"0-9"
)</f>
        <v>30-39</v>
      </c>
      <c r="M5964" t="str">
        <f>IF(Table1[[#This Row],[Patient Waittime]]&gt;30,"Delay","Ontime")</f>
        <v>Delay</v>
      </c>
    </row>
    <row r="5965" spans="1:13" x14ac:dyDescent="0.2">
      <c r="A5965" t="s">
        <v>11939</v>
      </c>
      <c r="B5965" t="s">
        <v>11940</v>
      </c>
      <c r="C5965" t="s">
        <v>21</v>
      </c>
      <c r="D5965">
        <v>40</v>
      </c>
      <c r="E5965" t="s">
        <v>17</v>
      </c>
      <c r="F5965" t="s">
        <v>87</v>
      </c>
      <c r="G5965" t="s">
        <v>18</v>
      </c>
      <c r="I5965">
        <v>39</v>
      </c>
      <c r="J5965" s="1">
        <v>45442</v>
      </c>
      <c r="K5965" s="2">
        <v>0.32847222222222222</v>
      </c>
      <c r="L5965" t="str" cm="1">
        <f t="array" ref="L5965">_xlfn.IFS(
Table1[[#This Row],[Patient Age]]&gt;=70,"70-79",
Table1[[#This Row],[Patient Age]]&gt;=60,"60-69",
Table1[[#This Row],[Patient Age]]&gt;=50,"50-59",
Table1[[#This Row],[Patient Age]]&gt;=40,"40-49",
Table1[[#This Row],[Patient Age]]&gt;=30,"30-39",
Table1[[#This Row],[Patient Age]]&gt;=20,"20-29",
Table1[[#This Row],[Patient Age]]&gt;=10,"10-19",
TRUE,"0-9"
)</f>
        <v>40-49</v>
      </c>
      <c r="M5965" t="str">
        <f>IF(Table1[[#This Row],[Patient Waittime]]&gt;30,"Delay","Ontime")</f>
        <v>Delay</v>
      </c>
    </row>
    <row r="5966" spans="1:13" x14ac:dyDescent="0.2">
      <c r="A5966" t="s">
        <v>11941</v>
      </c>
      <c r="B5966" t="s">
        <v>11942</v>
      </c>
      <c r="C5966" t="s">
        <v>21</v>
      </c>
      <c r="D5966">
        <v>63</v>
      </c>
      <c r="E5966" t="s">
        <v>17</v>
      </c>
      <c r="F5966" t="s">
        <v>87</v>
      </c>
      <c r="G5966" t="s">
        <v>18</v>
      </c>
      <c r="I5966">
        <v>45</v>
      </c>
      <c r="J5966" s="1">
        <v>45275</v>
      </c>
      <c r="K5966" s="2">
        <v>0.4597222222222222</v>
      </c>
      <c r="L5966" t="str" cm="1">
        <f t="array" ref="L5966">_xlfn.IFS(
Table1[[#This Row],[Patient Age]]&gt;=70,"70-79",
Table1[[#This Row],[Patient Age]]&gt;=60,"60-69",
Table1[[#This Row],[Patient Age]]&gt;=50,"50-59",
Table1[[#This Row],[Patient Age]]&gt;=40,"40-49",
Table1[[#This Row],[Patient Age]]&gt;=30,"30-39",
Table1[[#This Row],[Patient Age]]&gt;=20,"20-29",
Table1[[#This Row],[Patient Age]]&gt;=10,"10-19",
TRUE,"0-9"
)</f>
        <v>60-69</v>
      </c>
      <c r="M5966" t="str">
        <f>IF(Table1[[#This Row],[Patient Waittime]]&gt;30,"Delay","Ontime")</f>
        <v>Delay</v>
      </c>
    </row>
    <row r="5967" spans="1:13" x14ac:dyDescent="0.2">
      <c r="A5967" t="s">
        <v>11943</v>
      </c>
      <c r="B5967" t="s">
        <v>11944</v>
      </c>
      <c r="C5967" t="s">
        <v>21</v>
      </c>
      <c r="D5967">
        <v>53</v>
      </c>
      <c r="E5967" t="s">
        <v>17</v>
      </c>
      <c r="F5967" t="s">
        <v>87</v>
      </c>
      <c r="G5967" t="s">
        <v>18</v>
      </c>
      <c r="I5967">
        <v>29</v>
      </c>
      <c r="J5967" s="1">
        <v>45354</v>
      </c>
      <c r="K5967" s="2">
        <v>0.18263888888888888</v>
      </c>
      <c r="L5967" t="str" cm="1">
        <f t="array" ref="L5967">_xlfn.IFS(
Table1[[#This Row],[Patient Age]]&gt;=70,"70-79",
Table1[[#This Row],[Patient Age]]&gt;=60,"60-69",
Table1[[#This Row],[Patient Age]]&gt;=50,"50-59",
Table1[[#This Row],[Patient Age]]&gt;=40,"40-49",
Table1[[#This Row],[Patient Age]]&gt;=30,"30-39",
Table1[[#This Row],[Patient Age]]&gt;=20,"20-29",
Table1[[#This Row],[Patient Age]]&gt;=10,"10-19",
TRUE,"0-9"
)</f>
        <v>50-59</v>
      </c>
      <c r="M5967" t="str">
        <f>IF(Table1[[#This Row],[Patient Waittime]]&gt;30,"Delay","Ontime")</f>
        <v>Ontime</v>
      </c>
    </row>
    <row r="5968" spans="1:13" x14ac:dyDescent="0.2">
      <c r="A5968" t="s">
        <v>11945</v>
      </c>
      <c r="B5968" t="s">
        <v>11946</v>
      </c>
      <c r="C5968" t="s">
        <v>21</v>
      </c>
      <c r="D5968">
        <v>2</v>
      </c>
      <c r="E5968" t="s">
        <v>17</v>
      </c>
      <c r="F5968" t="s">
        <v>18449</v>
      </c>
      <c r="G5968" t="s">
        <v>18</v>
      </c>
      <c r="I5968">
        <v>21</v>
      </c>
      <c r="J5968" s="1">
        <v>44995</v>
      </c>
      <c r="K5968" s="2">
        <v>0.65625</v>
      </c>
      <c r="L5968" t="str" cm="1">
        <f t="array" ref="L5968">_xlfn.IFS(
Table1[[#This Row],[Patient Age]]&gt;=70,"70-79",
Table1[[#This Row],[Patient Age]]&gt;=60,"60-69",
Table1[[#This Row],[Patient Age]]&gt;=50,"50-59",
Table1[[#This Row],[Patient Age]]&gt;=40,"40-49",
Table1[[#This Row],[Patient Age]]&gt;=30,"30-39",
Table1[[#This Row],[Patient Age]]&gt;=20,"20-29",
Table1[[#This Row],[Patient Age]]&gt;=10,"10-19",
TRUE,"0-9"
)</f>
        <v>0-9</v>
      </c>
      <c r="M5968" t="str">
        <f>IF(Table1[[#This Row],[Patient Waittime]]&gt;30,"Delay","Ontime")</f>
        <v>Ontime</v>
      </c>
    </row>
    <row r="5969" spans="1:13" x14ac:dyDescent="0.2">
      <c r="A5969" t="s">
        <v>11947</v>
      </c>
      <c r="B5969" t="s">
        <v>11948</v>
      </c>
      <c r="C5969" t="s">
        <v>21</v>
      </c>
      <c r="D5969">
        <v>60</v>
      </c>
      <c r="E5969" t="s">
        <v>17</v>
      </c>
      <c r="F5969" t="s">
        <v>18449</v>
      </c>
      <c r="G5969" t="s">
        <v>18</v>
      </c>
      <c r="I5969">
        <v>36</v>
      </c>
      <c r="J5969" s="1">
        <v>45254</v>
      </c>
      <c r="K5969" s="2">
        <v>9.7222222222222224E-3</v>
      </c>
      <c r="L5969" t="str" cm="1">
        <f t="array" ref="L5969">_xlfn.IFS(
Table1[[#This Row],[Patient Age]]&gt;=70,"70-79",
Table1[[#This Row],[Patient Age]]&gt;=60,"60-69",
Table1[[#This Row],[Patient Age]]&gt;=50,"50-59",
Table1[[#This Row],[Patient Age]]&gt;=40,"40-49",
Table1[[#This Row],[Patient Age]]&gt;=30,"30-39",
Table1[[#This Row],[Patient Age]]&gt;=20,"20-29",
Table1[[#This Row],[Patient Age]]&gt;=10,"10-19",
TRUE,"0-9"
)</f>
        <v>60-69</v>
      </c>
      <c r="M5969" t="str">
        <f>IF(Table1[[#This Row],[Patient Waittime]]&gt;30,"Delay","Ontime")</f>
        <v>Delay</v>
      </c>
    </row>
    <row r="5970" spans="1:13" x14ac:dyDescent="0.2">
      <c r="A5970" t="s">
        <v>11949</v>
      </c>
      <c r="B5970" t="s">
        <v>11950</v>
      </c>
      <c r="C5970" t="s">
        <v>21</v>
      </c>
      <c r="D5970">
        <v>63</v>
      </c>
      <c r="E5970" t="s">
        <v>17</v>
      </c>
      <c r="F5970" t="s">
        <v>18449</v>
      </c>
      <c r="G5970" t="s">
        <v>18</v>
      </c>
      <c r="I5970">
        <v>12</v>
      </c>
      <c r="J5970" s="1">
        <v>45464</v>
      </c>
      <c r="K5970" s="2">
        <v>0.58194444444444449</v>
      </c>
      <c r="L5970" t="str" cm="1">
        <f t="array" ref="L5970">_xlfn.IFS(
Table1[[#This Row],[Patient Age]]&gt;=70,"70-79",
Table1[[#This Row],[Patient Age]]&gt;=60,"60-69",
Table1[[#This Row],[Patient Age]]&gt;=50,"50-59",
Table1[[#This Row],[Patient Age]]&gt;=40,"40-49",
Table1[[#This Row],[Patient Age]]&gt;=30,"30-39",
Table1[[#This Row],[Patient Age]]&gt;=20,"20-29",
Table1[[#This Row],[Patient Age]]&gt;=10,"10-19",
TRUE,"0-9"
)</f>
        <v>60-69</v>
      </c>
      <c r="M5970" t="str">
        <f>IF(Table1[[#This Row],[Patient Waittime]]&gt;30,"Delay","Ontime")</f>
        <v>Ontime</v>
      </c>
    </row>
    <row r="5971" spans="1:13" x14ac:dyDescent="0.2">
      <c r="A5971" t="s">
        <v>11951</v>
      </c>
      <c r="B5971" t="s">
        <v>11952</v>
      </c>
      <c r="C5971" t="s">
        <v>21</v>
      </c>
      <c r="D5971">
        <v>54</v>
      </c>
      <c r="E5971" t="s">
        <v>17</v>
      </c>
      <c r="F5971" t="s">
        <v>18449</v>
      </c>
      <c r="G5971" t="s">
        <v>18</v>
      </c>
      <c r="I5971">
        <v>39</v>
      </c>
      <c r="J5971" s="1">
        <v>45144</v>
      </c>
      <c r="K5971" s="2">
        <v>0.64652777777777781</v>
      </c>
      <c r="L5971" t="str" cm="1">
        <f t="array" ref="L5971">_xlfn.IFS(
Table1[[#This Row],[Patient Age]]&gt;=70,"70-79",
Table1[[#This Row],[Patient Age]]&gt;=60,"60-69",
Table1[[#This Row],[Patient Age]]&gt;=50,"50-59",
Table1[[#This Row],[Patient Age]]&gt;=40,"40-49",
Table1[[#This Row],[Patient Age]]&gt;=30,"30-39",
Table1[[#This Row],[Patient Age]]&gt;=20,"20-29",
Table1[[#This Row],[Patient Age]]&gt;=10,"10-19",
TRUE,"0-9"
)</f>
        <v>50-59</v>
      </c>
      <c r="M5971" t="str">
        <f>IF(Table1[[#This Row],[Patient Waittime]]&gt;30,"Delay","Ontime")</f>
        <v>Delay</v>
      </c>
    </row>
    <row r="5972" spans="1:13" x14ac:dyDescent="0.2">
      <c r="A5972" t="s">
        <v>11953</v>
      </c>
      <c r="B5972" t="s">
        <v>11954</v>
      </c>
      <c r="C5972" t="s">
        <v>21</v>
      </c>
      <c r="D5972">
        <v>13</v>
      </c>
      <c r="E5972" t="s">
        <v>17</v>
      </c>
      <c r="F5972" t="s">
        <v>18449</v>
      </c>
      <c r="G5972" t="s">
        <v>18</v>
      </c>
      <c r="I5972">
        <v>55</v>
      </c>
      <c r="J5972" s="1">
        <v>45420</v>
      </c>
      <c r="K5972" s="2">
        <v>0.65208333333333335</v>
      </c>
      <c r="L5972" t="str" cm="1">
        <f t="array" ref="L5972">_xlfn.IFS(
Table1[[#This Row],[Patient Age]]&gt;=70,"70-79",
Table1[[#This Row],[Patient Age]]&gt;=60,"60-69",
Table1[[#This Row],[Patient Age]]&gt;=50,"50-59",
Table1[[#This Row],[Patient Age]]&gt;=40,"40-49",
Table1[[#This Row],[Patient Age]]&gt;=30,"30-39",
Table1[[#This Row],[Patient Age]]&gt;=20,"20-29",
Table1[[#This Row],[Patient Age]]&gt;=10,"10-19",
TRUE,"0-9"
)</f>
        <v>10-19</v>
      </c>
      <c r="M5972" t="str">
        <f>IF(Table1[[#This Row],[Patient Waittime]]&gt;30,"Delay","Ontime")</f>
        <v>Delay</v>
      </c>
    </row>
    <row r="5973" spans="1:13" x14ac:dyDescent="0.2">
      <c r="A5973" t="s">
        <v>11955</v>
      </c>
      <c r="B5973" t="s">
        <v>11956</v>
      </c>
      <c r="C5973" t="s">
        <v>21</v>
      </c>
      <c r="D5973">
        <v>75</v>
      </c>
      <c r="E5973" t="s">
        <v>17</v>
      </c>
      <c r="F5973" t="s">
        <v>18449</v>
      </c>
      <c r="G5973" t="s">
        <v>18</v>
      </c>
      <c r="I5973">
        <v>56</v>
      </c>
      <c r="J5973" s="1">
        <v>45065</v>
      </c>
      <c r="K5973" s="2">
        <v>0.9868055555555556</v>
      </c>
      <c r="L5973" t="str" cm="1">
        <f t="array" ref="L5973">_xlfn.IFS(
Table1[[#This Row],[Patient Age]]&gt;=70,"70-79",
Table1[[#This Row],[Patient Age]]&gt;=60,"60-69",
Table1[[#This Row],[Patient Age]]&gt;=50,"50-59",
Table1[[#This Row],[Patient Age]]&gt;=40,"40-49",
Table1[[#This Row],[Patient Age]]&gt;=30,"30-39",
Table1[[#This Row],[Patient Age]]&gt;=20,"20-29",
Table1[[#This Row],[Patient Age]]&gt;=10,"10-19",
TRUE,"0-9"
)</f>
        <v>70-79</v>
      </c>
      <c r="M5973" t="str">
        <f>IF(Table1[[#This Row],[Patient Waittime]]&gt;30,"Delay","Ontime")</f>
        <v>Delay</v>
      </c>
    </row>
    <row r="5974" spans="1:13" x14ac:dyDescent="0.2">
      <c r="A5974" t="s">
        <v>11957</v>
      </c>
      <c r="B5974" t="s">
        <v>11958</v>
      </c>
      <c r="C5974" t="s">
        <v>21</v>
      </c>
      <c r="D5974">
        <v>6</v>
      </c>
      <c r="E5974" t="s">
        <v>17</v>
      </c>
      <c r="F5974" t="s">
        <v>18449</v>
      </c>
      <c r="G5974" t="s">
        <v>18</v>
      </c>
      <c r="I5974">
        <v>41</v>
      </c>
      <c r="J5974" s="1">
        <v>45133</v>
      </c>
      <c r="K5974" s="2">
        <v>0.79791666666666672</v>
      </c>
      <c r="L5974" t="str" cm="1">
        <f t="array" ref="L5974">_xlfn.IFS(
Table1[[#This Row],[Patient Age]]&gt;=70,"70-79",
Table1[[#This Row],[Patient Age]]&gt;=60,"60-69",
Table1[[#This Row],[Patient Age]]&gt;=50,"50-59",
Table1[[#This Row],[Patient Age]]&gt;=40,"40-49",
Table1[[#This Row],[Patient Age]]&gt;=30,"30-39",
Table1[[#This Row],[Patient Age]]&gt;=20,"20-29",
Table1[[#This Row],[Patient Age]]&gt;=10,"10-19",
TRUE,"0-9"
)</f>
        <v>0-9</v>
      </c>
      <c r="M5974" t="str">
        <f>IF(Table1[[#This Row],[Patient Waittime]]&gt;30,"Delay","Ontime")</f>
        <v>Delay</v>
      </c>
    </row>
    <row r="5975" spans="1:13" x14ac:dyDescent="0.2">
      <c r="A5975" t="s">
        <v>11959</v>
      </c>
      <c r="B5975" t="s">
        <v>11960</v>
      </c>
      <c r="C5975" t="s">
        <v>21</v>
      </c>
      <c r="D5975">
        <v>47</v>
      </c>
      <c r="E5975" t="s">
        <v>17</v>
      </c>
      <c r="F5975" t="s">
        <v>18449</v>
      </c>
      <c r="G5975" t="s">
        <v>18</v>
      </c>
      <c r="I5975">
        <v>45</v>
      </c>
      <c r="J5975" s="1">
        <v>45369</v>
      </c>
      <c r="K5975" s="2">
        <v>0.57361111111111107</v>
      </c>
      <c r="L5975" t="str" cm="1">
        <f t="array" ref="L5975">_xlfn.IFS(
Table1[[#This Row],[Patient Age]]&gt;=70,"70-79",
Table1[[#This Row],[Patient Age]]&gt;=60,"60-69",
Table1[[#This Row],[Patient Age]]&gt;=50,"50-59",
Table1[[#This Row],[Patient Age]]&gt;=40,"40-49",
Table1[[#This Row],[Patient Age]]&gt;=30,"30-39",
Table1[[#This Row],[Patient Age]]&gt;=20,"20-29",
Table1[[#This Row],[Patient Age]]&gt;=10,"10-19",
TRUE,"0-9"
)</f>
        <v>40-49</v>
      </c>
      <c r="M5975" t="str">
        <f>IF(Table1[[#This Row],[Patient Waittime]]&gt;30,"Delay","Ontime")</f>
        <v>Delay</v>
      </c>
    </row>
    <row r="5976" spans="1:13" x14ac:dyDescent="0.2">
      <c r="A5976" t="s">
        <v>11961</v>
      </c>
      <c r="B5976" t="s">
        <v>11962</v>
      </c>
      <c r="C5976" t="s">
        <v>21</v>
      </c>
      <c r="D5976">
        <v>66</v>
      </c>
      <c r="E5976" t="s">
        <v>17</v>
      </c>
      <c r="F5976" t="s">
        <v>18449</v>
      </c>
      <c r="G5976" t="s">
        <v>18</v>
      </c>
      <c r="I5976">
        <v>54</v>
      </c>
      <c r="J5976" s="1">
        <v>44969</v>
      </c>
      <c r="K5976" s="2">
        <v>0.36388888888888887</v>
      </c>
      <c r="L5976" t="str" cm="1">
        <f t="array" ref="L5976">_xlfn.IFS(
Table1[[#This Row],[Patient Age]]&gt;=70,"70-79",
Table1[[#This Row],[Patient Age]]&gt;=60,"60-69",
Table1[[#This Row],[Patient Age]]&gt;=50,"50-59",
Table1[[#This Row],[Patient Age]]&gt;=40,"40-49",
Table1[[#This Row],[Patient Age]]&gt;=30,"30-39",
Table1[[#This Row],[Patient Age]]&gt;=20,"20-29",
Table1[[#This Row],[Patient Age]]&gt;=10,"10-19",
TRUE,"0-9"
)</f>
        <v>60-69</v>
      </c>
      <c r="M5976" t="str">
        <f>IF(Table1[[#This Row],[Patient Waittime]]&gt;30,"Delay","Ontime")</f>
        <v>Delay</v>
      </c>
    </row>
    <row r="5977" spans="1:13" x14ac:dyDescent="0.2">
      <c r="A5977" t="s">
        <v>11963</v>
      </c>
      <c r="B5977" t="s">
        <v>11964</v>
      </c>
      <c r="C5977" t="s">
        <v>21</v>
      </c>
      <c r="D5977">
        <v>48</v>
      </c>
      <c r="E5977" t="s">
        <v>17</v>
      </c>
      <c r="F5977" t="s">
        <v>18449</v>
      </c>
      <c r="G5977" t="s">
        <v>18</v>
      </c>
      <c r="I5977">
        <v>19</v>
      </c>
      <c r="J5977" s="1">
        <v>45277</v>
      </c>
      <c r="K5977" s="2">
        <v>0.83402777777777781</v>
      </c>
      <c r="L5977" t="str" cm="1">
        <f t="array" ref="L5977">_xlfn.IFS(
Table1[[#This Row],[Patient Age]]&gt;=70,"70-79",
Table1[[#This Row],[Patient Age]]&gt;=60,"60-69",
Table1[[#This Row],[Patient Age]]&gt;=50,"50-59",
Table1[[#This Row],[Patient Age]]&gt;=40,"40-49",
Table1[[#This Row],[Patient Age]]&gt;=30,"30-39",
Table1[[#This Row],[Patient Age]]&gt;=20,"20-29",
Table1[[#This Row],[Patient Age]]&gt;=10,"10-19",
TRUE,"0-9"
)</f>
        <v>40-49</v>
      </c>
      <c r="M5977" t="str">
        <f>IF(Table1[[#This Row],[Patient Waittime]]&gt;30,"Delay","Ontime")</f>
        <v>Ontime</v>
      </c>
    </row>
    <row r="5978" spans="1:13" x14ac:dyDescent="0.2">
      <c r="A5978" t="s">
        <v>11965</v>
      </c>
      <c r="B5978" t="s">
        <v>11966</v>
      </c>
      <c r="C5978" t="s">
        <v>21</v>
      </c>
      <c r="D5978">
        <v>8</v>
      </c>
      <c r="E5978" t="s">
        <v>17</v>
      </c>
      <c r="F5978" t="s">
        <v>18449</v>
      </c>
      <c r="G5978" t="s">
        <v>18</v>
      </c>
      <c r="I5978">
        <v>52</v>
      </c>
      <c r="J5978" s="1">
        <v>45165</v>
      </c>
      <c r="K5978" s="2">
        <v>0.63888888888888884</v>
      </c>
      <c r="L5978" t="str" cm="1">
        <f t="array" ref="L5978">_xlfn.IFS(
Table1[[#This Row],[Patient Age]]&gt;=70,"70-79",
Table1[[#This Row],[Patient Age]]&gt;=60,"60-69",
Table1[[#This Row],[Patient Age]]&gt;=50,"50-59",
Table1[[#This Row],[Patient Age]]&gt;=40,"40-49",
Table1[[#This Row],[Patient Age]]&gt;=30,"30-39",
Table1[[#This Row],[Patient Age]]&gt;=20,"20-29",
Table1[[#This Row],[Patient Age]]&gt;=10,"10-19",
TRUE,"0-9"
)</f>
        <v>0-9</v>
      </c>
      <c r="M5978" t="str">
        <f>IF(Table1[[#This Row],[Patient Waittime]]&gt;30,"Delay","Ontime")</f>
        <v>Delay</v>
      </c>
    </row>
    <row r="5979" spans="1:13" x14ac:dyDescent="0.2">
      <c r="A5979" t="s">
        <v>11967</v>
      </c>
      <c r="B5979" t="s">
        <v>11968</v>
      </c>
      <c r="C5979" t="s">
        <v>21</v>
      </c>
      <c r="D5979">
        <v>73</v>
      </c>
      <c r="E5979" t="s">
        <v>17</v>
      </c>
      <c r="F5979" t="s">
        <v>18449</v>
      </c>
      <c r="G5979" t="s">
        <v>18</v>
      </c>
      <c r="I5979">
        <v>51</v>
      </c>
      <c r="J5979" s="1">
        <v>45348</v>
      </c>
      <c r="K5979" s="2">
        <v>0.41736111111111113</v>
      </c>
      <c r="L5979" t="str" cm="1">
        <f t="array" ref="L5979">_xlfn.IFS(
Table1[[#This Row],[Patient Age]]&gt;=70,"70-79",
Table1[[#This Row],[Patient Age]]&gt;=60,"60-69",
Table1[[#This Row],[Patient Age]]&gt;=50,"50-59",
Table1[[#This Row],[Patient Age]]&gt;=40,"40-49",
Table1[[#This Row],[Patient Age]]&gt;=30,"30-39",
Table1[[#This Row],[Patient Age]]&gt;=20,"20-29",
Table1[[#This Row],[Patient Age]]&gt;=10,"10-19",
TRUE,"0-9"
)</f>
        <v>70-79</v>
      </c>
      <c r="M5979" t="str">
        <f>IF(Table1[[#This Row],[Patient Waittime]]&gt;30,"Delay","Ontime")</f>
        <v>Delay</v>
      </c>
    </row>
    <row r="5980" spans="1:13" x14ac:dyDescent="0.2">
      <c r="A5980" t="s">
        <v>11969</v>
      </c>
      <c r="B5980" t="s">
        <v>11970</v>
      </c>
      <c r="C5980" t="s">
        <v>21</v>
      </c>
      <c r="D5980">
        <v>22</v>
      </c>
      <c r="E5980" t="s">
        <v>17</v>
      </c>
      <c r="F5980" t="s">
        <v>18449</v>
      </c>
      <c r="G5980" t="s">
        <v>18</v>
      </c>
      <c r="I5980">
        <v>39</v>
      </c>
      <c r="J5980" s="1">
        <v>44962</v>
      </c>
      <c r="K5980" s="2">
        <v>0.69166666666666665</v>
      </c>
      <c r="L5980" t="str" cm="1">
        <f t="array" ref="L5980">_xlfn.IFS(
Table1[[#This Row],[Patient Age]]&gt;=70,"70-79",
Table1[[#This Row],[Patient Age]]&gt;=60,"60-69",
Table1[[#This Row],[Patient Age]]&gt;=50,"50-59",
Table1[[#This Row],[Patient Age]]&gt;=40,"40-49",
Table1[[#This Row],[Patient Age]]&gt;=30,"30-39",
Table1[[#This Row],[Patient Age]]&gt;=20,"20-29",
Table1[[#This Row],[Patient Age]]&gt;=10,"10-19",
TRUE,"0-9"
)</f>
        <v>20-29</v>
      </c>
      <c r="M5980" t="str">
        <f>IF(Table1[[#This Row],[Patient Waittime]]&gt;30,"Delay","Ontime")</f>
        <v>Delay</v>
      </c>
    </row>
    <row r="5981" spans="1:13" x14ac:dyDescent="0.2">
      <c r="A5981" t="s">
        <v>11971</v>
      </c>
      <c r="B5981" t="s">
        <v>11972</v>
      </c>
      <c r="C5981" t="s">
        <v>21</v>
      </c>
      <c r="D5981">
        <v>75</v>
      </c>
      <c r="E5981" t="s">
        <v>17</v>
      </c>
      <c r="F5981" t="s">
        <v>18449</v>
      </c>
      <c r="G5981" t="s">
        <v>18</v>
      </c>
      <c r="I5981">
        <v>47</v>
      </c>
      <c r="J5981" s="1">
        <v>45588</v>
      </c>
      <c r="K5981" s="2">
        <v>0.54583333333333328</v>
      </c>
      <c r="L5981" t="str" cm="1">
        <f t="array" ref="L5981">_xlfn.IFS(
Table1[[#This Row],[Patient Age]]&gt;=70,"70-79",
Table1[[#This Row],[Patient Age]]&gt;=60,"60-69",
Table1[[#This Row],[Patient Age]]&gt;=50,"50-59",
Table1[[#This Row],[Patient Age]]&gt;=40,"40-49",
Table1[[#This Row],[Patient Age]]&gt;=30,"30-39",
Table1[[#This Row],[Patient Age]]&gt;=20,"20-29",
Table1[[#This Row],[Patient Age]]&gt;=10,"10-19",
TRUE,"0-9"
)</f>
        <v>70-79</v>
      </c>
      <c r="M5981" t="str">
        <f>IF(Table1[[#This Row],[Patient Waittime]]&gt;30,"Delay","Ontime")</f>
        <v>Delay</v>
      </c>
    </row>
    <row r="5982" spans="1:13" x14ac:dyDescent="0.2">
      <c r="A5982" t="s">
        <v>11973</v>
      </c>
      <c r="B5982" t="s">
        <v>11974</v>
      </c>
      <c r="C5982" t="s">
        <v>21</v>
      </c>
      <c r="D5982">
        <v>8</v>
      </c>
      <c r="E5982" t="s">
        <v>17</v>
      </c>
      <c r="F5982" t="s">
        <v>18449</v>
      </c>
      <c r="G5982" t="s">
        <v>18</v>
      </c>
      <c r="I5982">
        <v>21</v>
      </c>
      <c r="J5982" s="1">
        <v>45470</v>
      </c>
      <c r="K5982" s="2">
        <v>0.5</v>
      </c>
      <c r="L5982" t="str" cm="1">
        <f t="array" ref="L5982">_xlfn.IFS(
Table1[[#This Row],[Patient Age]]&gt;=70,"70-79",
Table1[[#This Row],[Patient Age]]&gt;=60,"60-69",
Table1[[#This Row],[Patient Age]]&gt;=50,"50-59",
Table1[[#This Row],[Patient Age]]&gt;=40,"40-49",
Table1[[#This Row],[Patient Age]]&gt;=30,"30-39",
Table1[[#This Row],[Patient Age]]&gt;=20,"20-29",
Table1[[#This Row],[Patient Age]]&gt;=10,"10-19",
TRUE,"0-9"
)</f>
        <v>0-9</v>
      </c>
      <c r="M5982" t="str">
        <f>IF(Table1[[#This Row],[Patient Waittime]]&gt;30,"Delay","Ontime")</f>
        <v>Ontime</v>
      </c>
    </row>
    <row r="5983" spans="1:13" x14ac:dyDescent="0.2">
      <c r="A5983" t="s">
        <v>11975</v>
      </c>
      <c r="B5983" t="s">
        <v>11976</v>
      </c>
      <c r="C5983" t="s">
        <v>21</v>
      </c>
      <c r="D5983">
        <v>15</v>
      </c>
      <c r="E5983" t="s">
        <v>17</v>
      </c>
      <c r="F5983" t="s">
        <v>18449</v>
      </c>
      <c r="G5983" t="s">
        <v>18</v>
      </c>
      <c r="I5983">
        <v>52</v>
      </c>
      <c r="J5983" s="1">
        <v>45314</v>
      </c>
      <c r="K5983" s="2">
        <v>0.47638888888888886</v>
      </c>
      <c r="L5983" t="str" cm="1">
        <f t="array" ref="L5983">_xlfn.IFS(
Table1[[#This Row],[Patient Age]]&gt;=70,"70-79",
Table1[[#This Row],[Patient Age]]&gt;=60,"60-69",
Table1[[#This Row],[Patient Age]]&gt;=50,"50-59",
Table1[[#This Row],[Patient Age]]&gt;=40,"40-49",
Table1[[#This Row],[Patient Age]]&gt;=30,"30-39",
Table1[[#This Row],[Patient Age]]&gt;=20,"20-29",
Table1[[#This Row],[Patient Age]]&gt;=10,"10-19",
TRUE,"0-9"
)</f>
        <v>10-19</v>
      </c>
      <c r="M5983" t="str">
        <f>IF(Table1[[#This Row],[Patient Waittime]]&gt;30,"Delay","Ontime")</f>
        <v>Delay</v>
      </c>
    </row>
    <row r="5984" spans="1:13" x14ac:dyDescent="0.2">
      <c r="A5984" t="s">
        <v>11977</v>
      </c>
      <c r="B5984" t="s">
        <v>11978</v>
      </c>
      <c r="C5984" t="s">
        <v>21</v>
      </c>
      <c r="D5984">
        <v>19</v>
      </c>
      <c r="E5984" t="s">
        <v>17</v>
      </c>
      <c r="F5984" t="s">
        <v>18449</v>
      </c>
      <c r="G5984" t="s">
        <v>18</v>
      </c>
      <c r="I5984">
        <v>36</v>
      </c>
      <c r="J5984" s="1">
        <v>45276</v>
      </c>
      <c r="K5984" s="2">
        <v>0.72986111111111107</v>
      </c>
      <c r="L5984" t="str" cm="1">
        <f t="array" ref="L5984">_xlfn.IFS(
Table1[[#This Row],[Patient Age]]&gt;=70,"70-79",
Table1[[#This Row],[Patient Age]]&gt;=60,"60-69",
Table1[[#This Row],[Patient Age]]&gt;=50,"50-59",
Table1[[#This Row],[Patient Age]]&gt;=40,"40-49",
Table1[[#This Row],[Patient Age]]&gt;=30,"30-39",
Table1[[#This Row],[Patient Age]]&gt;=20,"20-29",
Table1[[#This Row],[Patient Age]]&gt;=10,"10-19",
TRUE,"0-9"
)</f>
        <v>10-19</v>
      </c>
      <c r="M5984" t="str">
        <f>IF(Table1[[#This Row],[Patient Waittime]]&gt;30,"Delay","Ontime")</f>
        <v>Delay</v>
      </c>
    </row>
    <row r="5985" spans="1:13" x14ac:dyDescent="0.2">
      <c r="A5985" t="s">
        <v>11979</v>
      </c>
      <c r="B5985" t="s">
        <v>11980</v>
      </c>
      <c r="C5985" t="s">
        <v>21</v>
      </c>
      <c r="D5985">
        <v>28</v>
      </c>
      <c r="E5985" t="s">
        <v>17</v>
      </c>
      <c r="F5985" t="s">
        <v>18449</v>
      </c>
      <c r="G5985" t="s">
        <v>18</v>
      </c>
      <c r="I5985">
        <v>21</v>
      </c>
      <c r="J5985" s="1">
        <v>45081</v>
      </c>
      <c r="K5985" s="2">
        <v>0.17291666666666666</v>
      </c>
      <c r="L5985" t="str" cm="1">
        <f t="array" ref="L5985">_xlfn.IFS(
Table1[[#This Row],[Patient Age]]&gt;=70,"70-79",
Table1[[#This Row],[Patient Age]]&gt;=60,"60-69",
Table1[[#This Row],[Patient Age]]&gt;=50,"50-59",
Table1[[#This Row],[Patient Age]]&gt;=40,"40-49",
Table1[[#This Row],[Patient Age]]&gt;=30,"30-39",
Table1[[#This Row],[Patient Age]]&gt;=20,"20-29",
Table1[[#This Row],[Patient Age]]&gt;=10,"10-19",
TRUE,"0-9"
)</f>
        <v>20-29</v>
      </c>
      <c r="M5985" t="str">
        <f>IF(Table1[[#This Row],[Patient Waittime]]&gt;30,"Delay","Ontime")</f>
        <v>Ontime</v>
      </c>
    </row>
    <row r="5986" spans="1:13" x14ac:dyDescent="0.2">
      <c r="A5986" t="s">
        <v>11981</v>
      </c>
      <c r="B5986" t="s">
        <v>11982</v>
      </c>
      <c r="C5986" t="s">
        <v>21</v>
      </c>
      <c r="D5986">
        <v>11</v>
      </c>
      <c r="E5986" t="s">
        <v>17</v>
      </c>
      <c r="F5986" t="s">
        <v>18449</v>
      </c>
      <c r="G5986" t="s">
        <v>18</v>
      </c>
      <c r="I5986">
        <v>32</v>
      </c>
      <c r="J5986" s="1">
        <v>45410</v>
      </c>
      <c r="K5986" s="2">
        <v>0.90138888888888891</v>
      </c>
      <c r="L5986" t="str" cm="1">
        <f t="array" ref="L5986">_xlfn.IFS(
Table1[[#This Row],[Patient Age]]&gt;=70,"70-79",
Table1[[#This Row],[Patient Age]]&gt;=60,"60-69",
Table1[[#This Row],[Patient Age]]&gt;=50,"50-59",
Table1[[#This Row],[Patient Age]]&gt;=40,"40-49",
Table1[[#This Row],[Patient Age]]&gt;=30,"30-39",
Table1[[#This Row],[Patient Age]]&gt;=20,"20-29",
Table1[[#This Row],[Patient Age]]&gt;=10,"10-19",
TRUE,"0-9"
)</f>
        <v>10-19</v>
      </c>
      <c r="M5986" t="str">
        <f>IF(Table1[[#This Row],[Patient Waittime]]&gt;30,"Delay","Ontime")</f>
        <v>Delay</v>
      </c>
    </row>
    <row r="5987" spans="1:13" x14ac:dyDescent="0.2">
      <c r="A5987" t="s">
        <v>11983</v>
      </c>
      <c r="B5987" t="s">
        <v>11984</v>
      </c>
      <c r="C5987" t="s">
        <v>21</v>
      </c>
      <c r="D5987">
        <v>2</v>
      </c>
      <c r="E5987" t="s">
        <v>17</v>
      </c>
      <c r="F5987" t="s">
        <v>18449</v>
      </c>
      <c r="G5987" t="s">
        <v>18</v>
      </c>
      <c r="I5987">
        <v>47</v>
      </c>
      <c r="J5987" s="1">
        <v>45190</v>
      </c>
      <c r="K5987" s="2">
        <v>0.82361111111111107</v>
      </c>
      <c r="L5987" t="str" cm="1">
        <f t="array" ref="L5987">_xlfn.IFS(
Table1[[#This Row],[Patient Age]]&gt;=70,"70-79",
Table1[[#This Row],[Patient Age]]&gt;=60,"60-69",
Table1[[#This Row],[Patient Age]]&gt;=50,"50-59",
Table1[[#This Row],[Patient Age]]&gt;=40,"40-49",
Table1[[#This Row],[Patient Age]]&gt;=30,"30-39",
Table1[[#This Row],[Patient Age]]&gt;=20,"20-29",
Table1[[#This Row],[Patient Age]]&gt;=10,"10-19",
TRUE,"0-9"
)</f>
        <v>0-9</v>
      </c>
      <c r="M5987" t="str">
        <f>IF(Table1[[#This Row],[Patient Waittime]]&gt;30,"Delay","Ontime")</f>
        <v>Delay</v>
      </c>
    </row>
    <row r="5988" spans="1:13" x14ac:dyDescent="0.2">
      <c r="A5988" t="s">
        <v>11985</v>
      </c>
      <c r="B5988" t="s">
        <v>11986</v>
      </c>
      <c r="C5988" t="s">
        <v>21</v>
      </c>
      <c r="D5988">
        <v>37</v>
      </c>
      <c r="E5988" t="s">
        <v>17</v>
      </c>
      <c r="F5988" t="s">
        <v>18449</v>
      </c>
      <c r="G5988" t="s">
        <v>18</v>
      </c>
      <c r="I5988">
        <v>21</v>
      </c>
      <c r="J5988" s="1">
        <v>45069</v>
      </c>
      <c r="K5988" s="2">
        <v>9.583333333333334E-2</v>
      </c>
      <c r="L5988" t="str" cm="1">
        <f t="array" ref="L5988">_xlfn.IFS(
Table1[[#This Row],[Patient Age]]&gt;=70,"70-79",
Table1[[#This Row],[Patient Age]]&gt;=60,"60-69",
Table1[[#This Row],[Patient Age]]&gt;=50,"50-59",
Table1[[#This Row],[Patient Age]]&gt;=40,"40-49",
Table1[[#This Row],[Patient Age]]&gt;=30,"30-39",
Table1[[#This Row],[Patient Age]]&gt;=20,"20-29",
Table1[[#This Row],[Patient Age]]&gt;=10,"10-19",
TRUE,"0-9"
)</f>
        <v>30-39</v>
      </c>
      <c r="M5988" t="str">
        <f>IF(Table1[[#This Row],[Patient Waittime]]&gt;30,"Delay","Ontime")</f>
        <v>Ontime</v>
      </c>
    </row>
    <row r="5989" spans="1:13" x14ac:dyDescent="0.2">
      <c r="A5989" t="s">
        <v>11987</v>
      </c>
      <c r="B5989" t="s">
        <v>11988</v>
      </c>
      <c r="C5989" t="s">
        <v>21</v>
      </c>
      <c r="D5989">
        <v>69</v>
      </c>
      <c r="E5989" t="s">
        <v>17</v>
      </c>
      <c r="F5989" t="s">
        <v>18449</v>
      </c>
      <c r="G5989" t="s">
        <v>18</v>
      </c>
      <c r="I5989">
        <v>29</v>
      </c>
      <c r="J5989" s="1">
        <v>45570</v>
      </c>
      <c r="K5989" s="2">
        <v>0.64027777777777772</v>
      </c>
      <c r="L5989" t="str" cm="1">
        <f t="array" ref="L5989">_xlfn.IFS(
Table1[[#This Row],[Patient Age]]&gt;=70,"70-79",
Table1[[#This Row],[Patient Age]]&gt;=60,"60-69",
Table1[[#This Row],[Patient Age]]&gt;=50,"50-59",
Table1[[#This Row],[Patient Age]]&gt;=40,"40-49",
Table1[[#This Row],[Patient Age]]&gt;=30,"30-39",
Table1[[#This Row],[Patient Age]]&gt;=20,"20-29",
Table1[[#This Row],[Patient Age]]&gt;=10,"10-19",
TRUE,"0-9"
)</f>
        <v>60-69</v>
      </c>
      <c r="M5989" t="str">
        <f>IF(Table1[[#This Row],[Patient Waittime]]&gt;30,"Delay","Ontime")</f>
        <v>Ontime</v>
      </c>
    </row>
    <row r="5990" spans="1:13" x14ac:dyDescent="0.2">
      <c r="A5990" t="s">
        <v>11989</v>
      </c>
      <c r="B5990" t="s">
        <v>11990</v>
      </c>
      <c r="C5990" t="s">
        <v>21</v>
      </c>
      <c r="D5990">
        <v>35</v>
      </c>
      <c r="E5990" t="s">
        <v>17</v>
      </c>
      <c r="F5990" t="s">
        <v>18449</v>
      </c>
      <c r="G5990" t="s">
        <v>18</v>
      </c>
      <c r="I5990">
        <v>57</v>
      </c>
      <c r="J5990" s="1">
        <v>45565</v>
      </c>
      <c r="K5990" s="2">
        <v>0.33194444444444443</v>
      </c>
      <c r="L5990" t="str" cm="1">
        <f t="array" ref="L5990">_xlfn.IFS(
Table1[[#This Row],[Patient Age]]&gt;=70,"70-79",
Table1[[#This Row],[Patient Age]]&gt;=60,"60-69",
Table1[[#This Row],[Patient Age]]&gt;=50,"50-59",
Table1[[#This Row],[Patient Age]]&gt;=40,"40-49",
Table1[[#This Row],[Patient Age]]&gt;=30,"30-39",
Table1[[#This Row],[Patient Age]]&gt;=20,"20-29",
Table1[[#This Row],[Patient Age]]&gt;=10,"10-19",
TRUE,"0-9"
)</f>
        <v>30-39</v>
      </c>
      <c r="M5990" t="str">
        <f>IF(Table1[[#This Row],[Patient Waittime]]&gt;30,"Delay","Ontime")</f>
        <v>Delay</v>
      </c>
    </row>
    <row r="5991" spans="1:13" x14ac:dyDescent="0.2">
      <c r="A5991" t="s">
        <v>11991</v>
      </c>
      <c r="B5991" t="s">
        <v>11992</v>
      </c>
      <c r="C5991" t="s">
        <v>21</v>
      </c>
      <c r="D5991">
        <v>2</v>
      </c>
      <c r="E5991" t="s">
        <v>17</v>
      </c>
      <c r="F5991" t="s">
        <v>18449</v>
      </c>
      <c r="G5991" t="s">
        <v>18</v>
      </c>
      <c r="I5991">
        <v>35</v>
      </c>
      <c r="J5991" s="1">
        <v>45026</v>
      </c>
      <c r="K5991" s="2">
        <v>0.71388888888888891</v>
      </c>
      <c r="L5991" t="str" cm="1">
        <f t="array" ref="L5991">_xlfn.IFS(
Table1[[#This Row],[Patient Age]]&gt;=70,"70-79",
Table1[[#This Row],[Patient Age]]&gt;=60,"60-69",
Table1[[#This Row],[Patient Age]]&gt;=50,"50-59",
Table1[[#This Row],[Patient Age]]&gt;=40,"40-49",
Table1[[#This Row],[Patient Age]]&gt;=30,"30-39",
Table1[[#This Row],[Patient Age]]&gt;=20,"20-29",
Table1[[#This Row],[Patient Age]]&gt;=10,"10-19",
TRUE,"0-9"
)</f>
        <v>0-9</v>
      </c>
      <c r="M5991" t="str">
        <f>IF(Table1[[#This Row],[Patient Waittime]]&gt;30,"Delay","Ontime")</f>
        <v>Delay</v>
      </c>
    </row>
    <row r="5992" spans="1:13" x14ac:dyDescent="0.2">
      <c r="A5992" t="s">
        <v>11993</v>
      </c>
      <c r="B5992" t="s">
        <v>11994</v>
      </c>
      <c r="C5992" t="s">
        <v>21</v>
      </c>
      <c r="D5992">
        <v>31</v>
      </c>
      <c r="E5992" t="s">
        <v>17</v>
      </c>
      <c r="F5992" t="s">
        <v>18449</v>
      </c>
      <c r="G5992" t="s">
        <v>18</v>
      </c>
      <c r="I5992">
        <v>44</v>
      </c>
      <c r="J5992" s="1">
        <v>45538</v>
      </c>
      <c r="K5992" s="2">
        <v>0.28541666666666665</v>
      </c>
      <c r="L5992" t="str" cm="1">
        <f t="array" ref="L5992">_xlfn.IFS(
Table1[[#This Row],[Patient Age]]&gt;=70,"70-79",
Table1[[#This Row],[Patient Age]]&gt;=60,"60-69",
Table1[[#This Row],[Patient Age]]&gt;=50,"50-59",
Table1[[#This Row],[Patient Age]]&gt;=40,"40-49",
Table1[[#This Row],[Patient Age]]&gt;=30,"30-39",
Table1[[#This Row],[Patient Age]]&gt;=20,"20-29",
Table1[[#This Row],[Patient Age]]&gt;=10,"10-19",
TRUE,"0-9"
)</f>
        <v>30-39</v>
      </c>
      <c r="M5992" t="str">
        <f>IF(Table1[[#This Row],[Patient Waittime]]&gt;30,"Delay","Ontime")</f>
        <v>Delay</v>
      </c>
    </row>
    <row r="5993" spans="1:13" x14ac:dyDescent="0.2">
      <c r="A5993" t="s">
        <v>11995</v>
      </c>
      <c r="B5993" t="s">
        <v>11996</v>
      </c>
      <c r="C5993" t="s">
        <v>21</v>
      </c>
      <c r="D5993">
        <v>72</v>
      </c>
      <c r="E5993" t="s">
        <v>17</v>
      </c>
      <c r="F5993" t="s">
        <v>18449</v>
      </c>
      <c r="G5993" t="s">
        <v>18</v>
      </c>
      <c r="I5993">
        <v>52</v>
      </c>
      <c r="J5993" s="1">
        <v>45287</v>
      </c>
      <c r="K5993" s="2">
        <v>0.51388888888888884</v>
      </c>
      <c r="L5993" t="str" cm="1">
        <f t="array" ref="L5993">_xlfn.IFS(
Table1[[#This Row],[Patient Age]]&gt;=70,"70-79",
Table1[[#This Row],[Patient Age]]&gt;=60,"60-69",
Table1[[#This Row],[Patient Age]]&gt;=50,"50-59",
Table1[[#This Row],[Patient Age]]&gt;=40,"40-49",
Table1[[#This Row],[Patient Age]]&gt;=30,"30-39",
Table1[[#This Row],[Patient Age]]&gt;=20,"20-29",
Table1[[#This Row],[Patient Age]]&gt;=10,"10-19",
TRUE,"0-9"
)</f>
        <v>70-79</v>
      </c>
      <c r="M5993" t="str">
        <f>IF(Table1[[#This Row],[Patient Waittime]]&gt;30,"Delay","Ontime")</f>
        <v>Delay</v>
      </c>
    </row>
    <row r="5994" spans="1:13" x14ac:dyDescent="0.2">
      <c r="A5994" t="s">
        <v>11997</v>
      </c>
      <c r="B5994" t="s">
        <v>11998</v>
      </c>
      <c r="C5994" t="s">
        <v>21</v>
      </c>
      <c r="D5994">
        <v>41</v>
      </c>
      <c r="E5994" t="s">
        <v>17</v>
      </c>
      <c r="F5994" t="s">
        <v>18449</v>
      </c>
      <c r="G5994" t="s">
        <v>18</v>
      </c>
      <c r="I5994">
        <v>51</v>
      </c>
      <c r="J5994" s="1">
        <v>45256</v>
      </c>
      <c r="K5994" s="2">
        <v>0.34722222222222221</v>
      </c>
      <c r="L5994" t="str" cm="1">
        <f t="array" ref="L5994">_xlfn.IFS(
Table1[[#This Row],[Patient Age]]&gt;=70,"70-79",
Table1[[#This Row],[Patient Age]]&gt;=60,"60-69",
Table1[[#This Row],[Patient Age]]&gt;=50,"50-59",
Table1[[#This Row],[Patient Age]]&gt;=40,"40-49",
Table1[[#This Row],[Patient Age]]&gt;=30,"30-39",
Table1[[#This Row],[Patient Age]]&gt;=20,"20-29",
Table1[[#This Row],[Patient Age]]&gt;=10,"10-19",
TRUE,"0-9"
)</f>
        <v>40-49</v>
      </c>
      <c r="M5994" t="str">
        <f>IF(Table1[[#This Row],[Patient Waittime]]&gt;30,"Delay","Ontime")</f>
        <v>Delay</v>
      </c>
    </row>
    <row r="5995" spans="1:13" x14ac:dyDescent="0.2">
      <c r="A5995" t="s">
        <v>11999</v>
      </c>
      <c r="B5995" t="s">
        <v>12000</v>
      </c>
      <c r="C5995" t="s">
        <v>21</v>
      </c>
      <c r="D5995">
        <v>10</v>
      </c>
      <c r="E5995" t="s">
        <v>17</v>
      </c>
      <c r="F5995" t="s">
        <v>18449</v>
      </c>
      <c r="G5995" t="s">
        <v>18</v>
      </c>
      <c r="I5995">
        <v>20</v>
      </c>
      <c r="J5995" s="1">
        <v>45503</v>
      </c>
      <c r="K5995" s="2">
        <v>0.97777777777777775</v>
      </c>
      <c r="L5995" t="str" cm="1">
        <f t="array" ref="L5995">_xlfn.IFS(
Table1[[#This Row],[Patient Age]]&gt;=70,"70-79",
Table1[[#This Row],[Patient Age]]&gt;=60,"60-69",
Table1[[#This Row],[Patient Age]]&gt;=50,"50-59",
Table1[[#This Row],[Patient Age]]&gt;=40,"40-49",
Table1[[#This Row],[Patient Age]]&gt;=30,"30-39",
Table1[[#This Row],[Patient Age]]&gt;=20,"20-29",
Table1[[#This Row],[Patient Age]]&gt;=10,"10-19",
TRUE,"0-9"
)</f>
        <v>10-19</v>
      </c>
      <c r="M5995" t="str">
        <f>IF(Table1[[#This Row],[Patient Waittime]]&gt;30,"Delay","Ontime")</f>
        <v>Ontime</v>
      </c>
    </row>
    <row r="5996" spans="1:13" x14ac:dyDescent="0.2">
      <c r="A5996" t="s">
        <v>12001</v>
      </c>
      <c r="B5996" t="s">
        <v>12002</v>
      </c>
      <c r="C5996" t="s">
        <v>21</v>
      </c>
      <c r="D5996">
        <v>65</v>
      </c>
      <c r="E5996" t="s">
        <v>17</v>
      </c>
      <c r="F5996" t="s">
        <v>18449</v>
      </c>
      <c r="G5996" t="s">
        <v>18</v>
      </c>
      <c r="I5996">
        <v>25</v>
      </c>
      <c r="J5996" s="1">
        <v>45380</v>
      </c>
      <c r="K5996" s="2">
        <v>0.53819444444444442</v>
      </c>
      <c r="L5996" t="str" cm="1">
        <f t="array" ref="L5996">_xlfn.IFS(
Table1[[#This Row],[Patient Age]]&gt;=70,"70-79",
Table1[[#This Row],[Patient Age]]&gt;=60,"60-69",
Table1[[#This Row],[Patient Age]]&gt;=50,"50-59",
Table1[[#This Row],[Patient Age]]&gt;=40,"40-49",
Table1[[#This Row],[Patient Age]]&gt;=30,"30-39",
Table1[[#This Row],[Patient Age]]&gt;=20,"20-29",
Table1[[#This Row],[Patient Age]]&gt;=10,"10-19",
TRUE,"0-9"
)</f>
        <v>60-69</v>
      </c>
      <c r="M5996" t="str">
        <f>IF(Table1[[#This Row],[Patient Waittime]]&gt;30,"Delay","Ontime")</f>
        <v>Ontime</v>
      </c>
    </row>
    <row r="5997" spans="1:13" x14ac:dyDescent="0.2">
      <c r="A5997" t="s">
        <v>12003</v>
      </c>
      <c r="B5997" t="s">
        <v>12004</v>
      </c>
      <c r="C5997" t="s">
        <v>21</v>
      </c>
      <c r="D5997">
        <v>71</v>
      </c>
      <c r="E5997" t="s">
        <v>17</v>
      </c>
      <c r="F5997" t="s">
        <v>18449</v>
      </c>
      <c r="G5997" t="s">
        <v>18</v>
      </c>
      <c r="I5997">
        <v>42</v>
      </c>
      <c r="J5997" s="1">
        <v>45337</v>
      </c>
      <c r="K5997" s="2">
        <v>0.6069444444444444</v>
      </c>
      <c r="L5997" t="str" cm="1">
        <f t="array" ref="L5997">_xlfn.IFS(
Table1[[#This Row],[Patient Age]]&gt;=70,"70-79",
Table1[[#This Row],[Patient Age]]&gt;=60,"60-69",
Table1[[#This Row],[Patient Age]]&gt;=50,"50-59",
Table1[[#This Row],[Patient Age]]&gt;=40,"40-49",
Table1[[#This Row],[Patient Age]]&gt;=30,"30-39",
Table1[[#This Row],[Patient Age]]&gt;=20,"20-29",
Table1[[#This Row],[Patient Age]]&gt;=10,"10-19",
TRUE,"0-9"
)</f>
        <v>70-79</v>
      </c>
      <c r="M5997" t="str">
        <f>IF(Table1[[#This Row],[Patient Waittime]]&gt;30,"Delay","Ontime")</f>
        <v>Delay</v>
      </c>
    </row>
    <row r="5998" spans="1:13" x14ac:dyDescent="0.2">
      <c r="A5998" t="s">
        <v>12005</v>
      </c>
      <c r="B5998" t="s">
        <v>12006</v>
      </c>
      <c r="C5998" t="s">
        <v>21</v>
      </c>
      <c r="D5998">
        <v>15</v>
      </c>
      <c r="E5998" t="s">
        <v>17</v>
      </c>
      <c r="F5998" t="s">
        <v>18449</v>
      </c>
      <c r="G5998" t="s">
        <v>18</v>
      </c>
      <c r="I5998">
        <v>44</v>
      </c>
      <c r="J5998" s="1">
        <v>45386</v>
      </c>
      <c r="K5998" s="2">
        <v>0.17986111111111111</v>
      </c>
      <c r="L5998" t="str" cm="1">
        <f t="array" ref="L5998">_xlfn.IFS(
Table1[[#This Row],[Patient Age]]&gt;=70,"70-79",
Table1[[#This Row],[Patient Age]]&gt;=60,"60-69",
Table1[[#This Row],[Patient Age]]&gt;=50,"50-59",
Table1[[#This Row],[Patient Age]]&gt;=40,"40-49",
Table1[[#This Row],[Patient Age]]&gt;=30,"30-39",
Table1[[#This Row],[Patient Age]]&gt;=20,"20-29",
Table1[[#This Row],[Patient Age]]&gt;=10,"10-19",
TRUE,"0-9"
)</f>
        <v>10-19</v>
      </c>
      <c r="M5998" t="str">
        <f>IF(Table1[[#This Row],[Patient Waittime]]&gt;30,"Delay","Ontime")</f>
        <v>Delay</v>
      </c>
    </row>
    <row r="5999" spans="1:13" x14ac:dyDescent="0.2">
      <c r="A5999" t="s">
        <v>12007</v>
      </c>
      <c r="B5999" t="s">
        <v>12008</v>
      </c>
      <c r="C5999" t="s">
        <v>21</v>
      </c>
      <c r="D5999">
        <v>44</v>
      </c>
      <c r="E5999" t="s">
        <v>17</v>
      </c>
      <c r="F5999" t="s">
        <v>18449</v>
      </c>
      <c r="G5999" t="s">
        <v>18</v>
      </c>
      <c r="I5999">
        <v>14</v>
      </c>
      <c r="J5999" s="1">
        <v>45325</v>
      </c>
      <c r="K5999" s="2">
        <v>0.65763888888888888</v>
      </c>
      <c r="L5999" t="str" cm="1">
        <f t="array" ref="L5999">_xlfn.IFS(
Table1[[#This Row],[Patient Age]]&gt;=70,"70-79",
Table1[[#This Row],[Patient Age]]&gt;=60,"60-69",
Table1[[#This Row],[Patient Age]]&gt;=50,"50-59",
Table1[[#This Row],[Patient Age]]&gt;=40,"40-49",
Table1[[#This Row],[Patient Age]]&gt;=30,"30-39",
Table1[[#This Row],[Patient Age]]&gt;=20,"20-29",
Table1[[#This Row],[Patient Age]]&gt;=10,"10-19",
TRUE,"0-9"
)</f>
        <v>40-49</v>
      </c>
      <c r="M5999" t="str">
        <f>IF(Table1[[#This Row],[Patient Waittime]]&gt;30,"Delay","Ontime")</f>
        <v>Ontime</v>
      </c>
    </row>
    <row r="6000" spans="1:13" x14ac:dyDescent="0.2">
      <c r="A6000" t="s">
        <v>12009</v>
      </c>
      <c r="B6000" t="s">
        <v>12010</v>
      </c>
      <c r="C6000" t="s">
        <v>21</v>
      </c>
      <c r="D6000">
        <v>40</v>
      </c>
      <c r="E6000" t="s">
        <v>17</v>
      </c>
      <c r="F6000" t="s">
        <v>18449</v>
      </c>
      <c r="G6000" t="s">
        <v>18</v>
      </c>
      <c r="I6000">
        <v>16</v>
      </c>
      <c r="J6000" s="1">
        <v>45628</v>
      </c>
      <c r="K6000" s="2">
        <v>2.013888888888889E-2</v>
      </c>
      <c r="L6000" t="str" cm="1">
        <f t="array" ref="L6000">_xlfn.IFS(
Table1[[#This Row],[Patient Age]]&gt;=70,"70-79",
Table1[[#This Row],[Patient Age]]&gt;=60,"60-69",
Table1[[#This Row],[Patient Age]]&gt;=50,"50-59",
Table1[[#This Row],[Patient Age]]&gt;=40,"40-49",
Table1[[#This Row],[Patient Age]]&gt;=30,"30-39",
Table1[[#This Row],[Patient Age]]&gt;=20,"20-29",
Table1[[#This Row],[Patient Age]]&gt;=10,"10-19",
TRUE,"0-9"
)</f>
        <v>40-49</v>
      </c>
      <c r="M6000" t="str">
        <f>IF(Table1[[#This Row],[Patient Waittime]]&gt;30,"Delay","Ontime")</f>
        <v>Ontime</v>
      </c>
    </row>
    <row r="6001" spans="1:13" x14ac:dyDescent="0.2">
      <c r="A6001" t="s">
        <v>12011</v>
      </c>
      <c r="B6001" t="s">
        <v>12012</v>
      </c>
      <c r="C6001" t="s">
        <v>21</v>
      </c>
      <c r="D6001">
        <v>50</v>
      </c>
      <c r="E6001" t="s">
        <v>17</v>
      </c>
      <c r="F6001" t="s">
        <v>18449</v>
      </c>
      <c r="G6001" t="s">
        <v>18</v>
      </c>
      <c r="I6001">
        <v>27</v>
      </c>
      <c r="J6001" s="1">
        <v>45542</v>
      </c>
      <c r="K6001" s="2">
        <v>0.49583333333333335</v>
      </c>
      <c r="L6001" t="str" cm="1">
        <f t="array" ref="L6001">_xlfn.IFS(
Table1[[#This Row],[Patient Age]]&gt;=70,"70-79",
Table1[[#This Row],[Patient Age]]&gt;=60,"60-69",
Table1[[#This Row],[Patient Age]]&gt;=50,"50-59",
Table1[[#This Row],[Patient Age]]&gt;=40,"40-49",
Table1[[#This Row],[Patient Age]]&gt;=30,"30-39",
Table1[[#This Row],[Patient Age]]&gt;=20,"20-29",
Table1[[#This Row],[Patient Age]]&gt;=10,"10-19",
TRUE,"0-9"
)</f>
        <v>50-59</v>
      </c>
      <c r="M6001" t="str">
        <f>IF(Table1[[#This Row],[Patient Waittime]]&gt;30,"Delay","Ontime")</f>
        <v>Ontime</v>
      </c>
    </row>
    <row r="6002" spans="1:13" x14ac:dyDescent="0.2">
      <c r="A6002" t="s">
        <v>12013</v>
      </c>
      <c r="B6002" t="s">
        <v>12014</v>
      </c>
      <c r="C6002" t="s">
        <v>21</v>
      </c>
      <c r="D6002">
        <v>23</v>
      </c>
      <c r="E6002" t="s">
        <v>17</v>
      </c>
      <c r="F6002" t="s">
        <v>18449</v>
      </c>
      <c r="G6002" t="s">
        <v>18</v>
      </c>
      <c r="I6002">
        <v>38</v>
      </c>
      <c r="J6002" s="1">
        <v>45136</v>
      </c>
      <c r="K6002" s="2">
        <v>0.2951388888888889</v>
      </c>
      <c r="L6002" t="str" cm="1">
        <f t="array" ref="L6002">_xlfn.IFS(
Table1[[#This Row],[Patient Age]]&gt;=70,"70-79",
Table1[[#This Row],[Patient Age]]&gt;=60,"60-69",
Table1[[#This Row],[Patient Age]]&gt;=50,"50-59",
Table1[[#This Row],[Patient Age]]&gt;=40,"40-49",
Table1[[#This Row],[Patient Age]]&gt;=30,"30-39",
Table1[[#This Row],[Patient Age]]&gt;=20,"20-29",
Table1[[#This Row],[Patient Age]]&gt;=10,"10-19",
TRUE,"0-9"
)</f>
        <v>20-29</v>
      </c>
      <c r="M6002" t="str">
        <f>IF(Table1[[#This Row],[Patient Waittime]]&gt;30,"Delay","Ontime")</f>
        <v>Delay</v>
      </c>
    </row>
    <row r="6003" spans="1:13" x14ac:dyDescent="0.2">
      <c r="A6003" t="s">
        <v>12015</v>
      </c>
      <c r="B6003" t="s">
        <v>12016</v>
      </c>
      <c r="C6003" t="s">
        <v>21</v>
      </c>
      <c r="D6003">
        <v>40</v>
      </c>
      <c r="E6003" t="s">
        <v>17</v>
      </c>
      <c r="F6003" t="s">
        <v>18449</v>
      </c>
      <c r="G6003" t="s">
        <v>18</v>
      </c>
      <c r="I6003">
        <v>32</v>
      </c>
      <c r="J6003" s="1">
        <v>45051</v>
      </c>
      <c r="K6003" s="2">
        <v>0.8</v>
      </c>
      <c r="L6003" t="str" cm="1">
        <f t="array" ref="L6003">_xlfn.IFS(
Table1[[#This Row],[Patient Age]]&gt;=70,"70-79",
Table1[[#This Row],[Patient Age]]&gt;=60,"60-69",
Table1[[#This Row],[Patient Age]]&gt;=50,"50-59",
Table1[[#This Row],[Patient Age]]&gt;=40,"40-49",
Table1[[#This Row],[Patient Age]]&gt;=30,"30-39",
Table1[[#This Row],[Patient Age]]&gt;=20,"20-29",
Table1[[#This Row],[Patient Age]]&gt;=10,"10-19",
TRUE,"0-9"
)</f>
        <v>40-49</v>
      </c>
      <c r="M6003" t="str">
        <f>IF(Table1[[#This Row],[Patient Waittime]]&gt;30,"Delay","Ontime")</f>
        <v>Delay</v>
      </c>
    </row>
    <row r="6004" spans="1:13" x14ac:dyDescent="0.2">
      <c r="A6004" t="s">
        <v>12017</v>
      </c>
      <c r="B6004" t="s">
        <v>12018</v>
      </c>
      <c r="C6004" t="s">
        <v>21</v>
      </c>
      <c r="D6004">
        <v>13</v>
      </c>
      <c r="E6004" t="s">
        <v>17</v>
      </c>
      <c r="F6004" t="s">
        <v>18449</v>
      </c>
      <c r="G6004" t="s">
        <v>18</v>
      </c>
      <c r="I6004">
        <v>29</v>
      </c>
      <c r="J6004" s="1">
        <v>45197</v>
      </c>
      <c r="K6004" s="2">
        <v>0.18055555555555555</v>
      </c>
      <c r="L6004" t="str" cm="1">
        <f t="array" ref="L6004">_xlfn.IFS(
Table1[[#This Row],[Patient Age]]&gt;=70,"70-79",
Table1[[#This Row],[Patient Age]]&gt;=60,"60-69",
Table1[[#This Row],[Patient Age]]&gt;=50,"50-59",
Table1[[#This Row],[Patient Age]]&gt;=40,"40-49",
Table1[[#This Row],[Patient Age]]&gt;=30,"30-39",
Table1[[#This Row],[Patient Age]]&gt;=20,"20-29",
Table1[[#This Row],[Patient Age]]&gt;=10,"10-19",
TRUE,"0-9"
)</f>
        <v>10-19</v>
      </c>
      <c r="M6004" t="str">
        <f>IF(Table1[[#This Row],[Patient Waittime]]&gt;30,"Delay","Ontime")</f>
        <v>Ontime</v>
      </c>
    </row>
    <row r="6005" spans="1:13" x14ac:dyDescent="0.2">
      <c r="A6005" t="s">
        <v>12019</v>
      </c>
      <c r="B6005" t="s">
        <v>12020</v>
      </c>
      <c r="C6005" t="s">
        <v>21</v>
      </c>
      <c r="D6005">
        <v>33</v>
      </c>
      <c r="E6005" t="s">
        <v>17</v>
      </c>
      <c r="F6005" t="s">
        <v>18449</v>
      </c>
      <c r="G6005" t="s">
        <v>18</v>
      </c>
      <c r="I6005">
        <v>60</v>
      </c>
      <c r="J6005" s="1">
        <v>45436</v>
      </c>
      <c r="K6005" s="2">
        <v>0.17777777777777778</v>
      </c>
      <c r="L6005" t="str" cm="1">
        <f t="array" ref="L6005">_xlfn.IFS(
Table1[[#This Row],[Patient Age]]&gt;=70,"70-79",
Table1[[#This Row],[Patient Age]]&gt;=60,"60-69",
Table1[[#This Row],[Patient Age]]&gt;=50,"50-59",
Table1[[#This Row],[Patient Age]]&gt;=40,"40-49",
Table1[[#This Row],[Patient Age]]&gt;=30,"30-39",
Table1[[#This Row],[Patient Age]]&gt;=20,"20-29",
Table1[[#This Row],[Patient Age]]&gt;=10,"10-19",
TRUE,"0-9"
)</f>
        <v>30-39</v>
      </c>
      <c r="M6005" t="str">
        <f>IF(Table1[[#This Row],[Patient Waittime]]&gt;30,"Delay","Ontime")</f>
        <v>Delay</v>
      </c>
    </row>
    <row r="6006" spans="1:13" x14ac:dyDescent="0.2">
      <c r="A6006" t="s">
        <v>12021</v>
      </c>
      <c r="B6006" t="s">
        <v>12022</v>
      </c>
      <c r="C6006" t="s">
        <v>21</v>
      </c>
      <c r="D6006">
        <v>50</v>
      </c>
      <c r="E6006" t="s">
        <v>17</v>
      </c>
      <c r="F6006" t="s">
        <v>18449</v>
      </c>
      <c r="G6006" t="s">
        <v>18</v>
      </c>
      <c r="I6006">
        <v>42</v>
      </c>
      <c r="J6006" s="1">
        <v>45517</v>
      </c>
      <c r="K6006" s="2">
        <v>0.72847222222222219</v>
      </c>
      <c r="L6006" t="str" cm="1">
        <f t="array" ref="L6006">_xlfn.IFS(
Table1[[#This Row],[Patient Age]]&gt;=70,"70-79",
Table1[[#This Row],[Patient Age]]&gt;=60,"60-69",
Table1[[#This Row],[Patient Age]]&gt;=50,"50-59",
Table1[[#This Row],[Patient Age]]&gt;=40,"40-49",
Table1[[#This Row],[Patient Age]]&gt;=30,"30-39",
Table1[[#This Row],[Patient Age]]&gt;=20,"20-29",
Table1[[#This Row],[Patient Age]]&gt;=10,"10-19",
TRUE,"0-9"
)</f>
        <v>50-59</v>
      </c>
      <c r="M6006" t="str">
        <f>IF(Table1[[#This Row],[Patient Waittime]]&gt;30,"Delay","Ontime")</f>
        <v>Delay</v>
      </c>
    </row>
    <row r="6007" spans="1:13" x14ac:dyDescent="0.2">
      <c r="A6007" t="s">
        <v>12023</v>
      </c>
      <c r="B6007" t="s">
        <v>12024</v>
      </c>
      <c r="C6007" t="s">
        <v>21</v>
      </c>
      <c r="D6007">
        <v>24</v>
      </c>
      <c r="E6007" t="s">
        <v>17</v>
      </c>
      <c r="F6007" t="s">
        <v>18449</v>
      </c>
      <c r="G6007" t="s">
        <v>18</v>
      </c>
      <c r="I6007">
        <v>53</v>
      </c>
      <c r="J6007" s="1">
        <v>45301</v>
      </c>
      <c r="K6007" s="2">
        <v>9.7222222222222224E-2</v>
      </c>
      <c r="L6007" t="str" cm="1">
        <f t="array" ref="L6007">_xlfn.IFS(
Table1[[#This Row],[Patient Age]]&gt;=70,"70-79",
Table1[[#This Row],[Patient Age]]&gt;=60,"60-69",
Table1[[#This Row],[Patient Age]]&gt;=50,"50-59",
Table1[[#This Row],[Patient Age]]&gt;=40,"40-49",
Table1[[#This Row],[Patient Age]]&gt;=30,"30-39",
Table1[[#This Row],[Patient Age]]&gt;=20,"20-29",
Table1[[#This Row],[Patient Age]]&gt;=10,"10-19",
TRUE,"0-9"
)</f>
        <v>20-29</v>
      </c>
      <c r="M6007" t="str">
        <f>IF(Table1[[#This Row],[Patient Waittime]]&gt;30,"Delay","Ontime")</f>
        <v>Delay</v>
      </c>
    </row>
    <row r="6008" spans="1:13" x14ac:dyDescent="0.2">
      <c r="A6008" t="s">
        <v>12025</v>
      </c>
      <c r="B6008" t="s">
        <v>12026</v>
      </c>
      <c r="C6008" t="s">
        <v>21</v>
      </c>
      <c r="D6008">
        <v>60</v>
      </c>
      <c r="E6008" t="s">
        <v>17</v>
      </c>
      <c r="F6008" t="s">
        <v>18449</v>
      </c>
      <c r="G6008" t="s">
        <v>18</v>
      </c>
      <c r="I6008">
        <v>20</v>
      </c>
      <c r="J6008" s="1">
        <v>45553</v>
      </c>
      <c r="K6008" s="2">
        <v>0.11388888888888889</v>
      </c>
      <c r="L6008" t="str" cm="1">
        <f t="array" ref="L6008">_xlfn.IFS(
Table1[[#This Row],[Patient Age]]&gt;=70,"70-79",
Table1[[#This Row],[Patient Age]]&gt;=60,"60-69",
Table1[[#This Row],[Patient Age]]&gt;=50,"50-59",
Table1[[#This Row],[Patient Age]]&gt;=40,"40-49",
Table1[[#This Row],[Patient Age]]&gt;=30,"30-39",
Table1[[#This Row],[Patient Age]]&gt;=20,"20-29",
Table1[[#This Row],[Patient Age]]&gt;=10,"10-19",
TRUE,"0-9"
)</f>
        <v>60-69</v>
      </c>
      <c r="M6008" t="str">
        <f>IF(Table1[[#This Row],[Patient Waittime]]&gt;30,"Delay","Ontime")</f>
        <v>Ontime</v>
      </c>
    </row>
    <row r="6009" spans="1:13" x14ac:dyDescent="0.2">
      <c r="A6009" t="s">
        <v>12027</v>
      </c>
      <c r="B6009" t="s">
        <v>12028</v>
      </c>
      <c r="C6009" t="s">
        <v>21</v>
      </c>
      <c r="D6009">
        <v>53</v>
      </c>
      <c r="E6009" t="s">
        <v>17</v>
      </c>
      <c r="F6009" t="s">
        <v>18449</v>
      </c>
      <c r="G6009" t="s">
        <v>18</v>
      </c>
      <c r="I6009">
        <v>14</v>
      </c>
      <c r="J6009" s="1">
        <v>45375</v>
      </c>
      <c r="K6009" s="2">
        <v>0.34166666666666667</v>
      </c>
      <c r="L6009" t="str" cm="1">
        <f t="array" ref="L6009">_xlfn.IFS(
Table1[[#This Row],[Patient Age]]&gt;=70,"70-79",
Table1[[#This Row],[Patient Age]]&gt;=60,"60-69",
Table1[[#This Row],[Patient Age]]&gt;=50,"50-59",
Table1[[#This Row],[Patient Age]]&gt;=40,"40-49",
Table1[[#This Row],[Patient Age]]&gt;=30,"30-39",
Table1[[#This Row],[Patient Age]]&gt;=20,"20-29",
Table1[[#This Row],[Patient Age]]&gt;=10,"10-19",
TRUE,"0-9"
)</f>
        <v>50-59</v>
      </c>
      <c r="M6009" t="str">
        <f>IF(Table1[[#This Row],[Patient Waittime]]&gt;30,"Delay","Ontime")</f>
        <v>Ontime</v>
      </c>
    </row>
    <row r="6010" spans="1:13" x14ac:dyDescent="0.2">
      <c r="A6010" t="s">
        <v>12029</v>
      </c>
      <c r="B6010" t="s">
        <v>12030</v>
      </c>
      <c r="C6010" t="s">
        <v>21</v>
      </c>
      <c r="D6010">
        <v>36</v>
      </c>
      <c r="E6010" t="s">
        <v>17</v>
      </c>
      <c r="F6010" t="s">
        <v>18449</v>
      </c>
      <c r="G6010" t="s">
        <v>18</v>
      </c>
      <c r="I6010">
        <v>33</v>
      </c>
      <c r="J6010" s="1">
        <v>45212</v>
      </c>
      <c r="K6010" s="2">
        <v>0.27430555555555558</v>
      </c>
      <c r="L6010" t="str" cm="1">
        <f t="array" ref="L6010">_xlfn.IFS(
Table1[[#This Row],[Patient Age]]&gt;=70,"70-79",
Table1[[#This Row],[Patient Age]]&gt;=60,"60-69",
Table1[[#This Row],[Patient Age]]&gt;=50,"50-59",
Table1[[#This Row],[Patient Age]]&gt;=40,"40-49",
Table1[[#This Row],[Patient Age]]&gt;=30,"30-39",
Table1[[#This Row],[Patient Age]]&gt;=20,"20-29",
Table1[[#This Row],[Patient Age]]&gt;=10,"10-19",
TRUE,"0-9"
)</f>
        <v>30-39</v>
      </c>
      <c r="M6010" t="str">
        <f>IF(Table1[[#This Row],[Patient Waittime]]&gt;30,"Delay","Ontime")</f>
        <v>Delay</v>
      </c>
    </row>
    <row r="6011" spans="1:13" x14ac:dyDescent="0.2">
      <c r="A6011" t="s">
        <v>12031</v>
      </c>
      <c r="B6011" t="s">
        <v>12032</v>
      </c>
      <c r="C6011" t="s">
        <v>21</v>
      </c>
      <c r="D6011">
        <v>67</v>
      </c>
      <c r="E6011" t="s">
        <v>17</v>
      </c>
      <c r="F6011" t="s">
        <v>18449</v>
      </c>
      <c r="G6011" t="s">
        <v>18</v>
      </c>
      <c r="I6011">
        <v>44</v>
      </c>
      <c r="J6011" s="1">
        <v>45573</v>
      </c>
      <c r="K6011" s="2">
        <v>0.79097222222222219</v>
      </c>
      <c r="L6011" t="str" cm="1">
        <f t="array" ref="L6011">_xlfn.IFS(
Table1[[#This Row],[Patient Age]]&gt;=70,"70-79",
Table1[[#This Row],[Patient Age]]&gt;=60,"60-69",
Table1[[#This Row],[Patient Age]]&gt;=50,"50-59",
Table1[[#This Row],[Patient Age]]&gt;=40,"40-49",
Table1[[#This Row],[Patient Age]]&gt;=30,"30-39",
Table1[[#This Row],[Patient Age]]&gt;=20,"20-29",
Table1[[#This Row],[Patient Age]]&gt;=10,"10-19",
TRUE,"0-9"
)</f>
        <v>60-69</v>
      </c>
      <c r="M6011" t="str">
        <f>IF(Table1[[#This Row],[Patient Waittime]]&gt;30,"Delay","Ontime")</f>
        <v>Delay</v>
      </c>
    </row>
    <row r="6012" spans="1:13" x14ac:dyDescent="0.2">
      <c r="A6012" t="s">
        <v>12033</v>
      </c>
      <c r="B6012" t="s">
        <v>12034</v>
      </c>
      <c r="C6012" t="s">
        <v>21</v>
      </c>
      <c r="D6012">
        <v>62</v>
      </c>
      <c r="E6012" t="s">
        <v>17</v>
      </c>
      <c r="F6012" t="s">
        <v>18449</v>
      </c>
      <c r="G6012" t="s">
        <v>18</v>
      </c>
      <c r="I6012">
        <v>47</v>
      </c>
      <c r="J6012" s="1">
        <v>45332</v>
      </c>
      <c r="K6012" s="2">
        <v>0.75624999999999998</v>
      </c>
      <c r="L6012" t="str" cm="1">
        <f t="array" ref="L6012">_xlfn.IFS(
Table1[[#This Row],[Patient Age]]&gt;=70,"70-79",
Table1[[#This Row],[Patient Age]]&gt;=60,"60-69",
Table1[[#This Row],[Patient Age]]&gt;=50,"50-59",
Table1[[#This Row],[Patient Age]]&gt;=40,"40-49",
Table1[[#This Row],[Patient Age]]&gt;=30,"30-39",
Table1[[#This Row],[Patient Age]]&gt;=20,"20-29",
Table1[[#This Row],[Patient Age]]&gt;=10,"10-19",
TRUE,"0-9"
)</f>
        <v>60-69</v>
      </c>
      <c r="M6012" t="str">
        <f>IF(Table1[[#This Row],[Patient Waittime]]&gt;30,"Delay","Ontime")</f>
        <v>Delay</v>
      </c>
    </row>
    <row r="6013" spans="1:13" x14ac:dyDescent="0.2">
      <c r="A6013" t="s">
        <v>12035</v>
      </c>
      <c r="B6013" t="s">
        <v>12036</v>
      </c>
      <c r="C6013" t="s">
        <v>21</v>
      </c>
      <c r="D6013">
        <v>22</v>
      </c>
      <c r="E6013" t="s">
        <v>17</v>
      </c>
      <c r="F6013" t="s">
        <v>18449</v>
      </c>
      <c r="G6013" t="s">
        <v>18</v>
      </c>
      <c r="I6013">
        <v>51</v>
      </c>
      <c r="J6013" s="1">
        <v>45041</v>
      </c>
      <c r="K6013" s="2">
        <v>0.98124999999999996</v>
      </c>
      <c r="L6013" t="str" cm="1">
        <f t="array" ref="L6013">_xlfn.IFS(
Table1[[#This Row],[Patient Age]]&gt;=70,"70-79",
Table1[[#This Row],[Patient Age]]&gt;=60,"60-69",
Table1[[#This Row],[Patient Age]]&gt;=50,"50-59",
Table1[[#This Row],[Patient Age]]&gt;=40,"40-49",
Table1[[#This Row],[Patient Age]]&gt;=30,"30-39",
Table1[[#This Row],[Patient Age]]&gt;=20,"20-29",
Table1[[#This Row],[Patient Age]]&gt;=10,"10-19",
TRUE,"0-9"
)</f>
        <v>20-29</v>
      </c>
      <c r="M6013" t="str">
        <f>IF(Table1[[#This Row],[Patient Waittime]]&gt;30,"Delay","Ontime")</f>
        <v>Delay</v>
      </c>
    </row>
    <row r="6014" spans="1:13" x14ac:dyDescent="0.2">
      <c r="A6014" t="s">
        <v>12037</v>
      </c>
      <c r="B6014" t="s">
        <v>12038</v>
      </c>
      <c r="C6014" t="s">
        <v>21</v>
      </c>
      <c r="D6014">
        <v>60</v>
      </c>
      <c r="E6014" t="s">
        <v>17</v>
      </c>
      <c r="F6014" t="s">
        <v>18449</v>
      </c>
      <c r="G6014" t="s">
        <v>18</v>
      </c>
      <c r="H6014">
        <v>1</v>
      </c>
      <c r="I6014">
        <v>46</v>
      </c>
      <c r="J6014" s="1">
        <v>45602</v>
      </c>
      <c r="K6014" s="2">
        <v>0.83750000000000002</v>
      </c>
      <c r="L6014" t="str" cm="1">
        <f t="array" ref="L6014">_xlfn.IFS(
Table1[[#This Row],[Patient Age]]&gt;=70,"70-79",
Table1[[#This Row],[Patient Age]]&gt;=60,"60-69",
Table1[[#This Row],[Patient Age]]&gt;=50,"50-59",
Table1[[#This Row],[Patient Age]]&gt;=40,"40-49",
Table1[[#This Row],[Patient Age]]&gt;=30,"30-39",
Table1[[#This Row],[Patient Age]]&gt;=20,"20-29",
Table1[[#This Row],[Patient Age]]&gt;=10,"10-19",
TRUE,"0-9"
)</f>
        <v>60-69</v>
      </c>
      <c r="M6014" t="str">
        <f>IF(Table1[[#This Row],[Patient Waittime]]&gt;30,"Delay","Ontime")</f>
        <v>Delay</v>
      </c>
    </row>
    <row r="6015" spans="1:13" x14ac:dyDescent="0.2">
      <c r="A6015" t="s">
        <v>12039</v>
      </c>
      <c r="B6015" t="s">
        <v>12040</v>
      </c>
      <c r="C6015" t="s">
        <v>21</v>
      </c>
      <c r="D6015">
        <v>79</v>
      </c>
      <c r="E6015" t="s">
        <v>17</v>
      </c>
      <c r="F6015" t="s">
        <v>18449</v>
      </c>
      <c r="G6015" t="s">
        <v>18</v>
      </c>
      <c r="H6015">
        <v>1</v>
      </c>
      <c r="I6015">
        <v>23</v>
      </c>
      <c r="J6015" s="1">
        <v>45467</v>
      </c>
      <c r="K6015" s="2">
        <v>0.65833333333333333</v>
      </c>
      <c r="L6015" t="str" cm="1">
        <f t="array" ref="L6015">_xlfn.IFS(
Table1[[#This Row],[Patient Age]]&gt;=70,"70-79",
Table1[[#This Row],[Patient Age]]&gt;=60,"60-69",
Table1[[#This Row],[Patient Age]]&gt;=50,"50-59",
Table1[[#This Row],[Patient Age]]&gt;=40,"40-49",
Table1[[#This Row],[Patient Age]]&gt;=30,"30-39",
Table1[[#This Row],[Patient Age]]&gt;=20,"20-29",
Table1[[#This Row],[Patient Age]]&gt;=10,"10-19",
TRUE,"0-9"
)</f>
        <v>70-79</v>
      </c>
      <c r="M6015" t="str">
        <f>IF(Table1[[#This Row],[Patient Waittime]]&gt;30,"Delay","Ontime")</f>
        <v>Ontime</v>
      </c>
    </row>
    <row r="6016" spans="1:13" x14ac:dyDescent="0.2">
      <c r="A6016" t="s">
        <v>12041</v>
      </c>
      <c r="B6016" t="s">
        <v>12042</v>
      </c>
      <c r="C6016" t="s">
        <v>21</v>
      </c>
      <c r="D6016">
        <v>34</v>
      </c>
      <c r="E6016" t="s">
        <v>17</v>
      </c>
      <c r="F6016" t="s">
        <v>18449</v>
      </c>
      <c r="G6016" t="s">
        <v>18</v>
      </c>
      <c r="H6016">
        <v>2</v>
      </c>
      <c r="I6016">
        <v>20</v>
      </c>
      <c r="J6016" s="1">
        <v>45305</v>
      </c>
      <c r="K6016" s="2">
        <v>0.17083333333333334</v>
      </c>
      <c r="L6016" t="str" cm="1">
        <f t="array" ref="L6016">_xlfn.IFS(
Table1[[#This Row],[Patient Age]]&gt;=70,"70-79",
Table1[[#This Row],[Patient Age]]&gt;=60,"60-69",
Table1[[#This Row],[Patient Age]]&gt;=50,"50-59",
Table1[[#This Row],[Patient Age]]&gt;=40,"40-49",
Table1[[#This Row],[Patient Age]]&gt;=30,"30-39",
Table1[[#This Row],[Patient Age]]&gt;=20,"20-29",
Table1[[#This Row],[Patient Age]]&gt;=10,"10-19",
TRUE,"0-9"
)</f>
        <v>30-39</v>
      </c>
      <c r="M6016" t="str">
        <f>IF(Table1[[#This Row],[Patient Waittime]]&gt;30,"Delay","Ontime")</f>
        <v>Ontime</v>
      </c>
    </row>
    <row r="6017" spans="1:13" x14ac:dyDescent="0.2">
      <c r="A6017" t="s">
        <v>12043</v>
      </c>
      <c r="B6017" t="s">
        <v>12044</v>
      </c>
      <c r="C6017" t="s">
        <v>21</v>
      </c>
      <c r="D6017">
        <v>39</v>
      </c>
      <c r="E6017" t="s">
        <v>17</v>
      </c>
      <c r="F6017" t="s">
        <v>18449</v>
      </c>
      <c r="G6017" t="s">
        <v>18</v>
      </c>
      <c r="H6017">
        <v>2</v>
      </c>
      <c r="I6017">
        <v>54</v>
      </c>
      <c r="J6017" s="1">
        <v>45508</v>
      </c>
      <c r="K6017" s="2">
        <v>0.11944444444444445</v>
      </c>
      <c r="L6017" t="str" cm="1">
        <f t="array" ref="L6017">_xlfn.IFS(
Table1[[#This Row],[Patient Age]]&gt;=70,"70-79",
Table1[[#This Row],[Patient Age]]&gt;=60,"60-69",
Table1[[#This Row],[Patient Age]]&gt;=50,"50-59",
Table1[[#This Row],[Patient Age]]&gt;=40,"40-49",
Table1[[#This Row],[Patient Age]]&gt;=30,"30-39",
Table1[[#This Row],[Patient Age]]&gt;=20,"20-29",
Table1[[#This Row],[Patient Age]]&gt;=10,"10-19",
TRUE,"0-9"
)</f>
        <v>30-39</v>
      </c>
      <c r="M6017" t="str">
        <f>IF(Table1[[#This Row],[Patient Waittime]]&gt;30,"Delay","Ontime")</f>
        <v>Delay</v>
      </c>
    </row>
    <row r="6018" spans="1:13" x14ac:dyDescent="0.2">
      <c r="A6018" t="s">
        <v>12045</v>
      </c>
      <c r="B6018" t="s">
        <v>12046</v>
      </c>
      <c r="C6018" t="s">
        <v>21</v>
      </c>
      <c r="D6018">
        <v>61</v>
      </c>
      <c r="E6018" t="s">
        <v>17</v>
      </c>
      <c r="F6018" t="s">
        <v>18449</v>
      </c>
      <c r="G6018" t="s">
        <v>18</v>
      </c>
      <c r="H6018">
        <v>3</v>
      </c>
      <c r="I6018">
        <v>31</v>
      </c>
      <c r="J6018" s="1">
        <v>45179</v>
      </c>
      <c r="K6018" s="2">
        <v>0.99097222222222225</v>
      </c>
      <c r="L6018" t="str" cm="1">
        <f t="array" ref="L6018">_xlfn.IFS(
Table1[[#This Row],[Patient Age]]&gt;=70,"70-79",
Table1[[#This Row],[Patient Age]]&gt;=60,"60-69",
Table1[[#This Row],[Patient Age]]&gt;=50,"50-59",
Table1[[#This Row],[Patient Age]]&gt;=40,"40-49",
Table1[[#This Row],[Patient Age]]&gt;=30,"30-39",
Table1[[#This Row],[Patient Age]]&gt;=20,"20-29",
Table1[[#This Row],[Patient Age]]&gt;=10,"10-19",
TRUE,"0-9"
)</f>
        <v>60-69</v>
      </c>
      <c r="M6018" t="str">
        <f>IF(Table1[[#This Row],[Patient Waittime]]&gt;30,"Delay","Ontime")</f>
        <v>Delay</v>
      </c>
    </row>
    <row r="6019" spans="1:13" x14ac:dyDescent="0.2">
      <c r="A6019" t="s">
        <v>12047</v>
      </c>
      <c r="B6019" t="s">
        <v>12048</v>
      </c>
      <c r="C6019" t="s">
        <v>21</v>
      </c>
      <c r="D6019">
        <v>47</v>
      </c>
      <c r="E6019" t="s">
        <v>17</v>
      </c>
      <c r="F6019" t="s">
        <v>18449</v>
      </c>
      <c r="G6019" t="s">
        <v>18</v>
      </c>
      <c r="H6019">
        <v>3</v>
      </c>
      <c r="I6019">
        <v>29</v>
      </c>
      <c r="J6019" s="1">
        <v>45343</v>
      </c>
      <c r="K6019" s="2">
        <v>0.65416666666666667</v>
      </c>
      <c r="L6019" t="str" cm="1">
        <f t="array" ref="L6019">_xlfn.IFS(
Table1[[#This Row],[Patient Age]]&gt;=70,"70-79",
Table1[[#This Row],[Patient Age]]&gt;=60,"60-69",
Table1[[#This Row],[Patient Age]]&gt;=50,"50-59",
Table1[[#This Row],[Patient Age]]&gt;=40,"40-49",
Table1[[#This Row],[Patient Age]]&gt;=30,"30-39",
Table1[[#This Row],[Patient Age]]&gt;=20,"20-29",
Table1[[#This Row],[Patient Age]]&gt;=10,"10-19",
TRUE,"0-9"
)</f>
        <v>40-49</v>
      </c>
      <c r="M6019" t="str">
        <f>IF(Table1[[#This Row],[Patient Waittime]]&gt;30,"Delay","Ontime")</f>
        <v>Ontime</v>
      </c>
    </row>
    <row r="6020" spans="1:13" x14ac:dyDescent="0.2">
      <c r="A6020" t="s">
        <v>12049</v>
      </c>
      <c r="B6020" t="s">
        <v>12050</v>
      </c>
      <c r="C6020" t="s">
        <v>21</v>
      </c>
      <c r="D6020">
        <v>32</v>
      </c>
      <c r="E6020" t="s">
        <v>17</v>
      </c>
      <c r="F6020" t="s">
        <v>18449</v>
      </c>
      <c r="G6020" t="s">
        <v>18</v>
      </c>
      <c r="H6020">
        <v>3</v>
      </c>
      <c r="I6020">
        <v>60</v>
      </c>
      <c r="J6020" s="1">
        <v>45431</v>
      </c>
      <c r="K6020" s="2">
        <v>0.35208333333333336</v>
      </c>
      <c r="L6020" t="str" cm="1">
        <f t="array" ref="L6020">_xlfn.IFS(
Table1[[#This Row],[Patient Age]]&gt;=70,"70-79",
Table1[[#This Row],[Patient Age]]&gt;=60,"60-69",
Table1[[#This Row],[Patient Age]]&gt;=50,"50-59",
Table1[[#This Row],[Patient Age]]&gt;=40,"40-49",
Table1[[#This Row],[Patient Age]]&gt;=30,"30-39",
Table1[[#This Row],[Patient Age]]&gt;=20,"20-29",
Table1[[#This Row],[Patient Age]]&gt;=10,"10-19",
TRUE,"0-9"
)</f>
        <v>30-39</v>
      </c>
      <c r="M6020" t="str">
        <f>IF(Table1[[#This Row],[Patient Waittime]]&gt;30,"Delay","Ontime")</f>
        <v>Delay</v>
      </c>
    </row>
    <row r="6021" spans="1:13" x14ac:dyDescent="0.2">
      <c r="A6021" t="s">
        <v>12051</v>
      </c>
      <c r="B6021" t="s">
        <v>12052</v>
      </c>
      <c r="C6021" t="s">
        <v>21</v>
      </c>
      <c r="D6021">
        <v>51</v>
      </c>
      <c r="E6021" t="s">
        <v>17</v>
      </c>
      <c r="F6021" t="s">
        <v>18449</v>
      </c>
      <c r="G6021" t="s">
        <v>18</v>
      </c>
      <c r="H6021">
        <v>4</v>
      </c>
      <c r="I6021">
        <v>27</v>
      </c>
      <c r="J6021" s="1">
        <v>44996</v>
      </c>
      <c r="K6021" s="2">
        <v>0.26250000000000001</v>
      </c>
      <c r="L6021" t="str" cm="1">
        <f t="array" ref="L6021">_xlfn.IFS(
Table1[[#This Row],[Patient Age]]&gt;=70,"70-79",
Table1[[#This Row],[Patient Age]]&gt;=60,"60-69",
Table1[[#This Row],[Patient Age]]&gt;=50,"50-59",
Table1[[#This Row],[Patient Age]]&gt;=40,"40-49",
Table1[[#This Row],[Patient Age]]&gt;=30,"30-39",
Table1[[#This Row],[Patient Age]]&gt;=20,"20-29",
Table1[[#This Row],[Patient Age]]&gt;=10,"10-19",
TRUE,"0-9"
)</f>
        <v>50-59</v>
      </c>
      <c r="M6021" t="str">
        <f>IF(Table1[[#This Row],[Patient Waittime]]&gt;30,"Delay","Ontime")</f>
        <v>Ontime</v>
      </c>
    </row>
    <row r="6022" spans="1:13" x14ac:dyDescent="0.2">
      <c r="A6022" t="s">
        <v>12053</v>
      </c>
      <c r="B6022" t="s">
        <v>12054</v>
      </c>
      <c r="C6022" t="s">
        <v>21</v>
      </c>
      <c r="D6022">
        <v>29</v>
      </c>
      <c r="E6022" t="s">
        <v>17</v>
      </c>
      <c r="F6022" t="s">
        <v>18449</v>
      </c>
      <c r="G6022" t="s">
        <v>18</v>
      </c>
      <c r="H6022">
        <v>5</v>
      </c>
      <c r="I6022">
        <v>30</v>
      </c>
      <c r="J6022" s="1">
        <v>45601</v>
      </c>
      <c r="K6022" s="2">
        <v>0.81111111111111112</v>
      </c>
      <c r="L6022" t="str" cm="1">
        <f t="array" ref="L6022">_xlfn.IFS(
Table1[[#This Row],[Patient Age]]&gt;=70,"70-79",
Table1[[#This Row],[Patient Age]]&gt;=60,"60-69",
Table1[[#This Row],[Patient Age]]&gt;=50,"50-59",
Table1[[#This Row],[Patient Age]]&gt;=40,"40-49",
Table1[[#This Row],[Patient Age]]&gt;=30,"30-39",
Table1[[#This Row],[Patient Age]]&gt;=20,"20-29",
Table1[[#This Row],[Patient Age]]&gt;=10,"10-19",
TRUE,"0-9"
)</f>
        <v>20-29</v>
      </c>
      <c r="M6022" t="str">
        <f>IF(Table1[[#This Row],[Patient Waittime]]&gt;30,"Delay","Ontime")</f>
        <v>Ontime</v>
      </c>
    </row>
    <row r="6023" spans="1:13" x14ac:dyDescent="0.2">
      <c r="A6023" t="s">
        <v>12055</v>
      </c>
      <c r="B6023" t="s">
        <v>12056</v>
      </c>
      <c r="C6023" t="s">
        <v>21</v>
      </c>
      <c r="D6023">
        <v>65</v>
      </c>
      <c r="E6023" t="s">
        <v>17</v>
      </c>
      <c r="F6023" t="s">
        <v>18449</v>
      </c>
      <c r="G6023" t="s">
        <v>18</v>
      </c>
      <c r="H6023">
        <v>6</v>
      </c>
      <c r="I6023">
        <v>43</v>
      </c>
      <c r="J6023" s="1">
        <v>45113</v>
      </c>
      <c r="K6023" s="2">
        <v>0.56805555555555554</v>
      </c>
      <c r="L6023" t="str" cm="1">
        <f t="array" ref="L6023">_xlfn.IFS(
Table1[[#This Row],[Patient Age]]&gt;=70,"70-79",
Table1[[#This Row],[Patient Age]]&gt;=60,"60-69",
Table1[[#This Row],[Patient Age]]&gt;=50,"50-59",
Table1[[#This Row],[Patient Age]]&gt;=40,"40-49",
Table1[[#This Row],[Patient Age]]&gt;=30,"30-39",
Table1[[#This Row],[Patient Age]]&gt;=20,"20-29",
Table1[[#This Row],[Patient Age]]&gt;=10,"10-19",
TRUE,"0-9"
)</f>
        <v>60-69</v>
      </c>
      <c r="M6023" t="str">
        <f>IF(Table1[[#This Row],[Patient Waittime]]&gt;30,"Delay","Ontime")</f>
        <v>Delay</v>
      </c>
    </row>
    <row r="6024" spans="1:13" x14ac:dyDescent="0.2">
      <c r="A6024" t="s">
        <v>12057</v>
      </c>
      <c r="B6024" t="s">
        <v>12058</v>
      </c>
      <c r="C6024" t="s">
        <v>21</v>
      </c>
      <c r="D6024">
        <v>33</v>
      </c>
      <c r="E6024" t="s">
        <v>17</v>
      </c>
      <c r="F6024" t="s">
        <v>18449</v>
      </c>
      <c r="G6024" t="s">
        <v>18</v>
      </c>
      <c r="H6024">
        <v>6</v>
      </c>
      <c r="I6024">
        <v>59</v>
      </c>
      <c r="J6024" s="1">
        <v>45542</v>
      </c>
      <c r="K6024" s="2">
        <v>5.4166666666666669E-2</v>
      </c>
      <c r="L6024" t="str" cm="1">
        <f t="array" ref="L6024">_xlfn.IFS(
Table1[[#This Row],[Patient Age]]&gt;=70,"70-79",
Table1[[#This Row],[Patient Age]]&gt;=60,"60-69",
Table1[[#This Row],[Patient Age]]&gt;=50,"50-59",
Table1[[#This Row],[Patient Age]]&gt;=40,"40-49",
Table1[[#This Row],[Patient Age]]&gt;=30,"30-39",
Table1[[#This Row],[Patient Age]]&gt;=20,"20-29",
Table1[[#This Row],[Patient Age]]&gt;=10,"10-19",
TRUE,"0-9"
)</f>
        <v>30-39</v>
      </c>
      <c r="M6024" t="str">
        <f>IF(Table1[[#This Row],[Patient Waittime]]&gt;30,"Delay","Ontime")</f>
        <v>Delay</v>
      </c>
    </row>
    <row r="6025" spans="1:13" x14ac:dyDescent="0.2">
      <c r="A6025" t="s">
        <v>12059</v>
      </c>
      <c r="B6025" t="s">
        <v>12060</v>
      </c>
      <c r="C6025" t="s">
        <v>21</v>
      </c>
      <c r="D6025">
        <v>3</v>
      </c>
      <c r="E6025" t="s">
        <v>17</v>
      </c>
      <c r="F6025" t="s">
        <v>18449</v>
      </c>
      <c r="G6025" t="s">
        <v>18</v>
      </c>
      <c r="H6025">
        <v>7</v>
      </c>
      <c r="I6025">
        <v>36</v>
      </c>
      <c r="J6025" s="1">
        <v>45184</v>
      </c>
      <c r="K6025" s="2">
        <v>0.30416666666666664</v>
      </c>
      <c r="L6025" t="str" cm="1">
        <f t="array" ref="L6025">_xlfn.IFS(
Table1[[#This Row],[Patient Age]]&gt;=70,"70-79",
Table1[[#This Row],[Patient Age]]&gt;=60,"60-69",
Table1[[#This Row],[Patient Age]]&gt;=50,"50-59",
Table1[[#This Row],[Patient Age]]&gt;=40,"40-49",
Table1[[#This Row],[Patient Age]]&gt;=30,"30-39",
Table1[[#This Row],[Patient Age]]&gt;=20,"20-29",
Table1[[#This Row],[Patient Age]]&gt;=10,"10-19",
TRUE,"0-9"
)</f>
        <v>0-9</v>
      </c>
      <c r="M6025" t="str">
        <f>IF(Table1[[#This Row],[Patient Waittime]]&gt;30,"Delay","Ontime")</f>
        <v>Delay</v>
      </c>
    </row>
    <row r="6026" spans="1:13" x14ac:dyDescent="0.2">
      <c r="A6026" t="s">
        <v>12061</v>
      </c>
      <c r="B6026" t="s">
        <v>12062</v>
      </c>
      <c r="C6026" t="s">
        <v>21</v>
      </c>
      <c r="D6026">
        <v>12</v>
      </c>
      <c r="E6026" t="s">
        <v>17</v>
      </c>
      <c r="F6026" t="s">
        <v>18449</v>
      </c>
      <c r="G6026" t="s">
        <v>18</v>
      </c>
      <c r="H6026">
        <v>7</v>
      </c>
      <c r="I6026">
        <v>39</v>
      </c>
      <c r="J6026" s="1">
        <v>45062</v>
      </c>
      <c r="K6026" s="2">
        <v>0.55138888888888893</v>
      </c>
      <c r="L6026" t="str" cm="1">
        <f t="array" ref="L6026">_xlfn.IFS(
Table1[[#This Row],[Patient Age]]&gt;=70,"70-79",
Table1[[#This Row],[Patient Age]]&gt;=60,"60-69",
Table1[[#This Row],[Patient Age]]&gt;=50,"50-59",
Table1[[#This Row],[Patient Age]]&gt;=40,"40-49",
Table1[[#This Row],[Patient Age]]&gt;=30,"30-39",
Table1[[#This Row],[Patient Age]]&gt;=20,"20-29",
Table1[[#This Row],[Patient Age]]&gt;=10,"10-19",
TRUE,"0-9"
)</f>
        <v>10-19</v>
      </c>
      <c r="M6026" t="str">
        <f>IF(Table1[[#This Row],[Patient Waittime]]&gt;30,"Delay","Ontime")</f>
        <v>Delay</v>
      </c>
    </row>
    <row r="6027" spans="1:13" x14ac:dyDescent="0.2">
      <c r="A6027" t="s">
        <v>12063</v>
      </c>
      <c r="B6027" t="s">
        <v>12064</v>
      </c>
      <c r="C6027" t="s">
        <v>21</v>
      </c>
      <c r="D6027">
        <v>68</v>
      </c>
      <c r="E6027" t="s">
        <v>17</v>
      </c>
      <c r="F6027" t="s">
        <v>18449</v>
      </c>
      <c r="G6027" t="s">
        <v>18</v>
      </c>
      <c r="H6027">
        <v>7</v>
      </c>
      <c r="I6027">
        <v>33</v>
      </c>
      <c r="J6027" s="1">
        <v>45162</v>
      </c>
      <c r="K6027" s="2">
        <v>0.56874999999999998</v>
      </c>
      <c r="L6027" t="str" cm="1">
        <f t="array" ref="L6027">_xlfn.IFS(
Table1[[#This Row],[Patient Age]]&gt;=70,"70-79",
Table1[[#This Row],[Patient Age]]&gt;=60,"60-69",
Table1[[#This Row],[Patient Age]]&gt;=50,"50-59",
Table1[[#This Row],[Patient Age]]&gt;=40,"40-49",
Table1[[#This Row],[Patient Age]]&gt;=30,"30-39",
Table1[[#This Row],[Patient Age]]&gt;=20,"20-29",
Table1[[#This Row],[Patient Age]]&gt;=10,"10-19",
TRUE,"0-9"
)</f>
        <v>60-69</v>
      </c>
      <c r="M6027" t="str">
        <f>IF(Table1[[#This Row],[Patient Waittime]]&gt;30,"Delay","Ontime")</f>
        <v>Delay</v>
      </c>
    </row>
    <row r="6028" spans="1:13" x14ac:dyDescent="0.2">
      <c r="A6028" t="s">
        <v>12065</v>
      </c>
      <c r="B6028" t="s">
        <v>12066</v>
      </c>
      <c r="C6028" t="s">
        <v>21</v>
      </c>
      <c r="D6028">
        <v>17</v>
      </c>
      <c r="E6028" t="s">
        <v>17</v>
      </c>
      <c r="F6028" t="s">
        <v>18449</v>
      </c>
      <c r="G6028" t="s">
        <v>18</v>
      </c>
      <c r="H6028">
        <v>7</v>
      </c>
      <c r="I6028">
        <v>11</v>
      </c>
      <c r="J6028" s="1">
        <v>45464</v>
      </c>
      <c r="K6028" s="2">
        <v>0.22083333333333333</v>
      </c>
      <c r="L6028" t="str" cm="1">
        <f t="array" ref="L6028">_xlfn.IFS(
Table1[[#This Row],[Patient Age]]&gt;=70,"70-79",
Table1[[#This Row],[Patient Age]]&gt;=60,"60-69",
Table1[[#This Row],[Patient Age]]&gt;=50,"50-59",
Table1[[#This Row],[Patient Age]]&gt;=40,"40-49",
Table1[[#This Row],[Patient Age]]&gt;=30,"30-39",
Table1[[#This Row],[Patient Age]]&gt;=20,"20-29",
Table1[[#This Row],[Patient Age]]&gt;=10,"10-19",
TRUE,"0-9"
)</f>
        <v>10-19</v>
      </c>
      <c r="M6028" t="str">
        <f>IF(Table1[[#This Row],[Patient Waittime]]&gt;30,"Delay","Ontime")</f>
        <v>Ontime</v>
      </c>
    </row>
    <row r="6029" spans="1:13" x14ac:dyDescent="0.2">
      <c r="A6029" t="s">
        <v>12067</v>
      </c>
      <c r="B6029" t="s">
        <v>12068</v>
      </c>
      <c r="C6029" t="s">
        <v>21</v>
      </c>
      <c r="D6029">
        <v>5</v>
      </c>
      <c r="E6029" t="s">
        <v>17</v>
      </c>
      <c r="F6029" t="s">
        <v>18449</v>
      </c>
      <c r="G6029" t="s">
        <v>18</v>
      </c>
      <c r="H6029">
        <v>9</v>
      </c>
      <c r="I6029">
        <v>51</v>
      </c>
      <c r="J6029" s="1">
        <v>45239</v>
      </c>
      <c r="K6029" s="2">
        <v>0.26597222222222222</v>
      </c>
      <c r="L6029" t="str" cm="1">
        <f t="array" ref="L6029">_xlfn.IFS(
Table1[[#This Row],[Patient Age]]&gt;=70,"70-79",
Table1[[#This Row],[Patient Age]]&gt;=60,"60-69",
Table1[[#This Row],[Patient Age]]&gt;=50,"50-59",
Table1[[#This Row],[Patient Age]]&gt;=40,"40-49",
Table1[[#This Row],[Patient Age]]&gt;=30,"30-39",
Table1[[#This Row],[Patient Age]]&gt;=20,"20-29",
Table1[[#This Row],[Patient Age]]&gt;=10,"10-19",
TRUE,"0-9"
)</f>
        <v>0-9</v>
      </c>
      <c r="M6029" t="str">
        <f>IF(Table1[[#This Row],[Patient Waittime]]&gt;30,"Delay","Ontime")</f>
        <v>Delay</v>
      </c>
    </row>
    <row r="6030" spans="1:13" x14ac:dyDescent="0.2">
      <c r="A6030" t="s">
        <v>12069</v>
      </c>
      <c r="B6030" t="s">
        <v>12070</v>
      </c>
      <c r="C6030" t="s">
        <v>21</v>
      </c>
      <c r="D6030">
        <v>77</v>
      </c>
      <c r="E6030" t="s">
        <v>17</v>
      </c>
      <c r="F6030" t="s">
        <v>28</v>
      </c>
      <c r="G6030" t="s">
        <v>18</v>
      </c>
      <c r="I6030">
        <v>39</v>
      </c>
      <c r="J6030" s="1">
        <v>45054</v>
      </c>
      <c r="K6030" s="2">
        <v>0.57916666666666672</v>
      </c>
      <c r="L6030" t="str" cm="1">
        <f t="array" ref="L6030">_xlfn.IFS(
Table1[[#This Row],[Patient Age]]&gt;=70,"70-79",
Table1[[#This Row],[Patient Age]]&gt;=60,"60-69",
Table1[[#This Row],[Patient Age]]&gt;=50,"50-59",
Table1[[#This Row],[Patient Age]]&gt;=40,"40-49",
Table1[[#This Row],[Patient Age]]&gt;=30,"30-39",
Table1[[#This Row],[Patient Age]]&gt;=20,"20-29",
Table1[[#This Row],[Patient Age]]&gt;=10,"10-19",
TRUE,"0-9"
)</f>
        <v>70-79</v>
      </c>
      <c r="M6030" t="str">
        <f>IF(Table1[[#This Row],[Patient Waittime]]&gt;30,"Delay","Ontime")</f>
        <v>Delay</v>
      </c>
    </row>
    <row r="6031" spans="1:13" x14ac:dyDescent="0.2">
      <c r="A6031" t="s">
        <v>12071</v>
      </c>
      <c r="B6031" t="s">
        <v>12072</v>
      </c>
      <c r="C6031" t="s">
        <v>21</v>
      </c>
      <c r="D6031">
        <v>3</v>
      </c>
      <c r="E6031" t="s">
        <v>17</v>
      </c>
      <c r="F6031" t="s">
        <v>28</v>
      </c>
      <c r="G6031" t="s">
        <v>18</v>
      </c>
      <c r="I6031">
        <v>37</v>
      </c>
      <c r="J6031" s="1">
        <v>45432</v>
      </c>
      <c r="K6031" s="2">
        <v>0.98750000000000004</v>
      </c>
      <c r="L6031" t="str" cm="1">
        <f t="array" ref="L6031">_xlfn.IFS(
Table1[[#This Row],[Patient Age]]&gt;=70,"70-79",
Table1[[#This Row],[Patient Age]]&gt;=60,"60-69",
Table1[[#This Row],[Patient Age]]&gt;=50,"50-59",
Table1[[#This Row],[Patient Age]]&gt;=40,"40-49",
Table1[[#This Row],[Patient Age]]&gt;=30,"30-39",
Table1[[#This Row],[Patient Age]]&gt;=20,"20-29",
Table1[[#This Row],[Patient Age]]&gt;=10,"10-19",
TRUE,"0-9"
)</f>
        <v>0-9</v>
      </c>
      <c r="M6031" t="str">
        <f>IF(Table1[[#This Row],[Patient Waittime]]&gt;30,"Delay","Ontime")</f>
        <v>Delay</v>
      </c>
    </row>
    <row r="6032" spans="1:13" x14ac:dyDescent="0.2">
      <c r="A6032" t="s">
        <v>12073</v>
      </c>
      <c r="B6032" t="s">
        <v>12074</v>
      </c>
      <c r="C6032" t="s">
        <v>21</v>
      </c>
      <c r="D6032">
        <v>62</v>
      </c>
      <c r="E6032" t="s">
        <v>17</v>
      </c>
      <c r="F6032" t="s">
        <v>28</v>
      </c>
      <c r="G6032" t="s">
        <v>18</v>
      </c>
      <c r="I6032">
        <v>29</v>
      </c>
      <c r="J6032" s="1">
        <v>45182</v>
      </c>
      <c r="K6032" s="2">
        <v>0.86944444444444446</v>
      </c>
      <c r="L6032" t="str" cm="1">
        <f t="array" ref="L6032">_xlfn.IFS(
Table1[[#This Row],[Patient Age]]&gt;=70,"70-79",
Table1[[#This Row],[Patient Age]]&gt;=60,"60-69",
Table1[[#This Row],[Patient Age]]&gt;=50,"50-59",
Table1[[#This Row],[Patient Age]]&gt;=40,"40-49",
Table1[[#This Row],[Patient Age]]&gt;=30,"30-39",
Table1[[#This Row],[Patient Age]]&gt;=20,"20-29",
Table1[[#This Row],[Patient Age]]&gt;=10,"10-19",
TRUE,"0-9"
)</f>
        <v>60-69</v>
      </c>
      <c r="M6032" t="str">
        <f>IF(Table1[[#This Row],[Patient Waittime]]&gt;30,"Delay","Ontime")</f>
        <v>Ontime</v>
      </c>
    </row>
    <row r="6033" spans="1:13" x14ac:dyDescent="0.2">
      <c r="A6033" t="s">
        <v>12075</v>
      </c>
      <c r="B6033" t="s">
        <v>12076</v>
      </c>
      <c r="C6033" t="s">
        <v>21</v>
      </c>
      <c r="D6033">
        <v>30</v>
      </c>
      <c r="E6033" t="s">
        <v>17</v>
      </c>
      <c r="F6033" t="s">
        <v>28</v>
      </c>
      <c r="G6033" t="s">
        <v>18</v>
      </c>
      <c r="I6033">
        <v>56</v>
      </c>
      <c r="J6033" s="1">
        <v>45206</v>
      </c>
      <c r="K6033" s="2">
        <v>0.57777777777777772</v>
      </c>
      <c r="L6033" t="str" cm="1">
        <f t="array" ref="L6033">_xlfn.IFS(
Table1[[#This Row],[Patient Age]]&gt;=70,"70-79",
Table1[[#This Row],[Patient Age]]&gt;=60,"60-69",
Table1[[#This Row],[Patient Age]]&gt;=50,"50-59",
Table1[[#This Row],[Patient Age]]&gt;=40,"40-49",
Table1[[#This Row],[Patient Age]]&gt;=30,"30-39",
Table1[[#This Row],[Patient Age]]&gt;=20,"20-29",
Table1[[#This Row],[Patient Age]]&gt;=10,"10-19",
TRUE,"0-9"
)</f>
        <v>30-39</v>
      </c>
      <c r="M6033" t="str">
        <f>IF(Table1[[#This Row],[Patient Waittime]]&gt;30,"Delay","Ontime")</f>
        <v>Delay</v>
      </c>
    </row>
    <row r="6034" spans="1:13" x14ac:dyDescent="0.2">
      <c r="A6034" t="s">
        <v>12077</v>
      </c>
      <c r="B6034" t="s">
        <v>12078</v>
      </c>
      <c r="C6034" t="s">
        <v>21</v>
      </c>
      <c r="D6034">
        <v>54</v>
      </c>
      <c r="E6034" t="s">
        <v>17</v>
      </c>
      <c r="F6034" t="s">
        <v>28</v>
      </c>
      <c r="G6034" t="s">
        <v>18</v>
      </c>
      <c r="I6034">
        <v>15</v>
      </c>
      <c r="J6034" s="1">
        <v>45341</v>
      </c>
      <c r="K6034" s="2">
        <v>0.16319444444444445</v>
      </c>
      <c r="L6034" t="str" cm="1">
        <f t="array" ref="L6034">_xlfn.IFS(
Table1[[#This Row],[Patient Age]]&gt;=70,"70-79",
Table1[[#This Row],[Patient Age]]&gt;=60,"60-69",
Table1[[#This Row],[Patient Age]]&gt;=50,"50-59",
Table1[[#This Row],[Patient Age]]&gt;=40,"40-49",
Table1[[#This Row],[Patient Age]]&gt;=30,"30-39",
Table1[[#This Row],[Patient Age]]&gt;=20,"20-29",
Table1[[#This Row],[Patient Age]]&gt;=10,"10-19",
TRUE,"0-9"
)</f>
        <v>50-59</v>
      </c>
      <c r="M6034" t="str">
        <f>IF(Table1[[#This Row],[Patient Waittime]]&gt;30,"Delay","Ontime")</f>
        <v>Ontime</v>
      </c>
    </row>
    <row r="6035" spans="1:13" x14ac:dyDescent="0.2">
      <c r="A6035" t="s">
        <v>12079</v>
      </c>
      <c r="B6035" t="s">
        <v>12080</v>
      </c>
      <c r="C6035" t="s">
        <v>21</v>
      </c>
      <c r="D6035">
        <v>37</v>
      </c>
      <c r="E6035" t="s">
        <v>17</v>
      </c>
      <c r="F6035" t="s">
        <v>28</v>
      </c>
      <c r="G6035" t="s">
        <v>18</v>
      </c>
      <c r="I6035">
        <v>20</v>
      </c>
      <c r="J6035" s="1">
        <v>45295</v>
      </c>
      <c r="K6035" s="2">
        <v>0.69722222222222219</v>
      </c>
      <c r="L6035" t="str" cm="1">
        <f t="array" ref="L6035">_xlfn.IFS(
Table1[[#This Row],[Patient Age]]&gt;=70,"70-79",
Table1[[#This Row],[Patient Age]]&gt;=60,"60-69",
Table1[[#This Row],[Patient Age]]&gt;=50,"50-59",
Table1[[#This Row],[Patient Age]]&gt;=40,"40-49",
Table1[[#This Row],[Patient Age]]&gt;=30,"30-39",
Table1[[#This Row],[Patient Age]]&gt;=20,"20-29",
Table1[[#This Row],[Patient Age]]&gt;=10,"10-19",
TRUE,"0-9"
)</f>
        <v>30-39</v>
      </c>
      <c r="M6035" t="str">
        <f>IF(Table1[[#This Row],[Patient Waittime]]&gt;30,"Delay","Ontime")</f>
        <v>Ontime</v>
      </c>
    </row>
    <row r="6036" spans="1:13" x14ac:dyDescent="0.2">
      <c r="A6036" t="s">
        <v>12081</v>
      </c>
      <c r="B6036" t="s">
        <v>12082</v>
      </c>
      <c r="C6036" t="s">
        <v>21</v>
      </c>
      <c r="D6036">
        <v>36</v>
      </c>
      <c r="E6036" t="s">
        <v>17</v>
      </c>
      <c r="F6036" t="s">
        <v>28</v>
      </c>
      <c r="G6036" t="s">
        <v>18</v>
      </c>
      <c r="I6036">
        <v>47</v>
      </c>
      <c r="J6036" s="1">
        <v>45595</v>
      </c>
      <c r="K6036" s="2">
        <v>2.013888888888889E-2</v>
      </c>
      <c r="L6036" t="str" cm="1">
        <f t="array" ref="L6036">_xlfn.IFS(
Table1[[#This Row],[Patient Age]]&gt;=70,"70-79",
Table1[[#This Row],[Patient Age]]&gt;=60,"60-69",
Table1[[#This Row],[Patient Age]]&gt;=50,"50-59",
Table1[[#This Row],[Patient Age]]&gt;=40,"40-49",
Table1[[#This Row],[Patient Age]]&gt;=30,"30-39",
Table1[[#This Row],[Patient Age]]&gt;=20,"20-29",
Table1[[#This Row],[Patient Age]]&gt;=10,"10-19",
TRUE,"0-9"
)</f>
        <v>30-39</v>
      </c>
      <c r="M6036" t="str">
        <f>IF(Table1[[#This Row],[Patient Waittime]]&gt;30,"Delay","Ontime")</f>
        <v>Delay</v>
      </c>
    </row>
    <row r="6037" spans="1:13" x14ac:dyDescent="0.2">
      <c r="A6037" t="s">
        <v>12083</v>
      </c>
      <c r="B6037" t="s">
        <v>12084</v>
      </c>
      <c r="C6037" t="s">
        <v>21</v>
      </c>
      <c r="D6037">
        <v>43</v>
      </c>
      <c r="E6037" t="s">
        <v>17</v>
      </c>
      <c r="F6037" t="s">
        <v>28</v>
      </c>
      <c r="G6037" t="s">
        <v>18</v>
      </c>
      <c r="I6037">
        <v>24</v>
      </c>
      <c r="J6037" s="1">
        <v>45313</v>
      </c>
      <c r="K6037" s="2">
        <v>0.38611111111111113</v>
      </c>
      <c r="L6037" t="str" cm="1">
        <f t="array" ref="L6037">_xlfn.IFS(
Table1[[#This Row],[Patient Age]]&gt;=70,"70-79",
Table1[[#This Row],[Patient Age]]&gt;=60,"60-69",
Table1[[#This Row],[Patient Age]]&gt;=50,"50-59",
Table1[[#This Row],[Patient Age]]&gt;=40,"40-49",
Table1[[#This Row],[Patient Age]]&gt;=30,"30-39",
Table1[[#This Row],[Patient Age]]&gt;=20,"20-29",
Table1[[#This Row],[Patient Age]]&gt;=10,"10-19",
TRUE,"0-9"
)</f>
        <v>40-49</v>
      </c>
      <c r="M6037" t="str">
        <f>IF(Table1[[#This Row],[Patient Waittime]]&gt;30,"Delay","Ontime")</f>
        <v>Ontime</v>
      </c>
    </row>
    <row r="6038" spans="1:13" x14ac:dyDescent="0.2">
      <c r="A6038" t="s">
        <v>12085</v>
      </c>
      <c r="B6038" t="s">
        <v>12086</v>
      </c>
      <c r="C6038" t="s">
        <v>21</v>
      </c>
      <c r="D6038">
        <v>36</v>
      </c>
      <c r="E6038" t="s">
        <v>17</v>
      </c>
      <c r="F6038" t="s">
        <v>28</v>
      </c>
      <c r="G6038" t="s">
        <v>18</v>
      </c>
      <c r="I6038">
        <v>34</v>
      </c>
      <c r="J6038" s="1">
        <v>45306</v>
      </c>
      <c r="K6038" s="2">
        <v>0.38611111111111113</v>
      </c>
      <c r="L6038" t="str" cm="1">
        <f t="array" ref="L6038">_xlfn.IFS(
Table1[[#This Row],[Patient Age]]&gt;=70,"70-79",
Table1[[#This Row],[Patient Age]]&gt;=60,"60-69",
Table1[[#This Row],[Patient Age]]&gt;=50,"50-59",
Table1[[#This Row],[Patient Age]]&gt;=40,"40-49",
Table1[[#This Row],[Patient Age]]&gt;=30,"30-39",
Table1[[#This Row],[Patient Age]]&gt;=20,"20-29",
Table1[[#This Row],[Patient Age]]&gt;=10,"10-19",
TRUE,"0-9"
)</f>
        <v>30-39</v>
      </c>
      <c r="M6038" t="str">
        <f>IF(Table1[[#This Row],[Patient Waittime]]&gt;30,"Delay","Ontime")</f>
        <v>Delay</v>
      </c>
    </row>
    <row r="6039" spans="1:13" x14ac:dyDescent="0.2">
      <c r="A6039" t="s">
        <v>12087</v>
      </c>
      <c r="B6039" t="s">
        <v>12088</v>
      </c>
      <c r="C6039" t="s">
        <v>21</v>
      </c>
      <c r="D6039">
        <v>9</v>
      </c>
      <c r="E6039" t="s">
        <v>17</v>
      </c>
      <c r="F6039" t="s">
        <v>28</v>
      </c>
      <c r="G6039" t="s">
        <v>18</v>
      </c>
      <c r="H6039">
        <v>3</v>
      </c>
      <c r="I6039">
        <v>38</v>
      </c>
      <c r="J6039" s="1">
        <v>45466</v>
      </c>
      <c r="K6039" s="2">
        <v>0.65</v>
      </c>
      <c r="L6039" t="str" cm="1">
        <f t="array" ref="L6039">_xlfn.IFS(
Table1[[#This Row],[Patient Age]]&gt;=70,"70-79",
Table1[[#This Row],[Patient Age]]&gt;=60,"60-69",
Table1[[#This Row],[Patient Age]]&gt;=50,"50-59",
Table1[[#This Row],[Patient Age]]&gt;=40,"40-49",
Table1[[#This Row],[Patient Age]]&gt;=30,"30-39",
Table1[[#This Row],[Patient Age]]&gt;=20,"20-29",
Table1[[#This Row],[Patient Age]]&gt;=10,"10-19",
TRUE,"0-9"
)</f>
        <v>0-9</v>
      </c>
      <c r="M6039" t="str">
        <f>IF(Table1[[#This Row],[Patient Waittime]]&gt;30,"Delay","Ontime")</f>
        <v>Delay</v>
      </c>
    </row>
    <row r="6040" spans="1:13" x14ac:dyDescent="0.2">
      <c r="A6040" t="s">
        <v>12089</v>
      </c>
      <c r="B6040" t="s">
        <v>12090</v>
      </c>
      <c r="C6040" t="s">
        <v>21</v>
      </c>
      <c r="D6040">
        <v>34</v>
      </c>
      <c r="E6040" t="s">
        <v>17</v>
      </c>
      <c r="F6040" t="s">
        <v>28</v>
      </c>
      <c r="G6040" t="s">
        <v>18</v>
      </c>
      <c r="H6040">
        <v>10</v>
      </c>
      <c r="I6040">
        <v>12</v>
      </c>
      <c r="J6040" s="1">
        <v>45404</v>
      </c>
      <c r="K6040" s="2">
        <v>0.7319444444444444</v>
      </c>
      <c r="L6040" t="str" cm="1">
        <f t="array" ref="L6040">_xlfn.IFS(
Table1[[#This Row],[Patient Age]]&gt;=70,"70-79",
Table1[[#This Row],[Patient Age]]&gt;=60,"60-69",
Table1[[#This Row],[Patient Age]]&gt;=50,"50-59",
Table1[[#This Row],[Patient Age]]&gt;=40,"40-49",
Table1[[#This Row],[Patient Age]]&gt;=30,"30-39",
Table1[[#This Row],[Patient Age]]&gt;=20,"20-29",
Table1[[#This Row],[Patient Age]]&gt;=10,"10-19",
TRUE,"0-9"
)</f>
        <v>30-39</v>
      </c>
      <c r="M6040" t="str">
        <f>IF(Table1[[#This Row],[Patient Waittime]]&gt;30,"Delay","Ontime")</f>
        <v>Ontime</v>
      </c>
    </row>
    <row r="6041" spans="1:13" x14ac:dyDescent="0.2">
      <c r="A6041" t="s">
        <v>12091</v>
      </c>
      <c r="B6041" t="s">
        <v>12092</v>
      </c>
      <c r="C6041" t="s">
        <v>21</v>
      </c>
      <c r="D6041">
        <v>34</v>
      </c>
      <c r="E6041" t="s">
        <v>17</v>
      </c>
      <c r="F6041" t="s">
        <v>62</v>
      </c>
      <c r="G6041" t="s">
        <v>18</v>
      </c>
      <c r="I6041">
        <v>15</v>
      </c>
      <c r="J6041" s="1">
        <v>45260</v>
      </c>
      <c r="K6041" s="2">
        <v>7.4999999999999997E-2</v>
      </c>
      <c r="L6041" t="str" cm="1">
        <f t="array" ref="L6041">_xlfn.IFS(
Table1[[#This Row],[Patient Age]]&gt;=70,"70-79",
Table1[[#This Row],[Patient Age]]&gt;=60,"60-69",
Table1[[#This Row],[Patient Age]]&gt;=50,"50-59",
Table1[[#This Row],[Patient Age]]&gt;=40,"40-49",
Table1[[#This Row],[Patient Age]]&gt;=30,"30-39",
Table1[[#This Row],[Patient Age]]&gt;=20,"20-29",
Table1[[#This Row],[Patient Age]]&gt;=10,"10-19",
TRUE,"0-9"
)</f>
        <v>30-39</v>
      </c>
      <c r="M6041" t="str">
        <f>IF(Table1[[#This Row],[Patient Waittime]]&gt;30,"Delay","Ontime")</f>
        <v>Ontime</v>
      </c>
    </row>
    <row r="6042" spans="1:13" x14ac:dyDescent="0.2">
      <c r="A6042" t="s">
        <v>12093</v>
      </c>
      <c r="B6042" t="s">
        <v>12094</v>
      </c>
      <c r="C6042" t="s">
        <v>21</v>
      </c>
      <c r="D6042">
        <v>10</v>
      </c>
      <c r="E6042" t="s">
        <v>17</v>
      </c>
      <c r="F6042" t="s">
        <v>62</v>
      </c>
      <c r="G6042" t="s">
        <v>18</v>
      </c>
      <c r="I6042">
        <v>43</v>
      </c>
      <c r="J6042" s="1">
        <v>45097</v>
      </c>
      <c r="K6042" s="2">
        <v>0.98402777777777772</v>
      </c>
      <c r="L6042" t="str" cm="1">
        <f t="array" ref="L6042">_xlfn.IFS(
Table1[[#This Row],[Patient Age]]&gt;=70,"70-79",
Table1[[#This Row],[Patient Age]]&gt;=60,"60-69",
Table1[[#This Row],[Patient Age]]&gt;=50,"50-59",
Table1[[#This Row],[Patient Age]]&gt;=40,"40-49",
Table1[[#This Row],[Patient Age]]&gt;=30,"30-39",
Table1[[#This Row],[Patient Age]]&gt;=20,"20-29",
Table1[[#This Row],[Patient Age]]&gt;=10,"10-19",
TRUE,"0-9"
)</f>
        <v>10-19</v>
      </c>
      <c r="M6042" t="str">
        <f>IF(Table1[[#This Row],[Patient Waittime]]&gt;30,"Delay","Ontime")</f>
        <v>Delay</v>
      </c>
    </row>
    <row r="6043" spans="1:13" x14ac:dyDescent="0.2">
      <c r="A6043" t="s">
        <v>12095</v>
      </c>
      <c r="B6043" t="s">
        <v>12096</v>
      </c>
      <c r="C6043" t="s">
        <v>21</v>
      </c>
      <c r="D6043">
        <v>15</v>
      </c>
      <c r="E6043" t="s">
        <v>17</v>
      </c>
      <c r="F6043" t="s">
        <v>62</v>
      </c>
      <c r="G6043" t="s">
        <v>18</v>
      </c>
      <c r="H6043">
        <v>2</v>
      </c>
      <c r="I6043">
        <v>31</v>
      </c>
      <c r="J6043" s="1">
        <v>45578</v>
      </c>
      <c r="K6043" s="2">
        <v>0.75486111111111109</v>
      </c>
      <c r="L6043" t="str" cm="1">
        <f t="array" ref="L6043">_xlfn.IFS(
Table1[[#This Row],[Patient Age]]&gt;=70,"70-79",
Table1[[#This Row],[Patient Age]]&gt;=60,"60-69",
Table1[[#This Row],[Patient Age]]&gt;=50,"50-59",
Table1[[#This Row],[Patient Age]]&gt;=40,"40-49",
Table1[[#This Row],[Patient Age]]&gt;=30,"30-39",
Table1[[#This Row],[Patient Age]]&gt;=20,"20-29",
Table1[[#This Row],[Patient Age]]&gt;=10,"10-19",
TRUE,"0-9"
)</f>
        <v>10-19</v>
      </c>
      <c r="M6043" t="str">
        <f>IF(Table1[[#This Row],[Patient Waittime]]&gt;30,"Delay","Ontime")</f>
        <v>Delay</v>
      </c>
    </row>
    <row r="6044" spans="1:13" x14ac:dyDescent="0.2">
      <c r="A6044" t="s">
        <v>12097</v>
      </c>
      <c r="B6044" t="s">
        <v>12098</v>
      </c>
      <c r="C6044" t="s">
        <v>21</v>
      </c>
      <c r="D6044">
        <v>74</v>
      </c>
      <c r="E6044" t="s">
        <v>17</v>
      </c>
      <c r="F6044" t="s">
        <v>265</v>
      </c>
      <c r="G6044" t="s">
        <v>18</v>
      </c>
      <c r="I6044">
        <v>30</v>
      </c>
      <c r="J6044" s="1">
        <v>45160</v>
      </c>
      <c r="K6044" s="2">
        <v>0.28472222222222221</v>
      </c>
      <c r="L6044" t="str" cm="1">
        <f t="array" ref="L6044">_xlfn.IFS(
Table1[[#This Row],[Patient Age]]&gt;=70,"70-79",
Table1[[#This Row],[Patient Age]]&gt;=60,"60-69",
Table1[[#This Row],[Patient Age]]&gt;=50,"50-59",
Table1[[#This Row],[Patient Age]]&gt;=40,"40-49",
Table1[[#This Row],[Patient Age]]&gt;=30,"30-39",
Table1[[#This Row],[Patient Age]]&gt;=20,"20-29",
Table1[[#This Row],[Patient Age]]&gt;=10,"10-19",
TRUE,"0-9"
)</f>
        <v>70-79</v>
      </c>
      <c r="M6044" t="str">
        <f>IF(Table1[[#This Row],[Patient Waittime]]&gt;30,"Delay","Ontime")</f>
        <v>Ontime</v>
      </c>
    </row>
    <row r="6045" spans="1:13" x14ac:dyDescent="0.2">
      <c r="A6045" t="s">
        <v>12099</v>
      </c>
      <c r="B6045" t="s">
        <v>12100</v>
      </c>
      <c r="C6045" t="s">
        <v>21</v>
      </c>
      <c r="D6045">
        <v>63</v>
      </c>
      <c r="E6045" t="s">
        <v>50</v>
      </c>
      <c r="F6045" t="s">
        <v>178</v>
      </c>
      <c r="G6045" t="s">
        <v>18</v>
      </c>
      <c r="I6045">
        <v>36</v>
      </c>
      <c r="J6045" s="1">
        <v>45292</v>
      </c>
      <c r="K6045" s="2">
        <v>0.875</v>
      </c>
      <c r="L6045" t="str" cm="1">
        <f t="array" ref="L6045">_xlfn.IFS(
Table1[[#This Row],[Patient Age]]&gt;=70,"70-79",
Table1[[#This Row],[Patient Age]]&gt;=60,"60-69",
Table1[[#This Row],[Patient Age]]&gt;=50,"50-59",
Table1[[#This Row],[Patient Age]]&gt;=40,"40-49",
Table1[[#This Row],[Patient Age]]&gt;=30,"30-39",
Table1[[#This Row],[Patient Age]]&gt;=20,"20-29",
Table1[[#This Row],[Patient Age]]&gt;=10,"10-19",
TRUE,"0-9"
)</f>
        <v>60-69</v>
      </c>
      <c r="M6045" t="str">
        <f>IF(Table1[[#This Row],[Patient Waittime]]&gt;30,"Delay","Ontime")</f>
        <v>Delay</v>
      </c>
    </row>
    <row r="6046" spans="1:13" x14ac:dyDescent="0.2">
      <c r="A6046" t="s">
        <v>12101</v>
      </c>
      <c r="B6046" t="s">
        <v>12102</v>
      </c>
      <c r="C6046" t="s">
        <v>21</v>
      </c>
      <c r="D6046">
        <v>4</v>
      </c>
      <c r="E6046" t="s">
        <v>50</v>
      </c>
      <c r="F6046" t="s">
        <v>178</v>
      </c>
      <c r="G6046" t="s">
        <v>18</v>
      </c>
      <c r="I6046">
        <v>25</v>
      </c>
      <c r="J6046" s="1">
        <v>45251</v>
      </c>
      <c r="K6046" s="2">
        <v>0.50555555555555554</v>
      </c>
      <c r="L6046" t="str" cm="1">
        <f t="array" ref="L6046">_xlfn.IFS(
Table1[[#This Row],[Patient Age]]&gt;=70,"70-79",
Table1[[#This Row],[Patient Age]]&gt;=60,"60-69",
Table1[[#This Row],[Patient Age]]&gt;=50,"50-59",
Table1[[#This Row],[Patient Age]]&gt;=40,"40-49",
Table1[[#This Row],[Patient Age]]&gt;=30,"30-39",
Table1[[#This Row],[Patient Age]]&gt;=20,"20-29",
Table1[[#This Row],[Patient Age]]&gt;=10,"10-19",
TRUE,"0-9"
)</f>
        <v>0-9</v>
      </c>
      <c r="M6046" t="str">
        <f>IF(Table1[[#This Row],[Patient Waittime]]&gt;30,"Delay","Ontime")</f>
        <v>Ontime</v>
      </c>
    </row>
    <row r="6047" spans="1:13" x14ac:dyDescent="0.2">
      <c r="A6047" t="s">
        <v>12103</v>
      </c>
      <c r="B6047" t="s">
        <v>12104</v>
      </c>
      <c r="C6047" t="s">
        <v>21</v>
      </c>
      <c r="D6047">
        <v>56</v>
      </c>
      <c r="E6047" t="s">
        <v>50</v>
      </c>
      <c r="F6047" t="s">
        <v>178</v>
      </c>
      <c r="G6047" t="s">
        <v>18</v>
      </c>
      <c r="I6047">
        <v>55</v>
      </c>
      <c r="J6047" s="1">
        <v>45461</v>
      </c>
      <c r="K6047" s="2">
        <v>0.89236111111111116</v>
      </c>
      <c r="L6047" t="str" cm="1">
        <f t="array" ref="L6047">_xlfn.IFS(
Table1[[#This Row],[Patient Age]]&gt;=70,"70-79",
Table1[[#This Row],[Patient Age]]&gt;=60,"60-69",
Table1[[#This Row],[Patient Age]]&gt;=50,"50-59",
Table1[[#This Row],[Patient Age]]&gt;=40,"40-49",
Table1[[#This Row],[Patient Age]]&gt;=30,"30-39",
Table1[[#This Row],[Patient Age]]&gt;=20,"20-29",
Table1[[#This Row],[Patient Age]]&gt;=10,"10-19",
TRUE,"0-9"
)</f>
        <v>50-59</v>
      </c>
      <c r="M6047" t="str">
        <f>IF(Table1[[#This Row],[Patient Waittime]]&gt;30,"Delay","Ontime")</f>
        <v>Delay</v>
      </c>
    </row>
    <row r="6048" spans="1:13" x14ac:dyDescent="0.2">
      <c r="A6048" t="s">
        <v>12105</v>
      </c>
      <c r="B6048" t="s">
        <v>12106</v>
      </c>
      <c r="C6048" t="s">
        <v>21</v>
      </c>
      <c r="D6048">
        <v>36</v>
      </c>
      <c r="E6048" t="s">
        <v>50</v>
      </c>
      <c r="F6048" t="s">
        <v>178</v>
      </c>
      <c r="G6048" t="s">
        <v>18</v>
      </c>
      <c r="H6048">
        <v>4</v>
      </c>
      <c r="I6048">
        <v>50</v>
      </c>
      <c r="J6048" s="1">
        <v>45600</v>
      </c>
      <c r="K6048" s="2">
        <v>0.2951388888888889</v>
      </c>
      <c r="L6048" t="str" cm="1">
        <f t="array" ref="L6048">_xlfn.IFS(
Table1[[#This Row],[Patient Age]]&gt;=70,"70-79",
Table1[[#This Row],[Patient Age]]&gt;=60,"60-69",
Table1[[#This Row],[Patient Age]]&gt;=50,"50-59",
Table1[[#This Row],[Patient Age]]&gt;=40,"40-49",
Table1[[#This Row],[Patient Age]]&gt;=30,"30-39",
Table1[[#This Row],[Patient Age]]&gt;=20,"20-29",
Table1[[#This Row],[Patient Age]]&gt;=10,"10-19",
TRUE,"0-9"
)</f>
        <v>30-39</v>
      </c>
      <c r="M6048" t="str">
        <f>IF(Table1[[#This Row],[Patient Waittime]]&gt;30,"Delay","Ontime")</f>
        <v>Delay</v>
      </c>
    </row>
    <row r="6049" spans="1:13" x14ac:dyDescent="0.2">
      <c r="A6049" t="s">
        <v>12107</v>
      </c>
      <c r="B6049" t="s">
        <v>12108</v>
      </c>
      <c r="C6049" t="s">
        <v>21</v>
      </c>
      <c r="D6049">
        <v>31</v>
      </c>
      <c r="E6049" t="s">
        <v>50</v>
      </c>
      <c r="F6049" t="s">
        <v>43</v>
      </c>
      <c r="G6049" t="s">
        <v>18</v>
      </c>
      <c r="I6049">
        <v>40</v>
      </c>
      <c r="J6049" s="1">
        <v>45125</v>
      </c>
      <c r="K6049" s="2">
        <v>0.91527777777777775</v>
      </c>
      <c r="L6049" t="str" cm="1">
        <f t="array" ref="L6049">_xlfn.IFS(
Table1[[#This Row],[Patient Age]]&gt;=70,"70-79",
Table1[[#This Row],[Patient Age]]&gt;=60,"60-69",
Table1[[#This Row],[Patient Age]]&gt;=50,"50-59",
Table1[[#This Row],[Patient Age]]&gt;=40,"40-49",
Table1[[#This Row],[Patient Age]]&gt;=30,"30-39",
Table1[[#This Row],[Patient Age]]&gt;=20,"20-29",
Table1[[#This Row],[Patient Age]]&gt;=10,"10-19",
TRUE,"0-9"
)</f>
        <v>30-39</v>
      </c>
      <c r="M6049" t="str">
        <f>IF(Table1[[#This Row],[Patient Waittime]]&gt;30,"Delay","Ontime")</f>
        <v>Delay</v>
      </c>
    </row>
    <row r="6050" spans="1:13" x14ac:dyDescent="0.2">
      <c r="A6050" t="s">
        <v>12109</v>
      </c>
      <c r="B6050" t="s">
        <v>12110</v>
      </c>
      <c r="C6050" t="s">
        <v>21</v>
      </c>
      <c r="D6050">
        <v>8</v>
      </c>
      <c r="E6050" t="s">
        <v>50</v>
      </c>
      <c r="F6050" t="s">
        <v>43</v>
      </c>
      <c r="G6050" t="s">
        <v>18</v>
      </c>
      <c r="I6050">
        <v>19</v>
      </c>
      <c r="J6050" s="1">
        <v>45143</v>
      </c>
      <c r="K6050" s="2">
        <v>0.61805555555555558</v>
      </c>
      <c r="L6050" t="str" cm="1">
        <f t="array" ref="L6050">_xlfn.IFS(
Table1[[#This Row],[Patient Age]]&gt;=70,"70-79",
Table1[[#This Row],[Patient Age]]&gt;=60,"60-69",
Table1[[#This Row],[Patient Age]]&gt;=50,"50-59",
Table1[[#This Row],[Patient Age]]&gt;=40,"40-49",
Table1[[#This Row],[Patient Age]]&gt;=30,"30-39",
Table1[[#This Row],[Patient Age]]&gt;=20,"20-29",
Table1[[#This Row],[Patient Age]]&gt;=10,"10-19",
TRUE,"0-9"
)</f>
        <v>0-9</v>
      </c>
      <c r="M6050" t="str">
        <f>IF(Table1[[#This Row],[Patient Waittime]]&gt;30,"Delay","Ontime")</f>
        <v>Ontime</v>
      </c>
    </row>
    <row r="6051" spans="1:13" x14ac:dyDescent="0.2">
      <c r="A6051" t="s">
        <v>12111</v>
      </c>
      <c r="B6051" t="s">
        <v>12112</v>
      </c>
      <c r="C6051" t="s">
        <v>21</v>
      </c>
      <c r="D6051">
        <v>48</v>
      </c>
      <c r="E6051" t="s">
        <v>50</v>
      </c>
      <c r="F6051" t="s">
        <v>43</v>
      </c>
      <c r="G6051" t="s">
        <v>18</v>
      </c>
      <c r="I6051">
        <v>41</v>
      </c>
      <c r="J6051" s="1">
        <v>45052</v>
      </c>
      <c r="K6051" s="2">
        <v>3.5416666666666666E-2</v>
      </c>
      <c r="L6051" t="str" cm="1">
        <f t="array" ref="L6051">_xlfn.IFS(
Table1[[#This Row],[Patient Age]]&gt;=70,"70-79",
Table1[[#This Row],[Patient Age]]&gt;=60,"60-69",
Table1[[#This Row],[Patient Age]]&gt;=50,"50-59",
Table1[[#This Row],[Patient Age]]&gt;=40,"40-49",
Table1[[#This Row],[Patient Age]]&gt;=30,"30-39",
Table1[[#This Row],[Patient Age]]&gt;=20,"20-29",
Table1[[#This Row],[Patient Age]]&gt;=10,"10-19",
TRUE,"0-9"
)</f>
        <v>40-49</v>
      </c>
      <c r="M6051" t="str">
        <f>IF(Table1[[#This Row],[Patient Waittime]]&gt;30,"Delay","Ontime")</f>
        <v>Delay</v>
      </c>
    </row>
    <row r="6052" spans="1:13" x14ac:dyDescent="0.2">
      <c r="A6052" t="s">
        <v>12113</v>
      </c>
      <c r="B6052" t="s">
        <v>12114</v>
      </c>
      <c r="C6052" t="s">
        <v>21</v>
      </c>
      <c r="D6052">
        <v>35</v>
      </c>
      <c r="E6052" t="s">
        <v>50</v>
      </c>
      <c r="F6052" t="s">
        <v>43</v>
      </c>
      <c r="G6052" t="s">
        <v>18</v>
      </c>
      <c r="H6052">
        <v>1</v>
      </c>
      <c r="I6052">
        <v>52</v>
      </c>
      <c r="J6052" s="1">
        <v>45031</v>
      </c>
      <c r="K6052" s="2">
        <v>0.8979166666666667</v>
      </c>
      <c r="L6052" t="str" cm="1">
        <f t="array" ref="L6052">_xlfn.IFS(
Table1[[#This Row],[Patient Age]]&gt;=70,"70-79",
Table1[[#This Row],[Patient Age]]&gt;=60,"60-69",
Table1[[#This Row],[Patient Age]]&gt;=50,"50-59",
Table1[[#This Row],[Patient Age]]&gt;=40,"40-49",
Table1[[#This Row],[Patient Age]]&gt;=30,"30-39",
Table1[[#This Row],[Patient Age]]&gt;=20,"20-29",
Table1[[#This Row],[Patient Age]]&gt;=10,"10-19",
TRUE,"0-9"
)</f>
        <v>30-39</v>
      </c>
      <c r="M6052" t="str">
        <f>IF(Table1[[#This Row],[Patient Waittime]]&gt;30,"Delay","Ontime")</f>
        <v>Delay</v>
      </c>
    </row>
    <row r="6053" spans="1:13" x14ac:dyDescent="0.2">
      <c r="A6053" t="s">
        <v>12115</v>
      </c>
      <c r="B6053" t="s">
        <v>12116</v>
      </c>
      <c r="C6053" t="s">
        <v>21</v>
      </c>
      <c r="D6053">
        <v>77</v>
      </c>
      <c r="E6053" t="s">
        <v>50</v>
      </c>
      <c r="F6053" t="s">
        <v>43</v>
      </c>
      <c r="G6053" t="s">
        <v>18</v>
      </c>
      <c r="H6053">
        <v>9</v>
      </c>
      <c r="I6053">
        <v>33</v>
      </c>
      <c r="J6053" s="1">
        <v>45276</v>
      </c>
      <c r="K6053" s="2">
        <v>0.1111111111111111</v>
      </c>
      <c r="L6053" t="str" cm="1">
        <f t="array" ref="L6053">_xlfn.IFS(
Table1[[#This Row],[Patient Age]]&gt;=70,"70-79",
Table1[[#This Row],[Patient Age]]&gt;=60,"60-69",
Table1[[#This Row],[Patient Age]]&gt;=50,"50-59",
Table1[[#This Row],[Patient Age]]&gt;=40,"40-49",
Table1[[#This Row],[Patient Age]]&gt;=30,"30-39",
Table1[[#This Row],[Patient Age]]&gt;=20,"20-29",
Table1[[#This Row],[Patient Age]]&gt;=10,"10-19",
TRUE,"0-9"
)</f>
        <v>70-79</v>
      </c>
      <c r="M6053" t="str">
        <f>IF(Table1[[#This Row],[Patient Waittime]]&gt;30,"Delay","Ontime")</f>
        <v>Delay</v>
      </c>
    </row>
    <row r="6054" spans="1:13" x14ac:dyDescent="0.2">
      <c r="A6054" t="s">
        <v>12117</v>
      </c>
      <c r="B6054" t="s">
        <v>12118</v>
      </c>
      <c r="C6054" t="s">
        <v>21</v>
      </c>
      <c r="D6054">
        <v>64</v>
      </c>
      <c r="E6054" t="s">
        <v>50</v>
      </c>
      <c r="F6054" t="s">
        <v>23</v>
      </c>
      <c r="G6054" t="s">
        <v>18</v>
      </c>
      <c r="I6054">
        <v>12</v>
      </c>
      <c r="J6054" s="1">
        <v>45272</v>
      </c>
      <c r="K6054" s="2">
        <v>0.80069444444444449</v>
      </c>
      <c r="L6054" t="str" cm="1">
        <f t="array" ref="L6054">_xlfn.IFS(
Table1[[#This Row],[Patient Age]]&gt;=70,"70-79",
Table1[[#This Row],[Patient Age]]&gt;=60,"60-69",
Table1[[#This Row],[Patient Age]]&gt;=50,"50-59",
Table1[[#This Row],[Patient Age]]&gt;=40,"40-49",
Table1[[#This Row],[Patient Age]]&gt;=30,"30-39",
Table1[[#This Row],[Patient Age]]&gt;=20,"20-29",
Table1[[#This Row],[Patient Age]]&gt;=10,"10-19",
TRUE,"0-9"
)</f>
        <v>60-69</v>
      </c>
      <c r="M6054" t="str">
        <f>IF(Table1[[#This Row],[Patient Waittime]]&gt;30,"Delay","Ontime")</f>
        <v>Ontime</v>
      </c>
    </row>
    <row r="6055" spans="1:13" x14ac:dyDescent="0.2">
      <c r="A6055" t="s">
        <v>12119</v>
      </c>
      <c r="B6055" t="s">
        <v>12120</v>
      </c>
      <c r="C6055" t="s">
        <v>21</v>
      </c>
      <c r="D6055">
        <v>37</v>
      </c>
      <c r="E6055" t="s">
        <v>50</v>
      </c>
      <c r="F6055" t="s">
        <v>23</v>
      </c>
      <c r="G6055" t="s">
        <v>18</v>
      </c>
      <c r="I6055">
        <v>25</v>
      </c>
      <c r="J6055" s="1">
        <v>45533</v>
      </c>
      <c r="K6055" s="2">
        <v>0.60486111111111107</v>
      </c>
      <c r="L6055" t="str" cm="1">
        <f t="array" ref="L6055">_xlfn.IFS(
Table1[[#This Row],[Patient Age]]&gt;=70,"70-79",
Table1[[#This Row],[Patient Age]]&gt;=60,"60-69",
Table1[[#This Row],[Patient Age]]&gt;=50,"50-59",
Table1[[#This Row],[Patient Age]]&gt;=40,"40-49",
Table1[[#This Row],[Patient Age]]&gt;=30,"30-39",
Table1[[#This Row],[Patient Age]]&gt;=20,"20-29",
Table1[[#This Row],[Patient Age]]&gt;=10,"10-19",
TRUE,"0-9"
)</f>
        <v>30-39</v>
      </c>
      <c r="M6055" t="str">
        <f>IF(Table1[[#This Row],[Patient Waittime]]&gt;30,"Delay","Ontime")</f>
        <v>Ontime</v>
      </c>
    </row>
    <row r="6056" spans="1:13" x14ac:dyDescent="0.2">
      <c r="A6056" t="s">
        <v>12121</v>
      </c>
      <c r="B6056" t="s">
        <v>12122</v>
      </c>
      <c r="C6056" t="s">
        <v>21</v>
      </c>
      <c r="D6056">
        <v>79</v>
      </c>
      <c r="E6056" t="s">
        <v>50</v>
      </c>
      <c r="F6056" t="s">
        <v>23</v>
      </c>
      <c r="G6056" t="s">
        <v>18</v>
      </c>
      <c r="I6056">
        <v>49</v>
      </c>
      <c r="J6056" s="1">
        <v>45397</v>
      </c>
      <c r="K6056" s="2">
        <v>0.16319444444444445</v>
      </c>
      <c r="L6056" t="str" cm="1">
        <f t="array" ref="L6056">_xlfn.IFS(
Table1[[#This Row],[Patient Age]]&gt;=70,"70-79",
Table1[[#This Row],[Patient Age]]&gt;=60,"60-69",
Table1[[#This Row],[Patient Age]]&gt;=50,"50-59",
Table1[[#This Row],[Patient Age]]&gt;=40,"40-49",
Table1[[#This Row],[Patient Age]]&gt;=30,"30-39",
Table1[[#This Row],[Patient Age]]&gt;=20,"20-29",
Table1[[#This Row],[Patient Age]]&gt;=10,"10-19",
TRUE,"0-9"
)</f>
        <v>70-79</v>
      </c>
      <c r="M6056" t="str">
        <f>IF(Table1[[#This Row],[Patient Waittime]]&gt;30,"Delay","Ontime")</f>
        <v>Delay</v>
      </c>
    </row>
    <row r="6057" spans="1:13" x14ac:dyDescent="0.2">
      <c r="A6057" t="s">
        <v>12123</v>
      </c>
      <c r="B6057" t="s">
        <v>12124</v>
      </c>
      <c r="C6057" t="s">
        <v>21</v>
      </c>
      <c r="D6057">
        <v>72</v>
      </c>
      <c r="E6057" t="s">
        <v>50</v>
      </c>
      <c r="F6057" t="s">
        <v>23</v>
      </c>
      <c r="G6057" t="s">
        <v>18</v>
      </c>
      <c r="I6057">
        <v>39</v>
      </c>
      <c r="J6057" s="1">
        <v>45470</v>
      </c>
      <c r="K6057" s="2">
        <v>0.69930555555555551</v>
      </c>
      <c r="L6057" t="str" cm="1">
        <f t="array" ref="L6057">_xlfn.IFS(
Table1[[#This Row],[Patient Age]]&gt;=70,"70-79",
Table1[[#This Row],[Patient Age]]&gt;=60,"60-69",
Table1[[#This Row],[Patient Age]]&gt;=50,"50-59",
Table1[[#This Row],[Patient Age]]&gt;=40,"40-49",
Table1[[#This Row],[Patient Age]]&gt;=30,"30-39",
Table1[[#This Row],[Patient Age]]&gt;=20,"20-29",
Table1[[#This Row],[Patient Age]]&gt;=10,"10-19",
TRUE,"0-9"
)</f>
        <v>70-79</v>
      </c>
      <c r="M6057" t="str">
        <f>IF(Table1[[#This Row],[Patient Waittime]]&gt;30,"Delay","Ontime")</f>
        <v>Delay</v>
      </c>
    </row>
    <row r="6058" spans="1:13" x14ac:dyDescent="0.2">
      <c r="A6058" t="s">
        <v>12125</v>
      </c>
      <c r="B6058" t="s">
        <v>12126</v>
      </c>
      <c r="C6058" t="s">
        <v>21</v>
      </c>
      <c r="D6058">
        <v>30</v>
      </c>
      <c r="E6058" t="s">
        <v>50</v>
      </c>
      <c r="F6058" t="s">
        <v>23</v>
      </c>
      <c r="G6058" t="s">
        <v>18</v>
      </c>
      <c r="I6058">
        <v>57</v>
      </c>
      <c r="J6058" s="1">
        <v>45415</v>
      </c>
      <c r="K6058" s="2">
        <v>0.89375000000000004</v>
      </c>
      <c r="L6058" t="str" cm="1">
        <f t="array" ref="L6058">_xlfn.IFS(
Table1[[#This Row],[Patient Age]]&gt;=70,"70-79",
Table1[[#This Row],[Patient Age]]&gt;=60,"60-69",
Table1[[#This Row],[Patient Age]]&gt;=50,"50-59",
Table1[[#This Row],[Patient Age]]&gt;=40,"40-49",
Table1[[#This Row],[Patient Age]]&gt;=30,"30-39",
Table1[[#This Row],[Patient Age]]&gt;=20,"20-29",
Table1[[#This Row],[Patient Age]]&gt;=10,"10-19",
TRUE,"0-9"
)</f>
        <v>30-39</v>
      </c>
      <c r="M6058" t="str">
        <f>IF(Table1[[#This Row],[Patient Waittime]]&gt;30,"Delay","Ontime")</f>
        <v>Delay</v>
      </c>
    </row>
    <row r="6059" spans="1:13" x14ac:dyDescent="0.2">
      <c r="A6059" t="s">
        <v>12127</v>
      </c>
      <c r="B6059" t="s">
        <v>12128</v>
      </c>
      <c r="C6059" t="s">
        <v>21</v>
      </c>
      <c r="D6059">
        <v>57</v>
      </c>
      <c r="E6059" t="s">
        <v>50</v>
      </c>
      <c r="F6059" t="s">
        <v>23</v>
      </c>
      <c r="G6059" t="s">
        <v>18</v>
      </c>
      <c r="I6059">
        <v>30</v>
      </c>
      <c r="J6059" s="1">
        <v>44936</v>
      </c>
      <c r="K6059" s="2">
        <v>0.68263888888888891</v>
      </c>
      <c r="L6059" t="str" cm="1">
        <f t="array" ref="L6059">_xlfn.IFS(
Table1[[#This Row],[Patient Age]]&gt;=70,"70-79",
Table1[[#This Row],[Patient Age]]&gt;=60,"60-69",
Table1[[#This Row],[Patient Age]]&gt;=50,"50-59",
Table1[[#This Row],[Patient Age]]&gt;=40,"40-49",
Table1[[#This Row],[Patient Age]]&gt;=30,"30-39",
Table1[[#This Row],[Patient Age]]&gt;=20,"20-29",
Table1[[#This Row],[Patient Age]]&gt;=10,"10-19",
TRUE,"0-9"
)</f>
        <v>50-59</v>
      </c>
      <c r="M6059" t="str">
        <f>IF(Table1[[#This Row],[Patient Waittime]]&gt;30,"Delay","Ontime")</f>
        <v>Ontime</v>
      </c>
    </row>
    <row r="6060" spans="1:13" x14ac:dyDescent="0.2">
      <c r="A6060" t="s">
        <v>12129</v>
      </c>
      <c r="B6060" t="s">
        <v>12130</v>
      </c>
      <c r="C6060" t="s">
        <v>21</v>
      </c>
      <c r="D6060">
        <v>15</v>
      </c>
      <c r="E6060" t="s">
        <v>50</v>
      </c>
      <c r="F6060" t="s">
        <v>23</v>
      </c>
      <c r="G6060" t="s">
        <v>18</v>
      </c>
      <c r="I6060">
        <v>57</v>
      </c>
      <c r="J6060" s="1">
        <v>45054</v>
      </c>
      <c r="K6060" s="2">
        <v>0.48055555555555557</v>
      </c>
      <c r="L6060" t="str" cm="1">
        <f t="array" ref="L6060">_xlfn.IFS(
Table1[[#This Row],[Patient Age]]&gt;=70,"70-79",
Table1[[#This Row],[Patient Age]]&gt;=60,"60-69",
Table1[[#This Row],[Patient Age]]&gt;=50,"50-59",
Table1[[#This Row],[Patient Age]]&gt;=40,"40-49",
Table1[[#This Row],[Patient Age]]&gt;=30,"30-39",
Table1[[#This Row],[Patient Age]]&gt;=20,"20-29",
Table1[[#This Row],[Patient Age]]&gt;=10,"10-19",
TRUE,"0-9"
)</f>
        <v>10-19</v>
      </c>
      <c r="M6060" t="str">
        <f>IF(Table1[[#This Row],[Patient Waittime]]&gt;30,"Delay","Ontime")</f>
        <v>Delay</v>
      </c>
    </row>
    <row r="6061" spans="1:13" x14ac:dyDescent="0.2">
      <c r="A6061" t="s">
        <v>12131</v>
      </c>
      <c r="B6061" t="s">
        <v>12132</v>
      </c>
      <c r="C6061" t="s">
        <v>21</v>
      </c>
      <c r="D6061">
        <v>28</v>
      </c>
      <c r="E6061" t="s">
        <v>50</v>
      </c>
      <c r="F6061" t="s">
        <v>23</v>
      </c>
      <c r="G6061" t="s">
        <v>18</v>
      </c>
      <c r="I6061">
        <v>53</v>
      </c>
      <c r="J6061" s="1">
        <v>45584</v>
      </c>
      <c r="K6061" s="2">
        <v>0.55138888888888893</v>
      </c>
      <c r="L6061" t="str" cm="1">
        <f t="array" ref="L6061">_xlfn.IFS(
Table1[[#This Row],[Patient Age]]&gt;=70,"70-79",
Table1[[#This Row],[Patient Age]]&gt;=60,"60-69",
Table1[[#This Row],[Patient Age]]&gt;=50,"50-59",
Table1[[#This Row],[Patient Age]]&gt;=40,"40-49",
Table1[[#This Row],[Patient Age]]&gt;=30,"30-39",
Table1[[#This Row],[Patient Age]]&gt;=20,"20-29",
Table1[[#This Row],[Patient Age]]&gt;=10,"10-19",
TRUE,"0-9"
)</f>
        <v>20-29</v>
      </c>
      <c r="M6061" t="str">
        <f>IF(Table1[[#This Row],[Patient Waittime]]&gt;30,"Delay","Ontime")</f>
        <v>Delay</v>
      </c>
    </row>
    <row r="6062" spans="1:13" x14ac:dyDescent="0.2">
      <c r="A6062" t="s">
        <v>12133</v>
      </c>
      <c r="B6062" t="s">
        <v>12134</v>
      </c>
      <c r="C6062" t="s">
        <v>21</v>
      </c>
      <c r="D6062">
        <v>49</v>
      </c>
      <c r="E6062" t="s">
        <v>50</v>
      </c>
      <c r="F6062" t="s">
        <v>23</v>
      </c>
      <c r="G6062" t="s">
        <v>18</v>
      </c>
      <c r="I6062">
        <v>25</v>
      </c>
      <c r="J6062" s="1">
        <v>45182</v>
      </c>
      <c r="K6062" s="2">
        <v>0.16041666666666668</v>
      </c>
      <c r="L6062" t="str" cm="1">
        <f t="array" ref="L6062">_xlfn.IFS(
Table1[[#This Row],[Patient Age]]&gt;=70,"70-79",
Table1[[#This Row],[Patient Age]]&gt;=60,"60-69",
Table1[[#This Row],[Patient Age]]&gt;=50,"50-59",
Table1[[#This Row],[Patient Age]]&gt;=40,"40-49",
Table1[[#This Row],[Patient Age]]&gt;=30,"30-39",
Table1[[#This Row],[Patient Age]]&gt;=20,"20-29",
Table1[[#This Row],[Patient Age]]&gt;=10,"10-19",
TRUE,"0-9"
)</f>
        <v>40-49</v>
      </c>
      <c r="M6062" t="str">
        <f>IF(Table1[[#This Row],[Patient Waittime]]&gt;30,"Delay","Ontime")</f>
        <v>Ontime</v>
      </c>
    </row>
    <row r="6063" spans="1:13" x14ac:dyDescent="0.2">
      <c r="A6063" t="s">
        <v>12135</v>
      </c>
      <c r="B6063" t="s">
        <v>12136</v>
      </c>
      <c r="C6063" t="s">
        <v>21</v>
      </c>
      <c r="D6063">
        <v>43</v>
      </c>
      <c r="E6063" t="s">
        <v>50</v>
      </c>
      <c r="F6063" t="s">
        <v>23</v>
      </c>
      <c r="G6063" t="s">
        <v>18</v>
      </c>
      <c r="I6063">
        <v>26</v>
      </c>
      <c r="J6063" s="1">
        <v>45092</v>
      </c>
      <c r="K6063" s="2">
        <v>0.17430555555555555</v>
      </c>
      <c r="L6063" t="str" cm="1">
        <f t="array" ref="L6063">_xlfn.IFS(
Table1[[#This Row],[Patient Age]]&gt;=70,"70-79",
Table1[[#This Row],[Patient Age]]&gt;=60,"60-69",
Table1[[#This Row],[Patient Age]]&gt;=50,"50-59",
Table1[[#This Row],[Patient Age]]&gt;=40,"40-49",
Table1[[#This Row],[Patient Age]]&gt;=30,"30-39",
Table1[[#This Row],[Patient Age]]&gt;=20,"20-29",
Table1[[#This Row],[Patient Age]]&gt;=10,"10-19",
TRUE,"0-9"
)</f>
        <v>40-49</v>
      </c>
      <c r="M6063" t="str">
        <f>IF(Table1[[#This Row],[Patient Waittime]]&gt;30,"Delay","Ontime")</f>
        <v>Ontime</v>
      </c>
    </row>
    <row r="6064" spans="1:13" x14ac:dyDescent="0.2">
      <c r="A6064" t="s">
        <v>12137</v>
      </c>
      <c r="B6064" t="s">
        <v>12138</v>
      </c>
      <c r="C6064" t="s">
        <v>21</v>
      </c>
      <c r="D6064">
        <v>20</v>
      </c>
      <c r="E6064" t="s">
        <v>50</v>
      </c>
      <c r="F6064" t="s">
        <v>23</v>
      </c>
      <c r="G6064" t="s">
        <v>18</v>
      </c>
      <c r="I6064">
        <v>53</v>
      </c>
      <c r="J6064" s="1">
        <v>45282</v>
      </c>
      <c r="K6064" s="2">
        <v>0.9</v>
      </c>
      <c r="L6064" t="str" cm="1">
        <f t="array" ref="L6064">_xlfn.IFS(
Table1[[#This Row],[Patient Age]]&gt;=70,"70-79",
Table1[[#This Row],[Patient Age]]&gt;=60,"60-69",
Table1[[#This Row],[Patient Age]]&gt;=50,"50-59",
Table1[[#This Row],[Patient Age]]&gt;=40,"40-49",
Table1[[#This Row],[Patient Age]]&gt;=30,"30-39",
Table1[[#This Row],[Patient Age]]&gt;=20,"20-29",
Table1[[#This Row],[Patient Age]]&gt;=10,"10-19",
TRUE,"0-9"
)</f>
        <v>20-29</v>
      </c>
      <c r="M6064" t="str">
        <f>IF(Table1[[#This Row],[Patient Waittime]]&gt;30,"Delay","Ontime")</f>
        <v>Delay</v>
      </c>
    </row>
    <row r="6065" spans="1:13" x14ac:dyDescent="0.2">
      <c r="A6065" t="s">
        <v>12139</v>
      </c>
      <c r="B6065" t="s">
        <v>12140</v>
      </c>
      <c r="C6065" t="s">
        <v>21</v>
      </c>
      <c r="D6065">
        <v>39</v>
      </c>
      <c r="E6065" t="s">
        <v>50</v>
      </c>
      <c r="F6065" t="s">
        <v>23</v>
      </c>
      <c r="G6065" t="s">
        <v>18</v>
      </c>
      <c r="I6065">
        <v>52</v>
      </c>
      <c r="J6065" s="1">
        <v>45226</v>
      </c>
      <c r="K6065" s="2">
        <v>0.39305555555555555</v>
      </c>
      <c r="L6065" t="str" cm="1">
        <f t="array" ref="L6065">_xlfn.IFS(
Table1[[#This Row],[Patient Age]]&gt;=70,"70-79",
Table1[[#This Row],[Patient Age]]&gt;=60,"60-69",
Table1[[#This Row],[Patient Age]]&gt;=50,"50-59",
Table1[[#This Row],[Patient Age]]&gt;=40,"40-49",
Table1[[#This Row],[Patient Age]]&gt;=30,"30-39",
Table1[[#This Row],[Patient Age]]&gt;=20,"20-29",
Table1[[#This Row],[Patient Age]]&gt;=10,"10-19",
TRUE,"0-9"
)</f>
        <v>30-39</v>
      </c>
      <c r="M6065" t="str">
        <f>IF(Table1[[#This Row],[Patient Waittime]]&gt;30,"Delay","Ontime")</f>
        <v>Delay</v>
      </c>
    </row>
    <row r="6066" spans="1:13" x14ac:dyDescent="0.2">
      <c r="A6066" t="s">
        <v>12141</v>
      </c>
      <c r="B6066" t="s">
        <v>12142</v>
      </c>
      <c r="C6066" t="s">
        <v>21</v>
      </c>
      <c r="D6066">
        <v>44</v>
      </c>
      <c r="E6066" t="s">
        <v>50</v>
      </c>
      <c r="F6066" t="s">
        <v>23</v>
      </c>
      <c r="G6066" t="s">
        <v>18</v>
      </c>
      <c r="I6066">
        <v>55</v>
      </c>
      <c r="J6066" s="1">
        <v>45070</v>
      </c>
      <c r="K6066" s="2">
        <v>0.6645833333333333</v>
      </c>
      <c r="L6066" t="str" cm="1">
        <f t="array" ref="L6066">_xlfn.IFS(
Table1[[#This Row],[Patient Age]]&gt;=70,"70-79",
Table1[[#This Row],[Patient Age]]&gt;=60,"60-69",
Table1[[#This Row],[Patient Age]]&gt;=50,"50-59",
Table1[[#This Row],[Patient Age]]&gt;=40,"40-49",
Table1[[#This Row],[Patient Age]]&gt;=30,"30-39",
Table1[[#This Row],[Patient Age]]&gt;=20,"20-29",
Table1[[#This Row],[Patient Age]]&gt;=10,"10-19",
TRUE,"0-9"
)</f>
        <v>40-49</v>
      </c>
      <c r="M6066" t="str">
        <f>IF(Table1[[#This Row],[Patient Waittime]]&gt;30,"Delay","Ontime")</f>
        <v>Delay</v>
      </c>
    </row>
    <row r="6067" spans="1:13" x14ac:dyDescent="0.2">
      <c r="A6067" t="s">
        <v>12143</v>
      </c>
      <c r="B6067" t="s">
        <v>12144</v>
      </c>
      <c r="C6067" t="s">
        <v>21</v>
      </c>
      <c r="D6067">
        <v>76</v>
      </c>
      <c r="E6067" t="s">
        <v>50</v>
      </c>
      <c r="F6067" t="s">
        <v>23</v>
      </c>
      <c r="G6067" t="s">
        <v>18</v>
      </c>
      <c r="I6067">
        <v>51</v>
      </c>
      <c r="J6067" s="1">
        <v>45528</v>
      </c>
      <c r="K6067" s="2">
        <v>0.27847222222222223</v>
      </c>
      <c r="L6067" t="str" cm="1">
        <f t="array" ref="L6067">_xlfn.IFS(
Table1[[#This Row],[Patient Age]]&gt;=70,"70-79",
Table1[[#This Row],[Patient Age]]&gt;=60,"60-69",
Table1[[#This Row],[Patient Age]]&gt;=50,"50-59",
Table1[[#This Row],[Patient Age]]&gt;=40,"40-49",
Table1[[#This Row],[Patient Age]]&gt;=30,"30-39",
Table1[[#This Row],[Patient Age]]&gt;=20,"20-29",
Table1[[#This Row],[Patient Age]]&gt;=10,"10-19",
TRUE,"0-9"
)</f>
        <v>70-79</v>
      </c>
      <c r="M6067" t="str">
        <f>IF(Table1[[#This Row],[Patient Waittime]]&gt;30,"Delay","Ontime")</f>
        <v>Delay</v>
      </c>
    </row>
    <row r="6068" spans="1:13" x14ac:dyDescent="0.2">
      <c r="A6068" t="s">
        <v>12145</v>
      </c>
      <c r="B6068" t="s">
        <v>12146</v>
      </c>
      <c r="C6068" t="s">
        <v>21</v>
      </c>
      <c r="D6068">
        <v>9</v>
      </c>
      <c r="E6068" t="s">
        <v>50</v>
      </c>
      <c r="F6068" t="s">
        <v>23</v>
      </c>
      <c r="G6068" t="s">
        <v>18</v>
      </c>
      <c r="I6068">
        <v>56</v>
      </c>
      <c r="J6068" s="1">
        <v>45379</v>
      </c>
      <c r="K6068" s="2">
        <v>0.24236111111111111</v>
      </c>
      <c r="L6068" t="str" cm="1">
        <f t="array" ref="L6068">_xlfn.IFS(
Table1[[#This Row],[Patient Age]]&gt;=70,"70-79",
Table1[[#This Row],[Patient Age]]&gt;=60,"60-69",
Table1[[#This Row],[Patient Age]]&gt;=50,"50-59",
Table1[[#This Row],[Patient Age]]&gt;=40,"40-49",
Table1[[#This Row],[Patient Age]]&gt;=30,"30-39",
Table1[[#This Row],[Patient Age]]&gt;=20,"20-29",
Table1[[#This Row],[Patient Age]]&gt;=10,"10-19",
TRUE,"0-9"
)</f>
        <v>0-9</v>
      </c>
      <c r="M6068" t="str">
        <f>IF(Table1[[#This Row],[Patient Waittime]]&gt;30,"Delay","Ontime")</f>
        <v>Delay</v>
      </c>
    </row>
    <row r="6069" spans="1:13" x14ac:dyDescent="0.2">
      <c r="A6069" t="s">
        <v>12147</v>
      </c>
      <c r="B6069" t="s">
        <v>12148</v>
      </c>
      <c r="C6069" t="s">
        <v>21</v>
      </c>
      <c r="D6069">
        <v>79</v>
      </c>
      <c r="E6069" t="s">
        <v>50</v>
      </c>
      <c r="F6069" t="s">
        <v>23</v>
      </c>
      <c r="G6069" t="s">
        <v>18</v>
      </c>
      <c r="I6069">
        <v>51</v>
      </c>
      <c r="J6069" s="1">
        <v>45127</v>
      </c>
      <c r="K6069" s="2">
        <v>0.43819444444444444</v>
      </c>
      <c r="L6069" t="str" cm="1">
        <f t="array" ref="L6069">_xlfn.IFS(
Table1[[#This Row],[Patient Age]]&gt;=70,"70-79",
Table1[[#This Row],[Patient Age]]&gt;=60,"60-69",
Table1[[#This Row],[Patient Age]]&gt;=50,"50-59",
Table1[[#This Row],[Patient Age]]&gt;=40,"40-49",
Table1[[#This Row],[Patient Age]]&gt;=30,"30-39",
Table1[[#This Row],[Patient Age]]&gt;=20,"20-29",
Table1[[#This Row],[Patient Age]]&gt;=10,"10-19",
TRUE,"0-9"
)</f>
        <v>70-79</v>
      </c>
      <c r="M6069" t="str">
        <f>IF(Table1[[#This Row],[Patient Waittime]]&gt;30,"Delay","Ontime")</f>
        <v>Delay</v>
      </c>
    </row>
    <row r="6070" spans="1:13" x14ac:dyDescent="0.2">
      <c r="A6070" t="s">
        <v>12149</v>
      </c>
      <c r="B6070" t="s">
        <v>12150</v>
      </c>
      <c r="C6070" t="s">
        <v>21</v>
      </c>
      <c r="D6070">
        <v>40</v>
      </c>
      <c r="E6070" t="s">
        <v>50</v>
      </c>
      <c r="F6070" t="s">
        <v>23</v>
      </c>
      <c r="G6070" t="s">
        <v>18</v>
      </c>
      <c r="I6070">
        <v>23</v>
      </c>
      <c r="J6070" s="1">
        <v>45331</v>
      </c>
      <c r="K6070" s="2">
        <v>0.91736111111111107</v>
      </c>
      <c r="L6070" t="str" cm="1">
        <f t="array" ref="L6070">_xlfn.IFS(
Table1[[#This Row],[Patient Age]]&gt;=70,"70-79",
Table1[[#This Row],[Patient Age]]&gt;=60,"60-69",
Table1[[#This Row],[Patient Age]]&gt;=50,"50-59",
Table1[[#This Row],[Patient Age]]&gt;=40,"40-49",
Table1[[#This Row],[Patient Age]]&gt;=30,"30-39",
Table1[[#This Row],[Patient Age]]&gt;=20,"20-29",
Table1[[#This Row],[Patient Age]]&gt;=10,"10-19",
TRUE,"0-9"
)</f>
        <v>40-49</v>
      </c>
      <c r="M6070" t="str">
        <f>IF(Table1[[#This Row],[Patient Waittime]]&gt;30,"Delay","Ontime")</f>
        <v>Ontime</v>
      </c>
    </row>
    <row r="6071" spans="1:13" x14ac:dyDescent="0.2">
      <c r="A6071" t="s">
        <v>12151</v>
      </c>
      <c r="B6071" t="s">
        <v>12152</v>
      </c>
      <c r="C6071" t="s">
        <v>21</v>
      </c>
      <c r="D6071">
        <v>56</v>
      </c>
      <c r="E6071" t="s">
        <v>50</v>
      </c>
      <c r="F6071" t="s">
        <v>23</v>
      </c>
      <c r="G6071" t="s">
        <v>18</v>
      </c>
      <c r="I6071">
        <v>36</v>
      </c>
      <c r="J6071" s="1">
        <v>45410</v>
      </c>
      <c r="K6071" s="2">
        <v>0.13472222222222222</v>
      </c>
      <c r="L6071" t="str" cm="1">
        <f t="array" ref="L6071">_xlfn.IFS(
Table1[[#This Row],[Patient Age]]&gt;=70,"70-79",
Table1[[#This Row],[Patient Age]]&gt;=60,"60-69",
Table1[[#This Row],[Patient Age]]&gt;=50,"50-59",
Table1[[#This Row],[Patient Age]]&gt;=40,"40-49",
Table1[[#This Row],[Patient Age]]&gt;=30,"30-39",
Table1[[#This Row],[Patient Age]]&gt;=20,"20-29",
Table1[[#This Row],[Patient Age]]&gt;=10,"10-19",
TRUE,"0-9"
)</f>
        <v>50-59</v>
      </c>
      <c r="M6071" t="str">
        <f>IF(Table1[[#This Row],[Patient Waittime]]&gt;30,"Delay","Ontime")</f>
        <v>Delay</v>
      </c>
    </row>
    <row r="6072" spans="1:13" x14ac:dyDescent="0.2">
      <c r="A6072" t="s">
        <v>12153</v>
      </c>
      <c r="B6072" t="s">
        <v>12154</v>
      </c>
      <c r="C6072" t="s">
        <v>21</v>
      </c>
      <c r="D6072">
        <v>71</v>
      </c>
      <c r="E6072" t="s">
        <v>50</v>
      </c>
      <c r="F6072" t="s">
        <v>23</v>
      </c>
      <c r="G6072" t="s">
        <v>18</v>
      </c>
      <c r="I6072">
        <v>12</v>
      </c>
      <c r="J6072" s="1">
        <v>45386</v>
      </c>
      <c r="K6072" s="2">
        <v>0.88749999999999996</v>
      </c>
      <c r="L6072" t="str" cm="1">
        <f t="array" ref="L6072">_xlfn.IFS(
Table1[[#This Row],[Patient Age]]&gt;=70,"70-79",
Table1[[#This Row],[Patient Age]]&gt;=60,"60-69",
Table1[[#This Row],[Patient Age]]&gt;=50,"50-59",
Table1[[#This Row],[Patient Age]]&gt;=40,"40-49",
Table1[[#This Row],[Patient Age]]&gt;=30,"30-39",
Table1[[#This Row],[Patient Age]]&gt;=20,"20-29",
Table1[[#This Row],[Patient Age]]&gt;=10,"10-19",
TRUE,"0-9"
)</f>
        <v>70-79</v>
      </c>
      <c r="M6072" t="str">
        <f>IF(Table1[[#This Row],[Patient Waittime]]&gt;30,"Delay","Ontime")</f>
        <v>Ontime</v>
      </c>
    </row>
    <row r="6073" spans="1:13" x14ac:dyDescent="0.2">
      <c r="A6073" t="s">
        <v>12155</v>
      </c>
      <c r="B6073" t="s">
        <v>12156</v>
      </c>
      <c r="C6073" t="s">
        <v>21</v>
      </c>
      <c r="D6073">
        <v>39</v>
      </c>
      <c r="E6073" t="s">
        <v>50</v>
      </c>
      <c r="F6073" t="s">
        <v>23</v>
      </c>
      <c r="G6073" t="s">
        <v>18</v>
      </c>
      <c r="H6073">
        <v>2</v>
      </c>
      <c r="I6073">
        <v>46</v>
      </c>
      <c r="J6073" s="1">
        <v>45093</v>
      </c>
      <c r="K6073" s="2">
        <v>0.6645833333333333</v>
      </c>
      <c r="L6073" t="str" cm="1">
        <f t="array" ref="L6073">_xlfn.IFS(
Table1[[#This Row],[Patient Age]]&gt;=70,"70-79",
Table1[[#This Row],[Patient Age]]&gt;=60,"60-69",
Table1[[#This Row],[Patient Age]]&gt;=50,"50-59",
Table1[[#This Row],[Patient Age]]&gt;=40,"40-49",
Table1[[#This Row],[Patient Age]]&gt;=30,"30-39",
Table1[[#This Row],[Patient Age]]&gt;=20,"20-29",
Table1[[#This Row],[Patient Age]]&gt;=10,"10-19",
TRUE,"0-9"
)</f>
        <v>30-39</v>
      </c>
      <c r="M6073" t="str">
        <f>IF(Table1[[#This Row],[Patient Waittime]]&gt;30,"Delay","Ontime")</f>
        <v>Delay</v>
      </c>
    </row>
    <row r="6074" spans="1:13" x14ac:dyDescent="0.2">
      <c r="A6074" t="s">
        <v>12157</v>
      </c>
      <c r="B6074" t="s">
        <v>12158</v>
      </c>
      <c r="C6074" t="s">
        <v>21</v>
      </c>
      <c r="D6074">
        <v>43</v>
      </c>
      <c r="E6074" t="s">
        <v>50</v>
      </c>
      <c r="F6074" t="s">
        <v>23</v>
      </c>
      <c r="G6074" t="s">
        <v>18</v>
      </c>
      <c r="H6074">
        <v>4</v>
      </c>
      <c r="I6074">
        <v>12</v>
      </c>
      <c r="J6074" s="1">
        <v>45088</v>
      </c>
      <c r="K6074" s="2">
        <v>0.79305555555555551</v>
      </c>
      <c r="L6074" t="str" cm="1">
        <f t="array" ref="L6074">_xlfn.IFS(
Table1[[#This Row],[Patient Age]]&gt;=70,"70-79",
Table1[[#This Row],[Patient Age]]&gt;=60,"60-69",
Table1[[#This Row],[Patient Age]]&gt;=50,"50-59",
Table1[[#This Row],[Patient Age]]&gt;=40,"40-49",
Table1[[#This Row],[Patient Age]]&gt;=30,"30-39",
Table1[[#This Row],[Patient Age]]&gt;=20,"20-29",
Table1[[#This Row],[Patient Age]]&gt;=10,"10-19",
TRUE,"0-9"
)</f>
        <v>40-49</v>
      </c>
      <c r="M6074" t="str">
        <f>IF(Table1[[#This Row],[Patient Waittime]]&gt;30,"Delay","Ontime")</f>
        <v>Ontime</v>
      </c>
    </row>
    <row r="6075" spans="1:13" x14ac:dyDescent="0.2">
      <c r="A6075" t="s">
        <v>12159</v>
      </c>
      <c r="B6075" t="s">
        <v>12160</v>
      </c>
      <c r="C6075" t="s">
        <v>21</v>
      </c>
      <c r="D6075">
        <v>58</v>
      </c>
      <c r="E6075" t="s">
        <v>50</v>
      </c>
      <c r="F6075" t="s">
        <v>23</v>
      </c>
      <c r="G6075" t="s">
        <v>18</v>
      </c>
      <c r="H6075">
        <v>7</v>
      </c>
      <c r="I6075">
        <v>24</v>
      </c>
      <c r="J6075" s="1">
        <v>45445</v>
      </c>
      <c r="K6075" s="2">
        <v>0.30069444444444443</v>
      </c>
      <c r="L6075" t="str" cm="1">
        <f t="array" ref="L6075">_xlfn.IFS(
Table1[[#This Row],[Patient Age]]&gt;=70,"70-79",
Table1[[#This Row],[Patient Age]]&gt;=60,"60-69",
Table1[[#This Row],[Patient Age]]&gt;=50,"50-59",
Table1[[#This Row],[Patient Age]]&gt;=40,"40-49",
Table1[[#This Row],[Patient Age]]&gt;=30,"30-39",
Table1[[#This Row],[Patient Age]]&gt;=20,"20-29",
Table1[[#This Row],[Patient Age]]&gt;=10,"10-19",
TRUE,"0-9"
)</f>
        <v>50-59</v>
      </c>
      <c r="M6075" t="str">
        <f>IF(Table1[[#This Row],[Patient Waittime]]&gt;30,"Delay","Ontime")</f>
        <v>Ontime</v>
      </c>
    </row>
    <row r="6076" spans="1:13" x14ac:dyDescent="0.2">
      <c r="A6076" t="s">
        <v>12161</v>
      </c>
      <c r="B6076" t="s">
        <v>12162</v>
      </c>
      <c r="C6076" t="s">
        <v>21</v>
      </c>
      <c r="D6076">
        <v>48</v>
      </c>
      <c r="E6076" t="s">
        <v>50</v>
      </c>
      <c r="F6076" t="s">
        <v>23</v>
      </c>
      <c r="G6076" t="s">
        <v>18</v>
      </c>
      <c r="H6076">
        <v>8</v>
      </c>
      <c r="I6076">
        <v>59</v>
      </c>
      <c r="J6076" s="1">
        <v>45392</v>
      </c>
      <c r="K6076" s="2">
        <v>0.89513888888888893</v>
      </c>
      <c r="L6076" t="str" cm="1">
        <f t="array" ref="L6076">_xlfn.IFS(
Table1[[#This Row],[Patient Age]]&gt;=70,"70-79",
Table1[[#This Row],[Patient Age]]&gt;=60,"60-69",
Table1[[#This Row],[Patient Age]]&gt;=50,"50-59",
Table1[[#This Row],[Patient Age]]&gt;=40,"40-49",
Table1[[#This Row],[Patient Age]]&gt;=30,"30-39",
Table1[[#This Row],[Patient Age]]&gt;=20,"20-29",
Table1[[#This Row],[Patient Age]]&gt;=10,"10-19",
TRUE,"0-9"
)</f>
        <v>40-49</v>
      </c>
      <c r="M6076" t="str">
        <f>IF(Table1[[#This Row],[Patient Waittime]]&gt;30,"Delay","Ontime")</f>
        <v>Delay</v>
      </c>
    </row>
    <row r="6077" spans="1:13" x14ac:dyDescent="0.2">
      <c r="A6077" t="s">
        <v>12163</v>
      </c>
      <c r="B6077" t="s">
        <v>12164</v>
      </c>
      <c r="C6077" t="s">
        <v>21</v>
      </c>
      <c r="D6077">
        <v>71</v>
      </c>
      <c r="E6077" t="s">
        <v>50</v>
      </c>
      <c r="F6077" t="s">
        <v>87</v>
      </c>
      <c r="G6077" t="s">
        <v>18</v>
      </c>
      <c r="I6077">
        <v>42</v>
      </c>
      <c r="J6077" s="1">
        <v>45583</v>
      </c>
      <c r="K6077" s="2">
        <v>0.24374999999999999</v>
      </c>
      <c r="L6077" t="str" cm="1">
        <f t="array" ref="L6077">_xlfn.IFS(
Table1[[#This Row],[Patient Age]]&gt;=70,"70-79",
Table1[[#This Row],[Patient Age]]&gt;=60,"60-69",
Table1[[#This Row],[Patient Age]]&gt;=50,"50-59",
Table1[[#This Row],[Patient Age]]&gt;=40,"40-49",
Table1[[#This Row],[Patient Age]]&gt;=30,"30-39",
Table1[[#This Row],[Patient Age]]&gt;=20,"20-29",
Table1[[#This Row],[Patient Age]]&gt;=10,"10-19",
TRUE,"0-9"
)</f>
        <v>70-79</v>
      </c>
      <c r="M6077" t="str">
        <f>IF(Table1[[#This Row],[Patient Waittime]]&gt;30,"Delay","Ontime")</f>
        <v>Delay</v>
      </c>
    </row>
    <row r="6078" spans="1:13" x14ac:dyDescent="0.2">
      <c r="A6078" t="s">
        <v>12165</v>
      </c>
      <c r="B6078" t="s">
        <v>12166</v>
      </c>
      <c r="C6078" t="s">
        <v>21</v>
      </c>
      <c r="D6078">
        <v>19</v>
      </c>
      <c r="E6078" t="s">
        <v>50</v>
      </c>
      <c r="F6078" t="s">
        <v>87</v>
      </c>
      <c r="G6078" t="s">
        <v>18</v>
      </c>
      <c r="I6078">
        <v>36</v>
      </c>
      <c r="J6078" s="1">
        <v>45349</v>
      </c>
      <c r="K6078" s="2">
        <v>0.20208333333333334</v>
      </c>
      <c r="L6078" t="str" cm="1">
        <f t="array" ref="L6078">_xlfn.IFS(
Table1[[#This Row],[Patient Age]]&gt;=70,"70-79",
Table1[[#This Row],[Patient Age]]&gt;=60,"60-69",
Table1[[#This Row],[Patient Age]]&gt;=50,"50-59",
Table1[[#This Row],[Patient Age]]&gt;=40,"40-49",
Table1[[#This Row],[Patient Age]]&gt;=30,"30-39",
Table1[[#This Row],[Patient Age]]&gt;=20,"20-29",
Table1[[#This Row],[Patient Age]]&gt;=10,"10-19",
TRUE,"0-9"
)</f>
        <v>10-19</v>
      </c>
      <c r="M6078" t="str">
        <f>IF(Table1[[#This Row],[Patient Waittime]]&gt;30,"Delay","Ontime")</f>
        <v>Delay</v>
      </c>
    </row>
    <row r="6079" spans="1:13" x14ac:dyDescent="0.2">
      <c r="A6079" t="s">
        <v>12167</v>
      </c>
      <c r="B6079" t="s">
        <v>12168</v>
      </c>
      <c r="C6079" t="s">
        <v>21</v>
      </c>
      <c r="D6079">
        <v>71</v>
      </c>
      <c r="E6079" t="s">
        <v>50</v>
      </c>
      <c r="F6079" t="s">
        <v>87</v>
      </c>
      <c r="G6079" t="s">
        <v>18</v>
      </c>
      <c r="I6079">
        <v>31</v>
      </c>
      <c r="J6079" s="1">
        <v>44961</v>
      </c>
      <c r="K6079" s="2">
        <v>0.89722222222222225</v>
      </c>
      <c r="L6079" t="str" cm="1">
        <f t="array" ref="L6079">_xlfn.IFS(
Table1[[#This Row],[Patient Age]]&gt;=70,"70-79",
Table1[[#This Row],[Patient Age]]&gt;=60,"60-69",
Table1[[#This Row],[Patient Age]]&gt;=50,"50-59",
Table1[[#This Row],[Patient Age]]&gt;=40,"40-49",
Table1[[#This Row],[Patient Age]]&gt;=30,"30-39",
Table1[[#This Row],[Patient Age]]&gt;=20,"20-29",
Table1[[#This Row],[Patient Age]]&gt;=10,"10-19",
TRUE,"0-9"
)</f>
        <v>70-79</v>
      </c>
      <c r="M6079" t="str">
        <f>IF(Table1[[#This Row],[Patient Waittime]]&gt;30,"Delay","Ontime")</f>
        <v>Delay</v>
      </c>
    </row>
    <row r="6080" spans="1:13" x14ac:dyDescent="0.2">
      <c r="A6080" t="s">
        <v>12169</v>
      </c>
      <c r="B6080" t="s">
        <v>12170</v>
      </c>
      <c r="C6080" t="s">
        <v>21</v>
      </c>
      <c r="D6080">
        <v>61</v>
      </c>
      <c r="E6080" t="s">
        <v>50</v>
      </c>
      <c r="F6080" t="s">
        <v>87</v>
      </c>
      <c r="G6080" t="s">
        <v>18</v>
      </c>
      <c r="H6080">
        <v>7</v>
      </c>
      <c r="I6080">
        <v>25</v>
      </c>
      <c r="J6080" s="1">
        <v>45503</v>
      </c>
      <c r="K6080" s="2">
        <v>0.65486111111111112</v>
      </c>
      <c r="L6080" t="str" cm="1">
        <f t="array" ref="L6080">_xlfn.IFS(
Table1[[#This Row],[Patient Age]]&gt;=70,"70-79",
Table1[[#This Row],[Patient Age]]&gt;=60,"60-69",
Table1[[#This Row],[Patient Age]]&gt;=50,"50-59",
Table1[[#This Row],[Patient Age]]&gt;=40,"40-49",
Table1[[#This Row],[Patient Age]]&gt;=30,"30-39",
Table1[[#This Row],[Patient Age]]&gt;=20,"20-29",
Table1[[#This Row],[Patient Age]]&gt;=10,"10-19",
TRUE,"0-9"
)</f>
        <v>60-69</v>
      </c>
      <c r="M6080" t="str">
        <f>IF(Table1[[#This Row],[Patient Waittime]]&gt;30,"Delay","Ontime")</f>
        <v>Ontime</v>
      </c>
    </row>
    <row r="6081" spans="1:13" x14ac:dyDescent="0.2">
      <c r="A6081" t="s">
        <v>12171</v>
      </c>
      <c r="B6081" t="s">
        <v>12172</v>
      </c>
      <c r="C6081" t="s">
        <v>21</v>
      </c>
      <c r="D6081">
        <v>42</v>
      </c>
      <c r="E6081" t="s">
        <v>50</v>
      </c>
      <c r="F6081" t="s">
        <v>18449</v>
      </c>
      <c r="G6081" t="s">
        <v>18</v>
      </c>
      <c r="I6081">
        <v>44</v>
      </c>
      <c r="J6081" s="1">
        <v>45295</v>
      </c>
      <c r="K6081" s="2">
        <v>0.48541666666666666</v>
      </c>
      <c r="L6081" t="str" cm="1">
        <f t="array" ref="L6081">_xlfn.IFS(
Table1[[#This Row],[Patient Age]]&gt;=70,"70-79",
Table1[[#This Row],[Patient Age]]&gt;=60,"60-69",
Table1[[#This Row],[Patient Age]]&gt;=50,"50-59",
Table1[[#This Row],[Patient Age]]&gt;=40,"40-49",
Table1[[#This Row],[Patient Age]]&gt;=30,"30-39",
Table1[[#This Row],[Patient Age]]&gt;=20,"20-29",
Table1[[#This Row],[Patient Age]]&gt;=10,"10-19",
TRUE,"0-9"
)</f>
        <v>40-49</v>
      </c>
      <c r="M6081" t="str">
        <f>IF(Table1[[#This Row],[Patient Waittime]]&gt;30,"Delay","Ontime")</f>
        <v>Delay</v>
      </c>
    </row>
    <row r="6082" spans="1:13" x14ac:dyDescent="0.2">
      <c r="A6082" t="s">
        <v>12173</v>
      </c>
      <c r="B6082" t="s">
        <v>12174</v>
      </c>
      <c r="C6082" t="s">
        <v>21</v>
      </c>
      <c r="D6082">
        <v>11</v>
      </c>
      <c r="E6082" t="s">
        <v>50</v>
      </c>
      <c r="F6082" t="s">
        <v>18449</v>
      </c>
      <c r="G6082" t="s">
        <v>18</v>
      </c>
      <c r="I6082">
        <v>10</v>
      </c>
      <c r="J6082" s="1">
        <v>44990</v>
      </c>
      <c r="K6082" s="2">
        <v>0.53472222222222221</v>
      </c>
      <c r="L6082" t="str" cm="1">
        <f t="array" ref="L6082">_xlfn.IFS(
Table1[[#This Row],[Patient Age]]&gt;=70,"70-79",
Table1[[#This Row],[Patient Age]]&gt;=60,"60-69",
Table1[[#This Row],[Patient Age]]&gt;=50,"50-59",
Table1[[#This Row],[Patient Age]]&gt;=40,"40-49",
Table1[[#This Row],[Patient Age]]&gt;=30,"30-39",
Table1[[#This Row],[Patient Age]]&gt;=20,"20-29",
Table1[[#This Row],[Patient Age]]&gt;=10,"10-19",
TRUE,"0-9"
)</f>
        <v>10-19</v>
      </c>
      <c r="M6082" t="str">
        <f>IF(Table1[[#This Row],[Patient Waittime]]&gt;30,"Delay","Ontime")</f>
        <v>Ontime</v>
      </c>
    </row>
    <row r="6083" spans="1:13" x14ac:dyDescent="0.2">
      <c r="A6083" t="s">
        <v>12175</v>
      </c>
      <c r="B6083" t="s">
        <v>12176</v>
      </c>
      <c r="C6083" t="s">
        <v>21</v>
      </c>
      <c r="D6083">
        <v>74</v>
      </c>
      <c r="E6083" t="s">
        <v>50</v>
      </c>
      <c r="F6083" t="s">
        <v>18449</v>
      </c>
      <c r="G6083" t="s">
        <v>18</v>
      </c>
      <c r="I6083">
        <v>21</v>
      </c>
      <c r="J6083" s="1">
        <v>45279</v>
      </c>
      <c r="K6083" s="2">
        <v>0.85</v>
      </c>
      <c r="L6083" t="str" cm="1">
        <f t="array" ref="L6083">_xlfn.IFS(
Table1[[#This Row],[Patient Age]]&gt;=70,"70-79",
Table1[[#This Row],[Patient Age]]&gt;=60,"60-69",
Table1[[#This Row],[Patient Age]]&gt;=50,"50-59",
Table1[[#This Row],[Patient Age]]&gt;=40,"40-49",
Table1[[#This Row],[Patient Age]]&gt;=30,"30-39",
Table1[[#This Row],[Patient Age]]&gt;=20,"20-29",
Table1[[#This Row],[Patient Age]]&gt;=10,"10-19",
TRUE,"0-9"
)</f>
        <v>70-79</v>
      </c>
      <c r="M6083" t="str">
        <f>IF(Table1[[#This Row],[Patient Waittime]]&gt;30,"Delay","Ontime")</f>
        <v>Ontime</v>
      </c>
    </row>
    <row r="6084" spans="1:13" x14ac:dyDescent="0.2">
      <c r="A6084" t="s">
        <v>12177</v>
      </c>
      <c r="B6084" t="s">
        <v>12178</v>
      </c>
      <c r="C6084" t="s">
        <v>21</v>
      </c>
      <c r="D6084">
        <v>71</v>
      </c>
      <c r="E6084" t="s">
        <v>50</v>
      </c>
      <c r="F6084" t="s">
        <v>18449</v>
      </c>
      <c r="G6084" t="s">
        <v>18</v>
      </c>
      <c r="I6084">
        <v>28</v>
      </c>
      <c r="J6084" s="1">
        <v>45480</v>
      </c>
      <c r="K6084" s="2">
        <v>7.5694444444444439E-2</v>
      </c>
      <c r="L6084" t="str" cm="1">
        <f t="array" ref="L6084">_xlfn.IFS(
Table1[[#This Row],[Patient Age]]&gt;=70,"70-79",
Table1[[#This Row],[Patient Age]]&gt;=60,"60-69",
Table1[[#This Row],[Patient Age]]&gt;=50,"50-59",
Table1[[#This Row],[Patient Age]]&gt;=40,"40-49",
Table1[[#This Row],[Patient Age]]&gt;=30,"30-39",
Table1[[#This Row],[Patient Age]]&gt;=20,"20-29",
Table1[[#This Row],[Patient Age]]&gt;=10,"10-19",
TRUE,"0-9"
)</f>
        <v>70-79</v>
      </c>
      <c r="M6084" t="str">
        <f>IF(Table1[[#This Row],[Patient Waittime]]&gt;30,"Delay","Ontime")</f>
        <v>Ontime</v>
      </c>
    </row>
    <row r="6085" spans="1:13" x14ac:dyDescent="0.2">
      <c r="A6085" t="s">
        <v>12179</v>
      </c>
      <c r="B6085" t="s">
        <v>12180</v>
      </c>
      <c r="C6085" t="s">
        <v>21</v>
      </c>
      <c r="D6085">
        <v>21</v>
      </c>
      <c r="E6085" t="s">
        <v>50</v>
      </c>
      <c r="F6085" t="s">
        <v>18449</v>
      </c>
      <c r="G6085" t="s">
        <v>18</v>
      </c>
      <c r="I6085">
        <v>17</v>
      </c>
      <c r="J6085" s="1">
        <v>45589</v>
      </c>
      <c r="K6085" s="2">
        <v>0.33124999999999999</v>
      </c>
      <c r="L6085" t="str" cm="1">
        <f t="array" ref="L6085">_xlfn.IFS(
Table1[[#This Row],[Patient Age]]&gt;=70,"70-79",
Table1[[#This Row],[Patient Age]]&gt;=60,"60-69",
Table1[[#This Row],[Patient Age]]&gt;=50,"50-59",
Table1[[#This Row],[Patient Age]]&gt;=40,"40-49",
Table1[[#This Row],[Patient Age]]&gt;=30,"30-39",
Table1[[#This Row],[Patient Age]]&gt;=20,"20-29",
Table1[[#This Row],[Patient Age]]&gt;=10,"10-19",
TRUE,"0-9"
)</f>
        <v>20-29</v>
      </c>
      <c r="M6085" t="str">
        <f>IF(Table1[[#This Row],[Patient Waittime]]&gt;30,"Delay","Ontime")</f>
        <v>Ontime</v>
      </c>
    </row>
    <row r="6086" spans="1:13" x14ac:dyDescent="0.2">
      <c r="A6086" t="s">
        <v>12181</v>
      </c>
      <c r="B6086" t="s">
        <v>12182</v>
      </c>
      <c r="C6086" t="s">
        <v>21</v>
      </c>
      <c r="D6086">
        <v>74</v>
      </c>
      <c r="E6086" t="s">
        <v>50</v>
      </c>
      <c r="F6086" t="s">
        <v>18449</v>
      </c>
      <c r="G6086" t="s">
        <v>18</v>
      </c>
      <c r="I6086">
        <v>24</v>
      </c>
      <c r="J6086" s="1">
        <v>45586</v>
      </c>
      <c r="K6086" s="2">
        <v>0.65416666666666667</v>
      </c>
      <c r="L6086" t="str" cm="1">
        <f t="array" ref="L6086">_xlfn.IFS(
Table1[[#This Row],[Patient Age]]&gt;=70,"70-79",
Table1[[#This Row],[Patient Age]]&gt;=60,"60-69",
Table1[[#This Row],[Patient Age]]&gt;=50,"50-59",
Table1[[#This Row],[Patient Age]]&gt;=40,"40-49",
Table1[[#This Row],[Patient Age]]&gt;=30,"30-39",
Table1[[#This Row],[Patient Age]]&gt;=20,"20-29",
Table1[[#This Row],[Patient Age]]&gt;=10,"10-19",
TRUE,"0-9"
)</f>
        <v>70-79</v>
      </c>
      <c r="M6086" t="str">
        <f>IF(Table1[[#This Row],[Patient Waittime]]&gt;30,"Delay","Ontime")</f>
        <v>Ontime</v>
      </c>
    </row>
    <row r="6087" spans="1:13" x14ac:dyDescent="0.2">
      <c r="A6087" t="s">
        <v>12183</v>
      </c>
      <c r="B6087" t="s">
        <v>12184</v>
      </c>
      <c r="C6087" t="s">
        <v>21</v>
      </c>
      <c r="D6087">
        <v>43</v>
      </c>
      <c r="E6087" t="s">
        <v>50</v>
      </c>
      <c r="F6087" t="s">
        <v>18449</v>
      </c>
      <c r="G6087" t="s">
        <v>18</v>
      </c>
      <c r="I6087">
        <v>44</v>
      </c>
      <c r="J6087" s="1">
        <v>45230</v>
      </c>
      <c r="K6087" s="2">
        <v>0.8520833333333333</v>
      </c>
      <c r="L6087" t="str" cm="1">
        <f t="array" ref="L6087">_xlfn.IFS(
Table1[[#This Row],[Patient Age]]&gt;=70,"70-79",
Table1[[#This Row],[Patient Age]]&gt;=60,"60-69",
Table1[[#This Row],[Patient Age]]&gt;=50,"50-59",
Table1[[#This Row],[Patient Age]]&gt;=40,"40-49",
Table1[[#This Row],[Patient Age]]&gt;=30,"30-39",
Table1[[#This Row],[Patient Age]]&gt;=20,"20-29",
Table1[[#This Row],[Patient Age]]&gt;=10,"10-19",
TRUE,"0-9"
)</f>
        <v>40-49</v>
      </c>
      <c r="M6087" t="str">
        <f>IF(Table1[[#This Row],[Patient Waittime]]&gt;30,"Delay","Ontime")</f>
        <v>Delay</v>
      </c>
    </row>
    <row r="6088" spans="1:13" x14ac:dyDescent="0.2">
      <c r="A6088" t="s">
        <v>12185</v>
      </c>
      <c r="B6088" t="s">
        <v>12186</v>
      </c>
      <c r="C6088" t="s">
        <v>21</v>
      </c>
      <c r="D6088">
        <v>53</v>
      </c>
      <c r="E6088" t="s">
        <v>50</v>
      </c>
      <c r="F6088" t="s">
        <v>18449</v>
      </c>
      <c r="G6088" t="s">
        <v>18</v>
      </c>
      <c r="I6088">
        <v>24</v>
      </c>
      <c r="J6088" s="1">
        <v>45494</v>
      </c>
      <c r="K6088" s="2">
        <v>0.14652777777777778</v>
      </c>
      <c r="L6088" t="str" cm="1">
        <f t="array" ref="L6088">_xlfn.IFS(
Table1[[#This Row],[Patient Age]]&gt;=70,"70-79",
Table1[[#This Row],[Patient Age]]&gt;=60,"60-69",
Table1[[#This Row],[Patient Age]]&gt;=50,"50-59",
Table1[[#This Row],[Patient Age]]&gt;=40,"40-49",
Table1[[#This Row],[Patient Age]]&gt;=30,"30-39",
Table1[[#This Row],[Patient Age]]&gt;=20,"20-29",
Table1[[#This Row],[Patient Age]]&gt;=10,"10-19",
TRUE,"0-9"
)</f>
        <v>50-59</v>
      </c>
      <c r="M6088" t="str">
        <f>IF(Table1[[#This Row],[Patient Waittime]]&gt;30,"Delay","Ontime")</f>
        <v>Ontime</v>
      </c>
    </row>
    <row r="6089" spans="1:13" x14ac:dyDescent="0.2">
      <c r="A6089" t="s">
        <v>12187</v>
      </c>
      <c r="B6089" t="s">
        <v>12188</v>
      </c>
      <c r="C6089" t="s">
        <v>21</v>
      </c>
      <c r="D6089">
        <v>40</v>
      </c>
      <c r="E6089" t="s">
        <v>50</v>
      </c>
      <c r="F6089" t="s">
        <v>18449</v>
      </c>
      <c r="G6089" t="s">
        <v>18</v>
      </c>
      <c r="I6089">
        <v>37</v>
      </c>
      <c r="J6089" s="1">
        <v>45163</v>
      </c>
      <c r="K6089" s="2">
        <v>0.75</v>
      </c>
      <c r="L6089" t="str" cm="1">
        <f t="array" ref="L6089">_xlfn.IFS(
Table1[[#This Row],[Patient Age]]&gt;=70,"70-79",
Table1[[#This Row],[Patient Age]]&gt;=60,"60-69",
Table1[[#This Row],[Patient Age]]&gt;=50,"50-59",
Table1[[#This Row],[Patient Age]]&gt;=40,"40-49",
Table1[[#This Row],[Patient Age]]&gt;=30,"30-39",
Table1[[#This Row],[Patient Age]]&gt;=20,"20-29",
Table1[[#This Row],[Patient Age]]&gt;=10,"10-19",
TRUE,"0-9"
)</f>
        <v>40-49</v>
      </c>
      <c r="M6089" t="str">
        <f>IF(Table1[[#This Row],[Patient Waittime]]&gt;30,"Delay","Ontime")</f>
        <v>Delay</v>
      </c>
    </row>
    <row r="6090" spans="1:13" x14ac:dyDescent="0.2">
      <c r="A6090" t="s">
        <v>12189</v>
      </c>
      <c r="B6090" t="s">
        <v>12190</v>
      </c>
      <c r="C6090" t="s">
        <v>21</v>
      </c>
      <c r="D6090">
        <v>50</v>
      </c>
      <c r="E6090" t="s">
        <v>50</v>
      </c>
      <c r="F6090" t="s">
        <v>18449</v>
      </c>
      <c r="G6090" t="s">
        <v>18</v>
      </c>
      <c r="I6090">
        <v>47</v>
      </c>
      <c r="J6090" s="1">
        <v>45195</v>
      </c>
      <c r="K6090" s="2">
        <v>0.3125</v>
      </c>
      <c r="L6090" t="str" cm="1">
        <f t="array" ref="L6090">_xlfn.IFS(
Table1[[#This Row],[Patient Age]]&gt;=70,"70-79",
Table1[[#This Row],[Patient Age]]&gt;=60,"60-69",
Table1[[#This Row],[Patient Age]]&gt;=50,"50-59",
Table1[[#This Row],[Patient Age]]&gt;=40,"40-49",
Table1[[#This Row],[Patient Age]]&gt;=30,"30-39",
Table1[[#This Row],[Patient Age]]&gt;=20,"20-29",
Table1[[#This Row],[Patient Age]]&gt;=10,"10-19",
TRUE,"0-9"
)</f>
        <v>50-59</v>
      </c>
      <c r="M6090" t="str">
        <f>IF(Table1[[#This Row],[Patient Waittime]]&gt;30,"Delay","Ontime")</f>
        <v>Delay</v>
      </c>
    </row>
    <row r="6091" spans="1:13" x14ac:dyDescent="0.2">
      <c r="A6091" t="s">
        <v>12191</v>
      </c>
      <c r="B6091" t="s">
        <v>12192</v>
      </c>
      <c r="C6091" t="s">
        <v>21</v>
      </c>
      <c r="D6091">
        <v>78</v>
      </c>
      <c r="E6091" t="s">
        <v>50</v>
      </c>
      <c r="F6091" t="s">
        <v>18449</v>
      </c>
      <c r="G6091" t="s">
        <v>18</v>
      </c>
      <c r="I6091">
        <v>24</v>
      </c>
      <c r="J6091" s="1">
        <v>45472</v>
      </c>
      <c r="K6091" s="2">
        <v>0.99861111111111112</v>
      </c>
      <c r="L6091" t="str" cm="1">
        <f t="array" ref="L6091">_xlfn.IFS(
Table1[[#This Row],[Patient Age]]&gt;=70,"70-79",
Table1[[#This Row],[Patient Age]]&gt;=60,"60-69",
Table1[[#This Row],[Patient Age]]&gt;=50,"50-59",
Table1[[#This Row],[Patient Age]]&gt;=40,"40-49",
Table1[[#This Row],[Patient Age]]&gt;=30,"30-39",
Table1[[#This Row],[Patient Age]]&gt;=20,"20-29",
Table1[[#This Row],[Patient Age]]&gt;=10,"10-19",
TRUE,"0-9"
)</f>
        <v>70-79</v>
      </c>
      <c r="M6091" t="str">
        <f>IF(Table1[[#This Row],[Patient Waittime]]&gt;30,"Delay","Ontime")</f>
        <v>Ontime</v>
      </c>
    </row>
    <row r="6092" spans="1:13" x14ac:dyDescent="0.2">
      <c r="A6092" t="s">
        <v>12193</v>
      </c>
      <c r="B6092" t="s">
        <v>12194</v>
      </c>
      <c r="C6092" t="s">
        <v>21</v>
      </c>
      <c r="D6092">
        <v>29</v>
      </c>
      <c r="E6092" t="s">
        <v>50</v>
      </c>
      <c r="F6092" t="s">
        <v>18449</v>
      </c>
      <c r="G6092" t="s">
        <v>18</v>
      </c>
      <c r="I6092">
        <v>52</v>
      </c>
      <c r="J6092" s="1">
        <v>45486</v>
      </c>
      <c r="K6092" s="2">
        <v>0.35694444444444445</v>
      </c>
      <c r="L6092" t="str" cm="1">
        <f t="array" ref="L6092">_xlfn.IFS(
Table1[[#This Row],[Patient Age]]&gt;=70,"70-79",
Table1[[#This Row],[Patient Age]]&gt;=60,"60-69",
Table1[[#This Row],[Patient Age]]&gt;=50,"50-59",
Table1[[#This Row],[Patient Age]]&gt;=40,"40-49",
Table1[[#This Row],[Patient Age]]&gt;=30,"30-39",
Table1[[#This Row],[Patient Age]]&gt;=20,"20-29",
Table1[[#This Row],[Patient Age]]&gt;=10,"10-19",
TRUE,"0-9"
)</f>
        <v>20-29</v>
      </c>
      <c r="M6092" t="str">
        <f>IF(Table1[[#This Row],[Patient Waittime]]&gt;30,"Delay","Ontime")</f>
        <v>Delay</v>
      </c>
    </row>
    <row r="6093" spans="1:13" x14ac:dyDescent="0.2">
      <c r="A6093" t="s">
        <v>12195</v>
      </c>
      <c r="B6093" t="s">
        <v>12196</v>
      </c>
      <c r="C6093" t="s">
        <v>21</v>
      </c>
      <c r="D6093">
        <v>17</v>
      </c>
      <c r="E6093" t="s">
        <v>50</v>
      </c>
      <c r="F6093" t="s">
        <v>18449</v>
      </c>
      <c r="G6093" t="s">
        <v>18</v>
      </c>
      <c r="I6093">
        <v>12</v>
      </c>
      <c r="J6093" s="1">
        <v>45134</v>
      </c>
      <c r="K6093" s="2">
        <v>4.791666666666667E-2</v>
      </c>
      <c r="L6093" t="str" cm="1">
        <f t="array" ref="L6093">_xlfn.IFS(
Table1[[#This Row],[Patient Age]]&gt;=70,"70-79",
Table1[[#This Row],[Patient Age]]&gt;=60,"60-69",
Table1[[#This Row],[Patient Age]]&gt;=50,"50-59",
Table1[[#This Row],[Patient Age]]&gt;=40,"40-49",
Table1[[#This Row],[Patient Age]]&gt;=30,"30-39",
Table1[[#This Row],[Patient Age]]&gt;=20,"20-29",
Table1[[#This Row],[Patient Age]]&gt;=10,"10-19",
TRUE,"0-9"
)</f>
        <v>10-19</v>
      </c>
      <c r="M6093" t="str">
        <f>IF(Table1[[#This Row],[Patient Waittime]]&gt;30,"Delay","Ontime")</f>
        <v>Ontime</v>
      </c>
    </row>
    <row r="6094" spans="1:13" x14ac:dyDescent="0.2">
      <c r="A6094" t="s">
        <v>12197</v>
      </c>
      <c r="B6094" t="s">
        <v>12198</v>
      </c>
      <c r="C6094" t="s">
        <v>21</v>
      </c>
      <c r="D6094">
        <v>26</v>
      </c>
      <c r="E6094" t="s">
        <v>50</v>
      </c>
      <c r="F6094" t="s">
        <v>18449</v>
      </c>
      <c r="G6094" t="s">
        <v>18</v>
      </c>
      <c r="I6094">
        <v>30</v>
      </c>
      <c r="J6094" s="1">
        <v>45035</v>
      </c>
      <c r="K6094" s="2">
        <v>0.85902777777777772</v>
      </c>
      <c r="L6094" t="str" cm="1">
        <f t="array" ref="L6094">_xlfn.IFS(
Table1[[#This Row],[Patient Age]]&gt;=70,"70-79",
Table1[[#This Row],[Patient Age]]&gt;=60,"60-69",
Table1[[#This Row],[Patient Age]]&gt;=50,"50-59",
Table1[[#This Row],[Patient Age]]&gt;=40,"40-49",
Table1[[#This Row],[Patient Age]]&gt;=30,"30-39",
Table1[[#This Row],[Patient Age]]&gt;=20,"20-29",
Table1[[#This Row],[Patient Age]]&gt;=10,"10-19",
TRUE,"0-9"
)</f>
        <v>20-29</v>
      </c>
      <c r="M6094" t="str">
        <f>IF(Table1[[#This Row],[Patient Waittime]]&gt;30,"Delay","Ontime")</f>
        <v>Ontime</v>
      </c>
    </row>
    <row r="6095" spans="1:13" x14ac:dyDescent="0.2">
      <c r="A6095" t="s">
        <v>12199</v>
      </c>
      <c r="B6095" t="s">
        <v>12200</v>
      </c>
      <c r="C6095" t="s">
        <v>21</v>
      </c>
      <c r="D6095">
        <v>54</v>
      </c>
      <c r="E6095" t="s">
        <v>50</v>
      </c>
      <c r="F6095" t="s">
        <v>18449</v>
      </c>
      <c r="G6095" t="s">
        <v>18</v>
      </c>
      <c r="I6095">
        <v>30</v>
      </c>
      <c r="J6095" s="1">
        <v>45603</v>
      </c>
      <c r="K6095" s="2">
        <v>0.46458333333333335</v>
      </c>
      <c r="L6095" t="str" cm="1">
        <f t="array" ref="L6095">_xlfn.IFS(
Table1[[#This Row],[Patient Age]]&gt;=70,"70-79",
Table1[[#This Row],[Patient Age]]&gt;=60,"60-69",
Table1[[#This Row],[Patient Age]]&gt;=50,"50-59",
Table1[[#This Row],[Patient Age]]&gt;=40,"40-49",
Table1[[#This Row],[Patient Age]]&gt;=30,"30-39",
Table1[[#This Row],[Patient Age]]&gt;=20,"20-29",
Table1[[#This Row],[Patient Age]]&gt;=10,"10-19",
TRUE,"0-9"
)</f>
        <v>50-59</v>
      </c>
      <c r="M6095" t="str">
        <f>IF(Table1[[#This Row],[Patient Waittime]]&gt;30,"Delay","Ontime")</f>
        <v>Ontime</v>
      </c>
    </row>
    <row r="6096" spans="1:13" x14ac:dyDescent="0.2">
      <c r="A6096" t="s">
        <v>12201</v>
      </c>
      <c r="B6096" t="s">
        <v>12202</v>
      </c>
      <c r="C6096" t="s">
        <v>21</v>
      </c>
      <c r="D6096">
        <v>25</v>
      </c>
      <c r="E6096" t="s">
        <v>50</v>
      </c>
      <c r="F6096" t="s">
        <v>18449</v>
      </c>
      <c r="G6096" t="s">
        <v>18</v>
      </c>
      <c r="I6096">
        <v>15</v>
      </c>
      <c r="J6096" s="1">
        <v>45125</v>
      </c>
      <c r="K6096" s="2">
        <v>0.44097222222222221</v>
      </c>
      <c r="L6096" t="str" cm="1">
        <f t="array" ref="L6096">_xlfn.IFS(
Table1[[#This Row],[Patient Age]]&gt;=70,"70-79",
Table1[[#This Row],[Patient Age]]&gt;=60,"60-69",
Table1[[#This Row],[Patient Age]]&gt;=50,"50-59",
Table1[[#This Row],[Patient Age]]&gt;=40,"40-49",
Table1[[#This Row],[Patient Age]]&gt;=30,"30-39",
Table1[[#This Row],[Patient Age]]&gt;=20,"20-29",
Table1[[#This Row],[Patient Age]]&gt;=10,"10-19",
TRUE,"0-9"
)</f>
        <v>20-29</v>
      </c>
      <c r="M6096" t="str">
        <f>IF(Table1[[#This Row],[Patient Waittime]]&gt;30,"Delay","Ontime")</f>
        <v>Ontime</v>
      </c>
    </row>
    <row r="6097" spans="1:13" x14ac:dyDescent="0.2">
      <c r="A6097" t="s">
        <v>12203</v>
      </c>
      <c r="B6097" t="s">
        <v>12204</v>
      </c>
      <c r="C6097" t="s">
        <v>21</v>
      </c>
      <c r="D6097">
        <v>43</v>
      </c>
      <c r="E6097" t="s">
        <v>50</v>
      </c>
      <c r="F6097" t="s">
        <v>18449</v>
      </c>
      <c r="G6097" t="s">
        <v>18</v>
      </c>
      <c r="I6097">
        <v>19</v>
      </c>
      <c r="J6097" s="1">
        <v>45105</v>
      </c>
      <c r="K6097" s="2">
        <v>0.2902777777777778</v>
      </c>
      <c r="L6097" t="str" cm="1">
        <f t="array" ref="L6097">_xlfn.IFS(
Table1[[#This Row],[Patient Age]]&gt;=70,"70-79",
Table1[[#This Row],[Patient Age]]&gt;=60,"60-69",
Table1[[#This Row],[Patient Age]]&gt;=50,"50-59",
Table1[[#This Row],[Patient Age]]&gt;=40,"40-49",
Table1[[#This Row],[Patient Age]]&gt;=30,"30-39",
Table1[[#This Row],[Patient Age]]&gt;=20,"20-29",
Table1[[#This Row],[Patient Age]]&gt;=10,"10-19",
TRUE,"0-9"
)</f>
        <v>40-49</v>
      </c>
      <c r="M6097" t="str">
        <f>IF(Table1[[#This Row],[Patient Waittime]]&gt;30,"Delay","Ontime")</f>
        <v>Ontime</v>
      </c>
    </row>
    <row r="6098" spans="1:13" x14ac:dyDescent="0.2">
      <c r="A6098" t="s">
        <v>12205</v>
      </c>
      <c r="B6098" t="s">
        <v>12206</v>
      </c>
      <c r="C6098" t="s">
        <v>21</v>
      </c>
      <c r="D6098">
        <v>21</v>
      </c>
      <c r="E6098" t="s">
        <v>50</v>
      </c>
      <c r="F6098" t="s">
        <v>18449</v>
      </c>
      <c r="G6098" t="s">
        <v>18</v>
      </c>
      <c r="I6098">
        <v>28</v>
      </c>
      <c r="J6098" s="1">
        <v>44934</v>
      </c>
      <c r="K6098" s="2">
        <v>0.58958333333333335</v>
      </c>
      <c r="L6098" t="str" cm="1">
        <f t="array" ref="L6098">_xlfn.IFS(
Table1[[#This Row],[Patient Age]]&gt;=70,"70-79",
Table1[[#This Row],[Patient Age]]&gt;=60,"60-69",
Table1[[#This Row],[Patient Age]]&gt;=50,"50-59",
Table1[[#This Row],[Patient Age]]&gt;=40,"40-49",
Table1[[#This Row],[Patient Age]]&gt;=30,"30-39",
Table1[[#This Row],[Patient Age]]&gt;=20,"20-29",
Table1[[#This Row],[Patient Age]]&gt;=10,"10-19",
TRUE,"0-9"
)</f>
        <v>20-29</v>
      </c>
      <c r="M6098" t="str">
        <f>IF(Table1[[#This Row],[Patient Waittime]]&gt;30,"Delay","Ontime")</f>
        <v>Ontime</v>
      </c>
    </row>
    <row r="6099" spans="1:13" x14ac:dyDescent="0.2">
      <c r="A6099" t="s">
        <v>12207</v>
      </c>
      <c r="B6099" t="s">
        <v>12208</v>
      </c>
      <c r="C6099" t="s">
        <v>21</v>
      </c>
      <c r="D6099">
        <v>26</v>
      </c>
      <c r="E6099" t="s">
        <v>50</v>
      </c>
      <c r="F6099" t="s">
        <v>18449</v>
      </c>
      <c r="G6099" t="s">
        <v>18</v>
      </c>
      <c r="I6099">
        <v>45</v>
      </c>
      <c r="J6099" s="1">
        <v>45105</v>
      </c>
      <c r="K6099" s="2">
        <v>0.66319444444444442</v>
      </c>
      <c r="L6099" t="str" cm="1">
        <f t="array" ref="L6099">_xlfn.IFS(
Table1[[#This Row],[Patient Age]]&gt;=70,"70-79",
Table1[[#This Row],[Patient Age]]&gt;=60,"60-69",
Table1[[#This Row],[Patient Age]]&gt;=50,"50-59",
Table1[[#This Row],[Patient Age]]&gt;=40,"40-49",
Table1[[#This Row],[Patient Age]]&gt;=30,"30-39",
Table1[[#This Row],[Patient Age]]&gt;=20,"20-29",
Table1[[#This Row],[Patient Age]]&gt;=10,"10-19",
TRUE,"0-9"
)</f>
        <v>20-29</v>
      </c>
      <c r="M6099" t="str">
        <f>IF(Table1[[#This Row],[Patient Waittime]]&gt;30,"Delay","Ontime")</f>
        <v>Delay</v>
      </c>
    </row>
    <row r="6100" spans="1:13" x14ac:dyDescent="0.2">
      <c r="A6100" t="s">
        <v>12209</v>
      </c>
      <c r="B6100" t="s">
        <v>12210</v>
      </c>
      <c r="C6100" t="s">
        <v>21</v>
      </c>
      <c r="D6100">
        <v>6</v>
      </c>
      <c r="E6100" t="s">
        <v>50</v>
      </c>
      <c r="F6100" t="s">
        <v>18449</v>
      </c>
      <c r="G6100" t="s">
        <v>18</v>
      </c>
      <c r="I6100">
        <v>28</v>
      </c>
      <c r="J6100" s="1">
        <v>45456</v>
      </c>
      <c r="K6100" s="2">
        <v>0.77152777777777781</v>
      </c>
      <c r="L6100" t="str" cm="1">
        <f t="array" ref="L6100">_xlfn.IFS(
Table1[[#This Row],[Patient Age]]&gt;=70,"70-79",
Table1[[#This Row],[Patient Age]]&gt;=60,"60-69",
Table1[[#This Row],[Patient Age]]&gt;=50,"50-59",
Table1[[#This Row],[Patient Age]]&gt;=40,"40-49",
Table1[[#This Row],[Patient Age]]&gt;=30,"30-39",
Table1[[#This Row],[Patient Age]]&gt;=20,"20-29",
Table1[[#This Row],[Patient Age]]&gt;=10,"10-19",
TRUE,"0-9"
)</f>
        <v>0-9</v>
      </c>
      <c r="M6100" t="str">
        <f>IF(Table1[[#This Row],[Patient Waittime]]&gt;30,"Delay","Ontime")</f>
        <v>Ontime</v>
      </c>
    </row>
    <row r="6101" spans="1:13" x14ac:dyDescent="0.2">
      <c r="A6101" t="s">
        <v>12211</v>
      </c>
      <c r="B6101" t="s">
        <v>12212</v>
      </c>
      <c r="C6101" t="s">
        <v>21</v>
      </c>
      <c r="D6101">
        <v>26</v>
      </c>
      <c r="E6101" t="s">
        <v>50</v>
      </c>
      <c r="F6101" t="s">
        <v>18449</v>
      </c>
      <c r="G6101" t="s">
        <v>18</v>
      </c>
      <c r="I6101">
        <v>30</v>
      </c>
      <c r="J6101" s="1">
        <v>45361</v>
      </c>
      <c r="K6101" s="2">
        <v>0.96805555555555556</v>
      </c>
      <c r="L6101" t="str" cm="1">
        <f t="array" ref="L6101">_xlfn.IFS(
Table1[[#This Row],[Patient Age]]&gt;=70,"70-79",
Table1[[#This Row],[Patient Age]]&gt;=60,"60-69",
Table1[[#This Row],[Patient Age]]&gt;=50,"50-59",
Table1[[#This Row],[Patient Age]]&gt;=40,"40-49",
Table1[[#This Row],[Patient Age]]&gt;=30,"30-39",
Table1[[#This Row],[Patient Age]]&gt;=20,"20-29",
Table1[[#This Row],[Patient Age]]&gt;=10,"10-19",
TRUE,"0-9"
)</f>
        <v>20-29</v>
      </c>
      <c r="M6101" t="str">
        <f>IF(Table1[[#This Row],[Patient Waittime]]&gt;30,"Delay","Ontime")</f>
        <v>Ontime</v>
      </c>
    </row>
    <row r="6102" spans="1:13" x14ac:dyDescent="0.2">
      <c r="A6102" t="s">
        <v>12213</v>
      </c>
      <c r="B6102" t="s">
        <v>12214</v>
      </c>
      <c r="C6102" t="s">
        <v>21</v>
      </c>
      <c r="D6102">
        <v>24</v>
      </c>
      <c r="E6102" t="s">
        <v>50</v>
      </c>
      <c r="F6102" t="s">
        <v>18449</v>
      </c>
      <c r="G6102" t="s">
        <v>18</v>
      </c>
      <c r="I6102">
        <v>48</v>
      </c>
      <c r="J6102" s="1">
        <v>45203</v>
      </c>
      <c r="K6102" s="2">
        <v>0.14444444444444443</v>
      </c>
      <c r="L6102" t="str" cm="1">
        <f t="array" ref="L6102">_xlfn.IFS(
Table1[[#This Row],[Patient Age]]&gt;=70,"70-79",
Table1[[#This Row],[Patient Age]]&gt;=60,"60-69",
Table1[[#This Row],[Patient Age]]&gt;=50,"50-59",
Table1[[#This Row],[Patient Age]]&gt;=40,"40-49",
Table1[[#This Row],[Patient Age]]&gt;=30,"30-39",
Table1[[#This Row],[Patient Age]]&gt;=20,"20-29",
Table1[[#This Row],[Patient Age]]&gt;=10,"10-19",
TRUE,"0-9"
)</f>
        <v>20-29</v>
      </c>
      <c r="M6102" t="str">
        <f>IF(Table1[[#This Row],[Patient Waittime]]&gt;30,"Delay","Ontime")</f>
        <v>Delay</v>
      </c>
    </row>
    <row r="6103" spans="1:13" x14ac:dyDescent="0.2">
      <c r="A6103" t="s">
        <v>12215</v>
      </c>
      <c r="B6103" t="s">
        <v>12216</v>
      </c>
      <c r="C6103" t="s">
        <v>21</v>
      </c>
      <c r="D6103">
        <v>31</v>
      </c>
      <c r="E6103" t="s">
        <v>50</v>
      </c>
      <c r="F6103" t="s">
        <v>18449</v>
      </c>
      <c r="G6103" t="s">
        <v>18</v>
      </c>
      <c r="I6103">
        <v>48</v>
      </c>
      <c r="J6103" s="1">
        <v>45463</v>
      </c>
      <c r="K6103" s="2">
        <v>0.98124999999999996</v>
      </c>
      <c r="L6103" t="str" cm="1">
        <f t="array" ref="L6103">_xlfn.IFS(
Table1[[#This Row],[Patient Age]]&gt;=70,"70-79",
Table1[[#This Row],[Patient Age]]&gt;=60,"60-69",
Table1[[#This Row],[Patient Age]]&gt;=50,"50-59",
Table1[[#This Row],[Patient Age]]&gt;=40,"40-49",
Table1[[#This Row],[Patient Age]]&gt;=30,"30-39",
Table1[[#This Row],[Patient Age]]&gt;=20,"20-29",
Table1[[#This Row],[Patient Age]]&gt;=10,"10-19",
TRUE,"0-9"
)</f>
        <v>30-39</v>
      </c>
      <c r="M6103" t="str">
        <f>IF(Table1[[#This Row],[Patient Waittime]]&gt;30,"Delay","Ontime")</f>
        <v>Delay</v>
      </c>
    </row>
    <row r="6104" spans="1:13" x14ac:dyDescent="0.2">
      <c r="A6104" t="s">
        <v>12217</v>
      </c>
      <c r="B6104" t="s">
        <v>12218</v>
      </c>
      <c r="C6104" t="s">
        <v>21</v>
      </c>
      <c r="D6104">
        <v>25</v>
      </c>
      <c r="E6104" t="s">
        <v>50</v>
      </c>
      <c r="F6104" t="s">
        <v>18449</v>
      </c>
      <c r="G6104" t="s">
        <v>18</v>
      </c>
      <c r="I6104">
        <v>30</v>
      </c>
      <c r="J6104" s="1">
        <v>45416</v>
      </c>
      <c r="K6104" s="2">
        <v>0.57013888888888886</v>
      </c>
      <c r="L6104" t="str" cm="1">
        <f t="array" ref="L6104">_xlfn.IFS(
Table1[[#This Row],[Patient Age]]&gt;=70,"70-79",
Table1[[#This Row],[Patient Age]]&gt;=60,"60-69",
Table1[[#This Row],[Patient Age]]&gt;=50,"50-59",
Table1[[#This Row],[Patient Age]]&gt;=40,"40-49",
Table1[[#This Row],[Patient Age]]&gt;=30,"30-39",
Table1[[#This Row],[Patient Age]]&gt;=20,"20-29",
Table1[[#This Row],[Patient Age]]&gt;=10,"10-19",
TRUE,"0-9"
)</f>
        <v>20-29</v>
      </c>
      <c r="M6104" t="str">
        <f>IF(Table1[[#This Row],[Patient Waittime]]&gt;30,"Delay","Ontime")</f>
        <v>Ontime</v>
      </c>
    </row>
    <row r="6105" spans="1:13" x14ac:dyDescent="0.2">
      <c r="A6105" t="s">
        <v>12219</v>
      </c>
      <c r="B6105" t="s">
        <v>12220</v>
      </c>
      <c r="C6105" t="s">
        <v>21</v>
      </c>
      <c r="D6105">
        <v>68</v>
      </c>
      <c r="E6105" t="s">
        <v>50</v>
      </c>
      <c r="F6105" t="s">
        <v>18449</v>
      </c>
      <c r="G6105" t="s">
        <v>18</v>
      </c>
      <c r="I6105">
        <v>51</v>
      </c>
      <c r="J6105" s="1">
        <v>45179</v>
      </c>
      <c r="K6105" s="2">
        <v>0.9916666666666667</v>
      </c>
      <c r="L6105" t="str" cm="1">
        <f t="array" ref="L6105">_xlfn.IFS(
Table1[[#This Row],[Patient Age]]&gt;=70,"70-79",
Table1[[#This Row],[Patient Age]]&gt;=60,"60-69",
Table1[[#This Row],[Patient Age]]&gt;=50,"50-59",
Table1[[#This Row],[Patient Age]]&gt;=40,"40-49",
Table1[[#This Row],[Patient Age]]&gt;=30,"30-39",
Table1[[#This Row],[Patient Age]]&gt;=20,"20-29",
Table1[[#This Row],[Patient Age]]&gt;=10,"10-19",
TRUE,"0-9"
)</f>
        <v>60-69</v>
      </c>
      <c r="M6105" t="str">
        <f>IF(Table1[[#This Row],[Patient Waittime]]&gt;30,"Delay","Ontime")</f>
        <v>Delay</v>
      </c>
    </row>
    <row r="6106" spans="1:13" x14ac:dyDescent="0.2">
      <c r="A6106" t="s">
        <v>12221</v>
      </c>
      <c r="B6106" t="s">
        <v>12222</v>
      </c>
      <c r="C6106" t="s">
        <v>21</v>
      </c>
      <c r="D6106">
        <v>68</v>
      </c>
      <c r="E6106" t="s">
        <v>50</v>
      </c>
      <c r="F6106" t="s">
        <v>18449</v>
      </c>
      <c r="G6106" t="s">
        <v>18</v>
      </c>
      <c r="I6106">
        <v>56</v>
      </c>
      <c r="J6106" s="1">
        <v>45529</v>
      </c>
      <c r="K6106" s="2">
        <v>0.36458333333333331</v>
      </c>
      <c r="L6106" t="str" cm="1">
        <f t="array" ref="L6106">_xlfn.IFS(
Table1[[#This Row],[Patient Age]]&gt;=70,"70-79",
Table1[[#This Row],[Patient Age]]&gt;=60,"60-69",
Table1[[#This Row],[Patient Age]]&gt;=50,"50-59",
Table1[[#This Row],[Patient Age]]&gt;=40,"40-49",
Table1[[#This Row],[Patient Age]]&gt;=30,"30-39",
Table1[[#This Row],[Patient Age]]&gt;=20,"20-29",
Table1[[#This Row],[Patient Age]]&gt;=10,"10-19",
TRUE,"0-9"
)</f>
        <v>60-69</v>
      </c>
      <c r="M6106" t="str">
        <f>IF(Table1[[#This Row],[Patient Waittime]]&gt;30,"Delay","Ontime")</f>
        <v>Delay</v>
      </c>
    </row>
    <row r="6107" spans="1:13" x14ac:dyDescent="0.2">
      <c r="A6107" t="s">
        <v>12223</v>
      </c>
      <c r="B6107" t="s">
        <v>12224</v>
      </c>
      <c r="C6107" t="s">
        <v>21</v>
      </c>
      <c r="D6107">
        <v>12</v>
      </c>
      <c r="E6107" t="s">
        <v>50</v>
      </c>
      <c r="F6107" t="s">
        <v>18449</v>
      </c>
      <c r="G6107" t="s">
        <v>18</v>
      </c>
      <c r="I6107">
        <v>13</v>
      </c>
      <c r="J6107" s="1">
        <v>45085</v>
      </c>
      <c r="K6107" s="2">
        <v>6.805555555555555E-2</v>
      </c>
      <c r="L6107" t="str" cm="1">
        <f t="array" ref="L6107">_xlfn.IFS(
Table1[[#This Row],[Patient Age]]&gt;=70,"70-79",
Table1[[#This Row],[Patient Age]]&gt;=60,"60-69",
Table1[[#This Row],[Patient Age]]&gt;=50,"50-59",
Table1[[#This Row],[Patient Age]]&gt;=40,"40-49",
Table1[[#This Row],[Patient Age]]&gt;=30,"30-39",
Table1[[#This Row],[Patient Age]]&gt;=20,"20-29",
Table1[[#This Row],[Patient Age]]&gt;=10,"10-19",
TRUE,"0-9"
)</f>
        <v>10-19</v>
      </c>
      <c r="M6107" t="str">
        <f>IF(Table1[[#This Row],[Patient Waittime]]&gt;30,"Delay","Ontime")</f>
        <v>Ontime</v>
      </c>
    </row>
    <row r="6108" spans="1:13" x14ac:dyDescent="0.2">
      <c r="A6108" t="s">
        <v>12225</v>
      </c>
      <c r="B6108" t="s">
        <v>12226</v>
      </c>
      <c r="C6108" t="s">
        <v>21</v>
      </c>
      <c r="D6108">
        <v>2</v>
      </c>
      <c r="E6108" t="s">
        <v>50</v>
      </c>
      <c r="F6108" t="s">
        <v>18449</v>
      </c>
      <c r="G6108" t="s">
        <v>18</v>
      </c>
      <c r="I6108">
        <v>42</v>
      </c>
      <c r="J6108" s="1">
        <v>44993</v>
      </c>
      <c r="K6108" s="2">
        <v>0.45208333333333334</v>
      </c>
      <c r="L6108" t="str" cm="1">
        <f t="array" ref="L6108">_xlfn.IFS(
Table1[[#This Row],[Patient Age]]&gt;=70,"70-79",
Table1[[#This Row],[Patient Age]]&gt;=60,"60-69",
Table1[[#This Row],[Patient Age]]&gt;=50,"50-59",
Table1[[#This Row],[Patient Age]]&gt;=40,"40-49",
Table1[[#This Row],[Patient Age]]&gt;=30,"30-39",
Table1[[#This Row],[Patient Age]]&gt;=20,"20-29",
Table1[[#This Row],[Patient Age]]&gt;=10,"10-19",
TRUE,"0-9"
)</f>
        <v>0-9</v>
      </c>
      <c r="M6108" t="str">
        <f>IF(Table1[[#This Row],[Patient Waittime]]&gt;30,"Delay","Ontime")</f>
        <v>Delay</v>
      </c>
    </row>
    <row r="6109" spans="1:13" x14ac:dyDescent="0.2">
      <c r="A6109" t="s">
        <v>12227</v>
      </c>
      <c r="B6109" t="s">
        <v>12228</v>
      </c>
      <c r="C6109" t="s">
        <v>21</v>
      </c>
      <c r="D6109">
        <v>8</v>
      </c>
      <c r="E6109" t="s">
        <v>50</v>
      </c>
      <c r="F6109" t="s">
        <v>18449</v>
      </c>
      <c r="G6109" t="s">
        <v>18</v>
      </c>
      <c r="I6109">
        <v>52</v>
      </c>
      <c r="J6109" s="1">
        <v>45588</v>
      </c>
      <c r="K6109" s="2">
        <v>4.7222222222222221E-2</v>
      </c>
      <c r="L6109" t="str" cm="1">
        <f t="array" ref="L6109">_xlfn.IFS(
Table1[[#This Row],[Patient Age]]&gt;=70,"70-79",
Table1[[#This Row],[Patient Age]]&gt;=60,"60-69",
Table1[[#This Row],[Patient Age]]&gt;=50,"50-59",
Table1[[#This Row],[Patient Age]]&gt;=40,"40-49",
Table1[[#This Row],[Patient Age]]&gt;=30,"30-39",
Table1[[#This Row],[Patient Age]]&gt;=20,"20-29",
Table1[[#This Row],[Patient Age]]&gt;=10,"10-19",
TRUE,"0-9"
)</f>
        <v>0-9</v>
      </c>
      <c r="M6109" t="str">
        <f>IF(Table1[[#This Row],[Patient Waittime]]&gt;30,"Delay","Ontime")</f>
        <v>Delay</v>
      </c>
    </row>
    <row r="6110" spans="1:13" x14ac:dyDescent="0.2">
      <c r="A6110" t="s">
        <v>12229</v>
      </c>
      <c r="B6110" t="s">
        <v>12230</v>
      </c>
      <c r="C6110" t="s">
        <v>21</v>
      </c>
      <c r="D6110">
        <v>62</v>
      </c>
      <c r="E6110" t="s">
        <v>50</v>
      </c>
      <c r="F6110" t="s">
        <v>18449</v>
      </c>
      <c r="G6110" t="s">
        <v>18</v>
      </c>
      <c r="I6110">
        <v>10</v>
      </c>
      <c r="J6110" s="1">
        <v>45267</v>
      </c>
      <c r="K6110" s="2">
        <v>0.19375000000000001</v>
      </c>
      <c r="L6110" t="str" cm="1">
        <f t="array" ref="L6110">_xlfn.IFS(
Table1[[#This Row],[Patient Age]]&gt;=70,"70-79",
Table1[[#This Row],[Patient Age]]&gt;=60,"60-69",
Table1[[#This Row],[Patient Age]]&gt;=50,"50-59",
Table1[[#This Row],[Patient Age]]&gt;=40,"40-49",
Table1[[#This Row],[Patient Age]]&gt;=30,"30-39",
Table1[[#This Row],[Patient Age]]&gt;=20,"20-29",
Table1[[#This Row],[Patient Age]]&gt;=10,"10-19",
TRUE,"0-9"
)</f>
        <v>60-69</v>
      </c>
      <c r="M6110" t="str">
        <f>IF(Table1[[#This Row],[Patient Waittime]]&gt;30,"Delay","Ontime")</f>
        <v>Ontime</v>
      </c>
    </row>
    <row r="6111" spans="1:13" x14ac:dyDescent="0.2">
      <c r="A6111" t="s">
        <v>12231</v>
      </c>
      <c r="B6111" t="s">
        <v>12232</v>
      </c>
      <c r="C6111" t="s">
        <v>21</v>
      </c>
      <c r="D6111">
        <v>66</v>
      </c>
      <c r="E6111" t="s">
        <v>50</v>
      </c>
      <c r="F6111" t="s">
        <v>18449</v>
      </c>
      <c r="G6111" t="s">
        <v>18</v>
      </c>
      <c r="I6111">
        <v>21</v>
      </c>
      <c r="J6111" s="1">
        <v>45208</v>
      </c>
      <c r="K6111" s="2">
        <v>0.16944444444444445</v>
      </c>
      <c r="L6111" t="str" cm="1">
        <f t="array" ref="L6111">_xlfn.IFS(
Table1[[#This Row],[Patient Age]]&gt;=70,"70-79",
Table1[[#This Row],[Patient Age]]&gt;=60,"60-69",
Table1[[#This Row],[Patient Age]]&gt;=50,"50-59",
Table1[[#This Row],[Patient Age]]&gt;=40,"40-49",
Table1[[#This Row],[Patient Age]]&gt;=30,"30-39",
Table1[[#This Row],[Patient Age]]&gt;=20,"20-29",
Table1[[#This Row],[Patient Age]]&gt;=10,"10-19",
TRUE,"0-9"
)</f>
        <v>60-69</v>
      </c>
      <c r="M6111" t="str">
        <f>IF(Table1[[#This Row],[Patient Waittime]]&gt;30,"Delay","Ontime")</f>
        <v>Ontime</v>
      </c>
    </row>
    <row r="6112" spans="1:13" x14ac:dyDescent="0.2">
      <c r="A6112" t="s">
        <v>12233</v>
      </c>
      <c r="B6112" t="s">
        <v>12234</v>
      </c>
      <c r="C6112" t="s">
        <v>21</v>
      </c>
      <c r="D6112">
        <v>6</v>
      </c>
      <c r="E6112" t="s">
        <v>50</v>
      </c>
      <c r="F6112" t="s">
        <v>18449</v>
      </c>
      <c r="G6112" t="s">
        <v>18</v>
      </c>
      <c r="I6112">
        <v>23</v>
      </c>
      <c r="J6112" s="1">
        <v>45326</v>
      </c>
      <c r="K6112" s="2">
        <v>0.84861111111111109</v>
      </c>
      <c r="L6112" t="str" cm="1">
        <f t="array" ref="L6112">_xlfn.IFS(
Table1[[#This Row],[Patient Age]]&gt;=70,"70-79",
Table1[[#This Row],[Patient Age]]&gt;=60,"60-69",
Table1[[#This Row],[Patient Age]]&gt;=50,"50-59",
Table1[[#This Row],[Patient Age]]&gt;=40,"40-49",
Table1[[#This Row],[Patient Age]]&gt;=30,"30-39",
Table1[[#This Row],[Patient Age]]&gt;=20,"20-29",
Table1[[#This Row],[Patient Age]]&gt;=10,"10-19",
TRUE,"0-9"
)</f>
        <v>0-9</v>
      </c>
      <c r="M6112" t="str">
        <f>IF(Table1[[#This Row],[Patient Waittime]]&gt;30,"Delay","Ontime")</f>
        <v>Ontime</v>
      </c>
    </row>
    <row r="6113" spans="1:13" x14ac:dyDescent="0.2">
      <c r="A6113" t="s">
        <v>12235</v>
      </c>
      <c r="B6113" t="s">
        <v>12236</v>
      </c>
      <c r="C6113" t="s">
        <v>21</v>
      </c>
      <c r="D6113">
        <v>13</v>
      </c>
      <c r="E6113" t="s">
        <v>50</v>
      </c>
      <c r="F6113" t="s">
        <v>18449</v>
      </c>
      <c r="G6113" t="s">
        <v>18</v>
      </c>
      <c r="I6113">
        <v>16</v>
      </c>
      <c r="J6113" s="1">
        <v>45349</v>
      </c>
      <c r="K6113" s="2">
        <v>0.97013888888888888</v>
      </c>
      <c r="L6113" t="str" cm="1">
        <f t="array" ref="L6113">_xlfn.IFS(
Table1[[#This Row],[Patient Age]]&gt;=70,"70-79",
Table1[[#This Row],[Patient Age]]&gt;=60,"60-69",
Table1[[#This Row],[Patient Age]]&gt;=50,"50-59",
Table1[[#This Row],[Patient Age]]&gt;=40,"40-49",
Table1[[#This Row],[Patient Age]]&gt;=30,"30-39",
Table1[[#This Row],[Patient Age]]&gt;=20,"20-29",
Table1[[#This Row],[Patient Age]]&gt;=10,"10-19",
TRUE,"0-9"
)</f>
        <v>10-19</v>
      </c>
      <c r="M6113" t="str">
        <f>IF(Table1[[#This Row],[Patient Waittime]]&gt;30,"Delay","Ontime")</f>
        <v>Ontime</v>
      </c>
    </row>
    <row r="6114" spans="1:13" x14ac:dyDescent="0.2">
      <c r="A6114" t="s">
        <v>12237</v>
      </c>
      <c r="B6114" t="s">
        <v>12238</v>
      </c>
      <c r="C6114" t="s">
        <v>21</v>
      </c>
      <c r="D6114">
        <v>37</v>
      </c>
      <c r="E6114" t="s">
        <v>50</v>
      </c>
      <c r="F6114" t="s">
        <v>18449</v>
      </c>
      <c r="G6114" t="s">
        <v>18</v>
      </c>
      <c r="I6114">
        <v>39</v>
      </c>
      <c r="J6114" s="1">
        <v>45309</v>
      </c>
      <c r="K6114" s="2">
        <v>0.84375</v>
      </c>
      <c r="L6114" t="str" cm="1">
        <f t="array" ref="L6114">_xlfn.IFS(
Table1[[#This Row],[Patient Age]]&gt;=70,"70-79",
Table1[[#This Row],[Patient Age]]&gt;=60,"60-69",
Table1[[#This Row],[Patient Age]]&gt;=50,"50-59",
Table1[[#This Row],[Patient Age]]&gt;=40,"40-49",
Table1[[#This Row],[Patient Age]]&gt;=30,"30-39",
Table1[[#This Row],[Patient Age]]&gt;=20,"20-29",
Table1[[#This Row],[Patient Age]]&gt;=10,"10-19",
TRUE,"0-9"
)</f>
        <v>30-39</v>
      </c>
      <c r="M6114" t="str">
        <f>IF(Table1[[#This Row],[Patient Waittime]]&gt;30,"Delay","Ontime")</f>
        <v>Delay</v>
      </c>
    </row>
    <row r="6115" spans="1:13" x14ac:dyDescent="0.2">
      <c r="A6115" t="s">
        <v>12239</v>
      </c>
      <c r="B6115" t="s">
        <v>12240</v>
      </c>
      <c r="C6115" t="s">
        <v>21</v>
      </c>
      <c r="D6115">
        <v>21</v>
      </c>
      <c r="E6115" t="s">
        <v>50</v>
      </c>
      <c r="F6115" t="s">
        <v>18449</v>
      </c>
      <c r="G6115" t="s">
        <v>18</v>
      </c>
      <c r="I6115">
        <v>12</v>
      </c>
      <c r="J6115" s="1">
        <v>45583</v>
      </c>
      <c r="K6115" s="2">
        <v>0.6875</v>
      </c>
      <c r="L6115" t="str" cm="1">
        <f t="array" ref="L6115">_xlfn.IFS(
Table1[[#This Row],[Patient Age]]&gt;=70,"70-79",
Table1[[#This Row],[Patient Age]]&gt;=60,"60-69",
Table1[[#This Row],[Patient Age]]&gt;=50,"50-59",
Table1[[#This Row],[Patient Age]]&gt;=40,"40-49",
Table1[[#This Row],[Patient Age]]&gt;=30,"30-39",
Table1[[#This Row],[Patient Age]]&gt;=20,"20-29",
Table1[[#This Row],[Patient Age]]&gt;=10,"10-19",
TRUE,"0-9"
)</f>
        <v>20-29</v>
      </c>
      <c r="M6115" t="str">
        <f>IF(Table1[[#This Row],[Patient Waittime]]&gt;30,"Delay","Ontime")</f>
        <v>Ontime</v>
      </c>
    </row>
    <row r="6116" spans="1:13" x14ac:dyDescent="0.2">
      <c r="A6116" t="s">
        <v>12241</v>
      </c>
      <c r="B6116" t="s">
        <v>12242</v>
      </c>
      <c r="C6116" t="s">
        <v>21</v>
      </c>
      <c r="D6116">
        <v>59</v>
      </c>
      <c r="E6116" t="s">
        <v>50</v>
      </c>
      <c r="F6116" t="s">
        <v>18449</v>
      </c>
      <c r="G6116" t="s">
        <v>18</v>
      </c>
      <c r="I6116">
        <v>27</v>
      </c>
      <c r="J6116" s="1">
        <v>45175</v>
      </c>
      <c r="K6116" s="2">
        <v>0.4597222222222222</v>
      </c>
      <c r="L6116" t="str" cm="1">
        <f t="array" ref="L6116">_xlfn.IFS(
Table1[[#This Row],[Patient Age]]&gt;=70,"70-79",
Table1[[#This Row],[Patient Age]]&gt;=60,"60-69",
Table1[[#This Row],[Patient Age]]&gt;=50,"50-59",
Table1[[#This Row],[Patient Age]]&gt;=40,"40-49",
Table1[[#This Row],[Patient Age]]&gt;=30,"30-39",
Table1[[#This Row],[Patient Age]]&gt;=20,"20-29",
Table1[[#This Row],[Patient Age]]&gt;=10,"10-19",
TRUE,"0-9"
)</f>
        <v>50-59</v>
      </c>
      <c r="M6116" t="str">
        <f>IF(Table1[[#This Row],[Patient Waittime]]&gt;30,"Delay","Ontime")</f>
        <v>Ontime</v>
      </c>
    </row>
    <row r="6117" spans="1:13" x14ac:dyDescent="0.2">
      <c r="A6117" t="s">
        <v>12243</v>
      </c>
      <c r="B6117" t="s">
        <v>12244</v>
      </c>
      <c r="C6117" t="s">
        <v>21</v>
      </c>
      <c r="D6117">
        <v>17</v>
      </c>
      <c r="E6117" t="s">
        <v>50</v>
      </c>
      <c r="F6117" t="s">
        <v>18449</v>
      </c>
      <c r="G6117" t="s">
        <v>18</v>
      </c>
      <c r="I6117">
        <v>32</v>
      </c>
      <c r="J6117" s="1">
        <v>45255</v>
      </c>
      <c r="K6117" s="2">
        <v>0.55486111111111114</v>
      </c>
      <c r="L6117" t="str" cm="1">
        <f t="array" ref="L6117">_xlfn.IFS(
Table1[[#This Row],[Patient Age]]&gt;=70,"70-79",
Table1[[#This Row],[Patient Age]]&gt;=60,"60-69",
Table1[[#This Row],[Patient Age]]&gt;=50,"50-59",
Table1[[#This Row],[Patient Age]]&gt;=40,"40-49",
Table1[[#This Row],[Patient Age]]&gt;=30,"30-39",
Table1[[#This Row],[Patient Age]]&gt;=20,"20-29",
Table1[[#This Row],[Patient Age]]&gt;=10,"10-19",
TRUE,"0-9"
)</f>
        <v>10-19</v>
      </c>
      <c r="M6117" t="str">
        <f>IF(Table1[[#This Row],[Patient Waittime]]&gt;30,"Delay","Ontime")</f>
        <v>Delay</v>
      </c>
    </row>
    <row r="6118" spans="1:13" x14ac:dyDescent="0.2">
      <c r="A6118" t="s">
        <v>12245</v>
      </c>
      <c r="B6118" t="s">
        <v>12246</v>
      </c>
      <c r="C6118" t="s">
        <v>21</v>
      </c>
      <c r="D6118">
        <v>20</v>
      </c>
      <c r="E6118" t="s">
        <v>50</v>
      </c>
      <c r="F6118" t="s">
        <v>18449</v>
      </c>
      <c r="G6118" t="s">
        <v>18</v>
      </c>
      <c r="I6118">
        <v>37</v>
      </c>
      <c r="J6118" s="1">
        <v>45441</v>
      </c>
      <c r="K6118" s="2">
        <v>0.46250000000000002</v>
      </c>
      <c r="L6118" t="str" cm="1">
        <f t="array" ref="L6118">_xlfn.IFS(
Table1[[#This Row],[Patient Age]]&gt;=70,"70-79",
Table1[[#This Row],[Patient Age]]&gt;=60,"60-69",
Table1[[#This Row],[Patient Age]]&gt;=50,"50-59",
Table1[[#This Row],[Patient Age]]&gt;=40,"40-49",
Table1[[#This Row],[Patient Age]]&gt;=30,"30-39",
Table1[[#This Row],[Patient Age]]&gt;=20,"20-29",
Table1[[#This Row],[Patient Age]]&gt;=10,"10-19",
TRUE,"0-9"
)</f>
        <v>20-29</v>
      </c>
      <c r="M6118" t="str">
        <f>IF(Table1[[#This Row],[Patient Waittime]]&gt;30,"Delay","Ontime")</f>
        <v>Delay</v>
      </c>
    </row>
    <row r="6119" spans="1:13" x14ac:dyDescent="0.2">
      <c r="A6119" t="s">
        <v>12247</v>
      </c>
      <c r="B6119" t="s">
        <v>12248</v>
      </c>
      <c r="C6119" t="s">
        <v>21</v>
      </c>
      <c r="D6119">
        <v>73</v>
      </c>
      <c r="E6119" t="s">
        <v>50</v>
      </c>
      <c r="F6119" t="s">
        <v>18449</v>
      </c>
      <c r="G6119" t="s">
        <v>18</v>
      </c>
      <c r="I6119">
        <v>40</v>
      </c>
      <c r="J6119" s="1">
        <v>45142</v>
      </c>
      <c r="K6119" s="2">
        <v>0.52361111111111114</v>
      </c>
      <c r="L6119" t="str" cm="1">
        <f t="array" ref="L6119">_xlfn.IFS(
Table1[[#This Row],[Patient Age]]&gt;=70,"70-79",
Table1[[#This Row],[Patient Age]]&gt;=60,"60-69",
Table1[[#This Row],[Patient Age]]&gt;=50,"50-59",
Table1[[#This Row],[Patient Age]]&gt;=40,"40-49",
Table1[[#This Row],[Patient Age]]&gt;=30,"30-39",
Table1[[#This Row],[Patient Age]]&gt;=20,"20-29",
Table1[[#This Row],[Patient Age]]&gt;=10,"10-19",
TRUE,"0-9"
)</f>
        <v>70-79</v>
      </c>
      <c r="M6119" t="str">
        <f>IF(Table1[[#This Row],[Patient Waittime]]&gt;30,"Delay","Ontime")</f>
        <v>Delay</v>
      </c>
    </row>
    <row r="6120" spans="1:13" x14ac:dyDescent="0.2">
      <c r="A6120" t="s">
        <v>12249</v>
      </c>
      <c r="B6120" t="s">
        <v>12250</v>
      </c>
      <c r="C6120" t="s">
        <v>21</v>
      </c>
      <c r="D6120">
        <v>47</v>
      </c>
      <c r="E6120" t="s">
        <v>50</v>
      </c>
      <c r="F6120" t="s">
        <v>18449</v>
      </c>
      <c r="G6120" t="s">
        <v>18</v>
      </c>
      <c r="I6120">
        <v>56</v>
      </c>
      <c r="J6120" s="1">
        <v>45168</v>
      </c>
      <c r="K6120" s="2">
        <v>0.82777777777777772</v>
      </c>
      <c r="L6120" t="str" cm="1">
        <f t="array" ref="L6120">_xlfn.IFS(
Table1[[#This Row],[Patient Age]]&gt;=70,"70-79",
Table1[[#This Row],[Patient Age]]&gt;=60,"60-69",
Table1[[#This Row],[Patient Age]]&gt;=50,"50-59",
Table1[[#This Row],[Patient Age]]&gt;=40,"40-49",
Table1[[#This Row],[Patient Age]]&gt;=30,"30-39",
Table1[[#This Row],[Patient Age]]&gt;=20,"20-29",
Table1[[#This Row],[Patient Age]]&gt;=10,"10-19",
TRUE,"0-9"
)</f>
        <v>40-49</v>
      </c>
      <c r="M6120" t="str">
        <f>IF(Table1[[#This Row],[Patient Waittime]]&gt;30,"Delay","Ontime")</f>
        <v>Delay</v>
      </c>
    </row>
    <row r="6121" spans="1:13" x14ac:dyDescent="0.2">
      <c r="A6121" t="s">
        <v>12251</v>
      </c>
      <c r="B6121" t="s">
        <v>12252</v>
      </c>
      <c r="C6121" t="s">
        <v>21</v>
      </c>
      <c r="D6121">
        <v>69</v>
      </c>
      <c r="E6121" t="s">
        <v>50</v>
      </c>
      <c r="F6121" t="s">
        <v>18449</v>
      </c>
      <c r="G6121" t="s">
        <v>18</v>
      </c>
      <c r="I6121">
        <v>31</v>
      </c>
      <c r="J6121" s="1">
        <v>45308</v>
      </c>
      <c r="K6121" s="2">
        <v>0.70277777777777772</v>
      </c>
      <c r="L6121" t="str" cm="1">
        <f t="array" ref="L6121">_xlfn.IFS(
Table1[[#This Row],[Patient Age]]&gt;=70,"70-79",
Table1[[#This Row],[Patient Age]]&gt;=60,"60-69",
Table1[[#This Row],[Patient Age]]&gt;=50,"50-59",
Table1[[#This Row],[Patient Age]]&gt;=40,"40-49",
Table1[[#This Row],[Patient Age]]&gt;=30,"30-39",
Table1[[#This Row],[Patient Age]]&gt;=20,"20-29",
Table1[[#This Row],[Patient Age]]&gt;=10,"10-19",
TRUE,"0-9"
)</f>
        <v>60-69</v>
      </c>
      <c r="M6121" t="str">
        <f>IF(Table1[[#This Row],[Patient Waittime]]&gt;30,"Delay","Ontime")</f>
        <v>Delay</v>
      </c>
    </row>
    <row r="6122" spans="1:13" x14ac:dyDescent="0.2">
      <c r="A6122" t="s">
        <v>12253</v>
      </c>
      <c r="B6122" t="s">
        <v>12254</v>
      </c>
      <c r="C6122" t="s">
        <v>21</v>
      </c>
      <c r="D6122">
        <v>73</v>
      </c>
      <c r="E6122" t="s">
        <v>50</v>
      </c>
      <c r="F6122" t="s">
        <v>18449</v>
      </c>
      <c r="G6122" t="s">
        <v>18</v>
      </c>
      <c r="I6122">
        <v>16</v>
      </c>
      <c r="J6122" s="1">
        <v>45234</v>
      </c>
      <c r="K6122" s="2">
        <v>3.5416666666666666E-2</v>
      </c>
      <c r="L6122" t="str" cm="1">
        <f t="array" ref="L6122">_xlfn.IFS(
Table1[[#This Row],[Patient Age]]&gt;=70,"70-79",
Table1[[#This Row],[Patient Age]]&gt;=60,"60-69",
Table1[[#This Row],[Patient Age]]&gt;=50,"50-59",
Table1[[#This Row],[Patient Age]]&gt;=40,"40-49",
Table1[[#This Row],[Patient Age]]&gt;=30,"30-39",
Table1[[#This Row],[Patient Age]]&gt;=20,"20-29",
Table1[[#This Row],[Patient Age]]&gt;=10,"10-19",
TRUE,"0-9"
)</f>
        <v>70-79</v>
      </c>
      <c r="M6122" t="str">
        <f>IF(Table1[[#This Row],[Patient Waittime]]&gt;30,"Delay","Ontime")</f>
        <v>Ontime</v>
      </c>
    </row>
    <row r="6123" spans="1:13" x14ac:dyDescent="0.2">
      <c r="A6123" t="s">
        <v>12255</v>
      </c>
      <c r="B6123" t="s">
        <v>12256</v>
      </c>
      <c r="C6123" t="s">
        <v>21</v>
      </c>
      <c r="D6123">
        <v>21</v>
      </c>
      <c r="E6123" t="s">
        <v>50</v>
      </c>
      <c r="F6123" t="s">
        <v>18449</v>
      </c>
      <c r="G6123" t="s">
        <v>18</v>
      </c>
      <c r="I6123">
        <v>49</v>
      </c>
      <c r="J6123" s="1">
        <v>45288</v>
      </c>
      <c r="K6123" s="2">
        <v>0.47222222222222221</v>
      </c>
      <c r="L6123" t="str" cm="1">
        <f t="array" ref="L6123">_xlfn.IFS(
Table1[[#This Row],[Patient Age]]&gt;=70,"70-79",
Table1[[#This Row],[Patient Age]]&gt;=60,"60-69",
Table1[[#This Row],[Patient Age]]&gt;=50,"50-59",
Table1[[#This Row],[Patient Age]]&gt;=40,"40-49",
Table1[[#This Row],[Patient Age]]&gt;=30,"30-39",
Table1[[#This Row],[Patient Age]]&gt;=20,"20-29",
Table1[[#This Row],[Patient Age]]&gt;=10,"10-19",
TRUE,"0-9"
)</f>
        <v>20-29</v>
      </c>
      <c r="M6123" t="str">
        <f>IF(Table1[[#This Row],[Patient Waittime]]&gt;30,"Delay","Ontime")</f>
        <v>Delay</v>
      </c>
    </row>
    <row r="6124" spans="1:13" x14ac:dyDescent="0.2">
      <c r="A6124" t="s">
        <v>12257</v>
      </c>
      <c r="B6124" t="s">
        <v>12258</v>
      </c>
      <c r="C6124" t="s">
        <v>21</v>
      </c>
      <c r="D6124">
        <v>24</v>
      </c>
      <c r="E6124" t="s">
        <v>50</v>
      </c>
      <c r="F6124" t="s">
        <v>18449</v>
      </c>
      <c r="G6124" t="s">
        <v>18</v>
      </c>
      <c r="I6124">
        <v>37</v>
      </c>
      <c r="J6124" s="1">
        <v>45324</v>
      </c>
      <c r="K6124" s="2">
        <v>0.99861111111111112</v>
      </c>
      <c r="L6124" t="str" cm="1">
        <f t="array" ref="L6124">_xlfn.IFS(
Table1[[#This Row],[Patient Age]]&gt;=70,"70-79",
Table1[[#This Row],[Patient Age]]&gt;=60,"60-69",
Table1[[#This Row],[Patient Age]]&gt;=50,"50-59",
Table1[[#This Row],[Patient Age]]&gt;=40,"40-49",
Table1[[#This Row],[Patient Age]]&gt;=30,"30-39",
Table1[[#This Row],[Patient Age]]&gt;=20,"20-29",
Table1[[#This Row],[Patient Age]]&gt;=10,"10-19",
TRUE,"0-9"
)</f>
        <v>20-29</v>
      </c>
      <c r="M6124" t="str">
        <f>IF(Table1[[#This Row],[Patient Waittime]]&gt;30,"Delay","Ontime")</f>
        <v>Delay</v>
      </c>
    </row>
    <row r="6125" spans="1:13" x14ac:dyDescent="0.2">
      <c r="A6125" t="s">
        <v>12259</v>
      </c>
      <c r="B6125" t="s">
        <v>12260</v>
      </c>
      <c r="C6125" t="s">
        <v>21</v>
      </c>
      <c r="D6125">
        <v>16</v>
      </c>
      <c r="E6125" t="s">
        <v>50</v>
      </c>
      <c r="F6125" t="s">
        <v>18449</v>
      </c>
      <c r="G6125" t="s">
        <v>18</v>
      </c>
      <c r="I6125">
        <v>16</v>
      </c>
      <c r="J6125" s="1">
        <v>45550</v>
      </c>
      <c r="K6125" s="2">
        <v>0.52916666666666667</v>
      </c>
      <c r="L6125" t="str" cm="1">
        <f t="array" ref="L6125">_xlfn.IFS(
Table1[[#This Row],[Patient Age]]&gt;=70,"70-79",
Table1[[#This Row],[Patient Age]]&gt;=60,"60-69",
Table1[[#This Row],[Patient Age]]&gt;=50,"50-59",
Table1[[#This Row],[Patient Age]]&gt;=40,"40-49",
Table1[[#This Row],[Patient Age]]&gt;=30,"30-39",
Table1[[#This Row],[Patient Age]]&gt;=20,"20-29",
Table1[[#This Row],[Patient Age]]&gt;=10,"10-19",
TRUE,"0-9"
)</f>
        <v>10-19</v>
      </c>
      <c r="M6125" t="str">
        <f>IF(Table1[[#This Row],[Patient Waittime]]&gt;30,"Delay","Ontime")</f>
        <v>Ontime</v>
      </c>
    </row>
    <row r="6126" spans="1:13" x14ac:dyDescent="0.2">
      <c r="A6126" t="s">
        <v>12261</v>
      </c>
      <c r="B6126" t="s">
        <v>12262</v>
      </c>
      <c r="C6126" t="s">
        <v>21</v>
      </c>
      <c r="D6126">
        <v>54</v>
      </c>
      <c r="E6126" t="s">
        <v>50</v>
      </c>
      <c r="F6126" t="s">
        <v>18449</v>
      </c>
      <c r="G6126" t="s">
        <v>18</v>
      </c>
      <c r="I6126">
        <v>34</v>
      </c>
      <c r="J6126" s="1">
        <v>45431</v>
      </c>
      <c r="K6126" s="2">
        <v>0.69166666666666665</v>
      </c>
      <c r="L6126" t="str" cm="1">
        <f t="array" ref="L6126">_xlfn.IFS(
Table1[[#This Row],[Patient Age]]&gt;=70,"70-79",
Table1[[#This Row],[Patient Age]]&gt;=60,"60-69",
Table1[[#This Row],[Patient Age]]&gt;=50,"50-59",
Table1[[#This Row],[Patient Age]]&gt;=40,"40-49",
Table1[[#This Row],[Patient Age]]&gt;=30,"30-39",
Table1[[#This Row],[Patient Age]]&gt;=20,"20-29",
Table1[[#This Row],[Patient Age]]&gt;=10,"10-19",
TRUE,"0-9"
)</f>
        <v>50-59</v>
      </c>
      <c r="M6126" t="str">
        <f>IF(Table1[[#This Row],[Patient Waittime]]&gt;30,"Delay","Ontime")</f>
        <v>Delay</v>
      </c>
    </row>
    <row r="6127" spans="1:13" x14ac:dyDescent="0.2">
      <c r="A6127" t="s">
        <v>12263</v>
      </c>
      <c r="B6127" t="s">
        <v>12264</v>
      </c>
      <c r="C6127" t="s">
        <v>21</v>
      </c>
      <c r="D6127">
        <v>50</v>
      </c>
      <c r="E6127" t="s">
        <v>50</v>
      </c>
      <c r="F6127" t="s">
        <v>18449</v>
      </c>
      <c r="G6127" t="s">
        <v>18</v>
      </c>
      <c r="I6127">
        <v>60</v>
      </c>
      <c r="J6127" s="1">
        <v>45348</v>
      </c>
      <c r="K6127" s="2">
        <v>0.81736111111111109</v>
      </c>
      <c r="L6127" t="str" cm="1">
        <f t="array" ref="L6127">_xlfn.IFS(
Table1[[#This Row],[Patient Age]]&gt;=70,"70-79",
Table1[[#This Row],[Patient Age]]&gt;=60,"60-69",
Table1[[#This Row],[Patient Age]]&gt;=50,"50-59",
Table1[[#This Row],[Patient Age]]&gt;=40,"40-49",
Table1[[#This Row],[Patient Age]]&gt;=30,"30-39",
Table1[[#This Row],[Patient Age]]&gt;=20,"20-29",
Table1[[#This Row],[Patient Age]]&gt;=10,"10-19",
TRUE,"0-9"
)</f>
        <v>50-59</v>
      </c>
      <c r="M6127" t="str">
        <f>IF(Table1[[#This Row],[Patient Waittime]]&gt;30,"Delay","Ontime")</f>
        <v>Delay</v>
      </c>
    </row>
    <row r="6128" spans="1:13" x14ac:dyDescent="0.2">
      <c r="A6128" t="s">
        <v>12265</v>
      </c>
      <c r="B6128" t="s">
        <v>12266</v>
      </c>
      <c r="C6128" t="s">
        <v>21</v>
      </c>
      <c r="D6128">
        <v>41</v>
      </c>
      <c r="E6128" t="s">
        <v>50</v>
      </c>
      <c r="F6128" t="s">
        <v>18449</v>
      </c>
      <c r="G6128" t="s">
        <v>18</v>
      </c>
      <c r="I6128">
        <v>19</v>
      </c>
      <c r="J6128" s="1">
        <v>45432</v>
      </c>
      <c r="K6128" s="2">
        <v>0.11527777777777778</v>
      </c>
      <c r="L6128" t="str" cm="1">
        <f t="array" ref="L6128">_xlfn.IFS(
Table1[[#This Row],[Patient Age]]&gt;=70,"70-79",
Table1[[#This Row],[Patient Age]]&gt;=60,"60-69",
Table1[[#This Row],[Patient Age]]&gt;=50,"50-59",
Table1[[#This Row],[Patient Age]]&gt;=40,"40-49",
Table1[[#This Row],[Patient Age]]&gt;=30,"30-39",
Table1[[#This Row],[Patient Age]]&gt;=20,"20-29",
Table1[[#This Row],[Patient Age]]&gt;=10,"10-19",
TRUE,"0-9"
)</f>
        <v>40-49</v>
      </c>
      <c r="M6128" t="str">
        <f>IF(Table1[[#This Row],[Patient Waittime]]&gt;30,"Delay","Ontime")</f>
        <v>Ontime</v>
      </c>
    </row>
    <row r="6129" spans="1:13" x14ac:dyDescent="0.2">
      <c r="A6129" t="s">
        <v>12267</v>
      </c>
      <c r="B6129" t="s">
        <v>12268</v>
      </c>
      <c r="C6129" t="s">
        <v>21</v>
      </c>
      <c r="D6129">
        <v>9</v>
      </c>
      <c r="E6129" t="s">
        <v>50</v>
      </c>
      <c r="F6129" t="s">
        <v>18449</v>
      </c>
      <c r="G6129" t="s">
        <v>18</v>
      </c>
      <c r="I6129">
        <v>10</v>
      </c>
      <c r="J6129" s="1">
        <v>45471</v>
      </c>
      <c r="K6129" s="2">
        <v>0.51597222222222228</v>
      </c>
      <c r="L6129" t="str" cm="1">
        <f t="array" ref="L6129">_xlfn.IFS(
Table1[[#This Row],[Patient Age]]&gt;=70,"70-79",
Table1[[#This Row],[Patient Age]]&gt;=60,"60-69",
Table1[[#This Row],[Patient Age]]&gt;=50,"50-59",
Table1[[#This Row],[Patient Age]]&gt;=40,"40-49",
Table1[[#This Row],[Patient Age]]&gt;=30,"30-39",
Table1[[#This Row],[Patient Age]]&gt;=20,"20-29",
Table1[[#This Row],[Patient Age]]&gt;=10,"10-19",
TRUE,"0-9"
)</f>
        <v>0-9</v>
      </c>
      <c r="M6129" t="str">
        <f>IF(Table1[[#This Row],[Patient Waittime]]&gt;30,"Delay","Ontime")</f>
        <v>Ontime</v>
      </c>
    </row>
    <row r="6130" spans="1:13" x14ac:dyDescent="0.2">
      <c r="A6130" t="s">
        <v>12269</v>
      </c>
      <c r="B6130" t="s">
        <v>12270</v>
      </c>
      <c r="C6130" t="s">
        <v>21</v>
      </c>
      <c r="D6130">
        <v>28</v>
      </c>
      <c r="E6130" t="s">
        <v>50</v>
      </c>
      <c r="F6130" t="s">
        <v>18449</v>
      </c>
      <c r="G6130" t="s">
        <v>18</v>
      </c>
      <c r="I6130">
        <v>12</v>
      </c>
      <c r="J6130" s="1">
        <v>45103</v>
      </c>
      <c r="K6130" s="2">
        <v>0.70277777777777772</v>
      </c>
      <c r="L6130" t="str" cm="1">
        <f t="array" ref="L6130">_xlfn.IFS(
Table1[[#This Row],[Patient Age]]&gt;=70,"70-79",
Table1[[#This Row],[Patient Age]]&gt;=60,"60-69",
Table1[[#This Row],[Patient Age]]&gt;=50,"50-59",
Table1[[#This Row],[Patient Age]]&gt;=40,"40-49",
Table1[[#This Row],[Patient Age]]&gt;=30,"30-39",
Table1[[#This Row],[Patient Age]]&gt;=20,"20-29",
Table1[[#This Row],[Patient Age]]&gt;=10,"10-19",
TRUE,"0-9"
)</f>
        <v>20-29</v>
      </c>
      <c r="M6130" t="str">
        <f>IF(Table1[[#This Row],[Patient Waittime]]&gt;30,"Delay","Ontime")</f>
        <v>Ontime</v>
      </c>
    </row>
    <row r="6131" spans="1:13" x14ac:dyDescent="0.2">
      <c r="A6131" t="s">
        <v>12271</v>
      </c>
      <c r="B6131" t="s">
        <v>12272</v>
      </c>
      <c r="C6131" t="s">
        <v>21</v>
      </c>
      <c r="D6131">
        <v>58</v>
      </c>
      <c r="E6131" t="s">
        <v>50</v>
      </c>
      <c r="F6131" t="s">
        <v>18449</v>
      </c>
      <c r="G6131" t="s">
        <v>18</v>
      </c>
      <c r="I6131">
        <v>18</v>
      </c>
      <c r="J6131" s="1">
        <v>45277</v>
      </c>
      <c r="K6131" s="2">
        <v>0.70902777777777781</v>
      </c>
      <c r="L6131" t="str" cm="1">
        <f t="array" ref="L6131">_xlfn.IFS(
Table1[[#This Row],[Patient Age]]&gt;=70,"70-79",
Table1[[#This Row],[Patient Age]]&gt;=60,"60-69",
Table1[[#This Row],[Patient Age]]&gt;=50,"50-59",
Table1[[#This Row],[Patient Age]]&gt;=40,"40-49",
Table1[[#This Row],[Patient Age]]&gt;=30,"30-39",
Table1[[#This Row],[Patient Age]]&gt;=20,"20-29",
Table1[[#This Row],[Patient Age]]&gt;=10,"10-19",
TRUE,"0-9"
)</f>
        <v>50-59</v>
      </c>
      <c r="M6131" t="str">
        <f>IF(Table1[[#This Row],[Patient Waittime]]&gt;30,"Delay","Ontime")</f>
        <v>Ontime</v>
      </c>
    </row>
    <row r="6132" spans="1:13" x14ac:dyDescent="0.2">
      <c r="A6132" t="s">
        <v>12273</v>
      </c>
      <c r="B6132" t="s">
        <v>12274</v>
      </c>
      <c r="C6132" t="s">
        <v>21</v>
      </c>
      <c r="D6132">
        <v>54</v>
      </c>
      <c r="E6132" t="s">
        <v>50</v>
      </c>
      <c r="F6132" t="s">
        <v>18449</v>
      </c>
      <c r="G6132" t="s">
        <v>18</v>
      </c>
      <c r="I6132">
        <v>60</v>
      </c>
      <c r="J6132" s="1">
        <v>45482</v>
      </c>
      <c r="K6132" s="2">
        <v>0.17083333333333334</v>
      </c>
      <c r="L6132" t="str" cm="1">
        <f t="array" ref="L6132">_xlfn.IFS(
Table1[[#This Row],[Patient Age]]&gt;=70,"70-79",
Table1[[#This Row],[Patient Age]]&gt;=60,"60-69",
Table1[[#This Row],[Patient Age]]&gt;=50,"50-59",
Table1[[#This Row],[Patient Age]]&gt;=40,"40-49",
Table1[[#This Row],[Patient Age]]&gt;=30,"30-39",
Table1[[#This Row],[Patient Age]]&gt;=20,"20-29",
Table1[[#This Row],[Patient Age]]&gt;=10,"10-19",
TRUE,"0-9"
)</f>
        <v>50-59</v>
      </c>
      <c r="M6132" t="str">
        <f>IF(Table1[[#This Row],[Patient Waittime]]&gt;30,"Delay","Ontime")</f>
        <v>Delay</v>
      </c>
    </row>
    <row r="6133" spans="1:13" x14ac:dyDescent="0.2">
      <c r="A6133" t="s">
        <v>12275</v>
      </c>
      <c r="B6133" t="s">
        <v>12276</v>
      </c>
      <c r="C6133" t="s">
        <v>21</v>
      </c>
      <c r="D6133">
        <v>36</v>
      </c>
      <c r="E6133" t="s">
        <v>50</v>
      </c>
      <c r="F6133" t="s">
        <v>18449</v>
      </c>
      <c r="G6133" t="s">
        <v>18</v>
      </c>
      <c r="I6133">
        <v>24</v>
      </c>
      <c r="J6133" s="1">
        <v>45199</v>
      </c>
      <c r="K6133" s="2">
        <v>0.81180555555555556</v>
      </c>
      <c r="L6133" t="str" cm="1">
        <f t="array" ref="L6133">_xlfn.IFS(
Table1[[#This Row],[Patient Age]]&gt;=70,"70-79",
Table1[[#This Row],[Patient Age]]&gt;=60,"60-69",
Table1[[#This Row],[Patient Age]]&gt;=50,"50-59",
Table1[[#This Row],[Patient Age]]&gt;=40,"40-49",
Table1[[#This Row],[Patient Age]]&gt;=30,"30-39",
Table1[[#This Row],[Patient Age]]&gt;=20,"20-29",
Table1[[#This Row],[Patient Age]]&gt;=10,"10-19",
TRUE,"0-9"
)</f>
        <v>30-39</v>
      </c>
      <c r="M6133" t="str">
        <f>IF(Table1[[#This Row],[Patient Waittime]]&gt;30,"Delay","Ontime")</f>
        <v>Ontime</v>
      </c>
    </row>
    <row r="6134" spans="1:13" x14ac:dyDescent="0.2">
      <c r="A6134" t="s">
        <v>12277</v>
      </c>
      <c r="B6134" t="s">
        <v>12278</v>
      </c>
      <c r="C6134" t="s">
        <v>21</v>
      </c>
      <c r="D6134">
        <v>4</v>
      </c>
      <c r="E6134" t="s">
        <v>50</v>
      </c>
      <c r="F6134" t="s">
        <v>18449</v>
      </c>
      <c r="G6134" t="s">
        <v>18</v>
      </c>
      <c r="H6134">
        <v>1</v>
      </c>
      <c r="I6134">
        <v>48</v>
      </c>
      <c r="J6134" s="1">
        <v>45399</v>
      </c>
      <c r="K6134" s="2">
        <v>0.59861111111111109</v>
      </c>
      <c r="L6134" t="str" cm="1">
        <f t="array" ref="L6134">_xlfn.IFS(
Table1[[#This Row],[Patient Age]]&gt;=70,"70-79",
Table1[[#This Row],[Patient Age]]&gt;=60,"60-69",
Table1[[#This Row],[Patient Age]]&gt;=50,"50-59",
Table1[[#This Row],[Patient Age]]&gt;=40,"40-49",
Table1[[#This Row],[Patient Age]]&gt;=30,"30-39",
Table1[[#This Row],[Patient Age]]&gt;=20,"20-29",
Table1[[#This Row],[Patient Age]]&gt;=10,"10-19",
TRUE,"0-9"
)</f>
        <v>0-9</v>
      </c>
      <c r="M6134" t="str">
        <f>IF(Table1[[#This Row],[Patient Waittime]]&gt;30,"Delay","Ontime")</f>
        <v>Delay</v>
      </c>
    </row>
    <row r="6135" spans="1:13" x14ac:dyDescent="0.2">
      <c r="A6135" t="s">
        <v>12279</v>
      </c>
      <c r="B6135" t="s">
        <v>12280</v>
      </c>
      <c r="C6135" t="s">
        <v>21</v>
      </c>
      <c r="D6135">
        <v>63</v>
      </c>
      <c r="E6135" t="s">
        <v>50</v>
      </c>
      <c r="F6135" t="s">
        <v>18449</v>
      </c>
      <c r="G6135" t="s">
        <v>18</v>
      </c>
      <c r="H6135">
        <v>2</v>
      </c>
      <c r="I6135">
        <v>28</v>
      </c>
      <c r="J6135" s="1">
        <v>45378</v>
      </c>
      <c r="K6135" s="2">
        <v>0.21805555555555556</v>
      </c>
      <c r="L6135" t="str" cm="1">
        <f t="array" ref="L6135">_xlfn.IFS(
Table1[[#This Row],[Patient Age]]&gt;=70,"70-79",
Table1[[#This Row],[Patient Age]]&gt;=60,"60-69",
Table1[[#This Row],[Patient Age]]&gt;=50,"50-59",
Table1[[#This Row],[Patient Age]]&gt;=40,"40-49",
Table1[[#This Row],[Patient Age]]&gt;=30,"30-39",
Table1[[#This Row],[Patient Age]]&gt;=20,"20-29",
Table1[[#This Row],[Patient Age]]&gt;=10,"10-19",
TRUE,"0-9"
)</f>
        <v>60-69</v>
      </c>
      <c r="M6135" t="str">
        <f>IF(Table1[[#This Row],[Patient Waittime]]&gt;30,"Delay","Ontime")</f>
        <v>Ontime</v>
      </c>
    </row>
    <row r="6136" spans="1:13" x14ac:dyDescent="0.2">
      <c r="A6136" t="s">
        <v>12281</v>
      </c>
      <c r="B6136" t="s">
        <v>12282</v>
      </c>
      <c r="C6136" t="s">
        <v>21</v>
      </c>
      <c r="D6136">
        <v>51</v>
      </c>
      <c r="E6136" t="s">
        <v>50</v>
      </c>
      <c r="F6136" t="s">
        <v>18449</v>
      </c>
      <c r="G6136" t="s">
        <v>18</v>
      </c>
      <c r="H6136">
        <v>2</v>
      </c>
      <c r="I6136">
        <v>20</v>
      </c>
      <c r="J6136" s="1">
        <v>45235</v>
      </c>
      <c r="K6136" s="2">
        <v>0.94930555555555551</v>
      </c>
      <c r="L6136" t="str" cm="1">
        <f t="array" ref="L6136">_xlfn.IFS(
Table1[[#This Row],[Patient Age]]&gt;=70,"70-79",
Table1[[#This Row],[Patient Age]]&gt;=60,"60-69",
Table1[[#This Row],[Patient Age]]&gt;=50,"50-59",
Table1[[#This Row],[Patient Age]]&gt;=40,"40-49",
Table1[[#This Row],[Patient Age]]&gt;=30,"30-39",
Table1[[#This Row],[Patient Age]]&gt;=20,"20-29",
Table1[[#This Row],[Patient Age]]&gt;=10,"10-19",
TRUE,"0-9"
)</f>
        <v>50-59</v>
      </c>
      <c r="M6136" t="str">
        <f>IF(Table1[[#This Row],[Patient Waittime]]&gt;30,"Delay","Ontime")</f>
        <v>Ontime</v>
      </c>
    </row>
    <row r="6137" spans="1:13" x14ac:dyDescent="0.2">
      <c r="A6137" t="s">
        <v>12283</v>
      </c>
      <c r="B6137" t="s">
        <v>12284</v>
      </c>
      <c r="C6137" t="s">
        <v>21</v>
      </c>
      <c r="D6137">
        <v>4</v>
      </c>
      <c r="E6137" t="s">
        <v>50</v>
      </c>
      <c r="F6137" t="s">
        <v>18449</v>
      </c>
      <c r="G6137" t="s">
        <v>18</v>
      </c>
      <c r="H6137">
        <v>3</v>
      </c>
      <c r="I6137">
        <v>60</v>
      </c>
      <c r="J6137" s="1">
        <v>45068</v>
      </c>
      <c r="K6137" s="2">
        <v>0.25486111111111109</v>
      </c>
      <c r="L6137" t="str" cm="1">
        <f t="array" ref="L6137">_xlfn.IFS(
Table1[[#This Row],[Patient Age]]&gt;=70,"70-79",
Table1[[#This Row],[Patient Age]]&gt;=60,"60-69",
Table1[[#This Row],[Patient Age]]&gt;=50,"50-59",
Table1[[#This Row],[Patient Age]]&gt;=40,"40-49",
Table1[[#This Row],[Patient Age]]&gt;=30,"30-39",
Table1[[#This Row],[Patient Age]]&gt;=20,"20-29",
Table1[[#This Row],[Patient Age]]&gt;=10,"10-19",
TRUE,"0-9"
)</f>
        <v>0-9</v>
      </c>
      <c r="M6137" t="str">
        <f>IF(Table1[[#This Row],[Patient Waittime]]&gt;30,"Delay","Ontime")</f>
        <v>Delay</v>
      </c>
    </row>
    <row r="6138" spans="1:13" x14ac:dyDescent="0.2">
      <c r="A6138" t="s">
        <v>12285</v>
      </c>
      <c r="B6138" t="s">
        <v>12286</v>
      </c>
      <c r="C6138" t="s">
        <v>21</v>
      </c>
      <c r="D6138">
        <v>41</v>
      </c>
      <c r="E6138" t="s">
        <v>50</v>
      </c>
      <c r="F6138" t="s">
        <v>18449</v>
      </c>
      <c r="G6138" t="s">
        <v>18</v>
      </c>
      <c r="H6138">
        <v>4</v>
      </c>
      <c r="I6138">
        <v>32</v>
      </c>
      <c r="J6138" s="1">
        <v>45525</v>
      </c>
      <c r="K6138" s="2">
        <v>0.3923611111111111</v>
      </c>
      <c r="L6138" t="str" cm="1">
        <f t="array" ref="L6138">_xlfn.IFS(
Table1[[#This Row],[Patient Age]]&gt;=70,"70-79",
Table1[[#This Row],[Patient Age]]&gt;=60,"60-69",
Table1[[#This Row],[Patient Age]]&gt;=50,"50-59",
Table1[[#This Row],[Patient Age]]&gt;=40,"40-49",
Table1[[#This Row],[Patient Age]]&gt;=30,"30-39",
Table1[[#This Row],[Patient Age]]&gt;=20,"20-29",
Table1[[#This Row],[Patient Age]]&gt;=10,"10-19",
TRUE,"0-9"
)</f>
        <v>40-49</v>
      </c>
      <c r="M6138" t="str">
        <f>IF(Table1[[#This Row],[Patient Waittime]]&gt;30,"Delay","Ontime")</f>
        <v>Delay</v>
      </c>
    </row>
    <row r="6139" spans="1:13" x14ac:dyDescent="0.2">
      <c r="A6139" t="s">
        <v>12287</v>
      </c>
      <c r="B6139" t="s">
        <v>12288</v>
      </c>
      <c r="C6139" t="s">
        <v>21</v>
      </c>
      <c r="D6139">
        <v>61</v>
      </c>
      <c r="E6139" t="s">
        <v>50</v>
      </c>
      <c r="F6139" t="s">
        <v>18449</v>
      </c>
      <c r="G6139" t="s">
        <v>18</v>
      </c>
      <c r="H6139">
        <v>4</v>
      </c>
      <c r="I6139">
        <v>56</v>
      </c>
      <c r="J6139" s="1">
        <v>45087</v>
      </c>
      <c r="K6139" s="2">
        <v>0.24722222222222223</v>
      </c>
      <c r="L6139" t="str" cm="1">
        <f t="array" ref="L6139">_xlfn.IFS(
Table1[[#This Row],[Patient Age]]&gt;=70,"70-79",
Table1[[#This Row],[Patient Age]]&gt;=60,"60-69",
Table1[[#This Row],[Patient Age]]&gt;=50,"50-59",
Table1[[#This Row],[Patient Age]]&gt;=40,"40-49",
Table1[[#This Row],[Patient Age]]&gt;=30,"30-39",
Table1[[#This Row],[Patient Age]]&gt;=20,"20-29",
Table1[[#This Row],[Patient Age]]&gt;=10,"10-19",
TRUE,"0-9"
)</f>
        <v>60-69</v>
      </c>
      <c r="M6139" t="str">
        <f>IF(Table1[[#This Row],[Patient Waittime]]&gt;30,"Delay","Ontime")</f>
        <v>Delay</v>
      </c>
    </row>
    <row r="6140" spans="1:13" x14ac:dyDescent="0.2">
      <c r="A6140" t="s">
        <v>12289</v>
      </c>
      <c r="B6140" t="s">
        <v>12290</v>
      </c>
      <c r="C6140" t="s">
        <v>21</v>
      </c>
      <c r="D6140">
        <v>25</v>
      </c>
      <c r="E6140" t="s">
        <v>50</v>
      </c>
      <c r="F6140" t="s">
        <v>18449</v>
      </c>
      <c r="G6140" t="s">
        <v>18</v>
      </c>
      <c r="H6140">
        <v>5</v>
      </c>
      <c r="I6140">
        <v>21</v>
      </c>
      <c r="J6140" s="1">
        <v>45465</v>
      </c>
      <c r="K6140" s="2">
        <v>0.81666666666666665</v>
      </c>
      <c r="L6140" t="str" cm="1">
        <f t="array" ref="L6140">_xlfn.IFS(
Table1[[#This Row],[Patient Age]]&gt;=70,"70-79",
Table1[[#This Row],[Patient Age]]&gt;=60,"60-69",
Table1[[#This Row],[Patient Age]]&gt;=50,"50-59",
Table1[[#This Row],[Patient Age]]&gt;=40,"40-49",
Table1[[#This Row],[Patient Age]]&gt;=30,"30-39",
Table1[[#This Row],[Patient Age]]&gt;=20,"20-29",
Table1[[#This Row],[Patient Age]]&gt;=10,"10-19",
TRUE,"0-9"
)</f>
        <v>20-29</v>
      </c>
      <c r="M6140" t="str">
        <f>IF(Table1[[#This Row],[Patient Waittime]]&gt;30,"Delay","Ontime")</f>
        <v>Ontime</v>
      </c>
    </row>
    <row r="6141" spans="1:13" x14ac:dyDescent="0.2">
      <c r="A6141" t="s">
        <v>12291</v>
      </c>
      <c r="B6141" t="s">
        <v>12292</v>
      </c>
      <c r="C6141" t="s">
        <v>21</v>
      </c>
      <c r="D6141">
        <v>9</v>
      </c>
      <c r="E6141" t="s">
        <v>50</v>
      </c>
      <c r="F6141" t="s">
        <v>18449</v>
      </c>
      <c r="G6141" t="s">
        <v>18</v>
      </c>
      <c r="H6141">
        <v>6</v>
      </c>
      <c r="I6141">
        <v>55</v>
      </c>
      <c r="J6141" s="1">
        <v>45274</v>
      </c>
      <c r="K6141" s="2">
        <v>0.9770833333333333</v>
      </c>
      <c r="L6141" t="str" cm="1">
        <f t="array" ref="L6141">_xlfn.IFS(
Table1[[#This Row],[Patient Age]]&gt;=70,"70-79",
Table1[[#This Row],[Patient Age]]&gt;=60,"60-69",
Table1[[#This Row],[Patient Age]]&gt;=50,"50-59",
Table1[[#This Row],[Patient Age]]&gt;=40,"40-49",
Table1[[#This Row],[Patient Age]]&gt;=30,"30-39",
Table1[[#This Row],[Patient Age]]&gt;=20,"20-29",
Table1[[#This Row],[Patient Age]]&gt;=10,"10-19",
TRUE,"0-9"
)</f>
        <v>0-9</v>
      </c>
      <c r="M6141" t="str">
        <f>IF(Table1[[#This Row],[Patient Waittime]]&gt;30,"Delay","Ontime")</f>
        <v>Delay</v>
      </c>
    </row>
    <row r="6142" spans="1:13" x14ac:dyDescent="0.2">
      <c r="A6142" t="s">
        <v>12293</v>
      </c>
      <c r="B6142" t="s">
        <v>12294</v>
      </c>
      <c r="C6142" t="s">
        <v>21</v>
      </c>
      <c r="D6142">
        <v>34</v>
      </c>
      <c r="E6142" t="s">
        <v>50</v>
      </c>
      <c r="F6142" t="s">
        <v>18449</v>
      </c>
      <c r="G6142" t="s">
        <v>18</v>
      </c>
      <c r="H6142">
        <v>6</v>
      </c>
      <c r="I6142">
        <v>24</v>
      </c>
      <c r="J6142" s="1">
        <v>45090</v>
      </c>
      <c r="K6142" s="2">
        <v>0.82291666666666663</v>
      </c>
      <c r="L6142" t="str" cm="1">
        <f t="array" ref="L6142">_xlfn.IFS(
Table1[[#This Row],[Patient Age]]&gt;=70,"70-79",
Table1[[#This Row],[Patient Age]]&gt;=60,"60-69",
Table1[[#This Row],[Patient Age]]&gt;=50,"50-59",
Table1[[#This Row],[Patient Age]]&gt;=40,"40-49",
Table1[[#This Row],[Patient Age]]&gt;=30,"30-39",
Table1[[#This Row],[Patient Age]]&gt;=20,"20-29",
Table1[[#This Row],[Patient Age]]&gt;=10,"10-19",
TRUE,"0-9"
)</f>
        <v>30-39</v>
      </c>
      <c r="M6142" t="str">
        <f>IF(Table1[[#This Row],[Patient Waittime]]&gt;30,"Delay","Ontime")</f>
        <v>Ontime</v>
      </c>
    </row>
    <row r="6143" spans="1:13" x14ac:dyDescent="0.2">
      <c r="A6143" t="s">
        <v>12295</v>
      </c>
      <c r="B6143" t="s">
        <v>12296</v>
      </c>
      <c r="C6143" t="s">
        <v>21</v>
      </c>
      <c r="D6143">
        <v>65</v>
      </c>
      <c r="E6143" t="s">
        <v>50</v>
      </c>
      <c r="F6143" t="s">
        <v>18449</v>
      </c>
      <c r="G6143" t="s">
        <v>18</v>
      </c>
      <c r="H6143">
        <v>6</v>
      </c>
      <c r="I6143">
        <v>13</v>
      </c>
      <c r="J6143" s="1">
        <v>45536</v>
      </c>
      <c r="K6143" s="2">
        <v>0.99444444444444446</v>
      </c>
      <c r="L6143" t="str" cm="1">
        <f t="array" ref="L6143">_xlfn.IFS(
Table1[[#This Row],[Patient Age]]&gt;=70,"70-79",
Table1[[#This Row],[Patient Age]]&gt;=60,"60-69",
Table1[[#This Row],[Patient Age]]&gt;=50,"50-59",
Table1[[#This Row],[Patient Age]]&gt;=40,"40-49",
Table1[[#This Row],[Patient Age]]&gt;=30,"30-39",
Table1[[#This Row],[Patient Age]]&gt;=20,"20-29",
Table1[[#This Row],[Patient Age]]&gt;=10,"10-19",
TRUE,"0-9"
)</f>
        <v>60-69</v>
      </c>
      <c r="M6143" t="str">
        <f>IF(Table1[[#This Row],[Patient Waittime]]&gt;30,"Delay","Ontime")</f>
        <v>Ontime</v>
      </c>
    </row>
    <row r="6144" spans="1:13" x14ac:dyDescent="0.2">
      <c r="A6144" t="s">
        <v>12297</v>
      </c>
      <c r="B6144" t="s">
        <v>12298</v>
      </c>
      <c r="C6144" t="s">
        <v>21</v>
      </c>
      <c r="D6144">
        <v>25</v>
      </c>
      <c r="E6144" t="s">
        <v>50</v>
      </c>
      <c r="F6144" t="s">
        <v>18449</v>
      </c>
      <c r="G6144" t="s">
        <v>18</v>
      </c>
      <c r="H6144">
        <v>7</v>
      </c>
      <c r="I6144">
        <v>34</v>
      </c>
      <c r="J6144" s="1">
        <v>45543</v>
      </c>
      <c r="K6144" s="2">
        <v>0.39444444444444443</v>
      </c>
      <c r="L6144" t="str" cm="1">
        <f t="array" ref="L6144">_xlfn.IFS(
Table1[[#This Row],[Patient Age]]&gt;=70,"70-79",
Table1[[#This Row],[Patient Age]]&gt;=60,"60-69",
Table1[[#This Row],[Patient Age]]&gt;=50,"50-59",
Table1[[#This Row],[Patient Age]]&gt;=40,"40-49",
Table1[[#This Row],[Patient Age]]&gt;=30,"30-39",
Table1[[#This Row],[Patient Age]]&gt;=20,"20-29",
Table1[[#This Row],[Patient Age]]&gt;=10,"10-19",
TRUE,"0-9"
)</f>
        <v>20-29</v>
      </c>
      <c r="M6144" t="str">
        <f>IF(Table1[[#This Row],[Patient Waittime]]&gt;30,"Delay","Ontime")</f>
        <v>Delay</v>
      </c>
    </row>
    <row r="6145" spans="1:13" x14ac:dyDescent="0.2">
      <c r="A6145" t="s">
        <v>12299</v>
      </c>
      <c r="B6145" t="s">
        <v>12300</v>
      </c>
      <c r="C6145" t="s">
        <v>21</v>
      </c>
      <c r="D6145">
        <v>30</v>
      </c>
      <c r="E6145" t="s">
        <v>50</v>
      </c>
      <c r="F6145" t="s">
        <v>18449</v>
      </c>
      <c r="G6145" t="s">
        <v>18</v>
      </c>
      <c r="H6145">
        <v>7</v>
      </c>
      <c r="I6145">
        <v>33</v>
      </c>
      <c r="J6145" s="1">
        <v>45448</v>
      </c>
      <c r="K6145" s="2">
        <v>0.19930555555555557</v>
      </c>
      <c r="L6145" t="str" cm="1">
        <f t="array" ref="L6145">_xlfn.IFS(
Table1[[#This Row],[Patient Age]]&gt;=70,"70-79",
Table1[[#This Row],[Patient Age]]&gt;=60,"60-69",
Table1[[#This Row],[Patient Age]]&gt;=50,"50-59",
Table1[[#This Row],[Patient Age]]&gt;=40,"40-49",
Table1[[#This Row],[Patient Age]]&gt;=30,"30-39",
Table1[[#This Row],[Patient Age]]&gt;=20,"20-29",
Table1[[#This Row],[Patient Age]]&gt;=10,"10-19",
TRUE,"0-9"
)</f>
        <v>30-39</v>
      </c>
      <c r="M6145" t="str">
        <f>IF(Table1[[#This Row],[Patient Waittime]]&gt;30,"Delay","Ontime")</f>
        <v>Delay</v>
      </c>
    </row>
    <row r="6146" spans="1:13" x14ac:dyDescent="0.2">
      <c r="A6146" t="s">
        <v>12301</v>
      </c>
      <c r="B6146" t="s">
        <v>12302</v>
      </c>
      <c r="C6146" t="s">
        <v>21</v>
      </c>
      <c r="D6146">
        <v>31</v>
      </c>
      <c r="E6146" t="s">
        <v>50</v>
      </c>
      <c r="F6146" t="s">
        <v>18449</v>
      </c>
      <c r="G6146" t="s">
        <v>18</v>
      </c>
      <c r="H6146">
        <v>8</v>
      </c>
      <c r="I6146">
        <v>14</v>
      </c>
      <c r="J6146" s="1">
        <v>45258</v>
      </c>
      <c r="K6146" s="2">
        <v>0.99027777777777781</v>
      </c>
      <c r="L6146" t="str" cm="1">
        <f t="array" ref="L6146">_xlfn.IFS(
Table1[[#This Row],[Patient Age]]&gt;=70,"70-79",
Table1[[#This Row],[Patient Age]]&gt;=60,"60-69",
Table1[[#This Row],[Patient Age]]&gt;=50,"50-59",
Table1[[#This Row],[Patient Age]]&gt;=40,"40-49",
Table1[[#This Row],[Patient Age]]&gt;=30,"30-39",
Table1[[#This Row],[Patient Age]]&gt;=20,"20-29",
Table1[[#This Row],[Patient Age]]&gt;=10,"10-19",
TRUE,"0-9"
)</f>
        <v>30-39</v>
      </c>
      <c r="M6146" t="str">
        <f>IF(Table1[[#This Row],[Patient Waittime]]&gt;30,"Delay","Ontime")</f>
        <v>Ontime</v>
      </c>
    </row>
    <row r="6147" spans="1:13" x14ac:dyDescent="0.2">
      <c r="A6147" t="s">
        <v>12303</v>
      </c>
      <c r="B6147" t="s">
        <v>12304</v>
      </c>
      <c r="C6147" t="s">
        <v>21</v>
      </c>
      <c r="D6147">
        <v>26</v>
      </c>
      <c r="E6147" t="s">
        <v>50</v>
      </c>
      <c r="F6147" t="s">
        <v>18449</v>
      </c>
      <c r="G6147" t="s">
        <v>18</v>
      </c>
      <c r="H6147">
        <v>8</v>
      </c>
      <c r="I6147">
        <v>39</v>
      </c>
      <c r="J6147" s="1">
        <v>45127</v>
      </c>
      <c r="K6147" s="2">
        <v>0.85277777777777775</v>
      </c>
      <c r="L6147" t="str" cm="1">
        <f t="array" ref="L6147">_xlfn.IFS(
Table1[[#This Row],[Patient Age]]&gt;=70,"70-79",
Table1[[#This Row],[Patient Age]]&gt;=60,"60-69",
Table1[[#This Row],[Patient Age]]&gt;=50,"50-59",
Table1[[#This Row],[Patient Age]]&gt;=40,"40-49",
Table1[[#This Row],[Patient Age]]&gt;=30,"30-39",
Table1[[#This Row],[Patient Age]]&gt;=20,"20-29",
Table1[[#This Row],[Patient Age]]&gt;=10,"10-19",
TRUE,"0-9"
)</f>
        <v>20-29</v>
      </c>
      <c r="M6147" t="str">
        <f>IF(Table1[[#This Row],[Patient Waittime]]&gt;30,"Delay","Ontime")</f>
        <v>Delay</v>
      </c>
    </row>
    <row r="6148" spans="1:13" x14ac:dyDescent="0.2">
      <c r="A6148" t="s">
        <v>12305</v>
      </c>
      <c r="B6148" t="s">
        <v>12306</v>
      </c>
      <c r="C6148" t="s">
        <v>21</v>
      </c>
      <c r="D6148">
        <v>40</v>
      </c>
      <c r="E6148" t="s">
        <v>50</v>
      </c>
      <c r="F6148" t="s">
        <v>18449</v>
      </c>
      <c r="G6148" t="s">
        <v>18</v>
      </c>
      <c r="H6148">
        <v>8</v>
      </c>
      <c r="I6148">
        <v>36</v>
      </c>
      <c r="J6148" s="1">
        <v>45434</v>
      </c>
      <c r="K6148" s="2">
        <v>0.57986111111111116</v>
      </c>
      <c r="L6148" t="str" cm="1">
        <f t="array" ref="L6148">_xlfn.IFS(
Table1[[#This Row],[Patient Age]]&gt;=70,"70-79",
Table1[[#This Row],[Patient Age]]&gt;=60,"60-69",
Table1[[#This Row],[Patient Age]]&gt;=50,"50-59",
Table1[[#This Row],[Patient Age]]&gt;=40,"40-49",
Table1[[#This Row],[Patient Age]]&gt;=30,"30-39",
Table1[[#This Row],[Patient Age]]&gt;=20,"20-29",
Table1[[#This Row],[Patient Age]]&gt;=10,"10-19",
TRUE,"0-9"
)</f>
        <v>40-49</v>
      </c>
      <c r="M6148" t="str">
        <f>IF(Table1[[#This Row],[Patient Waittime]]&gt;30,"Delay","Ontime")</f>
        <v>Delay</v>
      </c>
    </row>
    <row r="6149" spans="1:13" x14ac:dyDescent="0.2">
      <c r="A6149" t="s">
        <v>12307</v>
      </c>
      <c r="B6149" t="s">
        <v>12308</v>
      </c>
      <c r="C6149" t="s">
        <v>21</v>
      </c>
      <c r="D6149">
        <v>39</v>
      </c>
      <c r="E6149" t="s">
        <v>50</v>
      </c>
      <c r="F6149" t="s">
        <v>18449</v>
      </c>
      <c r="G6149" t="s">
        <v>18</v>
      </c>
      <c r="H6149">
        <v>8</v>
      </c>
      <c r="I6149">
        <v>22</v>
      </c>
      <c r="J6149" s="1">
        <v>45308</v>
      </c>
      <c r="K6149" s="2">
        <v>0.78680555555555554</v>
      </c>
      <c r="L6149" t="str" cm="1">
        <f t="array" ref="L6149">_xlfn.IFS(
Table1[[#This Row],[Patient Age]]&gt;=70,"70-79",
Table1[[#This Row],[Patient Age]]&gt;=60,"60-69",
Table1[[#This Row],[Patient Age]]&gt;=50,"50-59",
Table1[[#This Row],[Patient Age]]&gt;=40,"40-49",
Table1[[#This Row],[Patient Age]]&gt;=30,"30-39",
Table1[[#This Row],[Patient Age]]&gt;=20,"20-29",
Table1[[#This Row],[Patient Age]]&gt;=10,"10-19",
TRUE,"0-9"
)</f>
        <v>30-39</v>
      </c>
      <c r="M6149" t="str">
        <f>IF(Table1[[#This Row],[Patient Waittime]]&gt;30,"Delay","Ontime")</f>
        <v>Ontime</v>
      </c>
    </row>
    <row r="6150" spans="1:13" x14ac:dyDescent="0.2">
      <c r="A6150" t="s">
        <v>12309</v>
      </c>
      <c r="B6150" t="s">
        <v>12310</v>
      </c>
      <c r="C6150" t="s">
        <v>21</v>
      </c>
      <c r="D6150">
        <v>78</v>
      </c>
      <c r="E6150" t="s">
        <v>50</v>
      </c>
      <c r="F6150" t="s">
        <v>18449</v>
      </c>
      <c r="G6150" t="s">
        <v>18</v>
      </c>
      <c r="H6150">
        <v>9</v>
      </c>
      <c r="I6150">
        <v>39</v>
      </c>
      <c r="J6150" s="1">
        <v>45215</v>
      </c>
      <c r="K6150" s="2">
        <v>0.22430555555555556</v>
      </c>
      <c r="L6150" t="str" cm="1">
        <f t="array" ref="L6150">_xlfn.IFS(
Table1[[#This Row],[Patient Age]]&gt;=70,"70-79",
Table1[[#This Row],[Patient Age]]&gt;=60,"60-69",
Table1[[#This Row],[Patient Age]]&gt;=50,"50-59",
Table1[[#This Row],[Patient Age]]&gt;=40,"40-49",
Table1[[#This Row],[Patient Age]]&gt;=30,"30-39",
Table1[[#This Row],[Patient Age]]&gt;=20,"20-29",
Table1[[#This Row],[Patient Age]]&gt;=10,"10-19",
TRUE,"0-9"
)</f>
        <v>70-79</v>
      </c>
      <c r="M6150" t="str">
        <f>IF(Table1[[#This Row],[Patient Waittime]]&gt;30,"Delay","Ontime")</f>
        <v>Delay</v>
      </c>
    </row>
    <row r="6151" spans="1:13" x14ac:dyDescent="0.2">
      <c r="A6151" t="s">
        <v>12311</v>
      </c>
      <c r="B6151" t="s">
        <v>12312</v>
      </c>
      <c r="C6151" t="s">
        <v>21</v>
      </c>
      <c r="D6151">
        <v>49</v>
      </c>
      <c r="E6151" t="s">
        <v>50</v>
      </c>
      <c r="F6151" t="s">
        <v>18449</v>
      </c>
      <c r="G6151" t="s">
        <v>18</v>
      </c>
      <c r="H6151">
        <v>10</v>
      </c>
      <c r="I6151">
        <v>28</v>
      </c>
      <c r="J6151" s="1">
        <v>45451</v>
      </c>
      <c r="K6151" s="2">
        <v>0.71111111111111114</v>
      </c>
      <c r="L6151" t="str" cm="1">
        <f t="array" ref="L6151">_xlfn.IFS(
Table1[[#This Row],[Patient Age]]&gt;=70,"70-79",
Table1[[#This Row],[Patient Age]]&gt;=60,"60-69",
Table1[[#This Row],[Patient Age]]&gt;=50,"50-59",
Table1[[#This Row],[Patient Age]]&gt;=40,"40-49",
Table1[[#This Row],[Patient Age]]&gt;=30,"30-39",
Table1[[#This Row],[Patient Age]]&gt;=20,"20-29",
Table1[[#This Row],[Patient Age]]&gt;=10,"10-19",
TRUE,"0-9"
)</f>
        <v>40-49</v>
      </c>
      <c r="M6151" t="str">
        <f>IF(Table1[[#This Row],[Patient Waittime]]&gt;30,"Delay","Ontime")</f>
        <v>Ontime</v>
      </c>
    </row>
    <row r="6152" spans="1:13" x14ac:dyDescent="0.2">
      <c r="A6152" t="s">
        <v>12313</v>
      </c>
      <c r="B6152" t="s">
        <v>12314</v>
      </c>
      <c r="C6152" t="s">
        <v>21</v>
      </c>
      <c r="D6152">
        <v>65</v>
      </c>
      <c r="E6152" t="s">
        <v>50</v>
      </c>
      <c r="F6152" t="s">
        <v>18449</v>
      </c>
      <c r="G6152" t="s">
        <v>18</v>
      </c>
      <c r="H6152">
        <v>10</v>
      </c>
      <c r="I6152">
        <v>25</v>
      </c>
      <c r="J6152" s="1">
        <v>45043</v>
      </c>
      <c r="K6152" s="2">
        <v>0.92013888888888884</v>
      </c>
      <c r="L6152" t="str" cm="1">
        <f t="array" ref="L6152">_xlfn.IFS(
Table1[[#This Row],[Patient Age]]&gt;=70,"70-79",
Table1[[#This Row],[Patient Age]]&gt;=60,"60-69",
Table1[[#This Row],[Patient Age]]&gt;=50,"50-59",
Table1[[#This Row],[Patient Age]]&gt;=40,"40-49",
Table1[[#This Row],[Patient Age]]&gt;=30,"30-39",
Table1[[#This Row],[Patient Age]]&gt;=20,"20-29",
Table1[[#This Row],[Patient Age]]&gt;=10,"10-19",
TRUE,"0-9"
)</f>
        <v>60-69</v>
      </c>
      <c r="M6152" t="str">
        <f>IF(Table1[[#This Row],[Patient Waittime]]&gt;30,"Delay","Ontime")</f>
        <v>Ontime</v>
      </c>
    </row>
    <row r="6153" spans="1:13" x14ac:dyDescent="0.2">
      <c r="A6153" t="s">
        <v>12315</v>
      </c>
      <c r="B6153" t="s">
        <v>12316</v>
      </c>
      <c r="C6153" t="s">
        <v>21</v>
      </c>
      <c r="D6153">
        <v>53</v>
      </c>
      <c r="E6153" t="s">
        <v>50</v>
      </c>
      <c r="F6153" t="s">
        <v>18449</v>
      </c>
      <c r="G6153" t="s">
        <v>18</v>
      </c>
      <c r="H6153">
        <v>10</v>
      </c>
      <c r="I6153">
        <v>32</v>
      </c>
      <c r="J6153" s="1">
        <v>44934</v>
      </c>
      <c r="K6153" s="2">
        <v>0.95138888888888884</v>
      </c>
      <c r="L6153" t="str" cm="1">
        <f t="array" ref="L6153">_xlfn.IFS(
Table1[[#This Row],[Patient Age]]&gt;=70,"70-79",
Table1[[#This Row],[Patient Age]]&gt;=60,"60-69",
Table1[[#This Row],[Patient Age]]&gt;=50,"50-59",
Table1[[#This Row],[Patient Age]]&gt;=40,"40-49",
Table1[[#This Row],[Patient Age]]&gt;=30,"30-39",
Table1[[#This Row],[Patient Age]]&gt;=20,"20-29",
Table1[[#This Row],[Patient Age]]&gt;=10,"10-19",
TRUE,"0-9"
)</f>
        <v>50-59</v>
      </c>
      <c r="M6153" t="str">
        <f>IF(Table1[[#This Row],[Patient Waittime]]&gt;30,"Delay","Ontime")</f>
        <v>Delay</v>
      </c>
    </row>
    <row r="6154" spans="1:13" x14ac:dyDescent="0.2">
      <c r="A6154" t="s">
        <v>12317</v>
      </c>
      <c r="B6154" t="s">
        <v>12318</v>
      </c>
      <c r="C6154" t="s">
        <v>21</v>
      </c>
      <c r="D6154">
        <v>3</v>
      </c>
      <c r="E6154" t="s">
        <v>50</v>
      </c>
      <c r="F6154" t="s">
        <v>28</v>
      </c>
      <c r="G6154" t="s">
        <v>18</v>
      </c>
      <c r="I6154">
        <v>54</v>
      </c>
      <c r="J6154" s="1">
        <v>45311</v>
      </c>
      <c r="K6154" s="2">
        <v>0.95347222222222228</v>
      </c>
      <c r="L6154" t="str" cm="1">
        <f t="array" ref="L6154">_xlfn.IFS(
Table1[[#This Row],[Patient Age]]&gt;=70,"70-79",
Table1[[#This Row],[Patient Age]]&gt;=60,"60-69",
Table1[[#This Row],[Patient Age]]&gt;=50,"50-59",
Table1[[#This Row],[Patient Age]]&gt;=40,"40-49",
Table1[[#This Row],[Patient Age]]&gt;=30,"30-39",
Table1[[#This Row],[Patient Age]]&gt;=20,"20-29",
Table1[[#This Row],[Patient Age]]&gt;=10,"10-19",
TRUE,"0-9"
)</f>
        <v>0-9</v>
      </c>
      <c r="M6154" t="str">
        <f>IF(Table1[[#This Row],[Patient Waittime]]&gt;30,"Delay","Ontime")</f>
        <v>Delay</v>
      </c>
    </row>
    <row r="6155" spans="1:13" x14ac:dyDescent="0.2">
      <c r="A6155" t="s">
        <v>12319</v>
      </c>
      <c r="B6155" t="s">
        <v>12320</v>
      </c>
      <c r="C6155" t="s">
        <v>21</v>
      </c>
      <c r="D6155">
        <v>23</v>
      </c>
      <c r="E6155" t="s">
        <v>50</v>
      </c>
      <c r="F6155" t="s">
        <v>28</v>
      </c>
      <c r="G6155" t="s">
        <v>18</v>
      </c>
      <c r="I6155">
        <v>19</v>
      </c>
      <c r="J6155" s="1">
        <v>45277</v>
      </c>
      <c r="K6155" s="2">
        <v>0.98888888888888893</v>
      </c>
      <c r="L6155" t="str" cm="1">
        <f t="array" ref="L6155">_xlfn.IFS(
Table1[[#This Row],[Patient Age]]&gt;=70,"70-79",
Table1[[#This Row],[Patient Age]]&gt;=60,"60-69",
Table1[[#This Row],[Patient Age]]&gt;=50,"50-59",
Table1[[#This Row],[Patient Age]]&gt;=40,"40-49",
Table1[[#This Row],[Patient Age]]&gt;=30,"30-39",
Table1[[#This Row],[Patient Age]]&gt;=20,"20-29",
Table1[[#This Row],[Patient Age]]&gt;=10,"10-19",
TRUE,"0-9"
)</f>
        <v>20-29</v>
      </c>
      <c r="M6155" t="str">
        <f>IF(Table1[[#This Row],[Patient Waittime]]&gt;30,"Delay","Ontime")</f>
        <v>Ontime</v>
      </c>
    </row>
    <row r="6156" spans="1:13" x14ac:dyDescent="0.2">
      <c r="A6156" t="s">
        <v>12321</v>
      </c>
      <c r="B6156" t="s">
        <v>12322</v>
      </c>
      <c r="C6156" t="s">
        <v>21</v>
      </c>
      <c r="D6156">
        <v>78</v>
      </c>
      <c r="E6156" t="s">
        <v>50</v>
      </c>
      <c r="F6156" t="s">
        <v>28</v>
      </c>
      <c r="G6156" t="s">
        <v>18</v>
      </c>
      <c r="I6156">
        <v>37</v>
      </c>
      <c r="J6156" s="1">
        <v>45346</v>
      </c>
      <c r="K6156" s="2">
        <v>0.64930555555555558</v>
      </c>
      <c r="L6156" t="str" cm="1">
        <f t="array" ref="L6156">_xlfn.IFS(
Table1[[#This Row],[Patient Age]]&gt;=70,"70-79",
Table1[[#This Row],[Patient Age]]&gt;=60,"60-69",
Table1[[#This Row],[Patient Age]]&gt;=50,"50-59",
Table1[[#This Row],[Patient Age]]&gt;=40,"40-49",
Table1[[#This Row],[Patient Age]]&gt;=30,"30-39",
Table1[[#This Row],[Patient Age]]&gt;=20,"20-29",
Table1[[#This Row],[Patient Age]]&gt;=10,"10-19",
TRUE,"0-9"
)</f>
        <v>70-79</v>
      </c>
      <c r="M6156" t="str">
        <f>IF(Table1[[#This Row],[Patient Waittime]]&gt;30,"Delay","Ontime")</f>
        <v>Delay</v>
      </c>
    </row>
    <row r="6157" spans="1:13" x14ac:dyDescent="0.2">
      <c r="A6157" t="s">
        <v>12323</v>
      </c>
      <c r="B6157" t="s">
        <v>12324</v>
      </c>
      <c r="C6157" t="s">
        <v>21</v>
      </c>
      <c r="D6157">
        <v>33</v>
      </c>
      <c r="E6157" t="s">
        <v>50</v>
      </c>
      <c r="F6157" t="s">
        <v>28</v>
      </c>
      <c r="G6157" t="s">
        <v>18</v>
      </c>
      <c r="I6157">
        <v>23</v>
      </c>
      <c r="J6157" s="1">
        <v>45090</v>
      </c>
      <c r="K6157" s="2">
        <v>0.87291666666666667</v>
      </c>
      <c r="L6157" t="str" cm="1">
        <f t="array" ref="L6157">_xlfn.IFS(
Table1[[#This Row],[Patient Age]]&gt;=70,"70-79",
Table1[[#This Row],[Patient Age]]&gt;=60,"60-69",
Table1[[#This Row],[Patient Age]]&gt;=50,"50-59",
Table1[[#This Row],[Patient Age]]&gt;=40,"40-49",
Table1[[#This Row],[Patient Age]]&gt;=30,"30-39",
Table1[[#This Row],[Patient Age]]&gt;=20,"20-29",
Table1[[#This Row],[Patient Age]]&gt;=10,"10-19",
TRUE,"0-9"
)</f>
        <v>30-39</v>
      </c>
      <c r="M6157" t="str">
        <f>IF(Table1[[#This Row],[Patient Waittime]]&gt;30,"Delay","Ontime")</f>
        <v>Ontime</v>
      </c>
    </row>
    <row r="6158" spans="1:13" x14ac:dyDescent="0.2">
      <c r="A6158" t="s">
        <v>12325</v>
      </c>
      <c r="B6158" t="s">
        <v>12326</v>
      </c>
      <c r="C6158" t="s">
        <v>21</v>
      </c>
      <c r="D6158">
        <v>49</v>
      </c>
      <c r="E6158" t="s">
        <v>50</v>
      </c>
      <c r="F6158" t="s">
        <v>28</v>
      </c>
      <c r="G6158" t="s">
        <v>18</v>
      </c>
      <c r="I6158">
        <v>39</v>
      </c>
      <c r="J6158" s="1">
        <v>45501</v>
      </c>
      <c r="K6158" s="2">
        <v>0.31041666666666667</v>
      </c>
      <c r="L6158" t="str" cm="1">
        <f t="array" ref="L6158">_xlfn.IFS(
Table1[[#This Row],[Patient Age]]&gt;=70,"70-79",
Table1[[#This Row],[Patient Age]]&gt;=60,"60-69",
Table1[[#This Row],[Patient Age]]&gt;=50,"50-59",
Table1[[#This Row],[Patient Age]]&gt;=40,"40-49",
Table1[[#This Row],[Patient Age]]&gt;=30,"30-39",
Table1[[#This Row],[Patient Age]]&gt;=20,"20-29",
Table1[[#This Row],[Patient Age]]&gt;=10,"10-19",
TRUE,"0-9"
)</f>
        <v>40-49</v>
      </c>
      <c r="M6158" t="str">
        <f>IF(Table1[[#This Row],[Patient Waittime]]&gt;30,"Delay","Ontime")</f>
        <v>Delay</v>
      </c>
    </row>
    <row r="6159" spans="1:13" x14ac:dyDescent="0.2">
      <c r="A6159" t="s">
        <v>12327</v>
      </c>
      <c r="B6159" t="s">
        <v>12328</v>
      </c>
      <c r="C6159" t="s">
        <v>21</v>
      </c>
      <c r="D6159">
        <v>59</v>
      </c>
      <c r="E6159" t="s">
        <v>50</v>
      </c>
      <c r="F6159" t="s">
        <v>28</v>
      </c>
      <c r="G6159" t="s">
        <v>18</v>
      </c>
      <c r="I6159">
        <v>43</v>
      </c>
      <c r="J6159" s="1">
        <v>45214</v>
      </c>
      <c r="K6159" s="2">
        <v>0.8930555555555556</v>
      </c>
      <c r="L6159" t="str" cm="1">
        <f t="array" ref="L6159">_xlfn.IFS(
Table1[[#This Row],[Patient Age]]&gt;=70,"70-79",
Table1[[#This Row],[Patient Age]]&gt;=60,"60-69",
Table1[[#This Row],[Patient Age]]&gt;=50,"50-59",
Table1[[#This Row],[Patient Age]]&gt;=40,"40-49",
Table1[[#This Row],[Patient Age]]&gt;=30,"30-39",
Table1[[#This Row],[Patient Age]]&gt;=20,"20-29",
Table1[[#This Row],[Patient Age]]&gt;=10,"10-19",
TRUE,"0-9"
)</f>
        <v>50-59</v>
      </c>
      <c r="M6159" t="str">
        <f>IF(Table1[[#This Row],[Patient Waittime]]&gt;30,"Delay","Ontime")</f>
        <v>Delay</v>
      </c>
    </row>
    <row r="6160" spans="1:13" x14ac:dyDescent="0.2">
      <c r="A6160" t="s">
        <v>12329</v>
      </c>
      <c r="B6160" t="s">
        <v>12330</v>
      </c>
      <c r="C6160" t="s">
        <v>21</v>
      </c>
      <c r="D6160">
        <v>53</v>
      </c>
      <c r="E6160" t="s">
        <v>50</v>
      </c>
      <c r="F6160" t="s">
        <v>28</v>
      </c>
      <c r="G6160" t="s">
        <v>18</v>
      </c>
      <c r="I6160">
        <v>40</v>
      </c>
      <c r="J6160" s="1">
        <v>45101</v>
      </c>
      <c r="K6160" s="2">
        <v>0.59930555555555554</v>
      </c>
      <c r="L6160" t="str" cm="1">
        <f t="array" ref="L6160">_xlfn.IFS(
Table1[[#This Row],[Patient Age]]&gt;=70,"70-79",
Table1[[#This Row],[Patient Age]]&gt;=60,"60-69",
Table1[[#This Row],[Patient Age]]&gt;=50,"50-59",
Table1[[#This Row],[Patient Age]]&gt;=40,"40-49",
Table1[[#This Row],[Patient Age]]&gt;=30,"30-39",
Table1[[#This Row],[Patient Age]]&gt;=20,"20-29",
Table1[[#This Row],[Patient Age]]&gt;=10,"10-19",
TRUE,"0-9"
)</f>
        <v>50-59</v>
      </c>
      <c r="M6160" t="str">
        <f>IF(Table1[[#This Row],[Patient Waittime]]&gt;30,"Delay","Ontime")</f>
        <v>Delay</v>
      </c>
    </row>
    <row r="6161" spans="1:13" x14ac:dyDescent="0.2">
      <c r="A6161" t="s">
        <v>12331</v>
      </c>
      <c r="B6161" t="s">
        <v>12332</v>
      </c>
      <c r="C6161" t="s">
        <v>21</v>
      </c>
      <c r="D6161">
        <v>59</v>
      </c>
      <c r="E6161" t="s">
        <v>50</v>
      </c>
      <c r="F6161" t="s">
        <v>28</v>
      </c>
      <c r="G6161" t="s">
        <v>18</v>
      </c>
      <c r="I6161">
        <v>60</v>
      </c>
      <c r="J6161" s="1">
        <v>45226</v>
      </c>
      <c r="K6161" s="2">
        <v>0.81388888888888888</v>
      </c>
      <c r="L6161" t="str" cm="1">
        <f t="array" ref="L6161">_xlfn.IFS(
Table1[[#This Row],[Patient Age]]&gt;=70,"70-79",
Table1[[#This Row],[Patient Age]]&gt;=60,"60-69",
Table1[[#This Row],[Patient Age]]&gt;=50,"50-59",
Table1[[#This Row],[Patient Age]]&gt;=40,"40-49",
Table1[[#This Row],[Patient Age]]&gt;=30,"30-39",
Table1[[#This Row],[Patient Age]]&gt;=20,"20-29",
Table1[[#This Row],[Patient Age]]&gt;=10,"10-19",
TRUE,"0-9"
)</f>
        <v>50-59</v>
      </c>
      <c r="M6161" t="str">
        <f>IF(Table1[[#This Row],[Patient Waittime]]&gt;30,"Delay","Ontime")</f>
        <v>Delay</v>
      </c>
    </row>
    <row r="6162" spans="1:13" x14ac:dyDescent="0.2">
      <c r="A6162" t="s">
        <v>12333</v>
      </c>
      <c r="B6162" t="s">
        <v>12334</v>
      </c>
      <c r="C6162" t="s">
        <v>21</v>
      </c>
      <c r="D6162">
        <v>56</v>
      </c>
      <c r="E6162" t="s">
        <v>50</v>
      </c>
      <c r="F6162" t="s">
        <v>28</v>
      </c>
      <c r="G6162" t="s">
        <v>18</v>
      </c>
      <c r="I6162">
        <v>20</v>
      </c>
      <c r="J6162" s="1">
        <v>45056</v>
      </c>
      <c r="K6162" s="2">
        <v>0.19166666666666668</v>
      </c>
      <c r="L6162" t="str" cm="1">
        <f t="array" ref="L6162">_xlfn.IFS(
Table1[[#This Row],[Patient Age]]&gt;=70,"70-79",
Table1[[#This Row],[Patient Age]]&gt;=60,"60-69",
Table1[[#This Row],[Patient Age]]&gt;=50,"50-59",
Table1[[#This Row],[Patient Age]]&gt;=40,"40-49",
Table1[[#This Row],[Patient Age]]&gt;=30,"30-39",
Table1[[#This Row],[Patient Age]]&gt;=20,"20-29",
Table1[[#This Row],[Patient Age]]&gt;=10,"10-19",
TRUE,"0-9"
)</f>
        <v>50-59</v>
      </c>
      <c r="M6162" t="str">
        <f>IF(Table1[[#This Row],[Patient Waittime]]&gt;30,"Delay","Ontime")</f>
        <v>Ontime</v>
      </c>
    </row>
    <row r="6163" spans="1:13" x14ac:dyDescent="0.2">
      <c r="A6163" t="s">
        <v>12335</v>
      </c>
      <c r="B6163" t="s">
        <v>12336</v>
      </c>
      <c r="C6163" t="s">
        <v>21</v>
      </c>
      <c r="D6163">
        <v>22</v>
      </c>
      <c r="E6163" t="s">
        <v>50</v>
      </c>
      <c r="F6163" t="s">
        <v>28</v>
      </c>
      <c r="G6163" t="s">
        <v>18</v>
      </c>
      <c r="I6163">
        <v>19</v>
      </c>
      <c r="J6163" s="1">
        <v>45111</v>
      </c>
      <c r="K6163" s="2">
        <v>0.90138888888888891</v>
      </c>
      <c r="L6163" t="str" cm="1">
        <f t="array" ref="L6163">_xlfn.IFS(
Table1[[#This Row],[Patient Age]]&gt;=70,"70-79",
Table1[[#This Row],[Patient Age]]&gt;=60,"60-69",
Table1[[#This Row],[Patient Age]]&gt;=50,"50-59",
Table1[[#This Row],[Patient Age]]&gt;=40,"40-49",
Table1[[#This Row],[Patient Age]]&gt;=30,"30-39",
Table1[[#This Row],[Patient Age]]&gt;=20,"20-29",
Table1[[#This Row],[Patient Age]]&gt;=10,"10-19",
TRUE,"0-9"
)</f>
        <v>20-29</v>
      </c>
      <c r="M6163" t="str">
        <f>IF(Table1[[#This Row],[Patient Waittime]]&gt;30,"Delay","Ontime")</f>
        <v>Ontime</v>
      </c>
    </row>
    <row r="6164" spans="1:13" x14ac:dyDescent="0.2">
      <c r="A6164" t="s">
        <v>12337</v>
      </c>
      <c r="B6164" t="s">
        <v>12338</v>
      </c>
      <c r="C6164" t="s">
        <v>21</v>
      </c>
      <c r="D6164">
        <v>49</v>
      </c>
      <c r="E6164" t="s">
        <v>50</v>
      </c>
      <c r="F6164" t="s">
        <v>28</v>
      </c>
      <c r="G6164" t="s">
        <v>18</v>
      </c>
      <c r="I6164">
        <v>24</v>
      </c>
      <c r="J6164" s="1">
        <v>45260</v>
      </c>
      <c r="K6164" s="2">
        <v>0.88472222222222219</v>
      </c>
      <c r="L6164" t="str" cm="1">
        <f t="array" ref="L6164">_xlfn.IFS(
Table1[[#This Row],[Patient Age]]&gt;=70,"70-79",
Table1[[#This Row],[Patient Age]]&gt;=60,"60-69",
Table1[[#This Row],[Patient Age]]&gt;=50,"50-59",
Table1[[#This Row],[Patient Age]]&gt;=40,"40-49",
Table1[[#This Row],[Patient Age]]&gt;=30,"30-39",
Table1[[#This Row],[Patient Age]]&gt;=20,"20-29",
Table1[[#This Row],[Patient Age]]&gt;=10,"10-19",
TRUE,"0-9"
)</f>
        <v>40-49</v>
      </c>
      <c r="M6164" t="str">
        <f>IF(Table1[[#This Row],[Patient Waittime]]&gt;30,"Delay","Ontime")</f>
        <v>Ontime</v>
      </c>
    </row>
    <row r="6165" spans="1:13" x14ac:dyDescent="0.2">
      <c r="A6165" t="s">
        <v>12339</v>
      </c>
      <c r="B6165" t="s">
        <v>12340</v>
      </c>
      <c r="C6165" t="s">
        <v>21</v>
      </c>
      <c r="D6165">
        <v>14</v>
      </c>
      <c r="E6165" t="s">
        <v>50</v>
      </c>
      <c r="F6165" t="s">
        <v>28</v>
      </c>
      <c r="G6165" t="s">
        <v>18</v>
      </c>
      <c r="I6165">
        <v>60</v>
      </c>
      <c r="J6165" s="1">
        <v>45051</v>
      </c>
      <c r="K6165" s="2">
        <v>0.95277777777777772</v>
      </c>
      <c r="L6165" t="str" cm="1">
        <f t="array" ref="L6165">_xlfn.IFS(
Table1[[#This Row],[Patient Age]]&gt;=70,"70-79",
Table1[[#This Row],[Patient Age]]&gt;=60,"60-69",
Table1[[#This Row],[Patient Age]]&gt;=50,"50-59",
Table1[[#This Row],[Patient Age]]&gt;=40,"40-49",
Table1[[#This Row],[Patient Age]]&gt;=30,"30-39",
Table1[[#This Row],[Patient Age]]&gt;=20,"20-29",
Table1[[#This Row],[Patient Age]]&gt;=10,"10-19",
TRUE,"0-9"
)</f>
        <v>10-19</v>
      </c>
      <c r="M6165" t="str">
        <f>IF(Table1[[#This Row],[Patient Waittime]]&gt;30,"Delay","Ontime")</f>
        <v>Delay</v>
      </c>
    </row>
    <row r="6166" spans="1:13" x14ac:dyDescent="0.2">
      <c r="A6166" t="s">
        <v>12341</v>
      </c>
      <c r="B6166" t="s">
        <v>12342</v>
      </c>
      <c r="C6166" t="s">
        <v>21</v>
      </c>
      <c r="D6166">
        <v>55</v>
      </c>
      <c r="E6166" t="s">
        <v>50</v>
      </c>
      <c r="F6166" t="s">
        <v>28</v>
      </c>
      <c r="G6166" t="s">
        <v>18</v>
      </c>
      <c r="I6166">
        <v>14</v>
      </c>
      <c r="J6166" s="1">
        <v>45552</v>
      </c>
      <c r="K6166" s="2">
        <v>0.67986111111111114</v>
      </c>
      <c r="L6166" t="str" cm="1">
        <f t="array" ref="L6166">_xlfn.IFS(
Table1[[#This Row],[Patient Age]]&gt;=70,"70-79",
Table1[[#This Row],[Patient Age]]&gt;=60,"60-69",
Table1[[#This Row],[Patient Age]]&gt;=50,"50-59",
Table1[[#This Row],[Patient Age]]&gt;=40,"40-49",
Table1[[#This Row],[Patient Age]]&gt;=30,"30-39",
Table1[[#This Row],[Patient Age]]&gt;=20,"20-29",
Table1[[#This Row],[Patient Age]]&gt;=10,"10-19",
TRUE,"0-9"
)</f>
        <v>50-59</v>
      </c>
      <c r="M6166" t="str">
        <f>IF(Table1[[#This Row],[Patient Waittime]]&gt;30,"Delay","Ontime")</f>
        <v>Ontime</v>
      </c>
    </row>
    <row r="6167" spans="1:13" x14ac:dyDescent="0.2">
      <c r="A6167" t="s">
        <v>12343</v>
      </c>
      <c r="B6167" t="s">
        <v>12344</v>
      </c>
      <c r="C6167" t="s">
        <v>21</v>
      </c>
      <c r="D6167">
        <v>55</v>
      </c>
      <c r="E6167" t="s">
        <v>50</v>
      </c>
      <c r="F6167" t="s">
        <v>28</v>
      </c>
      <c r="G6167" t="s">
        <v>18</v>
      </c>
      <c r="I6167">
        <v>13</v>
      </c>
      <c r="J6167" s="1">
        <v>45269</v>
      </c>
      <c r="K6167" s="2">
        <v>0.3576388888888889</v>
      </c>
      <c r="L6167" t="str" cm="1">
        <f t="array" ref="L6167">_xlfn.IFS(
Table1[[#This Row],[Patient Age]]&gt;=70,"70-79",
Table1[[#This Row],[Patient Age]]&gt;=60,"60-69",
Table1[[#This Row],[Patient Age]]&gt;=50,"50-59",
Table1[[#This Row],[Patient Age]]&gt;=40,"40-49",
Table1[[#This Row],[Patient Age]]&gt;=30,"30-39",
Table1[[#This Row],[Patient Age]]&gt;=20,"20-29",
Table1[[#This Row],[Patient Age]]&gt;=10,"10-19",
TRUE,"0-9"
)</f>
        <v>50-59</v>
      </c>
      <c r="M6167" t="str">
        <f>IF(Table1[[#This Row],[Patient Waittime]]&gt;30,"Delay","Ontime")</f>
        <v>Ontime</v>
      </c>
    </row>
    <row r="6168" spans="1:13" x14ac:dyDescent="0.2">
      <c r="A6168" t="s">
        <v>12345</v>
      </c>
      <c r="B6168" t="s">
        <v>12346</v>
      </c>
      <c r="C6168" t="s">
        <v>21</v>
      </c>
      <c r="D6168">
        <v>20</v>
      </c>
      <c r="E6168" t="s">
        <v>50</v>
      </c>
      <c r="F6168" t="s">
        <v>28</v>
      </c>
      <c r="G6168" t="s">
        <v>18</v>
      </c>
      <c r="H6168">
        <v>8</v>
      </c>
      <c r="I6168">
        <v>22</v>
      </c>
      <c r="J6168" s="1">
        <v>45294</v>
      </c>
      <c r="K6168" s="2">
        <v>0.10486111111111111</v>
      </c>
      <c r="L6168" t="str" cm="1">
        <f t="array" ref="L6168">_xlfn.IFS(
Table1[[#This Row],[Patient Age]]&gt;=70,"70-79",
Table1[[#This Row],[Patient Age]]&gt;=60,"60-69",
Table1[[#This Row],[Patient Age]]&gt;=50,"50-59",
Table1[[#This Row],[Patient Age]]&gt;=40,"40-49",
Table1[[#This Row],[Patient Age]]&gt;=30,"30-39",
Table1[[#This Row],[Patient Age]]&gt;=20,"20-29",
Table1[[#This Row],[Patient Age]]&gt;=10,"10-19",
TRUE,"0-9"
)</f>
        <v>20-29</v>
      </c>
      <c r="M6168" t="str">
        <f>IF(Table1[[#This Row],[Patient Waittime]]&gt;30,"Delay","Ontime")</f>
        <v>Ontime</v>
      </c>
    </row>
    <row r="6169" spans="1:13" x14ac:dyDescent="0.2">
      <c r="A6169" t="s">
        <v>12347</v>
      </c>
      <c r="B6169" t="s">
        <v>12348</v>
      </c>
      <c r="C6169" t="s">
        <v>21</v>
      </c>
      <c r="D6169">
        <v>20</v>
      </c>
      <c r="E6169" t="s">
        <v>50</v>
      </c>
      <c r="F6169" t="s">
        <v>28</v>
      </c>
      <c r="G6169" t="s">
        <v>18</v>
      </c>
      <c r="H6169">
        <v>9</v>
      </c>
      <c r="I6169">
        <v>38</v>
      </c>
      <c r="J6169" s="1">
        <v>45279</v>
      </c>
      <c r="K6169" s="2">
        <v>9.0972222222222218E-2</v>
      </c>
      <c r="L6169" t="str" cm="1">
        <f t="array" ref="L6169">_xlfn.IFS(
Table1[[#This Row],[Patient Age]]&gt;=70,"70-79",
Table1[[#This Row],[Patient Age]]&gt;=60,"60-69",
Table1[[#This Row],[Patient Age]]&gt;=50,"50-59",
Table1[[#This Row],[Patient Age]]&gt;=40,"40-49",
Table1[[#This Row],[Patient Age]]&gt;=30,"30-39",
Table1[[#This Row],[Patient Age]]&gt;=20,"20-29",
Table1[[#This Row],[Patient Age]]&gt;=10,"10-19",
TRUE,"0-9"
)</f>
        <v>20-29</v>
      </c>
      <c r="M6169" t="str">
        <f>IF(Table1[[#This Row],[Patient Waittime]]&gt;30,"Delay","Ontime")</f>
        <v>Delay</v>
      </c>
    </row>
    <row r="6170" spans="1:13" x14ac:dyDescent="0.2">
      <c r="A6170" t="s">
        <v>12349</v>
      </c>
      <c r="B6170" t="s">
        <v>12350</v>
      </c>
      <c r="C6170" t="s">
        <v>21</v>
      </c>
      <c r="D6170">
        <v>44</v>
      </c>
      <c r="E6170" t="s">
        <v>50</v>
      </c>
      <c r="F6170" t="s">
        <v>28</v>
      </c>
      <c r="G6170" t="s">
        <v>18</v>
      </c>
      <c r="H6170">
        <v>9</v>
      </c>
      <c r="I6170">
        <v>15</v>
      </c>
      <c r="J6170" s="1">
        <v>45572</v>
      </c>
      <c r="K6170" s="2">
        <v>0.52222222222222225</v>
      </c>
      <c r="L6170" t="str" cm="1">
        <f t="array" ref="L6170">_xlfn.IFS(
Table1[[#This Row],[Patient Age]]&gt;=70,"70-79",
Table1[[#This Row],[Patient Age]]&gt;=60,"60-69",
Table1[[#This Row],[Patient Age]]&gt;=50,"50-59",
Table1[[#This Row],[Patient Age]]&gt;=40,"40-49",
Table1[[#This Row],[Patient Age]]&gt;=30,"30-39",
Table1[[#This Row],[Patient Age]]&gt;=20,"20-29",
Table1[[#This Row],[Patient Age]]&gt;=10,"10-19",
TRUE,"0-9"
)</f>
        <v>40-49</v>
      </c>
      <c r="M6170" t="str">
        <f>IF(Table1[[#This Row],[Patient Waittime]]&gt;30,"Delay","Ontime")</f>
        <v>Ontime</v>
      </c>
    </row>
    <row r="6171" spans="1:13" x14ac:dyDescent="0.2">
      <c r="A6171" t="s">
        <v>12351</v>
      </c>
      <c r="B6171" t="s">
        <v>12352</v>
      </c>
      <c r="C6171" t="s">
        <v>21</v>
      </c>
      <c r="D6171">
        <v>69</v>
      </c>
      <c r="E6171" t="s">
        <v>50</v>
      </c>
      <c r="F6171" t="s">
        <v>62</v>
      </c>
      <c r="G6171" t="s">
        <v>18</v>
      </c>
      <c r="I6171">
        <v>33</v>
      </c>
      <c r="J6171" s="1">
        <v>45317</v>
      </c>
      <c r="K6171" s="2">
        <v>0.54305555555555551</v>
      </c>
      <c r="L6171" t="str" cm="1">
        <f t="array" ref="L6171">_xlfn.IFS(
Table1[[#This Row],[Patient Age]]&gt;=70,"70-79",
Table1[[#This Row],[Patient Age]]&gt;=60,"60-69",
Table1[[#This Row],[Patient Age]]&gt;=50,"50-59",
Table1[[#This Row],[Patient Age]]&gt;=40,"40-49",
Table1[[#This Row],[Patient Age]]&gt;=30,"30-39",
Table1[[#This Row],[Patient Age]]&gt;=20,"20-29",
Table1[[#This Row],[Patient Age]]&gt;=10,"10-19",
TRUE,"0-9"
)</f>
        <v>60-69</v>
      </c>
      <c r="M6171" t="str">
        <f>IF(Table1[[#This Row],[Patient Waittime]]&gt;30,"Delay","Ontime")</f>
        <v>Delay</v>
      </c>
    </row>
    <row r="6172" spans="1:13" x14ac:dyDescent="0.2">
      <c r="A6172" t="s">
        <v>12353</v>
      </c>
      <c r="B6172" t="s">
        <v>12354</v>
      </c>
      <c r="C6172" t="s">
        <v>21</v>
      </c>
      <c r="D6172">
        <v>68</v>
      </c>
      <c r="E6172" t="s">
        <v>50</v>
      </c>
      <c r="F6172" t="s">
        <v>62</v>
      </c>
      <c r="G6172" t="s">
        <v>18</v>
      </c>
      <c r="I6172">
        <v>58</v>
      </c>
      <c r="J6172" s="1">
        <v>45556</v>
      </c>
      <c r="K6172" s="2">
        <v>0.8125</v>
      </c>
      <c r="L6172" t="str" cm="1">
        <f t="array" ref="L6172">_xlfn.IFS(
Table1[[#This Row],[Patient Age]]&gt;=70,"70-79",
Table1[[#This Row],[Patient Age]]&gt;=60,"60-69",
Table1[[#This Row],[Patient Age]]&gt;=50,"50-59",
Table1[[#This Row],[Patient Age]]&gt;=40,"40-49",
Table1[[#This Row],[Patient Age]]&gt;=30,"30-39",
Table1[[#This Row],[Patient Age]]&gt;=20,"20-29",
Table1[[#This Row],[Patient Age]]&gt;=10,"10-19",
TRUE,"0-9"
)</f>
        <v>60-69</v>
      </c>
      <c r="M6172" t="str">
        <f>IF(Table1[[#This Row],[Patient Waittime]]&gt;30,"Delay","Ontime")</f>
        <v>Delay</v>
      </c>
    </row>
    <row r="6173" spans="1:13" x14ac:dyDescent="0.2">
      <c r="A6173" t="s">
        <v>12355</v>
      </c>
      <c r="B6173" t="s">
        <v>12356</v>
      </c>
      <c r="C6173" t="s">
        <v>21</v>
      </c>
      <c r="D6173">
        <v>23</v>
      </c>
      <c r="E6173" t="s">
        <v>50</v>
      </c>
      <c r="F6173" t="s">
        <v>62</v>
      </c>
      <c r="G6173" t="s">
        <v>18</v>
      </c>
      <c r="I6173">
        <v>23</v>
      </c>
      <c r="J6173" s="1">
        <v>45403</v>
      </c>
      <c r="K6173" s="2">
        <v>0.17499999999999999</v>
      </c>
      <c r="L6173" t="str" cm="1">
        <f t="array" ref="L6173">_xlfn.IFS(
Table1[[#This Row],[Patient Age]]&gt;=70,"70-79",
Table1[[#This Row],[Patient Age]]&gt;=60,"60-69",
Table1[[#This Row],[Patient Age]]&gt;=50,"50-59",
Table1[[#This Row],[Patient Age]]&gt;=40,"40-49",
Table1[[#This Row],[Patient Age]]&gt;=30,"30-39",
Table1[[#This Row],[Patient Age]]&gt;=20,"20-29",
Table1[[#This Row],[Patient Age]]&gt;=10,"10-19",
TRUE,"0-9"
)</f>
        <v>20-29</v>
      </c>
      <c r="M6173" t="str">
        <f>IF(Table1[[#This Row],[Patient Waittime]]&gt;30,"Delay","Ontime")</f>
        <v>Ontime</v>
      </c>
    </row>
    <row r="6174" spans="1:13" x14ac:dyDescent="0.2">
      <c r="A6174" t="s">
        <v>12357</v>
      </c>
      <c r="B6174" t="s">
        <v>12358</v>
      </c>
      <c r="C6174" t="s">
        <v>21</v>
      </c>
      <c r="D6174">
        <v>42</v>
      </c>
      <c r="E6174" t="s">
        <v>50</v>
      </c>
      <c r="F6174" t="s">
        <v>62</v>
      </c>
      <c r="G6174" t="s">
        <v>18</v>
      </c>
      <c r="I6174">
        <v>43</v>
      </c>
      <c r="J6174" s="1">
        <v>45290</v>
      </c>
      <c r="K6174" s="2">
        <v>0.50069444444444444</v>
      </c>
      <c r="L6174" t="str" cm="1">
        <f t="array" ref="L6174">_xlfn.IFS(
Table1[[#This Row],[Patient Age]]&gt;=70,"70-79",
Table1[[#This Row],[Patient Age]]&gt;=60,"60-69",
Table1[[#This Row],[Patient Age]]&gt;=50,"50-59",
Table1[[#This Row],[Patient Age]]&gt;=40,"40-49",
Table1[[#This Row],[Patient Age]]&gt;=30,"30-39",
Table1[[#This Row],[Patient Age]]&gt;=20,"20-29",
Table1[[#This Row],[Patient Age]]&gt;=10,"10-19",
TRUE,"0-9"
)</f>
        <v>40-49</v>
      </c>
      <c r="M6174" t="str">
        <f>IF(Table1[[#This Row],[Patient Waittime]]&gt;30,"Delay","Ontime")</f>
        <v>Delay</v>
      </c>
    </row>
    <row r="6175" spans="1:13" x14ac:dyDescent="0.2">
      <c r="A6175" t="s">
        <v>12359</v>
      </c>
      <c r="B6175" t="s">
        <v>12360</v>
      </c>
      <c r="C6175" t="s">
        <v>21</v>
      </c>
      <c r="D6175">
        <v>16</v>
      </c>
      <c r="E6175" t="s">
        <v>50</v>
      </c>
      <c r="F6175" t="s">
        <v>62</v>
      </c>
      <c r="G6175" t="s">
        <v>18</v>
      </c>
      <c r="H6175">
        <v>3</v>
      </c>
      <c r="I6175">
        <v>44</v>
      </c>
      <c r="J6175" s="1">
        <v>45310</v>
      </c>
      <c r="K6175" s="2">
        <v>0.11805555555555555</v>
      </c>
      <c r="L6175" t="str" cm="1">
        <f t="array" ref="L6175">_xlfn.IFS(
Table1[[#This Row],[Patient Age]]&gt;=70,"70-79",
Table1[[#This Row],[Patient Age]]&gt;=60,"60-69",
Table1[[#This Row],[Patient Age]]&gt;=50,"50-59",
Table1[[#This Row],[Patient Age]]&gt;=40,"40-49",
Table1[[#This Row],[Patient Age]]&gt;=30,"30-39",
Table1[[#This Row],[Patient Age]]&gt;=20,"20-29",
Table1[[#This Row],[Patient Age]]&gt;=10,"10-19",
TRUE,"0-9"
)</f>
        <v>10-19</v>
      </c>
      <c r="M6175" t="str">
        <f>IF(Table1[[#This Row],[Patient Waittime]]&gt;30,"Delay","Ontime")</f>
        <v>Delay</v>
      </c>
    </row>
    <row r="6176" spans="1:13" x14ac:dyDescent="0.2">
      <c r="A6176" t="s">
        <v>12361</v>
      </c>
      <c r="B6176" t="s">
        <v>12362</v>
      </c>
      <c r="C6176" t="s">
        <v>21</v>
      </c>
      <c r="D6176">
        <v>39</v>
      </c>
      <c r="E6176" t="s">
        <v>50</v>
      </c>
      <c r="F6176" t="s">
        <v>62</v>
      </c>
      <c r="G6176" t="s">
        <v>18</v>
      </c>
      <c r="H6176">
        <v>5</v>
      </c>
      <c r="I6176">
        <v>41</v>
      </c>
      <c r="J6176" s="1">
        <v>45183</v>
      </c>
      <c r="K6176" s="2">
        <v>0.59166666666666667</v>
      </c>
      <c r="L6176" t="str" cm="1">
        <f t="array" ref="L6176">_xlfn.IFS(
Table1[[#This Row],[Patient Age]]&gt;=70,"70-79",
Table1[[#This Row],[Patient Age]]&gt;=60,"60-69",
Table1[[#This Row],[Patient Age]]&gt;=50,"50-59",
Table1[[#This Row],[Patient Age]]&gt;=40,"40-49",
Table1[[#This Row],[Patient Age]]&gt;=30,"30-39",
Table1[[#This Row],[Patient Age]]&gt;=20,"20-29",
Table1[[#This Row],[Patient Age]]&gt;=10,"10-19",
TRUE,"0-9"
)</f>
        <v>30-39</v>
      </c>
      <c r="M6176" t="str">
        <f>IF(Table1[[#This Row],[Patient Waittime]]&gt;30,"Delay","Ontime")</f>
        <v>Delay</v>
      </c>
    </row>
    <row r="6177" spans="1:13" x14ac:dyDescent="0.2">
      <c r="A6177" t="s">
        <v>12363</v>
      </c>
      <c r="B6177" t="s">
        <v>12364</v>
      </c>
      <c r="C6177" t="s">
        <v>21</v>
      </c>
      <c r="D6177">
        <v>42</v>
      </c>
      <c r="E6177" t="s">
        <v>36</v>
      </c>
      <c r="F6177" t="s">
        <v>178</v>
      </c>
      <c r="G6177" t="s">
        <v>18</v>
      </c>
      <c r="I6177">
        <v>26</v>
      </c>
      <c r="J6177" s="1">
        <v>45254</v>
      </c>
      <c r="K6177" s="2">
        <v>0.3347222222222222</v>
      </c>
      <c r="L6177" t="str" cm="1">
        <f t="array" ref="L6177">_xlfn.IFS(
Table1[[#This Row],[Patient Age]]&gt;=70,"70-79",
Table1[[#This Row],[Patient Age]]&gt;=60,"60-69",
Table1[[#This Row],[Patient Age]]&gt;=50,"50-59",
Table1[[#This Row],[Patient Age]]&gt;=40,"40-49",
Table1[[#This Row],[Patient Age]]&gt;=30,"30-39",
Table1[[#This Row],[Patient Age]]&gt;=20,"20-29",
Table1[[#This Row],[Patient Age]]&gt;=10,"10-19",
TRUE,"0-9"
)</f>
        <v>40-49</v>
      </c>
      <c r="M6177" t="str">
        <f>IF(Table1[[#This Row],[Patient Waittime]]&gt;30,"Delay","Ontime")</f>
        <v>Ontime</v>
      </c>
    </row>
    <row r="6178" spans="1:13" x14ac:dyDescent="0.2">
      <c r="A6178" t="s">
        <v>12365</v>
      </c>
      <c r="B6178" t="s">
        <v>12366</v>
      </c>
      <c r="C6178" t="s">
        <v>21</v>
      </c>
      <c r="D6178">
        <v>47</v>
      </c>
      <c r="E6178" t="s">
        <v>36</v>
      </c>
      <c r="F6178" t="s">
        <v>178</v>
      </c>
      <c r="G6178" t="s">
        <v>18</v>
      </c>
      <c r="I6178">
        <v>46</v>
      </c>
      <c r="J6178" s="1">
        <v>45165</v>
      </c>
      <c r="K6178" s="2">
        <v>0.25486111111111109</v>
      </c>
      <c r="L6178" t="str" cm="1">
        <f t="array" ref="L6178">_xlfn.IFS(
Table1[[#This Row],[Patient Age]]&gt;=70,"70-79",
Table1[[#This Row],[Patient Age]]&gt;=60,"60-69",
Table1[[#This Row],[Patient Age]]&gt;=50,"50-59",
Table1[[#This Row],[Patient Age]]&gt;=40,"40-49",
Table1[[#This Row],[Patient Age]]&gt;=30,"30-39",
Table1[[#This Row],[Patient Age]]&gt;=20,"20-29",
Table1[[#This Row],[Patient Age]]&gt;=10,"10-19",
TRUE,"0-9"
)</f>
        <v>40-49</v>
      </c>
      <c r="M6178" t="str">
        <f>IF(Table1[[#This Row],[Patient Waittime]]&gt;30,"Delay","Ontime")</f>
        <v>Delay</v>
      </c>
    </row>
    <row r="6179" spans="1:13" x14ac:dyDescent="0.2">
      <c r="A6179" t="s">
        <v>12367</v>
      </c>
      <c r="B6179" t="s">
        <v>12368</v>
      </c>
      <c r="C6179" t="s">
        <v>21</v>
      </c>
      <c r="D6179">
        <v>71</v>
      </c>
      <c r="E6179" t="s">
        <v>36</v>
      </c>
      <c r="F6179" t="s">
        <v>178</v>
      </c>
      <c r="G6179" t="s">
        <v>18</v>
      </c>
      <c r="I6179">
        <v>60</v>
      </c>
      <c r="J6179" s="1">
        <v>45257</v>
      </c>
      <c r="K6179" s="2">
        <v>0.15625</v>
      </c>
      <c r="L6179" t="str" cm="1">
        <f t="array" ref="L6179">_xlfn.IFS(
Table1[[#This Row],[Patient Age]]&gt;=70,"70-79",
Table1[[#This Row],[Patient Age]]&gt;=60,"60-69",
Table1[[#This Row],[Patient Age]]&gt;=50,"50-59",
Table1[[#This Row],[Patient Age]]&gt;=40,"40-49",
Table1[[#This Row],[Patient Age]]&gt;=30,"30-39",
Table1[[#This Row],[Patient Age]]&gt;=20,"20-29",
Table1[[#This Row],[Patient Age]]&gt;=10,"10-19",
TRUE,"0-9"
)</f>
        <v>70-79</v>
      </c>
      <c r="M6179" t="str">
        <f>IF(Table1[[#This Row],[Patient Waittime]]&gt;30,"Delay","Ontime")</f>
        <v>Delay</v>
      </c>
    </row>
    <row r="6180" spans="1:13" x14ac:dyDescent="0.2">
      <c r="A6180" t="s">
        <v>12369</v>
      </c>
      <c r="B6180" t="s">
        <v>12370</v>
      </c>
      <c r="C6180" t="s">
        <v>21</v>
      </c>
      <c r="D6180">
        <v>74</v>
      </c>
      <c r="E6180" t="s">
        <v>36</v>
      </c>
      <c r="F6180" t="s">
        <v>178</v>
      </c>
      <c r="G6180" t="s">
        <v>18</v>
      </c>
      <c r="I6180">
        <v>48</v>
      </c>
      <c r="J6180" s="1">
        <v>45130</v>
      </c>
      <c r="K6180" s="2">
        <v>0.69513888888888886</v>
      </c>
      <c r="L6180" t="str" cm="1">
        <f t="array" ref="L6180">_xlfn.IFS(
Table1[[#This Row],[Patient Age]]&gt;=70,"70-79",
Table1[[#This Row],[Patient Age]]&gt;=60,"60-69",
Table1[[#This Row],[Patient Age]]&gt;=50,"50-59",
Table1[[#This Row],[Patient Age]]&gt;=40,"40-49",
Table1[[#This Row],[Patient Age]]&gt;=30,"30-39",
Table1[[#This Row],[Patient Age]]&gt;=20,"20-29",
Table1[[#This Row],[Patient Age]]&gt;=10,"10-19",
TRUE,"0-9"
)</f>
        <v>70-79</v>
      </c>
      <c r="M6180" t="str">
        <f>IF(Table1[[#This Row],[Patient Waittime]]&gt;30,"Delay","Ontime")</f>
        <v>Delay</v>
      </c>
    </row>
    <row r="6181" spans="1:13" x14ac:dyDescent="0.2">
      <c r="A6181" t="s">
        <v>12371</v>
      </c>
      <c r="B6181" t="s">
        <v>12372</v>
      </c>
      <c r="C6181" t="s">
        <v>21</v>
      </c>
      <c r="D6181">
        <v>1</v>
      </c>
      <c r="E6181" t="s">
        <v>36</v>
      </c>
      <c r="F6181" t="s">
        <v>178</v>
      </c>
      <c r="G6181" t="s">
        <v>18</v>
      </c>
      <c r="I6181">
        <v>55</v>
      </c>
      <c r="J6181" s="1">
        <v>45467</v>
      </c>
      <c r="K6181" s="2">
        <v>0.53333333333333333</v>
      </c>
      <c r="L6181" t="str" cm="1">
        <f t="array" ref="L6181">_xlfn.IFS(
Table1[[#This Row],[Patient Age]]&gt;=70,"70-79",
Table1[[#This Row],[Patient Age]]&gt;=60,"60-69",
Table1[[#This Row],[Patient Age]]&gt;=50,"50-59",
Table1[[#This Row],[Patient Age]]&gt;=40,"40-49",
Table1[[#This Row],[Patient Age]]&gt;=30,"30-39",
Table1[[#This Row],[Patient Age]]&gt;=20,"20-29",
Table1[[#This Row],[Patient Age]]&gt;=10,"10-19",
TRUE,"0-9"
)</f>
        <v>0-9</v>
      </c>
      <c r="M6181" t="str">
        <f>IF(Table1[[#This Row],[Patient Waittime]]&gt;30,"Delay","Ontime")</f>
        <v>Delay</v>
      </c>
    </row>
    <row r="6182" spans="1:13" x14ac:dyDescent="0.2">
      <c r="A6182" t="s">
        <v>12373</v>
      </c>
      <c r="B6182" t="s">
        <v>12374</v>
      </c>
      <c r="C6182" t="s">
        <v>21</v>
      </c>
      <c r="D6182">
        <v>23</v>
      </c>
      <c r="E6182" t="s">
        <v>36</v>
      </c>
      <c r="F6182" t="s">
        <v>178</v>
      </c>
      <c r="G6182" t="s">
        <v>18</v>
      </c>
      <c r="I6182">
        <v>23</v>
      </c>
      <c r="J6182" s="1">
        <v>44932</v>
      </c>
      <c r="K6182" s="2">
        <v>0.39166666666666666</v>
      </c>
      <c r="L6182" t="str" cm="1">
        <f t="array" ref="L6182">_xlfn.IFS(
Table1[[#This Row],[Patient Age]]&gt;=70,"70-79",
Table1[[#This Row],[Patient Age]]&gt;=60,"60-69",
Table1[[#This Row],[Patient Age]]&gt;=50,"50-59",
Table1[[#This Row],[Patient Age]]&gt;=40,"40-49",
Table1[[#This Row],[Patient Age]]&gt;=30,"30-39",
Table1[[#This Row],[Patient Age]]&gt;=20,"20-29",
Table1[[#This Row],[Patient Age]]&gt;=10,"10-19",
TRUE,"0-9"
)</f>
        <v>20-29</v>
      </c>
      <c r="M6182" t="str">
        <f>IF(Table1[[#This Row],[Patient Waittime]]&gt;30,"Delay","Ontime")</f>
        <v>Ontime</v>
      </c>
    </row>
    <row r="6183" spans="1:13" x14ac:dyDescent="0.2">
      <c r="A6183" t="s">
        <v>12375</v>
      </c>
      <c r="B6183" t="s">
        <v>12376</v>
      </c>
      <c r="C6183" t="s">
        <v>21</v>
      </c>
      <c r="D6183">
        <v>63</v>
      </c>
      <c r="E6183" t="s">
        <v>36</v>
      </c>
      <c r="F6183" t="s">
        <v>178</v>
      </c>
      <c r="G6183" t="s">
        <v>18</v>
      </c>
      <c r="I6183">
        <v>25</v>
      </c>
      <c r="J6183" s="1">
        <v>44990</v>
      </c>
      <c r="K6183" s="2">
        <v>0.8256944444444444</v>
      </c>
      <c r="L6183" t="str" cm="1">
        <f t="array" ref="L6183">_xlfn.IFS(
Table1[[#This Row],[Patient Age]]&gt;=70,"70-79",
Table1[[#This Row],[Patient Age]]&gt;=60,"60-69",
Table1[[#This Row],[Patient Age]]&gt;=50,"50-59",
Table1[[#This Row],[Patient Age]]&gt;=40,"40-49",
Table1[[#This Row],[Patient Age]]&gt;=30,"30-39",
Table1[[#This Row],[Patient Age]]&gt;=20,"20-29",
Table1[[#This Row],[Patient Age]]&gt;=10,"10-19",
TRUE,"0-9"
)</f>
        <v>60-69</v>
      </c>
      <c r="M6183" t="str">
        <f>IF(Table1[[#This Row],[Patient Waittime]]&gt;30,"Delay","Ontime")</f>
        <v>Ontime</v>
      </c>
    </row>
    <row r="6184" spans="1:13" x14ac:dyDescent="0.2">
      <c r="A6184" t="s">
        <v>12377</v>
      </c>
      <c r="B6184" t="s">
        <v>12378</v>
      </c>
      <c r="C6184" t="s">
        <v>21</v>
      </c>
      <c r="D6184">
        <v>79</v>
      </c>
      <c r="E6184" t="s">
        <v>36</v>
      </c>
      <c r="F6184" t="s">
        <v>178</v>
      </c>
      <c r="G6184" t="s">
        <v>18</v>
      </c>
      <c r="I6184">
        <v>43</v>
      </c>
      <c r="J6184" s="1">
        <v>45470</v>
      </c>
      <c r="K6184" s="2">
        <v>0.95486111111111116</v>
      </c>
      <c r="L6184" t="str" cm="1">
        <f t="array" ref="L6184">_xlfn.IFS(
Table1[[#This Row],[Patient Age]]&gt;=70,"70-79",
Table1[[#This Row],[Patient Age]]&gt;=60,"60-69",
Table1[[#This Row],[Patient Age]]&gt;=50,"50-59",
Table1[[#This Row],[Patient Age]]&gt;=40,"40-49",
Table1[[#This Row],[Patient Age]]&gt;=30,"30-39",
Table1[[#This Row],[Patient Age]]&gt;=20,"20-29",
Table1[[#This Row],[Patient Age]]&gt;=10,"10-19",
TRUE,"0-9"
)</f>
        <v>70-79</v>
      </c>
      <c r="M6184" t="str">
        <f>IF(Table1[[#This Row],[Patient Waittime]]&gt;30,"Delay","Ontime")</f>
        <v>Delay</v>
      </c>
    </row>
    <row r="6185" spans="1:13" x14ac:dyDescent="0.2">
      <c r="A6185" t="s">
        <v>12379</v>
      </c>
      <c r="B6185" t="s">
        <v>12380</v>
      </c>
      <c r="C6185" t="s">
        <v>21</v>
      </c>
      <c r="D6185">
        <v>24</v>
      </c>
      <c r="E6185" t="s">
        <v>36</v>
      </c>
      <c r="F6185" t="s">
        <v>178</v>
      </c>
      <c r="G6185" t="s">
        <v>18</v>
      </c>
      <c r="H6185">
        <v>4</v>
      </c>
      <c r="I6185">
        <v>36</v>
      </c>
      <c r="J6185" s="1">
        <v>45290</v>
      </c>
      <c r="K6185" s="2">
        <v>0.54791666666666672</v>
      </c>
      <c r="L6185" t="str" cm="1">
        <f t="array" ref="L6185">_xlfn.IFS(
Table1[[#This Row],[Patient Age]]&gt;=70,"70-79",
Table1[[#This Row],[Patient Age]]&gt;=60,"60-69",
Table1[[#This Row],[Patient Age]]&gt;=50,"50-59",
Table1[[#This Row],[Patient Age]]&gt;=40,"40-49",
Table1[[#This Row],[Patient Age]]&gt;=30,"30-39",
Table1[[#This Row],[Patient Age]]&gt;=20,"20-29",
Table1[[#This Row],[Patient Age]]&gt;=10,"10-19",
TRUE,"0-9"
)</f>
        <v>20-29</v>
      </c>
      <c r="M6185" t="str">
        <f>IF(Table1[[#This Row],[Patient Waittime]]&gt;30,"Delay","Ontime")</f>
        <v>Delay</v>
      </c>
    </row>
    <row r="6186" spans="1:13" x14ac:dyDescent="0.2">
      <c r="A6186" t="s">
        <v>12381</v>
      </c>
      <c r="B6186" t="s">
        <v>12382</v>
      </c>
      <c r="C6186" t="s">
        <v>21</v>
      </c>
      <c r="D6186">
        <v>57</v>
      </c>
      <c r="E6186" t="s">
        <v>36</v>
      </c>
      <c r="F6186" t="s">
        <v>178</v>
      </c>
      <c r="G6186" t="s">
        <v>18</v>
      </c>
      <c r="H6186">
        <v>10</v>
      </c>
      <c r="I6186">
        <v>47</v>
      </c>
      <c r="J6186" s="1">
        <v>45234</v>
      </c>
      <c r="K6186" s="2">
        <v>0.34652777777777777</v>
      </c>
      <c r="L6186" t="str" cm="1">
        <f t="array" ref="L6186">_xlfn.IFS(
Table1[[#This Row],[Patient Age]]&gt;=70,"70-79",
Table1[[#This Row],[Patient Age]]&gt;=60,"60-69",
Table1[[#This Row],[Patient Age]]&gt;=50,"50-59",
Table1[[#This Row],[Patient Age]]&gt;=40,"40-49",
Table1[[#This Row],[Patient Age]]&gt;=30,"30-39",
Table1[[#This Row],[Patient Age]]&gt;=20,"20-29",
Table1[[#This Row],[Patient Age]]&gt;=10,"10-19",
TRUE,"0-9"
)</f>
        <v>50-59</v>
      </c>
      <c r="M6186" t="str">
        <f>IF(Table1[[#This Row],[Patient Waittime]]&gt;30,"Delay","Ontime")</f>
        <v>Delay</v>
      </c>
    </row>
    <row r="6187" spans="1:13" x14ac:dyDescent="0.2">
      <c r="A6187" t="s">
        <v>12383</v>
      </c>
      <c r="B6187" t="s">
        <v>12384</v>
      </c>
      <c r="C6187" t="s">
        <v>21</v>
      </c>
      <c r="D6187">
        <v>26</v>
      </c>
      <c r="E6187" t="s">
        <v>36</v>
      </c>
      <c r="F6187" t="s">
        <v>43</v>
      </c>
      <c r="G6187" t="s">
        <v>18</v>
      </c>
      <c r="I6187">
        <v>29</v>
      </c>
      <c r="J6187" s="1">
        <v>45056</v>
      </c>
      <c r="K6187" s="2">
        <v>0.29097222222222224</v>
      </c>
      <c r="L6187" t="str" cm="1">
        <f t="array" ref="L6187">_xlfn.IFS(
Table1[[#This Row],[Patient Age]]&gt;=70,"70-79",
Table1[[#This Row],[Patient Age]]&gt;=60,"60-69",
Table1[[#This Row],[Patient Age]]&gt;=50,"50-59",
Table1[[#This Row],[Patient Age]]&gt;=40,"40-49",
Table1[[#This Row],[Patient Age]]&gt;=30,"30-39",
Table1[[#This Row],[Patient Age]]&gt;=20,"20-29",
Table1[[#This Row],[Patient Age]]&gt;=10,"10-19",
TRUE,"0-9"
)</f>
        <v>20-29</v>
      </c>
      <c r="M6187" t="str">
        <f>IF(Table1[[#This Row],[Patient Waittime]]&gt;30,"Delay","Ontime")</f>
        <v>Ontime</v>
      </c>
    </row>
    <row r="6188" spans="1:13" x14ac:dyDescent="0.2">
      <c r="A6188" t="s">
        <v>12385</v>
      </c>
      <c r="B6188" t="s">
        <v>12386</v>
      </c>
      <c r="C6188" t="s">
        <v>21</v>
      </c>
      <c r="D6188">
        <v>54</v>
      </c>
      <c r="E6188" t="s">
        <v>36</v>
      </c>
      <c r="F6188" t="s">
        <v>43</v>
      </c>
      <c r="G6188" t="s">
        <v>18</v>
      </c>
      <c r="I6188">
        <v>37</v>
      </c>
      <c r="J6188" s="1">
        <v>45483</v>
      </c>
      <c r="K6188" s="2">
        <v>0.38333333333333336</v>
      </c>
      <c r="L6188" t="str" cm="1">
        <f t="array" ref="L6188">_xlfn.IFS(
Table1[[#This Row],[Patient Age]]&gt;=70,"70-79",
Table1[[#This Row],[Patient Age]]&gt;=60,"60-69",
Table1[[#This Row],[Patient Age]]&gt;=50,"50-59",
Table1[[#This Row],[Patient Age]]&gt;=40,"40-49",
Table1[[#This Row],[Patient Age]]&gt;=30,"30-39",
Table1[[#This Row],[Patient Age]]&gt;=20,"20-29",
Table1[[#This Row],[Patient Age]]&gt;=10,"10-19",
TRUE,"0-9"
)</f>
        <v>50-59</v>
      </c>
      <c r="M6188" t="str">
        <f>IF(Table1[[#This Row],[Patient Waittime]]&gt;30,"Delay","Ontime")</f>
        <v>Delay</v>
      </c>
    </row>
    <row r="6189" spans="1:13" x14ac:dyDescent="0.2">
      <c r="A6189" t="s">
        <v>12387</v>
      </c>
      <c r="B6189" t="s">
        <v>12388</v>
      </c>
      <c r="C6189" t="s">
        <v>21</v>
      </c>
      <c r="D6189">
        <v>18</v>
      </c>
      <c r="E6189" t="s">
        <v>36</v>
      </c>
      <c r="F6189" t="s">
        <v>43</v>
      </c>
      <c r="G6189" t="s">
        <v>18</v>
      </c>
      <c r="I6189">
        <v>35</v>
      </c>
      <c r="J6189" s="1">
        <v>44931</v>
      </c>
      <c r="K6189" s="2">
        <v>0.71458333333333335</v>
      </c>
      <c r="L6189" t="str" cm="1">
        <f t="array" ref="L6189">_xlfn.IFS(
Table1[[#This Row],[Patient Age]]&gt;=70,"70-79",
Table1[[#This Row],[Patient Age]]&gt;=60,"60-69",
Table1[[#This Row],[Patient Age]]&gt;=50,"50-59",
Table1[[#This Row],[Patient Age]]&gt;=40,"40-49",
Table1[[#This Row],[Patient Age]]&gt;=30,"30-39",
Table1[[#This Row],[Patient Age]]&gt;=20,"20-29",
Table1[[#This Row],[Patient Age]]&gt;=10,"10-19",
TRUE,"0-9"
)</f>
        <v>10-19</v>
      </c>
      <c r="M6189" t="str">
        <f>IF(Table1[[#This Row],[Patient Waittime]]&gt;30,"Delay","Ontime")</f>
        <v>Delay</v>
      </c>
    </row>
    <row r="6190" spans="1:13" x14ac:dyDescent="0.2">
      <c r="A6190" t="s">
        <v>12389</v>
      </c>
      <c r="B6190" t="s">
        <v>3652</v>
      </c>
      <c r="C6190" t="s">
        <v>21</v>
      </c>
      <c r="D6190">
        <v>47</v>
      </c>
      <c r="E6190" t="s">
        <v>36</v>
      </c>
      <c r="F6190" t="s">
        <v>43</v>
      </c>
      <c r="G6190" t="s">
        <v>18</v>
      </c>
      <c r="I6190">
        <v>59</v>
      </c>
      <c r="J6190" s="1">
        <v>45532</v>
      </c>
      <c r="K6190" s="2">
        <v>0.57708333333333328</v>
      </c>
      <c r="L6190" t="str" cm="1">
        <f t="array" ref="L6190">_xlfn.IFS(
Table1[[#This Row],[Patient Age]]&gt;=70,"70-79",
Table1[[#This Row],[Patient Age]]&gt;=60,"60-69",
Table1[[#This Row],[Patient Age]]&gt;=50,"50-59",
Table1[[#This Row],[Patient Age]]&gt;=40,"40-49",
Table1[[#This Row],[Patient Age]]&gt;=30,"30-39",
Table1[[#This Row],[Patient Age]]&gt;=20,"20-29",
Table1[[#This Row],[Patient Age]]&gt;=10,"10-19",
TRUE,"0-9"
)</f>
        <v>40-49</v>
      </c>
      <c r="M6190" t="str">
        <f>IF(Table1[[#This Row],[Patient Waittime]]&gt;30,"Delay","Ontime")</f>
        <v>Delay</v>
      </c>
    </row>
    <row r="6191" spans="1:13" x14ac:dyDescent="0.2">
      <c r="A6191" t="s">
        <v>12390</v>
      </c>
      <c r="B6191" t="s">
        <v>12391</v>
      </c>
      <c r="C6191" t="s">
        <v>21</v>
      </c>
      <c r="D6191">
        <v>46</v>
      </c>
      <c r="E6191" t="s">
        <v>36</v>
      </c>
      <c r="F6191" t="s">
        <v>43</v>
      </c>
      <c r="G6191" t="s">
        <v>18</v>
      </c>
      <c r="I6191">
        <v>22</v>
      </c>
      <c r="J6191" s="1">
        <v>45386</v>
      </c>
      <c r="K6191" s="2">
        <v>9.7222222222222224E-2</v>
      </c>
      <c r="L6191" t="str" cm="1">
        <f t="array" ref="L6191">_xlfn.IFS(
Table1[[#This Row],[Patient Age]]&gt;=70,"70-79",
Table1[[#This Row],[Patient Age]]&gt;=60,"60-69",
Table1[[#This Row],[Patient Age]]&gt;=50,"50-59",
Table1[[#This Row],[Patient Age]]&gt;=40,"40-49",
Table1[[#This Row],[Patient Age]]&gt;=30,"30-39",
Table1[[#This Row],[Patient Age]]&gt;=20,"20-29",
Table1[[#This Row],[Patient Age]]&gt;=10,"10-19",
TRUE,"0-9"
)</f>
        <v>40-49</v>
      </c>
      <c r="M6191" t="str">
        <f>IF(Table1[[#This Row],[Patient Waittime]]&gt;30,"Delay","Ontime")</f>
        <v>Ontime</v>
      </c>
    </row>
    <row r="6192" spans="1:13" x14ac:dyDescent="0.2">
      <c r="A6192" t="s">
        <v>12392</v>
      </c>
      <c r="B6192" t="s">
        <v>12393</v>
      </c>
      <c r="C6192" t="s">
        <v>21</v>
      </c>
      <c r="D6192">
        <v>1</v>
      </c>
      <c r="E6192" t="s">
        <v>36</v>
      </c>
      <c r="F6192" t="s">
        <v>43</v>
      </c>
      <c r="G6192" t="s">
        <v>18</v>
      </c>
      <c r="H6192">
        <v>6</v>
      </c>
      <c r="I6192">
        <v>21</v>
      </c>
      <c r="J6192" s="1">
        <v>45234</v>
      </c>
      <c r="K6192" s="2">
        <v>0.87916666666666665</v>
      </c>
      <c r="L6192" t="str" cm="1">
        <f t="array" ref="L6192">_xlfn.IFS(
Table1[[#This Row],[Patient Age]]&gt;=70,"70-79",
Table1[[#This Row],[Patient Age]]&gt;=60,"60-69",
Table1[[#This Row],[Patient Age]]&gt;=50,"50-59",
Table1[[#This Row],[Patient Age]]&gt;=40,"40-49",
Table1[[#This Row],[Patient Age]]&gt;=30,"30-39",
Table1[[#This Row],[Patient Age]]&gt;=20,"20-29",
Table1[[#This Row],[Patient Age]]&gt;=10,"10-19",
TRUE,"0-9"
)</f>
        <v>0-9</v>
      </c>
      <c r="M6192" t="str">
        <f>IF(Table1[[#This Row],[Patient Waittime]]&gt;30,"Delay","Ontime")</f>
        <v>Ontime</v>
      </c>
    </row>
    <row r="6193" spans="1:13" x14ac:dyDescent="0.2">
      <c r="A6193" t="s">
        <v>12394</v>
      </c>
      <c r="B6193" t="s">
        <v>12395</v>
      </c>
      <c r="C6193" t="s">
        <v>21</v>
      </c>
      <c r="D6193">
        <v>78</v>
      </c>
      <c r="E6193" t="s">
        <v>36</v>
      </c>
      <c r="F6193" t="s">
        <v>23</v>
      </c>
      <c r="G6193" t="s">
        <v>18</v>
      </c>
      <c r="I6193">
        <v>17</v>
      </c>
      <c r="J6193" s="1">
        <v>45025</v>
      </c>
      <c r="K6193" s="2">
        <v>0.77916666666666667</v>
      </c>
      <c r="L6193" t="str" cm="1">
        <f t="array" ref="L6193">_xlfn.IFS(
Table1[[#This Row],[Patient Age]]&gt;=70,"70-79",
Table1[[#This Row],[Patient Age]]&gt;=60,"60-69",
Table1[[#This Row],[Patient Age]]&gt;=50,"50-59",
Table1[[#This Row],[Patient Age]]&gt;=40,"40-49",
Table1[[#This Row],[Patient Age]]&gt;=30,"30-39",
Table1[[#This Row],[Patient Age]]&gt;=20,"20-29",
Table1[[#This Row],[Patient Age]]&gt;=10,"10-19",
TRUE,"0-9"
)</f>
        <v>70-79</v>
      </c>
      <c r="M6193" t="str">
        <f>IF(Table1[[#This Row],[Patient Waittime]]&gt;30,"Delay","Ontime")</f>
        <v>Ontime</v>
      </c>
    </row>
    <row r="6194" spans="1:13" x14ac:dyDescent="0.2">
      <c r="A6194" t="s">
        <v>12396</v>
      </c>
      <c r="B6194" t="s">
        <v>12397</v>
      </c>
      <c r="C6194" t="s">
        <v>21</v>
      </c>
      <c r="D6194">
        <v>71</v>
      </c>
      <c r="E6194" t="s">
        <v>36</v>
      </c>
      <c r="F6194" t="s">
        <v>23</v>
      </c>
      <c r="G6194" t="s">
        <v>18</v>
      </c>
      <c r="I6194">
        <v>46</v>
      </c>
      <c r="J6194" s="1">
        <v>45354</v>
      </c>
      <c r="K6194" s="2">
        <v>0.85069444444444442</v>
      </c>
      <c r="L6194" t="str" cm="1">
        <f t="array" ref="L6194">_xlfn.IFS(
Table1[[#This Row],[Patient Age]]&gt;=70,"70-79",
Table1[[#This Row],[Patient Age]]&gt;=60,"60-69",
Table1[[#This Row],[Patient Age]]&gt;=50,"50-59",
Table1[[#This Row],[Patient Age]]&gt;=40,"40-49",
Table1[[#This Row],[Patient Age]]&gt;=30,"30-39",
Table1[[#This Row],[Patient Age]]&gt;=20,"20-29",
Table1[[#This Row],[Patient Age]]&gt;=10,"10-19",
TRUE,"0-9"
)</f>
        <v>70-79</v>
      </c>
      <c r="M6194" t="str">
        <f>IF(Table1[[#This Row],[Patient Waittime]]&gt;30,"Delay","Ontime")</f>
        <v>Delay</v>
      </c>
    </row>
    <row r="6195" spans="1:13" x14ac:dyDescent="0.2">
      <c r="A6195" t="s">
        <v>12398</v>
      </c>
      <c r="B6195" t="s">
        <v>12399</v>
      </c>
      <c r="C6195" t="s">
        <v>21</v>
      </c>
      <c r="D6195">
        <v>69</v>
      </c>
      <c r="E6195" t="s">
        <v>36</v>
      </c>
      <c r="F6195" t="s">
        <v>23</v>
      </c>
      <c r="G6195" t="s">
        <v>18</v>
      </c>
      <c r="I6195">
        <v>48</v>
      </c>
      <c r="J6195" s="1">
        <v>45104</v>
      </c>
      <c r="K6195" s="2">
        <v>0.90486111111111112</v>
      </c>
      <c r="L6195" t="str" cm="1">
        <f t="array" ref="L6195">_xlfn.IFS(
Table1[[#This Row],[Patient Age]]&gt;=70,"70-79",
Table1[[#This Row],[Patient Age]]&gt;=60,"60-69",
Table1[[#This Row],[Patient Age]]&gt;=50,"50-59",
Table1[[#This Row],[Patient Age]]&gt;=40,"40-49",
Table1[[#This Row],[Patient Age]]&gt;=30,"30-39",
Table1[[#This Row],[Patient Age]]&gt;=20,"20-29",
Table1[[#This Row],[Patient Age]]&gt;=10,"10-19",
TRUE,"0-9"
)</f>
        <v>60-69</v>
      </c>
      <c r="M6195" t="str">
        <f>IF(Table1[[#This Row],[Patient Waittime]]&gt;30,"Delay","Ontime")</f>
        <v>Delay</v>
      </c>
    </row>
    <row r="6196" spans="1:13" x14ac:dyDescent="0.2">
      <c r="A6196" t="s">
        <v>12400</v>
      </c>
      <c r="B6196" t="s">
        <v>12401</v>
      </c>
      <c r="C6196" t="s">
        <v>21</v>
      </c>
      <c r="D6196">
        <v>9</v>
      </c>
      <c r="E6196" t="s">
        <v>36</v>
      </c>
      <c r="F6196" t="s">
        <v>23</v>
      </c>
      <c r="G6196" t="s">
        <v>18</v>
      </c>
      <c r="I6196">
        <v>59</v>
      </c>
      <c r="J6196" s="1">
        <v>45077</v>
      </c>
      <c r="K6196" s="2">
        <v>0.29375000000000001</v>
      </c>
      <c r="L6196" t="str" cm="1">
        <f t="array" ref="L6196">_xlfn.IFS(
Table1[[#This Row],[Patient Age]]&gt;=70,"70-79",
Table1[[#This Row],[Patient Age]]&gt;=60,"60-69",
Table1[[#This Row],[Patient Age]]&gt;=50,"50-59",
Table1[[#This Row],[Patient Age]]&gt;=40,"40-49",
Table1[[#This Row],[Patient Age]]&gt;=30,"30-39",
Table1[[#This Row],[Patient Age]]&gt;=20,"20-29",
Table1[[#This Row],[Patient Age]]&gt;=10,"10-19",
TRUE,"0-9"
)</f>
        <v>0-9</v>
      </c>
      <c r="M6196" t="str">
        <f>IF(Table1[[#This Row],[Patient Waittime]]&gt;30,"Delay","Ontime")</f>
        <v>Delay</v>
      </c>
    </row>
    <row r="6197" spans="1:13" x14ac:dyDescent="0.2">
      <c r="A6197" t="s">
        <v>12402</v>
      </c>
      <c r="B6197" t="s">
        <v>12403</v>
      </c>
      <c r="C6197" t="s">
        <v>21</v>
      </c>
      <c r="D6197">
        <v>28</v>
      </c>
      <c r="E6197" t="s">
        <v>36</v>
      </c>
      <c r="F6197" t="s">
        <v>23</v>
      </c>
      <c r="G6197" t="s">
        <v>18</v>
      </c>
      <c r="I6197">
        <v>16</v>
      </c>
      <c r="J6197" s="1">
        <v>45185</v>
      </c>
      <c r="K6197" s="2">
        <v>0.47291666666666665</v>
      </c>
      <c r="L6197" t="str" cm="1">
        <f t="array" ref="L6197">_xlfn.IFS(
Table1[[#This Row],[Patient Age]]&gt;=70,"70-79",
Table1[[#This Row],[Patient Age]]&gt;=60,"60-69",
Table1[[#This Row],[Patient Age]]&gt;=50,"50-59",
Table1[[#This Row],[Patient Age]]&gt;=40,"40-49",
Table1[[#This Row],[Patient Age]]&gt;=30,"30-39",
Table1[[#This Row],[Patient Age]]&gt;=20,"20-29",
Table1[[#This Row],[Patient Age]]&gt;=10,"10-19",
TRUE,"0-9"
)</f>
        <v>20-29</v>
      </c>
      <c r="M6197" t="str">
        <f>IF(Table1[[#This Row],[Patient Waittime]]&gt;30,"Delay","Ontime")</f>
        <v>Ontime</v>
      </c>
    </row>
    <row r="6198" spans="1:13" x14ac:dyDescent="0.2">
      <c r="A6198" t="s">
        <v>12404</v>
      </c>
      <c r="B6198" t="s">
        <v>12405</v>
      </c>
      <c r="C6198" t="s">
        <v>21</v>
      </c>
      <c r="D6198">
        <v>76</v>
      </c>
      <c r="E6198" t="s">
        <v>36</v>
      </c>
      <c r="F6198" t="s">
        <v>23</v>
      </c>
      <c r="G6198" t="s">
        <v>18</v>
      </c>
      <c r="I6198">
        <v>40</v>
      </c>
      <c r="J6198" s="1">
        <v>45313</v>
      </c>
      <c r="K6198" s="2">
        <v>0.2</v>
      </c>
      <c r="L6198" t="str" cm="1">
        <f t="array" ref="L6198">_xlfn.IFS(
Table1[[#This Row],[Patient Age]]&gt;=70,"70-79",
Table1[[#This Row],[Patient Age]]&gt;=60,"60-69",
Table1[[#This Row],[Patient Age]]&gt;=50,"50-59",
Table1[[#This Row],[Patient Age]]&gt;=40,"40-49",
Table1[[#This Row],[Patient Age]]&gt;=30,"30-39",
Table1[[#This Row],[Patient Age]]&gt;=20,"20-29",
Table1[[#This Row],[Patient Age]]&gt;=10,"10-19",
TRUE,"0-9"
)</f>
        <v>70-79</v>
      </c>
      <c r="M6198" t="str">
        <f>IF(Table1[[#This Row],[Patient Waittime]]&gt;30,"Delay","Ontime")</f>
        <v>Delay</v>
      </c>
    </row>
    <row r="6199" spans="1:13" x14ac:dyDescent="0.2">
      <c r="A6199" t="s">
        <v>12406</v>
      </c>
      <c r="B6199" t="s">
        <v>12407</v>
      </c>
      <c r="C6199" t="s">
        <v>21</v>
      </c>
      <c r="D6199">
        <v>71</v>
      </c>
      <c r="E6199" t="s">
        <v>36</v>
      </c>
      <c r="F6199" t="s">
        <v>23</v>
      </c>
      <c r="G6199" t="s">
        <v>18</v>
      </c>
      <c r="I6199">
        <v>54</v>
      </c>
      <c r="J6199" s="1">
        <v>45101</v>
      </c>
      <c r="K6199" s="2">
        <v>0.87013888888888891</v>
      </c>
      <c r="L6199" t="str" cm="1">
        <f t="array" ref="L6199">_xlfn.IFS(
Table1[[#This Row],[Patient Age]]&gt;=70,"70-79",
Table1[[#This Row],[Patient Age]]&gt;=60,"60-69",
Table1[[#This Row],[Patient Age]]&gt;=50,"50-59",
Table1[[#This Row],[Patient Age]]&gt;=40,"40-49",
Table1[[#This Row],[Patient Age]]&gt;=30,"30-39",
Table1[[#This Row],[Patient Age]]&gt;=20,"20-29",
Table1[[#This Row],[Patient Age]]&gt;=10,"10-19",
TRUE,"0-9"
)</f>
        <v>70-79</v>
      </c>
      <c r="M6199" t="str">
        <f>IF(Table1[[#This Row],[Patient Waittime]]&gt;30,"Delay","Ontime")</f>
        <v>Delay</v>
      </c>
    </row>
    <row r="6200" spans="1:13" x14ac:dyDescent="0.2">
      <c r="A6200" t="s">
        <v>12408</v>
      </c>
      <c r="B6200" t="s">
        <v>12409</v>
      </c>
      <c r="C6200" t="s">
        <v>21</v>
      </c>
      <c r="D6200">
        <v>26</v>
      </c>
      <c r="E6200" t="s">
        <v>36</v>
      </c>
      <c r="F6200" t="s">
        <v>23</v>
      </c>
      <c r="G6200" t="s">
        <v>18</v>
      </c>
      <c r="I6200">
        <v>55</v>
      </c>
      <c r="J6200" s="1">
        <v>45335</v>
      </c>
      <c r="K6200" s="2">
        <v>0.21041666666666667</v>
      </c>
      <c r="L6200" t="str" cm="1">
        <f t="array" ref="L6200">_xlfn.IFS(
Table1[[#This Row],[Patient Age]]&gt;=70,"70-79",
Table1[[#This Row],[Patient Age]]&gt;=60,"60-69",
Table1[[#This Row],[Patient Age]]&gt;=50,"50-59",
Table1[[#This Row],[Patient Age]]&gt;=40,"40-49",
Table1[[#This Row],[Patient Age]]&gt;=30,"30-39",
Table1[[#This Row],[Patient Age]]&gt;=20,"20-29",
Table1[[#This Row],[Patient Age]]&gt;=10,"10-19",
TRUE,"0-9"
)</f>
        <v>20-29</v>
      </c>
      <c r="M6200" t="str">
        <f>IF(Table1[[#This Row],[Patient Waittime]]&gt;30,"Delay","Ontime")</f>
        <v>Delay</v>
      </c>
    </row>
    <row r="6201" spans="1:13" x14ac:dyDescent="0.2">
      <c r="A6201" t="s">
        <v>12410</v>
      </c>
      <c r="B6201" t="s">
        <v>12411</v>
      </c>
      <c r="C6201" t="s">
        <v>21</v>
      </c>
      <c r="D6201">
        <v>60</v>
      </c>
      <c r="E6201" t="s">
        <v>36</v>
      </c>
      <c r="F6201" t="s">
        <v>23</v>
      </c>
      <c r="G6201" t="s">
        <v>18</v>
      </c>
      <c r="I6201">
        <v>14</v>
      </c>
      <c r="J6201" s="1">
        <v>45542</v>
      </c>
      <c r="K6201" s="2">
        <v>0.94722222222222219</v>
      </c>
      <c r="L6201" t="str" cm="1">
        <f t="array" ref="L6201">_xlfn.IFS(
Table1[[#This Row],[Patient Age]]&gt;=70,"70-79",
Table1[[#This Row],[Patient Age]]&gt;=60,"60-69",
Table1[[#This Row],[Patient Age]]&gt;=50,"50-59",
Table1[[#This Row],[Patient Age]]&gt;=40,"40-49",
Table1[[#This Row],[Patient Age]]&gt;=30,"30-39",
Table1[[#This Row],[Patient Age]]&gt;=20,"20-29",
Table1[[#This Row],[Patient Age]]&gt;=10,"10-19",
TRUE,"0-9"
)</f>
        <v>60-69</v>
      </c>
      <c r="M6201" t="str">
        <f>IF(Table1[[#This Row],[Patient Waittime]]&gt;30,"Delay","Ontime")</f>
        <v>Ontime</v>
      </c>
    </row>
    <row r="6202" spans="1:13" x14ac:dyDescent="0.2">
      <c r="A6202" t="s">
        <v>12412</v>
      </c>
      <c r="B6202" t="s">
        <v>12413</v>
      </c>
      <c r="C6202" t="s">
        <v>21</v>
      </c>
      <c r="D6202">
        <v>17</v>
      </c>
      <c r="E6202" t="s">
        <v>36</v>
      </c>
      <c r="F6202" t="s">
        <v>23</v>
      </c>
      <c r="G6202" t="s">
        <v>18</v>
      </c>
      <c r="I6202">
        <v>37</v>
      </c>
      <c r="J6202" s="1">
        <v>44965</v>
      </c>
      <c r="K6202" s="2">
        <v>0.27361111111111114</v>
      </c>
      <c r="L6202" t="str" cm="1">
        <f t="array" ref="L6202">_xlfn.IFS(
Table1[[#This Row],[Patient Age]]&gt;=70,"70-79",
Table1[[#This Row],[Patient Age]]&gt;=60,"60-69",
Table1[[#This Row],[Patient Age]]&gt;=50,"50-59",
Table1[[#This Row],[Patient Age]]&gt;=40,"40-49",
Table1[[#This Row],[Patient Age]]&gt;=30,"30-39",
Table1[[#This Row],[Patient Age]]&gt;=20,"20-29",
Table1[[#This Row],[Patient Age]]&gt;=10,"10-19",
TRUE,"0-9"
)</f>
        <v>10-19</v>
      </c>
      <c r="M6202" t="str">
        <f>IF(Table1[[#This Row],[Patient Waittime]]&gt;30,"Delay","Ontime")</f>
        <v>Delay</v>
      </c>
    </row>
    <row r="6203" spans="1:13" x14ac:dyDescent="0.2">
      <c r="A6203" t="s">
        <v>12414</v>
      </c>
      <c r="B6203" t="s">
        <v>12415</v>
      </c>
      <c r="C6203" t="s">
        <v>21</v>
      </c>
      <c r="D6203">
        <v>70</v>
      </c>
      <c r="E6203" t="s">
        <v>36</v>
      </c>
      <c r="F6203" t="s">
        <v>23</v>
      </c>
      <c r="G6203" t="s">
        <v>18</v>
      </c>
      <c r="I6203">
        <v>12</v>
      </c>
      <c r="J6203" s="1">
        <v>45235</v>
      </c>
      <c r="K6203" s="2">
        <v>0.31666666666666665</v>
      </c>
      <c r="L6203" t="str" cm="1">
        <f t="array" ref="L6203">_xlfn.IFS(
Table1[[#This Row],[Patient Age]]&gt;=70,"70-79",
Table1[[#This Row],[Patient Age]]&gt;=60,"60-69",
Table1[[#This Row],[Patient Age]]&gt;=50,"50-59",
Table1[[#This Row],[Patient Age]]&gt;=40,"40-49",
Table1[[#This Row],[Patient Age]]&gt;=30,"30-39",
Table1[[#This Row],[Patient Age]]&gt;=20,"20-29",
Table1[[#This Row],[Patient Age]]&gt;=10,"10-19",
TRUE,"0-9"
)</f>
        <v>70-79</v>
      </c>
      <c r="M6203" t="str">
        <f>IF(Table1[[#This Row],[Patient Waittime]]&gt;30,"Delay","Ontime")</f>
        <v>Ontime</v>
      </c>
    </row>
    <row r="6204" spans="1:13" x14ac:dyDescent="0.2">
      <c r="A6204" t="s">
        <v>12416</v>
      </c>
      <c r="B6204" t="s">
        <v>12417</v>
      </c>
      <c r="C6204" t="s">
        <v>21</v>
      </c>
      <c r="D6204">
        <v>41</v>
      </c>
      <c r="E6204" t="s">
        <v>36</v>
      </c>
      <c r="F6204" t="s">
        <v>23</v>
      </c>
      <c r="G6204" t="s">
        <v>18</v>
      </c>
      <c r="I6204">
        <v>47</v>
      </c>
      <c r="J6204" s="1">
        <v>45127</v>
      </c>
      <c r="K6204" s="2">
        <v>0.49583333333333335</v>
      </c>
      <c r="L6204" t="str" cm="1">
        <f t="array" ref="L6204">_xlfn.IFS(
Table1[[#This Row],[Patient Age]]&gt;=70,"70-79",
Table1[[#This Row],[Patient Age]]&gt;=60,"60-69",
Table1[[#This Row],[Patient Age]]&gt;=50,"50-59",
Table1[[#This Row],[Patient Age]]&gt;=40,"40-49",
Table1[[#This Row],[Patient Age]]&gt;=30,"30-39",
Table1[[#This Row],[Patient Age]]&gt;=20,"20-29",
Table1[[#This Row],[Patient Age]]&gt;=10,"10-19",
TRUE,"0-9"
)</f>
        <v>40-49</v>
      </c>
      <c r="M6204" t="str">
        <f>IF(Table1[[#This Row],[Patient Waittime]]&gt;30,"Delay","Ontime")</f>
        <v>Delay</v>
      </c>
    </row>
    <row r="6205" spans="1:13" x14ac:dyDescent="0.2">
      <c r="A6205" t="s">
        <v>12418</v>
      </c>
      <c r="B6205" t="s">
        <v>12419</v>
      </c>
      <c r="C6205" t="s">
        <v>21</v>
      </c>
      <c r="D6205">
        <v>8</v>
      </c>
      <c r="E6205" t="s">
        <v>36</v>
      </c>
      <c r="F6205" t="s">
        <v>23</v>
      </c>
      <c r="G6205" t="s">
        <v>18</v>
      </c>
      <c r="I6205">
        <v>57</v>
      </c>
      <c r="J6205" s="1">
        <v>45174</v>
      </c>
      <c r="K6205" s="2">
        <v>0.11736111111111111</v>
      </c>
      <c r="L6205" t="str" cm="1">
        <f t="array" ref="L6205">_xlfn.IFS(
Table1[[#This Row],[Patient Age]]&gt;=70,"70-79",
Table1[[#This Row],[Patient Age]]&gt;=60,"60-69",
Table1[[#This Row],[Patient Age]]&gt;=50,"50-59",
Table1[[#This Row],[Patient Age]]&gt;=40,"40-49",
Table1[[#This Row],[Patient Age]]&gt;=30,"30-39",
Table1[[#This Row],[Patient Age]]&gt;=20,"20-29",
Table1[[#This Row],[Patient Age]]&gt;=10,"10-19",
TRUE,"0-9"
)</f>
        <v>0-9</v>
      </c>
      <c r="M6205" t="str">
        <f>IF(Table1[[#This Row],[Patient Waittime]]&gt;30,"Delay","Ontime")</f>
        <v>Delay</v>
      </c>
    </row>
    <row r="6206" spans="1:13" x14ac:dyDescent="0.2">
      <c r="A6206" t="s">
        <v>12420</v>
      </c>
      <c r="B6206" t="s">
        <v>12421</v>
      </c>
      <c r="C6206" t="s">
        <v>21</v>
      </c>
      <c r="D6206">
        <v>78</v>
      </c>
      <c r="E6206" t="s">
        <v>36</v>
      </c>
      <c r="F6206" t="s">
        <v>23</v>
      </c>
      <c r="G6206" t="s">
        <v>18</v>
      </c>
      <c r="I6206">
        <v>57</v>
      </c>
      <c r="J6206" s="1">
        <v>45133</v>
      </c>
      <c r="K6206" s="2">
        <v>0.92986111111111114</v>
      </c>
      <c r="L6206" t="str" cm="1">
        <f t="array" ref="L6206">_xlfn.IFS(
Table1[[#This Row],[Patient Age]]&gt;=70,"70-79",
Table1[[#This Row],[Patient Age]]&gt;=60,"60-69",
Table1[[#This Row],[Patient Age]]&gt;=50,"50-59",
Table1[[#This Row],[Patient Age]]&gt;=40,"40-49",
Table1[[#This Row],[Patient Age]]&gt;=30,"30-39",
Table1[[#This Row],[Patient Age]]&gt;=20,"20-29",
Table1[[#This Row],[Patient Age]]&gt;=10,"10-19",
TRUE,"0-9"
)</f>
        <v>70-79</v>
      </c>
      <c r="M6206" t="str">
        <f>IF(Table1[[#This Row],[Patient Waittime]]&gt;30,"Delay","Ontime")</f>
        <v>Delay</v>
      </c>
    </row>
    <row r="6207" spans="1:13" x14ac:dyDescent="0.2">
      <c r="A6207" t="s">
        <v>12422</v>
      </c>
      <c r="B6207" t="s">
        <v>12423</v>
      </c>
      <c r="C6207" t="s">
        <v>21</v>
      </c>
      <c r="D6207">
        <v>46</v>
      </c>
      <c r="E6207" t="s">
        <v>36</v>
      </c>
      <c r="F6207" t="s">
        <v>23</v>
      </c>
      <c r="G6207" t="s">
        <v>18</v>
      </c>
      <c r="I6207">
        <v>32</v>
      </c>
      <c r="J6207" s="1">
        <v>45035</v>
      </c>
      <c r="K6207" s="2">
        <v>8.4722222222222227E-2</v>
      </c>
      <c r="L6207" t="str" cm="1">
        <f t="array" ref="L6207">_xlfn.IFS(
Table1[[#This Row],[Patient Age]]&gt;=70,"70-79",
Table1[[#This Row],[Patient Age]]&gt;=60,"60-69",
Table1[[#This Row],[Patient Age]]&gt;=50,"50-59",
Table1[[#This Row],[Patient Age]]&gt;=40,"40-49",
Table1[[#This Row],[Patient Age]]&gt;=30,"30-39",
Table1[[#This Row],[Patient Age]]&gt;=20,"20-29",
Table1[[#This Row],[Patient Age]]&gt;=10,"10-19",
TRUE,"0-9"
)</f>
        <v>40-49</v>
      </c>
      <c r="M6207" t="str">
        <f>IF(Table1[[#This Row],[Patient Waittime]]&gt;30,"Delay","Ontime")</f>
        <v>Delay</v>
      </c>
    </row>
    <row r="6208" spans="1:13" x14ac:dyDescent="0.2">
      <c r="A6208" t="s">
        <v>12424</v>
      </c>
      <c r="B6208" t="s">
        <v>12425</v>
      </c>
      <c r="C6208" t="s">
        <v>21</v>
      </c>
      <c r="D6208">
        <v>70</v>
      </c>
      <c r="E6208" t="s">
        <v>36</v>
      </c>
      <c r="F6208" t="s">
        <v>23</v>
      </c>
      <c r="G6208" t="s">
        <v>18</v>
      </c>
      <c r="I6208">
        <v>14</v>
      </c>
      <c r="J6208" s="1">
        <v>45283</v>
      </c>
      <c r="K6208" s="2">
        <v>0.81597222222222221</v>
      </c>
      <c r="L6208" t="str" cm="1">
        <f t="array" ref="L6208">_xlfn.IFS(
Table1[[#This Row],[Patient Age]]&gt;=70,"70-79",
Table1[[#This Row],[Patient Age]]&gt;=60,"60-69",
Table1[[#This Row],[Patient Age]]&gt;=50,"50-59",
Table1[[#This Row],[Patient Age]]&gt;=40,"40-49",
Table1[[#This Row],[Patient Age]]&gt;=30,"30-39",
Table1[[#This Row],[Patient Age]]&gt;=20,"20-29",
Table1[[#This Row],[Patient Age]]&gt;=10,"10-19",
TRUE,"0-9"
)</f>
        <v>70-79</v>
      </c>
      <c r="M6208" t="str">
        <f>IF(Table1[[#This Row],[Patient Waittime]]&gt;30,"Delay","Ontime")</f>
        <v>Ontime</v>
      </c>
    </row>
    <row r="6209" spans="1:13" x14ac:dyDescent="0.2">
      <c r="A6209" t="s">
        <v>12426</v>
      </c>
      <c r="B6209" t="s">
        <v>12427</v>
      </c>
      <c r="C6209" t="s">
        <v>21</v>
      </c>
      <c r="D6209">
        <v>56</v>
      </c>
      <c r="E6209" t="s">
        <v>36</v>
      </c>
      <c r="F6209" t="s">
        <v>23</v>
      </c>
      <c r="G6209" t="s">
        <v>18</v>
      </c>
      <c r="I6209">
        <v>15</v>
      </c>
      <c r="J6209" s="1">
        <v>45030</v>
      </c>
      <c r="K6209" s="2">
        <v>8.3333333333333329E-2</v>
      </c>
      <c r="L6209" t="str" cm="1">
        <f t="array" ref="L6209">_xlfn.IFS(
Table1[[#This Row],[Patient Age]]&gt;=70,"70-79",
Table1[[#This Row],[Patient Age]]&gt;=60,"60-69",
Table1[[#This Row],[Patient Age]]&gt;=50,"50-59",
Table1[[#This Row],[Patient Age]]&gt;=40,"40-49",
Table1[[#This Row],[Patient Age]]&gt;=30,"30-39",
Table1[[#This Row],[Patient Age]]&gt;=20,"20-29",
Table1[[#This Row],[Patient Age]]&gt;=10,"10-19",
TRUE,"0-9"
)</f>
        <v>50-59</v>
      </c>
      <c r="M6209" t="str">
        <f>IF(Table1[[#This Row],[Patient Waittime]]&gt;30,"Delay","Ontime")</f>
        <v>Ontime</v>
      </c>
    </row>
    <row r="6210" spans="1:13" x14ac:dyDescent="0.2">
      <c r="A6210" t="s">
        <v>12428</v>
      </c>
      <c r="B6210" t="s">
        <v>12429</v>
      </c>
      <c r="C6210" t="s">
        <v>21</v>
      </c>
      <c r="D6210">
        <v>1</v>
      </c>
      <c r="E6210" t="s">
        <v>36</v>
      </c>
      <c r="F6210" t="s">
        <v>23</v>
      </c>
      <c r="G6210" t="s">
        <v>18</v>
      </c>
      <c r="I6210">
        <v>18</v>
      </c>
      <c r="J6210" s="1">
        <v>44993</v>
      </c>
      <c r="K6210" s="2">
        <v>0.95277777777777772</v>
      </c>
      <c r="L6210" t="str" cm="1">
        <f t="array" ref="L6210">_xlfn.IFS(
Table1[[#This Row],[Patient Age]]&gt;=70,"70-79",
Table1[[#This Row],[Patient Age]]&gt;=60,"60-69",
Table1[[#This Row],[Patient Age]]&gt;=50,"50-59",
Table1[[#This Row],[Patient Age]]&gt;=40,"40-49",
Table1[[#This Row],[Patient Age]]&gt;=30,"30-39",
Table1[[#This Row],[Patient Age]]&gt;=20,"20-29",
Table1[[#This Row],[Patient Age]]&gt;=10,"10-19",
TRUE,"0-9"
)</f>
        <v>0-9</v>
      </c>
      <c r="M6210" t="str">
        <f>IF(Table1[[#This Row],[Patient Waittime]]&gt;30,"Delay","Ontime")</f>
        <v>Ontime</v>
      </c>
    </row>
    <row r="6211" spans="1:13" x14ac:dyDescent="0.2">
      <c r="A6211" t="s">
        <v>12430</v>
      </c>
      <c r="B6211" t="s">
        <v>12431</v>
      </c>
      <c r="C6211" t="s">
        <v>21</v>
      </c>
      <c r="D6211">
        <v>55</v>
      </c>
      <c r="E6211" t="s">
        <v>36</v>
      </c>
      <c r="F6211" t="s">
        <v>23</v>
      </c>
      <c r="G6211" t="s">
        <v>18</v>
      </c>
      <c r="I6211">
        <v>35</v>
      </c>
      <c r="J6211" s="1">
        <v>45283</v>
      </c>
      <c r="K6211" s="2">
        <v>2.2916666666666665E-2</v>
      </c>
      <c r="L6211" t="str" cm="1">
        <f t="array" ref="L6211">_xlfn.IFS(
Table1[[#This Row],[Patient Age]]&gt;=70,"70-79",
Table1[[#This Row],[Patient Age]]&gt;=60,"60-69",
Table1[[#This Row],[Patient Age]]&gt;=50,"50-59",
Table1[[#This Row],[Patient Age]]&gt;=40,"40-49",
Table1[[#This Row],[Patient Age]]&gt;=30,"30-39",
Table1[[#This Row],[Patient Age]]&gt;=20,"20-29",
Table1[[#This Row],[Patient Age]]&gt;=10,"10-19",
TRUE,"0-9"
)</f>
        <v>50-59</v>
      </c>
      <c r="M6211" t="str">
        <f>IF(Table1[[#This Row],[Patient Waittime]]&gt;30,"Delay","Ontime")</f>
        <v>Delay</v>
      </c>
    </row>
    <row r="6212" spans="1:13" x14ac:dyDescent="0.2">
      <c r="A6212" t="s">
        <v>12432</v>
      </c>
      <c r="B6212" t="s">
        <v>12433</v>
      </c>
      <c r="C6212" t="s">
        <v>21</v>
      </c>
      <c r="D6212">
        <v>78</v>
      </c>
      <c r="E6212" t="s">
        <v>36</v>
      </c>
      <c r="F6212" t="s">
        <v>23</v>
      </c>
      <c r="G6212" t="s">
        <v>18</v>
      </c>
      <c r="I6212">
        <v>44</v>
      </c>
      <c r="J6212" s="1">
        <v>45199</v>
      </c>
      <c r="K6212" s="2">
        <v>0.22500000000000001</v>
      </c>
      <c r="L6212" t="str" cm="1">
        <f t="array" ref="L6212">_xlfn.IFS(
Table1[[#This Row],[Patient Age]]&gt;=70,"70-79",
Table1[[#This Row],[Patient Age]]&gt;=60,"60-69",
Table1[[#This Row],[Patient Age]]&gt;=50,"50-59",
Table1[[#This Row],[Patient Age]]&gt;=40,"40-49",
Table1[[#This Row],[Patient Age]]&gt;=30,"30-39",
Table1[[#This Row],[Patient Age]]&gt;=20,"20-29",
Table1[[#This Row],[Patient Age]]&gt;=10,"10-19",
TRUE,"0-9"
)</f>
        <v>70-79</v>
      </c>
      <c r="M6212" t="str">
        <f>IF(Table1[[#This Row],[Patient Waittime]]&gt;30,"Delay","Ontime")</f>
        <v>Delay</v>
      </c>
    </row>
    <row r="6213" spans="1:13" x14ac:dyDescent="0.2">
      <c r="A6213" t="s">
        <v>12434</v>
      </c>
      <c r="B6213" t="s">
        <v>12435</v>
      </c>
      <c r="C6213" t="s">
        <v>21</v>
      </c>
      <c r="D6213">
        <v>45</v>
      </c>
      <c r="E6213" t="s">
        <v>36</v>
      </c>
      <c r="F6213" t="s">
        <v>23</v>
      </c>
      <c r="G6213" t="s">
        <v>18</v>
      </c>
      <c r="I6213">
        <v>34</v>
      </c>
      <c r="J6213" s="1">
        <v>45076</v>
      </c>
      <c r="K6213" s="2">
        <v>0.87222222222222223</v>
      </c>
      <c r="L6213" t="str" cm="1">
        <f t="array" ref="L6213">_xlfn.IFS(
Table1[[#This Row],[Patient Age]]&gt;=70,"70-79",
Table1[[#This Row],[Patient Age]]&gt;=60,"60-69",
Table1[[#This Row],[Patient Age]]&gt;=50,"50-59",
Table1[[#This Row],[Patient Age]]&gt;=40,"40-49",
Table1[[#This Row],[Patient Age]]&gt;=30,"30-39",
Table1[[#This Row],[Patient Age]]&gt;=20,"20-29",
Table1[[#This Row],[Patient Age]]&gt;=10,"10-19",
TRUE,"0-9"
)</f>
        <v>40-49</v>
      </c>
      <c r="M6213" t="str">
        <f>IF(Table1[[#This Row],[Patient Waittime]]&gt;30,"Delay","Ontime")</f>
        <v>Delay</v>
      </c>
    </row>
    <row r="6214" spans="1:13" x14ac:dyDescent="0.2">
      <c r="A6214" t="s">
        <v>12436</v>
      </c>
      <c r="B6214" t="s">
        <v>12437</v>
      </c>
      <c r="C6214" t="s">
        <v>21</v>
      </c>
      <c r="D6214">
        <v>51</v>
      </c>
      <c r="E6214" t="s">
        <v>36</v>
      </c>
      <c r="F6214" t="s">
        <v>23</v>
      </c>
      <c r="G6214" t="s">
        <v>18</v>
      </c>
      <c r="I6214">
        <v>38</v>
      </c>
      <c r="J6214" s="1">
        <v>45571</v>
      </c>
      <c r="K6214" s="2">
        <v>0.88124999999999998</v>
      </c>
      <c r="L6214" t="str" cm="1">
        <f t="array" ref="L6214">_xlfn.IFS(
Table1[[#This Row],[Patient Age]]&gt;=70,"70-79",
Table1[[#This Row],[Patient Age]]&gt;=60,"60-69",
Table1[[#This Row],[Patient Age]]&gt;=50,"50-59",
Table1[[#This Row],[Patient Age]]&gt;=40,"40-49",
Table1[[#This Row],[Patient Age]]&gt;=30,"30-39",
Table1[[#This Row],[Patient Age]]&gt;=20,"20-29",
Table1[[#This Row],[Patient Age]]&gt;=10,"10-19",
TRUE,"0-9"
)</f>
        <v>50-59</v>
      </c>
      <c r="M6214" t="str">
        <f>IF(Table1[[#This Row],[Patient Waittime]]&gt;30,"Delay","Ontime")</f>
        <v>Delay</v>
      </c>
    </row>
    <row r="6215" spans="1:13" x14ac:dyDescent="0.2">
      <c r="A6215" t="s">
        <v>12438</v>
      </c>
      <c r="B6215" t="s">
        <v>12439</v>
      </c>
      <c r="C6215" t="s">
        <v>21</v>
      </c>
      <c r="D6215">
        <v>40</v>
      </c>
      <c r="E6215" t="s">
        <v>36</v>
      </c>
      <c r="F6215" t="s">
        <v>23</v>
      </c>
      <c r="G6215" t="s">
        <v>18</v>
      </c>
      <c r="I6215">
        <v>58</v>
      </c>
      <c r="J6215" s="1">
        <v>45448</v>
      </c>
      <c r="K6215" s="2">
        <v>0.16388888888888889</v>
      </c>
      <c r="L6215" t="str" cm="1">
        <f t="array" ref="L6215">_xlfn.IFS(
Table1[[#This Row],[Patient Age]]&gt;=70,"70-79",
Table1[[#This Row],[Patient Age]]&gt;=60,"60-69",
Table1[[#This Row],[Patient Age]]&gt;=50,"50-59",
Table1[[#This Row],[Patient Age]]&gt;=40,"40-49",
Table1[[#This Row],[Patient Age]]&gt;=30,"30-39",
Table1[[#This Row],[Patient Age]]&gt;=20,"20-29",
Table1[[#This Row],[Patient Age]]&gt;=10,"10-19",
TRUE,"0-9"
)</f>
        <v>40-49</v>
      </c>
      <c r="M6215" t="str">
        <f>IF(Table1[[#This Row],[Patient Waittime]]&gt;30,"Delay","Ontime")</f>
        <v>Delay</v>
      </c>
    </row>
    <row r="6216" spans="1:13" x14ac:dyDescent="0.2">
      <c r="A6216" t="s">
        <v>12440</v>
      </c>
      <c r="B6216" t="s">
        <v>12441</v>
      </c>
      <c r="C6216" t="s">
        <v>21</v>
      </c>
      <c r="D6216">
        <v>12</v>
      </c>
      <c r="E6216" t="s">
        <v>36</v>
      </c>
      <c r="F6216" t="s">
        <v>23</v>
      </c>
      <c r="G6216" t="s">
        <v>18</v>
      </c>
      <c r="I6216">
        <v>31</v>
      </c>
      <c r="J6216" s="1">
        <v>45246</v>
      </c>
      <c r="K6216" s="2">
        <v>0.58680555555555558</v>
      </c>
      <c r="L6216" t="str" cm="1">
        <f t="array" ref="L6216">_xlfn.IFS(
Table1[[#This Row],[Patient Age]]&gt;=70,"70-79",
Table1[[#This Row],[Patient Age]]&gt;=60,"60-69",
Table1[[#This Row],[Patient Age]]&gt;=50,"50-59",
Table1[[#This Row],[Patient Age]]&gt;=40,"40-49",
Table1[[#This Row],[Patient Age]]&gt;=30,"30-39",
Table1[[#This Row],[Patient Age]]&gt;=20,"20-29",
Table1[[#This Row],[Patient Age]]&gt;=10,"10-19",
TRUE,"0-9"
)</f>
        <v>10-19</v>
      </c>
      <c r="M6216" t="str">
        <f>IF(Table1[[#This Row],[Patient Waittime]]&gt;30,"Delay","Ontime")</f>
        <v>Delay</v>
      </c>
    </row>
    <row r="6217" spans="1:13" x14ac:dyDescent="0.2">
      <c r="A6217" t="s">
        <v>12442</v>
      </c>
      <c r="B6217" t="s">
        <v>12443</v>
      </c>
      <c r="C6217" t="s">
        <v>21</v>
      </c>
      <c r="D6217">
        <v>71</v>
      </c>
      <c r="E6217" t="s">
        <v>36</v>
      </c>
      <c r="F6217" t="s">
        <v>23</v>
      </c>
      <c r="G6217" t="s">
        <v>18</v>
      </c>
      <c r="I6217">
        <v>14</v>
      </c>
      <c r="J6217" s="1">
        <v>44930</v>
      </c>
      <c r="K6217" s="2">
        <v>0.9506944444444444</v>
      </c>
      <c r="L6217" t="str" cm="1">
        <f t="array" ref="L6217">_xlfn.IFS(
Table1[[#This Row],[Patient Age]]&gt;=70,"70-79",
Table1[[#This Row],[Patient Age]]&gt;=60,"60-69",
Table1[[#This Row],[Patient Age]]&gt;=50,"50-59",
Table1[[#This Row],[Patient Age]]&gt;=40,"40-49",
Table1[[#This Row],[Patient Age]]&gt;=30,"30-39",
Table1[[#This Row],[Patient Age]]&gt;=20,"20-29",
Table1[[#This Row],[Patient Age]]&gt;=10,"10-19",
TRUE,"0-9"
)</f>
        <v>70-79</v>
      </c>
      <c r="M6217" t="str">
        <f>IF(Table1[[#This Row],[Patient Waittime]]&gt;30,"Delay","Ontime")</f>
        <v>Ontime</v>
      </c>
    </row>
    <row r="6218" spans="1:13" x14ac:dyDescent="0.2">
      <c r="A6218" t="s">
        <v>12444</v>
      </c>
      <c r="B6218" t="s">
        <v>12445</v>
      </c>
      <c r="C6218" t="s">
        <v>21</v>
      </c>
      <c r="D6218">
        <v>37</v>
      </c>
      <c r="E6218" t="s">
        <v>36</v>
      </c>
      <c r="F6218" t="s">
        <v>23</v>
      </c>
      <c r="G6218" t="s">
        <v>18</v>
      </c>
      <c r="I6218">
        <v>22</v>
      </c>
      <c r="J6218" s="1">
        <v>45438</v>
      </c>
      <c r="K6218" s="2">
        <v>0.55833333333333335</v>
      </c>
      <c r="L6218" t="str" cm="1">
        <f t="array" ref="L6218">_xlfn.IFS(
Table1[[#This Row],[Patient Age]]&gt;=70,"70-79",
Table1[[#This Row],[Patient Age]]&gt;=60,"60-69",
Table1[[#This Row],[Patient Age]]&gt;=50,"50-59",
Table1[[#This Row],[Patient Age]]&gt;=40,"40-49",
Table1[[#This Row],[Patient Age]]&gt;=30,"30-39",
Table1[[#This Row],[Patient Age]]&gt;=20,"20-29",
Table1[[#This Row],[Patient Age]]&gt;=10,"10-19",
TRUE,"0-9"
)</f>
        <v>30-39</v>
      </c>
      <c r="M6218" t="str">
        <f>IF(Table1[[#This Row],[Patient Waittime]]&gt;30,"Delay","Ontime")</f>
        <v>Ontime</v>
      </c>
    </row>
    <row r="6219" spans="1:13" x14ac:dyDescent="0.2">
      <c r="A6219" t="s">
        <v>12446</v>
      </c>
      <c r="B6219" t="s">
        <v>12447</v>
      </c>
      <c r="C6219" t="s">
        <v>21</v>
      </c>
      <c r="D6219">
        <v>54</v>
      </c>
      <c r="E6219" t="s">
        <v>36</v>
      </c>
      <c r="F6219" t="s">
        <v>23</v>
      </c>
      <c r="G6219" t="s">
        <v>18</v>
      </c>
      <c r="I6219">
        <v>11</v>
      </c>
      <c r="J6219" s="1">
        <v>45325</v>
      </c>
      <c r="K6219" s="2">
        <v>0.98263888888888884</v>
      </c>
      <c r="L6219" t="str" cm="1">
        <f t="array" ref="L6219">_xlfn.IFS(
Table1[[#This Row],[Patient Age]]&gt;=70,"70-79",
Table1[[#This Row],[Patient Age]]&gt;=60,"60-69",
Table1[[#This Row],[Patient Age]]&gt;=50,"50-59",
Table1[[#This Row],[Patient Age]]&gt;=40,"40-49",
Table1[[#This Row],[Patient Age]]&gt;=30,"30-39",
Table1[[#This Row],[Patient Age]]&gt;=20,"20-29",
Table1[[#This Row],[Patient Age]]&gt;=10,"10-19",
TRUE,"0-9"
)</f>
        <v>50-59</v>
      </c>
      <c r="M6219" t="str">
        <f>IF(Table1[[#This Row],[Patient Waittime]]&gt;30,"Delay","Ontime")</f>
        <v>Ontime</v>
      </c>
    </row>
    <row r="6220" spans="1:13" x14ac:dyDescent="0.2">
      <c r="A6220" t="s">
        <v>12448</v>
      </c>
      <c r="B6220" t="s">
        <v>12449</v>
      </c>
      <c r="C6220" t="s">
        <v>21</v>
      </c>
      <c r="D6220">
        <v>43</v>
      </c>
      <c r="E6220" t="s">
        <v>36</v>
      </c>
      <c r="F6220" t="s">
        <v>23</v>
      </c>
      <c r="G6220" t="s">
        <v>18</v>
      </c>
      <c r="I6220">
        <v>24</v>
      </c>
      <c r="J6220" s="1">
        <v>45142</v>
      </c>
      <c r="K6220" s="2">
        <v>0.58611111111111114</v>
      </c>
      <c r="L6220" t="str" cm="1">
        <f t="array" ref="L6220">_xlfn.IFS(
Table1[[#This Row],[Patient Age]]&gt;=70,"70-79",
Table1[[#This Row],[Patient Age]]&gt;=60,"60-69",
Table1[[#This Row],[Patient Age]]&gt;=50,"50-59",
Table1[[#This Row],[Patient Age]]&gt;=40,"40-49",
Table1[[#This Row],[Patient Age]]&gt;=30,"30-39",
Table1[[#This Row],[Patient Age]]&gt;=20,"20-29",
Table1[[#This Row],[Patient Age]]&gt;=10,"10-19",
TRUE,"0-9"
)</f>
        <v>40-49</v>
      </c>
      <c r="M6220" t="str">
        <f>IF(Table1[[#This Row],[Patient Waittime]]&gt;30,"Delay","Ontime")</f>
        <v>Ontime</v>
      </c>
    </row>
    <row r="6221" spans="1:13" x14ac:dyDescent="0.2">
      <c r="A6221" t="s">
        <v>12450</v>
      </c>
      <c r="B6221" t="s">
        <v>12451</v>
      </c>
      <c r="C6221" t="s">
        <v>21</v>
      </c>
      <c r="D6221">
        <v>75</v>
      </c>
      <c r="E6221" t="s">
        <v>36</v>
      </c>
      <c r="F6221" t="s">
        <v>23</v>
      </c>
      <c r="G6221" t="s">
        <v>18</v>
      </c>
      <c r="I6221">
        <v>31</v>
      </c>
      <c r="J6221" s="1">
        <v>45429</v>
      </c>
      <c r="K6221" s="2">
        <v>0.39861111111111114</v>
      </c>
      <c r="L6221" t="str" cm="1">
        <f t="array" ref="L6221">_xlfn.IFS(
Table1[[#This Row],[Patient Age]]&gt;=70,"70-79",
Table1[[#This Row],[Patient Age]]&gt;=60,"60-69",
Table1[[#This Row],[Patient Age]]&gt;=50,"50-59",
Table1[[#This Row],[Patient Age]]&gt;=40,"40-49",
Table1[[#This Row],[Patient Age]]&gt;=30,"30-39",
Table1[[#This Row],[Patient Age]]&gt;=20,"20-29",
Table1[[#This Row],[Patient Age]]&gt;=10,"10-19",
TRUE,"0-9"
)</f>
        <v>70-79</v>
      </c>
      <c r="M6221" t="str">
        <f>IF(Table1[[#This Row],[Patient Waittime]]&gt;30,"Delay","Ontime")</f>
        <v>Delay</v>
      </c>
    </row>
    <row r="6222" spans="1:13" x14ac:dyDescent="0.2">
      <c r="A6222" t="s">
        <v>12452</v>
      </c>
      <c r="B6222" t="s">
        <v>12453</v>
      </c>
      <c r="C6222" t="s">
        <v>21</v>
      </c>
      <c r="D6222">
        <v>73</v>
      </c>
      <c r="E6222" t="s">
        <v>36</v>
      </c>
      <c r="F6222" t="s">
        <v>23</v>
      </c>
      <c r="G6222" t="s">
        <v>18</v>
      </c>
      <c r="I6222">
        <v>46</v>
      </c>
      <c r="J6222" s="1">
        <v>45561</v>
      </c>
      <c r="K6222" s="2">
        <v>0.16805555555555557</v>
      </c>
      <c r="L6222" t="str" cm="1">
        <f t="array" ref="L6222">_xlfn.IFS(
Table1[[#This Row],[Patient Age]]&gt;=70,"70-79",
Table1[[#This Row],[Patient Age]]&gt;=60,"60-69",
Table1[[#This Row],[Patient Age]]&gt;=50,"50-59",
Table1[[#This Row],[Patient Age]]&gt;=40,"40-49",
Table1[[#This Row],[Patient Age]]&gt;=30,"30-39",
Table1[[#This Row],[Patient Age]]&gt;=20,"20-29",
Table1[[#This Row],[Patient Age]]&gt;=10,"10-19",
TRUE,"0-9"
)</f>
        <v>70-79</v>
      </c>
      <c r="M6222" t="str">
        <f>IF(Table1[[#This Row],[Patient Waittime]]&gt;30,"Delay","Ontime")</f>
        <v>Delay</v>
      </c>
    </row>
    <row r="6223" spans="1:13" x14ac:dyDescent="0.2">
      <c r="A6223" t="s">
        <v>12454</v>
      </c>
      <c r="B6223" t="s">
        <v>12455</v>
      </c>
      <c r="C6223" t="s">
        <v>21</v>
      </c>
      <c r="D6223">
        <v>65</v>
      </c>
      <c r="E6223" t="s">
        <v>36</v>
      </c>
      <c r="F6223" t="s">
        <v>23</v>
      </c>
      <c r="G6223" t="s">
        <v>18</v>
      </c>
      <c r="I6223">
        <v>11</v>
      </c>
      <c r="J6223" s="1">
        <v>45275</v>
      </c>
      <c r="K6223" s="2">
        <v>0.55069444444444449</v>
      </c>
      <c r="L6223" t="str" cm="1">
        <f t="array" ref="L6223">_xlfn.IFS(
Table1[[#This Row],[Patient Age]]&gt;=70,"70-79",
Table1[[#This Row],[Patient Age]]&gt;=60,"60-69",
Table1[[#This Row],[Patient Age]]&gt;=50,"50-59",
Table1[[#This Row],[Patient Age]]&gt;=40,"40-49",
Table1[[#This Row],[Patient Age]]&gt;=30,"30-39",
Table1[[#This Row],[Patient Age]]&gt;=20,"20-29",
Table1[[#This Row],[Patient Age]]&gt;=10,"10-19",
TRUE,"0-9"
)</f>
        <v>60-69</v>
      </c>
      <c r="M6223" t="str">
        <f>IF(Table1[[#This Row],[Patient Waittime]]&gt;30,"Delay","Ontime")</f>
        <v>Ontime</v>
      </c>
    </row>
    <row r="6224" spans="1:13" x14ac:dyDescent="0.2">
      <c r="A6224" t="s">
        <v>12456</v>
      </c>
      <c r="B6224" t="s">
        <v>12457</v>
      </c>
      <c r="C6224" t="s">
        <v>21</v>
      </c>
      <c r="D6224">
        <v>44</v>
      </c>
      <c r="E6224" t="s">
        <v>36</v>
      </c>
      <c r="F6224" t="s">
        <v>23</v>
      </c>
      <c r="G6224" t="s">
        <v>18</v>
      </c>
      <c r="I6224">
        <v>48</v>
      </c>
      <c r="J6224" s="1">
        <v>45475</v>
      </c>
      <c r="K6224" s="2">
        <v>0.4777777777777778</v>
      </c>
      <c r="L6224" t="str" cm="1">
        <f t="array" ref="L6224">_xlfn.IFS(
Table1[[#This Row],[Patient Age]]&gt;=70,"70-79",
Table1[[#This Row],[Patient Age]]&gt;=60,"60-69",
Table1[[#This Row],[Patient Age]]&gt;=50,"50-59",
Table1[[#This Row],[Patient Age]]&gt;=40,"40-49",
Table1[[#This Row],[Patient Age]]&gt;=30,"30-39",
Table1[[#This Row],[Patient Age]]&gt;=20,"20-29",
Table1[[#This Row],[Patient Age]]&gt;=10,"10-19",
TRUE,"0-9"
)</f>
        <v>40-49</v>
      </c>
      <c r="M6224" t="str">
        <f>IF(Table1[[#This Row],[Patient Waittime]]&gt;30,"Delay","Ontime")</f>
        <v>Delay</v>
      </c>
    </row>
    <row r="6225" spans="1:13" x14ac:dyDescent="0.2">
      <c r="A6225" t="s">
        <v>12458</v>
      </c>
      <c r="B6225" t="s">
        <v>12459</v>
      </c>
      <c r="C6225" t="s">
        <v>21</v>
      </c>
      <c r="D6225">
        <v>67</v>
      </c>
      <c r="E6225" t="s">
        <v>36</v>
      </c>
      <c r="F6225" t="s">
        <v>23</v>
      </c>
      <c r="G6225" t="s">
        <v>18</v>
      </c>
      <c r="I6225">
        <v>21</v>
      </c>
      <c r="J6225" s="1">
        <v>45042</v>
      </c>
      <c r="K6225" s="2">
        <v>0.65208333333333335</v>
      </c>
      <c r="L6225" t="str" cm="1">
        <f t="array" ref="L6225">_xlfn.IFS(
Table1[[#This Row],[Patient Age]]&gt;=70,"70-79",
Table1[[#This Row],[Patient Age]]&gt;=60,"60-69",
Table1[[#This Row],[Patient Age]]&gt;=50,"50-59",
Table1[[#This Row],[Patient Age]]&gt;=40,"40-49",
Table1[[#This Row],[Patient Age]]&gt;=30,"30-39",
Table1[[#This Row],[Patient Age]]&gt;=20,"20-29",
Table1[[#This Row],[Patient Age]]&gt;=10,"10-19",
TRUE,"0-9"
)</f>
        <v>60-69</v>
      </c>
      <c r="M6225" t="str">
        <f>IF(Table1[[#This Row],[Patient Waittime]]&gt;30,"Delay","Ontime")</f>
        <v>Ontime</v>
      </c>
    </row>
    <row r="6226" spans="1:13" x14ac:dyDescent="0.2">
      <c r="A6226" t="s">
        <v>12460</v>
      </c>
      <c r="B6226" t="s">
        <v>12461</v>
      </c>
      <c r="C6226" t="s">
        <v>21</v>
      </c>
      <c r="D6226">
        <v>55</v>
      </c>
      <c r="E6226" t="s">
        <v>36</v>
      </c>
      <c r="F6226" t="s">
        <v>23</v>
      </c>
      <c r="G6226" t="s">
        <v>18</v>
      </c>
      <c r="I6226">
        <v>36</v>
      </c>
      <c r="J6226" s="1">
        <v>45357</v>
      </c>
      <c r="K6226" s="2">
        <v>8.6805555555555552E-2</v>
      </c>
      <c r="L6226" t="str" cm="1">
        <f t="array" ref="L6226">_xlfn.IFS(
Table1[[#This Row],[Patient Age]]&gt;=70,"70-79",
Table1[[#This Row],[Patient Age]]&gt;=60,"60-69",
Table1[[#This Row],[Patient Age]]&gt;=50,"50-59",
Table1[[#This Row],[Patient Age]]&gt;=40,"40-49",
Table1[[#This Row],[Patient Age]]&gt;=30,"30-39",
Table1[[#This Row],[Patient Age]]&gt;=20,"20-29",
Table1[[#This Row],[Patient Age]]&gt;=10,"10-19",
TRUE,"0-9"
)</f>
        <v>50-59</v>
      </c>
      <c r="M6226" t="str">
        <f>IF(Table1[[#This Row],[Patient Waittime]]&gt;30,"Delay","Ontime")</f>
        <v>Delay</v>
      </c>
    </row>
    <row r="6227" spans="1:13" x14ac:dyDescent="0.2">
      <c r="A6227" t="s">
        <v>12462</v>
      </c>
      <c r="B6227" t="s">
        <v>12463</v>
      </c>
      <c r="C6227" t="s">
        <v>21</v>
      </c>
      <c r="D6227">
        <v>21</v>
      </c>
      <c r="E6227" t="s">
        <v>36</v>
      </c>
      <c r="F6227" t="s">
        <v>23</v>
      </c>
      <c r="G6227" t="s">
        <v>18</v>
      </c>
      <c r="I6227">
        <v>53</v>
      </c>
      <c r="J6227" s="1">
        <v>45076</v>
      </c>
      <c r="K6227" s="2">
        <v>0.81597222222222221</v>
      </c>
      <c r="L6227" t="str" cm="1">
        <f t="array" ref="L6227">_xlfn.IFS(
Table1[[#This Row],[Patient Age]]&gt;=70,"70-79",
Table1[[#This Row],[Patient Age]]&gt;=60,"60-69",
Table1[[#This Row],[Patient Age]]&gt;=50,"50-59",
Table1[[#This Row],[Patient Age]]&gt;=40,"40-49",
Table1[[#This Row],[Patient Age]]&gt;=30,"30-39",
Table1[[#This Row],[Patient Age]]&gt;=20,"20-29",
Table1[[#This Row],[Patient Age]]&gt;=10,"10-19",
TRUE,"0-9"
)</f>
        <v>20-29</v>
      </c>
      <c r="M6227" t="str">
        <f>IF(Table1[[#This Row],[Patient Waittime]]&gt;30,"Delay","Ontime")</f>
        <v>Delay</v>
      </c>
    </row>
    <row r="6228" spans="1:13" x14ac:dyDescent="0.2">
      <c r="A6228" t="s">
        <v>12464</v>
      </c>
      <c r="B6228" t="s">
        <v>12465</v>
      </c>
      <c r="C6228" t="s">
        <v>21</v>
      </c>
      <c r="D6228">
        <v>9</v>
      </c>
      <c r="E6228" t="s">
        <v>36</v>
      </c>
      <c r="F6228" t="s">
        <v>23</v>
      </c>
      <c r="G6228" t="s">
        <v>18</v>
      </c>
      <c r="I6228">
        <v>18</v>
      </c>
      <c r="J6228" s="1">
        <v>45446</v>
      </c>
      <c r="K6228" s="2">
        <v>0.20694444444444443</v>
      </c>
      <c r="L6228" t="str" cm="1">
        <f t="array" ref="L6228">_xlfn.IFS(
Table1[[#This Row],[Patient Age]]&gt;=70,"70-79",
Table1[[#This Row],[Patient Age]]&gt;=60,"60-69",
Table1[[#This Row],[Patient Age]]&gt;=50,"50-59",
Table1[[#This Row],[Patient Age]]&gt;=40,"40-49",
Table1[[#This Row],[Patient Age]]&gt;=30,"30-39",
Table1[[#This Row],[Patient Age]]&gt;=20,"20-29",
Table1[[#This Row],[Patient Age]]&gt;=10,"10-19",
TRUE,"0-9"
)</f>
        <v>0-9</v>
      </c>
      <c r="M6228" t="str">
        <f>IF(Table1[[#This Row],[Patient Waittime]]&gt;30,"Delay","Ontime")</f>
        <v>Ontime</v>
      </c>
    </row>
    <row r="6229" spans="1:13" x14ac:dyDescent="0.2">
      <c r="A6229" t="s">
        <v>12466</v>
      </c>
      <c r="B6229" t="s">
        <v>12467</v>
      </c>
      <c r="C6229" t="s">
        <v>21</v>
      </c>
      <c r="D6229">
        <v>76</v>
      </c>
      <c r="E6229" t="s">
        <v>36</v>
      </c>
      <c r="F6229" t="s">
        <v>23</v>
      </c>
      <c r="G6229" t="s">
        <v>18</v>
      </c>
      <c r="I6229">
        <v>49</v>
      </c>
      <c r="J6229" s="1">
        <v>45407</v>
      </c>
      <c r="K6229" s="2">
        <v>0.35833333333333334</v>
      </c>
      <c r="L6229" t="str" cm="1">
        <f t="array" ref="L6229">_xlfn.IFS(
Table1[[#This Row],[Patient Age]]&gt;=70,"70-79",
Table1[[#This Row],[Patient Age]]&gt;=60,"60-69",
Table1[[#This Row],[Patient Age]]&gt;=50,"50-59",
Table1[[#This Row],[Patient Age]]&gt;=40,"40-49",
Table1[[#This Row],[Patient Age]]&gt;=30,"30-39",
Table1[[#This Row],[Patient Age]]&gt;=20,"20-29",
Table1[[#This Row],[Patient Age]]&gt;=10,"10-19",
TRUE,"0-9"
)</f>
        <v>70-79</v>
      </c>
      <c r="M6229" t="str">
        <f>IF(Table1[[#This Row],[Patient Waittime]]&gt;30,"Delay","Ontime")</f>
        <v>Delay</v>
      </c>
    </row>
    <row r="6230" spans="1:13" x14ac:dyDescent="0.2">
      <c r="A6230" t="s">
        <v>12468</v>
      </c>
      <c r="B6230" t="s">
        <v>12469</v>
      </c>
      <c r="C6230" t="s">
        <v>21</v>
      </c>
      <c r="D6230">
        <v>5</v>
      </c>
      <c r="E6230" t="s">
        <v>36</v>
      </c>
      <c r="F6230" t="s">
        <v>23</v>
      </c>
      <c r="G6230" t="s">
        <v>18</v>
      </c>
      <c r="I6230">
        <v>24</v>
      </c>
      <c r="J6230" s="1">
        <v>45316</v>
      </c>
      <c r="K6230" s="2">
        <v>2.6388888888888889E-2</v>
      </c>
      <c r="L6230" t="str" cm="1">
        <f t="array" ref="L6230">_xlfn.IFS(
Table1[[#This Row],[Patient Age]]&gt;=70,"70-79",
Table1[[#This Row],[Patient Age]]&gt;=60,"60-69",
Table1[[#This Row],[Patient Age]]&gt;=50,"50-59",
Table1[[#This Row],[Patient Age]]&gt;=40,"40-49",
Table1[[#This Row],[Patient Age]]&gt;=30,"30-39",
Table1[[#This Row],[Patient Age]]&gt;=20,"20-29",
Table1[[#This Row],[Patient Age]]&gt;=10,"10-19",
TRUE,"0-9"
)</f>
        <v>0-9</v>
      </c>
      <c r="M6230" t="str">
        <f>IF(Table1[[#This Row],[Patient Waittime]]&gt;30,"Delay","Ontime")</f>
        <v>Ontime</v>
      </c>
    </row>
    <row r="6231" spans="1:13" x14ac:dyDescent="0.2">
      <c r="A6231" t="s">
        <v>12470</v>
      </c>
      <c r="B6231" t="s">
        <v>12471</v>
      </c>
      <c r="C6231" t="s">
        <v>21</v>
      </c>
      <c r="D6231">
        <v>4</v>
      </c>
      <c r="E6231" t="s">
        <v>36</v>
      </c>
      <c r="F6231" t="s">
        <v>23</v>
      </c>
      <c r="G6231" t="s">
        <v>18</v>
      </c>
      <c r="I6231">
        <v>36</v>
      </c>
      <c r="J6231" s="1">
        <v>45532</v>
      </c>
      <c r="K6231" s="2">
        <v>0.75416666666666665</v>
      </c>
      <c r="L6231" t="str" cm="1">
        <f t="array" ref="L6231">_xlfn.IFS(
Table1[[#This Row],[Patient Age]]&gt;=70,"70-79",
Table1[[#This Row],[Patient Age]]&gt;=60,"60-69",
Table1[[#This Row],[Patient Age]]&gt;=50,"50-59",
Table1[[#This Row],[Patient Age]]&gt;=40,"40-49",
Table1[[#This Row],[Patient Age]]&gt;=30,"30-39",
Table1[[#This Row],[Patient Age]]&gt;=20,"20-29",
Table1[[#This Row],[Patient Age]]&gt;=10,"10-19",
TRUE,"0-9"
)</f>
        <v>0-9</v>
      </c>
      <c r="M6231" t="str">
        <f>IF(Table1[[#This Row],[Patient Waittime]]&gt;30,"Delay","Ontime")</f>
        <v>Delay</v>
      </c>
    </row>
    <row r="6232" spans="1:13" x14ac:dyDescent="0.2">
      <c r="A6232" t="s">
        <v>12472</v>
      </c>
      <c r="B6232" t="s">
        <v>12473</v>
      </c>
      <c r="C6232" t="s">
        <v>21</v>
      </c>
      <c r="D6232">
        <v>2</v>
      </c>
      <c r="E6232" t="s">
        <v>36</v>
      </c>
      <c r="F6232" t="s">
        <v>23</v>
      </c>
      <c r="G6232" t="s">
        <v>18</v>
      </c>
      <c r="I6232">
        <v>38</v>
      </c>
      <c r="J6232" s="1">
        <v>45136</v>
      </c>
      <c r="K6232" s="2">
        <v>0.14027777777777778</v>
      </c>
      <c r="L6232" t="str" cm="1">
        <f t="array" ref="L6232">_xlfn.IFS(
Table1[[#This Row],[Patient Age]]&gt;=70,"70-79",
Table1[[#This Row],[Patient Age]]&gt;=60,"60-69",
Table1[[#This Row],[Patient Age]]&gt;=50,"50-59",
Table1[[#This Row],[Patient Age]]&gt;=40,"40-49",
Table1[[#This Row],[Patient Age]]&gt;=30,"30-39",
Table1[[#This Row],[Patient Age]]&gt;=20,"20-29",
Table1[[#This Row],[Patient Age]]&gt;=10,"10-19",
TRUE,"0-9"
)</f>
        <v>0-9</v>
      </c>
      <c r="M6232" t="str">
        <f>IF(Table1[[#This Row],[Patient Waittime]]&gt;30,"Delay","Ontime")</f>
        <v>Delay</v>
      </c>
    </row>
    <row r="6233" spans="1:13" x14ac:dyDescent="0.2">
      <c r="A6233" t="s">
        <v>12474</v>
      </c>
      <c r="B6233" t="s">
        <v>12475</v>
      </c>
      <c r="C6233" t="s">
        <v>21</v>
      </c>
      <c r="D6233">
        <v>14</v>
      </c>
      <c r="E6233" t="s">
        <v>36</v>
      </c>
      <c r="F6233" t="s">
        <v>23</v>
      </c>
      <c r="G6233" t="s">
        <v>18</v>
      </c>
      <c r="I6233">
        <v>47</v>
      </c>
      <c r="J6233" s="1">
        <v>45248</v>
      </c>
      <c r="K6233" s="2">
        <v>6.1111111111111109E-2</v>
      </c>
      <c r="L6233" t="str" cm="1">
        <f t="array" ref="L6233">_xlfn.IFS(
Table1[[#This Row],[Patient Age]]&gt;=70,"70-79",
Table1[[#This Row],[Patient Age]]&gt;=60,"60-69",
Table1[[#This Row],[Patient Age]]&gt;=50,"50-59",
Table1[[#This Row],[Patient Age]]&gt;=40,"40-49",
Table1[[#This Row],[Patient Age]]&gt;=30,"30-39",
Table1[[#This Row],[Patient Age]]&gt;=20,"20-29",
Table1[[#This Row],[Patient Age]]&gt;=10,"10-19",
TRUE,"0-9"
)</f>
        <v>10-19</v>
      </c>
      <c r="M6233" t="str">
        <f>IF(Table1[[#This Row],[Patient Waittime]]&gt;30,"Delay","Ontime")</f>
        <v>Delay</v>
      </c>
    </row>
    <row r="6234" spans="1:13" x14ac:dyDescent="0.2">
      <c r="A6234" t="s">
        <v>12476</v>
      </c>
      <c r="B6234" t="s">
        <v>12477</v>
      </c>
      <c r="C6234" t="s">
        <v>21</v>
      </c>
      <c r="D6234">
        <v>43</v>
      </c>
      <c r="E6234" t="s">
        <v>36</v>
      </c>
      <c r="F6234" t="s">
        <v>23</v>
      </c>
      <c r="G6234" t="s">
        <v>18</v>
      </c>
      <c r="I6234">
        <v>14</v>
      </c>
      <c r="J6234" s="1">
        <v>45463</v>
      </c>
      <c r="K6234" s="2">
        <v>0.36666666666666664</v>
      </c>
      <c r="L6234" t="str" cm="1">
        <f t="array" ref="L6234">_xlfn.IFS(
Table1[[#This Row],[Patient Age]]&gt;=70,"70-79",
Table1[[#This Row],[Patient Age]]&gt;=60,"60-69",
Table1[[#This Row],[Patient Age]]&gt;=50,"50-59",
Table1[[#This Row],[Patient Age]]&gt;=40,"40-49",
Table1[[#This Row],[Patient Age]]&gt;=30,"30-39",
Table1[[#This Row],[Patient Age]]&gt;=20,"20-29",
Table1[[#This Row],[Patient Age]]&gt;=10,"10-19",
TRUE,"0-9"
)</f>
        <v>40-49</v>
      </c>
      <c r="M6234" t="str">
        <f>IF(Table1[[#This Row],[Patient Waittime]]&gt;30,"Delay","Ontime")</f>
        <v>Ontime</v>
      </c>
    </row>
    <row r="6235" spans="1:13" x14ac:dyDescent="0.2">
      <c r="A6235" t="s">
        <v>12478</v>
      </c>
      <c r="B6235" t="s">
        <v>12479</v>
      </c>
      <c r="C6235" t="s">
        <v>21</v>
      </c>
      <c r="D6235">
        <v>75</v>
      </c>
      <c r="E6235" t="s">
        <v>36</v>
      </c>
      <c r="F6235" t="s">
        <v>23</v>
      </c>
      <c r="G6235" t="s">
        <v>18</v>
      </c>
      <c r="I6235">
        <v>26</v>
      </c>
      <c r="J6235" s="1">
        <v>45519</v>
      </c>
      <c r="K6235" s="2">
        <v>1.0416666666666666E-2</v>
      </c>
      <c r="L6235" t="str" cm="1">
        <f t="array" ref="L6235">_xlfn.IFS(
Table1[[#This Row],[Patient Age]]&gt;=70,"70-79",
Table1[[#This Row],[Patient Age]]&gt;=60,"60-69",
Table1[[#This Row],[Patient Age]]&gt;=50,"50-59",
Table1[[#This Row],[Patient Age]]&gt;=40,"40-49",
Table1[[#This Row],[Patient Age]]&gt;=30,"30-39",
Table1[[#This Row],[Patient Age]]&gt;=20,"20-29",
Table1[[#This Row],[Patient Age]]&gt;=10,"10-19",
TRUE,"0-9"
)</f>
        <v>70-79</v>
      </c>
      <c r="M6235" t="str">
        <f>IF(Table1[[#This Row],[Patient Waittime]]&gt;30,"Delay","Ontime")</f>
        <v>Ontime</v>
      </c>
    </row>
    <row r="6236" spans="1:13" x14ac:dyDescent="0.2">
      <c r="A6236" t="s">
        <v>12480</v>
      </c>
      <c r="B6236" t="s">
        <v>12481</v>
      </c>
      <c r="C6236" t="s">
        <v>21</v>
      </c>
      <c r="D6236">
        <v>73</v>
      </c>
      <c r="E6236" t="s">
        <v>36</v>
      </c>
      <c r="F6236" t="s">
        <v>23</v>
      </c>
      <c r="G6236" t="s">
        <v>18</v>
      </c>
      <c r="I6236">
        <v>51</v>
      </c>
      <c r="J6236" s="1">
        <v>45588</v>
      </c>
      <c r="K6236" s="2">
        <v>0.75555555555555554</v>
      </c>
      <c r="L6236" t="str" cm="1">
        <f t="array" ref="L6236">_xlfn.IFS(
Table1[[#This Row],[Patient Age]]&gt;=70,"70-79",
Table1[[#This Row],[Patient Age]]&gt;=60,"60-69",
Table1[[#This Row],[Patient Age]]&gt;=50,"50-59",
Table1[[#This Row],[Patient Age]]&gt;=40,"40-49",
Table1[[#This Row],[Patient Age]]&gt;=30,"30-39",
Table1[[#This Row],[Patient Age]]&gt;=20,"20-29",
Table1[[#This Row],[Patient Age]]&gt;=10,"10-19",
TRUE,"0-9"
)</f>
        <v>70-79</v>
      </c>
      <c r="M6236" t="str">
        <f>IF(Table1[[#This Row],[Patient Waittime]]&gt;30,"Delay","Ontime")</f>
        <v>Delay</v>
      </c>
    </row>
    <row r="6237" spans="1:13" x14ac:dyDescent="0.2">
      <c r="A6237" t="s">
        <v>12482</v>
      </c>
      <c r="B6237" t="s">
        <v>12483</v>
      </c>
      <c r="C6237" t="s">
        <v>21</v>
      </c>
      <c r="D6237">
        <v>63</v>
      </c>
      <c r="E6237" t="s">
        <v>36</v>
      </c>
      <c r="F6237" t="s">
        <v>23</v>
      </c>
      <c r="G6237" t="s">
        <v>18</v>
      </c>
      <c r="I6237">
        <v>10</v>
      </c>
      <c r="J6237" s="1">
        <v>45468</v>
      </c>
      <c r="K6237" s="2">
        <v>0.61388888888888893</v>
      </c>
      <c r="L6237" t="str" cm="1">
        <f t="array" ref="L6237">_xlfn.IFS(
Table1[[#This Row],[Patient Age]]&gt;=70,"70-79",
Table1[[#This Row],[Patient Age]]&gt;=60,"60-69",
Table1[[#This Row],[Patient Age]]&gt;=50,"50-59",
Table1[[#This Row],[Patient Age]]&gt;=40,"40-49",
Table1[[#This Row],[Patient Age]]&gt;=30,"30-39",
Table1[[#This Row],[Patient Age]]&gt;=20,"20-29",
Table1[[#This Row],[Patient Age]]&gt;=10,"10-19",
TRUE,"0-9"
)</f>
        <v>60-69</v>
      </c>
      <c r="M6237" t="str">
        <f>IF(Table1[[#This Row],[Patient Waittime]]&gt;30,"Delay","Ontime")</f>
        <v>Ontime</v>
      </c>
    </row>
    <row r="6238" spans="1:13" x14ac:dyDescent="0.2">
      <c r="A6238" t="s">
        <v>12484</v>
      </c>
      <c r="B6238" t="s">
        <v>12485</v>
      </c>
      <c r="C6238" t="s">
        <v>21</v>
      </c>
      <c r="D6238">
        <v>61</v>
      </c>
      <c r="E6238" t="s">
        <v>36</v>
      </c>
      <c r="F6238" t="s">
        <v>23</v>
      </c>
      <c r="G6238" t="s">
        <v>18</v>
      </c>
      <c r="I6238">
        <v>33</v>
      </c>
      <c r="J6238" s="1">
        <v>45320</v>
      </c>
      <c r="K6238" s="2">
        <v>0.24652777777777779</v>
      </c>
      <c r="L6238" t="str" cm="1">
        <f t="array" ref="L6238">_xlfn.IFS(
Table1[[#This Row],[Patient Age]]&gt;=70,"70-79",
Table1[[#This Row],[Patient Age]]&gt;=60,"60-69",
Table1[[#This Row],[Patient Age]]&gt;=50,"50-59",
Table1[[#This Row],[Patient Age]]&gt;=40,"40-49",
Table1[[#This Row],[Patient Age]]&gt;=30,"30-39",
Table1[[#This Row],[Patient Age]]&gt;=20,"20-29",
Table1[[#This Row],[Patient Age]]&gt;=10,"10-19",
TRUE,"0-9"
)</f>
        <v>60-69</v>
      </c>
      <c r="M6238" t="str">
        <f>IF(Table1[[#This Row],[Patient Waittime]]&gt;30,"Delay","Ontime")</f>
        <v>Delay</v>
      </c>
    </row>
    <row r="6239" spans="1:13" x14ac:dyDescent="0.2">
      <c r="A6239" t="s">
        <v>12486</v>
      </c>
      <c r="B6239" t="s">
        <v>12487</v>
      </c>
      <c r="C6239" t="s">
        <v>21</v>
      </c>
      <c r="D6239">
        <v>8</v>
      </c>
      <c r="E6239" t="s">
        <v>36</v>
      </c>
      <c r="F6239" t="s">
        <v>23</v>
      </c>
      <c r="G6239" t="s">
        <v>18</v>
      </c>
      <c r="I6239">
        <v>31</v>
      </c>
      <c r="J6239" s="1">
        <v>45194</v>
      </c>
      <c r="K6239" s="2">
        <v>0.12916666666666668</v>
      </c>
      <c r="L6239" t="str" cm="1">
        <f t="array" ref="L6239">_xlfn.IFS(
Table1[[#This Row],[Patient Age]]&gt;=70,"70-79",
Table1[[#This Row],[Patient Age]]&gt;=60,"60-69",
Table1[[#This Row],[Patient Age]]&gt;=50,"50-59",
Table1[[#This Row],[Patient Age]]&gt;=40,"40-49",
Table1[[#This Row],[Patient Age]]&gt;=30,"30-39",
Table1[[#This Row],[Patient Age]]&gt;=20,"20-29",
Table1[[#This Row],[Patient Age]]&gt;=10,"10-19",
TRUE,"0-9"
)</f>
        <v>0-9</v>
      </c>
      <c r="M6239" t="str">
        <f>IF(Table1[[#This Row],[Patient Waittime]]&gt;30,"Delay","Ontime")</f>
        <v>Delay</v>
      </c>
    </row>
    <row r="6240" spans="1:13" x14ac:dyDescent="0.2">
      <c r="A6240" t="s">
        <v>12488</v>
      </c>
      <c r="B6240" t="s">
        <v>12489</v>
      </c>
      <c r="C6240" t="s">
        <v>21</v>
      </c>
      <c r="D6240">
        <v>14</v>
      </c>
      <c r="E6240" t="s">
        <v>36</v>
      </c>
      <c r="F6240" t="s">
        <v>23</v>
      </c>
      <c r="G6240" t="s">
        <v>18</v>
      </c>
      <c r="I6240">
        <v>57</v>
      </c>
      <c r="J6240" s="1">
        <v>45381</v>
      </c>
      <c r="K6240" s="2">
        <v>0.59166666666666667</v>
      </c>
      <c r="L6240" t="str" cm="1">
        <f t="array" ref="L6240">_xlfn.IFS(
Table1[[#This Row],[Patient Age]]&gt;=70,"70-79",
Table1[[#This Row],[Patient Age]]&gt;=60,"60-69",
Table1[[#This Row],[Patient Age]]&gt;=50,"50-59",
Table1[[#This Row],[Patient Age]]&gt;=40,"40-49",
Table1[[#This Row],[Patient Age]]&gt;=30,"30-39",
Table1[[#This Row],[Patient Age]]&gt;=20,"20-29",
Table1[[#This Row],[Patient Age]]&gt;=10,"10-19",
TRUE,"0-9"
)</f>
        <v>10-19</v>
      </c>
      <c r="M6240" t="str">
        <f>IF(Table1[[#This Row],[Patient Waittime]]&gt;30,"Delay","Ontime")</f>
        <v>Delay</v>
      </c>
    </row>
    <row r="6241" spans="1:13" x14ac:dyDescent="0.2">
      <c r="A6241" t="s">
        <v>12490</v>
      </c>
      <c r="B6241" t="s">
        <v>12491</v>
      </c>
      <c r="C6241" t="s">
        <v>21</v>
      </c>
      <c r="D6241">
        <v>5</v>
      </c>
      <c r="E6241" t="s">
        <v>36</v>
      </c>
      <c r="F6241" t="s">
        <v>23</v>
      </c>
      <c r="G6241" t="s">
        <v>18</v>
      </c>
      <c r="I6241">
        <v>45</v>
      </c>
      <c r="J6241" s="1">
        <v>45491</v>
      </c>
      <c r="K6241" s="2">
        <v>0.15069444444444444</v>
      </c>
      <c r="L6241" t="str" cm="1">
        <f t="array" ref="L6241">_xlfn.IFS(
Table1[[#This Row],[Patient Age]]&gt;=70,"70-79",
Table1[[#This Row],[Patient Age]]&gt;=60,"60-69",
Table1[[#This Row],[Patient Age]]&gt;=50,"50-59",
Table1[[#This Row],[Patient Age]]&gt;=40,"40-49",
Table1[[#This Row],[Patient Age]]&gt;=30,"30-39",
Table1[[#This Row],[Patient Age]]&gt;=20,"20-29",
Table1[[#This Row],[Patient Age]]&gt;=10,"10-19",
TRUE,"0-9"
)</f>
        <v>0-9</v>
      </c>
      <c r="M6241" t="str">
        <f>IF(Table1[[#This Row],[Patient Waittime]]&gt;30,"Delay","Ontime")</f>
        <v>Delay</v>
      </c>
    </row>
    <row r="6242" spans="1:13" x14ac:dyDescent="0.2">
      <c r="A6242" t="s">
        <v>12492</v>
      </c>
      <c r="B6242" t="s">
        <v>12493</v>
      </c>
      <c r="C6242" t="s">
        <v>21</v>
      </c>
      <c r="D6242">
        <v>71</v>
      </c>
      <c r="E6242" t="s">
        <v>36</v>
      </c>
      <c r="F6242" t="s">
        <v>23</v>
      </c>
      <c r="G6242" t="s">
        <v>18</v>
      </c>
      <c r="I6242">
        <v>52</v>
      </c>
      <c r="J6242" s="1">
        <v>45169</v>
      </c>
      <c r="K6242" s="2">
        <v>2.7777777777777776E-2</v>
      </c>
      <c r="L6242" t="str" cm="1">
        <f t="array" ref="L6242">_xlfn.IFS(
Table1[[#This Row],[Patient Age]]&gt;=70,"70-79",
Table1[[#This Row],[Patient Age]]&gt;=60,"60-69",
Table1[[#This Row],[Patient Age]]&gt;=50,"50-59",
Table1[[#This Row],[Patient Age]]&gt;=40,"40-49",
Table1[[#This Row],[Patient Age]]&gt;=30,"30-39",
Table1[[#This Row],[Patient Age]]&gt;=20,"20-29",
Table1[[#This Row],[Patient Age]]&gt;=10,"10-19",
TRUE,"0-9"
)</f>
        <v>70-79</v>
      </c>
      <c r="M6242" t="str">
        <f>IF(Table1[[#This Row],[Patient Waittime]]&gt;30,"Delay","Ontime")</f>
        <v>Delay</v>
      </c>
    </row>
    <row r="6243" spans="1:13" x14ac:dyDescent="0.2">
      <c r="A6243" t="s">
        <v>12494</v>
      </c>
      <c r="B6243" t="s">
        <v>12495</v>
      </c>
      <c r="C6243" t="s">
        <v>21</v>
      </c>
      <c r="D6243">
        <v>13</v>
      </c>
      <c r="E6243" t="s">
        <v>36</v>
      </c>
      <c r="F6243" t="s">
        <v>23</v>
      </c>
      <c r="G6243" t="s">
        <v>18</v>
      </c>
      <c r="I6243">
        <v>14</v>
      </c>
      <c r="J6243" s="1">
        <v>45523</v>
      </c>
      <c r="K6243" s="2">
        <v>0.71736111111111112</v>
      </c>
      <c r="L6243" t="str" cm="1">
        <f t="array" ref="L6243">_xlfn.IFS(
Table1[[#This Row],[Patient Age]]&gt;=70,"70-79",
Table1[[#This Row],[Patient Age]]&gt;=60,"60-69",
Table1[[#This Row],[Patient Age]]&gt;=50,"50-59",
Table1[[#This Row],[Patient Age]]&gt;=40,"40-49",
Table1[[#This Row],[Patient Age]]&gt;=30,"30-39",
Table1[[#This Row],[Patient Age]]&gt;=20,"20-29",
Table1[[#This Row],[Patient Age]]&gt;=10,"10-19",
TRUE,"0-9"
)</f>
        <v>10-19</v>
      </c>
      <c r="M6243" t="str">
        <f>IF(Table1[[#This Row],[Patient Waittime]]&gt;30,"Delay","Ontime")</f>
        <v>Ontime</v>
      </c>
    </row>
    <row r="6244" spans="1:13" x14ac:dyDescent="0.2">
      <c r="A6244" t="s">
        <v>12496</v>
      </c>
      <c r="B6244" t="s">
        <v>12497</v>
      </c>
      <c r="C6244" t="s">
        <v>21</v>
      </c>
      <c r="D6244">
        <v>77</v>
      </c>
      <c r="E6244" t="s">
        <v>36</v>
      </c>
      <c r="F6244" t="s">
        <v>23</v>
      </c>
      <c r="G6244" t="s">
        <v>18</v>
      </c>
      <c r="I6244">
        <v>21</v>
      </c>
      <c r="J6244" s="1">
        <v>45287</v>
      </c>
      <c r="K6244" s="2">
        <v>1.8055555555555554E-2</v>
      </c>
      <c r="L6244" t="str" cm="1">
        <f t="array" ref="L6244">_xlfn.IFS(
Table1[[#This Row],[Patient Age]]&gt;=70,"70-79",
Table1[[#This Row],[Patient Age]]&gt;=60,"60-69",
Table1[[#This Row],[Patient Age]]&gt;=50,"50-59",
Table1[[#This Row],[Patient Age]]&gt;=40,"40-49",
Table1[[#This Row],[Patient Age]]&gt;=30,"30-39",
Table1[[#This Row],[Patient Age]]&gt;=20,"20-29",
Table1[[#This Row],[Patient Age]]&gt;=10,"10-19",
TRUE,"0-9"
)</f>
        <v>70-79</v>
      </c>
      <c r="M6244" t="str">
        <f>IF(Table1[[#This Row],[Patient Waittime]]&gt;30,"Delay","Ontime")</f>
        <v>Ontime</v>
      </c>
    </row>
    <row r="6245" spans="1:13" x14ac:dyDescent="0.2">
      <c r="A6245" t="s">
        <v>12498</v>
      </c>
      <c r="B6245" t="s">
        <v>12499</v>
      </c>
      <c r="C6245" t="s">
        <v>21</v>
      </c>
      <c r="D6245">
        <v>61</v>
      </c>
      <c r="E6245" t="s">
        <v>36</v>
      </c>
      <c r="F6245" t="s">
        <v>23</v>
      </c>
      <c r="G6245" t="s">
        <v>18</v>
      </c>
      <c r="I6245">
        <v>42</v>
      </c>
      <c r="J6245" s="1">
        <v>44989</v>
      </c>
      <c r="K6245" s="2">
        <v>0.9145833333333333</v>
      </c>
      <c r="L6245" t="str" cm="1">
        <f t="array" ref="L6245">_xlfn.IFS(
Table1[[#This Row],[Patient Age]]&gt;=70,"70-79",
Table1[[#This Row],[Patient Age]]&gt;=60,"60-69",
Table1[[#This Row],[Patient Age]]&gt;=50,"50-59",
Table1[[#This Row],[Patient Age]]&gt;=40,"40-49",
Table1[[#This Row],[Patient Age]]&gt;=30,"30-39",
Table1[[#This Row],[Patient Age]]&gt;=20,"20-29",
Table1[[#This Row],[Patient Age]]&gt;=10,"10-19",
TRUE,"0-9"
)</f>
        <v>60-69</v>
      </c>
      <c r="M6245" t="str">
        <f>IF(Table1[[#This Row],[Patient Waittime]]&gt;30,"Delay","Ontime")</f>
        <v>Delay</v>
      </c>
    </row>
    <row r="6246" spans="1:13" x14ac:dyDescent="0.2">
      <c r="A6246" t="s">
        <v>12500</v>
      </c>
      <c r="B6246" t="s">
        <v>12501</v>
      </c>
      <c r="C6246" t="s">
        <v>21</v>
      </c>
      <c r="D6246">
        <v>23</v>
      </c>
      <c r="E6246" t="s">
        <v>36</v>
      </c>
      <c r="F6246" t="s">
        <v>23</v>
      </c>
      <c r="G6246" t="s">
        <v>18</v>
      </c>
      <c r="I6246">
        <v>56</v>
      </c>
      <c r="J6246" s="1">
        <v>45122</v>
      </c>
      <c r="K6246" s="2">
        <v>0.91249999999999998</v>
      </c>
      <c r="L6246" t="str" cm="1">
        <f t="array" ref="L6246">_xlfn.IFS(
Table1[[#This Row],[Patient Age]]&gt;=70,"70-79",
Table1[[#This Row],[Patient Age]]&gt;=60,"60-69",
Table1[[#This Row],[Patient Age]]&gt;=50,"50-59",
Table1[[#This Row],[Patient Age]]&gt;=40,"40-49",
Table1[[#This Row],[Patient Age]]&gt;=30,"30-39",
Table1[[#This Row],[Patient Age]]&gt;=20,"20-29",
Table1[[#This Row],[Patient Age]]&gt;=10,"10-19",
TRUE,"0-9"
)</f>
        <v>20-29</v>
      </c>
      <c r="M6246" t="str">
        <f>IF(Table1[[#This Row],[Patient Waittime]]&gt;30,"Delay","Ontime")</f>
        <v>Delay</v>
      </c>
    </row>
    <row r="6247" spans="1:13" x14ac:dyDescent="0.2">
      <c r="A6247" t="s">
        <v>12502</v>
      </c>
      <c r="B6247" t="s">
        <v>12503</v>
      </c>
      <c r="C6247" t="s">
        <v>21</v>
      </c>
      <c r="D6247">
        <v>44</v>
      </c>
      <c r="E6247" t="s">
        <v>36</v>
      </c>
      <c r="F6247" t="s">
        <v>23</v>
      </c>
      <c r="G6247" t="s">
        <v>18</v>
      </c>
      <c r="I6247">
        <v>17</v>
      </c>
      <c r="J6247" s="1">
        <v>45133</v>
      </c>
      <c r="K6247" s="2">
        <v>0.46111111111111114</v>
      </c>
      <c r="L6247" t="str" cm="1">
        <f t="array" ref="L6247">_xlfn.IFS(
Table1[[#This Row],[Patient Age]]&gt;=70,"70-79",
Table1[[#This Row],[Patient Age]]&gt;=60,"60-69",
Table1[[#This Row],[Patient Age]]&gt;=50,"50-59",
Table1[[#This Row],[Patient Age]]&gt;=40,"40-49",
Table1[[#This Row],[Patient Age]]&gt;=30,"30-39",
Table1[[#This Row],[Patient Age]]&gt;=20,"20-29",
Table1[[#This Row],[Patient Age]]&gt;=10,"10-19",
TRUE,"0-9"
)</f>
        <v>40-49</v>
      </c>
      <c r="M6247" t="str">
        <f>IF(Table1[[#This Row],[Patient Waittime]]&gt;30,"Delay","Ontime")</f>
        <v>Ontime</v>
      </c>
    </row>
    <row r="6248" spans="1:13" x14ac:dyDescent="0.2">
      <c r="A6248" t="s">
        <v>12504</v>
      </c>
      <c r="B6248" t="s">
        <v>12505</v>
      </c>
      <c r="C6248" t="s">
        <v>21</v>
      </c>
      <c r="D6248">
        <v>67</v>
      </c>
      <c r="E6248" t="s">
        <v>36</v>
      </c>
      <c r="F6248" t="s">
        <v>23</v>
      </c>
      <c r="G6248" t="s">
        <v>18</v>
      </c>
      <c r="I6248">
        <v>28</v>
      </c>
      <c r="J6248" s="1">
        <v>45221</v>
      </c>
      <c r="K6248" s="2">
        <v>0.44097222222222221</v>
      </c>
      <c r="L6248" t="str" cm="1">
        <f t="array" ref="L6248">_xlfn.IFS(
Table1[[#This Row],[Patient Age]]&gt;=70,"70-79",
Table1[[#This Row],[Patient Age]]&gt;=60,"60-69",
Table1[[#This Row],[Patient Age]]&gt;=50,"50-59",
Table1[[#This Row],[Patient Age]]&gt;=40,"40-49",
Table1[[#This Row],[Patient Age]]&gt;=30,"30-39",
Table1[[#This Row],[Patient Age]]&gt;=20,"20-29",
Table1[[#This Row],[Patient Age]]&gt;=10,"10-19",
TRUE,"0-9"
)</f>
        <v>60-69</v>
      </c>
      <c r="M6248" t="str">
        <f>IF(Table1[[#This Row],[Patient Waittime]]&gt;30,"Delay","Ontime")</f>
        <v>Ontime</v>
      </c>
    </row>
    <row r="6249" spans="1:13" x14ac:dyDescent="0.2">
      <c r="A6249" t="s">
        <v>12506</v>
      </c>
      <c r="B6249" t="s">
        <v>12507</v>
      </c>
      <c r="C6249" t="s">
        <v>21</v>
      </c>
      <c r="D6249">
        <v>49</v>
      </c>
      <c r="E6249" t="s">
        <v>36</v>
      </c>
      <c r="F6249" t="s">
        <v>23</v>
      </c>
      <c r="G6249" t="s">
        <v>18</v>
      </c>
      <c r="I6249">
        <v>39</v>
      </c>
      <c r="J6249" s="1">
        <v>45600</v>
      </c>
      <c r="K6249" s="2">
        <v>0.65069444444444446</v>
      </c>
      <c r="L6249" t="str" cm="1">
        <f t="array" ref="L6249">_xlfn.IFS(
Table1[[#This Row],[Patient Age]]&gt;=70,"70-79",
Table1[[#This Row],[Patient Age]]&gt;=60,"60-69",
Table1[[#This Row],[Patient Age]]&gt;=50,"50-59",
Table1[[#This Row],[Patient Age]]&gt;=40,"40-49",
Table1[[#This Row],[Patient Age]]&gt;=30,"30-39",
Table1[[#This Row],[Patient Age]]&gt;=20,"20-29",
Table1[[#This Row],[Patient Age]]&gt;=10,"10-19",
TRUE,"0-9"
)</f>
        <v>40-49</v>
      </c>
      <c r="M6249" t="str">
        <f>IF(Table1[[#This Row],[Patient Waittime]]&gt;30,"Delay","Ontime")</f>
        <v>Delay</v>
      </c>
    </row>
    <row r="6250" spans="1:13" x14ac:dyDescent="0.2">
      <c r="A6250" t="s">
        <v>12508</v>
      </c>
      <c r="B6250" t="s">
        <v>12509</v>
      </c>
      <c r="C6250" t="s">
        <v>21</v>
      </c>
      <c r="D6250">
        <v>4</v>
      </c>
      <c r="E6250" t="s">
        <v>36</v>
      </c>
      <c r="F6250" t="s">
        <v>23</v>
      </c>
      <c r="G6250" t="s">
        <v>18</v>
      </c>
      <c r="I6250">
        <v>51</v>
      </c>
      <c r="J6250" s="1">
        <v>45058</v>
      </c>
      <c r="K6250" s="2">
        <v>0.65138888888888891</v>
      </c>
      <c r="L6250" t="str" cm="1">
        <f t="array" ref="L6250">_xlfn.IFS(
Table1[[#This Row],[Patient Age]]&gt;=70,"70-79",
Table1[[#This Row],[Patient Age]]&gt;=60,"60-69",
Table1[[#This Row],[Patient Age]]&gt;=50,"50-59",
Table1[[#This Row],[Patient Age]]&gt;=40,"40-49",
Table1[[#This Row],[Patient Age]]&gt;=30,"30-39",
Table1[[#This Row],[Patient Age]]&gt;=20,"20-29",
Table1[[#This Row],[Patient Age]]&gt;=10,"10-19",
TRUE,"0-9"
)</f>
        <v>0-9</v>
      </c>
      <c r="M6250" t="str">
        <f>IF(Table1[[#This Row],[Patient Waittime]]&gt;30,"Delay","Ontime")</f>
        <v>Delay</v>
      </c>
    </row>
    <row r="6251" spans="1:13" x14ac:dyDescent="0.2">
      <c r="A6251" t="s">
        <v>12510</v>
      </c>
      <c r="B6251" t="s">
        <v>12511</v>
      </c>
      <c r="C6251" t="s">
        <v>21</v>
      </c>
      <c r="D6251">
        <v>33</v>
      </c>
      <c r="E6251" t="s">
        <v>36</v>
      </c>
      <c r="F6251" t="s">
        <v>23</v>
      </c>
      <c r="G6251" t="s">
        <v>18</v>
      </c>
      <c r="I6251">
        <v>19</v>
      </c>
      <c r="J6251" s="1">
        <v>45477</v>
      </c>
      <c r="K6251" s="2">
        <v>0.11666666666666667</v>
      </c>
      <c r="L6251" t="str" cm="1">
        <f t="array" ref="L6251">_xlfn.IFS(
Table1[[#This Row],[Patient Age]]&gt;=70,"70-79",
Table1[[#This Row],[Patient Age]]&gt;=60,"60-69",
Table1[[#This Row],[Patient Age]]&gt;=50,"50-59",
Table1[[#This Row],[Patient Age]]&gt;=40,"40-49",
Table1[[#This Row],[Patient Age]]&gt;=30,"30-39",
Table1[[#This Row],[Patient Age]]&gt;=20,"20-29",
Table1[[#This Row],[Patient Age]]&gt;=10,"10-19",
TRUE,"0-9"
)</f>
        <v>30-39</v>
      </c>
      <c r="M6251" t="str">
        <f>IF(Table1[[#This Row],[Patient Waittime]]&gt;30,"Delay","Ontime")</f>
        <v>Ontime</v>
      </c>
    </row>
    <row r="6252" spans="1:13" x14ac:dyDescent="0.2">
      <c r="A6252" t="s">
        <v>12512</v>
      </c>
      <c r="B6252" t="s">
        <v>12513</v>
      </c>
      <c r="C6252" t="s">
        <v>21</v>
      </c>
      <c r="D6252">
        <v>79</v>
      </c>
      <c r="E6252" t="s">
        <v>36</v>
      </c>
      <c r="F6252" t="s">
        <v>23</v>
      </c>
      <c r="G6252" t="s">
        <v>18</v>
      </c>
      <c r="I6252">
        <v>35</v>
      </c>
      <c r="J6252" s="1">
        <v>45512</v>
      </c>
      <c r="K6252" s="2">
        <v>0.74513888888888891</v>
      </c>
      <c r="L6252" t="str" cm="1">
        <f t="array" ref="L6252">_xlfn.IFS(
Table1[[#This Row],[Patient Age]]&gt;=70,"70-79",
Table1[[#This Row],[Patient Age]]&gt;=60,"60-69",
Table1[[#This Row],[Patient Age]]&gt;=50,"50-59",
Table1[[#This Row],[Patient Age]]&gt;=40,"40-49",
Table1[[#This Row],[Patient Age]]&gt;=30,"30-39",
Table1[[#This Row],[Patient Age]]&gt;=20,"20-29",
Table1[[#This Row],[Patient Age]]&gt;=10,"10-19",
TRUE,"0-9"
)</f>
        <v>70-79</v>
      </c>
      <c r="M6252" t="str">
        <f>IF(Table1[[#This Row],[Patient Waittime]]&gt;30,"Delay","Ontime")</f>
        <v>Delay</v>
      </c>
    </row>
    <row r="6253" spans="1:13" x14ac:dyDescent="0.2">
      <c r="A6253" t="s">
        <v>12514</v>
      </c>
      <c r="B6253" t="s">
        <v>12515</v>
      </c>
      <c r="C6253" t="s">
        <v>21</v>
      </c>
      <c r="D6253">
        <v>15</v>
      </c>
      <c r="E6253" t="s">
        <v>36</v>
      </c>
      <c r="F6253" t="s">
        <v>23</v>
      </c>
      <c r="G6253" t="s">
        <v>18</v>
      </c>
      <c r="I6253">
        <v>16</v>
      </c>
      <c r="J6253" s="1">
        <v>45113</v>
      </c>
      <c r="K6253" s="2">
        <v>0.60138888888888886</v>
      </c>
      <c r="L6253" t="str" cm="1">
        <f t="array" ref="L6253">_xlfn.IFS(
Table1[[#This Row],[Patient Age]]&gt;=70,"70-79",
Table1[[#This Row],[Patient Age]]&gt;=60,"60-69",
Table1[[#This Row],[Patient Age]]&gt;=50,"50-59",
Table1[[#This Row],[Patient Age]]&gt;=40,"40-49",
Table1[[#This Row],[Patient Age]]&gt;=30,"30-39",
Table1[[#This Row],[Patient Age]]&gt;=20,"20-29",
Table1[[#This Row],[Patient Age]]&gt;=10,"10-19",
TRUE,"0-9"
)</f>
        <v>10-19</v>
      </c>
      <c r="M6253" t="str">
        <f>IF(Table1[[#This Row],[Patient Waittime]]&gt;30,"Delay","Ontime")</f>
        <v>Ontime</v>
      </c>
    </row>
    <row r="6254" spans="1:13" x14ac:dyDescent="0.2">
      <c r="A6254" t="s">
        <v>12516</v>
      </c>
      <c r="B6254" t="s">
        <v>12517</v>
      </c>
      <c r="C6254" t="s">
        <v>21</v>
      </c>
      <c r="D6254">
        <v>9</v>
      </c>
      <c r="E6254" t="s">
        <v>36</v>
      </c>
      <c r="F6254" t="s">
        <v>23</v>
      </c>
      <c r="G6254" t="s">
        <v>18</v>
      </c>
      <c r="I6254">
        <v>33</v>
      </c>
      <c r="J6254" s="1">
        <v>45568</v>
      </c>
      <c r="K6254" s="2">
        <v>1.4583333333333334E-2</v>
      </c>
      <c r="L6254" t="str" cm="1">
        <f t="array" ref="L6254">_xlfn.IFS(
Table1[[#This Row],[Patient Age]]&gt;=70,"70-79",
Table1[[#This Row],[Patient Age]]&gt;=60,"60-69",
Table1[[#This Row],[Patient Age]]&gt;=50,"50-59",
Table1[[#This Row],[Patient Age]]&gt;=40,"40-49",
Table1[[#This Row],[Patient Age]]&gt;=30,"30-39",
Table1[[#This Row],[Patient Age]]&gt;=20,"20-29",
Table1[[#This Row],[Patient Age]]&gt;=10,"10-19",
TRUE,"0-9"
)</f>
        <v>0-9</v>
      </c>
      <c r="M6254" t="str">
        <f>IF(Table1[[#This Row],[Patient Waittime]]&gt;30,"Delay","Ontime")</f>
        <v>Delay</v>
      </c>
    </row>
    <row r="6255" spans="1:13" x14ac:dyDescent="0.2">
      <c r="A6255" t="s">
        <v>12518</v>
      </c>
      <c r="B6255" t="s">
        <v>12519</v>
      </c>
      <c r="C6255" t="s">
        <v>21</v>
      </c>
      <c r="D6255">
        <v>46</v>
      </c>
      <c r="E6255" t="s">
        <v>36</v>
      </c>
      <c r="F6255" t="s">
        <v>23</v>
      </c>
      <c r="G6255" t="s">
        <v>18</v>
      </c>
      <c r="I6255">
        <v>50</v>
      </c>
      <c r="J6255" s="1">
        <v>45185</v>
      </c>
      <c r="K6255" s="2">
        <v>0.37569444444444444</v>
      </c>
      <c r="L6255" t="str" cm="1">
        <f t="array" ref="L6255">_xlfn.IFS(
Table1[[#This Row],[Patient Age]]&gt;=70,"70-79",
Table1[[#This Row],[Patient Age]]&gt;=60,"60-69",
Table1[[#This Row],[Patient Age]]&gt;=50,"50-59",
Table1[[#This Row],[Patient Age]]&gt;=40,"40-49",
Table1[[#This Row],[Patient Age]]&gt;=30,"30-39",
Table1[[#This Row],[Patient Age]]&gt;=20,"20-29",
Table1[[#This Row],[Patient Age]]&gt;=10,"10-19",
TRUE,"0-9"
)</f>
        <v>40-49</v>
      </c>
      <c r="M6255" t="str">
        <f>IF(Table1[[#This Row],[Patient Waittime]]&gt;30,"Delay","Ontime")</f>
        <v>Delay</v>
      </c>
    </row>
    <row r="6256" spans="1:13" x14ac:dyDescent="0.2">
      <c r="A6256" t="s">
        <v>12520</v>
      </c>
      <c r="B6256" t="s">
        <v>12521</v>
      </c>
      <c r="C6256" t="s">
        <v>21</v>
      </c>
      <c r="D6256">
        <v>59</v>
      </c>
      <c r="E6256" t="s">
        <v>36</v>
      </c>
      <c r="F6256" t="s">
        <v>23</v>
      </c>
      <c r="G6256" t="s">
        <v>18</v>
      </c>
      <c r="I6256">
        <v>38</v>
      </c>
      <c r="J6256" s="1">
        <v>45228</v>
      </c>
      <c r="K6256" s="2">
        <v>0.11527777777777778</v>
      </c>
      <c r="L6256" t="str" cm="1">
        <f t="array" ref="L6256">_xlfn.IFS(
Table1[[#This Row],[Patient Age]]&gt;=70,"70-79",
Table1[[#This Row],[Patient Age]]&gt;=60,"60-69",
Table1[[#This Row],[Patient Age]]&gt;=50,"50-59",
Table1[[#This Row],[Patient Age]]&gt;=40,"40-49",
Table1[[#This Row],[Patient Age]]&gt;=30,"30-39",
Table1[[#This Row],[Patient Age]]&gt;=20,"20-29",
Table1[[#This Row],[Patient Age]]&gt;=10,"10-19",
TRUE,"0-9"
)</f>
        <v>50-59</v>
      </c>
      <c r="M6256" t="str">
        <f>IF(Table1[[#This Row],[Patient Waittime]]&gt;30,"Delay","Ontime")</f>
        <v>Delay</v>
      </c>
    </row>
    <row r="6257" spans="1:13" x14ac:dyDescent="0.2">
      <c r="A6257" t="s">
        <v>12522</v>
      </c>
      <c r="B6257" t="s">
        <v>12523</v>
      </c>
      <c r="C6257" t="s">
        <v>21</v>
      </c>
      <c r="D6257">
        <v>30</v>
      </c>
      <c r="E6257" t="s">
        <v>36</v>
      </c>
      <c r="F6257" t="s">
        <v>23</v>
      </c>
      <c r="G6257" t="s">
        <v>18</v>
      </c>
      <c r="I6257">
        <v>50</v>
      </c>
      <c r="J6257" s="1">
        <v>45400</v>
      </c>
      <c r="K6257" s="2">
        <v>0.36388888888888887</v>
      </c>
      <c r="L6257" t="str" cm="1">
        <f t="array" ref="L6257">_xlfn.IFS(
Table1[[#This Row],[Patient Age]]&gt;=70,"70-79",
Table1[[#This Row],[Patient Age]]&gt;=60,"60-69",
Table1[[#This Row],[Patient Age]]&gt;=50,"50-59",
Table1[[#This Row],[Patient Age]]&gt;=40,"40-49",
Table1[[#This Row],[Patient Age]]&gt;=30,"30-39",
Table1[[#This Row],[Patient Age]]&gt;=20,"20-29",
Table1[[#This Row],[Patient Age]]&gt;=10,"10-19",
TRUE,"0-9"
)</f>
        <v>30-39</v>
      </c>
      <c r="M6257" t="str">
        <f>IF(Table1[[#This Row],[Patient Waittime]]&gt;30,"Delay","Ontime")</f>
        <v>Delay</v>
      </c>
    </row>
    <row r="6258" spans="1:13" x14ac:dyDescent="0.2">
      <c r="A6258" t="s">
        <v>12524</v>
      </c>
      <c r="B6258" t="s">
        <v>12525</v>
      </c>
      <c r="C6258" t="s">
        <v>21</v>
      </c>
      <c r="D6258">
        <v>1</v>
      </c>
      <c r="E6258" t="s">
        <v>36</v>
      </c>
      <c r="F6258" t="s">
        <v>23</v>
      </c>
      <c r="G6258" t="s">
        <v>18</v>
      </c>
      <c r="I6258">
        <v>20</v>
      </c>
      <c r="J6258" s="1">
        <v>45545</v>
      </c>
      <c r="K6258" s="2">
        <v>0.31111111111111112</v>
      </c>
      <c r="L6258" t="str" cm="1">
        <f t="array" ref="L6258">_xlfn.IFS(
Table1[[#This Row],[Patient Age]]&gt;=70,"70-79",
Table1[[#This Row],[Patient Age]]&gt;=60,"60-69",
Table1[[#This Row],[Patient Age]]&gt;=50,"50-59",
Table1[[#This Row],[Patient Age]]&gt;=40,"40-49",
Table1[[#This Row],[Patient Age]]&gt;=30,"30-39",
Table1[[#This Row],[Patient Age]]&gt;=20,"20-29",
Table1[[#This Row],[Patient Age]]&gt;=10,"10-19",
TRUE,"0-9"
)</f>
        <v>0-9</v>
      </c>
      <c r="M6258" t="str">
        <f>IF(Table1[[#This Row],[Patient Waittime]]&gt;30,"Delay","Ontime")</f>
        <v>Ontime</v>
      </c>
    </row>
    <row r="6259" spans="1:13" x14ac:dyDescent="0.2">
      <c r="A6259" t="s">
        <v>12526</v>
      </c>
      <c r="B6259" t="s">
        <v>12527</v>
      </c>
      <c r="C6259" t="s">
        <v>21</v>
      </c>
      <c r="D6259">
        <v>53</v>
      </c>
      <c r="E6259" t="s">
        <v>36</v>
      </c>
      <c r="F6259" t="s">
        <v>23</v>
      </c>
      <c r="G6259" t="s">
        <v>18</v>
      </c>
      <c r="I6259">
        <v>41</v>
      </c>
      <c r="J6259" s="1">
        <v>45322</v>
      </c>
      <c r="K6259" s="2">
        <v>0.34444444444444444</v>
      </c>
      <c r="L6259" t="str" cm="1">
        <f t="array" ref="L6259">_xlfn.IFS(
Table1[[#This Row],[Patient Age]]&gt;=70,"70-79",
Table1[[#This Row],[Patient Age]]&gt;=60,"60-69",
Table1[[#This Row],[Patient Age]]&gt;=50,"50-59",
Table1[[#This Row],[Patient Age]]&gt;=40,"40-49",
Table1[[#This Row],[Patient Age]]&gt;=30,"30-39",
Table1[[#This Row],[Patient Age]]&gt;=20,"20-29",
Table1[[#This Row],[Patient Age]]&gt;=10,"10-19",
TRUE,"0-9"
)</f>
        <v>50-59</v>
      </c>
      <c r="M6259" t="str">
        <f>IF(Table1[[#This Row],[Patient Waittime]]&gt;30,"Delay","Ontime")</f>
        <v>Delay</v>
      </c>
    </row>
    <row r="6260" spans="1:13" x14ac:dyDescent="0.2">
      <c r="A6260" t="s">
        <v>12528</v>
      </c>
      <c r="B6260" t="s">
        <v>12529</v>
      </c>
      <c r="C6260" t="s">
        <v>21</v>
      </c>
      <c r="D6260">
        <v>31</v>
      </c>
      <c r="E6260" t="s">
        <v>36</v>
      </c>
      <c r="F6260" t="s">
        <v>23</v>
      </c>
      <c r="G6260" t="s">
        <v>18</v>
      </c>
      <c r="H6260">
        <v>1</v>
      </c>
      <c r="I6260">
        <v>40</v>
      </c>
      <c r="J6260" s="1">
        <v>45196</v>
      </c>
      <c r="K6260" s="2">
        <v>0.77083333333333337</v>
      </c>
      <c r="L6260" t="str" cm="1">
        <f t="array" ref="L6260">_xlfn.IFS(
Table1[[#This Row],[Patient Age]]&gt;=70,"70-79",
Table1[[#This Row],[Patient Age]]&gt;=60,"60-69",
Table1[[#This Row],[Patient Age]]&gt;=50,"50-59",
Table1[[#This Row],[Patient Age]]&gt;=40,"40-49",
Table1[[#This Row],[Patient Age]]&gt;=30,"30-39",
Table1[[#This Row],[Patient Age]]&gt;=20,"20-29",
Table1[[#This Row],[Patient Age]]&gt;=10,"10-19",
TRUE,"0-9"
)</f>
        <v>30-39</v>
      </c>
      <c r="M6260" t="str">
        <f>IF(Table1[[#This Row],[Patient Waittime]]&gt;30,"Delay","Ontime")</f>
        <v>Delay</v>
      </c>
    </row>
    <row r="6261" spans="1:13" x14ac:dyDescent="0.2">
      <c r="A6261" t="s">
        <v>12530</v>
      </c>
      <c r="B6261" t="s">
        <v>12531</v>
      </c>
      <c r="C6261" t="s">
        <v>21</v>
      </c>
      <c r="D6261">
        <v>44</v>
      </c>
      <c r="E6261" t="s">
        <v>36</v>
      </c>
      <c r="F6261" t="s">
        <v>23</v>
      </c>
      <c r="G6261" t="s">
        <v>18</v>
      </c>
      <c r="H6261">
        <v>1</v>
      </c>
      <c r="I6261">
        <v>13</v>
      </c>
      <c r="J6261" s="1">
        <v>45120</v>
      </c>
      <c r="K6261" s="2">
        <v>1.1805555555555555E-2</v>
      </c>
      <c r="L6261" t="str" cm="1">
        <f t="array" ref="L6261">_xlfn.IFS(
Table1[[#This Row],[Patient Age]]&gt;=70,"70-79",
Table1[[#This Row],[Patient Age]]&gt;=60,"60-69",
Table1[[#This Row],[Patient Age]]&gt;=50,"50-59",
Table1[[#This Row],[Patient Age]]&gt;=40,"40-49",
Table1[[#This Row],[Patient Age]]&gt;=30,"30-39",
Table1[[#This Row],[Patient Age]]&gt;=20,"20-29",
Table1[[#This Row],[Patient Age]]&gt;=10,"10-19",
TRUE,"0-9"
)</f>
        <v>40-49</v>
      </c>
      <c r="M6261" t="str">
        <f>IF(Table1[[#This Row],[Patient Waittime]]&gt;30,"Delay","Ontime")</f>
        <v>Ontime</v>
      </c>
    </row>
    <row r="6262" spans="1:13" x14ac:dyDescent="0.2">
      <c r="A6262" t="s">
        <v>12532</v>
      </c>
      <c r="B6262" t="s">
        <v>12533</v>
      </c>
      <c r="C6262" t="s">
        <v>21</v>
      </c>
      <c r="D6262">
        <v>8</v>
      </c>
      <c r="E6262" t="s">
        <v>36</v>
      </c>
      <c r="F6262" t="s">
        <v>23</v>
      </c>
      <c r="G6262" t="s">
        <v>18</v>
      </c>
      <c r="H6262">
        <v>2</v>
      </c>
      <c r="I6262">
        <v>16</v>
      </c>
      <c r="J6262" s="1">
        <v>45476</v>
      </c>
      <c r="K6262" s="2">
        <v>6.9444444444444447E-4</v>
      </c>
      <c r="L6262" t="str" cm="1">
        <f t="array" ref="L6262">_xlfn.IFS(
Table1[[#This Row],[Patient Age]]&gt;=70,"70-79",
Table1[[#This Row],[Patient Age]]&gt;=60,"60-69",
Table1[[#This Row],[Patient Age]]&gt;=50,"50-59",
Table1[[#This Row],[Patient Age]]&gt;=40,"40-49",
Table1[[#This Row],[Patient Age]]&gt;=30,"30-39",
Table1[[#This Row],[Patient Age]]&gt;=20,"20-29",
Table1[[#This Row],[Patient Age]]&gt;=10,"10-19",
TRUE,"0-9"
)</f>
        <v>0-9</v>
      </c>
      <c r="M6262" t="str">
        <f>IF(Table1[[#This Row],[Patient Waittime]]&gt;30,"Delay","Ontime")</f>
        <v>Ontime</v>
      </c>
    </row>
    <row r="6263" spans="1:13" x14ac:dyDescent="0.2">
      <c r="A6263" t="s">
        <v>12534</v>
      </c>
      <c r="B6263" t="s">
        <v>12535</v>
      </c>
      <c r="C6263" t="s">
        <v>21</v>
      </c>
      <c r="D6263">
        <v>68</v>
      </c>
      <c r="E6263" t="s">
        <v>36</v>
      </c>
      <c r="F6263" t="s">
        <v>23</v>
      </c>
      <c r="G6263" t="s">
        <v>18</v>
      </c>
      <c r="H6263">
        <v>3</v>
      </c>
      <c r="I6263">
        <v>12</v>
      </c>
      <c r="J6263" s="1">
        <v>45163</v>
      </c>
      <c r="K6263" s="2">
        <v>0.77152777777777781</v>
      </c>
      <c r="L6263" t="str" cm="1">
        <f t="array" ref="L6263">_xlfn.IFS(
Table1[[#This Row],[Patient Age]]&gt;=70,"70-79",
Table1[[#This Row],[Patient Age]]&gt;=60,"60-69",
Table1[[#This Row],[Patient Age]]&gt;=50,"50-59",
Table1[[#This Row],[Patient Age]]&gt;=40,"40-49",
Table1[[#This Row],[Patient Age]]&gt;=30,"30-39",
Table1[[#This Row],[Patient Age]]&gt;=20,"20-29",
Table1[[#This Row],[Patient Age]]&gt;=10,"10-19",
TRUE,"0-9"
)</f>
        <v>60-69</v>
      </c>
      <c r="M6263" t="str">
        <f>IF(Table1[[#This Row],[Patient Waittime]]&gt;30,"Delay","Ontime")</f>
        <v>Ontime</v>
      </c>
    </row>
    <row r="6264" spans="1:13" x14ac:dyDescent="0.2">
      <c r="A6264" t="s">
        <v>12536</v>
      </c>
      <c r="B6264" t="s">
        <v>12537</v>
      </c>
      <c r="C6264" t="s">
        <v>21</v>
      </c>
      <c r="D6264">
        <v>60</v>
      </c>
      <c r="E6264" t="s">
        <v>36</v>
      </c>
      <c r="F6264" t="s">
        <v>23</v>
      </c>
      <c r="G6264" t="s">
        <v>18</v>
      </c>
      <c r="H6264">
        <v>4</v>
      </c>
      <c r="I6264">
        <v>56</v>
      </c>
      <c r="J6264" s="1">
        <v>45091</v>
      </c>
      <c r="K6264" s="2">
        <v>0.10833333333333334</v>
      </c>
      <c r="L6264" t="str" cm="1">
        <f t="array" ref="L6264">_xlfn.IFS(
Table1[[#This Row],[Patient Age]]&gt;=70,"70-79",
Table1[[#This Row],[Patient Age]]&gt;=60,"60-69",
Table1[[#This Row],[Patient Age]]&gt;=50,"50-59",
Table1[[#This Row],[Patient Age]]&gt;=40,"40-49",
Table1[[#This Row],[Patient Age]]&gt;=30,"30-39",
Table1[[#This Row],[Patient Age]]&gt;=20,"20-29",
Table1[[#This Row],[Patient Age]]&gt;=10,"10-19",
TRUE,"0-9"
)</f>
        <v>60-69</v>
      </c>
      <c r="M6264" t="str">
        <f>IF(Table1[[#This Row],[Patient Waittime]]&gt;30,"Delay","Ontime")</f>
        <v>Delay</v>
      </c>
    </row>
    <row r="6265" spans="1:13" x14ac:dyDescent="0.2">
      <c r="A6265" t="s">
        <v>12538</v>
      </c>
      <c r="B6265" t="s">
        <v>12539</v>
      </c>
      <c r="C6265" t="s">
        <v>21</v>
      </c>
      <c r="D6265">
        <v>75</v>
      </c>
      <c r="E6265" t="s">
        <v>36</v>
      </c>
      <c r="F6265" t="s">
        <v>23</v>
      </c>
      <c r="G6265" t="s">
        <v>18</v>
      </c>
      <c r="H6265">
        <v>5</v>
      </c>
      <c r="I6265">
        <v>41</v>
      </c>
      <c r="J6265" s="1">
        <v>45558</v>
      </c>
      <c r="K6265" s="2">
        <v>0.97291666666666665</v>
      </c>
      <c r="L6265" t="str" cm="1">
        <f t="array" ref="L6265">_xlfn.IFS(
Table1[[#This Row],[Patient Age]]&gt;=70,"70-79",
Table1[[#This Row],[Patient Age]]&gt;=60,"60-69",
Table1[[#This Row],[Patient Age]]&gt;=50,"50-59",
Table1[[#This Row],[Patient Age]]&gt;=40,"40-49",
Table1[[#This Row],[Patient Age]]&gt;=30,"30-39",
Table1[[#This Row],[Patient Age]]&gt;=20,"20-29",
Table1[[#This Row],[Patient Age]]&gt;=10,"10-19",
TRUE,"0-9"
)</f>
        <v>70-79</v>
      </c>
      <c r="M6265" t="str">
        <f>IF(Table1[[#This Row],[Patient Waittime]]&gt;30,"Delay","Ontime")</f>
        <v>Delay</v>
      </c>
    </row>
    <row r="6266" spans="1:13" x14ac:dyDescent="0.2">
      <c r="A6266" t="s">
        <v>12540</v>
      </c>
      <c r="B6266" t="s">
        <v>12541</v>
      </c>
      <c r="C6266" t="s">
        <v>21</v>
      </c>
      <c r="D6266">
        <v>66</v>
      </c>
      <c r="E6266" t="s">
        <v>36</v>
      </c>
      <c r="F6266" t="s">
        <v>23</v>
      </c>
      <c r="G6266" t="s">
        <v>18</v>
      </c>
      <c r="H6266">
        <v>7</v>
      </c>
      <c r="I6266">
        <v>59</v>
      </c>
      <c r="J6266" s="1">
        <v>45267</v>
      </c>
      <c r="K6266" s="2">
        <v>1.5277777777777777E-2</v>
      </c>
      <c r="L6266" t="str" cm="1">
        <f t="array" ref="L6266">_xlfn.IFS(
Table1[[#This Row],[Patient Age]]&gt;=70,"70-79",
Table1[[#This Row],[Patient Age]]&gt;=60,"60-69",
Table1[[#This Row],[Patient Age]]&gt;=50,"50-59",
Table1[[#This Row],[Patient Age]]&gt;=40,"40-49",
Table1[[#This Row],[Patient Age]]&gt;=30,"30-39",
Table1[[#This Row],[Patient Age]]&gt;=20,"20-29",
Table1[[#This Row],[Patient Age]]&gt;=10,"10-19",
TRUE,"0-9"
)</f>
        <v>60-69</v>
      </c>
      <c r="M6266" t="str">
        <f>IF(Table1[[#This Row],[Patient Waittime]]&gt;30,"Delay","Ontime")</f>
        <v>Delay</v>
      </c>
    </row>
    <row r="6267" spans="1:13" x14ac:dyDescent="0.2">
      <c r="A6267" t="s">
        <v>12542</v>
      </c>
      <c r="B6267" t="s">
        <v>12543</v>
      </c>
      <c r="C6267" t="s">
        <v>21</v>
      </c>
      <c r="D6267">
        <v>34</v>
      </c>
      <c r="E6267" t="s">
        <v>36</v>
      </c>
      <c r="F6267" t="s">
        <v>23</v>
      </c>
      <c r="G6267" t="s">
        <v>18</v>
      </c>
      <c r="H6267">
        <v>7</v>
      </c>
      <c r="I6267">
        <v>21</v>
      </c>
      <c r="J6267" s="1">
        <v>45449</v>
      </c>
      <c r="K6267" s="2">
        <v>0.49930555555555556</v>
      </c>
      <c r="L6267" t="str" cm="1">
        <f t="array" ref="L6267">_xlfn.IFS(
Table1[[#This Row],[Patient Age]]&gt;=70,"70-79",
Table1[[#This Row],[Patient Age]]&gt;=60,"60-69",
Table1[[#This Row],[Patient Age]]&gt;=50,"50-59",
Table1[[#This Row],[Patient Age]]&gt;=40,"40-49",
Table1[[#This Row],[Patient Age]]&gt;=30,"30-39",
Table1[[#This Row],[Patient Age]]&gt;=20,"20-29",
Table1[[#This Row],[Patient Age]]&gt;=10,"10-19",
TRUE,"0-9"
)</f>
        <v>30-39</v>
      </c>
      <c r="M6267" t="str">
        <f>IF(Table1[[#This Row],[Patient Waittime]]&gt;30,"Delay","Ontime")</f>
        <v>Ontime</v>
      </c>
    </row>
    <row r="6268" spans="1:13" x14ac:dyDescent="0.2">
      <c r="A6268" t="s">
        <v>12544</v>
      </c>
      <c r="B6268" t="s">
        <v>12545</v>
      </c>
      <c r="C6268" t="s">
        <v>21</v>
      </c>
      <c r="D6268">
        <v>37</v>
      </c>
      <c r="E6268" t="s">
        <v>36</v>
      </c>
      <c r="F6268" t="s">
        <v>23</v>
      </c>
      <c r="G6268" t="s">
        <v>18</v>
      </c>
      <c r="H6268">
        <v>8</v>
      </c>
      <c r="I6268">
        <v>38</v>
      </c>
      <c r="J6268" s="1">
        <v>45112</v>
      </c>
      <c r="K6268" s="2">
        <v>0.36736111111111114</v>
      </c>
      <c r="L6268" t="str" cm="1">
        <f t="array" ref="L6268">_xlfn.IFS(
Table1[[#This Row],[Patient Age]]&gt;=70,"70-79",
Table1[[#This Row],[Patient Age]]&gt;=60,"60-69",
Table1[[#This Row],[Patient Age]]&gt;=50,"50-59",
Table1[[#This Row],[Patient Age]]&gt;=40,"40-49",
Table1[[#This Row],[Patient Age]]&gt;=30,"30-39",
Table1[[#This Row],[Patient Age]]&gt;=20,"20-29",
Table1[[#This Row],[Patient Age]]&gt;=10,"10-19",
TRUE,"0-9"
)</f>
        <v>30-39</v>
      </c>
      <c r="M6268" t="str">
        <f>IF(Table1[[#This Row],[Patient Waittime]]&gt;30,"Delay","Ontime")</f>
        <v>Delay</v>
      </c>
    </row>
    <row r="6269" spans="1:13" x14ac:dyDescent="0.2">
      <c r="A6269" t="s">
        <v>12546</v>
      </c>
      <c r="B6269" t="s">
        <v>12547</v>
      </c>
      <c r="C6269" t="s">
        <v>21</v>
      </c>
      <c r="D6269">
        <v>56</v>
      </c>
      <c r="E6269" t="s">
        <v>36</v>
      </c>
      <c r="F6269" t="s">
        <v>23</v>
      </c>
      <c r="G6269" t="s">
        <v>18</v>
      </c>
      <c r="H6269">
        <v>8</v>
      </c>
      <c r="I6269">
        <v>60</v>
      </c>
      <c r="J6269" s="1">
        <v>45062</v>
      </c>
      <c r="K6269" s="2">
        <v>0.20277777777777778</v>
      </c>
      <c r="L6269" t="str" cm="1">
        <f t="array" ref="L6269">_xlfn.IFS(
Table1[[#This Row],[Patient Age]]&gt;=70,"70-79",
Table1[[#This Row],[Patient Age]]&gt;=60,"60-69",
Table1[[#This Row],[Patient Age]]&gt;=50,"50-59",
Table1[[#This Row],[Patient Age]]&gt;=40,"40-49",
Table1[[#This Row],[Patient Age]]&gt;=30,"30-39",
Table1[[#This Row],[Patient Age]]&gt;=20,"20-29",
Table1[[#This Row],[Patient Age]]&gt;=10,"10-19",
TRUE,"0-9"
)</f>
        <v>50-59</v>
      </c>
      <c r="M6269" t="str">
        <f>IF(Table1[[#This Row],[Patient Waittime]]&gt;30,"Delay","Ontime")</f>
        <v>Delay</v>
      </c>
    </row>
    <row r="6270" spans="1:13" x14ac:dyDescent="0.2">
      <c r="A6270" t="s">
        <v>12548</v>
      </c>
      <c r="B6270" t="s">
        <v>12549</v>
      </c>
      <c r="C6270" t="s">
        <v>21</v>
      </c>
      <c r="D6270">
        <v>37</v>
      </c>
      <c r="E6270" t="s">
        <v>36</v>
      </c>
      <c r="F6270" t="s">
        <v>23</v>
      </c>
      <c r="G6270" t="s">
        <v>18</v>
      </c>
      <c r="H6270">
        <v>8</v>
      </c>
      <c r="I6270">
        <v>14</v>
      </c>
      <c r="J6270" s="1">
        <v>45273</v>
      </c>
      <c r="K6270" s="2">
        <v>0.72499999999999998</v>
      </c>
      <c r="L6270" t="str" cm="1">
        <f t="array" ref="L6270">_xlfn.IFS(
Table1[[#This Row],[Patient Age]]&gt;=70,"70-79",
Table1[[#This Row],[Patient Age]]&gt;=60,"60-69",
Table1[[#This Row],[Patient Age]]&gt;=50,"50-59",
Table1[[#This Row],[Patient Age]]&gt;=40,"40-49",
Table1[[#This Row],[Patient Age]]&gt;=30,"30-39",
Table1[[#This Row],[Patient Age]]&gt;=20,"20-29",
Table1[[#This Row],[Patient Age]]&gt;=10,"10-19",
TRUE,"0-9"
)</f>
        <v>30-39</v>
      </c>
      <c r="M6270" t="str">
        <f>IF(Table1[[#This Row],[Patient Waittime]]&gt;30,"Delay","Ontime")</f>
        <v>Ontime</v>
      </c>
    </row>
    <row r="6271" spans="1:13" x14ac:dyDescent="0.2">
      <c r="A6271" t="s">
        <v>12550</v>
      </c>
      <c r="B6271" t="s">
        <v>12551</v>
      </c>
      <c r="C6271" t="s">
        <v>21</v>
      </c>
      <c r="D6271">
        <v>6</v>
      </c>
      <c r="E6271" t="s">
        <v>36</v>
      </c>
      <c r="F6271" t="s">
        <v>23</v>
      </c>
      <c r="G6271" t="s">
        <v>18</v>
      </c>
      <c r="H6271">
        <v>9</v>
      </c>
      <c r="I6271">
        <v>16</v>
      </c>
      <c r="J6271" s="1">
        <v>45582</v>
      </c>
      <c r="K6271" s="2">
        <v>0.99097222222222225</v>
      </c>
      <c r="L6271" t="str" cm="1">
        <f t="array" ref="L6271">_xlfn.IFS(
Table1[[#This Row],[Patient Age]]&gt;=70,"70-79",
Table1[[#This Row],[Patient Age]]&gt;=60,"60-69",
Table1[[#This Row],[Patient Age]]&gt;=50,"50-59",
Table1[[#This Row],[Patient Age]]&gt;=40,"40-49",
Table1[[#This Row],[Patient Age]]&gt;=30,"30-39",
Table1[[#This Row],[Patient Age]]&gt;=20,"20-29",
Table1[[#This Row],[Patient Age]]&gt;=10,"10-19",
TRUE,"0-9"
)</f>
        <v>0-9</v>
      </c>
      <c r="M6271" t="str">
        <f>IF(Table1[[#This Row],[Patient Waittime]]&gt;30,"Delay","Ontime")</f>
        <v>Ontime</v>
      </c>
    </row>
    <row r="6272" spans="1:13" x14ac:dyDescent="0.2">
      <c r="A6272" t="s">
        <v>12552</v>
      </c>
      <c r="B6272" t="s">
        <v>12553</v>
      </c>
      <c r="C6272" t="s">
        <v>21</v>
      </c>
      <c r="D6272">
        <v>2</v>
      </c>
      <c r="E6272" t="s">
        <v>36</v>
      </c>
      <c r="F6272" t="s">
        <v>23</v>
      </c>
      <c r="G6272" t="s">
        <v>18</v>
      </c>
      <c r="H6272">
        <v>10</v>
      </c>
      <c r="I6272">
        <v>26</v>
      </c>
      <c r="J6272" s="1">
        <v>45419</v>
      </c>
      <c r="K6272" s="2">
        <v>0.82916666666666672</v>
      </c>
      <c r="L6272" t="str" cm="1">
        <f t="array" ref="L6272">_xlfn.IFS(
Table1[[#This Row],[Patient Age]]&gt;=70,"70-79",
Table1[[#This Row],[Patient Age]]&gt;=60,"60-69",
Table1[[#This Row],[Patient Age]]&gt;=50,"50-59",
Table1[[#This Row],[Patient Age]]&gt;=40,"40-49",
Table1[[#This Row],[Patient Age]]&gt;=30,"30-39",
Table1[[#This Row],[Patient Age]]&gt;=20,"20-29",
Table1[[#This Row],[Patient Age]]&gt;=10,"10-19",
TRUE,"0-9"
)</f>
        <v>0-9</v>
      </c>
      <c r="M6272" t="str">
        <f>IF(Table1[[#This Row],[Patient Waittime]]&gt;30,"Delay","Ontime")</f>
        <v>Ontime</v>
      </c>
    </row>
    <row r="6273" spans="1:13" x14ac:dyDescent="0.2">
      <c r="A6273" t="s">
        <v>12554</v>
      </c>
      <c r="B6273" t="s">
        <v>12555</v>
      </c>
      <c r="C6273" t="s">
        <v>21</v>
      </c>
      <c r="D6273">
        <v>64</v>
      </c>
      <c r="E6273" t="s">
        <v>36</v>
      </c>
      <c r="F6273" t="s">
        <v>87</v>
      </c>
      <c r="G6273" t="s">
        <v>18</v>
      </c>
      <c r="H6273">
        <v>1</v>
      </c>
      <c r="I6273">
        <v>14</v>
      </c>
      <c r="J6273" s="1">
        <v>45580</v>
      </c>
      <c r="K6273" s="2">
        <v>0.7006944444444444</v>
      </c>
      <c r="L6273" t="str" cm="1">
        <f t="array" ref="L6273">_xlfn.IFS(
Table1[[#This Row],[Patient Age]]&gt;=70,"70-79",
Table1[[#This Row],[Patient Age]]&gt;=60,"60-69",
Table1[[#This Row],[Patient Age]]&gt;=50,"50-59",
Table1[[#This Row],[Patient Age]]&gt;=40,"40-49",
Table1[[#This Row],[Patient Age]]&gt;=30,"30-39",
Table1[[#This Row],[Patient Age]]&gt;=20,"20-29",
Table1[[#This Row],[Patient Age]]&gt;=10,"10-19",
TRUE,"0-9"
)</f>
        <v>60-69</v>
      </c>
      <c r="M6273" t="str">
        <f>IF(Table1[[#This Row],[Patient Waittime]]&gt;30,"Delay","Ontime")</f>
        <v>Ontime</v>
      </c>
    </row>
    <row r="6274" spans="1:13" x14ac:dyDescent="0.2">
      <c r="A6274" t="s">
        <v>12556</v>
      </c>
      <c r="B6274" t="s">
        <v>12557</v>
      </c>
      <c r="C6274" t="s">
        <v>21</v>
      </c>
      <c r="D6274">
        <v>58</v>
      </c>
      <c r="E6274" t="s">
        <v>36</v>
      </c>
      <c r="F6274" t="s">
        <v>87</v>
      </c>
      <c r="G6274" t="s">
        <v>18</v>
      </c>
      <c r="H6274">
        <v>9</v>
      </c>
      <c r="I6274">
        <v>22</v>
      </c>
      <c r="J6274" s="1">
        <v>45436</v>
      </c>
      <c r="K6274" s="2">
        <v>0.89444444444444449</v>
      </c>
      <c r="L6274" t="str" cm="1">
        <f t="array" ref="L6274">_xlfn.IFS(
Table1[[#This Row],[Patient Age]]&gt;=70,"70-79",
Table1[[#This Row],[Patient Age]]&gt;=60,"60-69",
Table1[[#This Row],[Patient Age]]&gt;=50,"50-59",
Table1[[#This Row],[Patient Age]]&gt;=40,"40-49",
Table1[[#This Row],[Patient Age]]&gt;=30,"30-39",
Table1[[#This Row],[Patient Age]]&gt;=20,"20-29",
Table1[[#This Row],[Patient Age]]&gt;=10,"10-19",
TRUE,"0-9"
)</f>
        <v>50-59</v>
      </c>
      <c r="M6274" t="str">
        <f>IF(Table1[[#This Row],[Patient Waittime]]&gt;30,"Delay","Ontime")</f>
        <v>Ontime</v>
      </c>
    </row>
    <row r="6275" spans="1:13" x14ac:dyDescent="0.2">
      <c r="A6275" t="s">
        <v>12558</v>
      </c>
      <c r="B6275" t="s">
        <v>12559</v>
      </c>
      <c r="C6275" t="s">
        <v>21</v>
      </c>
      <c r="D6275">
        <v>16</v>
      </c>
      <c r="E6275" t="s">
        <v>36</v>
      </c>
      <c r="F6275" t="s">
        <v>87</v>
      </c>
      <c r="G6275" t="s">
        <v>18</v>
      </c>
      <c r="H6275">
        <v>10</v>
      </c>
      <c r="I6275">
        <v>12</v>
      </c>
      <c r="J6275" s="1">
        <v>45428</v>
      </c>
      <c r="K6275" s="2">
        <v>0.4597222222222222</v>
      </c>
      <c r="L6275" t="str" cm="1">
        <f t="array" ref="L6275">_xlfn.IFS(
Table1[[#This Row],[Patient Age]]&gt;=70,"70-79",
Table1[[#This Row],[Patient Age]]&gt;=60,"60-69",
Table1[[#This Row],[Patient Age]]&gt;=50,"50-59",
Table1[[#This Row],[Patient Age]]&gt;=40,"40-49",
Table1[[#This Row],[Patient Age]]&gt;=30,"30-39",
Table1[[#This Row],[Patient Age]]&gt;=20,"20-29",
Table1[[#This Row],[Patient Age]]&gt;=10,"10-19",
TRUE,"0-9"
)</f>
        <v>10-19</v>
      </c>
      <c r="M6275" t="str">
        <f>IF(Table1[[#This Row],[Patient Waittime]]&gt;30,"Delay","Ontime")</f>
        <v>Ontime</v>
      </c>
    </row>
    <row r="6276" spans="1:13" x14ac:dyDescent="0.2">
      <c r="A6276" t="s">
        <v>12560</v>
      </c>
      <c r="B6276" t="s">
        <v>12561</v>
      </c>
      <c r="C6276" t="s">
        <v>21</v>
      </c>
      <c r="D6276">
        <v>61</v>
      </c>
      <c r="E6276" t="s">
        <v>36</v>
      </c>
      <c r="F6276" t="s">
        <v>18449</v>
      </c>
      <c r="G6276" t="s">
        <v>18</v>
      </c>
      <c r="I6276">
        <v>11</v>
      </c>
      <c r="J6276" s="1">
        <v>45511</v>
      </c>
      <c r="K6276" s="2">
        <v>0.64375000000000004</v>
      </c>
      <c r="L6276" t="str" cm="1">
        <f t="array" ref="L6276">_xlfn.IFS(
Table1[[#This Row],[Patient Age]]&gt;=70,"70-79",
Table1[[#This Row],[Patient Age]]&gt;=60,"60-69",
Table1[[#This Row],[Patient Age]]&gt;=50,"50-59",
Table1[[#This Row],[Patient Age]]&gt;=40,"40-49",
Table1[[#This Row],[Patient Age]]&gt;=30,"30-39",
Table1[[#This Row],[Patient Age]]&gt;=20,"20-29",
Table1[[#This Row],[Patient Age]]&gt;=10,"10-19",
TRUE,"0-9"
)</f>
        <v>60-69</v>
      </c>
      <c r="M6276" t="str">
        <f>IF(Table1[[#This Row],[Patient Waittime]]&gt;30,"Delay","Ontime")</f>
        <v>Ontime</v>
      </c>
    </row>
    <row r="6277" spans="1:13" x14ac:dyDescent="0.2">
      <c r="A6277" t="s">
        <v>12562</v>
      </c>
      <c r="B6277" t="s">
        <v>12563</v>
      </c>
      <c r="C6277" t="s">
        <v>21</v>
      </c>
      <c r="D6277">
        <v>19</v>
      </c>
      <c r="E6277" t="s">
        <v>36</v>
      </c>
      <c r="F6277" t="s">
        <v>18449</v>
      </c>
      <c r="G6277" t="s">
        <v>18</v>
      </c>
      <c r="I6277">
        <v>40</v>
      </c>
      <c r="J6277" s="1">
        <v>45228</v>
      </c>
      <c r="K6277" s="2">
        <v>0.77222222222222225</v>
      </c>
      <c r="L6277" t="str" cm="1">
        <f t="array" ref="L6277">_xlfn.IFS(
Table1[[#This Row],[Patient Age]]&gt;=70,"70-79",
Table1[[#This Row],[Patient Age]]&gt;=60,"60-69",
Table1[[#This Row],[Patient Age]]&gt;=50,"50-59",
Table1[[#This Row],[Patient Age]]&gt;=40,"40-49",
Table1[[#This Row],[Patient Age]]&gt;=30,"30-39",
Table1[[#This Row],[Patient Age]]&gt;=20,"20-29",
Table1[[#This Row],[Patient Age]]&gt;=10,"10-19",
TRUE,"0-9"
)</f>
        <v>10-19</v>
      </c>
      <c r="M6277" t="str">
        <f>IF(Table1[[#This Row],[Patient Waittime]]&gt;30,"Delay","Ontime")</f>
        <v>Delay</v>
      </c>
    </row>
    <row r="6278" spans="1:13" x14ac:dyDescent="0.2">
      <c r="A6278" t="s">
        <v>12564</v>
      </c>
      <c r="B6278" t="s">
        <v>12565</v>
      </c>
      <c r="C6278" t="s">
        <v>21</v>
      </c>
      <c r="D6278">
        <v>59</v>
      </c>
      <c r="E6278" t="s">
        <v>36</v>
      </c>
      <c r="F6278" t="s">
        <v>18449</v>
      </c>
      <c r="G6278" t="s">
        <v>18</v>
      </c>
      <c r="I6278">
        <v>58</v>
      </c>
      <c r="J6278" s="1">
        <v>45366</v>
      </c>
      <c r="K6278" s="2">
        <v>0.56597222222222221</v>
      </c>
      <c r="L6278" t="str" cm="1">
        <f t="array" ref="L6278">_xlfn.IFS(
Table1[[#This Row],[Patient Age]]&gt;=70,"70-79",
Table1[[#This Row],[Patient Age]]&gt;=60,"60-69",
Table1[[#This Row],[Patient Age]]&gt;=50,"50-59",
Table1[[#This Row],[Patient Age]]&gt;=40,"40-49",
Table1[[#This Row],[Patient Age]]&gt;=30,"30-39",
Table1[[#This Row],[Patient Age]]&gt;=20,"20-29",
Table1[[#This Row],[Patient Age]]&gt;=10,"10-19",
TRUE,"0-9"
)</f>
        <v>50-59</v>
      </c>
      <c r="M6278" t="str">
        <f>IF(Table1[[#This Row],[Patient Waittime]]&gt;30,"Delay","Ontime")</f>
        <v>Delay</v>
      </c>
    </row>
    <row r="6279" spans="1:13" x14ac:dyDescent="0.2">
      <c r="A6279" t="s">
        <v>12566</v>
      </c>
      <c r="B6279" t="s">
        <v>12567</v>
      </c>
      <c r="C6279" t="s">
        <v>21</v>
      </c>
      <c r="D6279">
        <v>59</v>
      </c>
      <c r="E6279" t="s">
        <v>36</v>
      </c>
      <c r="F6279" t="s">
        <v>18449</v>
      </c>
      <c r="G6279" t="s">
        <v>18</v>
      </c>
      <c r="I6279">
        <v>23</v>
      </c>
      <c r="J6279" s="1">
        <v>45095</v>
      </c>
      <c r="K6279" s="2">
        <v>4.8611111111111112E-2</v>
      </c>
      <c r="L6279" t="str" cm="1">
        <f t="array" ref="L6279">_xlfn.IFS(
Table1[[#This Row],[Patient Age]]&gt;=70,"70-79",
Table1[[#This Row],[Patient Age]]&gt;=60,"60-69",
Table1[[#This Row],[Patient Age]]&gt;=50,"50-59",
Table1[[#This Row],[Patient Age]]&gt;=40,"40-49",
Table1[[#This Row],[Patient Age]]&gt;=30,"30-39",
Table1[[#This Row],[Patient Age]]&gt;=20,"20-29",
Table1[[#This Row],[Patient Age]]&gt;=10,"10-19",
TRUE,"0-9"
)</f>
        <v>50-59</v>
      </c>
      <c r="M6279" t="str">
        <f>IF(Table1[[#This Row],[Patient Waittime]]&gt;30,"Delay","Ontime")</f>
        <v>Ontime</v>
      </c>
    </row>
    <row r="6280" spans="1:13" x14ac:dyDescent="0.2">
      <c r="A6280" t="s">
        <v>12568</v>
      </c>
      <c r="B6280" t="s">
        <v>12569</v>
      </c>
      <c r="C6280" t="s">
        <v>21</v>
      </c>
      <c r="D6280">
        <v>29</v>
      </c>
      <c r="E6280" t="s">
        <v>36</v>
      </c>
      <c r="F6280" t="s">
        <v>18449</v>
      </c>
      <c r="G6280" t="s">
        <v>18</v>
      </c>
      <c r="I6280">
        <v>27</v>
      </c>
      <c r="J6280" s="1">
        <v>45513</v>
      </c>
      <c r="K6280" s="2">
        <v>0.64375000000000004</v>
      </c>
      <c r="L6280" t="str" cm="1">
        <f t="array" ref="L6280">_xlfn.IFS(
Table1[[#This Row],[Patient Age]]&gt;=70,"70-79",
Table1[[#This Row],[Patient Age]]&gt;=60,"60-69",
Table1[[#This Row],[Patient Age]]&gt;=50,"50-59",
Table1[[#This Row],[Patient Age]]&gt;=40,"40-49",
Table1[[#This Row],[Patient Age]]&gt;=30,"30-39",
Table1[[#This Row],[Patient Age]]&gt;=20,"20-29",
Table1[[#This Row],[Patient Age]]&gt;=10,"10-19",
TRUE,"0-9"
)</f>
        <v>20-29</v>
      </c>
      <c r="M6280" t="str">
        <f>IF(Table1[[#This Row],[Patient Waittime]]&gt;30,"Delay","Ontime")</f>
        <v>Ontime</v>
      </c>
    </row>
    <row r="6281" spans="1:13" x14ac:dyDescent="0.2">
      <c r="A6281" t="s">
        <v>12570</v>
      </c>
      <c r="B6281" t="s">
        <v>12571</v>
      </c>
      <c r="C6281" t="s">
        <v>21</v>
      </c>
      <c r="D6281">
        <v>11</v>
      </c>
      <c r="E6281" t="s">
        <v>36</v>
      </c>
      <c r="F6281" t="s">
        <v>18449</v>
      </c>
      <c r="G6281" t="s">
        <v>18</v>
      </c>
      <c r="I6281">
        <v>33</v>
      </c>
      <c r="J6281" s="1">
        <v>45549</v>
      </c>
      <c r="K6281" s="2">
        <v>0.48194444444444445</v>
      </c>
      <c r="L6281" t="str" cm="1">
        <f t="array" ref="L6281">_xlfn.IFS(
Table1[[#This Row],[Patient Age]]&gt;=70,"70-79",
Table1[[#This Row],[Patient Age]]&gt;=60,"60-69",
Table1[[#This Row],[Patient Age]]&gt;=50,"50-59",
Table1[[#This Row],[Patient Age]]&gt;=40,"40-49",
Table1[[#This Row],[Patient Age]]&gt;=30,"30-39",
Table1[[#This Row],[Patient Age]]&gt;=20,"20-29",
Table1[[#This Row],[Patient Age]]&gt;=10,"10-19",
TRUE,"0-9"
)</f>
        <v>10-19</v>
      </c>
      <c r="M6281" t="str">
        <f>IF(Table1[[#This Row],[Patient Waittime]]&gt;30,"Delay","Ontime")</f>
        <v>Delay</v>
      </c>
    </row>
    <row r="6282" spans="1:13" x14ac:dyDescent="0.2">
      <c r="A6282" t="s">
        <v>12572</v>
      </c>
      <c r="B6282" t="s">
        <v>12573</v>
      </c>
      <c r="C6282" t="s">
        <v>21</v>
      </c>
      <c r="D6282">
        <v>74</v>
      </c>
      <c r="E6282" t="s">
        <v>36</v>
      </c>
      <c r="F6282" t="s">
        <v>18449</v>
      </c>
      <c r="G6282" t="s">
        <v>18</v>
      </c>
      <c r="I6282">
        <v>59</v>
      </c>
      <c r="J6282" s="1">
        <v>45488</v>
      </c>
      <c r="K6282" s="2">
        <v>0.19722222222222222</v>
      </c>
      <c r="L6282" t="str" cm="1">
        <f t="array" ref="L6282">_xlfn.IFS(
Table1[[#This Row],[Patient Age]]&gt;=70,"70-79",
Table1[[#This Row],[Patient Age]]&gt;=60,"60-69",
Table1[[#This Row],[Patient Age]]&gt;=50,"50-59",
Table1[[#This Row],[Patient Age]]&gt;=40,"40-49",
Table1[[#This Row],[Patient Age]]&gt;=30,"30-39",
Table1[[#This Row],[Patient Age]]&gt;=20,"20-29",
Table1[[#This Row],[Patient Age]]&gt;=10,"10-19",
TRUE,"0-9"
)</f>
        <v>70-79</v>
      </c>
      <c r="M6282" t="str">
        <f>IF(Table1[[#This Row],[Patient Waittime]]&gt;30,"Delay","Ontime")</f>
        <v>Delay</v>
      </c>
    </row>
    <row r="6283" spans="1:13" x14ac:dyDescent="0.2">
      <c r="A6283" t="s">
        <v>12574</v>
      </c>
      <c r="B6283" t="s">
        <v>12575</v>
      </c>
      <c r="C6283" t="s">
        <v>21</v>
      </c>
      <c r="D6283">
        <v>12</v>
      </c>
      <c r="E6283" t="s">
        <v>36</v>
      </c>
      <c r="F6283" t="s">
        <v>18449</v>
      </c>
      <c r="G6283" t="s">
        <v>18</v>
      </c>
      <c r="I6283">
        <v>11</v>
      </c>
      <c r="J6283" s="1">
        <v>45374</v>
      </c>
      <c r="K6283" s="2">
        <v>0.15833333333333333</v>
      </c>
      <c r="L6283" t="str" cm="1">
        <f t="array" ref="L6283">_xlfn.IFS(
Table1[[#This Row],[Patient Age]]&gt;=70,"70-79",
Table1[[#This Row],[Patient Age]]&gt;=60,"60-69",
Table1[[#This Row],[Patient Age]]&gt;=50,"50-59",
Table1[[#This Row],[Patient Age]]&gt;=40,"40-49",
Table1[[#This Row],[Patient Age]]&gt;=30,"30-39",
Table1[[#This Row],[Patient Age]]&gt;=20,"20-29",
Table1[[#This Row],[Patient Age]]&gt;=10,"10-19",
TRUE,"0-9"
)</f>
        <v>10-19</v>
      </c>
      <c r="M6283" t="str">
        <f>IF(Table1[[#This Row],[Patient Waittime]]&gt;30,"Delay","Ontime")</f>
        <v>Ontime</v>
      </c>
    </row>
    <row r="6284" spans="1:13" x14ac:dyDescent="0.2">
      <c r="A6284" t="s">
        <v>12576</v>
      </c>
      <c r="B6284" t="s">
        <v>12577</v>
      </c>
      <c r="C6284" t="s">
        <v>21</v>
      </c>
      <c r="D6284">
        <v>57</v>
      </c>
      <c r="E6284" t="s">
        <v>36</v>
      </c>
      <c r="F6284" t="s">
        <v>18449</v>
      </c>
      <c r="G6284" t="s">
        <v>18</v>
      </c>
      <c r="I6284">
        <v>15</v>
      </c>
      <c r="J6284" s="1">
        <v>45564</v>
      </c>
      <c r="K6284" s="2">
        <v>0.81874999999999998</v>
      </c>
      <c r="L6284" t="str" cm="1">
        <f t="array" ref="L6284">_xlfn.IFS(
Table1[[#This Row],[Patient Age]]&gt;=70,"70-79",
Table1[[#This Row],[Patient Age]]&gt;=60,"60-69",
Table1[[#This Row],[Patient Age]]&gt;=50,"50-59",
Table1[[#This Row],[Patient Age]]&gt;=40,"40-49",
Table1[[#This Row],[Patient Age]]&gt;=30,"30-39",
Table1[[#This Row],[Patient Age]]&gt;=20,"20-29",
Table1[[#This Row],[Patient Age]]&gt;=10,"10-19",
TRUE,"0-9"
)</f>
        <v>50-59</v>
      </c>
      <c r="M6284" t="str">
        <f>IF(Table1[[#This Row],[Patient Waittime]]&gt;30,"Delay","Ontime")</f>
        <v>Ontime</v>
      </c>
    </row>
    <row r="6285" spans="1:13" x14ac:dyDescent="0.2">
      <c r="A6285" t="s">
        <v>12578</v>
      </c>
      <c r="B6285" t="s">
        <v>12579</v>
      </c>
      <c r="C6285" t="s">
        <v>21</v>
      </c>
      <c r="D6285">
        <v>38</v>
      </c>
      <c r="E6285" t="s">
        <v>36</v>
      </c>
      <c r="F6285" t="s">
        <v>18449</v>
      </c>
      <c r="G6285" t="s">
        <v>18</v>
      </c>
      <c r="I6285">
        <v>18</v>
      </c>
      <c r="J6285" s="1">
        <v>45197</v>
      </c>
      <c r="K6285" s="2">
        <v>0.59166666666666667</v>
      </c>
      <c r="L6285" t="str" cm="1">
        <f t="array" ref="L6285">_xlfn.IFS(
Table1[[#This Row],[Patient Age]]&gt;=70,"70-79",
Table1[[#This Row],[Patient Age]]&gt;=60,"60-69",
Table1[[#This Row],[Patient Age]]&gt;=50,"50-59",
Table1[[#This Row],[Patient Age]]&gt;=40,"40-49",
Table1[[#This Row],[Patient Age]]&gt;=30,"30-39",
Table1[[#This Row],[Patient Age]]&gt;=20,"20-29",
Table1[[#This Row],[Patient Age]]&gt;=10,"10-19",
TRUE,"0-9"
)</f>
        <v>30-39</v>
      </c>
      <c r="M6285" t="str">
        <f>IF(Table1[[#This Row],[Patient Waittime]]&gt;30,"Delay","Ontime")</f>
        <v>Ontime</v>
      </c>
    </row>
    <row r="6286" spans="1:13" x14ac:dyDescent="0.2">
      <c r="A6286" t="s">
        <v>12580</v>
      </c>
      <c r="B6286" t="s">
        <v>12581</v>
      </c>
      <c r="C6286" t="s">
        <v>21</v>
      </c>
      <c r="D6286">
        <v>47</v>
      </c>
      <c r="E6286" t="s">
        <v>36</v>
      </c>
      <c r="F6286" t="s">
        <v>18449</v>
      </c>
      <c r="G6286" t="s">
        <v>18</v>
      </c>
      <c r="I6286">
        <v>19</v>
      </c>
      <c r="J6286" s="1">
        <v>45075</v>
      </c>
      <c r="K6286" s="2">
        <v>0.50902777777777775</v>
      </c>
      <c r="L6286" t="str" cm="1">
        <f t="array" ref="L6286">_xlfn.IFS(
Table1[[#This Row],[Patient Age]]&gt;=70,"70-79",
Table1[[#This Row],[Patient Age]]&gt;=60,"60-69",
Table1[[#This Row],[Patient Age]]&gt;=50,"50-59",
Table1[[#This Row],[Patient Age]]&gt;=40,"40-49",
Table1[[#This Row],[Patient Age]]&gt;=30,"30-39",
Table1[[#This Row],[Patient Age]]&gt;=20,"20-29",
Table1[[#This Row],[Patient Age]]&gt;=10,"10-19",
TRUE,"0-9"
)</f>
        <v>40-49</v>
      </c>
      <c r="M6286" t="str">
        <f>IF(Table1[[#This Row],[Patient Waittime]]&gt;30,"Delay","Ontime")</f>
        <v>Ontime</v>
      </c>
    </row>
    <row r="6287" spans="1:13" x14ac:dyDescent="0.2">
      <c r="A6287" t="s">
        <v>12582</v>
      </c>
      <c r="B6287" t="s">
        <v>12583</v>
      </c>
      <c r="C6287" t="s">
        <v>21</v>
      </c>
      <c r="D6287">
        <v>23</v>
      </c>
      <c r="E6287" t="s">
        <v>36</v>
      </c>
      <c r="F6287" t="s">
        <v>18449</v>
      </c>
      <c r="G6287" t="s">
        <v>18</v>
      </c>
      <c r="I6287">
        <v>28</v>
      </c>
      <c r="J6287" s="1">
        <v>45538</v>
      </c>
      <c r="K6287" s="2">
        <v>0.86805555555555558</v>
      </c>
      <c r="L6287" t="str" cm="1">
        <f t="array" ref="L6287">_xlfn.IFS(
Table1[[#This Row],[Patient Age]]&gt;=70,"70-79",
Table1[[#This Row],[Patient Age]]&gt;=60,"60-69",
Table1[[#This Row],[Patient Age]]&gt;=50,"50-59",
Table1[[#This Row],[Patient Age]]&gt;=40,"40-49",
Table1[[#This Row],[Patient Age]]&gt;=30,"30-39",
Table1[[#This Row],[Patient Age]]&gt;=20,"20-29",
Table1[[#This Row],[Patient Age]]&gt;=10,"10-19",
TRUE,"0-9"
)</f>
        <v>20-29</v>
      </c>
      <c r="M6287" t="str">
        <f>IF(Table1[[#This Row],[Patient Waittime]]&gt;30,"Delay","Ontime")</f>
        <v>Ontime</v>
      </c>
    </row>
    <row r="6288" spans="1:13" x14ac:dyDescent="0.2">
      <c r="A6288" t="s">
        <v>12584</v>
      </c>
      <c r="B6288" t="s">
        <v>12585</v>
      </c>
      <c r="C6288" t="s">
        <v>21</v>
      </c>
      <c r="D6288">
        <v>77</v>
      </c>
      <c r="E6288" t="s">
        <v>36</v>
      </c>
      <c r="F6288" t="s">
        <v>18449</v>
      </c>
      <c r="G6288" t="s">
        <v>18</v>
      </c>
      <c r="I6288">
        <v>33</v>
      </c>
      <c r="J6288" s="1">
        <v>45486</v>
      </c>
      <c r="K6288" s="2">
        <v>0.88472222222222219</v>
      </c>
      <c r="L6288" t="str" cm="1">
        <f t="array" ref="L6288">_xlfn.IFS(
Table1[[#This Row],[Patient Age]]&gt;=70,"70-79",
Table1[[#This Row],[Patient Age]]&gt;=60,"60-69",
Table1[[#This Row],[Patient Age]]&gt;=50,"50-59",
Table1[[#This Row],[Patient Age]]&gt;=40,"40-49",
Table1[[#This Row],[Patient Age]]&gt;=30,"30-39",
Table1[[#This Row],[Patient Age]]&gt;=20,"20-29",
Table1[[#This Row],[Patient Age]]&gt;=10,"10-19",
TRUE,"0-9"
)</f>
        <v>70-79</v>
      </c>
      <c r="M6288" t="str">
        <f>IF(Table1[[#This Row],[Patient Waittime]]&gt;30,"Delay","Ontime")</f>
        <v>Delay</v>
      </c>
    </row>
    <row r="6289" spans="1:13" x14ac:dyDescent="0.2">
      <c r="A6289" t="s">
        <v>12586</v>
      </c>
      <c r="B6289" t="s">
        <v>12587</v>
      </c>
      <c r="C6289" t="s">
        <v>21</v>
      </c>
      <c r="D6289">
        <v>49</v>
      </c>
      <c r="E6289" t="s">
        <v>36</v>
      </c>
      <c r="F6289" t="s">
        <v>18449</v>
      </c>
      <c r="G6289" t="s">
        <v>18</v>
      </c>
      <c r="I6289">
        <v>16</v>
      </c>
      <c r="J6289" s="1">
        <v>45540</v>
      </c>
      <c r="K6289" s="2">
        <v>0.7993055555555556</v>
      </c>
      <c r="L6289" t="str" cm="1">
        <f t="array" ref="L6289">_xlfn.IFS(
Table1[[#This Row],[Patient Age]]&gt;=70,"70-79",
Table1[[#This Row],[Patient Age]]&gt;=60,"60-69",
Table1[[#This Row],[Patient Age]]&gt;=50,"50-59",
Table1[[#This Row],[Patient Age]]&gt;=40,"40-49",
Table1[[#This Row],[Patient Age]]&gt;=30,"30-39",
Table1[[#This Row],[Patient Age]]&gt;=20,"20-29",
Table1[[#This Row],[Patient Age]]&gt;=10,"10-19",
TRUE,"0-9"
)</f>
        <v>40-49</v>
      </c>
      <c r="M6289" t="str">
        <f>IF(Table1[[#This Row],[Patient Waittime]]&gt;30,"Delay","Ontime")</f>
        <v>Ontime</v>
      </c>
    </row>
    <row r="6290" spans="1:13" x14ac:dyDescent="0.2">
      <c r="A6290" t="s">
        <v>12588</v>
      </c>
      <c r="B6290" t="s">
        <v>12589</v>
      </c>
      <c r="C6290" t="s">
        <v>21</v>
      </c>
      <c r="D6290">
        <v>21</v>
      </c>
      <c r="E6290" t="s">
        <v>36</v>
      </c>
      <c r="F6290" t="s">
        <v>18449</v>
      </c>
      <c r="G6290" t="s">
        <v>18</v>
      </c>
      <c r="I6290">
        <v>18</v>
      </c>
      <c r="J6290" s="1">
        <v>45582</v>
      </c>
      <c r="K6290" s="2">
        <v>0.68333333333333335</v>
      </c>
      <c r="L6290" t="str" cm="1">
        <f t="array" ref="L6290">_xlfn.IFS(
Table1[[#This Row],[Patient Age]]&gt;=70,"70-79",
Table1[[#This Row],[Patient Age]]&gt;=60,"60-69",
Table1[[#This Row],[Patient Age]]&gt;=50,"50-59",
Table1[[#This Row],[Patient Age]]&gt;=40,"40-49",
Table1[[#This Row],[Patient Age]]&gt;=30,"30-39",
Table1[[#This Row],[Patient Age]]&gt;=20,"20-29",
Table1[[#This Row],[Patient Age]]&gt;=10,"10-19",
TRUE,"0-9"
)</f>
        <v>20-29</v>
      </c>
      <c r="M6290" t="str">
        <f>IF(Table1[[#This Row],[Patient Waittime]]&gt;30,"Delay","Ontime")</f>
        <v>Ontime</v>
      </c>
    </row>
    <row r="6291" spans="1:13" x14ac:dyDescent="0.2">
      <c r="A6291" t="s">
        <v>12590</v>
      </c>
      <c r="B6291" t="s">
        <v>12591</v>
      </c>
      <c r="C6291" t="s">
        <v>21</v>
      </c>
      <c r="D6291">
        <v>58</v>
      </c>
      <c r="E6291" t="s">
        <v>36</v>
      </c>
      <c r="F6291" t="s">
        <v>18449</v>
      </c>
      <c r="G6291" t="s">
        <v>18</v>
      </c>
      <c r="I6291">
        <v>28</v>
      </c>
      <c r="J6291" s="1">
        <v>45434</v>
      </c>
      <c r="K6291" s="2">
        <v>0.31944444444444442</v>
      </c>
      <c r="L6291" t="str" cm="1">
        <f t="array" ref="L6291">_xlfn.IFS(
Table1[[#This Row],[Patient Age]]&gt;=70,"70-79",
Table1[[#This Row],[Patient Age]]&gt;=60,"60-69",
Table1[[#This Row],[Patient Age]]&gt;=50,"50-59",
Table1[[#This Row],[Patient Age]]&gt;=40,"40-49",
Table1[[#This Row],[Patient Age]]&gt;=30,"30-39",
Table1[[#This Row],[Patient Age]]&gt;=20,"20-29",
Table1[[#This Row],[Patient Age]]&gt;=10,"10-19",
TRUE,"0-9"
)</f>
        <v>50-59</v>
      </c>
      <c r="M6291" t="str">
        <f>IF(Table1[[#This Row],[Patient Waittime]]&gt;30,"Delay","Ontime")</f>
        <v>Ontime</v>
      </c>
    </row>
    <row r="6292" spans="1:13" x14ac:dyDescent="0.2">
      <c r="A6292" t="s">
        <v>12592</v>
      </c>
      <c r="B6292" t="s">
        <v>12593</v>
      </c>
      <c r="C6292" t="s">
        <v>21</v>
      </c>
      <c r="D6292">
        <v>21</v>
      </c>
      <c r="E6292" t="s">
        <v>36</v>
      </c>
      <c r="F6292" t="s">
        <v>18449</v>
      </c>
      <c r="G6292" t="s">
        <v>18</v>
      </c>
      <c r="I6292">
        <v>45</v>
      </c>
      <c r="J6292" s="1">
        <v>45237</v>
      </c>
      <c r="K6292" s="2">
        <v>0.27916666666666667</v>
      </c>
      <c r="L6292" t="str" cm="1">
        <f t="array" ref="L6292">_xlfn.IFS(
Table1[[#This Row],[Patient Age]]&gt;=70,"70-79",
Table1[[#This Row],[Patient Age]]&gt;=60,"60-69",
Table1[[#This Row],[Patient Age]]&gt;=50,"50-59",
Table1[[#This Row],[Patient Age]]&gt;=40,"40-49",
Table1[[#This Row],[Patient Age]]&gt;=30,"30-39",
Table1[[#This Row],[Patient Age]]&gt;=20,"20-29",
Table1[[#This Row],[Patient Age]]&gt;=10,"10-19",
TRUE,"0-9"
)</f>
        <v>20-29</v>
      </c>
      <c r="M6292" t="str">
        <f>IF(Table1[[#This Row],[Patient Waittime]]&gt;30,"Delay","Ontime")</f>
        <v>Delay</v>
      </c>
    </row>
    <row r="6293" spans="1:13" x14ac:dyDescent="0.2">
      <c r="A6293" t="s">
        <v>12594</v>
      </c>
      <c r="B6293" t="s">
        <v>12595</v>
      </c>
      <c r="C6293" t="s">
        <v>21</v>
      </c>
      <c r="D6293">
        <v>79</v>
      </c>
      <c r="E6293" t="s">
        <v>36</v>
      </c>
      <c r="F6293" t="s">
        <v>18449</v>
      </c>
      <c r="G6293" t="s">
        <v>18</v>
      </c>
      <c r="I6293">
        <v>55</v>
      </c>
      <c r="J6293" s="1">
        <v>45281</v>
      </c>
      <c r="K6293" s="2">
        <v>0.71180555555555558</v>
      </c>
      <c r="L6293" t="str" cm="1">
        <f t="array" ref="L6293">_xlfn.IFS(
Table1[[#This Row],[Patient Age]]&gt;=70,"70-79",
Table1[[#This Row],[Patient Age]]&gt;=60,"60-69",
Table1[[#This Row],[Patient Age]]&gt;=50,"50-59",
Table1[[#This Row],[Patient Age]]&gt;=40,"40-49",
Table1[[#This Row],[Patient Age]]&gt;=30,"30-39",
Table1[[#This Row],[Patient Age]]&gt;=20,"20-29",
Table1[[#This Row],[Patient Age]]&gt;=10,"10-19",
TRUE,"0-9"
)</f>
        <v>70-79</v>
      </c>
      <c r="M6293" t="str">
        <f>IF(Table1[[#This Row],[Patient Waittime]]&gt;30,"Delay","Ontime")</f>
        <v>Delay</v>
      </c>
    </row>
    <row r="6294" spans="1:13" x14ac:dyDescent="0.2">
      <c r="A6294" t="s">
        <v>12596</v>
      </c>
      <c r="B6294" t="s">
        <v>12597</v>
      </c>
      <c r="C6294" t="s">
        <v>21</v>
      </c>
      <c r="D6294">
        <v>66</v>
      </c>
      <c r="E6294" t="s">
        <v>36</v>
      </c>
      <c r="F6294" t="s">
        <v>18449</v>
      </c>
      <c r="G6294" t="s">
        <v>18</v>
      </c>
      <c r="I6294">
        <v>14</v>
      </c>
      <c r="J6294" s="1">
        <v>45441</v>
      </c>
      <c r="K6294" s="2">
        <v>0.90625</v>
      </c>
      <c r="L6294" t="str" cm="1">
        <f t="array" ref="L6294">_xlfn.IFS(
Table1[[#This Row],[Patient Age]]&gt;=70,"70-79",
Table1[[#This Row],[Patient Age]]&gt;=60,"60-69",
Table1[[#This Row],[Patient Age]]&gt;=50,"50-59",
Table1[[#This Row],[Patient Age]]&gt;=40,"40-49",
Table1[[#This Row],[Patient Age]]&gt;=30,"30-39",
Table1[[#This Row],[Patient Age]]&gt;=20,"20-29",
Table1[[#This Row],[Patient Age]]&gt;=10,"10-19",
TRUE,"0-9"
)</f>
        <v>60-69</v>
      </c>
      <c r="M6294" t="str">
        <f>IF(Table1[[#This Row],[Patient Waittime]]&gt;30,"Delay","Ontime")</f>
        <v>Ontime</v>
      </c>
    </row>
    <row r="6295" spans="1:13" x14ac:dyDescent="0.2">
      <c r="A6295" t="s">
        <v>12598</v>
      </c>
      <c r="B6295" t="s">
        <v>12599</v>
      </c>
      <c r="C6295" t="s">
        <v>21</v>
      </c>
      <c r="D6295">
        <v>66</v>
      </c>
      <c r="E6295" t="s">
        <v>36</v>
      </c>
      <c r="F6295" t="s">
        <v>18449</v>
      </c>
      <c r="G6295" t="s">
        <v>18</v>
      </c>
      <c r="I6295">
        <v>18</v>
      </c>
      <c r="J6295" s="1">
        <v>45035</v>
      </c>
      <c r="K6295" s="2">
        <v>0.67500000000000004</v>
      </c>
      <c r="L6295" t="str" cm="1">
        <f t="array" ref="L6295">_xlfn.IFS(
Table1[[#This Row],[Patient Age]]&gt;=70,"70-79",
Table1[[#This Row],[Patient Age]]&gt;=60,"60-69",
Table1[[#This Row],[Patient Age]]&gt;=50,"50-59",
Table1[[#This Row],[Patient Age]]&gt;=40,"40-49",
Table1[[#This Row],[Patient Age]]&gt;=30,"30-39",
Table1[[#This Row],[Patient Age]]&gt;=20,"20-29",
Table1[[#This Row],[Patient Age]]&gt;=10,"10-19",
TRUE,"0-9"
)</f>
        <v>60-69</v>
      </c>
      <c r="M6295" t="str">
        <f>IF(Table1[[#This Row],[Patient Waittime]]&gt;30,"Delay","Ontime")</f>
        <v>Ontime</v>
      </c>
    </row>
    <row r="6296" spans="1:13" x14ac:dyDescent="0.2">
      <c r="A6296" t="s">
        <v>12600</v>
      </c>
      <c r="B6296" t="s">
        <v>12601</v>
      </c>
      <c r="C6296" t="s">
        <v>21</v>
      </c>
      <c r="D6296">
        <v>66</v>
      </c>
      <c r="E6296" t="s">
        <v>36</v>
      </c>
      <c r="F6296" t="s">
        <v>18449</v>
      </c>
      <c r="G6296" t="s">
        <v>18</v>
      </c>
      <c r="I6296">
        <v>26</v>
      </c>
      <c r="J6296" s="1">
        <v>45557</v>
      </c>
      <c r="K6296" s="2">
        <v>0.56944444444444442</v>
      </c>
      <c r="L6296" t="str" cm="1">
        <f t="array" ref="L6296">_xlfn.IFS(
Table1[[#This Row],[Patient Age]]&gt;=70,"70-79",
Table1[[#This Row],[Patient Age]]&gt;=60,"60-69",
Table1[[#This Row],[Patient Age]]&gt;=50,"50-59",
Table1[[#This Row],[Patient Age]]&gt;=40,"40-49",
Table1[[#This Row],[Patient Age]]&gt;=30,"30-39",
Table1[[#This Row],[Patient Age]]&gt;=20,"20-29",
Table1[[#This Row],[Patient Age]]&gt;=10,"10-19",
TRUE,"0-9"
)</f>
        <v>60-69</v>
      </c>
      <c r="M6296" t="str">
        <f>IF(Table1[[#This Row],[Patient Waittime]]&gt;30,"Delay","Ontime")</f>
        <v>Ontime</v>
      </c>
    </row>
    <row r="6297" spans="1:13" x14ac:dyDescent="0.2">
      <c r="A6297" t="s">
        <v>12602</v>
      </c>
      <c r="B6297" t="s">
        <v>12603</v>
      </c>
      <c r="C6297" t="s">
        <v>21</v>
      </c>
      <c r="D6297">
        <v>77</v>
      </c>
      <c r="E6297" t="s">
        <v>36</v>
      </c>
      <c r="F6297" t="s">
        <v>18449</v>
      </c>
      <c r="G6297" t="s">
        <v>18</v>
      </c>
      <c r="I6297">
        <v>56</v>
      </c>
      <c r="J6297" s="1">
        <v>45325</v>
      </c>
      <c r="K6297" s="2">
        <v>0.28819444444444442</v>
      </c>
      <c r="L6297" t="str" cm="1">
        <f t="array" ref="L6297">_xlfn.IFS(
Table1[[#This Row],[Patient Age]]&gt;=70,"70-79",
Table1[[#This Row],[Patient Age]]&gt;=60,"60-69",
Table1[[#This Row],[Patient Age]]&gt;=50,"50-59",
Table1[[#This Row],[Patient Age]]&gt;=40,"40-49",
Table1[[#This Row],[Patient Age]]&gt;=30,"30-39",
Table1[[#This Row],[Patient Age]]&gt;=20,"20-29",
Table1[[#This Row],[Patient Age]]&gt;=10,"10-19",
TRUE,"0-9"
)</f>
        <v>70-79</v>
      </c>
      <c r="M6297" t="str">
        <f>IF(Table1[[#This Row],[Patient Waittime]]&gt;30,"Delay","Ontime")</f>
        <v>Delay</v>
      </c>
    </row>
    <row r="6298" spans="1:13" x14ac:dyDescent="0.2">
      <c r="A6298" t="s">
        <v>12604</v>
      </c>
      <c r="B6298" t="s">
        <v>12605</v>
      </c>
      <c r="C6298" t="s">
        <v>21</v>
      </c>
      <c r="D6298">
        <v>45</v>
      </c>
      <c r="E6298" t="s">
        <v>36</v>
      </c>
      <c r="F6298" t="s">
        <v>18449</v>
      </c>
      <c r="G6298" t="s">
        <v>18</v>
      </c>
      <c r="I6298">
        <v>11</v>
      </c>
      <c r="J6298" s="1">
        <v>45360</v>
      </c>
      <c r="K6298" s="2">
        <v>0.99930555555555556</v>
      </c>
      <c r="L6298" t="str" cm="1">
        <f t="array" ref="L6298">_xlfn.IFS(
Table1[[#This Row],[Patient Age]]&gt;=70,"70-79",
Table1[[#This Row],[Patient Age]]&gt;=60,"60-69",
Table1[[#This Row],[Patient Age]]&gt;=50,"50-59",
Table1[[#This Row],[Patient Age]]&gt;=40,"40-49",
Table1[[#This Row],[Patient Age]]&gt;=30,"30-39",
Table1[[#This Row],[Patient Age]]&gt;=20,"20-29",
Table1[[#This Row],[Patient Age]]&gt;=10,"10-19",
TRUE,"0-9"
)</f>
        <v>40-49</v>
      </c>
      <c r="M6298" t="str">
        <f>IF(Table1[[#This Row],[Patient Waittime]]&gt;30,"Delay","Ontime")</f>
        <v>Ontime</v>
      </c>
    </row>
    <row r="6299" spans="1:13" x14ac:dyDescent="0.2">
      <c r="A6299" t="s">
        <v>12606</v>
      </c>
      <c r="B6299" t="s">
        <v>12607</v>
      </c>
      <c r="C6299" t="s">
        <v>21</v>
      </c>
      <c r="D6299">
        <v>70</v>
      </c>
      <c r="E6299" t="s">
        <v>36</v>
      </c>
      <c r="F6299" t="s">
        <v>18449</v>
      </c>
      <c r="G6299" t="s">
        <v>18</v>
      </c>
      <c r="I6299">
        <v>15</v>
      </c>
      <c r="J6299" s="1">
        <v>45036</v>
      </c>
      <c r="K6299" s="2">
        <v>0.41041666666666665</v>
      </c>
      <c r="L6299" t="str" cm="1">
        <f t="array" ref="L6299">_xlfn.IFS(
Table1[[#This Row],[Patient Age]]&gt;=70,"70-79",
Table1[[#This Row],[Patient Age]]&gt;=60,"60-69",
Table1[[#This Row],[Patient Age]]&gt;=50,"50-59",
Table1[[#This Row],[Patient Age]]&gt;=40,"40-49",
Table1[[#This Row],[Patient Age]]&gt;=30,"30-39",
Table1[[#This Row],[Patient Age]]&gt;=20,"20-29",
Table1[[#This Row],[Patient Age]]&gt;=10,"10-19",
TRUE,"0-9"
)</f>
        <v>70-79</v>
      </c>
      <c r="M6299" t="str">
        <f>IF(Table1[[#This Row],[Patient Waittime]]&gt;30,"Delay","Ontime")</f>
        <v>Ontime</v>
      </c>
    </row>
    <row r="6300" spans="1:13" x14ac:dyDescent="0.2">
      <c r="A6300" t="s">
        <v>12608</v>
      </c>
      <c r="B6300" t="s">
        <v>12609</v>
      </c>
      <c r="C6300" t="s">
        <v>21</v>
      </c>
      <c r="D6300">
        <v>29</v>
      </c>
      <c r="E6300" t="s">
        <v>36</v>
      </c>
      <c r="F6300" t="s">
        <v>18449</v>
      </c>
      <c r="G6300" t="s">
        <v>18</v>
      </c>
      <c r="I6300">
        <v>18</v>
      </c>
      <c r="J6300" s="1">
        <v>45523</v>
      </c>
      <c r="K6300" s="2">
        <v>0.43958333333333333</v>
      </c>
      <c r="L6300" t="str" cm="1">
        <f t="array" ref="L6300">_xlfn.IFS(
Table1[[#This Row],[Patient Age]]&gt;=70,"70-79",
Table1[[#This Row],[Patient Age]]&gt;=60,"60-69",
Table1[[#This Row],[Patient Age]]&gt;=50,"50-59",
Table1[[#This Row],[Patient Age]]&gt;=40,"40-49",
Table1[[#This Row],[Patient Age]]&gt;=30,"30-39",
Table1[[#This Row],[Patient Age]]&gt;=20,"20-29",
Table1[[#This Row],[Patient Age]]&gt;=10,"10-19",
TRUE,"0-9"
)</f>
        <v>20-29</v>
      </c>
      <c r="M6300" t="str">
        <f>IF(Table1[[#This Row],[Patient Waittime]]&gt;30,"Delay","Ontime")</f>
        <v>Ontime</v>
      </c>
    </row>
    <row r="6301" spans="1:13" x14ac:dyDescent="0.2">
      <c r="A6301" t="s">
        <v>12610</v>
      </c>
      <c r="B6301" t="s">
        <v>12611</v>
      </c>
      <c r="C6301" t="s">
        <v>21</v>
      </c>
      <c r="D6301">
        <v>45</v>
      </c>
      <c r="E6301" t="s">
        <v>36</v>
      </c>
      <c r="F6301" t="s">
        <v>18449</v>
      </c>
      <c r="G6301" t="s">
        <v>18</v>
      </c>
      <c r="I6301">
        <v>30</v>
      </c>
      <c r="J6301" s="1">
        <v>45151</v>
      </c>
      <c r="K6301" s="2">
        <v>6.3194444444444442E-2</v>
      </c>
      <c r="L6301" t="str" cm="1">
        <f t="array" ref="L6301">_xlfn.IFS(
Table1[[#This Row],[Patient Age]]&gt;=70,"70-79",
Table1[[#This Row],[Patient Age]]&gt;=60,"60-69",
Table1[[#This Row],[Patient Age]]&gt;=50,"50-59",
Table1[[#This Row],[Patient Age]]&gt;=40,"40-49",
Table1[[#This Row],[Patient Age]]&gt;=30,"30-39",
Table1[[#This Row],[Patient Age]]&gt;=20,"20-29",
Table1[[#This Row],[Patient Age]]&gt;=10,"10-19",
TRUE,"0-9"
)</f>
        <v>40-49</v>
      </c>
      <c r="M6301" t="str">
        <f>IF(Table1[[#This Row],[Patient Waittime]]&gt;30,"Delay","Ontime")</f>
        <v>Ontime</v>
      </c>
    </row>
    <row r="6302" spans="1:13" x14ac:dyDescent="0.2">
      <c r="A6302" t="s">
        <v>12612</v>
      </c>
      <c r="B6302" t="s">
        <v>12613</v>
      </c>
      <c r="C6302" t="s">
        <v>21</v>
      </c>
      <c r="D6302">
        <v>7</v>
      </c>
      <c r="E6302" t="s">
        <v>36</v>
      </c>
      <c r="F6302" t="s">
        <v>18449</v>
      </c>
      <c r="G6302" t="s">
        <v>18</v>
      </c>
      <c r="I6302">
        <v>31</v>
      </c>
      <c r="J6302" s="1">
        <v>45555</v>
      </c>
      <c r="K6302" s="2">
        <v>0.99236111111111114</v>
      </c>
      <c r="L6302" t="str" cm="1">
        <f t="array" ref="L6302">_xlfn.IFS(
Table1[[#This Row],[Patient Age]]&gt;=70,"70-79",
Table1[[#This Row],[Patient Age]]&gt;=60,"60-69",
Table1[[#This Row],[Patient Age]]&gt;=50,"50-59",
Table1[[#This Row],[Patient Age]]&gt;=40,"40-49",
Table1[[#This Row],[Patient Age]]&gt;=30,"30-39",
Table1[[#This Row],[Patient Age]]&gt;=20,"20-29",
Table1[[#This Row],[Patient Age]]&gt;=10,"10-19",
TRUE,"0-9"
)</f>
        <v>0-9</v>
      </c>
      <c r="M6302" t="str">
        <f>IF(Table1[[#This Row],[Patient Waittime]]&gt;30,"Delay","Ontime")</f>
        <v>Delay</v>
      </c>
    </row>
    <row r="6303" spans="1:13" x14ac:dyDescent="0.2">
      <c r="A6303" t="s">
        <v>12614</v>
      </c>
      <c r="B6303" t="s">
        <v>12615</v>
      </c>
      <c r="C6303" t="s">
        <v>21</v>
      </c>
      <c r="D6303">
        <v>72</v>
      </c>
      <c r="E6303" t="s">
        <v>36</v>
      </c>
      <c r="F6303" t="s">
        <v>18449</v>
      </c>
      <c r="G6303" t="s">
        <v>18</v>
      </c>
      <c r="I6303">
        <v>33</v>
      </c>
      <c r="J6303" s="1">
        <v>45138</v>
      </c>
      <c r="K6303" s="2">
        <v>0.7993055555555556</v>
      </c>
      <c r="L6303" t="str" cm="1">
        <f t="array" ref="L6303">_xlfn.IFS(
Table1[[#This Row],[Patient Age]]&gt;=70,"70-79",
Table1[[#This Row],[Patient Age]]&gt;=60,"60-69",
Table1[[#This Row],[Patient Age]]&gt;=50,"50-59",
Table1[[#This Row],[Patient Age]]&gt;=40,"40-49",
Table1[[#This Row],[Patient Age]]&gt;=30,"30-39",
Table1[[#This Row],[Patient Age]]&gt;=20,"20-29",
Table1[[#This Row],[Patient Age]]&gt;=10,"10-19",
TRUE,"0-9"
)</f>
        <v>70-79</v>
      </c>
      <c r="M6303" t="str">
        <f>IF(Table1[[#This Row],[Patient Waittime]]&gt;30,"Delay","Ontime")</f>
        <v>Delay</v>
      </c>
    </row>
    <row r="6304" spans="1:13" x14ac:dyDescent="0.2">
      <c r="A6304" t="s">
        <v>12616</v>
      </c>
      <c r="B6304" t="s">
        <v>12617</v>
      </c>
      <c r="C6304" t="s">
        <v>21</v>
      </c>
      <c r="D6304">
        <v>58</v>
      </c>
      <c r="E6304" t="s">
        <v>36</v>
      </c>
      <c r="F6304" t="s">
        <v>18449</v>
      </c>
      <c r="G6304" t="s">
        <v>18</v>
      </c>
      <c r="I6304">
        <v>38</v>
      </c>
      <c r="J6304" s="1">
        <v>45300</v>
      </c>
      <c r="K6304" s="2">
        <v>0.13333333333333333</v>
      </c>
      <c r="L6304" t="str" cm="1">
        <f t="array" ref="L6304">_xlfn.IFS(
Table1[[#This Row],[Patient Age]]&gt;=70,"70-79",
Table1[[#This Row],[Patient Age]]&gt;=60,"60-69",
Table1[[#This Row],[Patient Age]]&gt;=50,"50-59",
Table1[[#This Row],[Patient Age]]&gt;=40,"40-49",
Table1[[#This Row],[Patient Age]]&gt;=30,"30-39",
Table1[[#This Row],[Patient Age]]&gt;=20,"20-29",
Table1[[#This Row],[Patient Age]]&gt;=10,"10-19",
TRUE,"0-9"
)</f>
        <v>50-59</v>
      </c>
      <c r="M6304" t="str">
        <f>IF(Table1[[#This Row],[Patient Waittime]]&gt;30,"Delay","Ontime")</f>
        <v>Delay</v>
      </c>
    </row>
    <row r="6305" spans="1:13" x14ac:dyDescent="0.2">
      <c r="A6305" t="s">
        <v>12618</v>
      </c>
      <c r="B6305" t="s">
        <v>12619</v>
      </c>
      <c r="C6305" t="s">
        <v>21</v>
      </c>
      <c r="D6305">
        <v>34</v>
      </c>
      <c r="E6305" t="s">
        <v>36</v>
      </c>
      <c r="F6305" t="s">
        <v>18449</v>
      </c>
      <c r="G6305" t="s">
        <v>18</v>
      </c>
      <c r="I6305">
        <v>42</v>
      </c>
      <c r="J6305" s="1">
        <v>45158</v>
      </c>
      <c r="K6305" s="2">
        <v>0.45069444444444445</v>
      </c>
      <c r="L6305" t="str" cm="1">
        <f t="array" ref="L6305">_xlfn.IFS(
Table1[[#This Row],[Patient Age]]&gt;=70,"70-79",
Table1[[#This Row],[Patient Age]]&gt;=60,"60-69",
Table1[[#This Row],[Patient Age]]&gt;=50,"50-59",
Table1[[#This Row],[Patient Age]]&gt;=40,"40-49",
Table1[[#This Row],[Patient Age]]&gt;=30,"30-39",
Table1[[#This Row],[Patient Age]]&gt;=20,"20-29",
Table1[[#This Row],[Patient Age]]&gt;=10,"10-19",
TRUE,"0-9"
)</f>
        <v>30-39</v>
      </c>
      <c r="M6305" t="str">
        <f>IF(Table1[[#This Row],[Patient Waittime]]&gt;30,"Delay","Ontime")</f>
        <v>Delay</v>
      </c>
    </row>
    <row r="6306" spans="1:13" x14ac:dyDescent="0.2">
      <c r="A6306" t="s">
        <v>12620</v>
      </c>
      <c r="B6306" t="s">
        <v>12621</v>
      </c>
      <c r="C6306" t="s">
        <v>21</v>
      </c>
      <c r="D6306">
        <v>18</v>
      </c>
      <c r="E6306" t="s">
        <v>36</v>
      </c>
      <c r="F6306" t="s">
        <v>18449</v>
      </c>
      <c r="G6306" t="s">
        <v>18</v>
      </c>
      <c r="I6306">
        <v>44</v>
      </c>
      <c r="J6306" s="1">
        <v>45316</v>
      </c>
      <c r="K6306" s="2">
        <v>0.16458333333333333</v>
      </c>
      <c r="L6306" t="str" cm="1">
        <f t="array" ref="L6306">_xlfn.IFS(
Table1[[#This Row],[Patient Age]]&gt;=70,"70-79",
Table1[[#This Row],[Patient Age]]&gt;=60,"60-69",
Table1[[#This Row],[Patient Age]]&gt;=50,"50-59",
Table1[[#This Row],[Patient Age]]&gt;=40,"40-49",
Table1[[#This Row],[Patient Age]]&gt;=30,"30-39",
Table1[[#This Row],[Patient Age]]&gt;=20,"20-29",
Table1[[#This Row],[Patient Age]]&gt;=10,"10-19",
TRUE,"0-9"
)</f>
        <v>10-19</v>
      </c>
      <c r="M6306" t="str">
        <f>IF(Table1[[#This Row],[Patient Waittime]]&gt;30,"Delay","Ontime")</f>
        <v>Delay</v>
      </c>
    </row>
    <row r="6307" spans="1:13" x14ac:dyDescent="0.2">
      <c r="A6307" t="s">
        <v>12622</v>
      </c>
      <c r="B6307" t="s">
        <v>12623</v>
      </c>
      <c r="C6307" t="s">
        <v>21</v>
      </c>
      <c r="D6307">
        <v>55</v>
      </c>
      <c r="E6307" t="s">
        <v>36</v>
      </c>
      <c r="F6307" t="s">
        <v>18449</v>
      </c>
      <c r="G6307" t="s">
        <v>18</v>
      </c>
      <c r="I6307">
        <v>48</v>
      </c>
      <c r="J6307" s="1">
        <v>44969</v>
      </c>
      <c r="K6307" s="2">
        <v>7.7777777777777779E-2</v>
      </c>
      <c r="L6307" t="str" cm="1">
        <f t="array" ref="L6307">_xlfn.IFS(
Table1[[#This Row],[Patient Age]]&gt;=70,"70-79",
Table1[[#This Row],[Patient Age]]&gt;=60,"60-69",
Table1[[#This Row],[Patient Age]]&gt;=50,"50-59",
Table1[[#This Row],[Patient Age]]&gt;=40,"40-49",
Table1[[#This Row],[Patient Age]]&gt;=30,"30-39",
Table1[[#This Row],[Patient Age]]&gt;=20,"20-29",
Table1[[#This Row],[Patient Age]]&gt;=10,"10-19",
TRUE,"0-9"
)</f>
        <v>50-59</v>
      </c>
      <c r="M6307" t="str">
        <f>IF(Table1[[#This Row],[Patient Waittime]]&gt;30,"Delay","Ontime")</f>
        <v>Delay</v>
      </c>
    </row>
    <row r="6308" spans="1:13" x14ac:dyDescent="0.2">
      <c r="A6308" t="s">
        <v>12624</v>
      </c>
      <c r="B6308" t="s">
        <v>12625</v>
      </c>
      <c r="C6308" t="s">
        <v>21</v>
      </c>
      <c r="D6308">
        <v>17</v>
      </c>
      <c r="E6308" t="s">
        <v>36</v>
      </c>
      <c r="F6308" t="s">
        <v>18449</v>
      </c>
      <c r="G6308" t="s">
        <v>18</v>
      </c>
      <c r="I6308">
        <v>52</v>
      </c>
      <c r="J6308" s="1">
        <v>44933</v>
      </c>
      <c r="K6308" s="2">
        <v>0.24861111111111112</v>
      </c>
      <c r="L6308" t="str" cm="1">
        <f t="array" ref="L6308">_xlfn.IFS(
Table1[[#This Row],[Patient Age]]&gt;=70,"70-79",
Table1[[#This Row],[Patient Age]]&gt;=60,"60-69",
Table1[[#This Row],[Patient Age]]&gt;=50,"50-59",
Table1[[#This Row],[Patient Age]]&gt;=40,"40-49",
Table1[[#This Row],[Patient Age]]&gt;=30,"30-39",
Table1[[#This Row],[Patient Age]]&gt;=20,"20-29",
Table1[[#This Row],[Patient Age]]&gt;=10,"10-19",
TRUE,"0-9"
)</f>
        <v>10-19</v>
      </c>
      <c r="M6308" t="str">
        <f>IF(Table1[[#This Row],[Patient Waittime]]&gt;30,"Delay","Ontime")</f>
        <v>Delay</v>
      </c>
    </row>
    <row r="6309" spans="1:13" x14ac:dyDescent="0.2">
      <c r="A6309" t="s">
        <v>12626</v>
      </c>
      <c r="B6309" t="s">
        <v>12627</v>
      </c>
      <c r="C6309" t="s">
        <v>21</v>
      </c>
      <c r="D6309">
        <v>28</v>
      </c>
      <c r="E6309" t="s">
        <v>36</v>
      </c>
      <c r="F6309" t="s">
        <v>18449</v>
      </c>
      <c r="G6309" t="s">
        <v>18</v>
      </c>
      <c r="I6309">
        <v>59</v>
      </c>
      <c r="J6309" s="1">
        <v>45375</v>
      </c>
      <c r="K6309" s="2">
        <v>0.61875000000000002</v>
      </c>
      <c r="L6309" t="str" cm="1">
        <f t="array" ref="L6309">_xlfn.IFS(
Table1[[#This Row],[Patient Age]]&gt;=70,"70-79",
Table1[[#This Row],[Patient Age]]&gt;=60,"60-69",
Table1[[#This Row],[Patient Age]]&gt;=50,"50-59",
Table1[[#This Row],[Patient Age]]&gt;=40,"40-49",
Table1[[#This Row],[Patient Age]]&gt;=30,"30-39",
Table1[[#This Row],[Patient Age]]&gt;=20,"20-29",
Table1[[#This Row],[Patient Age]]&gt;=10,"10-19",
TRUE,"0-9"
)</f>
        <v>20-29</v>
      </c>
      <c r="M6309" t="str">
        <f>IF(Table1[[#This Row],[Patient Waittime]]&gt;30,"Delay","Ontime")</f>
        <v>Delay</v>
      </c>
    </row>
    <row r="6310" spans="1:13" x14ac:dyDescent="0.2">
      <c r="A6310" t="s">
        <v>12628</v>
      </c>
      <c r="B6310" t="s">
        <v>12629</v>
      </c>
      <c r="C6310" t="s">
        <v>21</v>
      </c>
      <c r="D6310">
        <v>61</v>
      </c>
      <c r="E6310" t="s">
        <v>36</v>
      </c>
      <c r="F6310" t="s">
        <v>18449</v>
      </c>
      <c r="G6310" t="s">
        <v>18</v>
      </c>
      <c r="I6310">
        <v>59</v>
      </c>
      <c r="J6310" s="1">
        <v>45519</v>
      </c>
      <c r="K6310" s="2">
        <v>0.96875</v>
      </c>
      <c r="L6310" t="str" cm="1">
        <f t="array" ref="L6310">_xlfn.IFS(
Table1[[#This Row],[Patient Age]]&gt;=70,"70-79",
Table1[[#This Row],[Patient Age]]&gt;=60,"60-69",
Table1[[#This Row],[Patient Age]]&gt;=50,"50-59",
Table1[[#This Row],[Patient Age]]&gt;=40,"40-49",
Table1[[#This Row],[Patient Age]]&gt;=30,"30-39",
Table1[[#This Row],[Patient Age]]&gt;=20,"20-29",
Table1[[#This Row],[Patient Age]]&gt;=10,"10-19",
TRUE,"0-9"
)</f>
        <v>60-69</v>
      </c>
      <c r="M6310" t="str">
        <f>IF(Table1[[#This Row],[Patient Waittime]]&gt;30,"Delay","Ontime")</f>
        <v>Delay</v>
      </c>
    </row>
    <row r="6311" spans="1:13" x14ac:dyDescent="0.2">
      <c r="A6311" t="s">
        <v>12630</v>
      </c>
      <c r="B6311" t="s">
        <v>12631</v>
      </c>
      <c r="C6311" t="s">
        <v>21</v>
      </c>
      <c r="D6311">
        <v>67</v>
      </c>
      <c r="E6311" t="s">
        <v>36</v>
      </c>
      <c r="F6311" t="s">
        <v>18449</v>
      </c>
      <c r="G6311" t="s">
        <v>18</v>
      </c>
      <c r="I6311">
        <v>16</v>
      </c>
      <c r="J6311" s="1">
        <v>45255</v>
      </c>
      <c r="K6311" s="2">
        <v>0.5083333333333333</v>
      </c>
      <c r="L6311" t="str" cm="1">
        <f t="array" ref="L6311">_xlfn.IFS(
Table1[[#This Row],[Patient Age]]&gt;=70,"70-79",
Table1[[#This Row],[Patient Age]]&gt;=60,"60-69",
Table1[[#This Row],[Patient Age]]&gt;=50,"50-59",
Table1[[#This Row],[Patient Age]]&gt;=40,"40-49",
Table1[[#This Row],[Patient Age]]&gt;=30,"30-39",
Table1[[#This Row],[Patient Age]]&gt;=20,"20-29",
Table1[[#This Row],[Patient Age]]&gt;=10,"10-19",
TRUE,"0-9"
)</f>
        <v>60-69</v>
      </c>
      <c r="M6311" t="str">
        <f>IF(Table1[[#This Row],[Patient Waittime]]&gt;30,"Delay","Ontime")</f>
        <v>Ontime</v>
      </c>
    </row>
    <row r="6312" spans="1:13" x14ac:dyDescent="0.2">
      <c r="A6312" t="s">
        <v>12632</v>
      </c>
      <c r="B6312" t="s">
        <v>12633</v>
      </c>
      <c r="C6312" t="s">
        <v>21</v>
      </c>
      <c r="D6312">
        <v>78</v>
      </c>
      <c r="E6312" t="s">
        <v>36</v>
      </c>
      <c r="F6312" t="s">
        <v>18449</v>
      </c>
      <c r="G6312" t="s">
        <v>18</v>
      </c>
      <c r="I6312">
        <v>23</v>
      </c>
      <c r="J6312" s="1">
        <v>45496</v>
      </c>
      <c r="K6312" s="2">
        <v>0.94444444444444442</v>
      </c>
      <c r="L6312" t="str" cm="1">
        <f t="array" ref="L6312">_xlfn.IFS(
Table1[[#This Row],[Patient Age]]&gt;=70,"70-79",
Table1[[#This Row],[Patient Age]]&gt;=60,"60-69",
Table1[[#This Row],[Patient Age]]&gt;=50,"50-59",
Table1[[#This Row],[Patient Age]]&gt;=40,"40-49",
Table1[[#This Row],[Patient Age]]&gt;=30,"30-39",
Table1[[#This Row],[Patient Age]]&gt;=20,"20-29",
Table1[[#This Row],[Patient Age]]&gt;=10,"10-19",
TRUE,"0-9"
)</f>
        <v>70-79</v>
      </c>
      <c r="M6312" t="str">
        <f>IF(Table1[[#This Row],[Patient Waittime]]&gt;30,"Delay","Ontime")</f>
        <v>Ontime</v>
      </c>
    </row>
    <row r="6313" spans="1:13" x14ac:dyDescent="0.2">
      <c r="A6313" t="s">
        <v>12634</v>
      </c>
      <c r="B6313" t="s">
        <v>12635</v>
      </c>
      <c r="C6313" t="s">
        <v>21</v>
      </c>
      <c r="D6313">
        <v>48</v>
      </c>
      <c r="E6313" t="s">
        <v>36</v>
      </c>
      <c r="F6313" t="s">
        <v>18449</v>
      </c>
      <c r="G6313" t="s">
        <v>18</v>
      </c>
      <c r="I6313">
        <v>28</v>
      </c>
      <c r="J6313" s="1">
        <v>45605</v>
      </c>
      <c r="K6313" s="2">
        <v>1.9444444444444445E-2</v>
      </c>
      <c r="L6313" t="str" cm="1">
        <f t="array" ref="L6313">_xlfn.IFS(
Table1[[#This Row],[Patient Age]]&gt;=70,"70-79",
Table1[[#This Row],[Patient Age]]&gt;=60,"60-69",
Table1[[#This Row],[Patient Age]]&gt;=50,"50-59",
Table1[[#This Row],[Patient Age]]&gt;=40,"40-49",
Table1[[#This Row],[Patient Age]]&gt;=30,"30-39",
Table1[[#This Row],[Patient Age]]&gt;=20,"20-29",
Table1[[#This Row],[Patient Age]]&gt;=10,"10-19",
TRUE,"0-9"
)</f>
        <v>40-49</v>
      </c>
      <c r="M6313" t="str">
        <f>IF(Table1[[#This Row],[Patient Waittime]]&gt;30,"Delay","Ontime")</f>
        <v>Ontime</v>
      </c>
    </row>
    <row r="6314" spans="1:13" x14ac:dyDescent="0.2">
      <c r="A6314" t="s">
        <v>12636</v>
      </c>
      <c r="B6314" t="s">
        <v>12637</v>
      </c>
      <c r="C6314" t="s">
        <v>21</v>
      </c>
      <c r="D6314">
        <v>62</v>
      </c>
      <c r="E6314" t="s">
        <v>36</v>
      </c>
      <c r="F6314" t="s">
        <v>18449</v>
      </c>
      <c r="G6314" t="s">
        <v>18</v>
      </c>
      <c r="I6314">
        <v>53</v>
      </c>
      <c r="J6314" s="1">
        <v>45284</v>
      </c>
      <c r="K6314" s="2">
        <v>0.30138888888888887</v>
      </c>
      <c r="L6314" t="str" cm="1">
        <f t="array" ref="L6314">_xlfn.IFS(
Table1[[#This Row],[Patient Age]]&gt;=70,"70-79",
Table1[[#This Row],[Patient Age]]&gt;=60,"60-69",
Table1[[#This Row],[Patient Age]]&gt;=50,"50-59",
Table1[[#This Row],[Patient Age]]&gt;=40,"40-49",
Table1[[#This Row],[Patient Age]]&gt;=30,"30-39",
Table1[[#This Row],[Patient Age]]&gt;=20,"20-29",
Table1[[#This Row],[Patient Age]]&gt;=10,"10-19",
TRUE,"0-9"
)</f>
        <v>60-69</v>
      </c>
      <c r="M6314" t="str">
        <f>IF(Table1[[#This Row],[Patient Waittime]]&gt;30,"Delay","Ontime")</f>
        <v>Delay</v>
      </c>
    </row>
    <row r="6315" spans="1:13" x14ac:dyDescent="0.2">
      <c r="A6315" t="s">
        <v>12638</v>
      </c>
      <c r="B6315" t="s">
        <v>12639</v>
      </c>
      <c r="C6315" t="s">
        <v>21</v>
      </c>
      <c r="D6315">
        <v>48</v>
      </c>
      <c r="E6315" t="s">
        <v>36</v>
      </c>
      <c r="F6315" t="s">
        <v>18449</v>
      </c>
      <c r="G6315" t="s">
        <v>18</v>
      </c>
      <c r="I6315">
        <v>55</v>
      </c>
      <c r="J6315" s="1">
        <v>45496</v>
      </c>
      <c r="K6315" s="2">
        <v>0.22638888888888889</v>
      </c>
      <c r="L6315" t="str" cm="1">
        <f t="array" ref="L6315">_xlfn.IFS(
Table1[[#This Row],[Patient Age]]&gt;=70,"70-79",
Table1[[#This Row],[Patient Age]]&gt;=60,"60-69",
Table1[[#This Row],[Patient Age]]&gt;=50,"50-59",
Table1[[#This Row],[Patient Age]]&gt;=40,"40-49",
Table1[[#This Row],[Patient Age]]&gt;=30,"30-39",
Table1[[#This Row],[Patient Age]]&gt;=20,"20-29",
Table1[[#This Row],[Patient Age]]&gt;=10,"10-19",
TRUE,"0-9"
)</f>
        <v>40-49</v>
      </c>
      <c r="M6315" t="str">
        <f>IF(Table1[[#This Row],[Patient Waittime]]&gt;30,"Delay","Ontime")</f>
        <v>Delay</v>
      </c>
    </row>
    <row r="6316" spans="1:13" x14ac:dyDescent="0.2">
      <c r="A6316" t="s">
        <v>12640</v>
      </c>
      <c r="B6316" t="s">
        <v>12641</v>
      </c>
      <c r="C6316" t="s">
        <v>21</v>
      </c>
      <c r="D6316">
        <v>10</v>
      </c>
      <c r="E6316" t="s">
        <v>36</v>
      </c>
      <c r="F6316" t="s">
        <v>18449</v>
      </c>
      <c r="G6316" t="s">
        <v>18</v>
      </c>
      <c r="I6316">
        <v>28</v>
      </c>
      <c r="J6316" s="1">
        <v>45509</v>
      </c>
      <c r="K6316" s="2">
        <v>0.10555555555555556</v>
      </c>
      <c r="L6316" t="str" cm="1">
        <f t="array" ref="L6316">_xlfn.IFS(
Table1[[#This Row],[Patient Age]]&gt;=70,"70-79",
Table1[[#This Row],[Patient Age]]&gt;=60,"60-69",
Table1[[#This Row],[Patient Age]]&gt;=50,"50-59",
Table1[[#This Row],[Patient Age]]&gt;=40,"40-49",
Table1[[#This Row],[Patient Age]]&gt;=30,"30-39",
Table1[[#This Row],[Patient Age]]&gt;=20,"20-29",
Table1[[#This Row],[Patient Age]]&gt;=10,"10-19",
TRUE,"0-9"
)</f>
        <v>10-19</v>
      </c>
      <c r="M6316" t="str">
        <f>IF(Table1[[#This Row],[Patient Waittime]]&gt;30,"Delay","Ontime")</f>
        <v>Ontime</v>
      </c>
    </row>
    <row r="6317" spans="1:13" x14ac:dyDescent="0.2">
      <c r="A6317" t="s">
        <v>12642</v>
      </c>
      <c r="B6317" t="s">
        <v>12643</v>
      </c>
      <c r="C6317" t="s">
        <v>21</v>
      </c>
      <c r="D6317">
        <v>31</v>
      </c>
      <c r="E6317" t="s">
        <v>36</v>
      </c>
      <c r="F6317" t="s">
        <v>18449</v>
      </c>
      <c r="G6317" t="s">
        <v>18</v>
      </c>
      <c r="I6317">
        <v>34</v>
      </c>
      <c r="J6317" s="1">
        <v>45580</v>
      </c>
      <c r="K6317" s="2">
        <v>6.805555555555555E-2</v>
      </c>
      <c r="L6317" t="str" cm="1">
        <f t="array" ref="L6317">_xlfn.IFS(
Table1[[#This Row],[Patient Age]]&gt;=70,"70-79",
Table1[[#This Row],[Patient Age]]&gt;=60,"60-69",
Table1[[#This Row],[Patient Age]]&gt;=50,"50-59",
Table1[[#This Row],[Patient Age]]&gt;=40,"40-49",
Table1[[#This Row],[Patient Age]]&gt;=30,"30-39",
Table1[[#This Row],[Patient Age]]&gt;=20,"20-29",
Table1[[#This Row],[Patient Age]]&gt;=10,"10-19",
TRUE,"0-9"
)</f>
        <v>30-39</v>
      </c>
      <c r="M6317" t="str">
        <f>IF(Table1[[#This Row],[Patient Waittime]]&gt;30,"Delay","Ontime")</f>
        <v>Delay</v>
      </c>
    </row>
    <row r="6318" spans="1:13" x14ac:dyDescent="0.2">
      <c r="A6318" t="s">
        <v>12644</v>
      </c>
      <c r="B6318" t="s">
        <v>12645</v>
      </c>
      <c r="C6318" t="s">
        <v>21</v>
      </c>
      <c r="D6318">
        <v>17</v>
      </c>
      <c r="E6318" t="s">
        <v>36</v>
      </c>
      <c r="F6318" t="s">
        <v>18449</v>
      </c>
      <c r="G6318" t="s">
        <v>18</v>
      </c>
      <c r="I6318">
        <v>36</v>
      </c>
      <c r="J6318" s="1">
        <v>45594</v>
      </c>
      <c r="K6318" s="2">
        <v>0.78263888888888888</v>
      </c>
      <c r="L6318" t="str" cm="1">
        <f t="array" ref="L6318">_xlfn.IFS(
Table1[[#This Row],[Patient Age]]&gt;=70,"70-79",
Table1[[#This Row],[Patient Age]]&gt;=60,"60-69",
Table1[[#This Row],[Patient Age]]&gt;=50,"50-59",
Table1[[#This Row],[Patient Age]]&gt;=40,"40-49",
Table1[[#This Row],[Patient Age]]&gt;=30,"30-39",
Table1[[#This Row],[Patient Age]]&gt;=20,"20-29",
Table1[[#This Row],[Patient Age]]&gt;=10,"10-19",
TRUE,"0-9"
)</f>
        <v>10-19</v>
      </c>
      <c r="M6318" t="str">
        <f>IF(Table1[[#This Row],[Patient Waittime]]&gt;30,"Delay","Ontime")</f>
        <v>Delay</v>
      </c>
    </row>
    <row r="6319" spans="1:13" x14ac:dyDescent="0.2">
      <c r="A6319" t="s">
        <v>12646</v>
      </c>
      <c r="B6319" t="s">
        <v>12647</v>
      </c>
      <c r="C6319" t="s">
        <v>21</v>
      </c>
      <c r="D6319">
        <v>28</v>
      </c>
      <c r="E6319" t="s">
        <v>36</v>
      </c>
      <c r="F6319" t="s">
        <v>18449</v>
      </c>
      <c r="G6319" t="s">
        <v>18</v>
      </c>
      <c r="I6319">
        <v>44</v>
      </c>
      <c r="J6319" s="1">
        <v>44964</v>
      </c>
      <c r="K6319" s="2">
        <v>0.3611111111111111</v>
      </c>
      <c r="L6319" t="str" cm="1">
        <f t="array" ref="L6319">_xlfn.IFS(
Table1[[#This Row],[Patient Age]]&gt;=70,"70-79",
Table1[[#This Row],[Patient Age]]&gt;=60,"60-69",
Table1[[#This Row],[Patient Age]]&gt;=50,"50-59",
Table1[[#This Row],[Patient Age]]&gt;=40,"40-49",
Table1[[#This Row],[Patient Age]]&gt;=30,"30-39",
Table1[[#This Row],[Patient Age]]&gt;=20,"20-29",
Table1[[#This Row],[Patient Age]]&gt;=10,"10-19",
TRUE,"0-9"
)</f>
        <v>20-29</v>
      </c>
      <c r="M6319" t="str">
        <f>IF(Table1[[#This Row],[Patient Waittime]]&gt;30,"Delay","Ontime")</f>
        <v>Delay</v>
      </c>
    </row>
    <row r="6320" spans="1:13" x14ac:dyDescent="0.2">
      <c r="A6320" t="s">
        <v>12648</v>
      </c>
      <c r="B6320" t="s">
        <v>12649</v>
      </c>
      <c r="C6320" t="s">
        <v>21</v>
      </c>
      <c r="D6320">
        <v>69</v>
      </c>
      <c r="E6320" t="s">
        <v>36</v>
      </c>
      <c r="F6320" t="s">
        <v>18449</v>
      </c>
      <c r="G6320" t="s">
        <v>18</v>
      </c>
      <c r="I6320">
        <v>44</v>
      </c>
      <c r="J6320" s="1">
        <v>44990</v>
      </c>
      <c r="K6320" s="2">
        <v>0.37847222222222221</v>
      </c>
      <c r="L6320" t="str" cm="1">
        <f t="array" ref="L6320">_xlfn.IFS(
Table1[[#This Row],[Patient Age]]&gt;=70,"70-79",
Table1[[#This Row],[Patient Age]]&gt;=60,"60-69",
Table1[[#This Row],[Patient Age]]&gt;=50,"50-59",
Table1[[#This Row],[Patient Age]]&gt;=40,"40-49",
Table1[[#This Row],[Patient Age]]&gt;=30,"30-39",
Table1[[#This Row],[Patient Age]]&gt;=20,"20-29",
Table1[[#This Row],[Patient Age]]&gt;=10,"10-19",
TRUE,"0-9"
)</f>
        <v>60-69</v>
      </c>
      <c r="M6320" t="str">
        <f>IF(Table1[[#This Row],[Patient Waittime]]&gt;30,"Delay","Ontime")</f>
        <v>Delay</v>
      </c>
    </row>
    <row r="6321" spans="1:13" x14ac:dyDescent="0.2">
      <c r="A6321" t="s">
        <v>12650</v>
      </c>
      <c r="B6321" t="s">
        <v>12651</v>
      </c>
      <c r="C6321" t="s">
        <v>21</v>
      </c>
      <c r="D6321">
        <v>27</v>
      </c>
      <c r="E6321" t="s">
        <v>36</v>
      </c>
      <c r="F6321" t="s">
        <v>18449</v>
      </c>
      <c r="G6321" t="s">
        <v>18</v>
      </c>
      <c r="I6321">
        <v>57</v>
      </c>
      <c r="J6321" s="1">
        <v>45327</v>
      </c>
      <c r="K6321" s="2">
        <v>0.7104166666666667</v>
      </c>
      <c r="L6321" t="str" cm="1">
        <f t="array" ref="L6321">_xlfn.IFS(
Table1[[#This Row],[Patient Age]]&gt;=70,"70-79",
Table1[[#This Row],[Patient Age]]&gt;=60,"60-69",
Table1[[#This Row],[Patient Age]]&gt;=50,"50-59",
Table1[[#This Row],[Patient Age]]&gt;=40,"40-49",
Table1[[#This Row],[Patient Age]]&gt;=30,"30-39",
Table1[[#This Row],[Patient Age]]&gt;=20,"20-29",
Table1[[#This Row],[Patient Age]]&gt;=10,"10-19",
TRUE,"0-9"
)</f>
        <v>20-29</v>
      </c>
      <c r="M6321" t="str">
        <f>IF(Table1[[#This Row],[Patient Waittime]]&gt;30,"Delay","Ontime")</f>
        <v>Delay</v>
      </c>
    </row>
    <row r="6322" spans="1:13" x14ac:dyDescent="0.2">
      <c r="A6322" t="s">
        <v>12652</v>
      </c>
      <c r="B6322" t="s">
        <v>12653</v>
      </c>
      <c r="C6322" t="s">
        <v>21</v>
      </c>
      <c r="D6322">
        <v>18</v>
      </c>
      <c r="E6322" t="s">
        <v>36</v>
      </c>
      <c r="F6322" t="s">
        <v>18449</v>
      </c>
      <c r="G6322" t="s">
        <v>18</v>
      </c>
      <c r="I6322">
        <v>10</v>
      </c>
      <c r="J6322" s="1">
        <v>45636</v>
      </c>
      <c r="K6322" s="2">
        <v>0.88472222222222219</v>
      </c>
      <c r="L6322" t="str" cm="1">
        <f t="array" ref="L6322">_xlfn.IFS(
Table1[[#This Row],[Patient Age]]&gt;=70,"70-79",
Table1[[#This Row],[Patient Age]]&gt;=60,"60-69",
Table1[[#This Row],[Patient Age]]&gt;=50,"50-59",
Table1[[#This Row],[Patient Age]]&gt;=40,"40-49",
Table1[[#This Row],[Patient Age]]&gt;=30,"30-39",
Table1[[#This Row],[Patient Age]]&gt;=20,"20-29",
Table1[[#This Row],[Patient Age]]&gt;=10,"10-19",
TRUE,"0-9"
)</f>
        <v>10-19</v>
      </c>
      <c r="M6322" t="str">
        <f>IF(Table1[[#This Row],[Patient Waittime]]&gt;30,"Delay","Ontime")</f>
        <v>Ontime</v>
      </c>
    </row>
    <row r="6323" spans="1:13" x14ac:dyDescent="0.2">
      <c r="A6323" t="s">
        <v>12654</v>
      </c>
      <c r="B6323" t="s">
        <v>12655</v>
      </c>
      <c r="C6323" t="s">
        <v>21</v>
      </c>
      <c r="D6323">
        <v>26</v>
      </c>
      <c r="E6323" t="s">
        <v>36</v>
      </c>
      <c r="F6323" t="s">
        <v>18449</v>
      </c>
      <c r="G6323" t="s">
        <v>18</v>
      </c>
      <c r="I6323">
        <v>16</v>
      </c>
      <c r="J6323" s="1">
        <v>45353</v>
      </c>
      <c r="K6323" s="2">
        <v>0.70972222222222225</v>
      </c>
      <c r="L6323" t="str" cm="1">
        <f t="array" ref="L6323">_xlfn.IFS(
Table1[[#This Row],[Patient Age]]&gt;=70,"70-79",
Table1[[#This Row],[Patient Age]]&gt;=60,"60-69",
Table1[[#This Row],[Patient Age]]&gt;=50,"50-59",
Table1[[#This Row],[Patient Age]]&gt;=40,"40-49",
Table1[[#This Row],[Patient Age]]&gt;=30,"30-39",
Table1[[#This Row],[Patient Age]]&gt;=20,"20-29",
Table1[[#This Row],[Patient Age]]&gt;=10,"10-19",
TRUE,"0-9"
)</f>
        <v>20-29</v>
      </c>
      <c r="M6323" t="str">
        <f>IF(Table1[[#This Row],[Patient Waittime]]&gt;30,"Delay","Ontime")</f>
        <v>Ontime</v>
      </c>
    </row>
    <row r="6324" spans="1:13" x14ac:dyDescent="0.2">
      <c r="A6324" t="s">
        <v>12656</v>
      </c>
      <c r="B6324" t="s">
        <v>12657</v>
      </c>
      <c r="C6324" t="s">
        <v>21</v>
      </c>
      <c r="D6324">
        <v>21</v>
      </c>
      <c r="E6324" t="s">
        <v>36</v>
      </c>
      <c r="F6324" t="s">
        <v>18449</v>
      </c>
      <c r="G6324" t="s">
        <v>18</v>
      </c>
      <c r="I6324">
        <v>18</v>
      </c>
      <c r="J6324" s="1">
        <v>45368</v>
      </c>
      <c r="K6324" s="2">
        <v>0.52847222222222223</v>
      </c>
      <c r="L6324" t="str" cm="1">
        <f t="array" ref="L6324">_xlfn.IFS(
Table1[[#This Row],[Patient Age]]&gt;=70,"70-79",
Table1[[#This Row],[Patient Age]]&gt;=60,"60-69",
Table1[[#This Row],[Patient Age]]&gt;=50,"50-59",
Table1[[#This Row],[Patient Age]]&gt;=40,"40-49",
Table1[[#This Row],[Patient Age]]&gt;=30,"30-39",
Table1[[#This Row],[Patient Age]]&gt;=20,"20-29",
Table1[[#This Row],[Patient Age]]&gt;=10,"10-19",
TRUE,"0-9"
)</f>
        <v>20-29</v>
      </c>
      <c r="M6324" t="str">
        <f>IF(Table1[[#This Row],[Patient Waittime]]&gt;30,"Delay","Ontime")</f>
        <v>Ontime</v>
      </c>
    </row>
    <row r="6325" spans="1:13" x14ac:dyDescent="0.2">
      <c r="A6325" t="s">
        <v>12658</v>
      </c>
      <c r="B6325" t="s">
        <v>12659</v>
      </c>
      <c r="C6325" t="s">
        <v>21</v>
      </c>
      <c r="D6325">
        <v>31</v>
      </c>
      <c r="E6325" t="s">
        <v>36</v>
      </c>
      <c r="F6325" t="s">
        <v>18449</v>
      </c>
      <c r="G6325" t="s">
        <v>18</v>
      </c>
      <c r="I6325">
        <v>23</v>
      </c>
      <c r="J6325" s="1">
        <v>45077</v>
      </c>
      <c r="K6325" s="2">
        <v>5.9722222222222225E-2</v>
      </c>
      <c r="L6325" t="str" cm="1">
        <f t="array" ref="L6325">_xlfn.IFS(
Table1[[#This Row],[Patient Age]]&gt;=70,"70-79",
Table1[[#This Row],[Patient Age]]&gt;=60,"60-69",
Table1[[#This Row],[Patient Age]]&gt;=50,"50-59",
Table1[[#This Row],[Patient Age]]&gt;=40,"40-49",
Table1[[#This Row],[Patient Age]]&gt;=30,"30-39",
Table1[[#This Row],[Patient Age]]&gt;=20,"20-29",
Table1[[#This Row],[Patient Age]]&gt;=10,"10-19",
TRUE,"0-9"
)</f>
        <v>30-39</v>
      </c>
      <c r="M6325" t="str">
        <f>IF(Table1[[#This Row],[Patient Waittime]]&gt;30,"Delay","Ontime")</f>
        <v>Ontime</v>
      </c>
    </row>
    <row r="6326" spans="1:13" x14ac:dyDescent="0.2">
      <c r="A6326" t="s">
        <v>12660</v>
      </c>
      <c r="B6326" t="s">
        <v>12661</v>
      </c>
      <c r="C6326" t="s">
        <v>21</v>
      </c>
      <c r="D6326">
        <v>70</v>
      </c>
      <c r="E6326" t="s">
        <v>36</v>
      </c>
      <c r="F6326" t="s">
        <v>18449</v>
      </c>
      <c r="G6326" t="s">
        <v>18</v>
      </c>
      <c r="I6326">
        <v>26</v>
      </c>
      <c r="J6326" s="1">
        <v>45061</v>
      </c>
      <c r="K6326" s="2">
        <v>0.6430555555555556</v>
      </c>
      <c r="L6326" t="str" cm="1">
        <f t="array" ref="L6326">_xlfn.IFS(
Table1[[#This Row],[Patient Age]]&gt;=70,"70-79",
Table1[[#This Row],[Patient Age]]&gt;=60,"60-69",
Table1[[#This Row],[Patient Age]]&gt;=50,"50-59",
Table1[[#This Row],[Patient Age]]&gt;=40,"40-49",
Table1[[#This Row],[Patient Age]]&gt;=30,"30-39",
Table1[[#This Row],[Patient Age]]&gt;=20,"20-29",
Table1[[#This Row],[Patient Age]]&gt;=10,"10-19",
TRUE,"0-9"
)</f>
        <v>70-79</v>
      </c>
      <c r="M6326" t="str">
        <f>IF(Table1[[#This Row],[Patient Waittime]]&gt;30,"Delay","Ontime")</f>
        <v>Ontime</v>
      </c>
    </row>
    <row r="6327" spans="1:13" x14ac:dyDescent="0.2">
      <c r="A6327" t="s">
        <v>12662</v>
      </c>
      <c r="B6327" t="s">
        <v>12663</v>
      </c>
      <c r="C6327" t="s">
        <v>21</v>
      </c>
      <c r="D6327">
        <v>1</v>
      </c>
      <c r="E6327" t="s">
        <v>36</v>
      </c>
      <c r="F6327" t="s">
        <v>18449</v>
      </c>
      <c r="G6327" t="s">
        <v>18</v>
      </c>
      <c r="I6327">
        <v>27</v>
      </c>
      <c r="J6327" s="1">
        <v>45129</v>
      </c>
      <c r="K6327" s="2">
        <v>0.60416666666666663</v>
      </c>
      <c r="L6327" t="str" cm="1">
        <f t="array" ref="L6327">_xlfn.IFS(
Table1[[#This Row],[Patient Age]]&gt;=70,"70-79",
Table1[[#This Row],[Patient Age]]&gt;=60,"60-69",
Table1[[#This Row],[Patient Age]]&gt;=50,"50-59",
Table1[[#This Row],[Patient Age]]&gt;=40,"40-49",
Table1[[#This Row],[Patient Age]]&gt;=30,"30-39",
Table1[[#This Row],[Patient Age]]&gt;=20,"20-29",
Table1[[#This Row],[Patient Age]]&gt;=10,"10-19",
TRUE,"0-9"
)</f>
        <v>0-9</v>
      </c>
      <c r="M6327" t="str">
        <f>IF(Table1[[#This Row],[Patient Waittime]]&gt;30,"Delay","Ontime")</f>
        <v>Ontime</v>
      </c>
    </row>
    <row r="6328" spans="1:13" x14ac:dyDescent="0.2">
      <c r="A6328" t="s">
        <v>12664</v>
      </c>
      <c r="B6328" t="s">
        <v>12665</v>
      </c>
      <c r="C6328" t="s">
        <v>21</v>
      </c>
      <c r="D6328">
        <v>2</v>
      </c>
      <c r="E6328" t="s">
        <v>36</v>
      </c>
      <c r="F6328" t="s">
        <v>18449</v>
      </c>
      <c r="G6328" t="s">
        <v>18</v>
      </c>
      <c r="I6328">
        <v>52</v>
      </c>
      <c r="J6328" s="1">
        <v>44989</v>
      </c>
      <c r="K6328" s="2">
        <v>0.28541666666666665</v>
      </c>
      <c r="L6328" t="str" cm="1">
        <f t="array" ref="L6328">_xlfn.IFS(
Table1[[#This Row],[Patient Age]]&gt;=70,"70-79",
Table1[[#This Row],[Patient Age]]&gt;=60,"60-69",
Table1[[#This Row],[Patient Age]]&gt;=50,"50-59",
Table1[[#This Row],[Patient Age]]&gt;=40,"40-49",
Table1[[#This Row],[Patient Age]]&gt;=30,"30-39",
Table1[[#This Row],[Patient Age]]&gt;=20,"20-29",
Table1[[#This Row],[Patient Age]]&gt;=10,"10-19",
TRUE,"0-9"
)</f>
        <v>0-9</v>
      </c>
      <c r="M6328" t="str">
        <f>IF(Table1[[#This Row],[Patient Waittime]]&gt;30,"Delay","Ontime")</f>
        <v>Delay</v>
      </c>
    </row>
    <row r="6329" spans="1:13" x14ac:dyDescent="0.2">
      <c r="A6329" t="s">
        <v>12666</v>
      </c>
      <c r="B6329" t="s">
        <v>12667</v>
      </c>
      <c r="C6329" t="s">
        <v>21</v>
      </c>
      <c r="D6329">
        <v>52</v>
      </c>
      <c r="E6329" t="s">
        <v>36</v>
      </c>
      <c r="F6329" t="s">
        <v>18449</v>
      </c>
      <c r="G6329" t="s">
        <v>18</v>
      </c>
      <c r="I6329">
        <v>60</v>
      </c>
      <c r="J6329" s="1">
        <v>45364</v>
      </c>
      <c r="K6329" s="2">
        <v>0.54513888888888884</v>
      </c>
      <c r="L6329" t="str" cm="1">
        <f t="array" ref="L6329">_xlfn.IFS(
Table1[[#This Row],[Patient Age]]&gt;=70,"70-79",
Table1[[#This Row],[Patient Age]]&gt;=60,"60-69",
Table1[[#This Row],[Patient Age]]&gt;=50,"50-59",
Table1[[#This Row],[Patient Age]]&gt;=40,"40-49",
Table1[[#This Row],[Patient Age]]&gt;=30,"30-39",
Table1[[#This Row],[Patient Age]]&gt;=20,"20-29",
Table1[[#This Row],[Patient Age]]&gt;=10,"10-19",
TRUE,"0-9"
)</f>
        <v>50-59</v>
      </c>
      <c r="M6329" t="str">
        <f>IF(Table1[[#This Row],[Patient Waittime]]&gt;30,"Delay","Ontime")</f>
        <v>Delay</v>
      </c>
    </row>
    <row r="6330" spans="1:13" x14ac:dyDescent="0.2">
      <c r="A6330" t="s">
        <v>12668</v>
      </c>
      <c r="B6330" t="s">
        <v>12669</v>
      </c>
      <c r="C6330" t="s">
        <v>21</v>
      </c>
      <c r="D6330">
        <v>39</v>
      </c>
      <c r="E6330" t="s">
        <v>36</v>
      </c>
      <c r="F6330" t="s">
        <v>18449</v>
      </c>
      <c r="G6330" t="s">
        <v>18</v>
      </c>
      <c r="I6330">
        <v>19</v>
      </c>
      <c r="J6330" s="1">
        <v>45587</v>
      </c>
      <c r="K6330" s="2">
        <v>0.48541666666666666</v>
      </c>
      <c r="L6330" t="str" cm="1">
        <f t="array" ref="L6330">_xlfn.IFS(
Table1[[#This Row],[Patient Age]]&gt;=70,"70-79",
Table1[[#This Row],[Patient Age]]&gt;=60,"60-69",
Table1[[#This Row],[Patient Age]]&gt;=50,"50-59",
Table1[[#This Row],[Patient Age]]&gt;=40,"40-49",
Table1[[#This Row],[Patient Age]]&gt;=30,"30-39",
Table1[[#This Row],[Patient Age]]&gt;=20,"20-29",
Table1[[#This Row],[Patient Age]]&gt;=10,"10-19",
TRUE,"0-9"
)</f>
        <v>30-39</v>
      </c>
      <c r="M6330" t="str">
        <f>IF(Table1[[#This Row],[Patient Waittime]]&gt;30,"Delay","Ontime")</f>
        <v>Ontime</v>
      </c>
    </row>
    <row r="6331" spans="1:13" x14ac:dyDescent="0.2">
      <c r="A6331" t="s">
        <v>12670</v>
      </c>
      <c r="B6331" t="s">
        <v>12671</v>
      </c>
      <c r="C6331" t="s">
        <v>21</v>
      </c>
      <c r="D6331">
        <v>61</v>
      </c>
      <c r="E6331" t="s">
        <v>36</v>
      </c>
      <c r="F6331" t="s">
        <v>18449</v>
      </c>
      <c r="G6331" t="s">
        <v>18</v>
      </c>
      <c r="I6331">
        <v>27</v>
      </c>
      <c r="J6331" s="1">
        <v>45375</v>
      </c>
      <c r="K6331" s="2">
        <v>0.56944444444444442</v>
      </c>
      <c r="L6331" t="str" cm="1">
        <f t="array" ref="L6331">_xlfn.IFS(
Table1[[#This Row],[Patient Age]]&gt;=70,"70-79",
Table1[[#This Row],[Patient Age]]&gt;=60,"60-69",
Table1[[#This Row],[Patient Age]]&gt;=50,"50-59",
Table1[[#This Row],[Patient Age]]&gt;=40,"40-49",
Table1[[#This Row],[Patient Age]]&gt;=30,"30-39",
Table1[[#This Row],[Patient Age]]&gt;=20,"20-29",
Table1[[#This Row],[Patient Age]]&gt;=10,"10-19",
TRUE,"0-9"
)</f>
        <v>60-69</v>
      </c>
      <c r="M6331" t="str">
        <f>IF(Table1[[#This Row],[Patient Waittime]]&gt;30,"Delay","Ontime")</f>
        <v>Ontime</v>
      </c>
    </row>
    <row r="6332" spans="1:13" x14ac:dyDescent="0.2">
      <c r="A6332" t="s">
        <v>12672</v>
      </c>
      <c r="B6332" t="s">
        <v>12673</v>
      </c>
      <c r="C6332" t="s">
        <v>21</v>
      </c>
      <c r="D6332">
        <v>52</v>
      </c>
      <c r="E6332" t="s">
        <v>36</v>
      </c>
      <c r="F6332" t="s">
        <v>18449</v>
      </c>
      <c r="G6332" t="s">
        <v>18</v>
      </c>
      <c r="I6332">
        <v>29</v>
      </c>
      <c r="J6332" s="1">
        <v>45032</v>
      </c>
      <c r="K6332" s="2">
        <v>0.64930555555555558</v>
      </c>
      <c r="L6332" t="str" cm="1">
        <f t="array" ref="L6332">_xlfn.IFS(
Table1[[#This Row],[Patient Age]]&gt;=70,"70-79",
Table1[[#This Row],[Patient Age]]&gt;=60,"60-69",
Table1[[#This Row],[Patient Age]]&gt;=50,"50-59",
Table1[[#This Row],[Patient Age]]&gt;=40,"40-49",
Table1[[#This Row],[Patient Age]]&gt;=30,"30-39",
Table1[[#This Row],[Patient Age]]&gt;=20,"20-29",
Table1[[#This Row],[Patient Age]]&gt;=10,"10-19",
TRUE,"0-9"
)</f>
        <v>50-59</v>
      </c>
      <c r="M6332" t="str">
        <f>IF(Table1[[#This Row],[Patient Waittime]]&gt;30,"Delay","Ontime")</f>
        <v>Ontime</v>
      </c>
    </row>
    <row r="6333" spans="1:13" x14ac:dyDescent="0.2">
      <c r="A6333" t="s">
        <v>12674</v>
      </c>
      <c r="B6333" t="s">
        <v>12675</v>
      </c>
      <c r="C6333" t="s">
        <v>21</v>
      </c>
      <c r="D6333">
        <v>1</v>
      </c>
      <c r="E6333" t="s">
        <v>36</v>
      </c>
      <c r="F6333" t="s">
        <v>18449</v>
      </c>
      <c r="G6333" t="s">
        <v>18</v>
      </c>
      <c r="I6333">
        <v>36</v>
      </c>
      <c r="J6333" s="1">
        <v>45207</v>
      </c>
      <c r="K6333" s="2">
        <v>8.0555555555555561E-2</v>
      </c>
      <c r="L6333" t="str" cm="1">
        <f t="array" ref="L6333">_xlfn.IFS(
Table1[[#This Row],[Patient Age]]&gt;=70,"70-79",
Table1[[#This Row],[Patient Age]]&gt;=60,"60-69",
Table1[[#This Row],[Patient Age]]&gt;=50,"50-59",
Table1[[#This Row],[Patient Age]]&gt;=40,"40-49",
Table1[[#This Row],[Patient Age]]&gt;=30,"30-39",
Table1[[#This Row],[Patient Age]]&gt;=20,"20-29",
Table1[[#This Row],[Patient Age]]&gt;=10,"10-19",
TRUE,"0-9"
)</f>
        <v>0-9</v>
      </c>
      <c r="M6333" t="str">
        <f>IF(Table1[[#This Row],[Patient Waittime]]&gt;30,"Delay","Ontime")</f>
        <v>Delay</v>
      </c>
    </row>
    <row r="6334" spans="1:13" x14ac:dyDescent="0.2">
      <c r="A6334" t="s">
        <v>12676</v>
      </c>
      <c r="B6334" t="s">
        <v>12677</v>
      </c>
      <c r="C6334" t="s">
        <v>21</v>
      </c>
      <c r="D6334">
        <v>79</v>
      </c>
      <c r="E6334" t="s">
        <v>36</v>
      </c>
      <c r="F6334" t="s">
        <v>18449</v>
      </c>
      <c r="G6334" t="s">
        <v>18</v>
      </c>
      <c r="I6334">
        <v>40</v>
      </c>
      <c r="J6334" s="1">
        <v>44936</v>
      </c>
      <c r="K6334" s="2">
        <v>0.44444444444444442</v>
      </c>
      <c r="L6334" t="str" cm="1">
        <f t="array" ref="L6334">_xlfn.IFS(
Table1[[#This Row],[Patient Age]]&gt;=70,"70-79",
Table1[[#This Row],[Patient Age]]&gt;=60,"60-69",
Table1[[#This Row],[Patient Age]]&gt;=50,"50-59",
Table1[[#This Row],[Patient Age]]&gt;=40,"40-49",
Table1[[#This Row],[Patient Age]]&gt;=30,"30-39",
Table1[[#This Row],[Patient Age]]&gt;=20,"20-29",
Table1[[#This Row],[Patient Age]]&gt;=10,"10-19",
TRUE,"0-9"
)</f>
        <v>70-79</v>
      </c>
      <c r="M6334" t="str">
        <f>IF(Table1[[#This Row],[Patient Waittime]]&gt;30,"Delay","Ontime")</f>
        <v>Delay</v>
      </c>
    </row>
    <row r="6335" spans="1:13" x14ac:dyDescent="0.2">
      <c r="A6335" t="s">
        <v>12678</v>
      </c>
      <c r="B6335" t="s">
        <v>12679</v>
      </c>
      <c r="C6335" t="s">
        <v>21</v>
      </c>
      <c r="D6335">
        <v>61</v>
      </c>
      <c r="E6335" t="s">
        <v>36</v>
      </c>
      <c r="F6335" t="s">
        <v>18449</v>
      </c>
      <c r="G6335" t="s">
        <v>18</v>
      </c>
      <c r="I6335">
        <v>48</v>
      </c>
      <c r="J6335" s="1">
        <v>44963</v>
      </c>
      <c r="K6335" s="2">
        <v>7.8472222222222221E-2</v>
      </c>
      <c r="L6335" t="str" cm="1">
        <f t="array" ref="L6335">_xlfn.IFS(
Table1[[#This Row],[Patient Age]]&gt;=70,"70-79",
Table1[[#This Row],[Patient Age]]&gt;=60,"60-69",
Table1[[#This Row],[Patient Age]]&gt;=50,"50-59",
Table1[[#This Row],[Patient Age]]&gt;=40,"40-49",
Table1[[#This Row],[Patient Age]]&gt;=30,"30-39",
Table1[[#This Row],[Patient Age]]&gt;=20,"20-29",
Table1[[#This Row],[Patient Age]]&gt;=10,"10-19",
TRUE,"0-9"
)</f>
        <v>60-69</v>
      </c>
      <c r="M6335" t="str">
        <f>IF(Table1[[#This Row],[Patient Waittime]]&gt;30,"Delay","Ontime")</f>
        <v>Delay</v>
      </c>
    </row>
    <row r="6336" spans="1:13" x14ac:dyDescent="0.2">
      <c r="A6336" t="s">
        <v>12680</v>
      </c>
      <c r="B6336" t="s">
        <v>3166</v>
      </c>
      <c r="C6336" t="s">
        <v>21</v>
      </c>
      <c r="D6336">
        <v>74</v>
      </c>
      <c r="E6336" t="s">
        <v>36</v>
      </c>
      <c r="F6336" t="s">
        <v>18449</v>
      </c>
      <c r="G6336" t="s">
        <v>18</v>
      </c>
      <c r="I6336">
        <v>52</v>
      </c>
      <c r="J6336" s="1">
        <v>45507</v>
      </c>
      <c r="K6336" s="2">
        <v>0.20833333333333334</v>
      </c>
      <c r="L6336" t="str" cm="1">
        <f t="array" ref="L6336">_xlfn.IFS(
Table1[[#This Row],[Patient Age]]&gt;=70,"70-79",
Table1[[#This Row],[Patient Age]]&gt;=60,"60-69",
Table1[[#This Row],[Patient Age]]&gt;=50,"50-59",
Table1[[#This Row],[Patient Age]]&gt;=40,"40-49",
Table1[[#This Row],[Patient Age]]&gt;=30,"30-39",
Table1[[#This Row],[Patient Age]]&gt;=20,"20-29",
Table1[[#This Row],[Patient Age]]&gt;=10,"10-19",
TRUE,"0-9"
)</f>
        <v>70-79</v>
      </c>
      <c r="M6336" t="str">
        <f>IF(Table1[[#This Row],[Patient Waittime]]&gt;30,"Delay","Ontime")</f>
        <v>Delay</v>
      </c>
    </row>
    <row r="6337" spans="1:13" x14ac:dyDescent="0.2">
      <c r="A6337" t="s">
        <v>12681</v>
      </c>
      <c r="B6337" t="s">
        <v>12682</v>
      </c>
      <c r="C6337" t="s">
        <v>21</v>
      </c>
      <c r="D6337">
        <v>18</v>
      </c>
      <c r="E6337" t="s">
        <v>36</v>
      </c>
      <c r="F6337" t="s">
        <v>18449</v>
      </c>
      <c r="G6337" t="s">
        <v>18</v>
      </c>
      <c r="I6337">
        <v>18</v>
      </c>
      <c r="J6337" s="1">
        <v>45044</v>
      </c>
      <c r="K6337" s="2">
        <v>0.44583333333333336</v>
      </c>
      <c r="L6337" t="str" cm="1">
        <f t="array" ref="L6337">_xlfn.IFS(
Table1[[#This Row],[Patient Age]]&gt;=70,"70-79",
Table1[[#This Row],[Patient Age]]&gt;=60,"60-69",
Table1[[#This Row],[Patient Age]]&gt;=50,"50-59",
Table1[[#This Row],[Patient Age]]&gt;=40,"40-49",
Table1[[#This Row],[Patient Age]]&gt;=30,"30-39",
Table1[[#This Row],[Patient Age]]&gt;=20,"20-29",
Table1[[#This Row],[Patient Age]]&gt;=10,"10-19",
TRUE,"0-9"
)</f>
        <v>10-19</v>
      </c>
      <c r="M6337" t="str">
        <f>IF(Table1[[#This Row],[Patient Waittime]]&gt;30,"Delay","Ontime")</f>
        <v>Ontime</v>
      </c>
    </row>
    <row r="6338" spans="1:13" x14ac:dyDescent="0.2">
      <c r="A6338" t="s">
        <v>12683</v>
      </c>
      <c r="B6338" t="s">
        <v>12684</v>
      </c>
      <c r="C6338" t="s">
        <v>21</v>
      </c>
      <c r="D6338">
        <v>36</v>
      </c>
      <c r="E6338" t="s">
        <v>36</v>
      </c>
      <c r="F6338" t="s">
        <v>18449</v>
      </c>
      <c r="G6338" t="s">
        <v>18</v>
      </c>
      <c r="I6338">
        <v>34</v>
      </c>
      <c r="J6338" s="1">
        <v>45471</v>
      </c>
      <c r="K6338" s="2">
        <v>0.53402777777777777</v>
      </c>
      <c r="L6338" t="str" cm="1">
        <f t="array" ref="L6338">_xlfn.IFS(
Table1[[#This Row],[Patient Age]]&gt;=70,"70-79",
Table1[[#This Row],[Patient Age]]&gt;=60,"60-69",
Table1[[#This Row],[Patient Age]]&gt;=50,"50-59",
Table1[[#This Row],[Patient Age]]&gt;=40,"40-49",
Table1[[#This Row],[Patient Age]]&gt;=30,"30-39",
Table1[[#This Row],[Patient Age]]&gt;=20,"20-29",
Table1[[#This Row],[Patient Age]]&gt;=10,"10-19",
TRUE,"0-9"
)</f>
        <v>30-39</v>
      </c>
      <c r="M6338" t="str">
        <f>IF(Table1[[#This Row],[Patient Waittime]]&gt;30,"Delay","Ontime")</f>
        <v>Delay</v>
      </c>
    </row>
    <row r="6339" spans="1:13" x14ac:dyDescent="0.2">
      <c r="A6339" t="s">
        <v>12685</v>
      </c>
      <c r="B6339" t="s">
        <v>12686</v>
      </c>
      <c r="C6339" t="s">
        <v>21</v>
      </c>
      <c r="D6339">
        <v>70</v>
      </c>
      <c r="E6339" t="s">
        <v>36</v>
      </c>
      <c r="F6339" t="s">
        <v>18449</v>
      </c>
      <c r="G6339" t="s">
        <v>18</v>
      </c>
      <c r="I6339">
        <v>36</v>
      </c>
      <c r="J6339" s="1">
        <v>45228</v>
      </c>
      <c r="K6339" s="2">
        <v>0.3215277777777778</v>
      </c>
      <c r="L6339" t="str" cm="1">
        <f t="array" ref="L6339">_xlfn.IFS(
Table1[[#This Row],[Patient Age]]&gt;=70,"70-79",
Table1[[#This Row],[Patient Age]]&gt;=60,"60-69",
Table1[[#This Row],[Patient Age]]&gt;=50,"50-59",
Table1[[#This Row],[Patient Age]]&gt;=40,"40-49",
Table1[[#This Row],[Patient Age]]&gt;=30,"30-39",
Table1[[#This Row],[Patient Age]]&gt;=20,"20-29",
Table1[[#This Row],[Patient Age]]&gt;=10,"10-19",
TRUE,"0-9"
)</f>
        <v>70-79</v>
      </c>
      <c r="M6339" t="str">
        <f>IF(Table1[[#This Row],[Patient Waittime]]&gt;30,"Delay","Ontime")</f>
        <v>Delay</v>
      </c>
    </row>
    <row r="6340" spans="1:13" x14ac:dyDescent="0.2">
      <c r="A6340" t="s">
        <v>12687</v>
      </c>
      <c r="B6340" t="s">
        <v>12688</v>
      </c>
      <c r="C6340" t="s">
        <v>21</v>
      </c>
      <c r="D6340">
        <v>56</v>
      </c>
      <c r="E6340" t="s">
        <v>36</v>
      </c>
      <c r="F6340" t="s">
        <v>18449</v>
      </c>
      <c r="G6340" t="s">
        <v>18</v>
      </c>
      <c r="I6340">
        <v>40</v>
      </c>
      <c r="J6340" s="1">
        <v>45569</v>
      </c>
      <c r="K6340" s="2">
        <v>0.62847222222222221</v>
      </c>
      <c r="L6340" t="str" cm="1">
        <f t="array" ref="L6340">_xlfn.IFS(
Table1[[#This Row],[Patient Age]]&gt;=70,"70-79",
Table1[[#This Row],[Patient Age]]&gt;=60,"60-69",
Table1[[#This Row],[Patient Age]]&gt;=50,"50-59",
Table1[[#This Row],[Patient Age]]&gt;=40,"40-49",
Table1[[#This Row],[Patient Age]]&gt;=30,"30-39",
Table1[[#This Row],[Patient Age]]&gt;=20,"20-29",
Table1[[#This Row],[Patient Age]]&gt;=10,"10-19",
TRUE,"0-9"
)</f>
        <v>50-59</v>
      </c>
      <c r="M6340" t="str">
        <f>IF(Table1[[#This Row],[Patient Waittime]]&gt;30,"Delay","Ontime")</f>
        <v>Delay</v>
      </c>
    </row>
    <row r="6341" spans="1:13" x14ac:dyDescent="0.2">
      <c r="A6341" t="s">
        <v>12689</v>
      </c>
      <c r="B6341" t="s">
        <v>12690</v>
      </c>
      <c r="C6341" t="s">
        <v>21</v>
      </c>
      <c r="D6341">
        <v>36</v>
      </c>
      <c r="E6341" t="s">
        <v>36</v>
      </c>
      <c r="F6341" t="s">
        <v>18449</v>
      </c>
      <c r="G6341" t="s">
        <v>18</v>
      </c>
      <c r="I6341">
        <v>51</v>
      </c>
      <c r="J6341" s="1">
        <v>45217</v>
      </c>
      <c r="K6341" s="2">
        <v>0.21319444444444444</v>
      </c>
      <c r="L6341" t="str" cm="1">
        <f t="array" ref="L6341">_xlfn.IFS(
Table1[[#This Row],[Patient Age]]&gt;=70,"70-79",
Table1[[#This Row],[Patient Age]]&gt;=60,"60-69",
Table1[[#This Row],[Patient Age]]&gt;=50,"50-59",
Table1[[#This Row],[Patient Age]]&gt;=40,"40-49",
Table1[[#This Row],[Patient Age]]&gt;=30,"30-39",
Table1[[#This Row],[Patient Age]]&gt;=20,"20-29",
Table1[[#This Row],[Patient Age]]&gt;=10,"10-19",
TRUE,"0-9"
)</f>
        <v>30-39</v>
      </c>
      <c r="M6341" t="str">
        <f>IF(Table1[[#This Row],[Patient Waittime]]&gt;30,"Delay","Ontime")</f>
        <v>Delay</v>
      </c>
    </row>
    <row r="6342" spans="1:13" x14ac:dyDescent="0.2">
      <c r="A6342" t="s">
        <v>12691</v>
      </c>
      <c r="B6342" t="s">
        <v>12692</v>
      </c>
      <c r="C6342" t="s">
        <v>21</v>
      </c>
      <c r="D6342">
        <v>12</v>
      </c>
      <c r="E6342" t="s">
        <v>36</v>
      </c>
      <c r="F6342" t="s">
        <v>18449</v>
      </c>
      <c r="G6342" t="s">
        <v>18</v>
      </c>
      <c r="I6342">
        <v>55</v>
      </c>
      <c r="J6342" s="1">
        <v>45419</v>
      </c>
      <c r="K6342" s="2">
        <v>0.80972222222222223</v>
      </c>
      <c r="L6342" t="str" cm="1">
        <f t="array" ref="L6342">_xlfn.IFS(
Table1[[#This Row],[Patient Age]]&gt;=70,"70-79",
Table1[[#This Row],[Patient Age]]&gt;=60,"60-69",
Table1[[#This Row],[Patient Age]]&gt;=50,"50-59",
Table1[[#This Row],[Patient Age]]&gt;=40,"40-49",
Table1[[#This Row],[Patient Age]]&gt;=30,"30-39",
Table1[[#This Row],[Patient Age]]&gt;=20,"20-29",
Table1[[#This Row],[Patient Age]]&gt;=10,"10-19",
TRUE,"0-9"
)</f>
        <v>10-19</v>
      </c>
      <c r="M6342" t="str">
        <f>IF(Table1[[#This Row],[Patient Waittime]]&gt;30,"Delay","Ontime")</f>
        <v>Delay</v>
      </c>
    </row>
    <row r="6343" spans="1:13" x14ac:dyDescent="0.2">
      <c r="A6343" t="s">
        <v>12693</v>
      </c>
      <c r="B6343" t="s">
        <v>12694</v>
      </c>
      <c r="C6343" t="s">
        <v>21</v>
      </c>
      <c r="D6343">
        <v>72</v>
      </c>
      <c r="E6343" t="s">
        <v>36</v>
      </c>
      <c r="F6343" t="s">
        <v>18449</v>
      </c>
      <c r="G6343" t="s">
        <v>18</v>
      </c>
      <c r="I6343">
        <v>58</v>
      </c>
      <c r="J6343" s="1">
        <v>45130</v>
      </c>
      <c r="K6343" s="2">
        <v>0.81180555555555556</v>
      </c>
      <c r="L6343" t="str" cm="1">
        <f t="array" ref="L6343">_xlfn.IFS(
Table1[[#This Row],[Patient Age]]&gt;=70,"70-79",
Table1[[#This Row],[Patient Age]]&gt;=60,"60-69",
Table1[[#This Row],[Patient Age]]&gt;=50,"50-59",
Table1[[#This Row],[Patient Age]]&gt;=40,"40-49",
Table1[[#This Row],[Patient Age]]&gt;=30,"30-39",
Table1[[#This Row],[Patient Age]]&gt;=20,"20-29",
Table1[[#This Row],[Patient Age]]&gt;=10,"10-19",
TRUE,"0-9"
)</f>
        <v>70-79</v>
      </c>
      <c r="M6343" t="str">
        <f>IF(Table1[[#This Row],[Patient Waittime]]&gt;30,"Delay","Ontime")</f>
        <v>Delay</v>
      </c>
    </row>
    <row r="6344" spans="1:13" x14ac:dyDescent="0.2">
      <c r="A6344" t="s">
        <v>12695</v>
      </c>
      <c r="B6344" t="s">
        <v>12696</v>
      </c>
      <c r="C6344" t="s">
        <v>21</v>
      </c>
      <c r="D6344">
        <v>78</v>
      </c>
      <c r="E6344" t="s">
        <v>36</v>
      </c>
      <c r="F6344" t="s">
        <v>18449</v>
      </c>
      <c r="G6344" t="s">
        <v>18</v>
      </c>
      <c r="I6344">
        <v>11</v>
      </c>
      <c r="J6344" s="1">
        <v>45135</v>
      </c>
      <c r="K6344" s="2">
        <v>4.027777777777778E-2</v>
      </c>
      <c r="L6344" t="str" cm="1">
        <f t="array" ref="L6344">_xlfn.IFS(
Table1[[#This Row],[Patient Age]]&gt;=70,"70-79",
Table1[[#This Row],[Patient Age]]&gt;=60,"60-69",
Table1[[#This Row],[Patient Age]]&gt;=50,"50-59",
Table1[[#This Row],[Patient Age]]&gt;=40,"40-49",
Table1[[#This Row],[Patient Age]]&gt;=30,"30-39",
Table1[[#This Row],[Patient Age]]&gt;=20,"20-29",
Table1[[#This Row],[Patient Age]]&gt;=10,"10-19",
TRUE,"0-9"
)</f>
        <v>70-79</v>
      </c>
      <c r="M6344" t="str">
        <f>IF(Table1[[#This Row],[Patient Waittime]]&gt;30,"Delay","Ontime")</f>
        <v>Ontime</v>
      </c>
    </row>
    <row r="6345" spans="1:13" x14ac:dyDescent="0.2">
      <c r="A6345" t="s">
        <v>12697</v>
      </c>
      <c r="B6345" t="s">
        <v>12698</v>
      </c>
      <c r="C6345" t="s">
        <v>21</v>
      </c>
      <c r="D6345">
        <v>37</v>
      </c>
      <c r="E6345" t="s">
        <v>36</v>
      </c>
      <c r="F6345" t="s">
        <v>18449</v>
      </c>
      <c r="G6345" t="s">
        <v>18</v>
      </c>
      <c r="I6345">
        <v>19</v>
      </c>
      <c r="J6345" s="1">
        <v>45240</v>
      </c>
      <c r="K6345" s="2">
        <v>0.92500000000000004</v>
      </c>
      <c r="L6345" t="str" cm="1">
        <f t="array" ref="L6345">_xlfn.IFS(
Table1[[#This Row],[Patient Age]]&gt;=70,"70-79",
Table1[[#This Row],[Patient Age]]&gt;=60,"60-69",
Table1[[#This Row],[Patient Age]]&gt;=50,"50-59",
Table1[[#This Row],[Patient Age]]&gt;=40,"40-49",
Table1[[#This Row],[Patient Age]]&gt;=30,"30-39",
Table1[[#This Row],[Patient Age]]&gt;=20,"20-29",
Table1[[#This Row],[Patient Age]]&gt;=10,"10-19",
TRUE,"0-9"
)</f>
        <v>30-39</v>
      </c>
      <c r="M6345" t="str">
        <f>IF(Table1[[#This Row],[Patient Waittime]]&gt;30,"Delay","Ontime")</f>
        <v>Ontime</v>
      </c>
    </row>
    <row r="6346" spans="1:13" x14ac:dyDescent="0.2">
      <c r="A6346" t="s">
        <v>12699</v>
      </c>
      <c r="B6346" t="s">
        <v>12700</v>
      </c>
      <c r="C6346" t="s">
        <v>21</v>
      </c>
      <c r="D6346">
        <v>72</v>
      </c>
      <c r="E6346" t="s">
        <v>36</v>
      </c>
      <c r="F6346" t="s">
        <v>18449</v>
      </c>
      <c r="G6346" t="s">
        <v>18</v>
      </c>
      <c r="I6346">
        <v>48</v>
      </c>
      <c r="J6346" s="1">
        <v>45504</v>
      </c>
      <c r="K6346" s="2">
        <v>0.59583333333333333</v>
      </c>
      <c r="L6346" t="str" cm="1">
        <f t="array" ref="L6346">_xlfn.IFS(
Table1[[#This Row],[Patient Age]]&gt;=70,"70-79",
Table1[[#This Row],[Patient Age]]&gt;=60,"60-69",
Table1[[#This Row],[Patient Age]]&gt;=50,"50-59",
Table1[[#This Row],[Patient Age]]&gt;=40,"40-49",
Table1[[#This Row],[Patient Age]]&gt;=30,"30-39",
Table1[[#This Row],[Patient Age]]&gt;=20,"20-29",
Table1[[#This Row],[Patient Age]]&gt;=10,"10-19",
TRUE,"0-9"
)</f>
        <v>70-79</v>
      </c>
      <c r="M6346" t="str">
        <f>IF(Table1[[#This Row],[Patient Waittime]]&gt;30,"Delay","Ontime")</f>
        <v>Delay</v>
      </c>
    </row>
    <row r="6347" spans="1:13" x14ac:dyDescent="0.2">
      <c r="A6347" t="s">
        <v>12701</v>
      </c>
      <c r="B6347" t="s">
        <v>12702</v>
      </c>
      <c r="C6347" t="s">
        <v>21</v>
      </c>
      <c r="D6347">
        <v>7</v>
      </c>
      <c r="E6347" t="s">
        <v>36</v>
      </c>
      <c r="F6347" t="s">
        <v>18449</v>
      </c>
      <c r="G6347" t="s">
        <v>18</v>
      </c>
      <c r="I6347">
        <v>50</v>
      </c>
      <c r="J6347" s="1">
        <v>45225</v>
      </c>
      <c r="K6347" s="2">
        <v>0.26805555555555555</v>
      </c>
      <c r="L6347" t="str" cm="1">
        <f t="array" ref="L6347">_xlfn.IFS(
Table1[[#This Row],[Patient Age]]&gt;=70,"70-79",
Table1[[#This Row],[Patient Age]]&gt;=60,"60-69",
Table1[[#This Row],[Patient Age]]&gt;=50,"50-59",
Table1[[#This Row],[Patient Age]]&gt;=40,"40-49",
Table1[[#This Row],[Patient Age]]&gt;=30,"30-39",
Table1[[#This Row],[Patient Age]]&gt;=20,"20-29",
Table1[[#This Row],[Patient Age]]&gt;=10,"10-19",
TRUE,"0-9"
)</f>
        <v>0-9</v>
      </c>
      <c r="M6347" t="str">
        <f>IF(Table1[[#This Row],[Patient Waittime]]&gt;30,"Delay","Ontime")</f>
        <v>Delay</v>
      </c>
    </row>
    <row r="6348" spans="1:13" x14ac:dyDescent="0.2">
      <c r="A6348" t="s">
        <v>12703</v>
      </c>
      <c r="B6348" t="s">
        <v>12704</v>
      </c>
      <c r="C6348" t="s">
        <v>21</v>
      </c>
      <c r="D6348">
        <v>9</v>
      </c>
      <c r="E6348" t="s">
        <v>36</v>
      </c>
      <c r="F6348" t="s">
        <v>18449</v>
      </c>
      <c r="G6348" t="s">
        <v>18</v>
      </c>
      <c r="I6348">
        <v>52</v>
      </c>
      <c r="J6348" s="1">
        <v>45186</v>
      </c>
      <c r="K6348" s="2">
        <v>0.56319444444444444</v>
      </c>
      <c r="L6348" t="str" cm="1">
        <f t="array" ref="L6348">_xlfn.IFS(
Table1[[#This Row],[Patient Age]]&gt;=70,"70-79",
Table1[[#This Row],[Patient Age]]&gt;=60,"60-69",
Table1[[#This Row],[Patient Age]]&gt;=50,"50-59",
Table1[[#This Row],[Patient Age]]&gt;=40,"40-49",
Table1[[#This Row],[Patient Age]]&gt;=30,"30-39",
Table1[[#This Row],[Patient Age]]&gt;=20,"20-29",
Table1[[#This Row],[Patient Age]]&gt;=10,"10-19",
TRUE,"0-9"
)</f>
        <v>0-9</v>
      </c>
      <c r="M6348" t="str">
        <f>IF(Table1[[#This Row],[Patient Waittime]]&gt;30,"Delay","Ontime")</f>
        <v>Delay</v>
      </c>
    </row>
    <row r="6349" spans="1:13" x14ac:dyDescent="0.2">
      <c r="A6349" t="s">
        <v>12705</v>
      </c>
      <c r="B6349" t="s">
        <v>12706</v>
      </c>
      <c r="C6349" t="s">
        <v>21</v>
      </c>
      <c r="D6349">
        <v>59</v>
      </c>
      <c r="E6349" t="s">
        <v>36</v>
      </c>
      <c r="F6349" t="s">
        <v>18449</v>
      </c>
      <c r="G6349" t="s">
        <v>18</v>
      </c>
      <c r="I6349">
        <v>21</v>
      </c>
      <c r="J6349" s="1">
        <v>45560</v>
      </c>
      <c r="K6349" s="2">
        <v>0.79861111111111116</v>
      </c>
      <c r="L6349" t="str" cm="1">
        <f t="array" ref="L6349">_xlfn.IFS(
Table1[[#This Row],[Patient Age]]&gt;=70,"70-79",
Table1[[#This Row],[Patient Age]]&gt;=60,"60-69",
Table1[[#This Row],[Patient Age]]&gt;=50,"50-59",
Table1[[#This Row],[Patient Age]]&gt;=40,"40-49",
Table1[[#This Row],[Patient Age]]&gt;=30,"30-39",
Table1[[#This Row],[Patient Age]]&gt;=20,"20-29",
Table1[[#This Row],[Patient Age]]&gt;=10,"10-19",
TRUE,"0-9"
)</f>
        <v>50-59</v>
      </c>
      <c r="M6349" t="str">
        <f>IF(Table1[[#This Row],[Patient Waittime]]&gt;30,"Delay","Ontime")</f>
        <v>Ontime</v>
      </c>
    </row>
    <row r="6350" spans="1:13" x14ac:dyDescent="0.2">
      <c r="A6350" t="s">
        <v>12707</v>
      </c>
      <c r="B6350" t="s">
        <v>12708</v>
      </c>
      <c r="C6350" t="s">
        <v>21</v>
      </c>
      <c r="D6350">
        <v>27</v>
      </c>
      <c r="E6350" t="s">
        <v>36</v>
      </c>
      <c r="F6350" t="s">
        <v>18449</v>
      </c>
      <c r="G6350" t="s">
        <v>18</v>
      </c>
      <c r="I6350">
        <v>24</v>
      </c>
      <c r="J6350" s="1">
        <v>45383</v>
      </c>
      <c r="K6350" s="2">
        <v>0.15069444444444444</v>
      </c>
      <c r="L6350" t="str" cm="1">
        <f t="array" ref="L6350">_xlfn.IFS(
Table1[[#This Row],[Patient Age]]&gt;=70,"70-79",
Table1[[#This Row],[Patient Age]]&gt;=60,"60-69",
Table1[[#This Row],[Patient Age]]&gt;=50,"50-59",
Table1[[#This Row],[Patient Age]]&gt;=40,"40-49",
Table1[[#This Row],[Patient Age]]&gt;=30,"30-39",
Table1[[#This Row],[Patient Age]]&gt;=20,"20-29",
Table1[[#This Row],[Patient Age]]&gt;=10,"10-19",
TRUE,"0-9"
)</f>
        <v>20-29</v>
      </c>
      <c r="M6350" t="str">
        <f>IF(Table1[[#This Row],[Patient Waittime]]&gt;30,"Delay","Ontime")</f>
        <v>Ontime</v>
      </c>
    </row>
    <row r="6351" spans="1:13" x14ac:dyDescent="0.2">
      <c r="A6351" t="s">
        <v>12709</v>
      </c>
      <c r="B6351" t="s">
        <v>12710</v>
      </c>
      <c r="C6351" t="s">
        <v>21</v>
      </c>
      <c r="D6351">
        <v>59</v>
      </c>
      <c r="E6351" t="s">
        <v>36</v>
      </c>
      <c r="F6351" t="s">
        <v>18449</v>
      </c>
      <c r="G6351" t="s">
        <v>18</v>
      </c>
      <c r="I6351">
        <v>32</v>
      </c>
      <c r="J6351" s="1">
        <v>45196</v>
      </c>
      <c r="K6351" s="2">
        <v>0.45069444444444445</v>
      </c>
      <c r="L6351" t="str" cm="1">
        <f t="array" ref="L6351">_xlfn.IFS(
Table1[[#This Row],[Patient Age]]&gt;=70,"70-79",
Table1[[#This Row],[Patient Age]]&gt;=60,"60-69",
Table1[[#This Row],[Patient Age]]&gt;=50,"50-59",
Table1[[#This Row],[Patient Age]]&gt;=40,"40-49",
Table1[[#This Row],[Patient Age]]&gt;=30,"30-39",
Table1[[#This Row],[Patient Age]]&gt;=20,"20-29",
Table1[[#This Row],[Patient Age]]&gt;=10,"10-19",
TRUE,"0-9"
)</f>
        <v>50-59</v>
      </c>
      <c r="M6351" t="str">
        <f>IF(Table1[[#This Row],[Patient Waittime]]&gt;30,"Delay","Ontime")</f>
        <v>Delay</v>
      </c>
    </row>
    <row r="6352" spans="1:13" x14ac:dyDescent="0.2">
      <c r="A6352" t="s">
        <v>12711</v>
      </c>
      <c r="B6352" t="s">
        <v>12712</v>
      </c>
      <c r="C6352" t="s">
        <v>21</v>
      </c>
      <c r="D6352">
        <v>30</v>
      </c>
      <c r="E6352" t="s">
        <v>36</v>
      </c>
      <c r="F6352" t="s">
        <v>18449</v>
      </c>
      <c r="G6352" t="s">
        <v>18</v>
      </c>
      <c r="I6352">
        <v>34</v>
      </c>
      <c r="J6352" s="1">
        <v>45196</v>
      </c>
      <c r="K6352" s="2">
        <v>5.9027777777777776E-2</v>
      </c>
      <c r="L6352" t="str" cm="1">
        <f t="array" ref="L6352">_xlfn.IFS(
Table1[[#This Row],[Patient Age]]&gt;=70,"70-79",
Table1[[#This Row],[Patient Age]]&gt;=60,"60-69",
Table1[[#This Row],[Patient Age]]&gt;=50,"50-59",
Table1[[#This Row],[Patient Age]]&gt;=40,"40-49",
Table1[[#This Row],[Patient Age]]&gt;=30,"30-39",
Table1[[#This Row],[Patient Age]]&gt;=20,"20-29",
Table1[[#This Row],[Patient Age]]&gt;=10,"10-19",
TRUE,"0-9"
)</f>
        <v>30-39</v>
      </c>
      <c r="M6352" t="str">
        <f>IF(Table1[[#This Row],[Patient Waittime]]&gt;30,"Delay","Ontime")</f>
        <v>Delay</v>
      </c>
    </row>
    <row r="6353" spans="1:13" x14ac:dyDescent="0.2">
      <c r="A6353" t="s">
        <v>12713</v>
      </c>
      <c r="B6353" t="s">
        <v>12714</v>
      </c>
      <c r="C6353" t="s">
        <v>21</v>
      </c>
      <c r="D6353">
        <v>44</v>
      </c>
      <c r="E6353" t="s">
        <v>36</v>
      </c>
      <c r="F6353" t="s">
        <v>18449</v>
      </c>
      <c r="G6353" t="s">
        <v>18</v>
      </c>
      <c r="I6353">
        <v>42</v>
      </c>
      <c r="J6353" s="1">
        <v>45275</v>
      </c>
      <c r="K6353" s="2">
        <v>0.82708333333333328</v>
      </c>
      <c r="L6353" t="str" cm="1">
        <f t="array" ref="L6353">_xlfn.IFS(
Table1[[#This Row],[Patient Age]]&gt;=70,"70-79",
Table1[[#This Row],[Patient Age]]&gt;=60,"60-69",
Table1[[#This Row],[Patient Age]]&gt;=50,"50-59",
Table1[[#This Row],[Patient Age]]&gt;=40,"40-49",
Table1[[#This Row],[Patient Age]]&gt;=30,"30-39",
Table1[[#This Row],[Patient Age]]&gt;=20,"20-29",
Table1[[#This Row],[Patient Age]]&gt;=10,"10-19",
TRUE,"0-9"
)</f>
        <v>40-49</v>
      </c>
      <c r="M6353" t="str">
        <f>IF(Table1[[#This Row],[Patient Waittime]]&gt;30,"Delay","Ontime")</f>
        <v>Delay</v>
      </c>
    </row>
    <row r="6354" spans="1:13" x14ac:dyDescent="0.2">
      <c r="A6354" t="s">
        <v>12715</v>
      </c>
      <c r="B6354" t="s">
        <v>12716</v>
      </c>
      <c r="C6354" t="s">
        <v>21</v>
      </c>
      <c r="D6354">
        <v>43</v>
      </c>
      <c r="E6354" t="s">
        <v>36</v>
      </c>
      <c r="F6354" t="s">
        <v>18449</v>
      </c>
      <c r="G6354" t="s">
        <v>18</v>
      </c>
      <c r="I6354">
        <v>47</v>
      </c>
      <c r="J6354" s="1">
        <v>44992</v>
      </c>
      <c r="K6354" s="2">
        <v>0.12986111111111112</v>
      </c>
      <c r="L6354" t="str" cm="1">
        <f t="array" ref="L6354">_xlfn.IFS(
Table1[[#This Row],[Patient Age]]&gt;=70,"70-79",
Table1[[#This Row],[Patient Age]]&gt;=60,"60-69",
Table1[[#This Row],[Patient Age]]&gt;=50,"50-59",
Table1[[#This Row],[Patient Age]]&gt;=40,"40-49",
Table1[[#This Row],[Patient Age]]&gt;=30,"30-39",
Table1[[#This Row],[Patient Age]]&gt;=20,"20-29",
Table1[[#This Row],[Patient Age]]&gt;=10,"10-19",
TRUE,"0-9"
)</f>
        <v>40-49</v>
      </c>
      <c r="M6354" t="str">
        <f>IF(Table1[[#This Row],[Patient Waittime]]&gt;30,"Delay","Ontime")</f>
        <v>Delay</v>
      </c>
    </row>
    <row r="6355" spans="1:13" x14ac:dyDescent="0.2">
      <c r="A6355" t="s">
        <v>12717</v>
      </c>
      <c r="B6355" t="s">
        <v>12718</v>
      </c>
      <c r="C6355" t="s">
        <v>21</v>
      </c>
      <c r="D6355">
        <v>29</v>
      </c>
      <c r="E6355" t="s">
        <v>36</v>
      </c>
      <c r="F6355" t="s">
        <v>18449</v>
      </c>
      <c r="G6355" t="s">
        <v>18</v>
      </c>
      <c r="I6355">
        <v>12</v>
      </c>
      <c r="J6355" s="1">
        <v>44995</v>
      </c>
      <c r="K6355" s="2">
        <v>0.16319444444444445</v>
      </c>
      <c r="L6355" t="str" cm="1">
        <f t="array" ref="L6355">_xlfn.IFS(
Table1[[#This Row],[Patient Age]]&gt;=70,"70-79",
Table1[[#This Row],[Patient Age]]&gt;=60,"60-69",
Table1[[#This Row],[Patient Age]]&gt;=50,"50-59",
Table1[[#This Row],[Patient Age]]&gt;=40,"40-49",
Table1[[#This Row],[Patient Age]]&gt;=30,"30-39",
Table1[[#This Row],[Patient Age]]&gt;=20,"20-29",
Table1[[#This Row],[Patient Age]]&gt;=10,"10-19",
TRUE,"0-9"
)</f>
        <v>20-29</v>
      </c>
      <c r="M6355" t="str">
        <f>IF(Table1[[#This Row],[Patient Waittime]]&gt;30,"Delay","Ontime")</f>
        <v>Ontime</v>
      </c>
    </row>
    <row r="6356" spans="1:13" x14ac:dyDescent="0.2">
      <c r="A6356" t="s">
        <v>12719</v>
      </c>
      <c r="B6356" t="s">
        <v>12720</v>
      </c>
      <c r="C6356" t="s">
        <v>21</v>
      </c>
      <c r="D6356">
        <v>75</v>
      </c>
      <c r="E6356" t="s">
        <v>36</v>
      </c>
      <c r="F6356" t="s">
        <v>18449</v>
      </c>
      <c r="G6356" t="s">
        <v>18</v>
      </c>
      <c r="I6356">
        <v>12</v>
      </c>
      <c r="J6356" s="1">
        <v>45419</v>
      </c>
      <c r="K6356" s="2">
        <v>0.8305555555555556</v>
      </c>
      <c r="L6356" t="str" cm="1">
        <f t="array" ref="L6356">_xlfn.IFS(
Table1[[#This Row],[Patient Age]]&gt;=70,"70-79",
Table1[[#This Row],[Patient Age]]&gt;=60,"60-69",
Table1[[#This Row],[Patient Age]]&gt;=50,"50-59",
Table1[[#This Row],[Patient Age]]&gt;=40,"40-49",
Table1[[#This Row],[Patient Age]]&gt;=30,"30-39",
Table1[[#This Row],[Patient Age]]&gt;=20,"20-29",
Table1[[#This Row],[Patient Age]]&gt;=10,"10-19",
TRUE,"0-9"
)</f>
        <v>70-79</v>
      </c>
      <c r="M6356" t="str">
        <f>IF(Table1[[#This Row],[Patient Waittime]]&gt;30,"Delay","Ontime")</f>
        <v>Ontime</v>
      </c>
    </row>
    <row r="6357" spans="1:13" x14ac:dyDescent="0.2">
      <c r="A6357" t="s">
        <v>12721</v>
      </c>
      <c r="B6357" t="s">
        <v>12722</v>
      </c>
      <c r="C6357" t="s">
        <v>21</v>
      </c>
      <c r="D6357">
        <v>53</v>
      </c>
      <c r="E6357" t="s">
        <v>36</v>
      </c>
      <c r="F6357" t="s">
        <v>18449</v>
      </c>
      <c r="G6357" t="s">
        <v>18</v>
      </c>
      <c r="I6357">
        <v>18</v>
      </c>
      <c r="J6357" s="1">
        <v>45452</v>
      </c>
      <c r="K6357" s="2">
        <v>0.70486111111111116</v>
      </c>
      <c r="L6357" t="str" cm="1">
        <f t="array" ref="L6357">_xlfn.IFS(
Table1[[#This Row],[Patient Age]]&gt;=70,"70-79",
Table1[[#This Row],[Patient Age]]&gt;=60,"60-69",
Table1[[#This Row],[Patient Age]]&gt;=50,"50-59",
Table1[[#This Row],[Patient Age]]&gt;=40,"40-49",
Table1[[#This Row],[Patient Age]]&gt;=30,"30-39",
Table1[[#This Row],[Patient Age]]&gt;=20,"20-29",
Table1[[#This Row],[Patient Age]]&gt;=10,"10-19",
TRUE,"0-9"
)</f>
        <v>50-59</v>
      </c>
      <c r="M6357" t="str">
        <f>IF(Table1[[#This Row],[Patient Waittime]]&gt;30,"Delay","Ontime")</f>
        <v>Ontime</v>
      </c>
    </row>
    <row r="6358" spans="1:13" x14ac:dyDescent="0.2">
      <c r="A6358" t="s">
        <v>12723</v>
      </c>
      <c r="B6358" t="s">
        <v>12724</v>
      </c>
      <c r="C6358" t="s">
        <v>21</v>
      </c>
      <c r="D6358">
        <v>49</v>
      </c>
      <c r="E6358" t="s">
        <v>36</v>
      </c>
      <c r="F6358" t="s">
        <v>18449</v>
      </c>
      <c r="G6358" t="s">
        <v>18</v>
      </c>
      <c r="I6358">
        <v>19</v>
      </c>
      <c r="J6358" s="1">
        <v>44938</v>
      </c>
      <c r="K6358" s="2">
        <v>0.90972222222222221</v>
      </c>
      <c r="L6358" t="str" cm="1">
        <f t="array" ref="L6358">_xlfn.IFS(
Table1[[#This Row],[Patient Age]]&gt;=70,"70-79",
Table1[[#This Row],[Patient Age]]&gt;=60,"60-69",
Table1[[#This Row],[Patient Age]]&gt;=50,"50-59",
Table1[[#This Row],[Patient Age]]&gt;=40,"40-49",
Table1[[#This Row],[Patient Age]]&gt;=30,"30-39",
Table1[[#This Row],[Patient Age]]&gt;=20,"20-29",
Table1[[#This Row],[Patient Age]]&gt;=10,"10-19",
TRUE,"0-9"
)</f>
        <v>40-49</v>
      </c>
      <c r="M6358" t="str">
        <f>IF(Table1[[#This Row],[Patient Waittime]]&gt;30,"Delay","Ontime")</f>
        <v>Ontime</v>
      </c>
    </row>
    <row r="6359" spans="1:13" x14ac:dyDescent="0.2">
      <c r="A6359" t="s">
        <v>12725</v>
      </c>
      <c r="B6359" t="s">
        <v>12726</v>
      </c>
      <c r="C6359" t="s">
        <v>21</v>
      </c>
      <c r="D6359">
        <v>29</v>
      </c>
      <c r="E6359" t="s">
        <v>36</v>
      </c>
      <c r="F6359" t="s">
        <v>18449</v>
      </c>
      <c r="G6359" t="s">
        <v>18</v>
      </c>
      <c r="I6359">
        <v>22</v>
      </c>
      <c r="J6359" s="1">
        <v>45542</v>
      </c>
      <c r="K6359" s="2">
        <v>0.16875000000000001</v>
      </c>
      <c r="L6359" t="str" cm="1">
        <f t="array" ref="L6359">_xlfn.IFS(
Table1[[#This Row],[Patient Age]]&gt;=70,"70-79",
Table1[[#This Row],[Patient Age]]&gt;=60,"60-69",
Table1[[#This Row],[Patient Age]]&gt;=50,"50-59",
Table1[[#This Row],[Patient Age]]&gt;=40,"40-49",
Table1[[#This Row],[Patient Age]]&gt;=30,"30-39",
Table1[[#This Row],[Patient Age]]&gt;=20,"20-29",
Table1[[#This Row],[Patient Age]]&gt;=10,"10-19",
TRUE,"0-9"
)</f>
        <v>20-29</v>
      </c>
      <c r="M6359" t="str">
        <f>IF(Table1[[#This Row],[Patient Waittime]]&gt;30,"Delay","Ontime")</f>
        <v>Ontime</v>
      </c>
    </row>
    <row r="6360" spans="1:13" x14ac:dyDescent="0.2">
      <c r="A6360" t="s">
        <v>12727</v>
      </c>
      <c r="B6360" t="s">
        <v>12728</v>
      </c>
      <c r="C6360" t="s">
        <v>21</v>
      </c>
      <c r="D6360">
        <v>38</v>
      </c>
      <c r="E6360" t="s">
        <v>36</v>
      </c>
      <c r="F6360" t="s">
        <v>18449</v>
      </c>
      <c r="G6360" t="s">
        <v>18</v>
      </c>
      <c r="I6360">
        <v>24</v>
      </c>
      <c r="J6360" s="1">
        <v>45581</v>
      </c>
      <c r="K6360" s="2">
        <v>0.42708333333333331</v>
      </c>
      <c r="L6360" t="str" cm="1">
        <f t="array" ref="L6360">_xlfn.IFS(
Table1[[#This Row],[Patient Age]]&gt;=70,"70-79",
Table1[[#This Row],[Patient Age]]&gt;=60,"60-69",
Table1[[#This Row],[Patient Age]]&gt;=50,"50-59",
Table1[[#This Row],[Patient Age]]&gt;=40,"40-49",
Table1[[#This Row],[Patient Age]]&gt;=30,"30-39",
Table1[[#This Row],[Patient Age]]&gt;=20,"20-29",
Table1[[#This Row],[Patient Age]]&gt;=10,"10-19",
TRUE,"0-9"
)</f>
        <v>30-39</v>
      </c>
      <c r="M6360" t="str">
        <f>IF(Table1[[#This Row],[Patient Waittime]]&gt;30,"Delay","Ontime")</f>
        <v>Ontime</v>
      </c>
    </row>
    <row r="6361" spans="1:13" x14ac:dyDescent="0.2">
      <c r="A6361" t="s">
        <v>12729</v>
      </c>
      <c r="B6361" t="s">
        <v>12730</v>
      </c>
      <c r="C6361" t="s">
        <v>21</v>
      </c>
      <c r="D6361">
        <v>21</v>
      </c>
      <c r="E6361" t="s">
        <v>36</v>
      </c>
      <c r="F6361" t="s">
        <v>18449</v>
      </c>
      <c r="G6361" t="s">
        <v>18</v>
      </c>
      <c r="I6361">
        <v>34</v>
      </c>
      <c r="J6361" s="1">
        <v>45042</v>
      </c>
      <c r="K6361" s="2">
        <v>0.46388888888888891</v>
      </c>
      <c r="L6361" t="str" cm="1">
        <f t="array" ref="L6361">_xlfn.IFS(
Table1[[#This Row],[Patient Age]]&gt;=70,"70-79",
Table1[[#This Row],[Patient Age]]&gt;=60,"60-69",
Table1[[#This Row],[Patient Age]]&gt;=50,"50-59",
Table1[[#This Row],[Patient Age]]&gt;=40,"40-49",
Table1[[#This Row],[Patient Age]]&gt;=30,"30-39",
Table1[[#This Row],[Patient Age]]&gt;=20,"20-29",
Table1[[#This Row],[Patient Age]]&gt;=10,"10-19",
TRUE,"0-9"
)</f>
        <v>20-29</v>
      </c>
      <c r="M6361" t="str">
        <f>IF(Table1[[#This Row],[Patient Waittime]]&gt;30,"Delay","Ontime")</f>
        <v>Delay</v>
      </c>
    </row>
    <row r="6362" spans="1:13" x14ac:dyDescent="0.2">
      <c r="A6362" t="s">
        <v>12731</v>
      </c>
      <c r="B6362" t="s">
        <v>12732</v>
      </c>
      <c r="C6362" t="s">
        <v>21</v>
      </c>
      <c r="D6362">
        <v>21</v>
      </c>
      <c r="E6362" t="s">
        <v>36</v>
      </c>
      <c r="F6362" t="s">
        <v>18449</v>
      </c>
      <c r="G6362" t="s">
        <v>18</v>
      </c>
      <c r="I6362">
        <v>57</v>
      </c>
      <c r="J6362" s="1">
        <v>45570</v>
      </c>
      <c r="K6362" s="2">
        <v>0.47569444444444442</v>
      </c>
      <c r="L6362" t="str" cm="1">
        <f t="array" ref="L6362">_xlfn.IFS(
Table1[[#This Row],[Patient Age]]&gt;=70,"70-79",
Table1[[#This Row],[Patient Age]]&gt;=60,"60-69",
Table1[[#This Row],[Patient Age]]&gt;=50,"50-59",
Table1[[#This Row],[Patient Age]]&gt;=40,"40-49",
Table1[[#This Row],[Patient Age]]&gt;=30,"30-39",
Table1[[#This Row],[Patient Age]]&gt;=20,"20-29",
Table1[[#This Row],[Patient Age]]&gt;=10,"10-19",
TRUE,"0-9"
)</f>
        <v>20-29</v>
      </c>
      <c r="M6362" t="str">
        <f>IF(Table1[[#This Row],[Patient Waittime]]&gt;30,"Delay","Ontime")</f>
        <v>Delay</v>
      </c>
    </row>
    <row r="6363" spans="1:13" x14ac:dyDescent="0.2">
      <c r="A6363" t="s">
        <v>12733</v>
      </c>
      <c r="B6363" t="s">
        <v>12734</v>
      </c>
      <c r="C6363" t="s">
        <v>21</v>
      </c>
      <c r="D6363">
        <v>14</v>
      </c>
      <c r="E6363" t="s">
        <v>36</v>
      </c>
      <c r="F6363" t="s">
        <v>18449</v>
      </c>
      <c r="G6363" t="s">
        <v>18</v>
      </c>
      <c r="I6363">
        <v>23</v>
      </c>
      <c r="J6363" s="1">
        <v>45437</v>
      </c>
      <c r="K6363" s="2">
        <v>0.26944444444444443</v>
      </c>
      <c r="L6363" t="str" cm="1">
        <f t="array" ref="L6363">_xlfn.IFS(
Table1[[#This Row],[Patient Age]]&gt;=70,"70-79",
Table1[[#This Row],[Patient Age]]&gt;=60,"60-69",
Table1[[#This Row],[Patient Age]]&gt;=50,"50-59",
Table1[[#This Row],[Patient Age]]&gt;=40,"40-49",
Table1[[#This Row],[Patient Age]]&gt;=30,"30-39",
Table1[[#This Row],[Patient Age]]&gt;=20,"20-29",
Table1[[#This Row],[Patient Age]]&gt;=10,"10-19",
TRUE,"0-9"
)</f>
        <v>10-19</v>
      </c>
      <c r="M6363" t="str">
        <f>IF(Table1[[#This Row],[Patient Waittime]]&gt;30,"Delay","Ontime")</f>
        <v>Ontime</v>
      </c>
    </row>
    <row r="6364" spans="1:13" x14ac:dyDescent="0.2">
      <c r="A6364" t="s">
        <v>12735</v>
      </c>
      <c r="B6364" t="s">
        <v>12736</v>
      </c>
      <c r="C6364" t="s">
        <v>21</v>
      </c>
      <c r="D6364">
        <v>75</v>
      </c>
      <c r="E6364" t="s">
        <v>36</v>
      </c>
      <c r="F6364" t="s">
        <v>18449</v>
      </c>
      <c r="G6364" t="s">
        <v>18</v>
      </c>
      <c r="I6364">
        <v>35</v>
      </c>
      <c r="J6364" s="1">
        <v>45486</v>
      </c>
      <c r="K6364" s="2">
        <v>0.11180555555555556</v>
      </c>
      <c r="L6364" t="str" cm="1">
        <f t="array" ref="L6364">_xlfn.IFS(
Table1[[#This Row],[Patient Age]]&gt;=70,"70-79",
Table1[[#This Row],[Patient Age]]&gt;=60,"60-69",
Table1[[#This Row],[Patient Age]]&gt;=50,"50-59",
Table1[[#This Row],[Patient Age]]&gt;=40,"40-49",
Table1[[#This Row],[Patient Age]]&gt;=30,"30-39",
Table1[[#This Row],[Patient Age]]&gt;=20,"20-29",
Table1[[#This Row],[Patient Age]]&gt;=10,"10-19",
TRUE,"0-9"
)</f>
        <v>70-79</v>
      </c>
      <c r="M6364" t="str">
        <f>IF(Table1[[#This Row],[Patient Waittime]]&gt;30,"Delay","Ontime")</f>
        <v>Delay</v>
      </c>
    </row>
    <row r="6365" spans="1:13" x14ac:dyDescent="0.2">
      <c r="A6365" t="s">
        <v>12737</v>
      </c>
      <c r="B6365" t="s">
        <v>12738</v>
      </c>
      <c r="C6365" t="s">
        <v>21</v>
      </c>
      <c r="D6365">
        <v>18</v>
      </c>
      <c r="E6365" t="s">
        <v>36</v>
      </c>
      <c r="F6365" t="s">
        <v>18449</v>
      </c>
      <c r="G6365" t="s">
        <v>18</v>
      </c>
      <c r="I6365">
        <v>41</v>
      </c>
      <c r="J6365" s="1">
        <v>45351</v>
      </c>
      <c r="K6365" s="2">
        <v>0.21041666666666667</v>
      </c>
      <c r="L6365" t="str" cm="1">
        <f t="array" ref="L6365">_xlfn.IFS(
Table1[[#This Row],[Patient Age]]&gt;=70,"70-79",
Table1[[#This Row],[Patient Age]]&gt;=60,"60-69",
Table1[[#This Row],[Patient Age]]&gt;=50,"50-59",
Table1[[#This Row],[Patient Age]]&gt;=40,"40-49",
Table1[[#This Row],[Patient Age]]&gt;=30,"30-39",
Table1[[#This Row],[Patient Age]]&gt;=20,"20-29",
Table1[[#This Row],[Patient Age]]&gt;=10,"10-19",
TRUE,"0-9"
)</f>
        <v>10-19</v>
      </c>
      <c r="M6365" t="str">
        <f>IF(Table1[[#This Row],[Patient Waittime]]&gt;30,"Delay","Ontime")</f>
        <v>Delay</v>
      </c>
    </row>
    <row r="6366" spans="1:13" x14ac:dyDescent="0.2">
      <c r="A6366" t="s">
        <v>12739</v>
      </c>
      <c r="B6366" t="s">
        <v>12740</v>
      </c>
      <c r="C6366" t="s">
        <v>21</v>
      </c>
      <c r="D6366">
        <v>70</v>
      </c>
      <c r="E6366" t="s">
        <v>36</v>
      </c>
      <c r="F6366" t="s">
        <v>18449</v>
      </c>
      <c r="G6366" t="s">
        <v>18</v>
      </c>
      <c r="I6366">
        <v>53</v>
      </c>
      <c r="J6366" s="1">
        <v>45553</v>
      </c>
      <c r="K6366" s="2">
        <v>0.85624999999999996</v>
      </c>
      <c r="L6366" t="str" cm="1">
        <f t="array" ref="L6366">_xlfn.IFS(
Table1[[#This Row],[Patient Age]]&gt;=70,"70-79",
Table1[[#This Row],[Patient Age]]&gt;=60,"60-69",
Table1[[#This Row],[Patient Age]]&gt;=50,"50-59",
Table1[[#This Row],[Patient Age]]&gt;=40,"40-49",
Table1[[#This Row],[Patient Age]]&gt;=30,"30-39",
Table1[[#This Row],[Patient Age]]&gt;=20,"20-29",
Table1[[#This Row],[Patient Age]]&gt;=10,"10-19",
TRUE,"0-9"
)</f>
        <v>70-79</v>
      </c>
      <c r="M6366" t="str">
        <f>IF(Table1[[#This Row],[Patient Waittime]]&gt;30,"Delay","Ontime")</f>
        <v>Delay</v>
      </c>
    </row>
    <row r="6367" spans="1:13" x14ac:dyDescent="0.2">
      <c r="A6367" t="s">
        <v>12741</v>
      </c>
      <c r="B6367" t="s">
        <v>12742</v>
      </c>
      <c r="C6367" t="s">
        <v>21</v>
      </c>
      <c r="D6367">
        <v>22</v>
      </c>
      <c r="E6367" t="s">
        <v>36</v>
      </c>
      <c r="F6367" t="s">
        <v>18449</v>
      </c>
      <c r="G6367" t="s">
        <v>18</v>
      </c>
      <c r="I6367">
        <v>60</v>
      </c>
      <c r="J6367" s="1">
        <v>45560</v>
      </c>
      <c r="K6367" s="2">
        <v>2.4305555555555556E-2</v>
      </c>
      <c r="L6367" t="str" cm="1">
        <f t="array" ref="L6367">_xlfn.IFS(
Table1[[#This Row],[Patient Age]]&gt;=70,"70-79",
Table1[[#This Row],[Patient Age]]&gt;=60,"60-69",
Table1[[#This Row],[Patient Age]]&gt;=50,"50-59",
Table1[[#This Row],[Patient Age]]&gt;=40,"40-49",
Table1[[#This Row],[Patient Age]]&gt;=30,"30-39",
Table1[[#This Row],[Patient Age]]&gt;=20,"20-29",
Table1[[#This Row],[Patient Age]]&gt;=10,"10-19",
TRUE,"0-9"
)</f>
        <v>20-29</v>
      </c>
      <c r="M6367" t="str">
        <f>IF(Table1[[#This Row],[Patient Waittime]]&gt;30,"Delay","Ontime")</f>
        <v>Delay</v>
      </c>
    </row>
    <row r="6368" spans="1:13" x14ac:dyDescent="0.2">
      <c r="A6368" t="s">
        <v>12743</v>
      </c>
      <c r="B6368" t="s">
        <v>12744</v>
      </c>
      <c r="C6368" t="s">
        <v>21</v>
      </c>
      <c r="D6368">
        <v>27</v>
      </c>
      <c r="E6368" t="s">
        <v>36</v>
      </c>
      <c r="F6368" t="s">
        <v>18449</v>
      </c>
      <c r="G6368" t="s">
        <v>18</v>
      </c>
      <c r="I6368">
        <v>10</v>
      </c>
      <c r="J6368" s="1">
        <v>45238</v>
      </c>
      <c r="K6368" s="2">
        <v>6.3888888888888884E-2</v>
      </c>
      <c r="L6368" t="str" cm="1">
        <f t="array" ref="L6368">_xlfn.IFS(
Table1[[#This Row],[Patient Age]]&gt;=70,"70-79",
Table1[[#This Row],[Patient Age]]&gt;=60,"60-69",
Table1[[#This Row],[Patient Age]]&gt;=50,"50-59",
Table1[[#This Row],[Patient Age]]&gt;=40,"40-49",
Table1[[#This Row],[Patient Age]]&gt;=30,"30-39",
Table1[[#This Row],[Patient Age]]&gt;=20,"20-29",
Table1[[#This Row],[Patient Age]]&gt;=10,"10-19",
TRUE,"0-9"
)</f>
        <v>20-29</v>
      </c>
      <c r="M6368" t="str">
        <f>IF(Table1[[#This Row],[Patient Waittime]]&gt;30,"Delay","Ontime")</f>
        <v>Ontime</v>
      </c>
    </row>
    <row r="6369" spans="1:13" x14ac:dyDescent="0.2">
      <c r="A6369" t="s">
        <v>12745</v>
      </c>
      <c r="B6369" t="s">
        <v>12746</v>
      </c>
      <c r="C6369" t="s">
        <v>21</v>
      </c>
      <c r="D6369">
        <v>55</v>
      </c>
      <c r="E6369" t="s">
        <v>36</v>
      </c>
      <c r="F6369" t="s">
        <v>18449</v>
      </c>
      <c r="G6369" t="s">
        <v>18</v>
      </c>
      <c r="I6369">
        <v>17</v>
      </c>
      <c r="J6369" s="1">
        <v>45398</v>
      </c>
      <c r="K6369" s="2">
        <v>0.31944444444444442</v>
      </c>
      <c r="L6369" t="str" cm="1">
        <f t="array" ref="L6369">_xlfn.IFS(
Table1[[#This Row],[Patient Age]]&gt;=70,"70-79",
Table1[[#This Row],[Patient Age]]&gt;=60,"60-69",
Table1[[#This Row],[Patient Age]]&gt;=50,"50-59",
Table1[[#This Row],[Patient Age]]&gt;=40,"40-49",
Table1[[#This Row],[Patient Age]]&gt;=30,"30-39",
Table1[[#This Row],[Patient Age]]&gt;=20,"20-29",
Table1[[#This Row],[Patient Age]]&gt;=10,"10-19",
TRUE,"0-9"
)</f>
        <v>50-59</v>
      </c>
      <c r="M6369" t="str">
        <f>IF(Table1[[#This Row],[Patient Waittime]]&gt;30,"Delay","Ontime")</f>
        <v>Ontime</v>
      </c>
    </row>
    <row r="6370" spans="1:13" x14ac:dyDescent="0.2">
      <c r="A6370" t="s">
        <v>12747</v>
      </c>
      <c r="B6370" t="s">
        <v>12748</v>
      </c>
      <c r="C6370" t="s">
        <v>21</v>
      </c>
      <c r="D6370">
        <v>28</v>
      </c>
      <c r="E6370" t="s">
        <v>36</v>
      </c>
      <c r="F6370" t="s">
        <v>18449</v>
      </c>
      <c r="G6370" t="s">
        <v>18</v>
      </c>
      <c r="I6370">
        <v>19</v>
      </c>
      <c r="J6370" s="1">
        <v>45338</v>
      </c>
      <c r="K6370" s="2">
        <v>0.83819444444444446</v>
      </c>
      <c r="L6370" t="str" cm="1">
        <f t="array" ref="L6370">_xlfn.IFS(
Table1[[#This Row],[Patient Age]]&gt;=70,"70-79",
Table1[[#This Row],[Patient Age]]&gt;=60,"60-69",
Table1[[#This Row],[Patient Age]]&gt;=50,"50-59",
Table1[[#This Row],[Patient Age]]&gt;=40,"40-49",
Table1[[#This Row],[Patient Age]]&gt;=30,"30-39",
Table1[[#This Row],[Patient Age]]&gt;=20,"20-29",
Table1[[#This Row],[Patient Age]]&gt;=10,"10-19",
TRUE,"0-9"
)</f>
        <v>20-29</v>
      </c>
      <c r="M6370" t="str">
        <f>IF(Table1[[#This Row],[Patient Waittime]]&gt;30,"Delay","Ontime")</f>
        <v>Ontime</v>
      </c>
    </row>
    <row r="6371" spans="1:13" x14ac:dyDescent="0.2">
      <c r="A6371" t="s">
        <v>12749</v>
      </c>
      <c r="B6371" t="s">
        <v>12750</v>
      </c>
      <c r="C6371" t="s">
        <v>21</v>
      </c>
      <c r="D6371">
        <v>43</v>
      </c>
      <c r="E6371" t="s">
        <v>36</v>
      </c>
      <c r="F6371" t="s">
        <v>18449</v>
      </c>
      <c r="G6371" t="s">
        <v>18</v>
      </c>
      <c r="I6371">
        <v>19</v>
      </c>
      <c r="J6371" s="1">
        <v>45335</v>
      </c>
      <c r="K6371" s="2">
        <v>0.40069444444444446</v>
      </c>
      <c r="L6371" t="str" cm="1">
        <f t="array" ref="L6371">_xlfn.IFS(
Table1[[#This Row],[Patient Age]]&gt;=70,"70-79",
Table1[[#This Row],[Patient Age]]&gt;=60,"60-69",
Table1[[#This Row],[Patient Age]]&gt;=50,"50-59",
Table1[[#This Row],[Patient Age]]&gt;=40,"40-49",
Table1[[#This Row],[Patient Age]]&gt;=30,"30-39",
Table1[[#This Row],[Patient Age]]&gt;=20,"20-29",
Table1[[#This Row],[Patient Age]]&gt;=10,"10-19",
TRUE,"0-9"
)</f>
        <v>40-49</v>
      </c>
      <c r="M6371" t="str">
        <f>IF(Table1[[#This Row],[Patient Waittime]]&gt;30,"Delay","Ontime")</f>
        <v>Ontime</v>
      </c>
    </row>
    <row r="6372" spans="1:13" x14ac:dyDescent="0.2">
      <c r="A6372" t="s">
        <v>12751</v>
      </c>
      <c r="B6372" t="s">
        <v>12752</v>
      </c>
      <c r="C6372" t="s">
        <v>21</v>
      </c>
      <c r="D6372">
        <v>59</v>
      </c>
      <c r="E6372" t="s">
        <v>36</v>
      </c>
      <c r="F6372" t="s">
        <v>18449</v>
      </c>
      <c r="G6372" t="s">
        <v>18</v>
      </c>
      <c r="I6372">
        <v>19</v>
      </c>
      <c r="J6372" s="1">
        <v>45479</v>
      </c>
      <c r="K6372" s="2">
        <v>0.64027777777777772</v>
      </c>
      <c r="L6372" t="str" cm="1">
        <f t="array" ref="L6372">_xlfn.IFS(
Table1[[#This Row],[Patient Age]]&gt;=70,"70-79",
Table1[[#This Row],[Patient Age]]&gt;=60,"60-69",
Table1[[#This Row],[Patient Age]]&gt;=50,"50-59",
Table1[[#This Row],[Patient Age]]&gt;=40,"40-49",
Table1[[#This Row],[Patient Age]]&gt;=30,"30-39",
Table1[[#This Row],[Patient Age]]&gt;=20,"20-29",
Table1[[#This Row],[Patient Age]]&gt;=10,"10-19",
TRUE,"0-9"
)</f>
        <v>50-59</v>
      </c>
      <c r="M6372" t="str">
        <f>IF(Table1[[#This Row],[Patient Waittime]]&gt;30,"Delay","Ontime")</f>
        <v>Ontime</v>
      </c>
    </row>
    <row r="6373" spans="1:13" x14ac:dyDescent="0.2">
      <c r="A6373" t="s">
        <v>12753</v>
      </c>
      <c r="B6373" t="s">
        <v>12754</v>
      </c>
      <c r="C6373" t="s">
        <v>21</v>
      </c>
      <c r="D6373">
        <v>44</v>
      </c>
      <c r="E6373" t="s">
        <v>36</v>
      </c>
      <c r="F6373" t="s">
        <v>18449</v>
      </c>
      <c r="G6373" t="s">
        <v>18</v>
      </c>
      <c r="I6373">
        <v>21</v>
      </c>
      <c r="J6373" s="1">
        <v>45467</v>
      </c>
      <c r="K6373" s="2">
        <v>0.72916666666666663</v>
      </c>
      <c r="L6373" t="str" cm="1">
        <f t="array" ref="L6373">_xlfn.IFS(
Table1[[#This Row],[Patient Age]]&gt;=70,"70-79",
Table1[[#This Row],[Patient Age]]&gt;=60,"60-69",
Table1[[#This Row],[Patient Age]]&gt;=50,"50-59",
Table1[[#This Row],[Patient Age]]&gt;=40,"40-49",
Table1[[#This Row],[Patient Age]]&gt;=30,"30-39",
Table1[[#This Row],[Patient Age]]&gt;=20,"20-29",
Table1[[#This Row],[Patient Age]]&gt;=10,"10-19",
TRUE,"0-9"
)</f>
        <v>40-49</v>
      </c>
      <c r="M6373" t="str">
        <f>IF(Table1[[#This Row],[Patient Waittime]]&gt;30,"Delay","Ontime")</f>
        <v>Ontime</v>
      </c>
    </row>
    <row r="6374" spans="1:13" x14ac:dyDescent="0.2">
      <c r="A6374" t="s">
        <v>12755</v>
      </c>
      <c r="B6374" t="s">
        <v>12756</v>
      </c>
      <c r="C6374" t="s">
        <v>21</v>
      </c>
      <c r="D6374">
        <v>56</v>
      </c>
      <c r="E6374" t="s">
        <v>36</v>
      </c>
      <c r="F6374" t="s">
        <v>18449</v>
      </c>
      <c r="G6374" t="s">
        <v>18</v>
      </c>
      <c r="I6374">
        <v>23</v>
      </c>
      <c r="J6374" s="1">
        <v>45069</v>
      </c>
      <c r="K6374" s="2">
        <v>0.2013888888888889</v>
      </c>
      <c r="L6374" t="str" cm="1">
        <f t="array" ref="L6374">_xlfn.IFS(
Table1[[#This Row],[Patient Age]]&gt;=70,"70-79",
Table1[[#This Row],[Patient Age]]&gt;=60,"60-69",
Table1[[#This Row],[Patient Age]]&gt;=50,"50-59",
Table1[[#This Row],[Patient Age]]&gt;=40,"40-49",
Table1[[#This Row],[Patient Age]]&gt;=30,"30-39",
Table1[[#This Row],[Patient Age]]&gt;=20,"20-29",
Table1[[#This Row],[Patient Age]]&gt;=10,"10-19",
TRUE,"0-9"
)</f>
        <v>50-59</v>
      </c>
      <c r="M6374" t="str">
        <f>IF(Table1[[#This Row],[Patient Waittime]]&gt;30,"Delay","Ontime")</f>
        <v>Ontime</v>
      </c>
    </row>
    <row r="6375" spans="1:13" x14ac:dyDescent="0.2">
      <c r="A6375" t="s">
        <v>12757</v>
      </c>
      <c r="B6375" t="s">
        <v>12758</v>
      </c>
      <c r="C6375" t="s">
        <v>21</v>
      </c>
      <c r="D6375">
        <v>14</v>
      </c>
      <c r="E6375" t="s">
        <v>36</v>
      </c>
      <c r="F6375" t="s">
        <v>18449</v>
      </c>
      <c r="G6375" t="s">
        <v>18</v>
      </c>
      <c r="I6375">
        <v>30</v>
      </c>
      <c r="J6375" s="1">
        <v>45541</v>
      </c>
      <c r="K6375" s="2">
        <v>0.75208333333333333</v>
      </c>
      <c r="L6375" t="str" cm="1">
        <f t="array" ref="L6375">_xlfn.IFS(
Table1[[#This Row],[Patient Age]]&gt;=70,"70-79",
Table1[[#This Row],[Patient Age]]&gt;=60,"60-69",
Table1[[#This Row],[Patient Age]]&gt;=50,"50-59",
Table1[[#This Row],[Patient Age]]&gt;=40,"40-49",
Table1[[#This Row],[Patient Age]]&gt;=30,"30-39",
Table1[[#This Row],[Patient Age]]&gt;=20,"20-29",
Table1[[#This Row],[Patient Age]]&gt;=10,"10-19",
TRUE,"0-9"
)</f>
        <v>10-19</v>
      </c>
      <c r="M6375" t="str">
        <f>IF(Table1[[#This Row],[Patient Waittime]]&gt;30,"Delay","Ontime")</f>
        <v>Ontime</v>
      </c>
    </row>
    <row r="6376" spans="1:13" x14ac:dyDescent="0.2">
      <c r="A6376" t="s">
        <v>12759</v>
      </c>
      <c r="B6376" t="s">
        <v>12760</v>
      </c>
      <c r="C6376" t="s">
        <v>21</v>
      </c>
      <c r="D6376">
        <v>15</v>
      </c>
      <c r="E6376" t="s">
        <v>36</v>
      </c>
      <c r="F6376" t="s">
        <v>18449</v>
      </c>
      <c r="G6376" t="s">
        <v>18</v>
      </c>
      <c r="I6376">
        <v>30</v>
      </c>
      <c r="J6376" s="1">
        <v>45028</v>
      </c>
      <c r="K6376" s="2">
        <v>0.43402777777777779</v>
      </c>
      <c r="L6376" t="str" cm="1">
        <f t="array" ref="L6376">_xlfn.IFS(
Table1[[#This Row],[Patient Age]]&gt;=70,"70-79",
Table1[[#This Row],[Patient Age]]&gt;=60,"60-69",
Table1[[#This Row],[Patient Age]]&gt;=50,"50-59",
Table1[[#This Row],[Patient Age]]&gt;=40,"40-49",
Table1[[#This Row],[Patient Age]]&gt;=30,"30-39",
Table1[[#This Row],[Patient Age]]&gt;=20,"20-29",
Table1[[#This Row],[Patient Age]]&gt;=10,"10-19",
TRUE,"0-9"
)</f>
        <v>10-19</v>
      </c>
      <c r="M6376" t="str">
        <f>IF(Table1[[#This Row],[Patient Waittime]]&gt;30,"Delay","Ontime")</f>
        <v>Ontime</v>
      </c>
    </row>
    <row r="6377" spans="1:13" x14ac:dyDescent="0.2">
      <c r="A6377" t="s">
        <v>12761</v>
      </c>
      <c r="B6377" t="s">
        <v>12762</v>
      </c>
      <c r="C6377" t="s">
        <v>21</v>
      </c>
      <c r="D6377">
        <v>36</v>
      </c>
      <c r="E6377" t="s">
        <v>36</v>
      </c>
      <c r="F6377" t="s">
        <v>18449</v>
      </c>
      <c r="G6377" t="s">
        <v>18</v>
      </c>
      <c r="I6377">
        <v>49</v>
      </c>
      <c r="J6377" s="1">
        <v>44964</v>
      </c>
      <c r="K6377" s="2">
        <v>4.791666666666667E-2</v>
      </c>
      <c r="L6377" t="str" cm="1">
        <f t="array" ref="L6377">_xlfn.IFS(
Table1[[#This Row],[Patient Age]]&gt;=70,"70-79",
Table1[[#This Row],[Patient Age]]&gt;=60,"60-69",
Table1[[#This Row],[Patient Age]]&gt;=50,"50-59",
Table1[[#This Row],[Patient Age]]&gt;=40,"40-49",
Table1[[#This Row],[Patient Age]]&gt;=30,"30-39",
Table1[[#This Row],[Patient Age]]&gt;=20,"20-29",
Table1[[#This Row],[Patient Age]]&gt;=10,"10-19",
TRUE,"0-9"
)</f>
        <v>30-39</v>
      </c>
      <c r="M6377" t="str">
        <f>IF(Table1[[#This Row],[Patient Waittime]]&gt;30,"Delay","Ontime")</f>
        <v>Delay</v>
      </c>
    </row>
    <row r="6378" spans="1:13" x14ac:dyDescent="0.2">
      <c r="A6378" t="s">
        <v>12763</v>
      </c>
      <c r="B6378" t="s">
        <v>12764</v>
      </c>
      <c r="C6378" t="s">
        <v>21</v>
      </c>
      <c r="D6378">
        <v>70</v>
      </c>
      <c r="E6378" t="s">
        <v>36</v>
      </c>
      <c r="F6378" t="s">
        <v>18449</v>
      </c>
      <c r="G6378" t="s">
        <v>18</v>
      </c>
      <c r="I6378">
        <v>12</v>
      </c>
      <c r="J6378" s="1">
        <v>45250</v>
      </c>
      <c r="K6378" s="2">
        <v>0.94305555555555554</v>
      </c>
      <c r="L6378" t="str" cm="1">
        <f t="array" ref="L6378">_xlfn.IFS(
Table1[[#This Row],[Patient Age]]&gt;=70,"70-79",
Table1[[#This Row],[Patient Age]]&gt;=60,"60-69",
Table1[[#This Row],[Patient Age]]&gt;=50,"50-59",
Table1[[#This Row],[Patient Age]]&gt;=40,"40-49",
Table1[[#This Row],[Patient Age]]&gt;=30,"30-39",
Table1[[#This Row],[Patient Age]]&gt;=20,"20-29",
Table1[[#This Row],[Patient Age]]&gt;=10,"10-19",
TRUE,"0-9"
)</f>
        <v>70-79</v>
      </c>
      <c r="M6378" t="str">
        <f>IF(Table1[[#This Row],[Patient Waittime]]&gt;30,"Delay","Ontime")</f>
        <v>Ontime</v>
      </c>
    </row>
    <row r="6379" spans="1:13" x14ac:dyDescent="0.2">
      <c r="A6379" t="s">
        <v>12765</v>
      </c>
      <c r="B6379" t="s">
        <v>12766</v>
      </c>
      <c r="C6379" t="s">
        <v>21</v>
      </c>
      <c r="D6379">
        <v>27</v>
      </c>
      <c r="E6379" t="s">
        <v>36</v>
      </c>
      <c r="F6379" t="s">
        <v>18449</v>
      </c>
      <c r="G6379" t="s">
        <v>18</v>
      </c>
      <c r="I6379">
        <v>14</v>
      </c>
      <c r="J6379" s="1">
        <v>45579</v>
      </c>
      <c r="K6379" s="2">
        <v>0.91041666666666665</v>
      </c>
      <c r="L6379" t="str" cm="1">
        <f t="array" ref="L6379">_xlfn.IFS(
Table1[[#This Row],[Patient Age]]&gt;=70,"70-79",
Table1[[#This Row],[Patient Age]]&gt;=60,"60-69",
Table1[[#This Row],[Patient Age]]&gt;=50,"50-59",
Table1[[#This Row],[Patient Age]]&gt;=40,"40-49",
Table1[[#This Row],[Patient Age]]&gt;=30,"30-39",
Table1[[#This Row],[Patient Age]]&gt;=20,"20-29",
Table1[[#This Row],[Patient Age]]&gt;=10,"10-19",
TRUE,"0-9"
)</f>
        <v>20-29</v>
      </c>
      <c r="M6379" t="str">
        <f>IF(Table1[[#This Row],[Patient Waittime]]&gt;30,"Delay","Ontime")</f>
        <v>Ontime</v>
      </c>
    </row>
    <row r="6380" spans="1:13" x14ac:dyDescent="0.2">
      <c r="A6380" t="s">
        <v>12767</v>
      </c>
      <c r="B6380" t="s">
        <v>12768</v>
      </c>
      <c r="C6380" t="s">
        <v>21</v>
      </c>
      <c r="D6380">
        <v>37</v>
      </c>
      <c r="E6380" t="s">
        <v>36</v>
      </c>
      <c r="F6380" t="s">
        <v>18449</v>
      </c>
      <c r="G6380" t="s">
        <v>18</v>
      </c>
      <c r="I6380">
        <v>39</v>
      </c>
      <c r="J6380" s="1">
        <v>45350</v>
      </c>
      <c r="K6380" s="2">
        <v>0.86875000000000002</v>
      </c>
      <c r="L6380" t="str" cm="1">
        <f t="array" ref="L6380">_xlfn.IFS(
Table1[[#This Row],[Patient Age]]&gt;=70,"70-79",
Table1[[#This Row],[Patient Age]]&gt;=60,"60-69",
Table1[[#This Row],[Patient Age]]&gt;=50,"50-59",
Table1[[#This Row],[Patient Age]]&gt;=40,"40-49",
Table1[[#This Row],[Patient Age]]&gt;=30,"30-39",
Table1[[#This Row],[Patient Age]]&gt;=20,"20-29",
Table1[[#This Row],[Patient Age]]&gt;=10,"10-19",
TRUE,"0-9"
)</f>
        <v>30-39</v>
      </c>
      <c r="M6380" t="str">
        <f>IF(Table1[[#This Row],[Patient Waittime]]&gt;30,"Delay","Ontime")</f>
        <v>Delay</v>
      </c>
    </row>
    <row r="6381" spans="1:13" x14ac:dyDescent="0.2">
      <c r="A6381" t="s">
        <v>12769</v>
      </c>
      <c r="B6381" t="s">
        <v>12770</v>
      </c>
      <c r="C6381" t="s">
        <v>21</v>
      </c>
      <c r="D6381">
        <v>40</v>
      </c>
      <c r="E6381" t="s">
        <v>36</v>
      </c>
      <c r="F6381" t="s">
        <v>18449</v>
      </c>
      <c r="G6381" t="s">
        <v>18</v>
      </c>
      <c r="I6381">
        <v>40</v>
      </c>
      <c r="J6381" s="1">
        <v>45304</v>
      </c>
      <c r="K6381" s="2">
        <v>0.39444444444444443</v>
      </c>
      <c r="L6381" t="str" cm="1">
        <f t="array" ref="L6381">_xlfn.IFS(
Table1[[#This Row],[Patient Age]]&gt;=70,"70-79",
Table1[[#This Row],[Patient Age]]&gt;=60,"60-69",
Table1[[#This Row],[Patient Age]]&gt;=50,"50-59",
Table1[[#This Row],[Patient Age]]&gt;=40,"40-49",
Table1[[#This Row],[Patient Age]]&gt;=30,"30-39",
Table1[[#This Row],[Patient Age]]&gt;=20,"20-29",
Table1[[#This Row],[Patient Age]]&gt;=10,"10-19",
TRUE,"0-9"
)</f>
        <v>40-49</v>
      </c>
      <c r="M6381" t="str">
        <f>IF(Table1[[#This Row],[Patient Waittime]]&gt;30,"Delay","Ontime")</f>
        <v>Delay</v>
      </c>
    </row>
    <row r="6382" spans="1:13" x14ac:dyDescent="0.2">
      <c r="A6382" t="s">
        <v>12771</v>
      </c>
      <c r="B6382" t="s">
        <v>12772</v>
      </c>
      <c r="C6382" t="s">
        <v>21</v>
      </c>
      <c r="D6382">
        <v>12</v>
      </c>
      <c r="E6382" t="s">
        <v>36</v>
      </c>
      <c r="F6382" t="s">
        <v>18449</v>
      </c>
      <c r="G6382" t="s">
        <v>18</v>
      </c>
      <c r="I6382">
        <v>26</v>
      </c>
      <c r="J6382" s="1">
        <v>45066</v>
      </c>
      <c r="K6382" s="2">
        <v>0.21805555555555556</v>
      </c>
      <c r="L6382" t="str" cm="1">
        <f t="array" ref="L6382">_xlfn.IFS(
Table1[[#This Row],[Patient Age]]&gt;=70,"70-79",
Table1[[#This Row],[Patient Age]]&gt;=60,"60-69",
Table1[[#This Row],[Patient Age]]&gt;=50,"50-59",
Table1[[#This Row],[Patient Age]]&gt;=40,"40-49",
Table1[[#This Row],[Patient Age]]&gt;=30,"30-39",
Table1[[#This Row],[Patient Age]]&gt;=20,"20-29",
Table1[[#This Row],[Patient Age]]&gt;=10,"10-19",
TRUE,"0-9"
)</f>
        <v>10-19</v>
      </c>
      <c r="M6382" t="str">
        <f>IF(Table1[[#This Row],[Patient Waittime]]&gt;30,"Delay","Ontime")</f>
        <v>Ontime</v>
      </c>
    </row>
    <row r="6383" spans="1:13" x14ac:dyDescent="0.2">
      <c r="A6383" t="s">
        <v>12773</v>
      </c>
      <c r="B6383" t="s">
        <v>12774</v>
      </c>
      <c r="C6383" t="s">
        <v>21</v>
      </c>
      <c r="D6383">
        <v>41</v>
      </c>
      <c r="E6383" t="s">
        <v>36</v>
      </c>
      <c r="F6383" t="s">
        <v>18449</v>
      </c>
      <c r="G6383" t="s">
        <v>18</v>
      </c>
      <c r="I6383">
        <v>47</v>
      </c>
      <c r="J6383" s="1">
        <v>45301</v>
      </c>
      <c r="K6383" s="2">
        <v>0.69236111111111109</v>
      </c>
      <c r="L6383" t="str" cm="1">
        <f t="array" ref="L6383">_xlfn.IFS(
Table1[[#This Row],[Patient Age]]&gt;=70,"70-79",
Table1[[#This Row],[Patient Age]]&gt;=60,"60-69",
Table1[[#This Row],[Patient Age]]&gt;=50,"50-59",
Table1[[#This Row],[Patient Age]]&gt;=40,"40-49",
Table1[[#This Row],[Patient Age]]&gt;=30,"30-39",
Table1[[#This Row],[Patient Age]]&gt;=20,"20-29",
Table1[[#This Row],[Patient Age]]&gt;=10,"10-19",
TRUE,"0-9"
)</f>
        <v>40-49</v>
      </c>
      <c r="M6383" t="str">
        <f>IF(Table1[[#This Row],[Patient Waittime]]&gt;30,"Delay","Ontime")</f>
        <v>Delay</v>
      </c>
    </row>
    <row r="6384" spans="1:13" x14ac:dyDescent="0.2">
      <c r="A6384" t="s">
        <v>12775</v>
      </c>
      <c r="B6384" t="s">
        <v>12776</v>
      </c>
      <c r="C6384" t="s">
        <v>21</v>
      </c>
      <c r="D6384">
        <v>33</v>
      </c>
      <c r="E6384" t="s">
        <v>36</v>
      </c>
      <c r="F6384" t="s">
        <v>18449</v>
      </c>
      <c r="G6384" t="s">
        <v>18</v>
      </c>
      <c r="I6384">
        <v>60</v>
      </c>
      <c r="J6384" s="1">
        <v>45067</v>
      </c>
      <c r="K6384" s="2">
        <v>0.92847222222222225</v>
      </c>
      <c r="L6384" t="str" cm="1">
        <f t="array" ref="L6384">_xlfn.IFS(
Table1[[#This Row],[Patient Age]]&gt;=70,"70-79",
Table1[[#This Row],[Patient Age]]&gt;=60,"60-69",
Table1[[#This Row],[Patient Age]]&gt;=50,"50-59",
Table1[[#This Row],[Patient Age]]&gt;=40,"40-49",
Table1[[#This Row],[Patient Age]]&gt;=30,"30-39",
Table1[[#This Row],[Patient Age]]&gt;=20,"20-29",
Table1[[#This Row],[Patient Age]]&gt;=10,"10-19",
TRUE,"0-9"
)</f>
        <v>30-39</v>
      </c>
      <c r="M6384" t="str">
        <f>IF(Table1[[#This Row],[Patient Waittime]]&gt;30,"Delay","Ontime")</f>
        <v>Delay</v>
      </c>
    </row>
    <row r="6385" spans="1:13" x14ac:dyDescent="0.2">
      <c r="A6385" t="s">
        <v>12777</v>
      </c>
      <c r="B6385" t="s">
        <v>12778</v>
      </c>
      <c r="C6385" t="s">
        <v>21</v>
      </c>
      <c r="D6385">
        <v>38</v>
      </c>
      <c r="E6385" t="s">
        <v>36</v>
      </c>
      <c r="F6385" t="s">
        <v>18449</v>
      </c>
      <c r="G6385" t="s">
        <v>18</v>
      </c>
      <c r="I6385">
        <v>23</v>
      </c>
      <c r="J6385" s="1">
        <v>45029</v>
      </c>
      <c r="K6385" s="2">
        <v>0.93125000000000002</v>
      </c>
      <c r="L6385" t="str" cm="1">
        <f t="array" ref="L6385">_xlfn.IFS(
Table1[[#This Row],[Patient Age]]&gt;=70,"70-79",
Table1[[#This Row],[Patient Age]]&gt;=60,"60-69",
Table1[[#This Row],[Patient Age]]&gt;=50,"50-59",
Table1[[#This Row],[Patient Age]]&gt;=40,"40-49",
Table1[[#This Row],[Patient Age]]&gt;=30,"30-39",
Table1[[#This Row],[Patient Age]]&gt;=20,"20-29",
Table1[[#This Row],[Patient Age]]&gt;=10,"10-19",
TRUE,"0-9"
)</f>
        <v>30-39</v>
      </c>
      <c r="M6385" t="str">
        <f>IF(Table1[[#This Row],[Patient Waittime]]&gt;30,"Delay","Ontime")</f>
        <v>Ontime</v>
      </c>
    </row>
    <row r="6386" spans="1:13" x14ac:dyDescent="0.2">
      <c r="A6386" t="s">
        <v>12779</v>
      </c>
      <c r="B6386" t="s">
        <v>12780</v>
      </c>
      <c r="C6386" t="s">
        <v>21</v>
      </c>
      <c r="D6386">
        <v>77</v>
      </c>
      <c r="E6386" t="s">
        <v>36</v>
      </c>
      <c r="F6386" t="s">
        <v>18449</v>
      </c>
      <c r="G6386" t="s">
        <v>18</v>
      </c>
      <c r="I6386">
        <v>25</v>
      </c>
      <c r="J6386" s="1">
        <v>45552</v>
      </c>
      <c r="K6386" s="2">
        <v>0.80069444444444449</v>
      </c>
      <c r="L6386" t="str" cm="1">
        <f t="array" ref="L6386">_xlfn.IFS(
Table1[[#This Row],[Patient Age]]&gt;=70,"70-79",
Table1[[#This Row],[Patient Age]]&gt;=60,"60-69",
Table1[[#This Row],[Patient Age]]&gt;=50,"50-59",
Table1[[#This Row],[Patient Age]]&gt;=40,"40-49",
Table1[[#This Row],[Patient Age]]&gt;=30,"30-39",
Table1[[#This Row],[Patient Age]]&gt;=20,"20-29",
Table1[[#This Row],[Patient Age]]&gt;=10,"10-19",
TRUE,"0-9"
)</f>
        <v>70-79</v>
      </c>
      <c r="M6386" t="str">
        <f>IF(Table1[[#This Row],[Patient Waittime]]&gt;30,"Delay","Ontime")</f>
        <v>Ontime</v>
      </c>
    </row>
    <row r="6387" spans="1:13" x14ac:dyDescent="0.2">
      <c r="A6387" t="s">
        <v>12781</v>
      </c>
      <c r="B6387" t="s">
        <v>12782</v>
      </c>
      <c r="C6387" t="s">
        <v>21</v>
      </c>
      <c r="D6387">
        <v>7</v>
      </c>
      <c r="E6387" t="s">
        <v>36</v>
      </c>
      <c r="F6387" t="s">
        <v>18449</v>
      </c>
      <c r="G6387" t="s">
        <v>18</v>
      </c>
      <c r="I6387">
        <v>31</v>
      </c>
      <c r="J6387" s="1">
        <v>45559</v>
      </c>
      <c r="K6387" s="2">
        <v>0.1076388888888889</v>
      </c>
      <c r="L6387" t="str" cm="1">
        <f t="array" ref="L6387">_xlfn.IFS(
Table1[[#This Row],[Patient Age]]&gt;=70,"70-79",
Table1[[#This Row],[Patient Age]]&gt;=60,"60-69",
Table1[[#This Row],[Patient Age]]&gt;=50,"50-59",
Table1[[#This Row],[Patient Age]]&gt;=40,"40-49",
Table1[[#This Row],[Patient Age]]&gt;=30,"30-39",
Table1[[#This Row],[Patient Age]]&gt;=20,"20-29",
Table1[[#This Row],[Patient Age]]&gt;=10,"10-19",
TRUE,"0-9"
)</f>
        <v>0-9</v>
      </c>
      <c r="M6387" t="str">
        <f>IF(Table1[[#This Row],[Patient Waittime]]&gt;30,"Delay","Ontime")</f>
        <v>Delay</v>
      </c>
    </row>
    <row r="6388" spans="1:13" x14ac:dyDescent="0.2">
      <c r="A6388" t="s">
        <v>12783</v>
      </c>
      <c r="B6388" t="s">
        <v>12784</v>
      </c>
      <c r="C6388" t="s">
        <v>21</v>
      </c>
      <c r="D6388">
        <v>67</v>
      </c>
      <c r="E6388" t="s">
        <v>36</v>
      </c>
      <c r="F6388" t="s">
        <v>18449</v>
      </c>
      <c r="G6388" t="s">
        <v>18</v>
      </c>
      <c r="I6388">
        <v>31</v>
      </c>
      <c r="J6388" s="1">
        <v>45590</v>
      </c>
      <c r="K6388" s="2">
        <v>0.47291666666666665</v>
      </c>
      <c r="L6388" t="str" cm="1">
        <f t="array" ref="L6388">_xlfn.IFS(
Table1[[#This Row],[Patient Age]]&gt;=70,"70-79",
Table1[[#This Row],[Patient Age]]&gt;=60,"60-69",
Table1[[#This Row],[Patient Age]]&gt;=50,"50-59",
Table1[[#This Row],[Patient Age]]&gt;=40,"40-49",
Table1[[#This Row],[Patient Age]]&gt;=30,"30-39",
Table1[[#This Row],[Patient Age]]&gt;=20,"20-29",
Table1[[#This Row],[Patient Age]]&gt;=10,"10-19",
TRUE,"0-9"
)</f>
        <v>60-69</v>
      </c>
      <c r="M6388" t="str">
        <f>IF(Table1[[#This Row],[Patient Waittime]]&gt;30,"Delay","Ontime")</f>
        <v>Delay</v>
      </c>
    </row>
    <row r="6389" spans="1:13" x14ac:dyDescent="0.2">
      <c r="A6389" t="s">
        <v>12785</v>
      </c>
      <c r="B6389" t="s">
        <v>12786</v>
      </c>
      <c r="C6389" t="s">
        <v>21</v>
      </c>
      <c r="D6389">
        <v>52</v>
      </c>
      <c r="E6389" t="s">
        <v>36</v>
      </c>
      <c r="F6389" t="s">
        <v>18449</v>
      </c>
      <c r="G6389" t="s">
        <v>18</v>
      </c>
      <c r="I6389">
        <v>34</v>
      </c>
      <c r="J6389" s="1">
        <v>45354</v>
      </c>
      <c r="K6389" s="2">
        <v>0.22013888888888888</v>
      </c>
      <c r="L6389" t="str" cm="1">
        <f t="array" ref="L6389">_xlfn.IFS(
Table1[[#This Row],[Patient Age]]&gt;=70,"70-79",
Table1[[#This Row],[Patient Age]]&gt;=60,"60-69",
Table1[[#This Row],[Patient Age]]&gt;=50,"50-59",
Table1[[#This Row],[Patient Age]]&gt;=40,"40-49",
Table1[[#This Row],[Patient Age]]&gt;=30,"30-39",
Table1[[#This Row],[Patient Age]]&gt;=20,"20-29",
Table1[[#This Row],[Patient Age]]&gt;=10,"10-19",
TRUE,"0-9"
)</f>
        <v>50-59</v>
      </c>
      <c r="M6389" t="str">
        <f>IF(Table1[[#This Row],[Patient Waittime]]&gt;30,"Delay","Ontime")</f>
        <v>Delay</v>
      </c>
    </row>
    <row r="6390" spans="1:13" x14ac:dyDescent="0.2">
      <c r="A6390" t="s">
        <v>12787</v>
      </c>
      <c r="B6390" t="s">
        <v>12788</v>
      </c>
      <c r="C6390" t="s">
        <v>21</v>
      </c>
      <c r="D6390">
        <v>63</v>
      </c>
      <c r="E6390" t="s">
        <v>36</v>
      </c>
      <c r="F6390" t="s">
        <v>18449</v>
      </c>
      <c r="G6390" t="s">
        <v>18</v>
      </c>
      <c r="I6390">
        <v>36</v>
      </c>
      <c r="J6390" s="1">
        <v>45095</v>
      </c>
      <c r="K6390" s="2">
        <v>0.71736111111111112</v>
      </c>
      <c r="L6390" t="str" cm="1">
        <f t="array" ref="L6390">_xlfn.IFS(
Table1[[#This Row],[Patient Age]]&gt;=70,"70-79",
Table1[[#This Row],[Patient Age]]&gt;=60,"60-69",
Table1[[#This Row],[Patient Age]]&gt;=50,"50-59",
Table1[[#This Row],[Patient Age]]&gt;=40,"40-49",
Table1[[#This Row],[Patient Age]]&gt;=30,"30-39",
Table1[[#This Row],[Patient Age]]&gt;=20,"20-29",
Table1[[#This Row],[Patient Age]]&gt;=10,"10-19",
TRUE,"0-9"
)</f>
        <v>60-69</v>
      </c>
      <c r="M6390" t="str">
        <f>IF(Table1[[#This Row],[Patient Waittime]]&gt;30,"Delay","Ontime")</f>
        <v>Delay</v>
      </c>
    </row>
    <row r="6391" spans="1:13" x14ac:dyDescent="0.2">
      <c r="A6391" t="s">
        <v>12789</v>
      </c>
      <c r="B6391" t="s">
        <v>12790</v>
      </c>
      <c r="C6391" t="s">
        <v>21</v>
      </c>
      <c r="D6391">
        <v>52</v>
      </c>
      <c r="E6391" t="s">
        <v>36</v>
      </c>
      <c r="F6391" t="s">
        <v>18449</v>
      </c>
      <c r="G6391" t="s">
        <v>18</v>
      </c>
      <c r="I6391">
        <v>39</v>
      </c>
      <c r="J6391" s="1">
        <v>45305</v>
      </c>
      <c r="K6391" s="2">
        <v>0.24583333333333332</v>
      </c>
      <c r="L6391" t="str" cm="1">
        <f t="array" ref="L6391">_xlfn.IFS(
Table1[[#This Row],[Patient Age]]&gt;=70,"70-79",
Table1[[#This Row],[Patient Age]]&gt;=60,"60-69",
Table1[[#This Row],[Patient Age]]&gt;=50,"50-59",
Table1[[#This Row],[Patient Age]]&gt;=40,"40-49",
Table1[[#This Row],[Patient Age]]&gt;=30,"30-39",
Table1[[#This Row],[Patient Age]]&gt;=20,"20-29",
Table1[[#This Row],[Patient Age]]&gt;=10,"10-19",
TRUE,"0-9"
)</f>
        <v>50-59</v>
      </c>
      <c r="M6391" t="str">
        <f>IF(Table1[[#This Row],[Patient Waittime]]&gt;30,"Delay","Ontime")</f>
        <v>Delay</v>
      </c>
    </row>
    <row r="6392" spans="1:13" x14ac:dyDescent="0.2">
      <c r="A6392" t="s">
        <v>12791</v>
      </c>
      <c r="B6392" t="s">
        <v>12792</v>
      </c>
      <c r="C6392" t="s">
        <v>21</v>
      </c>
      <c r="D6392">
        <v>17</v>
      </c>
      <c r="E6392" t="s">
        <v>36</v>
      </c>
      <c r="F6392" t="s">
        <v>18449</v>
      </c>
      <c r="G6392" t="s">
        <v>18</v>
      </c>
      <c r="I6392">
        <v>43</v>
      </c>
      <c r="J6392" s="1">
        <v>45391</v>
      </c>
      <c r="K6392" s="2">
        <v>0.7055555555555556</v>
      </c>
      <c r="L6392" t="str" cm="1">
        <f t="array" ref="L6392">_xlfn.IFS(
Table1[[#This Row],[Patient Age]]&gt;=70,"70-79",
Table1[[#This Row],[Patient Age]]&gt;=60,"60-69",
Table1[[#This Row],[Patient Age]]&gt;=50,"50-59",
Table1[[#This Row],[Patient Age]]&gt;=40,"40-49",
Table1[[#This Row],[Patient Age]]&gt;=30,"30-39",
Table1[[#This Row],[Patient Age]]&gt;=20,"20-29",
Table1[[#This Row],[Patient Age]]&gt;=10,"10-19",
TRUE,"0-9"
)</f>
        <v>10-19</v>
      </c>
      <c r="M6392" t="str">
        <f>IF(Table1[[#This Row],[Patient Waittime]]&gt;30,"Delay","Ontime")</f>
        <v>Delay</v>
      </c>
    </row>
    <row r="6393" spans="1:13" x14ac:dyDescent="0.2">
      <c r="A6393" t="s">
        <v>12793</v>
      </c>
      <c r="B6393" t="s">
        <v>12794</v>
      </c>
      <c r="C6393" t="s">
        <v>21</v>
      </c>
      <c r="D6393">
        <v>78</v>
      </c>
      <c r="E6393" t="s">
        <v>36</v>
      </c>
      <c r="F6393" t="s">
        <v>18449</v>
      </c>
      <c r="G6393" t="s">
        <v>18</v>
      </c>
      <c r="I6393">
        <v>44</v>
      </c>
      <c r="J6393" s="1">
        <v>45406</v>
      </c>
      <c r="K6393" s="2">
        <v>0.70416666666666672</v>
      </c>
      <c r="L6393" t="str" cm="1">
        <f t="array" ref="L6393">_xlfn.IFS(
Table1[[#This Row],[Patient Age]]&gt;=70,"70-79",
Table1[[#This Row],[Patient Age]]&gt;=60,"60-69",
Table1[[#This Row],[Patient Age]]&gt;=50,"50-59",
Table1[[#This Row],[Patient Age]]&gt;=40,"40-49",
Table1[[#This Row],[Patient Age]]&gt;=30,"30-39",
Table1[[#This Row],[Patient Age]]&gt;=20,"20-29",
Table1[[#This Row],[Patient Age]]&gt;=10,"10-19",
TRUE,"0-9"
)</f>
        <v>70-79</v>
      </c>
      <c r="M6393" t="str">
        <f>IF(Table1[[#This Row],[Patient Waittime]]&gt;30,"Delay","Ontime")</f>
        <v>Delay</v>
      </c>
    </row>
    <row r="6394" spans="1:13" x14ac:dyDescent="0.2">
      <c r="A6394" t="s">
        <v>12795</v>
      </c>
      <c r="B6394" t="s">
        <v>12796</v>
      </c>
      <c r="C6394" t="s">
        <v>21</v>
      </c>
      <c r="D6394">
        <v>60</v>
      </c>
      <c r="E6394" t="s">
        <v>36</v>
      </c>
      <c r="F6394" t="s">
        <v>18449</v>
      </c>
      <c r="G6394" t="s">
        <v>18</v>
      </c>
      <c r="I6394">
        <v>20</v>
      </c>
      <c r="J6394" s="1">
        <v>45062</v>
      </c>
      <c r="K6394" s="2">
        <v>0.56180555555555556</v>
      </c>
      <c r="L6394" t="str" cm="1">
        <f t="array" ref="L6394">_xlfn.IFS(
Table1[[#This Row],[Patient Age]]&gt;=70,"70-79",
Table1[[#This Row],[Patient Age]]&gt;=60,"60-69",
Table1[[#This Row],[Patient Age]]&gt;=50,"50-59",
Table1[[#This Row],[Patient Age]]&gt;=40,"40-49",
Table1[[#This Row],[Patient Age]]&gt;=30,"30-39",
Table1[[#This Row],[Patient Age]]&gt;=20,"20-29",
Table1[[#This Row],[Patient Age]]&gt;=10,"10-19",
TRUE,"0-9"
)</f>
        <v>60-69</v>
      </c>
      <c r="M6394" t="str">
        <f>IF(Table1[[#This Row],[Patient Waittime]]&gt;30,"Delay","Ontime")</f>
        <v>Ontime</v>
      </c>
    </row>
    <row r="6395" spans="1:13" x14ac:dyDescent="0.2">
      <c r="A6395" t="s">
        <v>12797</v>
      </c>
      <c r="B6395" t="s">
        <v>12798</v>
      </c>
      <c r="C6395" t="s">
        <v>21</v>
      </c>
      <c r="D6395">
        <v>16</v>
      </c>
      <c r="E6395" t="s">
        <v>36</v>
      </c>
      <c r="F6395" t="s">
        <v>18449</v>
      </c>
      <c r="G6395" t="s">
        <v>18</v>
      </c>
      <c r="I6395">
        <v>55</v>
      </c>
      <c r="J6395" s="1">
        <v>45034</v>
      </c>
      <c r="K6395" s="2">
        <v>0.12152777777777778</v>
      </c>
      <c r="L6395" t="str" cm="1">
        <f t="array" ref="L6395">_xlfn.IFS(
Table1[[#This Row],[Patient Age]]&gt;=70,"70-79",
Table1[[#This Row],[Patient Age]]&gt;=60,"60-69",
Table1[[#This Row],[Patient Age]]&gt;=50,"50-59",
Table1[[#This Row],[Patient Age]]&gt;=40,"40-49",
Table1[[#This Row],[Patient Age]]&gt;=30,"30-39",
Table1[[#This Row],[Patient Age]]&gt;=20,"20-29",
Table1[[#This Row],[Patient Age]]&gt;=10,"10-19",
TRUE,"0-9"
)</f>
        <v>10-19</v>
      </c>
      <c r="M6395" t="str">
        <f>IF(Table1[[#This Row],[Patient Waittime]]&gt;30,"Delay","Ontime")</f>
        <v>Delay</v>
      </c>
    </row>
    <row r="6396" spans="1:13" x14ac:dyDescent="0.2">
      <c r="A6396" t="s">
        <v>12799</v>
      </c>
      <c r="B6396" t="s">
        <v>12800</v>
      </c>
      <c r="C6396" t="s">
        <v>21</v>
      </c>
      <c r="D6396">
        <v>73</v>
      </c>
      <c r="E6396" t="s">
        <v>36</v>
      </c>
      <c r="F6396" t="s">
        <v>18449</v>
      </c>
      <c r="G6396" t="s">
        <v>18</v>
      </c>
      <c r="I6396">
        <v>58</v>
      </c>
      <c r="J6396" s="1">
        <v>45432</v>
      </c>
      <c r="K6396" s="2">
        <v>0.35972222222222222</v>
      </c>
      <c r="L6396" t="str" cm="1">
        <f t="array" ref="L6396">_xlfn.IFS(
Table1[[#This Row],[Patient Age]]&gt;=70,"70-79",
Table1[[#This Row],[Patient Age]]&gt;=60,"60-69",
Table1[[#This Row],[Patient Age]]&gt;=50,"50-59",
Table1[[#This Row],[Patient Age]]&gt;=40,"40-49",
Table1[[#This Row],[Patient Age]]&gt;=30,"30-39",
Table1[[#This Row],[Patient Age]]&gt;=20,"20-29",
Table1[[#This Row],[Patient Age]]&gt;=10,"10-19",
TRUE,"0-9"
)</f>
        <v>70-79</v>
      </c>
      <c r="M6396" t="str">
        <f>IF(Table1[[#This Row],[Patient Waittime]]&gt;30,"Delay","Ontime")</f>
        <v>Delay</v>
      </c>
    </row>
    <row r="6397" spans="1:13" x14ac:dyDescent="0.2">
      <c r="A6397" t="s">
        <v>12801</v>
      </c>
      <c r="B6397" t="s">
        <v>12802</v>
      </c>
      <c r="C6397" t="s">
        <v>21</v>
      </c>
      <c r="D6397">
        <v>68</v>
      </c>
      <c r="E6397" t="s">
        <v>36</v>
      </c>
      <c r="F6397" t="s">
        <v>18449</v>
      </c>
      <c r="G6397" t="s">
        <v>18</v>
      </c>
      <c r="I6397">
        <v>14</v>
      </c>
      <c r="J6397" s="1">
        <v>45087</v>
      </c>
      <c r="K6397" s="2">
        <v>0.14861111111111111</v>
      </c>
      <c r="L6397" t="str" cm="1">
        <f t="array" ref="L6397">_xlfn.IFS(
Table1[[#This Row],[Patient Age]]&gt;=70,"70-79",
Table1[[#This Row],[Patient Age]]&gt;=60,"60-69",
Table1[[#This Row],[Patient Age]]&gt;=50,"50-59",
Table1[[#This Row],[Patient Age]]&gt;=40,"40-49",
Table1[[#This Row],[Patient Age]]&gt;=30,"30-39",
Table1[[#This Row],[Patient Age]]&gt;=20,"20-29",
Table1[[#This Row],[Patient Age]]&gt;=10,"10-19",
TRUE,"0-9"
)</f>
        <v>60-69</v>
      </c>
      <c r="M6397" t="str">
        <f>IF(Table1[[#This Row],[Patient Waittime]]&gt;30,"Delay","Ontime")</f>
        <v>Ontime</v>
      </c>
    </row>
    <row r="6398" spans="1:13" x14ac:dyDescent="0.2">
      <c r="A6398" t="s">
        <v>12803</v>
      </c>
      <c r="B6398" t="s">
        <v>12804</v>
      </c>
      <c r="C6398" t="s">
        <v>21</v>
      </c>
      <c r="D6398">
        <v>15</v>
      </c>
      <c r="E6398" t="s">
        <v>36</v>
      </c>
      <c r="F6398" t="s">
        <v>18449</v>
      </c>
      <c r="G6398" t="s">
        <v>18</v>
      </c>
      <c r="I6398">
        <v>22</v>
      </c>
      <c r="J6398" s="1">
        <v>45266</v>
      </c>
      <c r="K6398" s="2">
        <v>0.53749999999999998</v>
      </c>
      <c r="L6398" t="str" cm="1">
        <f t="array" ref="L6398">_xlfn.IFS(
Table1[[#This Row],[Patient Age]]&gt;=70,"70-79",
Table1[[#This Row],[Patient Age]]&gt;=60,"60-69",
Table1[[#This Row],[Patient Age]]&gt;=50,"50-59",
Table1[[#This Row],[Patient Age]]&gt;=40,"40-49",
Table1[[#This Row],[Patient Age]]&gt;=30,"30-39",
Table1[[#This Row],[Patient Age]]&gt;=20,"20-29",
Table1[[#This Row],[Patient Age]]&gt;=10,"10-19",
TRUE,"0-9"
)</f>
        <v>10-19</v>
      </c>
      <c r="M6398" t="str">
        <f>IF(Table1[[#This Row],[Patient Waittime]]&gt;30,"Delay","Ontime")</f>
        <v>Ontime</v>
      </c>
    </row>
    <row r="6399" spans="1:13" x14ac:dyDescent="0.2">
      <c r="A6399" t="s">
        <v>12805</v>
      </c>
      <c r="B6399" t="s">
        <v>12806</v>
      </c>
      <c r="C6399" t="s">
        <v>21</v>
      </c>
      <c r="D6399">
        <v>30</v>
      </c>
      <c r="E6399" t="s">
        <v>36</v>
      </c>
      <c r="F6399" t="s">
        <v>18449</v>
      </c>
      <c r="G6399" t="s">
        <v>18</v>
      </c>
      <c r="I6399">
        <v>46</v>
      </c>
      <c r="J6399" s="1">
        <v>45234</v>
      </c>
      <c r="K6399" s="2">
        <v>0.46458333333333335</v>
      </c>
      <c r="L6399" t="str" cm="1">
        <f t="array" ref="L6399">_xlfn.IFS(
Table1[[#This Row],[Patient Age]]&gt;=70,"70-79",
Table1[[#This Row],[Patient Age]]&gt;=60,"60-69",
Table1[[#This Row],[Patient Age]]&gt;=50,"50-59",
Table1[[#This Row],[Patient Age]]&gt;=40,"40-49",
Table1[[#This Row],[Patient Age]]&gt;=30,"30-39",
Table1[[#This Row],[Patient Age]]&gt;=20,"20-29",
Table1[[#This Row],[Patient Age]]&gt;=10,"10-19",
TRUE,"0-9"
)</f>
        <v>30-39</v>
      </c>
      <c r="M6399" t="str">
        <f>IF(Table1[[#This Row],[Patient Waittime]]&gt;30,"Delay","Ontime")</f>
        <v>Delay</v>
      </c>
    </row>
    <row r="6400" spans="1:13" x14ac:dyDescent="0.2">
      <c r="A6400" t="s">
        <v>12807</v>
      </c>
      <c r="B6400" t="s">
        <v>12808</v>
      </c>
      <c r="C6400" t="s">
        <v>21</v>
      </c>
      <c r="D6400">
        <v>17</v>
      </c>
      <c r="E6400" t="s">
        <v>36</v>
      </c>
      <c r="F6400" t="s">
        <v>18449</v>
      </c>
      <c r="G6400" t="s">
        <v>18</v>
      </c>
      <c r="I6400">
        <v>15</v>
      </c>
      <c r="J6400" s="1">
        <v>45416</v>
      </c>
      <c r="K6400" s="2">
        <v>0.49722222222222223</v>
      </c>
      <c r="L6400" t="str" cm="1">
        <f t="array" ref="L6400">_xlfn.IFS(
Table1[[#This Row],[Patient Age]]&gt;=70,"70-79",
Table1[[#This Row],[Patient Age]]&gt;=60,"60-69",
Table1[[#This Row],[Patient Age]]&gt;=50,"50-59",
Table1[[#This Row],[Patient Age]]&gt;=40,"40-49",
Table1[[#This Row],[Patient Age]]&gt;=30,"30-39",
Table1[[#This Row],[Patient Age]]&gt;=20,"20-29",
Table1[[#This Row],[Patient Age]]&gt;=10,"10-19",
TRUE,"0-9"
)</f>
        <v>10-19</v>
      </c>
      <c r="M6400" t="str">
        <f>IF(Table1[[#This Row],[Patient Waittime]]&gt;30,"Delay","Ontime")</f>
        <v>Ontime</v>
      </c>
    </row>
    <row r="6401" spans="1:13" x14ac:dyDescent="0.2">
      <c r="A6401" t="s">
        <v>12809</v>
      </c>
      <c r="B6401" t="s">
        <v>12810</v>
      </c>
      <c r="C6401" t="s">
        <v>21</v>
      </c>
      <c r="D6401">
        <v>22</v>
      </c>
      <c r="E6401" t="s">
        <v>36</v>
      </c>
      <c r="F6401" t="s">
        <v>18449</v>
      </c>
      <c r="G6401" t="s">
        <v>18</v>
      </c>
      <c r="I6401">
        <v>30</v>
      </c>
      <c r="J6401" s="1">
        <v>45408</v>
      </c>
      <c r="K6401" s="2">
        <v>0.92986111111111114</v>
      </c>
      <c r="L6401" t="str" cm="1">
        <f t="array" ref="L6401">_xlfn.IFS(
Table1[[#This Row],[Patient Age]]&gt;=70,"70-79",
Table1[[#This Row],[Patient Age]]&gt;=60,"60-69",
Table1[[#This Row],[Patient Age]]&gt;=50,"50-59",
Table1[[#This Row],[Patient Age]]&gt;=40,"40-49",
Table1[[#This Row],[Patient Age]]&gt;=30,"30-39",
Table1[[#This Row],[Patient Age]]&gt;=20,"20-29",
Table1[[#This Row],[Patient Age]]&gt;=10,"10-19",
TRUE,"0-9"
)</f>
        <v>20-29</v>
      </c>
      <c r="M6401" t="str">
        <f>IF(Table1[[#This Row],[Patient Waittime]]&gt;30,"Delay","Ontime")</f>
        <v>Ontime</v>
      </c>
    </row>
    <row r="6402" spans="1:13" x14ac:dyDescent="0.2">
      <c r="A6402" t="s">
        <v>12811</v>
      </c>
      <c r="B6402" t="s">
        <v>12812</v>
      </c>
      <c r="C6402" t="s">
        <v>21</v>
      </c>
      <c r="D6402">
        <v>70</v>
      </c>
      <c r="E6402" t="s">
        <v>36</v>
      </c>
      <c r="F6402" t="s">
        <v>18449</v>
      </c>
      <c r="G6402" t="s">
        <v>18</v>
      </c>
      <c r="I6402">
        <v>32</v>
      </c>
      <c r="J6402" s="1">
        <v>45445</v>
      </c>
      <c r="K6402" s="2">
        <v>0.56597222222222221</v>
      </c>
      <c r="L6402" t="str" cm="1">
        <f t="array" ref="L6402">_xlfn.IFS(
Table1[[#This Row],[Patient Age]]&gt;=70,"70-79",
Table1[[#This Row],[Patient Age]]&gt;=60,"60-69",
Table1[[#This Row],[Patient Age]]&gt;=50,"50-59",
Table1[[#This Row],[Patient Age]]&gt;=40,"40-49",
Table1[[#This Row],[Patient Age]]&gt;=30,"30-39",
Table1[[#This Row],[Patient Age]]&gt;=20,"20-29",
Table1[[#This Row],[Patient Age]]&gt;=10,"10-19",
TRUE,"0-9"
)</f>
        <v>70-79</v>
      </c>
      <c r="M6402" t="str">
        <f>IF(Table1[[#This Row],[Patient Waittime]]&gt;30,"Delay","Ontime")</f>
        <v>Delay</v>
      </c>
    </row>
    <row r="6403" spans="1:13" x14ac:dyDescent="0.2">
      <c r="A6403" t="s">
        <v>12813</v>
      </c>
      <c r="B6403" t="s">
        <v>12814</v>
      </c>
      <c r="C6403" t="s">
        <v>21</v>
      </c>
      <c r="D6403">
        <v>10</v>
      </c>
      <c r="E6403" t="s">
        <v>36</v>
      </c>
      <c r="F6403" t="s">
        <v>18449</v>
      </c>
      <c r="G6403" t="s">
        <v>18</v>
      </c>
      <c r="I6403">
        <v>43</v>
      </c>
      <c r="J6403" s="1">
        <v>45392</v>
      </c>
      <c r="K6403" s="2">
        <v>0.43680555555555556</v>
      </c>
      <c r="L6403" t="str" cm="1">
        <f t="array" ref="L6403">_xlfn.IFS(
Table1[[#This Row],[Patient Age]]&gt;=70,"70-79",
Table1[[#This Row],[Patient Age]]&gt;=60,"60-69",
Table1[[#This Row],[Patient Age]]&gt;=50,"50-59",
Table1[[#This Row],[Patient Age]]&gt;=40,"40-49",
Table1[[#This Row],[Patient Age]]&gt;=30,"30-39",
Table1[[#This Row],[Patient Age]]&gt;=20,"20-29",
Table1[[#This Row],[Patient Age]]&gt;=10,"10-19",
TRUE,"0-9"
)</f>
        <v>10-19</v>
      </c>
      <c r="M6403" t="str">
        <f>IF(Table1[[#This Row],[Patient Waittime]]&gt;30,"Delay","Ontime")</f>
        <v>Delay</v>
      </c>
    </row>
    <row r="6404" spans="1:13" x14ac:dyDescent="0.2">
      <c r="A6404" t="s">
        <v>12815</v>
      </c>
      <c r="B6404" t="s">
        <v>12816</v>
      </c>
      <c r="C6404" t="s">
        <v>21</v>
      </c>
      <c r="D6404">
        <v>26</v>
      </c>
      <c r="E6404" t="s">
        <v>36</v>
      </c>
      <c r="F6404" t="s">
        <v>18449</v>
      </c>
      <c r="G6404" t="s">
        <v>18</v>
      </c>
      <c r="I6404">
        <v>44</v>
      </c>
      <c r="J6404" s="1">
        <v>45595</v>
      </c>
      <c r="K6404" s="2">
        <v>0.55347222222222225</v>
      </c>
      <c r="L6404" t="str" cm="1">
        <f t="array" ref="L6404">_xlfn.IFS(
Table1[[#This Row],[Patient Age]]&gt;=70,"70-79",
Table1[[#This Row],[Patient Age]]&gt;=60,"60-69",
Table1[[#This Row],[Patient Age]]&gt;=50,"50-59",
Table1[[#This Row],[Patient Age]]&gt;=40,"40-49",
Table1[[#This Row],[Patient Age]]&gt;=30,"30-39",
Table1[[#This Row],[Patient Age]]&gt;=20,"20-29",
Table1[[#This Row],[Patient Age]]&gt;=10,"10-19",
TRUE,"0-9"
)</f>
        <v>20-29</v>
      </c>
      <c r="M6404" t="str">
        <f>IF(Table1[[#This Row],[Patient Waittime]]&gt;30,"Delay","Ontime")</f>
        <v>Delay</v>
      </c>
    </row>
    <row r="6405" spans="1:13" x14ac:dyDescent="0.2">
      <c r="A6405" t="s">
        <v>12817</v>
      </c>
      <c r="B6405" t="s">
        <v>12818</v>
      </c>
      <c r="C6405" t="s">
        <v>21</v>
      </c>
      <c r="D6405">
        <v>13</v>
      </c>
      <c r="E6405" t="s">
        <v>36</v>
      </c>
      <c r="F6405" t="s">
        <v>18449</v>
      </c>
      <c r="G6405" t="s">
        <v>18</v>
      </c>
      <c r="I6405">
        <v>60</v>
      </c>
      <c r="J6405" s="1">
        <v>45115</v>
      </c>
      <c r="K6405" s="2">
        <v>0.15486111111111112</v>
      </c>
      <c r="L6405" t="str" cm="1">
        <f t="array" ref="L6405">_xlfn.IFS(
Table1[[#This Row],[Patient Age]]&gt;=70,"70-79",
Table1[[#This Row],[Patient Age]]&gt;=60,"60-69",
Table1[[#This Row],[Patient Age]]&gt;=50,"50-59",
Table1[[#This Row],[Patient Age]]&gt;=40,"40-49",
Table1[[#This Row],[Patient Age]]&gt;=30,"30-39",
Table1[[#This Row],[Patient Age]]&gt;=20,"20-29",
Table1[[#This Row],[Patient Age]]&gt;=10,"10-19",
TRUE,"0-9"
)</f>
        <v>10-19</v>
      </c>
      <c r="M6405" t="str">
        <f>IF(Table1[[#This Row],[Patient Waittime]]&gt;30,"Delay","Ontime")</f>
        <v>Delay</v>
      </c>
    </row>
    <row r="6406" spans="1:13" x14ac:dyDescent="0.2">
      <c r="A6406" t="s">
        <v>12819</v>
      </c>
      <c r="B6406" t="s">
        <v>12820</v>
      </c>
      <c r="C6406" t="s">
        <v>21</v>
      </c>
      <c r="D6406">
        <v>52</v>
      </c>
      <c r="E6406" t="s">
        <v>36</v>
      </c>
      <c r="F6406" t="s">
        <v>18449</v>
      </c>
      <c r="G6406" t="s">
        <v>18</v>
      </c>
      <c r="I6406">
        <v>15</v>
      </c>
      <c r="J6406" s="1">
        <v>45539</v>
      </c>
      <c r="K6406" s="2">
        <v>0.94097222222222221</v>
      </c>
      <c r="L6406" t="str" cm="1">
        <f t="array" ref="L6406">_xlfn.IFS(
Table1[[#This Row],[Patient Age]]&gt;=70,"70-79",
Table1[[#This Row],[Patient Age]]&gt;=60,"60-69",
Table1[[#This Row],[Patient Age]]&gt;=50,"50-59",
Table1[[#This Row],[Patient Age]]&gt;=40,"40-49",
Table1[[#This Row],[Patient Age]]&gt;=30,"30-39",
Table1[[#This Row],[Patient Age]]&gt;=20,"20-29",
Table1[[#This Row],[Patient Age]]&gt;=10,"10-19",
TRUE,"0-9"
)</f>
        <v>50-59</v>
      </c>
      <c r="M6406" t="str">
        <f>IF(Table1[[#This Row],[Patient Waittime]]&gt;30,"Delay","Ontime")</f>
        <v>Ontime</v>
      </c>
    </row>
    <row r="6407" spans="1:13" x14ac:dyDescent="0.2">
      <c r="A6407" t="s">
        <v>12821</v>
      </c>
      <c r="B6407" t="s">
        <v>12822</v>
      </c>
      <c r="C6407" t="s">
        <v>21</v>
      </c>
      <c r="D6407">
        <v>59</v>
      </c>
      <c r="E6407" t="s">
        <v>36</v>
      </c>
      <c r="F6407" t="s">
        <v>18449</v>
      </c>
      <c r="G6407" t="s">
        <v>18</v>
      </c>
      <c r="I6407">
        <v>17</v>
      </c>
      <c r="J6407" s="1">
        <v>45469</v>
      </c>
      <c r="K6407" s="2">
        <v>0.46319444444444446</v>
      </c>
      <c r="L6407" t="str" cm="1">
        <f t="array" ref="L6407">_xlfn.IFS(
Table1[[#This Row],[Patient Age]]&gt;=70,"70-79",
Table1[[#This Row],[Patient Age]]&gt;=60,"60-69",
Table1[[#This Row],[Patient Age]]&gt;=50,"50-59",
Table1[[#This Row],[Patient Age]]&gt;=40,"40-49",
Table1[[#This Row],[Patient Age]]&gt;=30,"30-39",
Table1[[#This Row],[Patient Age]]&gt;=20,"20-29",
Table1[[#This Row],[Patient Age]]&gt;=10,"10-19",
TRUE,"0-9"
)</f>
        <v>50-59</v>
      </c>
      <c r="M6407" t="str">
        <f>IF(Table1[[#This Row],[Patient Waittime]]&gt;30,"Delay","Ontime")</f>
        <v>Ontime</v>
      </c>
    </row>
    <row r="6408" spans="1:13" x14ac:dyDescent="0.2">
      <c r="A6408" t="s">
        <v>12823</v>
      </c>
      <c r="B6408" t="s">
        <v>12824</v>
      </c>
      <c r="C6408" t="s">
        <v>21</v>
      </c>
      <c r="D6408">
        <v>2</v>
      </c>
      <c r="E6408" t="s">
        <v>36</v>
      </c>
      <c r="F6408" t="s">
        <v>18449</v>
      </c>
      <c r="G6408" t="s">
        <v>18</v>
      </c>
      <c r="I6408">
        <v>19</v>
      </c>
      <c r="J6408" s="1">
        <v>45502</v>
      </c>
      <c r="K6408" s="2">
        <v>8.1250000000000003E-2</v>
      </c>
      <c r="L6408" t="str" cm="1">
        <f t="array" ref="L6408">_xlfn.IFS(
Table1[[#This Row],[Patient Age]]&gt;=70,"70-79",
Table1[[#This Row],[Patient Age]]&gt;=60,"60-69",
Table1[[#This Row],[Patient Age]]&gt;=50,"50-59",
Table1[[#This Row],[Patient Age]]&gt;=40,"40-49",
Table1[[#This Row],[Patient Age]]&gt;=30,"30-39",
Table1[[#This Row],[Patient Age]]&gt;=20,"20-29",
Table1[[#This Row],[Patient Age]]&gt;=10,"10-19",
TRUE,"0-9"
)</f>
        <v>0-9</v>
      </c>
      <c r="M6408" t="str">
        <f>IF(Table1[[#This Row],[Patient Waittime]]&gt;30,"Delay","Ontime")</f>
        <v>Ontime</v>
      </c>
    </row>
    <row r="6409" spans="1:13" x14ac:dyDescent="0.2">
      <c r="A6409" t="s">
        <v>12825</v>
      </c>
      <c r="B6409" t="s">
        <v>12826</v>
      </c>
      <c r="C6409" t="s">
        <v>21</v>
      </c>
      <c r="D6409">
        <v>38</v>
      </c>
      <c r="E6409" t="s">
        <v>36</v>
      </c>
      <c r="F6409" t="s">
        <v>18449</v>
      </c>
      <c r="G6409" t="s">
        <v>18</v>
      </c>
      <c r="I6409">
        <v>19</v>
      </c>
      <c r="J6409" s="1">
        <v>45089</v>
      </c>
      <c r="K6409" s="2">
        <v>0.63402777777777775</v>
      </c>
      <c r="L6409" t="str" cm="1">
        <f t="array" ref="L6409">_xlfn.IFS(
Table1[[#This Row],[Patient Age]]&gt;=70,"70-79",
Table1[[#This Row],[Patient Age]]&gt;=60,"60-69",
Table1[[#This Row],[Patient Age]]&gt;=50,"50-59",
Table1[[#This Row],[Patient Age]]&gt;=40,"40-49",
Table1[[#This Row],[Patient Age]]&gt;=30,"30-39",
Table1[[#This Row],[Patient Age]]&gt;=20,"20-29",
Table1[[#This Row],[Patient Age]]&gt;=10,"10-19",
TRUE,"0-9"
)</f>
        <v>30-39</v>
      </c>
      <c r="M6409" t="str">
        <f>IF(Table1[[#This Row],[Patient Waittime]]&gt;30,"Delay","Ontime")</f>
        <v>Ontime</v>
      </c>
    </row>
    <row r="6410" spans="1:13" x14ac:dyDescent="0.2">
      <c r="A6410" t="s">
        <v>12827</v>
      </c>
      <c r="B6410" t="s">
        <v>12828</v>
      </c>
      <c r="C6410" t="s">
        <v>21</v>
      </c>
      <c r="D6410">
        <v>36</v>
      </c>
      <c r="E6410" t="s">
        <v>36</v>
      </c>
      <c r="F6410" t="s">
        <v>18449</v>
      </c>
      <c r="G6410" t="s">
        <v>18</v>
      </c>
      <c r="I6410">
        <v>26</v>
      </c>
      <c r="J6410" s="1">
        <v>45234</v>
      </c>
      <c r="K6410" s="2">
        <v>0.1451388888888889</v>
      </c>
      <c r="L6410" t="str" cm="1">
        <f t="array" ref="L6410">_xlfn.IFS(
Table1[[#This Row],[Patient Age]]&gt;=70,"70-79",
Table1[[#This Row],[Patient Age]]&gt;=60,"60-69",
Table1[[#This Row],[Patient Age]]&gt;=50,"50-59",
Table1[[#This Row],[Patient Age]]&gt;=40,"40-49",
Table1[[#This Row],[Patient Age]]&gt;=30,"30-39",
Table1[[#This Row],[Patient Age]]&gt;=20,"20-29",
Table1[[#This Row],[Patient Age]]&gt;=10,"10-19",
TRUE,"0-9"
)</f>
        <v>30-39</v>
      </c>
      <c r="M6410" t="str">
        <f>IF(Table1[[#This Row],[Patient Waittime]]&gt;30,"Delay","Ontime")</f>
        <v>Ontime</v>
      </c>
    </row>
    <row r="6411" spans="1:13" x14ac:dyDescent="0.2">
      <c r="A6411" t="s">
        <v>12829</v>
      </c>
      <c r="B6411" t="s">
        <v>12830</v>
      </c>
      <c r="C6411" t="s">
        <v>21</v>
      </c>
      <c r="D6411">
        <v>72</v>
      </c>
      <c r="E6411" t="s">
        <v>36</v>
      </c>
      <c r="F6411" t="s">
        <v>18449</v>
      </c>
      <c r="G6411" t="s">
        <v>18</v>
      </c>
      <c r="I6411">
        <v>27</v>
      </c>
      <c r="J6411" s="1">
        <v>45291</v>
      </c>
      <c r="K6411" s="2">
        <v>0.29305555555555557</v>
      </c>
      <c r="L6411" t="str" cm="1">
        <f t="array" ref="L6411">_xlfn.IFS(
Table1[[#This Row],[Patient Age]]&gt;=70,"70-79",
Table1[[#This Row],[Patient Age]]&gt;=60,"60-69",
Table1[[#This Row],[Patient Age]]&gt;=50,"50-59",
Table1[[#This Row],[Patient Age]]&gt;=40,"40-49",
Table1[[#This Row],[Patient Age]]&gt;=30,"30-39",
Table1[[#This Row],[Patient Age]]&gt;=20,"20-29",
Table1[[#This Row],[Patient Age]]&gt;=10,"10-19",
TRUE,"0-9"
)</f>
        <v>70-79</v>
      </c>
      <c r="M6411" t="str">
        <f>IF(Table1[[#This Row],[Patient Waittime]]&gt;30,"Delay","Ontime")</f>
        <v>Ontime</v>
      </c>
    </row>
    <row r="6412" spans="1:13" x14ac:dyDescent="0.2">
      <c r="A6412" t="s">
        <v>12831</v>
      </c>
      <c r="B6412" t="s">
        <v>12832</v>
      </c>
      <c r="C6412" t="s">
        <v>21</v>
      </c>
      <c r="D6412">
        <v>71</v>
      </c>
      <c r="E6412" t="s">
        <v>36</v>
      </c>
      <c r="F6412" t="s">
        <v>18449</v>
      </c>
      <c r="G6412" t="s">
        <v>18</v>
      </c>
      <c r="I6412">
        <v>32</v>
      </c>
      <c r="J6412" s="1">
        <v>45134</v>
      </c>
      <c r="K6412" s="2">
        <v>0.98263888888888884</v>
      </c>
      <c r="L6412" t="str" cm="1">
        <f t="array" ref="L6412">_xlfn.IFS(
Table1[[#This Row],[Patient Age]]&gt;=70,"70-79",
Table1[[#This Row],[Patient Age]]&gt;=60,"60-69",
Table1[[#This Row],[Patient Age]]&gt;=50,"50-59",
Table1[[#This Row],[Patient Age]]&gt;=40,"40-49",
Table1[[#This Row],[Patient Age]]&gt;=30,"30-39",
Table1[[#This Row],[Patient Age]]&gt;=20,"20-29",
Table1[[#This Row],[Patient Age]]&gt;=10,"10-19",
TRUE,"0-9"
)</f>
        <v>70-79</v>
      </c>
      <c r="M6412" t="str">
        <f>IF(Table1[[#This Row],[Patient Waittime]]&gt;30,"Delay","Ontime")</f>
        <v>Delay</v>
      </c>
    </row>
    <row r="6413" spans="1:13" x14ac:dyDescent="0.2">
      <c r="A6413" t="s">
        <v>12833</v>
      </c>
      <c r="B6413" t="s">
        <v>12834</v>
      </c>
      <c r="C6413" t="s">
        <v>21</v>
      </c>
      <c r="D6413">
        <v>66</v>
      </c>
      <c r="E6413" t="s">
        <v>36</v>
      </c>
      <c r="F6413" t="s">
        <v>18449</v>
      </c>
      <c r="G6413" t="s">
        <v>18</v>
      </c>
      <c r="I6413">
        <v>59</v>
      </c>
      <c r="J6413" s="1">
        <v>45191</v>
      </c>
      <c r="K6413" s="2">
        <v>0.35486111111111113</v>
      </c>
      <c r="L6413" t="str" cm="1">
        <f t="array" ref="L6413">_xlfn.IFS(
Table1[[#This Row],[Patient Age]]&gt;=70,"70-79",
Table1[[#This Row],[Patient Age]]&gt;=60,"60-69",
Table1[[#This Row],[Patient Age]]&gt;=50,"50-59",
Table1[[#This Row],[Patient Age]]&gt;=40,"40-49",
Table1[[#This Row],[Patient Age]]&gt;=30,"30-39",
Table1[[#This Row],[Patient Age]]&gt;=20,"20-29",
Table1[[#This Row],[Patient Age]]&gt;=10,"10-19",
TRUE,"0-9"
)</f>
        <v>60-69</v>
      </c>
      <c r="M6413" t="str">
        <f>IF(Table1[[#This Row],[Patient Waittime]]&gt;30,"Delay","Ontime")</f>
        <v>Delay</v>
      </c>
    </row>
    <row r="6414" spans="1:13" x14ac:dyDescent="0.2">
      <c r="A6414" t="s">
        <v>12835</v>
      </c>
      <c r="B6414" t="s">
        <v>12836</v>
      </c>
      <c r="C6414" t="s">
        <v>21</v>
      </c>
      <c r="D6414">
        <v>60</v>
      </c>
      <c r="E6414" t="s">
        <v>36</v>
      </c>
      <c r="F6414" t="s">
        <v>18449</v>
      </c>
      <c r="G6414" t="s">
        <v>18</v>
      </c>
      <c r="I6414">
        <v>29</v>
      </c>
      <c r="J6414" s="1">
        <v>45111</v>
      </c>
      <c r="K6414" s="2">
        <v>0.8305555555555556</v>
      </c>
      <c r="L6414" t="str" cm="1">
        <f t="array" ref="L6414">_xlfn.IFS(
Table1[[#This Row],[Patient Age]]&gt;=70,"70-79",
Table1[[#This Row],[Patient Age]]&gt;=60,"60-69",
Table1[[#This Row],[Patient Age]]&gt;=50,"50-59",
Table1[[#This Row],[Patient Age]]&gt;=40,"40-49",
Table1[[#This Row],[Patient Age]]&gt;=30,"30-39",
Table1[[#This Row],[Patient Age]]&gt;=20,"20-29",
Table1[[#This Row],[Patient Age]]&gt;=10,"10-19",
TRUE,"0-9"
)</f>
        <v>60-69</v>
      </c>
      <c r="M6414" t="str">
        <f>IF(Table1[[#This Row],[Patient Waittime]]&gt;30,"Delay","Ontime")</f>
        <v>Ontime</v>
      </c>
    </row>
    <row r="6415" spans="1:13" x14ac:dyDescent="0.2">
      <c r="A6415" t="s">
        <v>12837</v>
      </c>
      <c r="B6415" t="s">
        <v>12838</v>
      </c>
      <c r="C6415" t="s">
        <v>21</v>
      </c>
      <c r="D6415">
        <v>60</v>
      </c>
      <c r="E6415" t="s">
        <v>36</v>
      </c>
      <c r="F6415" t="s">
        <v>18449</v>
      </c>
      <c r="G6415" t="s">
        <v>18</v>
      </c>
      <c r="I6415">
        <v>37</v>
      </c>
      <c r="J6415" s="1">
        <v>45229</v>
      </c>
      <c r="K6415" s="2">
        <v>0.44513888888888886</v>
      </c>
      <c r="L6415" t="str" cm="1">
        <f t="array" ref="L6415">_xlfn.IFS(
Table1[[#This Row],[Patient Age]]&gt;=70,"70-79",
Table1[[#This Row],[Patient Age]]&gt;=60,"60-69",
Table1[[#This Row],[Patient Age]]&gt;=50,"50-59",
Table1[[#This Row],[Patient Age]]&gt;=40,"40-49",
Table1[[#This Row],[Patient Age]]&gt;=30,"30-39",
Table1[[#This Row],[Patient Age]]&gt;=20,"20-29",
Table1[[#This Row],[Patient Age]]&gt;=10,"10-19",
TRUE,"0-9"
)</f>
        <v>60-69</v>
      </c>
      <c r="M6415" t="str">
        <f>IF(Table1[[#This Row],[Patient Waittime]]&gt;30,"Delay","Ontime")</f>
        <v>Delay</v>
      </c>
    </row>
    <row r="6416" spans="1:13" x14ac:dyDescent="0.2">
      <c r="A6416" t="s">
        <v>12839</v>
      </c>
      <c r="B6416" t="s">
        <v>12840</v>
      </c>
      <c r="C6416" t="s">
        <v>21</v>
      </c>
      <c r="D6416">
        <v>24</v>
      </c>
      <c r="E6416" t="s">
        <v>36</v>
      </c>
      <c r="F6416" t="s">
        <v>18449</v>
      </c>
      <c r="G6416" t="s">
        <v>18</v>
      </c>
      <c r="I6416">
        <v>54</v>
      </c>
      <c r="J6416" s="1">
        <v>45408</v>
      </c>
      <c r="K6416" s="2">
        <v>0.47499999999999998</v>
      </c>
      <c r="L6416" t="str" cm="1">
        <f t="array" ref="L6416">_xlfn.IFS(
Table1[[#This Row],[Patient Age]]&gt;=70,"70-79",
Table1[[#This Row],[Patient Age]]&gt;=60,"60-69",
Table1[[#This Row],[Patient Age]]&gt;=50,"50-59",
Table1[[#This Row],[Patient Age]]&gt;=40,"40-49",
Table1[[#This Row],[Patient Age]]&gt;=30,"30-39",
Table1[[#This Row],[Patient Age]]&gt;=20,"20-29",
Table1[[#This Row],[Patient Age]]&gt;=10,"10-19",
TRUE,"0-9"
)</f>
        <v>20-29</v>
      </c>
      <c r="M6416" t="str">
        <f>IF(Table1[[#This Row],[Patient Waittime]]&gt;30,"Delay","Ontime")</f>
        <v>Delay</v>
      </c>
    </row>
    <row r="6417" spans="1:13" x14ac:dyDescent="0.2">
      <c r="A6417" t="s">
        <v>12841</v>
      </c>
      <c r="B6417" t="s">
        <v>12842</v>
      </c>
      <c r="C6417" t="s">
        <v>21</v>
      </c>
      <c r="D6417">
        <v>2</v>
      </c>
      <c r="E6417" t="s">
        <v>36</v>
      </c>
      <c r="F6417" t="s">
        <v>18449</v>
      </c>
      <c r="G6417" t="s">
        <v>18</v>
      </c>
      <c r="I6417">
        <v>16</v>
      </c>
      <c r="J6417" s="1">
        <v>45027</v>
      </c>
      <c r="K6417" s="2">
        <v>0.74652777777777779</v>
      </c>
      <c r="L6417" t="str" cm="1">
        <f t="array" ref="L6417">_xlfn.IFS(
Table1[[#This Row],[Patient Age]]&gt;=70,"70-79",
Table1[[#This Row],[Patient Age]]&gt;=60,"60-69",
Table1[[#This Row],[Patient Age]]&gt;=50,"50-59",
Table1[[#This Row],[Patient Age]]&gt;=40,"40-49",
Table1[[#This Row],[Patient Age]]&gt;=30,"30-39",
Table1[[#This Row],[Patient Age]]&gt;=20,"20-29",
Table1[[#This Row],[Patient Age]]&gt;=10,"10-19",
TRUE,"0-9"
)</f>
        <v>0-9</v>
      </c>
      <c r="M6417" t="str">
        <f>IF(Table1[[#This Row],[Patient Waittime]]&gt;30,"Delay","Ontime")</f>
        <v>Ontime</v>
      </c>
    </row>
    <row r="6418" spans="1:13" x14ac:dyDescent="0.2">
      <c r="A6418" t="s">
        <v>12843</v>
      </c>
      <c r="B6418" t="s">
        <v>12844</v>
      </c>
      <c r="C6418" t="s">
        <v>21</v>
      </c>
      <c r="D6418">
        <v>66</v>
      </c>
      <c r="E6418" t="s">
        <v>36</v>
      </c>
      <c r="F6418" t="s">
        <v>18449</v>
      </c>
      <c r="G6418" t="s">
        <v>18</v>
      </c>
      <c r="I6418">
        <v>30</v>
      </c>
      <c r="J6418" s="1">
        <v>44992</v>
      </c>
      <c r="K6418" s="2">
        <v>0.39444444444444443</v>
      </c>
      <c r="L6418" t="str" cm="1">
        <f t="array" ref="L6418">_xlfn.IFS(
Table1[[#This Row],[Patient Age]]&gt;=70,"70-79",
Table1[[#This Row],[Patient Age]]&gt;=60,"60-69",
Table1[[#This Row],[Patient Age]]&gt;=50,"50-59",
Table1[[#This Row],[Patient Age]]&gt;=40,"40-49",
Table1[[#This Row],[Patient Age]]&gt;=30,"30-39",
Table1[[#This Row],[Patient Age]]&gt;=20,"20-29",
Table1[[#This Row],[Patient Age]]&gt;=10,"10-19",
TRUE,"0-9"
)</f>
        <v>60-69</v>
      </c>
      <c r="M6418" t="str">
        <f>IF(Table1[[#This Row],[Patient Waittime]]&gt;30,"Delay","Ontime")</f>
        <v>Ontime</v>
      </c>
    </row>
    <row r="6419" spans="1:13" x14ac:dyDescent="0.2">
      <c r="A6419" t="s">
        <v>12845</v>
      </c>
      <c r="B6419" t="s">
        <v>12846</v>
      </c>
      <c r="C6419" t="s">
        <v>21</v>
      </c>
      <c r="D6419">
        <v>9</v>
      </c>
      <c r="E6419" t="s">
        <v>36</v>
      </c>
      <c r="F6419" t="s">
        <v>18449</v>
      </c>
      <c r="G6419" t="s">
        <v>18</v>
      </c>
      <c r="I6419">
        <v>39</v>
      </c>
      <c r="J6419" s="1">
        <v>45138</v>
      </c>
      <c r="K6419" s="2">
        <v>0.43263888888888891</v>
      </c>
      <c r="L6419" t="str" cm="1">
        <f t="array" ref="L6419">_xlfn.IFS(
Table1[[#This Row],[Patient Age]]&gt;=70,"70-79",
Table1[[#This Row],[Patient Age]]&gt;=60,"60-69",
Table1[[#This Row],[Patient Age]]&gt;=50,"50-59",
Table1[[#This Row],[Patient Age]]&gt;=40,"40-49",
Table1[[#This Row],[Patient Age]]&gt;=30,"30-39",
Table1[[#This Row],[Patient Age]]&gt;=20,"20-29",
Table1[[#This Row],[Patient Age]]&gt;=10,"10-19",
TRUE,"0-9"
)</f>
        <v>0-9</v>
      </c>
      <c r="M6419" t="str">
        <f>IF(Table1[[#This Row],[Patient Waittime]]&gt;30,"Delay","Ontime")</f>
        <v>Delay</v>
      </c>
    </row>
    <row r="6420" spans="1:13" x14ac:dyDescent="0.2">
      <c r="A6420" t="s">
        <v>12847</v>
      </c>
      <c r="B6420" t="s">
        <v>12848</v>
      </c>
      <c r="C6420" t="s">
        <v>21</v>
      </c>
      <c r="D6420">
        <v>75</v>
      </c>
      <c r="E6420" t="s">
        <v>36</v>
      </c>
      <c r="F6420" t="s">
        <v>18449</v>
      </c>
      <c r="G6420" t="s">
        <v>18</v>
      </c>
      <c r="I6420">
        <v>45</v>
      </c>
      <c r="J6420" s="1">
        <v>45550</v>
      </c>
      <c r="K6420" s="2">
        <v>0.45763888888888887</v>
      </c>
      <c r="L6420" t="str" cm="1">
        <f t="array" ref="L6420">_xlfn.IFS(
Table1[[#This Row],[Patient Age]]&gt;=70,"70-79",
Table1[[#This Row],[Patient Age]]&gt;=60,"60-69",
Table1[[#This Row],[Patient Age]]&gt;=50,"50-59",
Table1[[#This Row],[Patient Age]]&gt;=40,"40-49",
Table1[[#This Row],[Patient Age]]&gt;=30,"30-39",
Table1[[#This Row],[Patient Age]]&gt;=20,"20-29",
Table1[[#This Row],[Patient Age]]&gt;=10,"10-19",
TRUE,"0-9"
)</f>
        <v>70-79</v>
      </c>
      <c r="M6420" t="str">
        <f>IF(Table1[[#This Row],[Patient Waittime]]&gt;30,"Delay","Ontime")</f>
        <v>Delay</v>
      </c>
    </row>
    <row r="6421" spans="1:13" x14ac:dyDescent="0.2">
      <c r="A6421" t="s">
        <v>12849</v>
      </c>
      <c r="B6421" t="s">
        <v>12850</v>
      </c>
      <c r="C6421" t="s">
        <v>21</v>
      </c>
      <c r="D6421">
        <v>28</v>
      </c>
      <c r="E6421" t="s">
        <v>36</v>
      </c>
      <c r="F6421" t="s">
        <v>18449</v>
      </c>
      <c r="G6421" t="s">
        <v>18</v>
      </c>
      <c r="I6421">
        <v>32</v>
      </c>
      <c r="J6421" s="1">
        <v>45511</v>
      </c>
      <c r="K6421" s="2">
        <v>0.56874999999999998</v>
      </c>
      <c r="L6421" t="str" cm="1">
        <f t="array" ref="L6421">_xlfn.IFS(
Table1[[#This Row],[Patient Age]]&gt;=70,"70-79",
Table1[[#This Row],[Patient Age]]&gt;=60,"60-69",
Table1[[#This Row],[Patient Age]]&gt;=50,"50-59",
Table1[[#This Row],[Patient Age]]&gt;=40,"40-49",
Table1[[#This Row],[Patient Age]]&gt;=30,"30-39",
Table1[[#This Row],[Patient Age]]&gt;=20,"20-29",
Table1[[#This Row],[Patient Age]]&gt;=10,"10-19",
TRUE,"0-9"
)</f>
        <v>20-29</v>
      </c>
      <c r="M6421" t="str">
        <f>IF(Table1[[#This Row],[Patient Waittime]]&gt;30,"Delay","Ontime")</f>
        <v>Delay</v>
      </c>
    </row>
    <row r="6422" spans="1:13" x14ac:dyDescent="0.2">
      <c r="A6422" t="s">
        <v>12851</v>
      </c>
      <c r="B6422" t="s">
        <v>12852</v>
      </c>
      <c r="C6422" t="s">
        <v>21</v>
      </c>
      <c r="D6422">
        <v>69</v>
      </c>
      <c r="E6422" t="s">
        <v>36</v>
      </c>
      <c r="F6422" t="s">
        <v>18449</v>
      </c>
      <c r="G6422" t="s">
        <v>18</v>
      </c>
      <c r="I6422">
        <v>29</v>
      </c>
      <c r="J6422" s="1">
        <v>45586</v>
      </c>
      <c r="K6422" s="2">
        <v>0.85902777777777772</v>
      </c>
      <c r="L6422" t="str" cm="1">
        <f t="array" ref="L6422">_xlfn.IFS(
Table1[[#This Row],[Patient Age]]&gt;=70,"70-79",
Table1[[#This Row],[Patient Age]]&gt;=60,"60-69",
Table1[[#This Row],[Patient Age]]&gt;=50,"50-59",
Table1[[#This Row],[Patient Age]]&gt;=40,"40-49",
Table1[[#This Row],[Patient Age]]&gt;=30,"30-39",
Table1[[#This Row],[Patient Age]]&gt;=20,"20-29",
Table1[[#This Row],[Patient Age]]&gt;=10,"10-19",
TRUE,"0-9"
)</f>
        <v>60-69</v>
      </c>
      <c r="M6422" t="str">
        <f>IF(Table1[[#This Row],[Patient Waittime]]&gt;30,"Delay","Ontime")</f>
        <v>Ontime</v>
      </c>
    </row>
    <row r="6423" spans="1:13" x14ac:dyDescent="0.2">
      <c r="A6423" t="s">
        <v>12853</v>
      </c>
      <c r="B6423" t="s">
        <v>12854</v>
      </c>
      <c r="C6423" t="s">
        <v>21</v>
      </c>
      <c r="D6423">
        <v>54</v>
      </c>
      <c r="E6423" t="s">
        <v>36</v>
      </c>
      <c r="F6423" t="s">
        <v>18449</v>
      </c>
      <c r="G6423" t="s">
        <v>18</v>
      </c>
      <c r="I6423">
        <v>17</v>
      </c>
      <c r="J6423" s="1">
        <v>45385</v>
      </c>
      <c r="K6423" s="2">
        <v>2.9166666666666667E-2</v>
      </c>
      <c r="L6423" t="str" cm="1">
        <f t="array" ref="L6423">_xlfn.IFS(
Table1[[#This Row],[Patient Age]]&gt;=70,"70-79",
Table1[[#This Row],[Patient Age]]&gt;=60,"60-69",
Table1[[#This Row],[Patient Age]]&gt;=50,"50-59",
Table1[[#This Row],[Patient Age]]&gt;=40,"40-49",
Table1[[#This Row],[Patient Age]]&gt;=30,"30-39",
Table1[[#This Row],[Patient Age]]&gt;=20,"20-29",
Table1[[#This Row],[Patient Age]]&gt;=10,"10-19",
TRUE,"0-9"
)</f>
        <v>50-59</v>
      </c>
      <c r="M6423" t="str">
        <f>IF(Table1[[#This Row],[Patient Waittime]]&gt;30,"Delay","Ontime")</f>
        <v>Ontime</v>
      </c>
    </row>
    <row r="6424" spans="1:13" x14ac:dyDescent="0.2">
      <c r="A6424" t="s">
        <v>12855</v>
      </c>
      <c r="B6424" t="s">
        <v>12856</v>
      </c>
      <c r="C6424" t="s">
        <v>21</v>
      </c>
      <c r="D6424">
        <v>22</v>
      </c>
      <c r="E6424" t="s">
        <v>36</v>
      </c>
      <c r="F6424" t="s">
        <v>18449</v>
      </c>
      <c r="G6424" t="s">
        <v>18</v>
      </c>
      <c r="I6424">
        <v>48</v>
      </c>
      <c r="J6424" s="1">
        <v>45162</v>
      </c>
      <c r="K6424" s="2">
        <v>0.65486111111111112</v>
      </c>
      <c r="L6424" t="str" cm="1">
        <f t="array" ref="L6424">_xlfn.IFS(
Table1[[#This Row],[Patient Age]]&gt;=70,"70-79",
Table1[[#This Row],[Patient Age]]&gt;=60,"60-69",
Table1[[#This Row],[Patient Age]]&gt;=50,"50-59",
Table1[[#This Row],[Patient Age]]&gt;=40,"40-49",
Table1[[#This Row],[Patient Age]]&gt;=30,"30-39",
Table1[[#This Row],[Patient Age]]&gt;=20,"20-29",
Table1[[#This Row],[Patient Age]]&gt;=10,"10-19",
TRUE,"0-9"
)</f>
        <v>20-29</v>
      </c>
      <c r="M6424" t="str">
        <f>IF(Table1[[#This Row],[Patient Waittime]]&gt;30,"Delay","Ontime")</f>
        <v>Delay</v>
      </c>
    </row>
    <row r="6425" spans="1:13" x14ac:dyDescent="0.2">
      <c r="A6425" t="s">
        <v>12857</v>
      </c>
      <c r="B6425" t="s">
        <v>12858</v>
      </c>
      <c r="C6425" t="s">
        <v>21</v>
      </c>
      <c r="D6425">
        <v>77</v>
      </c>
      <c r="E6425" t="s">
        <v>36</v>
      </c>
      <c r="F6425" t="s">
        <v>18449</v>
      </c>
      <c r="G6425" t="s">
        <v>18</v>
      </c>
      <c r="I6425">
        <v>52</v>
      </c>
      <c r="J6425" s="1">
        <v>45075</v>
      </c>
      <c r="K6425" s="2">
        <v>1.4583333333333334E-2</v>
      </c>
      <c r="L6425" t="str" cm="1">
        <f t="array" ref="L6425">_xlfn.IFS(
Table1[[#This Row],[Patient Age]]&gt;=70,"70-79",
Table1[[#This Row],[Patient Age]]&gt;=60,"60-69",
Table1[[#This Row],[Patient Age]]&gt;=50,"50-59",
Table1[[#This Row],[Patient Age]]&gt;=40,"40-49",
Table1[[#This Row],[Patient Age]]&gt;=30,"30-39",
Table1[[#This Row],[Patient Age]]&gt;=20,"20-29",
Table1[[#This Row],[Patient Age]]&gt;=10,"10-19",
TRUE,"0-9"
)</f>
        <v>70-79</v>
      </c>
      <c r="M6425" t="str">
        <f>IF(Table1[[#This Row],[Patient Waittime]]&gt;30,"Delay","Ontime")</f>
        <v>Delay</v>
      </c>
    </row>
    <row r="6426" spans="1:13" x14ac:dyDescent="0.2">
      <c r="A6426" t="s">
        <v>12859</v>
      </c>
      <c r="B6426" t="s">
        <v>12860</v>
      </c>
      <c r="C6426" t="s">
        <v>21</v>
      </c>
      <c r="D6426">
        <v>75</v>
      </c>
      <c r="E6426" t="s">
        <v>36</v>
      </c>
      <c r="F6426" t="s">
        <v>18449</v>
      </c>
      <c r="G6426" t="s">
        <v>18</v>
      </c>
      <c r="H6426">
        <v>1</v>
      </c>
      <c r="I6426">
        <v>26</v>
      </c>
      <c r="J6426" s="1">
        <v>44969</v>
      </c>
      <c r="K6426" s="2">
        <v>0.20694444444444443</v>
      </c>
      <c r="L6426" t="str" cm="1">
        <f t="array" ref="L6426">_xlfn.IFS(
Table1[[#This Row],[Patient Age]]&gt;=70,"70-79",
Table1[[#This Row],[Patient Age]]&gt;=60,"60-69",
Table1[[#This Row],[Patient Age]]&gt;=50,"50-59",
Table1[[#This Row],[Patient Age]]&gt;=40,"40-49",
Table1[[#This Row],[Patient Age]]&gt;=30,"30-39",
Table1[[#This Row],[Patient Age]]&gt;=20,"20-29",
Table1[[#This Row],[Patient Age]]&gt;=10,"10-19",
TRUE,"0-9"
)</f>
        <v>70-79</v>
      </c>
      <c r="M6426" t="str">
        <f>IF(Table1[[#This Row],[Patient Waittime]]&gt;30,"Delay","Ontime")</f>
        <v>Ontime</v>
      </c>
    </row>
    <row r="6427" spans="1:13" x14ac:dyDescent="0.2">
      <c r="A6427" t="s">
        <v>12861</v>
      </c>
      <c r="B6427" t="s">
        <v>12862</v>
      </c>
      <c r="C6427" t="s">
        <v>21</v>
      </c>
      <c r="D6427">
        <v>38</v>
      </c>
      <c r="E6427" t="s">
        <v>36</v>
      </c>
      <c r="F6427" t="s">
        <v>18449</v>
      </c>
      <c r="G6427" t="s">
        <v>18</v>
      </c>
      <c r="H6427">
        <v>1</v>
      </c>
      <c r="I6427">
        <v>59</v>
      </c>
      <c r="J6427" s="1">
        <v>45207</v>
      </c>
      <c r="K6427" s="2">
        <v>0.70833333333333337</v>
      </c>
      <c r="L6427" t="str" cm="1">
        <f t="array" ref="L6427">_xlfn.IFS(
Table1[[#This Row],[Patient Age]]&gt;=70,"70-79",
Table1[[#This Row],[Patient Age]]&gt;=60,"60-69",
Table1[[#This Row],[Patient Age]]&gt;=50,"50-59",
Table1[[#This Row],[Patient Age]]&gt;=40,"40-49",
Table1[[#This Row],[Patient Age]]&gt;=30,"30-39",
Table1[[#This Row],[Patient Age]]&gt;=20,"20-29",
Table1[[#This Row],[Patient Age]]&gt;=10,"10-19",
TRUE,"0-9"
)</f>
        <v>30-39</v>
      </c>
      <c r="M6427" t="str">
        <f>IF(Table1[[#This Row],[Patient Waittime]]&gt;30,"Delay","Ontime")</f>
        <v>Delay</v>
      </c>
    </row>
    <row r="6428" spans="1:13" x14ac:dyDescent="0.2">
      <c r="A6428" t="s">
        <v>12863</v>
      </c>
      <c r="B6428" t="s">
        <v>12864</v>
      </c>
      <c r="C6428" t="s">
        <v>21</v>
      </c>
      <c r="D6428">
        <v>69</v>
      </c>
      <c r="E6428" t="s">
        <v>36</v>
      </c>
      <c r="F6428" t="s">
        <v>18449</v>
      </c>
      <c r="G6428" t="s">
        <v>18</v>
      </c>
      <c r="H6428">
        <v>1</v>
      </c>
      <c r="I6428">
        <v>10</v>
      </c>
      <c r="J6428" s="1">
        <v>45370</v>
      </c>
      <c r="K6428" s="2">
        <v>0.59930555555555554</v>
      </c>
      <c r="L6428" t="str" cm="1">
        <f t="array" ref="L6428">_xlfn.IFS(
Table1[[#This Row],[Patient Age]]&gt;=70,"70-79",
Table1[[#This Row],[Patient Age]]&gt;=60,"60-69",
Table1[[#This Row],[Patient Age]]&gt;=50,"50-59",
Table1[[#This Row],[Patient Age]]&gt;=40,"40-49",
Table1[[#This Row],[Patient Age]]&gt;=30,"30-39",
Table1[[#This Row],[Patient Age]]&gt;=20,"20-29",
Table1[[#This Row],[Patient Age]]&gt;=10,"10-19",
TRUE,"0-9"
)</f>
        <v>60-69</v>
      </c>
      <c r="M6428" t="str">
        <f>IF(Table1[[#This Row],[Patient Waittime]]&gt;30,"Delay","Ontime")</f>
        <v>Ontime</v>
      </c>
    </row>
    <row r="6429" spans="1:13" x14ac:dyDescent="0.2">
      <c r="A6429" t="s">
        <v>12865</v>
      </c>
      <c r="B6429" t="s">
        <v>12866</v>
      </c>
      <c r="C6429" t="s">
        <v>21</v>
      </c>
      <c r="D6429">
        <v>6</v>
      </c>
      <c r="E6429" t="s">
        <v>36</v>
      </c>
      <c r="F6429" t="s">
        <v>18449</v>
      </c>
      <c r="G6429" t="s">
        <v>18</v>
      </c>
      <c r="H6429">
        <v>1</v>
      </c>
      <c r="I6429">
        <v>58</v>
      </c>
      <c r="J6429" s="1">
        <v>45307</v>
      </c>
      <c r="K6429" s="2">
        <v>0.49166666666666664</v>
      </c>
      <c r="L6429" t="str" cm="1">
        <f t="array" ref="L6429">_xlfn.IFS(
Table1[[#This Row],[Patient Age]]&gt;=70,"70-79",
Table1[[#This Row],[Patient Age]]&gt;=60,"60-69",
Table1[[#This Row],[Patient Age]]&gt;=50,"50-59",
Table1[[#This Row],[Patient Age]]&gt;=40,"40-49",
Table1[[#This Row],[Patient Age]]&gt;=30,"30-39",
Table1[[#This Row],[Patient Age]]&gt;=20,"20-29",
Table1[[#This Row],[Patient Age]]&gt;=10,"10-19",
TRUE,"0-9"
)</f>
        <v>0-9</v>
      </c>
      <c r="M6429" t="str">
        <f>IF(Table1[[#This Row],[Patient Waittime]]&gt;30,"Delay","Ontime")</f>
        <v>Delay</v>
      </c>
    </row>
    <row r="6430" spans="1:13" x14ac:dyDescent="0.2">
      <c r="A6430" t="s">
        <v>12867</v>
      </c>
      <c r="B6430" t="s">
        <v>12868</v>
      </c>
      <c r="C6430" t="s">
        <v>21</v>
      </c>
      <c r="D6430">
        <v>2</v>
      </c>
      <c r="E6430" t="s">
        <v>36</v>
      </c>
      <c r="F6430" t="s">
        <v>18449</v>
      </c>
      <c r="G6430" t="s">
        <v>18</v>
      </c>
      <c r="H6430">
        <v>1</v>
      </c>
      <c r="I6430">
        <v>40</v>
      </c>
      <c r="J6430" s="1">
        <v>45453</v>
      </c>
      <c r="K6430" s="2">
        <v>0.82638888888888884</v>
      </c>
      <c r="L6430" t="str" cm="1">
        <f t="array" ref="L6430">_xlfn.IFS(
Table1[[#This Row],[Patient Age]]&gt;=70,"70-79",
Table1[[#This Row],[Patient Age]]&gt;=60,"60-69",
Table1[[#This Row],[Patient Age]]&gt;=50,"50-59",
Table1[[#This Row],[Patient Age]]&gt;=40,"40-49",
Table1[[#This Row],[Patient Age]]&gt;=30,"30-39",
Table1[[#This Row],[Patient Age]]&gt;=20,"20-29",
Table1[[#This Row],[Patient Age]]&gt;=10,"10-19",
TRUE,"0-9"
)</f>
        <v>0-9</v>
      </c>
      <c r="M6430" t="str">
        <f>IF(Table1[[#This Row],[Patient Waittime]]&gt;30,"Delay","Ontime")</f>
        <v>Delay</v>
      </c>
    </row>
    <row r="6431" spans="1:13" x14ac:dyDescent="0.2">
      <c r="A6431" t="s">
        <v>12869</v>
      </c>
      <c r="B6431" t="s">
        <v>12870</v>
      </c>
      <c r="C6431" t="s">
        <v>21</v>
      </c>
      <c r="D6431">
        <v>57</v>
      </c>
      <c r="E6431" t="s">
        <v>36</v>
      </c>
      <c r="F6431" t="s">
        <v>18449</v>
      </c>
      <c r="G6431" t="s">
        <v>18</v>
      </c>
      <c r="H6431">
        <v>1</v>
      </c>
      <c r="I6431">
        <v>40</v>
      </c>
      <c r="J6431" s="1">
        <v>45478</v>
      </c>
      <c r="K6431" s="2">
        <v>0.30486111111111114</v>
      </c>
      <c r="L6431" t="str" cm="1">
        <f t="array" ref="L6431">_xlfn.IFS(
Table1[[#This Row],[Patient Age]]&gt;=70,"70-79",
Table1[[#This Row],[Patient Age]]&gt;=60,"60-69",
Table1[[#This Row],[Patient Age]]&gt;=50,"50-59",
Table1[[#This Row],[Patient Age]]&gt;=40,"40-49",
Table1[[#This Row],[Patient Age]]&gt;=30,"30-39",
Table1[[#This Row],[Patient Age]]&gt;=20,"20-29",
Table1[[#This Row],[Patient Age]]&gt;=10,"10-19",
TRUE,"0-9"
)</f>
        <v>50-59</v>
      </c>
      <c r="M6431" t="str">
        <f>IF(Table1[[#This Row],[Patient Waittime]]&gt;30,"Delay","Ontime")</f>
        <v>Delay</v>
      </c>
    </row>
    <row r="6432" spans="1:13" x14ac:dyDescent="0.2">
      <c r="A6432" t="s">
        <v>12871</v>
      </c>
      <c r="B6432" t="s">
        <v>12872</v>
      </c>
      <c r="C6432" t="s">
        <v>21</v>
      </c>
      <c r="D6432">
        <v>61</v>
      </c>
      <c r="E6432" t="s">
        <v>36</v>
      </c>
      <c r="F6432" t="s">
        <v>18449</v>
      </c>
      <c r="G6432" t="s">
        <v>18</v>
      </c>
      <c r="H6432">
        <v>1</v>
      </c>
      <c r="I6432">
        <v>53</v>
      </c>
      <c r="J6432" s="1">
        <v>45336</v>
      </c>
      <c r="K6432" s="2">
        <v>0.49652777777777779</v>
      </c>
      <c r="L6432" t="str" cm="1">
        <f t="array" ref="L6432">_xlfn.IFS(
Table1[[#This Row],[Patient Age]]&gt;=70,"70-79",
Table1[[#This Row],[Patient Age]]&gt;=60,"60-69",
Table1[[#This Row],[Patient Age]]&gt;=50,"50-59",
Table1[[#This Row],[Patient Age]]&gt;=40,"40-49",
Table1[[#This Row],[Patient Age]]&gt;=30,"30-39",
Table1[[#This Row],[Patient Age]]&gt;=20,"20-29",
Table1[[#This Row],[Patient Age]]&gt;=10,"10-19",
TRUE,"0-9"
)</f>
        <v>60-69</v>
      </c>
      <c r="M6432" t="str">
        <f>IF(Table1[[#This Row],[Patient Waittime]]&gt;30,"Delay","Ontime")</f>
        <v>Delay</v>
      </c>
    </row>
    <row r="6433" spans="1:13" x14ac:dyDescent="0.2">
      <c r="A6433" t="s">
        <v>12873</v>
      </c>
      <c r="B6433" t="s">
        <v>12874</v>
      </c>
      <c r="C6433" t="s">
        <v>21</v>
      </c>
      <c r="D6433">
        <v>23</v>
      </c>
      <c r="E6433" t="s">
        <v>36</v>
      </c>
      <c r="F6433" t="s">
        <v>18449</v>
      </c>
      <c r="G6433" t="s">
        <v>18</v>
      </c>
      <c r="H6433">
        <v>1</v>
      </c>
      <c r="I6433">
        <v>34</v>
      </c>
      <c r="J6433" s="1">
        <v>45308</v>
      </c>
      <c r="K6433" s="2">
        <v>7.6388888888888895E-2</v>
      </c>
      <c r="L6433" t="str" cm="1">
        <f t="array" ref="L6433">_xlfn.IFS(
Table1[[#This Row],[Patient Age]]&gt;=70,"70-79",
Table1[[#This Row],[Patient Age]]&gt;=60,"60-69",
Table1[[#This Row],[Patient Age]]&gt;=50,"50-59",
Table1[[#This Row],[Patient Age]]&gt;=40,"40-49",
Table1[[#This Row],[Patient Age]]&gt;=30,"30-39",
Table1[[#This Row],[Patient Age]]&gt;=20,"20-29",
Table1[[#This Row],[Patient Age]]&gt;=10,"10-19",
TRUE,"0-9"
)</f>
        <v>20-29</v>
      </c>
      <c r="M6433" t="str">
        <f>IF(Table1[[#This Row],[Patient Waittime]]&gt;30,"Delay","Ontime")</f>
        <v>Delay</v>
      </c>
    </row>
    <row r="6434" spans="1:13" x14ac:dyDescent="0.2">
      <c r="A6434" t="s">
        <v>12875</v>
      </c>
      <c r="B6434" t="s">
        <v>12876</v>
      </c>
      <c r="C6434" t="s">
        <v>21</v>
      </c>
      <c r="D6434">
        <v>40</v>
      </c>
      <c r="E6434" t="s">
        <v>36</v>
      </c>
      <c r="F6434" t="s">
        <v>18449</v>
      </c>
      <c r="G6434" t="s">
        <v>18</v>
      </c>
      <c r="H6434">
        <v>1</v>
      </c>
      <c r="I6434">
        <v>51</v>
      </c>
      <c r="J6434" s="1">
        <v>45602</v>
      </c>
      <c r="K6434" s="2">
        <v>0.47361111111111109</v>
      </c>
      <c r="L6434" t="str" cm="1">
        <f t="array" ref="L6434">_xlfn.IFS(
Table1[[#This Row],[Patient Age]]&gt;=70,"70-79",
Table1[[#This Row],[Patient Age]]&gt;=60,"60-69",
Table1[[#This Row],[Patient Age]]&gt;=50,"50-59",
Table1[[#This Row],[Patient Age]]&gt;=40,"40-49",
Table1[[#This Row],[Patient Age]]&gt;=30,"30-39",
Table1[[#This Row],[Patient Age]]&gt;=20,"20-29",
Table1[[#This Row],[Patient Age]]&gt;=10,"10-19",
TRUE,"0-9"
)</f>
        <v>40-49</v>
      </c>
      <c r="M6434" t="str">
        <f>IF(Table1[[#This Row],[Patient Waittime]]&gt;30,"Delay","Ontime")</f>
        <v>Delay</v>
      </c>
    </row>
    <row r="6435" spans="1:13" x14ac:dyDescent="0.2">
      <c r="A6435" t="s">
        <v>12877</v>
      </c>
      <c r="B6435" t="s">
        <v>12878</v>
      </c>
      <c r="C6435" t="s">
        <v>21</v>
      </c>
      <c r="D6435">
        <v>8</v>
      </c>
      <c r="E6435" t="s">
        <v>36</v>
      </c>
      <c r="F6435" t="s">
        <v>18449</v>
      </c>
      <c r="G6435" t="s">
        <v>18</v>
      </c>
      <c r="H6435">
        <v>1</v>
      </c>
      <c r="I6435">
        <v>27</v>
      </c>
      <c r="J6435" s="1">
        <v>45153</v>
      </c>
      <c r="K6435" s="2">
        <v>0.36388888888888887</v>
      </c>
      <c r="L6435" t="str" cm="1">
        <f t="array" ref="L6435">_xlfn.IFS(
Table1[[#This Row],[Patient Age]]&gt;=70,"70-79",
Table1[[#This Row],[Patient Age]]&gt;=60,"60-69",
Table1[[#This Row],[Patient Age]]&gt;=50,"50-59",
Table1[[#This Row],[Patient Age]]&gt;=40,"40-49",
Table1[[#This Row],[Patient Age]]&gt;=30,"30-39",
Table1[[#This Row],[Patient Age]]&gt;=20,"20-29",
Table1[[#This Row],[Patient Age]]&gt;=10,"10-19",
TRUE,"0-9"
)</f>
        <v>0-9</v>
      </c>
      <c r="M6435" t="str">
        <f>IF(Table1[[#This Row],[Patient Waittime]]&gt;30,"Delay","Ontime")</f>
        <v>Ontime</v>
      </c>
    </row>
    <row r="6436" spans="1:13" x14ac:dyDescent="0.2">
      <c r="A6436" t="s">
        <v>12879</v>
      </c>
      <c r="B6436" t="s">
        <v>12880</v>
      </c>
      <c r="C6436" t="s">
        <v>21</v>
      </c>
      <c r="D6436">
        <v>55</v>
      </c>
      <c r="E6436" t="s">
        <v>36</v>
      </c>
      <c r="F6436" t="s">
        <v>18449</v>
      </c>
      <c r="G6436" t="s">
        <v>18</v>
      </c>
      <c r="H6436">
        <v>2</v>
      </c>
      <c r="I6436">
        <v>30</v>
      </c>
      <c r="J6436" s="1">
        <v>44963</v>
      </c>
      <c r="K6436" s="2">
        <v>0.49583333333333335</v>
      </c>
      <c r="L6436" t="str" cm="1">
        <f t="array" ref="L6436">_xlfn.IFS(
Table1[[#This Row],[Patient Age]]&gt;=70,"70-79",
Table1[[#This Row],[Patient Age]]&gt;=60,"60-69",
Table1[[#This Row],[Patient Age]]&gt;=50,"50-59",
Table1[[#This Row],[Patient Age]]&gt;=40,"40-49",
Table1[[#This Row],[Patient Age]]&gt;=30,"30-39",
Table1[[#This Row],[Patient Age]]&gt;=20,"20-29",
Table1[[#This Row],[Patient Age]]&gt;=10,"10-19",
TRUE,"0-9"
)</f>
        <v>50-59</v>
      </c>
      <c r="M6436" t="str">
        <f>IF(Table1[[#This Row],[Patient Waittime]]&gt;30,"Delay","Ontime")</f>
        <v>Ontime</v>
      </c>
    </row>
    <row r="6437" spans="1:13" x14ac:dyDescent="0.2">
      <c r="A6437" t="s">
        <v>12881</v>
      </c>
      <c r="B6437" t="s">
        <v>12882</v>
      </c>
      <c r="C6437" t="s">
        <v>21</v>
      </c>
      <c r="D6437">
        <v>48</v>
      </c>
      <c r="E6437" t="s">
        <v>36</v>
      </c>
      <c r="F6437" t="s">
        <v>18449</v>
      </c>
      <c r="G6437" t="s">
        <v>18</v>
      </c>
      <c r="H6437">
        <v>2</v>
      </c>
      <c r="I6437">
        <v>45</v>
      </c>
      <c r="J6437" s="1">
        <v>45045</v>
      </c>
      <c r="K6437" s="2">
        <v>0.15416666666666667</v>
      </c>
      <c r="L6437" t="str" cm="1">
        <f t="array" ref="L6437">_xlfn.IFS(
Table1[[#This Row],[Patient Age]]&gt;=70,"70-79",
Table1[[#This Row],[Patient Age]]&gt;=60,"60-69",
Table1[[#This Row],[Patient Age]]&gt;=50,"50-59",
Table1[[#This Row],[Patient Age]]&gt;=40,"40-49",
Table1[[#This Row],[Patient Age]]&gt;=30,"30-39",
Table1[[#This Row],[Patient Age]]&gt;=20,"20-29",
Table1[[#This Row],[Patient Age]]&gt;=10,"10-19",
TRUE,"0-9"
)</f>
        <v>40-49</v>
      </c>
      <c r="M6437" t="str">
        <f>IF(Table1[[#This Row],[Patient Waittime]]&gt;30,"Delay","Ontime")</f>
        <v>Delay</v>
      </c>
    </row>
    <row r="6438" spans="1:13" x14ac:dyDescent="0.2">
      <c r="A6438" t="s">
        <v>12883</v>
      </c>
      <c r="B6438" t="s">
        <v>12884</v>
      </c>
      <c r="C6438" t="s">
        <v>21</v>
      </c>
      <c r="D6438">
        <v>16</v>
      </c>
      <c r="E6438" t="s">
        <v>36</v>
      </c>
      <c r="F6438" t="s">
        <v>18449</v>
      </c>
      <c r="G6438" t="s">
        <v>18</v>
      </c>
      <c r="H6438">
        <v>2</v>
      </c>
      <c r="I6438">
        <v>24</v>
      </c>
      <c r="J6438" s="1">
        <v>45441</v>
      </c>
      <c r="K6438" s="2">
        <v>0.44097222222222221</v>
      </c>
      <c r="L6438" t="str" cm="1">
        <f t="array" ref="L6438">_xlfn.IFS(
Table1[[#This Row],[Patient Age]]&gt;=70,"70-79",
Table1[[#This Row],[Patient Age]]&gt;=60,"60-69",
Table1[[#This Row],[Patient Age]]&gt;=50,"50-59",
Table1[[#This Row],[Patient Age]]&gt;=40,"40-49",
Table1[[#This Row],[Patient Age]]&gt;=30,"30-39",
Table1[[#This Row],[Patient Age]]&gt;=20,"20-29",
Table1[[#This Row],[Patient Age]]&gt;=10,"10-19",
TRUE,"0-9"
)</f>
        <v>10-19</v>
      </c>
      <c r="M6438" t="str">
        <f>IF(Table1[[#This Row],[Patient Waittime]]&gt;30,"Delay","Ontime")</f>
        <v>Ontime</v>
      </c>
    </row>
    <row r="6439" spans="1:13" x14ac:dyDescent="0.2">
      <c r="A6439" t="s">
        <v>12885</v>
      </c>
      <c r="B6439" t="s">
        <v>12886</v>
      </c>
      <c r="C6439" t="s">
        <v>21</v>
      </c>
      <c r="D6439">
        <v>10</v>
      </c>
      <c r="E6439" t="s">
        <v>36</v>
      </c>
      <c r="F6439" t="s">
        <v>18449</v>
      </c>
      <c r="G6439" t="s">
        <v>18</v>
      </c>
      <c r="H6439">
        <v>2</v>
      </c>
      <c r="I6439">
        <v>29</v>
      </c>
      <c r="J6439" s="1">
        <v>45434</v>
      </c>
      <c r="K6439" s="2">
        <v>6.458333333333334E-2</v>
      </c>
      <c r="L6439" t="str" cm="1">
        <f t="array" ref="L6439">_xlfn.IFS(
Table1[[#This Row],[Patient Age]]&gt;=70,"70-79",
Table1[[#This Row],[Patient Age]]&gt;=60,"60-69",
Table1[[#This Row],[Patient Age]]&gt;=50,"50-59",
Table1[[#This Row],[Patient Age]]&gt;=40,"40-49",
Table1[[#This Row],[Patient Age]]&gt;=30,"30-39",
Table1[[#This Row],[Patient Age]]&gt;=20,"20-29",
Table1[[#This Row],[Patient Age]]&gt;=10,"10-19",
TRUE,"0-9"
)</f>
        <v>10-19</v>
      </c>
      <c r="M6439" t="str">
        <f>IF(Table1[[#This Row],[Patient Waittime]]&gt;30,"Delay","Ontime")</f>
        <v>Ontime</v>
      </c>
    </row>
    <row r="6440" spans="1:13" x14ac:dyDescent="0.2">
      <c r="A6440" t="s">
        <v>12887</v>
      </c>
      <c r="B6440" t="s">
        <v>12888</v>
      </c>
      <c r="C6440" t="s">
        <v>21</v>
      </c>
      <c r="D6440">
        <v>48</v>
      </c>
      <c r="E6440" t="s">
        <v>36</v>
      </c>
      <c r="F6440" t="s">
        <v>18449</v>
      </c>
      <c r="G6440" t="s">
        <v>18</v>
      </c>
      <c r="H6440">
        <v>2</v>
      </c>
      <c r="I6440">
        <v>21</v>
      </c>
      <c r="J6440" s="1">
        <v>45336</v>
      </c>
      <c r="K6440" s="2">
        <v>0.96944444444444444</v>
      </c>
      <c r="L6440" t="str" cm="1">
        <f t="array" ref="L6440">_xlfn.IFS(
Table1[[#This Row],[Patient Age]]&gt;=70,"70-79",
Table1[[#This Row],[Patient Age]]&gt;=60,"60-69",
Table1[[#This Row],[Patient Age]]&gt;=50,"50-59",
Table1[[#This Row],[Patient Age]]&gt;=40,"40-49",
Table1[[#This Row],[Patient Age]]&gt;=30,"30-39",
Table1[[#This Row],[Patient Age]]&gt;=20,"20-29",
Table1[[#This Row],[Patient Age]]&gt;=10,"10-19",
TRUE,"0-9"
)</f>
        <v>40-49</v>
      </c>
      <c r="M6440" t="str">
        <f>IF(Table1[[#This Row],[Patient Waittime]]&gt;30,"Delay","Ontime")</f>
        <v>Ontime</v>
      </c>
    </row>
    <row r="6441" spans="1:13" x14ac:dyDescent="0.2">
      <c r="A6441" t="s">
        <v>12889</v>
      </c>
      <c r="B6441" t="s">
        <v>12890</v>
      </c>
      <c r="C6441" t="s">
        <v>21</v>
      </c>
      <c r="D6441">
        <v>35</v>
      </c>
      <c r="E6441" t="s">
        <v>36</v>
      </c>
      <c r="F6441" t="s">
        <v>18449</v>
      </c>
      <c r="G6441" t="s">
        <v>18</v>
      </c>
      <c r="H6441">
        <v>2</v>
      </c>
      <c r="I6441">
        <v>59</v>
      </c>
      <c r="J6441" s="1">
        <v>44990</v>
      </c>
      <c r="K6441" s="2">
        <v>0.9458333333333333</v>
      </c>
      <c r="L6441" t="str" cm="1">
        <f t="array" ref="L6441">_xlfn.IFS(
Table1[[#This Row],[Patient Age]]&gt;=70,"70-79",
Table1[[#This Row],[Patient Age]]&gt;=60,"60-69",
Table1[[#This Row],[Patient Age]]&gt;=50,"50-59",
Table1[[#This Row],[Patient Age]]&gt;=40,"40-49",
Table1[[#This Row],[Patient Age]]&gt;=30,"30-39",
Table1[[#This Row],[Patient Age]]&gt;=20,"20-29",
Table1[[#This Row],[Patient Age]]&gt;=10,"10-19",
TRUE,"0-9"
)</f>
        <v>30-39</v>
      </c>
      <c r="M6441" t="str">
        <f>IF(Table1[[#This Row],[Patient Waittime]]&gt;30,"Delay","Ontime")</f>
        <v>Delay</v>
      </c>
    </row>
    <row r="6442" spans="1:13" x14ac:dyDescent="0.2">
      <c r="A6442" t="s">
        <v>12891</v>
      </c>
      <c r="B6442" t="s">
        <v>12892</v>
      </c>
      <c r="C6442" t="s">
        <v>21</v>
      </c>
      <c r="D6442">
        <v>35</v>
      </c>
      <c r="E6442" t="s">
        <v>36</v>
      </c>
      <c r="F6442" t="s">
        <v>18449</v>
      </c>
      <c r="G6442" t="s">
        <v>18</v>
      </c>
      <c r="H6442">
        <v>2</v>
      </c>
      <c r="I6442">
        <v>14</v>
      </c>
      <c r="J6442" s="1">
        <v>45102</v>
      </c>
      <c r="K6442" s="2">
        <v>0.3</v>
      </c>
      <c r="L6442" t="str" cm="1">
        <f t="array" ref="L6442">_xlfn.IFS(
Table1[[#This Row],[Patient Age]]&gt;=70,"70-79",
Table1[[#This Row],[Patient Age]]&gt;=60,"60-69",
Table1[[#This Row],[Patient Age]]&gt;=50,"50-59",
Table1[[#This Row],[Patient Age]]&gt;=40,"40-49",
Table1[[#This Row],[Patient Age]]&gt;=30,"30-39",
Table1[[#This Row],[Patient Age]]&gt;=20,"20-29",
Table1[[#This Row],[Patient Age]]&gt;=10,"10-19",
TRUE,"0-9"
)</f>
        <v>30-39</v>
      </c>
      <c r="M6442" t="str">
        <f>IF(Table1[[#This Row],[Patient Waittime]]&gt;30,"Delay","Ontime")</f>
        <v>Ontime</v>
      </c>
    </row>
    <row r="6443" spans="1:13" x14ac:dyDescent="0.2">
      <c r="A6443" t="s">
        <v>12893</v>
      </c>
      <c r="B6443" t="s">
        <v>12894</v>
      </c>
      <c r="C6443" t="s">
        <v>21</v>
      </c>
      <c r="D6443">
        <v>76</v>
      </c>
      <c r="E6443" t="s">
        <v>36</v>
      </c>
      <c r="F6443" t="s">
        <v>18449</v>
      </c>
      <c r="G6443" t="s">
        <v>18</v>
      </c>
      <c r="H6443">
        <v>2</v>
      </c>
      <c r="I6443">
        <v>19</v>
      </c>
      <c r="J6443" s="1">
        <v>45225</v>
      </c>
      <c r="K6443" s="2">
        <v>6.8750000000000006E-2</v>
      </c>
      <c r="L6443" t="str" cm="1">
        <f t="array" ref="L6443">_xlfn.IFS(
Table1[[#This Row],[Patient Age]]&gt;=70,"70-79",
Table1[[#This Row],[Patient Age]]&gt;=60,"60-69",
Table1[[#This Row],[Patient Age]]&gt;=50,"50-59",
Table1[[#This Row],[Patient Age]]&gt;=40,"40-49",
Table1[[#This Row],[Patient Age]]&gt;=30,"30-39",
Table1[[#This Row],[Patient Age]]&gt;=20,"20-29",
Table1[[#This Row],[Patient Age]]&gt;=10,"10-19",
TRUE,"0-9"
)</f>
        <v>70-79</v>
      </c>
      <c r="M6443" t="str">
        <f>IF(Table1[[#This Row],[Patient Waittime]]&gt;30,"Delay","Ontime")</f>
        <v>Ontime</v>
      </c>
    </row>
    <row r="6444" spans="1:13" x14ac:dyDescent="0.2">
      <c r="A6444" t="s">
        <v>12895</v>
      </c>
      <c r="B6444" t="s">
        <v>12896</v>
      </c>
      <c r="C6444" t="s">
        <v>21</v>
      </c>
      <c r="D6444">
        <v>3</v>
      </c>
      <c r="E6444" t="s">
        <v>36</v>
      </c>
      <c r="F6444" t="s">
        <v>18449</v>
      </c>
      <c r="G6444" t="s">
        <v>18</v>
      </c>
      <c r="H6444">
        <v>3</v>
      </c>
      <c r="I6444">
        <v>22</v>
      </c>
      <c r="J6444" s="1">
        <v>45472</v>
      </c>
      <c r="K6444" s="2">
        <v>0.57499999999999996</v>
      </c>
      <c r="L6444" t="str" cm="1">
        <f t="array" ref="L6444">_xlfn.IFS(
Table1[[#This Row],[Patient Age]]&gt;=70,"70-79",
Table1[[#This Row],[Patient Age]]&gt;=60,"60-69",
Table1[[#This Row],[Patient Age]]&gt;=50,"50-59",
Table1[[#This Row],[Patient Age]]&gt;=40,"40-49",
Table1[[#This Row],[Patient Age]]&gt;=30,"30-39",
Table1[[#This Row],[Patient Age]]&gt;=20,"20-29",
Table1[[#This Row],[Patient Age]]&gt;=10,"10-19",
TRUE,"0-9"
)</f>
        <v>0-9</v>
      </c>
      <c r="M6444" t="str">
        <f>IF(Table1[[#This Row],[Patient Waittime]]&gt;30,"Delay","Ontime")</f>
        <v>Ontime</v>
      </c>
    </row>
    <row r="6445" spans="1:13" x14ac:dyDescent="0.2">
      <c r="A6445" t="s">
        <v>12897</v>
      </c>
      <c r="B6445" t="s">
        <v>12898</v>
      </c>
      <c r="C6445" t="s">
        <v>21</v>
      </c>
      <c r="D6445">
        <v>54</v>
      </c>
      <c r="E6445" t="s">
        <v>36</v>
      </c>
      <c r="F6445" t="s">
        <v>18449</v>
      </c>
      <c r="G6445" t="s">
        <v>18</v>
      </c>
      <c r="H6445">
        <v>3</v>
      </c>
      <c r="I6445">
        <v>45</v>
      </c>
      <c r="J6445" s="1">
        <v>45195</v>
      </c>
      <c r="K6445" s="2">
        <v>0.33888888888888891</v>
      </c>
      <c r="L6445" t="str" cm="1">
        <f t="array" ref="L6445">_xlfn.IFS(
Table1[[#This Row],[Patient Age]]&gt;=70,"70-79",
Table1[[#This Row],[Patient Age]]&gt;=60,"60-69",
Table1[[#This Row],[Patient Age]]&gt;=50,"50-59",
Table1[[#This Row],[Patient Age]]&gt;=40,"40-49",
Table1[[#This Row],[Patient Age]]&gt;=30,"30-39",
Table1[[#This Row],[Patient Age]]&gt;=20,"20-29",
Table1[[#This Row],[Patient Age]]&gt;=10,"10-19",
TRUE,"0-9"
)</f>
        <v>50-59</v>
      </c>
      <c r="M6445" t="str">
        <f>IF(Table1[[#This Row],[Patient Waittime]]&gt;30,"Delay","Ontime")</f>
        <v>Delay</v>
      </c>
    </row>
    <row r="6446" spans="1:13" x14ac:dyDescent="0.2">
      <c r="A6446" t="s">
        <v>12899</v>
      </c>
      <c r="B6446" t="s">
        <v>12900</v>
      </c>
      <c r="C6446" t="s">
        <v>21</v>
      </c>
      <c r="D6446">
        <v>46</v>
      </c>
      <c r="E6446" t="s">
        <v>36</v>
      </c>
      <c r="F6446" t="s">
        <v>18449</v>
      </c>
      <c r="G6446" t="s">
        <v>18</v>
      </c>
      <c r="H6446">
        <v>3</v>
      </c>
      <c r="I6446">
        <v>53</v>
      </c>
      <c r="J6446" s="1">
        <v>45406</v>
      </c>
      <c r="K6446" s="2">
        <v>0.68194444444444446</v>
      </c>
      <c r="L6446" t="str" cm="1">
        <f t="array" ref="L6446">_xlfn.IFS(
Table1[[#This Row],[Patient Age]]&gt;=70,"70-79",
Table1[[#This Row],[Patient Age]]&gt;=60,"60-69",
Table1[[#This Row],[Patient Age]]&gt;=50,"50-59",
Table1[[#This Row],[Patient Age]]&gt;=40,"40-49",
Table1[[#This Row],[Patient Age]]&gt;=30,"30-39",
Table1[[#This Row],[Patient Age]]&gt;=20,"20-29",
Table1[[#This Row],[Patient Age]]&gt;=10,"10-19",
TRUE,"0-9"
)</f>
        <v>40-49</v>
      </c>
      <c r="M6446" t="str">
        <f>IF(Table1[[#This Row],[Patient Waittime]]&gt;30,"Delay","Ontime")</f>
        <v>Delay</v>
      </c>
    </row>
    <row r="6447" spans="1:13" x14ac:dyDescent="0.2">
      <c r="A6447" t="s">
        <v>12901</v>
      </c>
      <c r="B6447" t="s">
        <v>12902</v>
      </c>
      <c r="C6447" t="s">
        <v>21</v>
      </c>
      <c r="D6447">
        <v>39</v>
      </c>
      <c r="E6447" t="s">
        <v>36</v>
      </c>
      <c r="F6447" t="s">
        <v>18449</v>
      </c>
      <c r="G6447" t="s">
        <v>18</v>
      </c>
      <c r="H6447">
        <v>4</v>
      </c>
      <c r="I6447">
        <v>41</v>
      </c>
      <c r="J6447" s="1">
        <v>45166</v>
      </c>
      <c r="K6447" s="2">
        <v>0.97569444444444442</v>
      </c>
      <c r="L6447" t="str" cm="1">
        <f t="array" ref="L6447">_xlfn.IFS(
Table1[[#This Row],[Patient Age]]&gt;=70,"70-79",
Table1[[#This Row],[Patient Age]]&gt;=60,"60-69",
Table1[[#This Row],[Patient Age]]&gt;=50,"50-59",
Table1[[#This Row],[Patient Age]]&gt;=40,"40-49",
Table1[[#This Row],[Patient Age]]&gt;=30,"30-39",
Table1[[#This Row],[Patient Age]]&gt;=20,"20-29",
Table1[[#This Row],[Patient Age]]&gt;=10,"10-19",
TRUE,"0-9"
)</f>
        <v>30-39</v>
      </c>
      <c r="M6447" t="str">
        <f>IF(Table1[[#This Row],[Patient Waittime]]&gt;30,"Delay","Ontime")</f>
        <v>Delay</v>
      </c>
    </row>
    <row r="6448" spans="1:13" x14ac:dyDescent="0.2">
      <c r="A6448" t="s">
        <v>12903</v>
      </c>
      <c r="B6448" t="s">
        <v>12904</v>
      </c>
      <c r="C6448" t="s">
        <v>21</v>
      </c>
      <c r="D6448">
        <v>26</v>
      </c>
      <c r="E6448" t="s">
        <v>36</v>
      </c>
      <c r="F6448" t="s">
        <v>18449</v>
      </c>
      <c r="G6448" t="s">
        <v>18</v>
      </c>
      <c r="H6448">
        <v>4</v>
      </c>
      <c r="I6448">
        <v>17</v>
      </c>
      <c r="J6448" s="1">
        <v>45550</v>
      </c>
      <c r="K6448" s="2">
        <v>0.60277777777777775</v>
      </c>
      <c r="L6448" t="str" cm="1">
        <f t="array" ref="L6448">_xlfn.IFS(
Table1[[#This Row],[Patient Age]]&gt;=70,"70-79",
Table1[[#This Row],[Patient Age]]&gt;=60,"60-69",
Table1[[#This Row],[Patient Age]]&gt;=50,"50-59",
Table1[[#This Row],[Patient Age]]&gt;=40,"40-49",
Table1[[#This Row],[Patient Age]]&gt;=30,"30-39",
Table1[[#This Row],[Patient Age]]&gt;=20,"20-29",
Table1[[#This Row],[Patient Age]]&gt;=10,"10-19",
TRUE,"0-9"
)</f>
        <v>20-29</v>
      </c>
      <c r="M6448" t="str">
        <f>IF(Table1[[#This Row],[Patient Waittime]]&gt;30,"Delay","Ontime")</f>
        <v>Ontime</v>
      </c>
    </row>
    <row r="6449" spans="1:13" x14ac:dyDescent="0.2">
      <c r="A6449" t="s">
        <v>12905</v>
      </c>
      <c r="B6449" t="s">
        <v>12906</v>
      </c>
      <c r="C6449" t="s">
        <v>21</v>
      </c>
      <c r="D6449">
        <v>46</v>
      </c>
      <c r="E6449" t="s">
        <v>36</v>
      </c>
      <c r="F6449" t="s">
        <v>18449</v>
      </c>
      <c r="G6449" t="s">
        <v>18</v>
      </c>
      <c r="H6449">
        <v>4</v>
      </c>
      <c r="I6449">
        <v>39</v>
      </c>
      <c r="J6449" s="1">
        <v>45281</v>
      </c>
      <c r="K6449" s="2">
        <v>0.57291666666666663</v>
      </c>
      <c r="L6449" t="str" cm="1">
        <f t="array" ref="L6449">_xlfn.IFS(
Table1[[#This Row],[Patient Age]]&gt;=70,"70-79",
Table1[[#This Row],[Patient Age]]&gt;=60,"60-69",
Table1[[#This Row],[Patient Age]]&gt;=50,"50-59",
Table1[[#This Row],[Patient Age]]&gt;=40,"40-49",
Table1[[#This Row],[Patient Age]]&gt;=30,"30-39",
Table1[[#This Row],[Patient Age]]&gt;=20,"20-29",
Table1[[#This Row],[Patient Age]]&gt;=10,"10-19",
TRUE,"0-9"
)</f>
        <v>40-49</v>
      </c>
      <c r="M6449" t="str">
        <f>IF(Table1[[#This Row],[Patient Waittime]]&gt;30,"Delay","Ontime")</f>
        <v>Delay</v>
      </c>
    </row>
    <row r="6450" spans="1:13" x14ac:dyDescent="0.2">
      <c r="A6450" t="s">
        <v>12907</v>
      </c>
      <c r="B6450" t="s">
        <v>12908</v>
      </c>
      <c r="C6450" t="s">
        <v>21</v>
      </c>
      <c r="D6450">
        <v>25</v>
      </c>
      <c r="E6450" t="s">
        <v>36</v>
      </c>
      <c r="F6450" t="s">
        <v>18449</v>
      </c>
      <c r="G6450" t="s">
        <v>18</v>
      </c>
      <c r="H6450">
        <v>4</v>
      </c>
      <c r="I6450">
        <v>15</v>
      </c>
      <c r="J6450" s="1">
        <v>45069</v>
      </c>
      <c r="K6450" s="2">
        <v>0.6430555555555556</v>
      </c>
      <c r="L6450" t="str" cm="1">
        <f t="array" ref="L6450">_xlfn.IFS(
Table1[[#This Row],[Patient Age]]&gt;=70,"70-79",
Table1[[#This Row],[Patient Age]]&gt;=60,"60-69",
Table1[[#This Row],[Patient Age]]&gt;=50,"50-59",
Table1[[#This Row],[Patient Age]]&gt;=40,"40-49",
Table1[[#This Row],[Patient Age]]&gt;=30,"30-39",
Table1[[#This Row],[Patient Age]]&gt;=20,"20-29",
Table1[[#This Row],[Patient Age]]&gt;=10,"10-19",
TRUE,"0-9"
)</f>
        <v>20-29</v>
      </c>
      <c r="M6450" t="str">
        <f>IF(Table1[[#This Row],[Patient Waittime]]&gt;30,"Delay","Ontime")</f>
        <v>Ontime</v>
      </c>
    </row>
    <row r="6451" spans="1:13" x14ac:dyDescent="0.2">
      <c r="A6451" t="s">
        <v>12909</v>
      </c>
      <c r="B6451" t="s">
        <v>12910</v>
      </c>
      <c r="C6451" t="s">
        <v>21</v>
      </c>
      <c r="D6451">
        <v>21</v>
      </c>
      <c r="E6451" t="s">
        <v>36</v>
      </c>
      <c r="F6451" t="s">
        <v>18449</v>
      </c>
      <c r="G6451" t="s">
        <v>18</v>
      </c>
      <c r="H6451">
        <v>5</v>
      </c>
      <c r="I6451">
        <v>50</v>
      </c>
      <c r="J6451" s="1">
        <v>45470</v>
      </c>
      <c r="K6451" s="2">
        <v>0.3034722222222222</v>
      </c>
      <c r="L6451" t="str" cm="1">
        <f t="array" ref="L6451">_xlfn.IFS(
Table1[[#This Row],[Patient Age]]&gt;=70,"70-79",
Table1[[#This Row],[Patient Age]]&gt;=60,"60-69",
Table1[[#This Row],[Patient Age]]&gt;=50,"50-59",
Table1[[#This Row],[Patient Age]]&gt;=40,"40-49",
Table1[[#This Row],[Patient Age]]&gt;=30,"30-39",
Table1[[#This Row],[Patient Age]]&gt;=20,"20-29",
Table1[[#This Row],[Patient Age]]&gt;=10,"10-19",
TRUE,"0-9"
)</f>
        <v>20-29</v>
      </c>
      <c r="M6451" t="str">
        <f>IF(Table1[[#This Row],[Patient Waittime]]&gt;30,"Delay","Ontime")</f>
        <v>Delay</v>
      </c>
    </row>
    <row r="6452" spans="1:13" x14ac:dyDescent="0.2">
      <c r="A6452" t="s">
        <v>12911</v>
      </c>
      <c r="B6452" t="s">
        <v>12912</v>
      </c>
      <c r="C6452" t="s">
        <v>21</v>
      </c>
      <c r="D6452">
        <v>69</v>
      </c>
      <c r="E6452" t="s">
        <v>36</v>
      </c>
      <c r="F6452" t="s">
        <v>18449</v>
      </c>
      <c r="G6452" t="s">
        <v>18</v>
      </c>
      <c r="H6452">
        <v>5</v>
      </c>
      <c r="I6452">
        <v>39</v>
      </c>
      <c r="J6452" s="1">
        <v>45457</v>
      </c>
      <c r="K6452" s="2">
        <v>0.64930555555555558</v>
      </c>
      <c r="L6452" t="str" cm="1">
        <f t="array" ref="L6452">_xlfn.IFS(
Table1[[#This Row],[Patient Age]]&gt;=70,"70-79",
Table1[[#This Row],[Patient Age]]&gt;=60,"60-69",
Table1[[#This Row],[Patient Age]]&gt;=50,"50-59",
Table1[[#This Row],[Patient Age]]&gt;=40,"40-49",
Table1[[#This Row],[Patient Age]]&gt;=30,"30-39",
Table1[[#This Row],[Patient Age]]&gt;=20,"20-29",
Table1[[#This Row],[Patient Age]]&gt;=10,"10-19",
TRUE,"0-9"
)</f>
        <v>60-69</v>
      </c>
      <c r="M6452" t="str">
        <f>IF(Table1[[#This Row],[Patient Waittime]]&gt;30,"Delay","Ontime")</f>
        <v>Delay</v>
      </c>
    </row>
    <row r="6453" spans="1:13" x14ac:dyDescent="0.2">
      <c r="A6453" t="s">
        <v>12913</v>
      </c>
      <c r="B6453" t="s">
        <v>12914</v>
      </c>
      <c r="C6453" t="s">
        <v>21</v>
      </c>
      <c r="D6453">
        <v>3</v>
      </c>
      <c r="E6453" t="s">
        <v>36</v>
      </c>
      <c r="F6453" t="s">
        <v>18449</v>
      </c>
      <c r="G6453" t="s">
        <v>18</v>
      </c>
      <c r="H6453">
        <v>5</v>
      </c>
      <c r="I6453">
        <v>22</v>
      </c>
      <c r="J6453" s="1">
        <v>45556</v>
      </c>
      <c r="K6453" s="2">
        <v>0.19097222222222221</v>
      </c>
      <c r="L6453" t="str" cm="1">
        <f t="array" ref="L6453">_xlfn.IFS(
Table1[[#This Row],[Patient Age]]&gt;=70,"70-79",
Table1[[#This Row],[Patient Age]]&gt;=60,"60-69",
Table1[[#This Row],[Patient Age]]&gt;=50,"50-59",
Table1[[#This Row],[Patient Age]]&gt;=40,"40-49",
Table1[[#This Row],[Patient Age]]&gt;=30,"30-39",
Table1[[#This Row],[Patient Age]]&gt;=20,"20-29",
Table1[[#This Row],[Patient Age]]&gt;=10,"10-19",
TRUE,"0-9"
)</f>
        <v>0-9</v>
      </c>
      <c r="M6453" t="str">
        <f>IF(Table1[[#This Row],[Patient Waittime]]&gt;30,"Delay","Ontime")</f>
        <v>Ontime</v>
      </c>
    </row>
    <row r="6454" spans="1:13" x14ac:dyDescent="0.2">
      <c r="A6454" t="s">
        <v>12915</v>
      </c>
      <c r="B6454" t="s">
        <v>12916</v>
      </c>
      <c r="C6454" t="s">
        <v>21</v>
      </c>
      <c r="D6454">
        <v>62</v>
      </c>
      <c r="E6454" t="s">
        <v>36</v>
      </c>
      <c r="F6454" t="s">
        <v>18449</v>
      </c>
      <c r="G6454" t="s">
        <v>18</v>
      </c>
      <c r="H6454">
        <v>5</v>
      </c>
      <c r="I6454">
        <v>20</v>
      </c>
      <c r="J6454" s="1">
        <v>45224</v>
      </c>
      <c r="K6454" s="2">
        <v>0.97986111111111107</v>
      </c>
      <c r="L6454" t="str" cm="1">
        <f t="array" ref="L6454">_xlfn.IFS(
Table1[[#This Row],[Patient Age]]&gt;=70,"70-79",
Table1[[#This Row],[Patient Age]]&gt;=60,"60-69",
Table1[[#This Row],[Patient Age]]&gt;=50,"50-59",
Table1[[#This Row],[Patient Age]]&gt;=40,"40-49",
Table1[[#This Row],[Patient Age]]&gt;=30,"30-39",
Table1[[#This Row],[Patient Age]]&gt;=20,"20-29",
Table1[[#This Row],[Patient Age]]&gt;=10,"10-19",
TRUE,"0-9"
)</f>
        <v>60-69</v>
      </c>
      <c r="M6454" t="str">
        <f>IF(Table1[[#This Row],[Patient Waittime]]&gt;30,"Delay","Ontime")</f>
        <v>Ontime</v>
      </c>
    </row>
    <row r="6455" spans="1:13" x14ac:dyDescent="0.2">
      <c r="A6455" t="s">
        <v>12917</v>
      </c>
      <c r="B6455" t="s">
        <v>12918</v>
      </c>
      <c r="C6455" t="s">
        <v>21</v>
      </c>
      <c r="D6455">
        <v>75</v>
      </c>
      <c r="E6455" t="s">
        <v>36</v>
      </c>
      <c r="F6455" t="s">
        <v>18449</v>
      </c>
      <c r="G6455" t="s">
        <v>18</v>
      </c>
      <c r="H6455">
        <v>5</v>
      </c>
      <c r="I6455">
        <v>54</v>
      </c>
      <c r="J6455" s="1">
        <v>45460</v>
      </c>
      <c r="K6455" s="2">
        <v>0.66805555555555551</v>
      </c>
      <c r="L6455" t="str" cm="1">
        <f t="array" ref="L6455">_xlfn.IFS(
Table1[[#This Row],[Patient Age]]&gt;=70,"70-79",
Table1[[#This Row],[Patient Age]]&gt;=60,"60-69",
Table1[[#This Row],[Patient Age]]&gt;=50,"50-59",
Table1[[#This Row],[Patient Age]]&gt;=40,"40-49",
Table1[[#This Row],[Patient Age]]&gt;=30,"30-39",
Table1[[#This Row],[Patient Age]]&gt;=20,"20-29",
Table1[[#This Row],[Patient Age]]&gt;=10,"10-19",
TRUE,"0-9"
)</f>
        <v>70-79</v>
      </c>
      <c r="M6455" t="str">
        <f>IF(Table1[[#This Row],[Patient Waittime]]&gt;30,"Delay","Ontime")</f>
        <v>Delay</v>
      </c>
    </row>
    <row r="6456" spans="1:13" x14ac:dyDescent="0.2">
      <c r="A6456" t="s">
        <v>12919</v>
      </c>
      <c r="B6456" t="s">
        <v>12920</v>
      </c>
      <c r="C6456" t="s">
        <v>21</v>
      </c>
      <c r="D6456">
        <v>74</v>
      </c>
      <c r="E6456" t="s">
        <v>36</v>
      </c>
      <c r="F6456" t="s">
        <v>18449</v>
      </c>
      <c r="G6456" t="s">
        <v>18</v>
      </c>
      <c r="H6456">
        <v>5</v>
      </c>
      <c r="I6456">
        <v>55</v>
      </c>
      <c r="J6456" s="1">
        <v>45169</v>
      </c>
      <c r="K6456" s="2">
        <v>0.95625000000000004</v>
      </c>
      <c r="L6456" t="str" cm="1">
        <f t="array" ref="L6456">_xlfn.IFS(
Table1[[#This Row],[Patient Age]]&gt;=70,"70-79",
Table1[[#This Row],[Patient Age]]&gt;=60,"60-69",
Table1[[#This Row],[Patient Age]]&gt;=50,"50-59",
Table1[[#This Row],[Patient Age]]&gt;=40,"40-49",
Table1[[#This Row],[Patient Age]]&gt;=30,"30-39",
Table1[[#This Row],[Patient Age]]&gt;=20,"20-29",
Table1[[#This Row],[Patient Age]]&gt;=10,"10-19",
TRUE,"0-9"
)</f>
        <v>70-79</v>
      </c>
      <c r="M6456" t="str">
        <f>IF(Table1[[#This Row],[Patient Waittime]]&gt;30,"Delay","Ontime")</f>
        <v>Delay</v>
      </c>
    </row>
    <row r="6457" spans="1:13" x14ac:dyDescent="0.2">
      <c r="A6457" t="s">
        <v>12921</v>
      </c>
      <c r="B6457" t="s">
        <v>12922</v>
      </c>
      <c r="C6457" t="s">
        <v>21</v>
      </c>
      <c r="D6457">
        <v>55</v>
      </c>
      <c r="E6457" t="s">
        <v>36</v>
      </c>
      <c r="F6457" t="s">
        <v>18449</v>
      </c>
      <c r="G6457" t="s">
        <v>18</v>
      </c>
      <c r="H6457">
        <v>6</v>
      </c>
      <c r="I6457">
        <v>38</v>
      </c>
      <c r="J6457" s="1">
        <v>45430</v>
      </c>
      <c r="K6457" s="2">
        <v>0.19722222222222222</v>
      </c>
      <c r="L6457" t="str" cm="1">
        <f t="array" ref="L6457">_xlfn.IFS(
Table1[[#This Row],[Patient Age]]&gt;=70,"70-79",
Table1[[#This Row],[Patient Age]]&gt;=60,"60-69",
Table1[[#This Row],[Patient Age]]&gt;=50,"50-59",
Table1[[#This Row],[Patient Age]]&gt;=40,"40-49",
Table1[[#This Row],[Patient Age]]&gt;=30,"30-39",
Table1[[#This Row],[Patient Age]]&gt;=20,"20-29",
Table1[[#This Row],[Patient Age]]&gt;=10,"10-19",
TRUE,"0-9"
)</f>
        <v>50-59</v>
      </c>
      <c r="M6457" t="str">
        <f>IF(Table1[[#This Row],[Patient Waittime]]&gt;30,"Delay","Ontime")</f>
        <v>Delay</v>
      </c>
    </row>
    <row r="6458" spans="1:13" x14ac:dyDescent="0.2">
      <c r="A6458" t="s">
        <v>12923</v>
      </c>
      <c r="B6458" t="s">
        <v>12924</v>
      </c>
      <c r="C6458" t="s">
        <v>21</v>
      </c>
      <c r="D6458">
        <v>49</v>
      </c>
      <c r="E6458" t="s">
        <v>36</v>
      </c>
      <c r="F6458" t="s">
        <v>18449</v>
      </c>
      <c r="G6458" t="s">
        <v>18</v>
      </c>
      <c r="H6458">
        <v>6</v>
      </c>
      <c r="I6458">
        <v>24</v>
      </c>
      <c r="J6458" s="1">
        <v>45308</v>
      </c>
      <c r="K6458" s="2">
        <v>0.83611111111111114</v>
      </c>
      <c r="L6458" t="str" cm="1">
        <f t="array" ref="L6458">_xlfn.IFS(
Table1[[#This Row],[Patient Age]]&gt;=70,"70-79",
Table1[[#This Row],[Patient Age]]&gt;=60,"60-69",
Table1[[#This Row],[Patient Age]]&gt;=50,"50-59",
Table1[[#This Row],[Patient Age]]&gt;=40,"40-49",
Table1[[#This Row],[Patient Age]]&gt;=30,"30-39",
Table1[[#This Row],[Patient Age]]&gt;=20,"20-29",
Table1[[#This Row],[Patient Age]]&gt;=10,"10-19",
TRUE,"0-9"
)</f>
        <v>40-49</v>
      </c>
      <c r="M6458" t="str">
        <f>IF(Table1[[#This Row],[Patient Waittime]]&gt;30,"Delay","Ontime")</f>
        <v>Ontime</v>
      </c>
    </row>
    <row r="6459" spans="1:13" x14ac:dyDescent="0.2">
      <c r="A6459" t="s">
        <v>12925</v>
      </c>
      <c r="B6459" t="s">
        <v>12926</v>
      </c>
      <c r="C6459" t="s">
        <v>21</v>
      </c>
      <c r="D6459">
        <v>58</v>
      </c>
      <c r="E6459" t="s">
        <v>36</v>
      </c>
      <c r="F6459" t="s">
        <v>18449</v>
      </c>
      <c r="G6459" t="s">
        <v>18</v>
      </c>
      <c r="H6459">
        <v>6</v>
      </c>
      <c r="I6459">
        <v>36</v>
      </c>
      <c r="J6459" s="1">
        <v>45193</v>
      </c>
      <c r="K6459" s="2">
        <v>1.9444444444444445E-2</v>
      </c>
      <c r="L6459" t="str" cm="1">
        <f t="array" ref="L6459">_xlfn.IFS(
Table1[[#This Row],[Patient Age]]&gt;=70,"70-79",
Table1[[#This Row],[Patient Age]]&gt;=60,"60-69",
Table1[[#This Row],[Patient Age]]&gt;=50,"50-59",
Table1[[#This Row],[Patient Age]]&gt;=40,"40-49",
Table1[[#This Row],[Patient Age]]&gt;=30,"30-39",
Table1[[#This Row],[Patient Age]]&gt;=20,"20-29",
Table1[[#This Row],[Patient Age]]&gt;=10,"10-19",
TRUE,"0-9"
)</f>
        <v>50-59</v>
      </c>
      <c r="M6459" t="str">
        <f>IF(Table1[[#This Row],[Patient Waittime]]&gt;30,"Delay","Ontime")</f>
        <v>Delay</v>
      </c>
    </row>
    <row r="6460" spans="1:13" x14ac:dyDescent="0.2">
      <c r="A6460" t="s">
        <v>12927</v>
      </c>
      <c r="B6460" t="s">
        <v>12928</v>
      </c>
      <c r="C6460" t="s">
        <v>21</v>
      </c>
      <c r="D6460">
        <v>1</v>
      </c>
      <c r="E6460" t="s">
        <v>36</v>
      </c>
      <c r="F6460" t="s">
        <v>18449</v>
      </c>
      <c r="G6460" t="s">
        <v>18</v>
      </c>
      <c r="H6460">
        <v>6</v>
      </c>
      <c r="I6460">
        <v>23</v>
      </c>
      <c r="J6460" s="1">
        <v>45040</v>
      </c>
      <c r="K6460" s="2">
        <v>0.2388888888888889</v>
      </c>
      <c r="L6460" t="str" cm="1">
        <f t="array" ref="L6460">_xlfn.IFS(
Table1[[#This Row],[Patient Age]]&gt;=70,"70-79",
Table1[[#This Row],[Patient Age]]&gt;=60,"60-69",
Table1[[#This Row],[Patient Age]]&gt;=50,"50-59",
Table1[[#This Row],[Patient Age]]&gt;=40,"40-49",
Table1[[#This Row],[Patient Age]]&gt;=30,"30-39",
Table1[[#This Row],[Patient Age]]&gt;=20,"20-29",
Table1[[#This Row],[Patient Age]]&gt;=10,"10-19",
TRUE,"0-9"
)</f>
        <v>0-9</v>
      </c>
      <c r="M6460" t="str">
        <f>IF(Table1[[#This Row],[Patient Waittime]]&gt;30,"Delay","Ontime")</f>
        <v>Ontime</v>
      </c>
    </row>
    <row r="6461" spans="1:13" x14ac:dyDescent="0.2">
      <c r="A6461" t="s">
        <v>12929</v>
      </c>
      <c r="B6461" t="s">
        <v>12930</v>
      </c>
      <c r="C6461" t="s">
        <v>21</v>
      </c>
      <c r="D6461">
        <v>51</v>
      </c>
      <c r="E6461" t="s">
        <v>36</v>
      </c>
      <c r="F6461" t="s">
        <v>18449</v>
      </c>
      <c r="G6461" t="s">
        <v>18</v>
      </c>
      <c r="H6461">
        <v>7</v>
      </c>
      <c r="I6461">
        <v>35</v>
      </c>
      <c r="J6461" s="1">
        <v>45544</v>
      </c>
      <c r="K6461" s="2">
        <v>0.52361111111111114</v>
      </c>
      <c r="L6461" t="str" cm="1">
        <f t="array" ref="L6461">_xlfn.IFS(
Table1[[#This Row],[Patient Age]]&gt;=70,"70-79",
Table1[[#This Row],[Patient Age]]&gt;=60,"60-69",
Table1[[#This Row],[Patient Age]]&gt;=50,"50-59",
Table1[[#This Row],[Patient Age]]&gt;=40,"40-49",
Table1[[#This Row],[Patient Age]]&gt;=30,"30-39",
Table1[[#This Row],[Patient Age]]&gt;=20,"20-29",
Table1[[#This Row],[Patient Age]]&gt;=10,"10-19",
TRUE,"0-9"
)</f>
        <v>50-59</v>
      </c>
      <c r="M6461" t="str">
        <f>IF(Table1[[#This Row],[Patient Waittime]]&gt;30,"Delay","Ontime")</f>
        <v>Delay</v>
      </c>
    </row>
    <row r="6462" spans="1:13" x14ac:dyDescent="0.2">
      <c r="A6462" t="s">
        <v>12931</v>
      </c>
      <c r="B6462" t="s">
        <v>12932</v>
      </c>
      <c r="C6462" t="s">
        <v>21</v>
      </c>
      <c r="D6462">
        <v>56</v>
      </c>
      <c r="E6462" t="s">
        <v>36</v>
      </c>
      <c r="F6462" t="s">
        <v>18449</v>
      </c>
      <c r="G6462" t="s">
        <v>18</v>
      </c>
      <c r="H6462">
        <v>7</v>
      </c>
      <c r="I6462">
        <v>60</v>
      </c>
      <c r="J6462" s="1">
        <v>45599</v>
      </c>
      <c r="K6462" s="2">
        <v>0.69374999999999998</v>
      </c>
      <c r="L6462" t="str" cm="1">
        <f t="array" ref="L6462">_xlfn.IFS(
Table1[[#This Row],[Patient Age]]&gt;=70,"70-79",
Table1[[#This Row],[Patient Age]]&gt;=60,"60-69",
Table1[[#This Row],[Patient Age]]&gt;=50,"50-59",
Table1[[#This Row],[Patient Age]]&gt;=40,"40-49",
Table1[[#This Row],[Patient Age]]&gt;=30,"30-39",
Table1[[#This Row],[Patient Age]]&gt;=20,"20-29",
Table1[[#This Row],[Patient Age]]&gt;=10,"10-19",
TRUE,"0-9"
)</f>
        <v>50-59</v>
      </c>
      <c r="M6462" t="str">
        <f>IF(Table1[[#This Row],[Patient Waittime]]&gt;30,"Delay","Ontime")</f>
        <v>Delay</v>
      </c>
    </row>
    <row r="6463" spans="1:13" x14ac:dyDescent="0.2">
      <c r="A6463" t="s">
        <v>12933</v>
      </c>
      <c r="B6463" t="s">
        <v>12934</v>
      </c>
      <c r="C6463" t="s">
        <v>21</v>
      </c>
      <c r="D6463">
        <v>60</v>
      </c>
      <c r="E6463" t="s">
        <v>36</v>
      </c>
      <c r="F6463" t="s">
        <v>18449</v>
      </c>
      <c r="G6463" t="s">
        <v>18</v>
      </c>
      <c r="H6463">
        <v>7</v>
      </c>
      <c r="I6463">
        <v>56</v>
      </c>
      <c r="J6463" s="1">
        <v>45084</v>
      </c>
      <c r="K6463" s="2">
        <v>3.3333333333333333E-2</v>
      </c>
      <c r="L6463" t="str" cm="1">
        <f t="array" ref="L6463">_xlfn.IFS(
Table1[[#This Row],[Patient Age]]&gt;=70,"70-79",
Table1[[#This Row],[Patient Age]]&gt;=60,"60-69",
Table1[[#This Row],[Patient Age]]&gt;=50,"50-59",
Table1[[#This Row],[Patient Age]]&gt;=40,"40-49",
Table1[[#This Row],[Patient Age]]&gt;=30,"30-39",
Table1[[#This Row],[Patient Age]]&gt;=20,"20-29",
Table1[[#This Row],[Patient Age]]&gt;=10,"10-19",
TRUE,"0-9"
)</f>
        <v>60-69</v>
      </c>
      <c r="M6463" t="str">
        <f>IF(Table1[[#This Row],[Patient Waittime]]&gt;30,"Delay","Ontime")</f>
        <v>Delay</v>
      </c>
    </row>
    <row r="6464" spans="1:13" x14ac:dyDescent="0.2">
      <c r="A6464" t="s">
        <v>12935</v>
      </c>
      <c r="B6464" t="s">
        <v>12936</v>
      </c>
      <c r="C6464" t="s">
        <v>21</v>
      </c>
      <c r="D6464">
        <v>7</v>
      </c>
      <c r="E6464" t="s">
        <v>36</v>
      </c>
      <c r="F6464" t="s">
        <v>18449</v>
      </c>
      <c r="G6464" t="s">
        <v>18</v>
      </c>
      <c r="H6464">
        <v>7</v>
      </c>
      <c r="I6464">
        <v>29</v>
      </c>
      <c r="J6464" s="1">
        <v>45089</v>
      </c>
      <c r="K6464" s="2">
        <v>0.42152777777777778</v>
      </c>
      <c r="L6464" t="str" cm="1">
        <f t="array" ref="L6464">_xlfn.IFS(
Table1[[#This Row],[Patient Age]]&gt;=70,"70-79",
Table1[[#This Row],[Patient Age]]&gt;=60,"60-69",
Table1[[#This Row],[Patient Age]]&gt;=50,"50-59",
Table1[[#This Row],[Patient Age]]&gt;=40,"40-49",
Table1[[#This Row],[Patient Age]]&gt;=30,"30-39",
Table1[[#This Row],[Patient Age]]&gt;=20,"20-29",
Table1[[#This Row],[Patient Age]]&gt;=10,"10-19",
TRUE,"0-9"
)</f>
        <v>0-9</v>
      </c>
      <c r="M6464" t="str">
        <f>IF(Table1[[#This Row],[Patient Waittime]]&gt;30,"Delay","Ontime")</f>
        <v>Ontime</v>
      </c>
    </row>
    <row r="6465" spans="1:13" x14ac:dyDescent="0.2">
      <c r="A6465" t="s">
        <v>12937</v>
      </c>
      <c r="B6465" t="s">
        <v>12938</v>
      </c>
      <c r="C6465" t="s">
        <v>21</v>
      </c>
      <c r="D6465">
        <v>62</v>
      </c>
      <c r="E6465" t="s">
        <v>36</v>
      </c>
      <c r="F6465" t="s">
        <v>18449</v>
      </c>
      <c r="G6465" t="s">
        <v>18</v>
      </c>
      <c r="H6465">
        <v>7</v>
      </c>
      <c r="I6465">
        <v>47</v>
      </c>
      <c r="J6465" s="1">
        <v>44935</v>
      </c>
      <c r="K6465" s="2">
        <v>0.61805555555555558</v>
      </c>
      <c r="L6465" t="str" cm="1">
        <f t="array" ref="L6465">_xlfn.IFS(
Table1[[#This Row],[Patient Age]]&gt;=70,"70-79",
Table1[[#This Row],[Patient Age]]&gt;=60,"60-69",
Table1[[#This Row],[Patient Age]]&gt;=50,"50-59",
Table1[[#This Row],[Patient Age]]&gt;=40,"40-49",
Table1[[#This Row],[Patient Age]]&gt;=30,"30-39",
Table1[[#This Row],[Patient Age]]&gt;=20,"20-29",
Table1[[#This Row],[Patient Age]]&gt;=10,"10-19",
TRUE,"0-9"
)</f>
        <v>60-69</v>
      </c>
      <c r="M6465" t="str">
        <f>IF(Table1[[#This Row],[Patient Waittime]]&gt;30,"Delay","Ontime")</f>
        <v>Delay</v>
      </c>
    </row>
    <row r="6466" spans="1:13" x14ac:dyDescent="0.2">
      <c r="A6466" t="s">
        <v>12939</v>
      </c>
      <c r="B6466" t="s">
        <v>12940</v>
      </c>
      <c r="C6466" t="s">
        <v>21</v>
      </c>
      <c r="D6466">
        <v>28</v>
      </c>
      <c r="E6466" t="s">
        <v>36</v>
      </c>
      <c r="F6466" t="s">
        <v>18449</v>
      </c>
      <c r="G6466" t="s">
        <v>18</v>
      </c>
      <c r="H6466">
        <v>8</v>
      </c>
      <c r="I6466">
        <v>26</v>
      </c>
      <c r="J6466" s="1">
        <v>45595</v>
      </c>
      <c r="K6466" s="2">
        <v>0.55902777777777779</v>
      </c>
      <c r="L6466" t="str" cm="1">
        <f t="array" ref="L6466">_xlfn.IFS(
Table1[[#This Row],[Patient Age]]&gt;=70,"70-79",
Table1[[#This Row],[Patient Age]]&gt;=60,"60-69",
Table1[[#This Row],[Patient Age]]&gt;=50,"50-59",
Table1[[#This Row],[Patient Age]]&gt;=40,"40-49",
Table1[[#This Row],[Patient Age]]&gt;=30,"30-39",
Table1[[#This Row],[Patient Age]]&gt;=20,"20-29",
Table1[[#This Row],[Patient Age]]&gt;=10,"10-19",
TRUE,"0-9"
)</f>
        <v>20-29</v>
      </c>
      <c r="M6466" t="str">
        <f>IF(Table1[[#This Row],[Patient Waittime]]&gt;30,"Delay","Ontime")</f>
        <v>Ontime</v>
      </c>
    </row>
    <row r="6467" spans="1:13" x14ac:dyDescent="0.2">
      <c r="A6467" t="s">
        <v>12941</v>
      </c>
      <c r="B6467" t="s">
        <v>12942</v>
      </c>
      <c r="C6467" t="s">
        <v>21</v>
      </c>
      <c r="D6467">
        <v>34</v>
      </c>
      <c r="E6467" t="s">
        <v>36</v>
      </c>
      <c r="F6467" t="s">
        <v>18449</v>
      </c>
      <c r="G6467" t="s">
        <v>18</v>
      </c>
      <c r="H6467">
        <v>8</v>
      </c>
      <c r="I6467">
        <v>52</v>
      </c>
      <c r="J6467" s="1">
        <v>45040</v>
      </c>
      <c r="K6467" s="2">
        <v>0.25</v>
      </c>
      <c r="L6467" t="str" cm="1">
        <f t="array" ref="L6467">_xlfn.IFS(
Table1[[#This Row],[Patient Age]]&gt;=70,"70-79",
Table1[[#This Row],[Patient Age]]&gt;=60,"60-69",
Table1[[#This Row],[Patient Age]]&gt;=50,"50-59",
Table1[[#This Row],[Patient Age]]&gt;=40,"40-49",
Table1[[#This Row],[Patient Age]]&gt;=30,"30-39",
Table1[[#This Row],[Patient Age]]&gt;=20,"20-29",
Table1[[#This Row],[Patient Age]]&gt;=10,"10-19",
TRUE,"0-9"
)</f>
        <v>30-39</v>
      </c>
      <c r="M6467" t="str">
        <f>IF(Table1[[#This Row],[Patient Waittime]]&gt;30,"Delay","Ontime")</f>
        <v>Delay</v>
      </c>
    </row>
    <row r="6468" spans="1:13" x14ac:dyDescent="0.2">
      <c r="A6468" t="s">
        <v>12943</v>
      </c>
      <c r="B6468" t="s">
        <v>12944</v>
      </c>
      <c r="C6468" t="s">
        <v>21</v>
      </c>
      <c r="D6468">
        <v>55</v>
      </c>
      <c r="E6468" t="s">
        <v>36</v>
      </c>
      <c r="F6468" t="s">
        <v>18449</v>
      </c>
      <c r="G6468" t="s">
        <v>18</v>
      </c>
      <c r="H6468">
        <v>8</v>
      </c>
      <c r="I6468">
        <v>19</v>
      </c>
      <c r="J6468" s="1">
        <v>45486</v>
      </c>
      <c r="K6468" s="2">
        <v>0.36875000000000002</v>
      </c>
      <c r="L6468" t="str" cm="1">
        <f t="array" ref="L6468">_xlfn.IFS(
Table1[[#This Row],[Patient Age]]&gt;=70,"70-79",
Table1[[#This Row],[Patient Age]]&gt;=60,"60-69",
Table1[[#This Row],[Patient Age]]&gt;=50,"50-59",
Table1[[#This Row],[Patient Age]]&gt;=40,"40-49",
Table1[[#This Row],[Patient Age]]&gt;=30,"30-39",
Table1[[#This Row],[Patient Age]]&gt;=20,"20-29",
Table1[[#This Row],[Patient Age]]&gt;=10,"10-19",
TRUE,"0-9"
)</f>
        <v>50-59</v>
      </c>
      <c r="M6468" t="str">
        <f>IF(Table1[[#This Row],[Patient Waittime]]&gt;30,"Delay","Ontime")</f>
        <v>Ontime</v>
      </c>
    </row>
    <row r="6469" spans="1:13" x14ac:dyDescent="0.2">
      <c r="A6469" t="s">
        <v>12945</v>
      </c>
      <c r="B6469" t="s">
        <v>12946</v>
      </c>
      <c r="C6469" t="s">
        <v>21</v>
      </c>
      <c r="D6469">
        <v>24</v>
      </c>
      <c r="E6469" t="s">
        <v>36</v>
      </c>
      <c r="F6469" t="s">
        <v>18449</v>
      </c>
      <c r="G6469" t="s">
        <v>18</v>
      </c>
      <c r="H6469">
        <v>8</v>
      </c>
      <c r="I6469">
        <v>26</v>
      </c>
      <c r="J6469" s="1">
        <v>45447</v>
      </c>
      <c r="K6469" s="2">
        <v>0.33680555555555558</v>
      </c>
      <c r="L6469" t="str" cm="1">
        <f t="array" ref="L6469">_xlfn.IFS(
Table1[[#This Row],[Patient Age]]&gt;=70,"70-79",
Table1[[#This Row],[Patient Age]]&gt;=60,"60-69",
Table1[[#This Row],[Patient Age]]&gt;=50,"50-59",
Table1[[#This Row],[Patient Age]]&gt;=40,"40-49",
Table1[[#This Row],[Patient Age]]&gt;=30,"30-39",
Table1[[#This Row],[Patient Age]]&gt;=20,"20-29",
Table1[[#This Row],[Patient Age]]&gt;=10,"10-19",
TRUE,"0-9"
)</f>
        <v>20-29</v>
      </c>
      <c r="M6469" t="str">
        <f>IF(Table1[[#This Row],[Patient Waittime]]&gt;30,"Delay","Ontime")</f>
        <v>Ontime</v>
      </c>
    </row>
    <row r="6470" spans="1:13" x14ac:dyDescent="0.2">
      <c r="A6470" t="s">
        <v>12947</v>
      </c>
      <c r="B6470" t="s">
        <v>12948</v>
      </c>
      <c r="C6470" t="s">
        <v>21</v>
      </c>
      <c r="D6470">
        <v>51</v>
      </c>
      <c r="E6470" t="s">
        <v>36</v>
      </c>
      <c r="F6470" t="s">
        <v>18449</v>
      </c>
      <c r="G6470" t="s">
        <v>18</v>
      </c>
      <c r="H6470">
        <v>8</v>
      </c>
      <c r="I6470">
        <v>34</v>
      </c>
      <c r="J6470" s="1">
        <v>45034</v>
      </c>
      <c r="K6470" s="2">
        <v>0.39027777777777778</v>
      </c>
      <c r="L6470" t="str" cm="1">
        <f t="array" ref="L6470">_xlfn.IFS(
Table1[[#This Row],[Patient Age]]&gt;=70,"70-79",
Table1[[#This Row],[Patient Age]]&gt;=60,"60-69",
Table1[[#This Row],[Patient Age]]&gt;=50,"50-59",
Table1[[#This Row],[Patient Age]]&gt;=40,"40-49",
Table1[[#This Row],[Patient Age]]&gt;=30,"30-39",
Table1[[#This Row],[Patient Age]]&gt;=20,"20-29",
Table1[[#This Row],[Patient Age]]&gt;=10,"10-19",
TRUE,"0-9"
)</f>
        <v>50-59</v>
      </c>
      <c r="M6470" t="str">
        <f>IF(Table1[[#This Row],[Patient Waittime]]&gt;30,"Delay","Ontime")</f>
        <v>Delay</v>
      </c>
    </row>
    <row r="6471" spans="1:13" x14ac:dyDescent="0.2">
      <c r="A6471" t="s">
        <v>12949</v>
      </c>
      <c r="B6471" t="s">
        <v>12950</v>
      </c>
      <c r="C6471" t="s">
        <v>21</v>
      </c>
      <c r="D6471">
        <v>2</v>
      </c>
      <c r="E6471" t="s">
        <v>36</v>
      </c>
      <c r="F6471" t="s">
        <v>18449</v>
      </c>
      <c r="G6471" t="s">
        <v>18</v>
      </c>
      <c r="H6471">
        <v>8</v>
      </c>
      <c r="I6471">
        <v>54</v>
      </c>
      <c r="J6471" s="1">
        <v>45505</v>
      </c>
      <c r="K6471" s="2">
        <v>0.71597222222222223</v>
      </c>
      <c r="L6471" t="str" cm="1">
        <f t="array" ref="L6471">_xlfn.IFS(
Table1[[#This Row],[Patient Age]]&gt;=70,"70-79",
Table1[[#This Row],[Patient Age]]&gt;=60,"60-69",
Table1[[#This Row],[Patient Age]]&gt;=50,"50-59",
Table1[[#This Row],[Patient Age]]&gt;=40,"40-49",
Table1[[#This Row],[Patient Age]]&gt;=30,"30-39",
Table1[[#This Row],[Patient Age]]&gt;=20,"20-29",
Table1[[#This Row],[Patient Age]]&gt;=10,"10-19",
TRUE,"0-9"
)</f>
        <v>0-9</v>
      </c>
      <c r="M6471" t="str">
        <f>IF(Table1[[#This Row],[Patient Waittime]]&gt;30,"Delay","Ontime")</f>
        <v>Delay</v>
      </c>
    </row>
    <row r="6472" spans="1:13" x14ac:dyDescent="0.2">
      <c r="A6472" t="s">
        <v>12951</v>
      </c>
      <c r="B6472" t="s">
        <v>12952</v>
      </c>
      <c r="C6472" t="s">
        <v>21</v>
      </c>
      <c r="D6472">
        <v>25</v>
      </c>
      <c r="E6472" t="s">
        <v>36</v>
      </c>
      <c r="F6472" t="s">
        <v>18449</v>
      </c>
      <c r="G6472" t="s">
        <v>18</v>
      </c>
      <c r="H6472">
        <v>8</v>
      </c>
      <c r="I6472">
        <v>24</v>
      </c>
      <c r="J6472" s="1">
        <v>45147</v>
      </c>
      <c r="K6472" s="2">
        <v>9.930555555555555E-2</v>
      </c>
      <c r="L6472" t="str" cm="1">
        <f t="array" ref="L6472">_xlfn.IFS(
Table1[[#This Row],[Patient Age]]&gt;=70,"70-79",
Table1[[#This Row],[Patient Age]]&gt;=60,"60-69",
Table1[[#This Row],[Patient Age]]&gt;=50,"50-59",
Table1[[#This Row],[Patient Age]]&gt;=40,"40-49",
Table1[[#This Row],[Patient Age]]&gt;=30,"30-39",
Table1[[#This Row],[Patient Age]]&gt;=20,"20-29",
Table1[[#This Row],[Patient Age]]&gt;=10,"10-19",
TRUE,"0-9"
)</f>
        <v>20-29</v>
      </c>
      <c r="M6472" t="str">
        <f>IF(Table1[[#This Row],[Patient Waittime]]&gt;30,"Delay","Ontime")</f>
        <v>Ontime</v>
      </c>
    </row>
    <row r="6473" spans="1:13" x14ac:dyDescent="0.2">
      <c r="A6473" t="s">
        <v>12953</v>
      </c>
      <c r="B6473" t="s">
        <v>12954</v>
      </c>
      <c r="C6473" t="s">
        <v>21</v>
      </c>
      <c r="D6473">
        <v>3</v>
      </c>
      <c r="E6473" t="s">
        <v>36</v>
      </c>
      <c r="F6473" t="s">
        <v>18449</v>
      </c>
      <c r="G6473" t="s">
        <v>18</v>
      </c>
      <c r="H6473">
        <v>9</v>
      </c>
      <c r="I6473">
        <v>34</v>
      </c>
      <c r="J6473" s="1">
        <v>45633</v>
      </c>
      <c r="K6473" s="2">
        <v>5.347222222222222E-2</v>
      </c>
      <c r="L6473" t="str" cm="1">
        <f t="array" ref="L6473">_xlfn.IFS(
Table1[[#This Row],[Patient Age]]&gt;=70,"70-79",
Table1[[#This Row],[Patient Age]]&gt;=60,"60-69",
Table1[[#This Row],[Patient Age]]&gt;=50,"50-59",
Table1[[#This Row],[Patient Age]]&gt;=40,"40-49",
Table1[[#This Row],[Patient Age]]&gt;=30,"30-39",
Table1[[#This Row],[Patient Age]]&gt;=20,"20-29",
Table1[[#This Row],[Patient Age]]&gt;=10,"10-19",
TRUE,"0-9"
)</f>
        <v>0-9</v>
      </c>
      <c r="M6473" t="str">
        <f>IF(Table1[[#This Row],[Patient Waittime]]&gt;30,"Delay","Ontime")</f>
        <v>Delay</v>
      </c>
    </row>
    <row r="6474" spans="1:13" x14ac:dyDescent="0.2">
      <c r="A6474" t="s">
        <v>12955</v>
      </c>
      <c r="B6474" t="s">
        <v>12956</v>
      </c>
      <c r="C6474" t="s">
        <v>21</v>
      </c>
      <c r="D6474">
        <v>66</v>
      </c>
      <c r="E6474" t="s">
        <v>36</v>
      </c>
      <c r="F6474" t="s">
        <v>18449</v>
      </c>
      <c r="G6474" t="s">
        <v>18</v>
      </c>
      <c r="H6474">
        <v>10</v>
      </c>
      <c r="I6474">
        <v>34</v>
      </c>
      <c r="J6474" s="1">
        <v>45551</v>
      </c>
      <c r="K6474" s="2">
        <v>0.81458333333333333</v>
      </c>
      <c r="L6474" t="str" cm="1">
        <f t="array" ref="L6474">_xlfn.IFS(
Table1[[#This Row],[Patient Age]]&gt;=70,"70-79",
Table1[[#This Row],[Patient Age]]&gt;=60,"60-69",
Table1[[#This Row],[Patient Age]]&gt;=50,"50-59",
Table1[[#This Row],[Patient Age]]&gt;=40,"40-49",
Table1[[#This Row],[Patient Age]]&gt;=30,"30-39",
Table1[[#This Row],[Patient Age]]&gt;=20,"20-29",
Table1[[#This Row],[Patient Age]]&gt;=10,"10-19",
TRUE,"0-9"
)</f>
        <v>60-69</v>
      </c>
      <c r="M6474" t="str">
        <f>IF(Table1[[#This Row],[Patient Waittime]]&gt;30,"Delay","Ontime")</f>
        <v>Delay</v>
      </c>
    </row>
    <row r="6475" spans="1:13" x14ac:dyDescent="0.2">
      <c r="A6475" t="s">
        <v>12957</v>
      </c>
      <c r="B6475" t="s">
        <v>12958</v>
      </c>
      <c r="C6475" t="s">
        <v>21</v>
      </c>
      <c r="D6475">
        <v>72</v>
      </c>
      <c r="E6475" t="s">
        <v>36</v>
      </c>
      <c r="F6475" t="s">
        <v>18449</v>
      </c>
      <c r="G6475" t="s">
        <v>18</v>
      </c>
      <c r="H6475">
        <v>10</v>
      </c>
      <c r="I6475">
        <v>52</v>
      </c>
      <c r="J6475" s="1">
        <v>45420</v>
      </c>
      <c r="K6475" s="2">
        <v>0.57638888888888884</v>
      </c>
      <c r="L6475" t="str" cm="1">
        <f t="array" ref="L6475">_xlfn.IFS(
Table1[[#This Row],[Patient Age]]&gt;=70,"70-79",
Table1[[#This Row],[Patient Age]]&gt;=60,"60-69",
Table1[[#This Row],[Patient Age]]&gt;=50,"50-59",
Table1[[#This Row],[Patient Age]]&gt;=40,"40-49",
Table1[[#This Row],[Patient Age]]&gt;=30,"30-39",
Table1[[#This Row],[Patient Age]]&gt;=20,"20-29",
Table1[[#This Row],[Patient Age]]&gt;=10,"10-19",
TRUE,"0-9"
)</f>
        <v>70-79</v>
      </c>
      <c r="M6475" t="str">
        <f>IF(Table1[[#This Row],[Patient Waittime]]&gt;30,"Delay","Ontime")</f>
        <v>Delay</v>
      </c>
    </row>
    <row r="6476" spans="1:13" x14ac:dyDescent="0.2">
      <c r="A6476" t="s">
        <v>12959</v>
      </c>
      <c r="B6476" t="s">
        <v>12960</v>
      </c>
      <c r="C6476" t="s">
        <v>21</v>
      </c>
      <c r="D6476">
        <v>10</v>
      </c>
      <c r="E6476" t="s">
        <v>36</v>
      </c>
      <c r="F6476" t="s">
        <v>18449</v>
      </c>
      <c r="G6476" t="s">
        <v>18</v>
      </c>
      <c r="H6476">
        <v>10</v>
      </c>
      <c r="I6476">
        <v>31</v>
      </c>
      <c r="J6476" s="1">
        <v>45434</v>
      </c>
      <c r="K6476" s="2">
        <v>7.2916666666666671E-2</v>
      </c>
      <c r="L6476" t="str" cm="1">
        <f t="array" ref="L6476">_xlfn.IFS(
Table1[[#This Row],[Patient Age]]&gt;=70,"70-79",
Table1[[#This Row],[Patient Age]]&gt;=60,"60-69",
Table1[[#This Row],[Patient Age]]&gt;=50,"50-59",
Table1[[#This Row],[Patient Age]]&gt;=40,"40-49",
Table1[[#This Row],[Patient Age]]&gt;=30,"30-39",
Table1[[#This Row],[Patient Age]]&gt;=20,"20-29",
Table1[[#This Row],[Patient Age]]&gt;=10,"10-19",
TRUE,"0-9"
)</f>
        <v>10-19</v>
      </c>
      <c r="M6476" t="str">
        <f>IF(Table1[[#This Row],[Patient Waittime]]&gt;30,"Delay","Ontime")</f>
        <v>Delay</v>
      </c>
    </row>
    <row r="6477" spans="1:13" x14ac:dyDescent="0.2">
      <c r="A6477" t="s">
        <v>12961</v>
      </c>
      <c r="B6477" t="s">
        <v>12962</v>
      </c>
      <c r="C6477" t="s">
        <v>21</v>
      </c>
      <c r="D6477">
        <v>10</v>
      </c>
      <c r="E6477" t="s">
        <v>36</v>
      </c>
      <c r="F6477" t="s">
        <v>18449</v>
      </c>
      <c r="G6477" t="s">
        <v>18</v>
      </c>
      <c r="H6477">
        <v>10</v>
      </c>
      <c r="I6477">
        <v>16</v>
      </c>
      <c r="J6477" s="1">
        <v>45190</v>
      </c>
      <c r="K6477" s="2">
        <v>0.65347222222222223</v>
      </c>
      <c r="L6477" t="str" cm="1">
        <f t="array" ref="L6477">_xlfn.IFS(
Table1[[#This Row],[Patient Age]]&gt;=70,"70-79",
Table1[[#This Row],[Patient Age]]&gt;=60,"60-69",
Table1[[#This Row],[Patient Age]]&gt;=50,"50-59",
Table1[[#This Row],[Patient Age]]&gt;=40,"40-49",
Table1[[#This Row],[Patient Age]]&gt;=30,"30-39",
Table1[[#This Row],[Patient Age]]&gt;=20,"20-29",
Table1[[#This Row],[Patient Age]]&gt;=10,"10-19",
TRUE,"0-9"
)</f>
        <v>10-19</v>
      </c>
      <c r="M6477" t="str">
        <f>IF(Table1[[#This Row],[Patient Waittime]]&gt;30,"Delay","Ontime")</f>
        <v>Ontime</v>
      </c>
    </row>
    <row r="6478" spans="1:13" x14ac:dyDescent="0.2">
      <c r="A6478" t="s">
        <v>12963</v>
      </c>
      <c r="B6478" t="s">
        <v>12964</v>
      </c>
      <c r="C6478" t="s">
        <v>21</v>
      </c>
      <c r="D6478">
        <v>9</v>
      </c>
      <c r="E6478" t="s">
        <v>36</v>
      </c>
      <c r="F6478" t="s">
        <v>18449</v>
      </c>
      <c r="G6478" t="s">
        <v>18</v>
      </c>
      <c r="H6478">
        <v>10</v>
      </c>
      <c r="I6478">
        <v>12</v>
      </c>
      <c r="J6478" s="1">
        <v>45247</v>
      </c>
      <c r="K6478" s="2">
        <v>0.78541666666666665</v>
      </c>
      <c r="L6478" t="str" cm="1">
        <f t="array" ref="L6478">_xlfn.IFS(
Table1[[#This Row],[Patient Age]]&gt;=70,"70-79",
Table1[[#This Row],[Patient Age]]&gt;=60,"60-69",
Table1[[#This Row],[Patient Age]]&gt;=50,"50-59",
Table1[[#This Row],[Patient Age]]&gt;=40,"40-49",
Table1[[#This Row],[Patient Age]]&gt;=30,"30-39",
Table1[[#This Row],[Patient Age]]&gt;=20,"20-29",
Table1[[#This Row],[Patient Age]]&gt;=10,"10-19",
TRUE,"0-9"
)</f>
        <v>0-9</v>
      </c>
      <c r="M6478" t="str">
        <f>IF(Table1[[#This Row],[Patient Waittime]]&gt;30,"Delay","Ontime")</f>
        <v>Ontime</v>
      </c>
    </row>
    <row r="6479" spans="1:13" x14ac:dyDescent="0.2">
      <c r="A6479" t="s">
        <v>12965</v>
      </c>
      <c r="B6479" t="s">
        <v>12966</v>
      </c>
      <c r="C6479" t="s">
        <v>21</v>
      </c>
      <c r="D6479">
        <v>65</v>
      </c>
      <c r="E6479" t="s">
        <v>36</v>
      </c>
      <c r="F6479" t="s">
        <v>18449</v>
      </c>
      <c r="G6479" t="s">
        <v>18</v>
      </c>
      <c r="H6479">
        <v>10</v>
      </c>
      <c r="I6479">
        <v>45</v>
      </c>
      <c r="J6479" s="1">
        <v>45517</v>
      </c>
      <c r="K6479" s="2">
        <v>0.96736111111111112</v>
      </c>
      <c r="L6479" t="str" cm="1">
        <f t="array" ref="L6479">_xlfn.IFS(
Table1[[#This Row],[Patient Age]]&gt;=70,"70-79",
Table1[[#This Row],[Patient Age]]&gt;=60,"60-69",
Table1[[#This Row],[Patient Age]]&gt;=50,"50-59",
Table1[[#This Row],[Patient Age]]&gt;=40,"40-49",
Table1[[#This Row],[Patient Age]]&gt;=30,"30-39",
Table1[[#This Row],[Patient Age]]&gt;=20,"20-29",
Table1[[#This Row],[Patient Age]]&gt;=10,"10-19",
TRUE,"0-9"
)</f>
        <v>60-69</v>
      </c>
      <c r="M6479" t="str">
        <f>IF(Table1[[#This Row],[Patient Waittime]]&gt;30,"Delay","Ontime")</f>
        <v>Delay</v>
      </c>
    </row>
    <row r="6480" spans="1:13" x14ac:dyDescent="0.2">
      <c r="A6480" t="s">
        <v>12967</v>
      </c>
      <c r="B6480" t="s">
        <v>12968</v>
      </c>
      <c r="C6480" t="s">
        <v>21</v>
      </c>
      <c r="D6480">
        <v>37</v>
      </c>
      <c r="E6480" t="s">
        <v>36</v>
      </c>
      <c r="F6480" t="s">
        <v>28</v>
      </c>
      <c r="G6480" t="s">
        <v>18</v>
      </c>
      <c r="I6480">
        <v>37</v>
      </c>
      <c r="J6480" s="1">
        <v>45387</v>
      </c>
      <c r="K6480" s="2">
        <v>0.89583333333333337</v>
      </c>
      <c r="L6480" t="str" cm="1">
        <f t="array" ref="L6480">_xlfn.IFS(
Table1[[#This Row],[Patient Age]]&gt;=70,"70-79",
Table1[[#This Row],[Patient Age]]&gt;=60,"60-69",
Table1[[#This Row],[Patient Age]]&gt;=50,"50-59",
Table1[[#This Row],[Patient Age]]&gt;=40,"40-49",
Table1[[#This Row],[Patient Age]]&gt;=30,"30-39",
Table1[[#This Row],[Patient Age]]&gt;=20,"20-29",
Table1[[#This Row],[Patient Age]]&gt;=10,"10-19",
TRUE,"0-9"
)</f>
        <v>30-39</v>
      </c>
      <c r="M6480" t="str">
        <f>IF(Table1[[#This Row],[Patient Waittime]]&gt;30,"Delay","Ontime")</f>
        <v>Delay</v>
      </c>
    </row>
    <row r="6481" spans="1:13" x14ac:dyDescent="0.2">
      <c r="A6481" t="s">
        <v>12969</v>
      </c>
      <c r="B6481" t="s">
        <v>12970</v>
      </c>
      <c r="C6481" t="s">
        <v>21</v>
      </c>
      <c r="D6481">
        <v>3</v>
      </c>
      <c r="E6481" t="s">
        <v>36</v>
      </c>
      <c r="F6481" t="s">
        <v>28</v>
      </c>
      <c r="G6481" t="s">
        <v>18</v>
      </c>
      <c r="I6481">
        <v>43</v>
      </c>
      <c r="J6481" s="1">
        <v>45407</v>
      </c>
      <c r="K6481" s="2">
        <v>0.43194444444444446</v>
      </c>
      <c r="L6481" t="str" cm="1">
        <f t="array" ref="L6481">_xlfn.IFS(
Table1[[#This Row],[Patient Age]]&gt;=70,"70-79",
Table1[[#This Row],[Patient Age]]&gt;=60,"60-69",
Table1[[#This Row],[Patient Age]]&gt;=50,"50-59",
Table1[[#This Row],[Patient Age]]&gt;=40,"40-49",
Table1[[#This Row],[Patient Age]]&gt;=30,"30-39",
Table1[[#This Row],[Patient Age]]&gt;=20,"20-29",
Table1[[#This Row],[Patient Age]]&gt;=10,"10-19",
TRUE,"0-9"
)</f>
        <v>0-9</v>
      </c>
      <c r="M6481" t="str">
        <f>IF(Table1[[#This Row],[Patient Waittime]]&gt;30,"Delay","Ontime")</f>
        <v>Delay</v>
      </c>
    </row>
    <row r="6482" spans="1:13" x14ac:dyDescent="0.2">
      <c r="A6482" t="s">
        <v>12971</v>
      </c>
      <c r="B6482" t="s">
        <v>12972</v>
      </c>
      <c r="C6482" t="s">
        <v>21</v>
      </c>
      <c r="D6482">
        <v>67</v>
      </c>
      <c r="E6482" t="s">
        <v>36</v>
      </c>
      <c r="F6482" t="s">
        <v>28</v>
      </c>
      <c r="G6482" t="s">
        <v>18</v>
      </c>
      <c r="I6482">
        <v>33</v>
      </c>
      <c r="J6482" s="1">
        <v>45560</v>
      </c>
      <c r="K6482" s="2">
        <v>0.8881944444444444</v>
      </c>
      <c r="L6482" t="str" cm="1">
        <f t="array" ref="L6482">_xlfn.IFS(
Table1[[#This Row],[Patient Age]]&gt;=70,"70-79",
Table1[[#This Row],[Patient Age]]&gt;=60,"60-69",
Table1[[#This Row],[Patient Age]]&gt;=50,"50-59",
Table1[[#This Row],[Patient Age]]&gt;=40,"40-49",
Table1[[#This Row],[Patient Age]]&gt;=30,"30-39",
Table1[[#This Row],[Patient Age]]&gt;=20,"20-29",
Table1[[#This Row],[Patient Age]]&gt;=10,"10-19",
TRUE,"0-9"
)</f>
        <v>60-69</v>
      </c>
      <c r="M6482" t="str">
        <f>IF(Table1[[#This Row],[Patient Waittime]]&gt;30,"Delay","Ontime")</f>
        <v>Delay</v>
      </c>
    </row>
    <row r="6483" spans="1:13" x14ac:dyDescent="0.2">
      <c r="A6483" t="s">
        <v>12973</v>
      </c>
      <c r="B6483" t="s">
        <v>12974</v>
      </c>
      <c r="C6483" t="s">
        <v>21</v>
      </c>
      <c r="D6483">
        <v>30</v>
      </c>
      <c r="E6483" t="s">
        <v>36</v>
      </c>
      <c r="F6483" t="s">
        <v>28</v>
      </c>
      <c r="G6483" t="s">
        <v>18</v>
      </c>
      <c r="I6483">
        <v>34</v>
      </c>
      <c r="J6483" s="1">
        <v>45120</v>
      </c>
      <c r="K6483" s="2">
        <v>0.68333333333333335</v>
      </c>
      <c r="L6483" t="str" cm="1">
        <f t="array" ref="L6483">_xlfn.IFS(
Table1[[#This Row],[Patient Age]]&gt;=70,"70-79",
Table1[[#This Row],[Patient Age]]&gt;=60,"60-69",
Table1[[#This Row],[Patient Age]]&gt;=50,"50-59",
Table1[[#This Row],[Patient Age]]&gt;=40,"40-49",
Table1[[#This Row],[Patient Age]]&gt;=30,"30-39",
Table1[[#This Row],[Patient Age]]&gt;=20,"20-29",
Table1[[#This Row],[Patient Age]]&gt;=10,"10-19",
TRUE,"0-9"
)</f>
        <v>30-39</v>
      </c>
      <c r="M6483" t="str">
        <f>IF(Table1[[#This Row],[Patient Waittime]]&gt;30,"Delay","Ontime")</f>
        <v>Delay</v>
      </c>
    </row>
    <row r="6484" spans="1:13" x14ac:dyDescent="0.2">
      <c r="A6484" t="s">
        <v>12975</v>
      </c>
      <c r="B6484" t="s">
        <v>12976</v>
      </c>
      <c r="C6484" t="s">
        <v>21</v>
      </c>
      <c r="D6484">
        <v>42</v>
      </c>
      <c r="E6484" t="s">
        <v>36</v>
      </c>
      <c r="F6484" t="s">
        <v>28</v>
      </c>
      <c r="G6484" t="s">
        <v>18</v>
      </c>
      <c r="I6484">
        <v>56</v>
      </c>
      <c r="J6484" s="1">
        <v>45408</v>
      </c>
      <c r="K6484" s="2">
        <v>0.32361111111111113</v>
      </c>
      <c r="L6484" t="str" cm="1">
        <f t="array" ref="L6484">_xlfn.IFS(
Table1[[#This Row],[Patient Age]]&gt;=70,"70-79",
Table1[[#This Row],[Patient Age]]&gt;=60,"60-69",
Table1[[#This Row],[Patient Age]]&gt;=50,"50-59",
Table1[[#This Row],[Patient Age]]&gt;=40,"40-49",
Table1[[#This Row],[Patient Age]]&gt;=30,"30-39",
Table1[[#This Row],[Patient Age]]&gt;=20,"20-29",
Table1[[#This Row],[Patient Age]]&gt;=10,"10-19",
TRUE,"0-9"
)</f>
        <v>40-49</v>
      </c>
      <c r="M6484" t="str">
        <f>IF(Table1[[#This Row],[Patient Waittime]]&gt;30,"Delay","Ontime")</f>
        <v>Delay</v>
      </c>
    </row>
    <row r="6485" spans="1:13" x14ac:dyDescent="0.2">
      <c r="A6485" t="s">
        <v>12977</v>
      </c>
      <c r="B6485" t="s">
        <v>12978</v>
      </c>
      <c r="C6485" t="s">
        <v>21</v>
      </c>
      <c r="D6485">
        <v>45</v>
      </c>
      <c r="E6485" t="s">
        <v>36</v>
      </c>
      <c r="F6485" t="s">
        <v>28</v>
      </c>
      <c r="G6485" t="s">
        <v>18</v>
      </c>
      <c r="I6485">
        <v>41</v>
      </c>
      <c r="J6485" s="1">
        <v>45082</v>
      </c>
      <c r="K6485" s="2">
        <v>0.76666666666666672</v>
      </c>
      <c r="L6485" t="str" cm="1">
        <f t="array" ref="L6485">_xlfn.IFS(
Table1[[#This Row],[Patient Age]]&gt;=70,"70-79",
Table1[[#This Row],[Patient Age]]&gt;=60,"60-69",
Table1[[#This Row],[Patient Age]]&gt;=50,"50-59",
Table1[[#This Row],[Patient Age]]&gt;=40,"40-49",
Table1[[#This Row],[Patient Age]]&gt;=30,"30-39",
Table1[[#This Row],[Patient Age]]&gt;=20,"20-29",
Table1[[#This Row],[Patient Age]]&gt;=10,"10-19",
TRUE,"0-9"
)</f>
        <v>40-49</v>
      </c>
      <c r="M6485" t="str">
        <f>IF(Table1[[#This Row],[Patient Waittime]]&gt;30,"Delay","Ontime")</f>
        <v>Delay</v>
      </c>
    </row>
    <row r="6486" spans="1:13" x14ac:dyDescent="0.2">
      <c r="A6486" t="s">
        <v>12979</v>
      </c>
      <c r="B6486" t="s">
        <v>12980</v>
      </c>
      <c r="C6486" t="s">
        <v>21</v>
      </c>
      <c r="D6486">
        <v>67</v>
      </c>
      <c r="E6486" t="s">
        <v>36</v>
      </c>
      <c r="F6486" t="s">
        <v>28</v>
      </c>
      <c r="G6486" t="s">
        <v>18</v>
      </c>
      <c r="I6486">
        <v>47</v>
      </c>
      <c r="J6486" s="1">
        <v>45325</v>
      </c>
      <c r="K6486" s="2">
        <v>0.40972222222222221</v>
      </c>
      <c r="L6486" t="str" cm="1">
        <f t="array" ref="L6486">_xlfn.IFS(
Table1[[#This Row],[Patient Age]]&gt;=70,"70-79",
Table1[[#This Row],[Patient Age]]&gt;=60,"60-69",
Table1[[#This Row],[Patient Age]]&gt;=50,"50-59",
Table1[[#This Row],[Patient Age]]&gt;=40,"40-49",
Table1[[#This Row],[Patient Age]]&gt;=30,"30-39",
Table1[[#This Row],[Patient Age]]&gt;=20,"20-29",
Table1[[#This Row],[Patient Age]]&gt;=10,"10-19",
TRUE,"0-9"
)</f>
        <v>60-69</v>
      </c>
      <c r="M6486" t="str">
        <f>IF(Table1[[#This Row],[Patient Waittime]]&gt;30,"Delay","Ontime")</f>
        <v>Delay</v>
      </c>
    </row>
    <row r="6487" spans="1:13" x14ac:dyDescent="0.2">
      <c r="A6487" t="s">
        <v>12981</v>
      </c>
      <c r="B6487" t="s">
        <v>12982</v>
      </c>
      <c r="C6487" t="s">
        <v>21</v>
      </c>
      <c r="D6487">
        <v>77</v>
      </c>
      <c r="E6487" t="s">
        <v>36</v>
      </c>
      <c r="F6487" t="s">
        <v>28</v>
      </c>
      <c r="G6487" t="s">
        <v>18</v>
      </c>
      <c r="I6487">
        <v>14</v>
      </c>
      <c r="J6487" s="1">
        <v>45322</v>
      </c>
      <c r="K6487" s="2">
        <v>0.24236111111111111</v>
      </c>
      <c r="L6487" t="str" cm="1">
        <f t="array" ref="L6487">_xlfn.IFS(
Table1[[#This Row],[Patient Age]]&gt;=70,"70-79",
Table1[[#This Row],[Patient Age]]&gt;=60,"60-69",
Table1[[#This Row],[Patient Age]]&gt;=50,"50-59",
Table1[[#This Row],[Patient Age]]&gt;=40,"40-49",
Table1[[#This Row],[Patient Age]]&gt;=30,"30-39",
Table1[[#This Row],[Patient Age]]&gt;=20,"20-29",
Table1[[#This Row],[Patient Age]]&gt;=10,"10-19",
TRUE,"0-9"
)</f>
        <v>70-79</v>
      </c>
      <c r="M6487" t="str">
        <f>IF(Table1[[#This Row],[Patient Waittime]]&gt;30,"Delay","Ontime")</f>
        <v>Ontime</v>
      </c>
    </row>
    <row r="6488" spans="1:13" x14ac:dyDescent="0.2">
      <c r="A6488" t="s">
        <v>12983</v>
      </c>
      <c r="B6488" t="s">
        <v>12984</v>
      </c>
      <c r="C6488" t="s">
        <v>21</v>
      </c>
      <c r="D6488">
        <v>53</v>
      </c>
      <c r="E6488" t="s">
        <v>36</v>
      </c>
      <c r="F6488" t="s">
        <v>28</v>
      </c>
      <c r="G6488" t="s">
        <v>18</v>
      </c>
      <c r="I6488">
        <v>41</v>
      </c>
      <c r="J6488" s="1">
        <v>45252</v>
      </c>
      <c r="K6488" s="2">
        <v>0.95902777777777781</v>
      </c>
      <c r="L6488" t="str" cm="1">
        <f t="array" ref="L6488">_xlfn.IFS(
Table1[[#This Row],[Patient Age]]&gt;=70,"70-79",
Table1[[#This Row],[Patient Age]]&gt;=60,"60-69",
Table1[[#This Row],[Patient Age]]&gt;=50,"50-59",
Table1[[#This Row],[Patient Age]]&gt;=40,"40-49",
Table1[[#This Row],[Patient Age]]&gt;=30,"30-39",
Table1[[#This Row],[Patient Age]]&gt;=20,"20-29",
Table1[[#This Row],[Patient Age]]&gt;=10,"10-19",
TRUE,"0-9"
)</f>
        <v>50-59</v>
      </c>
      <c r="M6488" t="str">
        <f>IF(Table1[[#This Row],[Patient Waittime]]&gt;30,"Delay","Ontime")</f>
        <v>Delay</v>
      </c>
    </row>
    <row r="6489" spans="1:13" x14ac:dyDescent="0.2">
      <c r="A6489" t="s">
        <v>12985</v>
      </c>
      <c r="B6489" t="s">
        <v>12986</v>
      </c>
      <c r="C6489" t="s">
        <v>21</v>
      </c>
      <c r="D6489">
        <v>41</v>
      </c>
      <c r="E6489" t="s">
        <v>36</v>
      </c>
      <c r="F6489" t="s">
        <v>28</v>
      </c>
      <c r="G6489" t="s">
        <v>18</v>
      </c>
      <c r="I6489">
        <v>23</v>
      </c>
      <c r="J6489" s="1">
        <v>45305</v>
      </c>
      <c r="K6489" s="2">
        <v>0.75624999999999998</v>
      </c>
      <c r="L6489" t="str" cm="1">
        <f t="array" ref="L6489">_xlfn.IFS(
Table1[[#This Row],[Patient Age]]&gt;=70,"70-79",
Table1[[#This Row],[Patient Age]]&gt;=60,"60-69",
Table1[[#This Row],[Patient Age]]&gt;=50,"50-59",
Table1[[#This Row],[Patient Age]]&gt;=40,"40-49",
Table1[[#This Row],[Patient Age]]&gt;=30,"30-39",
Table1[[#This Row],[Patient Age]]&gt;=20,"20-29",
Table1[[#This Row],[Patient Age]]&gt;=10,"10-19",
TRUE,"0-9"
)</f>
        <v>40-49</v>
      </c>
      <c r="M6489" t="str">
        <f>IF(Table1[[#This Row],[Patient Waittime]]&gt;30,"Delay","Ontime")</f>
        <v>Ontime</v>
      </c>
    </row>
    <row r="6490" spans="1:13" x14ac:dyDescent="0.2">
      <c r="A6490" t="s">
        <v>12987</v>
      </c>
      <c r="B6490" t="s">
        <v>12988</v>
      </c>
      <c r="C6490" t="s">
        <v>21</v>
      </c>
      <c r="D6490">
        <v>6</v>
      </c>
      <c r="E6490" t="s">
        <v>36</v>
      </c>
      <c r="F6490" t="s">
        <v>28</v>
      </c>
      <c r="G6490" t="s">
        <v>18</v>
      </c>
      <c r="I6490">
        <v>29</v>
      </c>
      <c r="J6490" s="1">
        <v>45130</v>
      </c>
      <c r="K6490" s="2">
        <v>0.29097222222222224</v>
      </c>
      <c r="L6490" t="str" cm="1">
        <f t="array" ref="L6490">_xlfn.IFS(
Table1[[#This Row],[Patient Age]]&gt;=70,"70-79",
Table1[[#This Row],[Patient Age]]&gt;=60,"60-69",
Table1[[#This Row],[Patient Age]]&gt;=50,"50-59",
Table1[[#This Row],[Patient Age]]&gt;=40,"40-49",
Table1[[#This Row],[Patient Age]]&gt;=30,"30-39",
Table1[[#This Row],[Patient Age]]&gt;=20,"20-29",
Table1[[#This Row],[Patient Age]]&gt;=10,"10-19",
TRUE,"0-9"
)</f>
        <v>0-9</v>
      </c>
      <c r="M6490" t="str">
        <f>IF(Table1[[#This Row],[Patient Waittime]]&gt;30,"Delay","Ontime")</f>
        <v>Ontime</v>
      </c>
    </row>
    <row r="6491" spans="1:13" x14ac:dyDescent="0.2">
      <c r="A6491" t="s">
        <v>12989</v>
      </c>
      <c r="B6491" t="s">
        <v>12990</v>
      </c>
      <c r="C6491" t="s">
        <v>21</v>
      </c>
      <c r="D6491">
        <v>56</v>
      </c>
      <c r="E6491" t="s">
        <v>36</v>
      </c>
      <c r="F6491" t="s">
        <v>28</v>
      </c>
      <c r="G6491" t="s">
        <v>18</v>
      </c>
      <c r="I6491">
        <v>34</v>
      </c>
      <c r="J6491" s="1">
        <v>45385</v>
      </c>
      <c r="K6491" s="2">
        <v>0.98263888888888884</v>
      </c>
      <c r="L6491" t="str" cm="1">
        <f t="array" ref="L6491">_xlfn.IFS(
Table1[[#This Row],[Patient Age]]&gt;=70,"70-79",
Table1[[#This Row],[Patient Age]]&gt;=60,"60-69",
Table1[[#This Row],[Patient Age]]&gt;=50,"50-59",
Table1[[#This Row],[Patient Age]]&gt;=40,"40-49",
Table1[[#This Row],[Patient Age]]&gt;=30,"30-39",
Table1[[#This Row],[Patient Age]]&gt;=20,"20-29",
Table1[[#This Row],[Patient Age]]&gt;=10,"10-19",
TRUE,"0-9"
)</f>
        <v>50-59</v>
      </c>
      <c r="M6491" t="str">
        <f>IF(Table1[[#This Row],[Patient Waittime]]&gt;30,"Delay","Ontime")</f>
        <v>Delay</v>
      </c>
    </row>
    <row r="6492" spans="1:13" x14ac:dyDescent="0.2">
      <c r="A6492" t="s">
        <v>12991</v>
      </c>
      <c r="B6492" t="s">
        <v>12992</v>
      </c>
      <c r="C6492" t="s">
        <v>21</v>
      </c>
      <c r="D6492">
        <v>14</v>
      </c>
      <c r="E6492" t="s">
        <v>36</v>
      </c>
      <c r="F6492" t="s">
        <v>28</v>
      </c>
      <c r="G6492" t="s">
        <v>18</v>
      </c>
      <c r="I6492">
        <v>26</v>
      </c>
      <c r="J6492" s="1">
        <v>44969</v>
      </c>
      <c r="K6492" s="2">
        <v>0.13263888888888889</v>
      </c>
      <c r="L6492" t="str" cm="1">
        <f t="array" ref="L6492">_xlfn.IFS(
Table1[[#This Row],[Patient Age]]&gt;=70,"70-79",
Table1[[#This Row],[Patient Age]]&gt;=60,"60-69",
Table1[[#This Row],[Patient Age]]&gt;=50,"50-59",
Table1[[#This Row],[Patient Age]]&gt;=40,"40-49",
Table1[[#This Row],[Patient Age]]&gt;=30,"30-39",
Table1[[#This Row],[Patient Age]]&gt;=20,"20-29",
Table1[[#This Row],[Patient Age]]&gt;=10,"10-19",
TRUE,"0-9"
)</f>
        <v>10-19</v>
      </c>
      <c r="M6492" t="str">
        <f>IF(Table1[[#This Row],[Patient Waittime]]&gt;30,"Delay","Ontime")</f>
        <v>Ontime</v>
      </c>
    </row>
    <row r="6493" spans="1:13" x14ac:dyDescent="0.2">
      <c r="A6493" t="s">
        <v>12993</v>
      </c>
      <c r="B6493" t="s">
        <v>12994</v>
      </c>
      <c r="C6493" t="s">
        <v>21</v>
      </c>
      <c r="D6493">
        <v>76</v>
      </c>
      <c r="E6493" t="s">
        <v>36</v>
      </c>
      <c r="F6493" t="s">
        <v>28</v>
      </c>
      <c r="G6493" t="s">
        <v>18</v>
      </c>
      <c r="I6493">
        <v>26</v>
      </c>
      <c r="J6493" s="1">
        <v>44931</v>
      </c>
      <c r="K6493" s="2">
        <v>0.22222222222222221</v>
      </c>
      <c r="L6493" t="str" cm="1">
        <f t="array" ref="L6493">_xlfn.IFS(
Table1[[#This Row],[Patient Age]]&gt;=70,"70-79",
Table1[[#This Row],[Patient Age]]&gt;=60,"60-69",
Table1[[#This Row],[Patient Age]]&gt;=50,"50-59",
Table1[[#This Row],[Patient Age]]&gt;=40,"40-49",
Table1[[#This Row],[Patient Age]]&gt;=30,"30-39",
Table1[[#This Row],[Patient Age]]&gt;=20,"20-29",
Table1[[#This Row],[Patient Age]]&gt;=10,"10-19",
TRUE,"0-9"
)</f>
        <v>70-79</v>
      </c>
      <c r="M6493" t="str">
        <f>IF(Table1[[#This Row],[Patient Waittime]]&gt;30,"Delay","Ontime")</f>
        <v>Ontime</v>
      </c>
    </row>
    <row r="6494" spans="1:13" x14ac:dyDescent="0.2">
      <c r="A6494" t="s">
        <v>12995</v>
      </c>
      <c r="B6494" t="s">
        <v>12996</v>
      </c>
      <c r="C6494" t="s">
        <v>21</v>
      </c>
      <c r="D6494">
        <v>64</v>
      </c>
      <c r="E6494" t="s">
        <v>36</v>
      </c>
      <c r="F6494" t="s">
        <v>28</v>
      </c>
      <c r="G6494" t="s">
        <v>18</v>
      </c>
      <c r="I6494">
        <v>53</v>
      </c>
      <c r="J6494" s="1">
        <v>45264</v>
      </c>
      <c r="K6494" s="2">
        <v>0.75486111111111109</v>
      </c>
      <c r="L6494" t="str" cm="1">
        <f t="array" ref="L6494">_xlfn.IFS(
Table1[[#This Row],[Patient Age]]&gt;=70,"70-79",
Table1[[#This Row],[Patient Age]]&gt;=60,"60-69",
Table1[[#This Row],[Patient Age]]&gt;=50,"50-59",
Table1[[#This Row],[Patient Age]]&gt;=40,"40-49",
Table1[[#This Row],[Patient Age]]&gt;=30,"30-39",
Table1[[#This Row],[Patient Age]]&gt;=20,"20-29",
Table1[[#This Row],[Patient Age]]&gt;=10,"10-19",
TRUE,"0-9"
)</f>
        <v>60-69</v>
      </c>
      <c r="M6494" t="str">
        <f>IF(Table1[[#This Row],[Patient Waittime]]&gt;30,"Delay","Ontime")</f>
        <v>Delay</v>
      </c>
    </row>
    <row r="6495" spans="1:13" x14ac:dyDescent="0.2">
      <c r="A6495" t="s">
        <v>12997</v>
      </c>
      <c r="B6495" t="s">
        <v>12998</v>
      </c>
      <c r="C6495" t="s">
        <v>21</v>
      </c>
      <c r="D6495">
        <v>55</v>
      </c>
      <c r="E6495" t="s">
        <v>36</v>
      </c>
      <c r="F6495" t="s">
        <v>28</v>
      </c>
      <c r="G6495" t="s">
        <v>18</v>
      </c>
      <c r="I6495">
        <v>11</v>
      </c>
      <c r="J6495" s="1">
        <v>45371</v>
      </c>
      <c r="K6495" s="2">
        <v>0.58888888888888891</v>
      </c>
      <c r="L6495" t="str" cm="1">
        <f t="array" ref="L6495">_xlfn.IFS(
Table1[[#This Row],[Patient Age]]&gt;=70,"70-79",
Table1[[#This Row],[Patient Age]]&gt;=60,"60-69",
Table1[[#This Row],[Patient Age]]&gt;=50,"50-59",
Table1[[#This Row],[Patient Age]]&gt;=40,"40-49",
Table1[[#This Row],[Patient Age]]&gt;=30,"30-39",
Table1[[#This Row],[Patient Age]]&gt;=20,"20-29",
Table1[[#This Row],[Patient Age]]&gt;=10,"10-19",
TRUE,"0-9"
)</f>
        <v>50-59</v>
      </c>
      <c r="M6495" t="str">
        <f>IF(Table1[[#This Row],[Patient Waittime]]&gt;30,"Delay","Ontime")</f>
        <v>Ontime</v>
      </c>
    </row>
    <row r="6496" spans="1:13" x14ac:dyDescent="0.2">
      <c r="A6496" t="s">
        <v>12999</v>
      </c>
      <c r="B6496" t="s">
        <v>13000</v>
      </c>
      <c r="C6496" t="s">
        <v>21</v>
      </c>
      <c r="D6496">
        <v>45</v>
      </c>
      <c r="E6496" t="s">
        <v>36</v>
      </c>
      <c r="F6496" t="s">
        <v>28</v>
      </c>
      <c r="G6496" t="s">
        <v>18</v>
      </c>
      <c r="I6496">
        <v>60</v>
      </c>
      <c r="J6496" s="1">
        <v>45354</v>
      </c>
      <c r="K6496" s="2">
        <v>0.85555555555555551</v>
      </c>
      <c r="L6496" t="str" cm="1">
        <f t="array" ref="L6496">_xlfn.IFS(
Table1[[#This Row],[Patient Age]]&gt;=70,"70-79",
Table1[[#This Row],[Patient Age]]&gt;=60,"60-69",
Table1[[#This Row],[Patient Age]]&gt;=50,"50-59",
Table1[[#This Row],[Patient Age]]&gt;=40,"40-49",
Table1[[#This Row],[Patient Age]]&gt;=30,"30-39",
Table1[[#This Row],[Patient Age]]&gt;=20,"20-29",
Table1[[#This Row],[Patient Age]]&gt;=10,"10-19",
TRUE,"0-9"
)</f>
        <v>40-49</v>
      </c>
      <c r="M6496" t="str">
        <f>IF(Table1[[#This Row],[Patient Waittime]]&gt;30,"Delay","Ontime")</f>
        <v>Delay</v>
      </c>
    </row>
    <row r="6497" spans="1:13" x14ac:dyDescent="0.2">
      <c r="A6497" t="s">
        <v>13001</v>
      </c>
      <c r="B6497" t="s">
        <v>13002</v>
      </c>
      <c r="C6497" t="s">
        <v>21</v>
      </c>
      <c r="D6497">
        <v>3</v>
      </c>
      <c r="E6497" t="s">
        <v>36</v>
      </c>
      <c r="F6497" t="s">
        <v>28</v>
      </c>
      <c r="G6497" t="s">
        <v>18</v>
      </c>
      <c r="H6497">
        <v>1</v>
      </c>
      <c r="I6497">
        <v>44</v>
      </c>
      <c r="J6497" s="1">
        <v>45158</v>
      </c>
      <c r="K6497" s="2">
        <v>0.16666666666666666</v>
      </c>
      <c r="L6497" t="str" cm="1">
        <f t="array" ref="L6497">_xlfn.IFS(
Table1[[#This Row],[Patient Age]]&gt;=70,"70-79",
Table1[[#This Row],[Patient Age]]&gt;=60,"60-69",
Table1[[#This Row],[Patient Age]]&gt;=50,"50-59",
Table1[[#This Row],[Patient Age]]&gt;=40,"40-49",
Table1[[#This Row],[Patient Age]]&gt;=30,"30-39",
Table1[[#This Row],[Patient Age]]&gt;=20,"20-29",
Table1[[#This Row],[Patient Age]]&gt;=10,"10-19",
TRUE,"0-9"
)</f>
        <v>0-9</v>
      </c>
      <c r="M6497" t="str">
        <f>IF(Table1[[#This Row],[Patient Waittime]]&gt;30,"Delay","Ontime")</f>
        <v>Delay</v>
      </c>
    </row>
    <row r="6498" spans="1:13" x14ac:dyDescent="0.2">
      <c r="A6498" t="s">
        <v>13003</v>
      </c>
      <c r="B6498" t="s">
        <v>13004</v>
      </c>
      <c r="C6498" t="s">
        <v>21</v>
      </c>
      <c r="D6498">
        <v>46</v>
      </c>
      <c r="E6498" t="s">
        <v>36</v>
      </c>
      <c r="F6498" t="s">
        <v>28</v>
      </c>
      <c r="G6498" t="s">
        <v>18</v>
      </c>
      <c r="H6498">
        <v>1</v>
      </c>
      <c r="I6498">
        <v>19</v>
      </c>
      <c r="J6498" s="1">
        <v>45376</v>
      </c>
      <c r="K6498" s="2">
        <v>0.375</v>
      </c>
      <c r="L6498" t="str" cm="1">
        <f t="array" ref="L6498">_xlfn.IFS(
Table1[[#This Row],[Patient Age]]&gt;=70,"70-79",
Table1[[#This Row],[Patient Age]]&gt;=60,"60-69",
Table1[[#This Row],[Patient Age]]&gt;=50,"50-59",
Table1[[#This Row],[Patient Age]]&gt;=40,"40-49",
Table1[[#This Row],[Patient Age]]&gt;=30,"30-39",
Table1[[#This Row],[Patient Age]]&gt;=20,"20-29",
Table1[[#This Row],[Patient Age]]&gt;=10,"10-19",
TRUE,"0-9"
)</f>
        <v>40-49</v>
      </c>
      <c r="M6498" t="str">
        <f>IF(Table1[[#This Row],[Patient Waittime]]&gt;30,"Delay","Ontime")</f>
        <v>Ontime</v>
      </c>
    </row>
    <row r="6499" spans="1:13" x14ac:dyDescent="0.2">
      <c r="A6499" t="s">
        <v>13005</v>
      </c>
      <c r="B6499" t="s">
        <v>13006</v>
      </c>
      <c r="C6499" t="s">
        <v>21</v>
      </c>
      <c r="D6499">
        <v>51</v>
      </c>
      <c r="E6499" t="s">
        <v>36</v>
      </c>
      <c r="F6499" t="s">
        <v>28</v>
      </c>
      <c r="G6499" t="s">
        <v>18</v>
      </c>
      <c r="H6499">
        <v>1</v>
      </c>
      <c r="I6499">
        <v>13</v>
      </c>
      <c r="J6499" s="1">
        <v>45255</v>
      </c>
      <c r="K6499" s="2">
        <v>0.6479166666666667</v>
      </c>
      <c r="L6499" t="str" cm="1">
        <f t="array" ref="L6499">_xlfn.IFS(
Table1[[#This Row],[Patient Age]]&gt;=70,"70-79",
Table1[[#This Row],[Patient Age]]&gt;=60,"60-69",
Table1[[#This Row],[Patient Age]]&gt;=50,"50-59",
Table1[[#This Row],[Patient Age]]&gt;=40,"40-49",
Table1[[#This Row],[Patient Age]]&gt;=30,"30-39",
Table1[[#This Row],[Patient Age]]&gt;=20,"20-29",
Table1[[#This Row],[Patient Age]]&gt;=10,"10-19",
TRUE,"0-9"
)</f>
        <v>50-59</v>
      </c>
      <c r="M6499" t="str">
        <f>IF(Table1[[#This Row],[Patient Waittime]]&gt;30,"Delay","Ontime")</f>
        <v>Ontime</v>
      </c>
    </row>
    <row r="6500" spans="1:13" x14ac:dyDescent="0.2">
      <c r="A6500" t="s">
        <v>13007</v>
      </c>
      <c r="B6500" t="s">
        <v>13008</v>
      </c>
      <c r="C6500" t="s">
        <v>21</v>
      </c>
      <c r="D6500">
        <v>16</v>
      </c>
      <c r="E6500" t="s">
        <v>36</v>
      </c>
      <c r="F6500" t="s">
        <v>28</v>
      </c>
      <c r="G6500" t="s">
        <v>18</v>
      </c>
      <c r="H6500">
        <v>3</v>
      </c>
      <c r="I6500">
        <v>11</v>
      </c>
      <c r="J6500" s="1">
        <v>45195</v>
      </c>
      <c r="K6500" s="2">
        <v>0.63263888888888886</v>
      </c>
      <c r="L6500" t="str" cm="1">
        <f t="array" ref="L6500">_xlfn.IFS(
Table1[[#This Row],[Patient Age]]&gt;=70,"70-79",
Table1[[#This Row],[Patient Age]]&gt;=60,"60-69",
Table1[[#This Row],[Patient Age]]&gt;=50,"50-59",
Table1[[#This Row],[Patient Age]]&gt;=40,"40-49",
Table1[[#This Row],[Patient Age]]&gt;=30,"30-39",
Table1[[#This Row],[Patient Age]]&gt;=20,"20-29",
Table1[[#This Row],[Patient Age]]&gt;=10,"10-19",
TRUE,"0-9"
)</f>
        <v>10-19</v>
      </c>
      <c r="M6500" t="str">
        <f>IF(Table1[[#This Row],[Patient Waittime]]&gt;30,"Delay","Ontime")</f>
        <v>Ontime</v>
      </c>
    </row>
    <row r="6501" spans="1:13" x14ac:dyDescent="0.2">
      <c r="A6501" t="s">
        <v>13009</v>
      </c>
      <c r="B6501" t="s">
        <v>13010</v>
      </c>
      <c r="C6501" t="s">
        <v>21</v>
      </c>
      <c r="D6501">
        <v>33</v>
      </c>
      <c r="E6501" t="s">
        <v>36</v>
      </c>
      <c r="F6501" t="s">
        <v>28</v>
      </c>
      <c r="G6501" t="s">
        <v>18</v>
      </c>
      <c r="H6501">
        <v>4</v>
      </c>
      <c r="I6501">
        <v>48</v>
      </c>
      <c r="J6501" s="1">
        <v>45506</v>
      </c>
      <c r="K6501" s="2">
        <v>0.50347222222222221</v>
      </c>
      <c r="L6501" t="str" cm="1">
        <f t="array" ref="L6501">_xlfn.IFS(
Table1[[#This Row],[Patient Age]]&gt;=70,"70-79",
Table1[[#This Row],[Patient Age]]&gt;=60,"60-69",
Table1[[#This Row],[Patient Age]]&gt;=50,"50-59",
Table1[[#This Row],[Patient Age]]&gt;=40,"40-49",
Table1[[#This Row],[Patient Age]]&gt;=30,"30-39",
Table1[[#This Row],[Patient Age]]&gt;=20,"20-29",
Table1[[#This Row],[Patient Age]]&gt;=10,"10-19",
TRUE,"0-9"
)</f>
        <v>30-39</v>
      </c>
      <c r="M6501" t="str">
        <f>IF(Table1[[#This Row],[Patient Waittime]]&gt;30,"Delay","Ontime")</f>
        <v>Delay</v>
      </c>
    </row>
    <row r="6502" spans="1:13" x14ac:dyDescent="0.2">
      <c r="A6502" t="s">
        <v>13011</v>
      </c>
      <c r="B6502" t="s">
        <v>13012</v>
      </c>
      <c r="C6502" t="s">
        <v>21</v>
      </c>
      <c r="D6502">
        <v>51</v>
      </c>
      <c r="E6502" t="s">
        <v>36</v>
      </c>
      <c r="F6502" t="s">
        <v>28</v>
      </c>
      <c r="G6502" t="s">
        <v>18</v>
      </c>
      <c r="H6502">
        <v>4</v>
      </c>
      <c r="I6502">
        <v>18</v>
      </c>
      <c r="J6502" s="1">
        <v>45163</v>
      </c>
      <c r="K6502" s="2">
        <v>2.1527777777777778E-2</v>
      </c>
      <c r="L6502" t="str" cm="1">
        <f t="array" ref="L6502">_xlfn.IFS(
Table1[[#This Row],[Patient Age]]&gt;=70,"70-79",
Table1[[#This Row],[Patient Age]]&gt;=60,"60-69",
Table1[[#This Row],[Patient Age]]&gt;=50,"50-59",
Table1[[#This Row],[Patient Age]]&gt;=40,"40-49",
Table1[[#This Row],[Patient Age]]&gt;=30,"30-39",
Table1[[#This Row],[Patient Age]]&gt;=20,"20-29",
Table1[[#This Row],[Patient Age]]&gt;=10,"10-19",
TRUE,"0-9"
)</f>
        <v>50-59</v>
      </c>
      <c r="M6502" t="str">
        <f>IF(Table1[[#This Row],[Patient Waittime]]&gt;30,"Delay","Ontime")</f>
        <v>Ontime</v>
      </c>
    </row>
    <row r="6503" spans="1:13" x14ac:dyDescent="0.2">
      <c r="A6503" t="s">
        <v>13013</v>
      </c>
      <c r="B6503" t="s">
        <v>13014</v>
      </c>
      <c r="C6503" t="s">
        <v>21</v>
      </c>
      <c r="D6503">
        <v>13</v>
      </c>
      <c r="E6503" t="s">
        <v>36</v>
      </c>
      <c r="F6503" t="s">
        <v>28</v>
      </c>
      <c r="G6503" t="s">
        <v>18</v>
      </c>
      <c r="H6503">
        <v>5</v>
      </c>
      <c r="I6503">
        <v>45</v>
      </c>
      <c r="J6503" s="1">
        <v>45595</v>
      </c>
      <c r="K6503" s="2">
        <v>9.166666666666666E-2</v>
      </c>
      <c r="L6503" t="str" cm="1">
        <f t="array" ref="L6503">_xlfn.IFS(
Table1[[#This Row],[Patient Age]]&gt;=70,"70-79",
Table1[[#This Row],[Patient Age]]&gt;=60,"60-69",
Table1[[#This Row],[Patient Age]]&gt;=50,"50-59",
Table1[[#This Row],[Patient Age]]&gt;=40,"40-49",
Table1[[#This Row],[Patient Age]]&gt;=30,"30-39",
Table1[[#This Row],[Patient Age]]&gt;=20,"20-29",
Table1[[#This Row],[Patient Age]]&gt;=10,"10-19",
TRUE,"0-9"
)</f>
        <v>10-19</v>
      </c>
      <c r="M6503" t="str">
        <f>IF(Table1[[#This Row],[Patient Waittime]]&gt;30,"Delay","Ontime")</f>
        <v>Delay</v>
      </c>
    </row>
    <row r="6504" spans="1:13" x14ac:dyDescent="0.2">
      <c r="A6504" t="s">
        <v>13015</v>
      </c>
      <c r="B6504" t="s">
        <v>13016</v>
      </c>
      <c r="C6504" t="s">
        <v>21</v>
      </c>
      <c r="D6504">
        <v>43</v>
      </c>
      <c r="E6504" t="s">
        <v>36</v>
      </c>
      <c r="F6504" t="s">
        <v>28</v>
      </c>
      <c r="G6504" t="s">
        <v>18</v>
      </c>
      <c r="H6504">
        <v>7</v>
      </c>
      <c r="I6504">
        <v>46</v>
      </c>
      <c r="J6504" s="1">
        <v>45145</v>
      </c>
      <c r="K6504" s="2">
        <v>0.32500000000000001</v>
      </c>
      <c r="L6504" t="str" cm="1">
        <f t="array" ref="L6504">_xlfn.IFS(
Table1[[#This Row],[Patient Age]]&gt;=70,"70-79",
Table1[[#This Row],[Patient Age]]&gt;=60,"60-69",
Table1[[#This Row],[Patient Age]]&gt;=50,"50-59",
Table1[[#This Row],[Patient Age]]&gt;=40,"40-49",
Table1[[#This Row],[Patient Age]]&gt;=30,"30-39",
Table1[[#This Row],[Patient Age]]&gt;=20,"20-29",
Table1[[#This Row],[Patient Age]]&gt;=10,"10-19",
TRUE,"0-9"
)</f>
        <v>40-49</v>
      </c>
      <c r="M6504" t="str">
        <f>IF(Table1[[#This Row],[Patient Waittime]]&gt;30,"Delay","Ontime")</f>
        <v>Delay</v>
      </c>
    </row>
    <row r="6505" spans="1:13" x14ac:dyDescent="0.2">
      <c r="A6505" t="s">
        <v>13017</v>
      </c>
      <c r="B6505" t="s">
        <v>13018</v>
      </c>
      <c r="C6505" t="s">
        <v>21</v>
      </c>
      <c r="D6505">
        <v>53</v>
      </c>
      <c r="E6505" t="s">
        <v>36</v>
      </c>
      <c r="F6505" t="s">
        <v>28</v>
      </c>
      <c r="G6505" t="s">
        <v>18</v>
      </c>
      <c r="H6505">
        <v>7</v>
      </c>
      <c r="I6505">
        <v>46</v>
      </c>
      <c r="J6505" s="1">
        <v>45223</v>
      </c>
      <c r="K6505" s="2">
        <v>0.14027777777777778</v>
      </c>
      <c r="L6505" t="str" cm="1">
        <f t="array" ref="L6505">_xlfn.IFS(
Table1[[#This Row],[Patient Age]]&gt;=70,"70-79",
Table1[[#This Row],[Patient Age]]&gt;=60,"60-69",
Table1[[#This Row],[Patient Age]]&gt;=50,"50-59",
Table1[[#This Row],[Patient Age]]&gt;=40,"40-49",
Table1[[#This Row],[Patient Age]]&gt;=30,"30-39",
Table1[[#This Row],[Patient Age]]&gt;=20,"20-29",
Table1[[#This Row],[Patient Age]]&gt;=10,"10-19",
TRUE,"0-9"
)</f>
        <v>50-59</v>
      </c>
      <c r="M6505" t="str">
        <f>IF(Table1[[#This Row],[Patient Waittime]]&gt;30,"Delay","Ontime")</f>
        <v>Delay</v>
      </c>
    </row>
    <row r="6506" spans="1:13" x14ac:dyDescent="0.2">
      <c r="A6506" t="s">
        <v>13019</v>
      </c>
      <c r="B6506" t="s">
        <v>13020</v>
      </c>
      <c r="C6506" t="s">
        <v>21</v>
      </c>
      <c r="D6506">
        <v>16</v>
      </c>
      <c r="E6506" t="s">
        <v>36</v>
      </c>
      <c r="F6506" t="s">
        <v>28</v>
      </c>
      <c r="G6506" t="s">
        <v>18</v>
      </c>
      <c r="H6506">
        <v>8</v>
      </c>
      <c r="I6506">
        <v>34</v>
      </c>
      <c r="J6506" s="1">
        <v>45137</v>
      </c>
      <c r="K6506" s="2">
        <v>0.51041666666666663</v>
      </c>
      <c r="L6506" t="str" cm="1">
        <f t="array" ref="L6506">_xlfn.IFS(
Table1[[#This Row],[Patient Age]]&gt;=70,"70-79",
Table1[[#This Row],[Patient Age]]&gt;=60,"60-69",
Table1[[#This Row],[Patient Age]]&gt;=50,"50-59",
Table1[[#This Row],[Patient Age]]&gt;=40,"40-49",
Table1[[#This Row],[Patient Age]]&gt;=30,"30-39",
Table1[[#This Row],[Patient Age]]&gt;=20,"20-29",
Table1[[#This Row],[Patient Age]]&gt;=10,"10-19",
TRUE,"0-9"
)</f>
        <v>10-19</v>
      </c>
      <c r="M6506" t="str">
        <f>IF(Table1[[#This Row],[Patient Waittime]]&gt;30,"Delay","Ontime")</f>
        <v>Delay</v>
      </c>
    </row>
    <row r="6507" spans="1:13" x14ac:dyDescent="0.2">
      <c r="A6507" t="s">
        <v>13021</v>
      </c>
      <c r="B6507" t="s">
        <v>13022</v>
      </c>
      <c r="C6507" t="s">
        <v>21</v>
      </c>
      <c r="D6507">
        <v>33</v>
      </c>
      <c r="E6507" t="s">
        <v>36</v>
      </c>
      <c r="F6507" t="s">
        <v>28</v>
      </c>
      <c r="G6507" t="s">
        <v>18</v>
      </c>
      <c r="H6507">
        <v>9</v>
      </c>
      <c r="I6507">
        <v>51</v>
      </c>
      <c r="J6507" s="1">
        <v>45126</v>
      </c>
      <c r="K6507" s="2">
        <v>2.4305555555555556E-2</v>
      </c>
      <c r="L6507" t="str" cm="1">
        <f t="array" ref="L6507">_xlfn.IFS(
Table1[[#This Row],[Patient Age]]&gt;=70,"70-79",
Table1[[#This Row],[Patient Age]]&gt;=60,"60-69",
Table1[[#This Row],[Patient Age]]&gt;=50,"50-59",
Table1[[#This Row],[Patient Age]]&gt;=40,"40-49",
Table1[[#This Row],[Patient Age]]&gt;=30,"30-39",
Table1[[#This Row],[Patient Age]]&gt;=20,"20-29",
Table1[[#This Row],[Patient Age]]&gt;=10,"10-19",
TRUE,"0-9"
)</f>
        <v>30-39</v>
      </c>
      <c r="M6507" t="str">
        <f>IF(Table1[[#This Row],[Patient Waittime]]&gt;30,"Delay","Ontime")</f>
        <v>Delay</v>
      </c>
    </row>
    <row r="6508" spans="1:13" x14ac:dyDescent="0.2">
      <c r="A6508" t="s">
        <v>13023</v>
      </c>
      <c r="B6508" t="s">
        <v>13024</v>
      </c>
      <c r="C6508" t="s">
        <v>21</v>
      </c>
      <c r="D6508">
        <v>19</v>
      </c>
      <c r="E6508" t="s">
        <v>36</v>
      </c>
      <c r="F6508" t="s">
        <v>28</v>
      </c>
      <c r="G6508" t="s">
        <v>18</v>
      </c>
      <c r="H6508">
        <v>10</v>
      </c>
      <c r="I6508">
        <v>42</v>
      </c>
      <c r="J6508" s="1">
        <v>45236</v>
      </c>
      <c r="K6508" s="2">
        <v>0.74583333333333335</v>
      </c>
      <c r="L6508" t="str" cm="1">
        <f t="array" ref="L6508">_xlfn.IFS(
Table1[[#This Row],[Patient Age]]&gt;=70,"70-79",
Table1[[#This Row],[Patient Age]]&gt;=60,"60-69",
Table1[[#This Row],[Patient Age]]&gt;=50,"50-59",
Table1[[#This Row],[Patient Age]]&gt;=40,"40-49",
Table1[[#This Row],[Patient Age]]&gt;=30,"30-39",
Table1[[#This Row],[Patient Age]]&gt;=20,"20-29",
Table1[[#This Row],[Patient Age]]&gt;=10,"10-19",
TRUE,"0-9"
)</f>
        <v>10-19</v>
      </c>
      <c r="M6508" t="str">
        <f>IF(Table1[[#This Row],[Patient Waittime]]&gt;30,"Delay","Ontime")</f>
        <v>Delay</v>
      </c>
    </row>
    <row r="6509" spans="1:13" x14ac:dyDescent="0.2">
      <c r="A6509" t="s">
        <v>13025</v>
      </c>
      <c r="B6509" t="s">
        <v>13026</v>
      </c>
      <c r="C6509" t="s">
        <v>21</v>
      </c>
      <c r="D6509">
        <v>4</v>
      </c>
      <c r="E6509" t="s">
        <v>36</v>
      </c>
      <c r="F6509" t="s">
        <v>28</v>
      </c>
      <c r="G6509" t="s">
        <v>18</v>
      </c>
      <c r="H6509">
        <v>10</v>
      </c>
      <c r="I6509">
        <v>29</v>
      </c>
      <c r="J6509" s="1">
        <v>45538</v>
      </c>
      <c r="K6509" s="2">
        <v>0.55763888888888891</v>
      </c>
      <c r="L6509" t="str" cm="1">
        <f t="array" ref="L6509">_xlfn.IFS(
Table1[[#This Row],[Patient Age]]&gt;=70,"70-79",
Table1[[#This Row],[Patient Age]]&gt;=60,"60-69",
Table1[[#This Row],[Patient Age]]&gt;=50,"50-59",
Table1[[#This Row],[Patient Age]]&gt;=40,"40-49",
Table1[[#This Row],[Patient Age]]&gt;=30,"30-39",
Table1[[#This Row],[Patient Age]]&gt;=20,"20-29",
Table1[[#This Row],[Patient Age]]&gt;=10,"10-19",
TRUE,"0-9"
)</f>
        <v>0-9</v>
      </c>
      <c r="M6509" t="str">
        <f>IF(Table1[[#This Row],[Patient Waittime]]&gt;30,"Delay","Ontime")</f>
        <v>Ontime</v>
      </c>
    </row>
    <row r="6510" spans="1:13" x14ac:dyDescent="0.2">
      <c r="A6510" t="s">
        <v>13027</v>
      </c>
      <c r="B6510" t="s">
        <v>13028</v>
      </c>
      <c r="C6510" t="s">
        <v>21</v>
      </c>
      <c r="D6510">
        <v>68</v>
      </c>
      <c r="E6510" t="s">
        <v>36</v>
      </c>
      <c r="F6510" t="s">
        <v>62</v>
      </c>
      <c r="G6510" t="s">
        <v>18</v>
      </c>
      <c r="I6510">
        <v>53</v>
      </c>
      <c r="J6510" s="1">
        <v>45548</v>
      </c>
      <c r="K6510" s="2">
        <v>0.27013888888888887</v>
      </c>
      <c r="L6510" t="str" cm="1">
        <f t="array" ref="L6510">_xlfn.IFS(
Table1[[#This Row],[Patient Age]]&gt;=70,"70-79",
Table1[[#This Row],[Patient Age]]&gt;=60,"60-69",
Table1[[#This Row],[Patient Age]]&gt;=50,"50-59",
Table1[[#This Row],[Patient Age]]&gt;=40,"40-49",
Table1[[#This Row],[Patient Age]]&gt;=30,"30-39",
Table1[[#This Row],[Patient Age]]&gt;=20,"20-29",
Table1[[#This Row],[Patient Age]]&gt;=10,"10-19",
TRUE,"0-9"
)</f>
        <v>60-69</v>
      </c>
      <c r="M6510" t="str">
        <f>IF(Table1[[#This Row],[Patient Waittime]]&gt;30,"Delay","Ontime")</f>
        <v>Delay</v>
      </c>
    </row>
    <row r="6511" spans="1:13" x14ac:dyDescent="0.2">
      <c r="A6511" t="s">
        <v>13029</v>
      </c>
      <c r="B6511" t="s">
        <v>13030</v>
      </c>
      <c r="C6511" t="s">
        <v>21</v>
      </c>
      <c r="D6511">
        <v>60</v>
      </c>
      <c r="E6511" t="s">
        <v>36</v>
      </c>
      <c r="F6511" t="s">
        <v>62</v>
      </c>
      <c r="G6511" t="s">
        <v>18</v>
      </c>
      <c r="I6511">
        <v>21</v>
      </c>
      <c r="J6511" s="1">
        <v>45343</v>
      </c>
      <c r="K6511" s="2">
        <v>0.12013888888888889</v>
      </c>
      <c r="L6511" t="str" cm="1">
        <f t="array" ref="L6511">_xlfn.IFS(
Table1[[#This Row],[Patient Age]]&gt;=70,"70-79",
Table1[[#This Row],[Patient Age]]&gt;=60,"60-69",
Table1[[#This Row],[Patient Age]]&gt;=50,"50-59",
Table1[[#This Row],[Patient Age]]&gt;=40,"40-49",
Table1[[#This Row],[Patient Age]]&gt;=30,"30-39",
Table1[[#This Row],[Patient Age]]&gt;=20,"20-29",
Table1[[#This Row],[Patient Age]]&gt;=10,"10-19",
TRUE,"0-9"
)</f>
        <v>60-69</v>
      </c>
      <c r="M6511" t="str">
        <f>IF(Table1[[#This Row],[Patient Waittime]]&gt;30,"Delay","Ontime")</f>
        <v>Ontime</v>
      </c>
    </row>
    <row r="6512" spans="1:13" x14ac:dyDescent="0.2">
      <c r="A6512" t="s">
        <v>13031</v>
      </c>
      <c r="B6512" t="s">
        <v>13032</v>
      </c>
      <c r="C6512" t="s">
        <v>21</v>
      </c>
      <c r="D6512">
        <v>31</v>
      </c>
      <c r="E6512" t="s">
        <v>36</v>
      </c>
      <c r="F6512" t="s">
        <v>62</v>
      </c>
      <c r="G6512" t="s">
        <v>18</v>
      </c>
      <c r="I6512">
        <v>44</v>
      </c>
      <c r="J6512" s="1">
        <v>45158</v>
      </c>
      <c r="K6512" s="2">
        <v>0.23055555555555557</v>
      </c>
      <c r="L6512" t="str" cm="1">
        <f t="array" ref="L6512">_xlfn.IFS(
Table1[[#This Row],[Patient Age]]&gt;=70,"70-79",
Table1[[#This Row],[Patient Age]]&gt;=60,"60-69",
Table1[[#This Row],[Patient Age]]&gt;=50,"50-59",
Table1[[#This Row],[Patient Age]]&gt;=40,"40-49",
Table1[[#This Row],[Patient Age]]&gt;=30,"30-39",
Table1[[#This Row],[Patient Age]]&gt;=20,"20-29",
Table1[[#This Row],[Patient Age]]&gt;=10,"10-19",
TRUE,"0-9"
)</f>
        <v>30-39</v>
      </c>
      <c r="M6512" t="str">
        <f>IF(Table1[[#This Row],[Patient Waittime]]&gt;30,"Delay","Ontime")</f>
        <v>Delay</v>
      </c>
    </row>
    <row r="6513" spans="1:13" x14ac:dyDescent="0.2">
      <c r="A6513" t="s">
        <v>13033</v>
      </c>
      <c r="B6513" t="s">
        <v>13034</v>
      </c>
      <c r="C6513" t="s">
        <v>21</v>
      </c>
      <c r="D6513">
        <v>36</v>
      </c>
      <c r="E6513" t="s">
        <v>36</v>
      </c>
      <c r="F6513" t="s">
        <v>62</v>
      </c>
      <c r="G6513" t="s">
        <v>18</v>
      </c>
      <c r="I6513">
        <v>22</v>
      </c>
      <c r="J6513" s="1">
        <v>45188</v>
      </c>
      <c r="K6513" s="2">
        <v>0.11736111111111111</v>
      </c>
      <c r="L6513" t="str" cm="1">
        <f t="array" ref="L6513">_xlfn.IFS(
Table1[[#This Row],[Patient Age]]&gt;=70,"70-79",
Table1[[#This Row],[Patient Age]]&gt;=60,"60-69",
Table1[[#This Row],[Patient Age]]&gt;=50,"50-59",
Table1[[#This Row],[Patient Age]]&gt;=40,"40-49",
Table1[[#This Row],[Patient Age]]&gt;=30,"30-39",
Table1[[#This Row],[Patient Age]]&gt;=20,"20-29",
Table1[[#This Row],[Patient Age]]&gt;=10,"10-19",
TRUE,"0-9"
)</f>
        <v>30-39</v>
      </c>
      <c r="M6513" t="str">
        <f>IF(Table1[[#This Row],[Patient Waittime]]&gt;30,"Delay","Ontime")</f>
        <v>Ontime</v>
      </c>
    </row>
    <row r="6514" spans="1:13" x14ac:dyDescent="0.2">
      <c r="A6514" t="s">
        <v>13035</v>
      </c>
      <c r="B6514" t="s">
        <v>13036</v>
      </c>
      <c r="C6514" t="s">
        <v>21</v>
      </c>
      <c r="D6514">
        <v>34</v>
      </c>
      <c r="E6514" t="s">
        <v>36</v>
      </c>
      <c r="F6514" t="s">
        <v>62</v>
      </c>
      <c r="G6514" t="s">
        <v>18</v>
      </c>
      <c r="I6514">
        <v>20</v>
      </c>
      <c r="J6514" s="1">
        <v>45251</v>
      </c>
      <c r="K6514" s="2">
        <v>0.18333333333333332</v>
      </c>
      <c r="L6514" t="str" cm="1">
        <f t="array" ref="L6514">_xlfn.IFS(
Table1[[#This Row],[Patient Age]]&gt;=70,"70-79",
Table1[[#This Row],[Patient Age]]&gt;=60,"60-69",
Table1[[#This Row],[Patient Age]]&gt;=50,"50-59",
Table1[[#This Row],[Patient Age]]&gt;=40,"40-49",
Table1[[#This Row],[Patient Age]]&gt;=30,"30-39",
Table1[[#This Row],[Patient Age]]&gt;=20,"20-29",
Table1[[#This Row],[Patient Age]]&gt;=10,"10-19",
TRUE,"0-9"
)</f>
        <v>30-39</v>
      </c>
      <c r="M6514" t="str">
        <f>IF(Table1[[#This Row],[Patient Waittime]]&gt;30,"Delay","Ontime")</f>
        <v>Ontime</v>
      </c>
    </row>
    <row r="6515" spans="1:13" x14ac:dyDescent="0.2">
      <c r="A6515" t="s">
        <v>13037</v>
      </c>
      <c r="B6515" t="s">
        <v>13038</v>
      </c>
      <c r="C6515" t="s">
        <v>21</v>
      </c>
      <c r="D6515">
        <v>61</v>
      </c>
      <c r="E6515" t="s">
        <v>36</v>
      </c>
      <c r="F6515" t="s">
        <v>62</v>
      </c>
      <c r="G6515" t="s">
        <v>18</v>
      </c>
      <c r="I6515">
        <v>58</v>
      </c>
      <c r="J6515" s="1">
        <v>45143</v>
      </c>
      <c r="K6515" s="2">
        <v>0.35208333333333336</v>
      </c>
      <c r="L6515" t="str" cm="1">
        <f t="array" ref="L6515">_xlfn.IFS(
Table1[[#This Row],[Patient Age]]&gt;=70,"70-79",
Table1[[#This Row],[Patient Age]]&gt;=60,"60-69",
Table1[[#This Row],[Patient Age]]&gt;=50,"50-59",
Table1[[#This Row],[Patient Age]]&gt;=40,"40-49",
Table1[[#This Row],[Patient Age]]&gt;=30,"30-39",
Table1[[#This Row],[Patient Age]]&gt;=20,"20-29",
Table1[[#This Row],[Patient Age]]&gt;=10,"10-19",
TRUE,"0-9"
)</f>
        <v>60-69</v>
      </c>
      <c r="M6515" t="str">
        <f>IF(Table1[[#This Row],[Patient Waittime]]&gt;30,"Delay","Ontime")</f>
        <v>Delay</v>
      </c>
    </row>
    <row r="6516" spans="1:13" x14ac:dyDescent="0.2">
      <c r="A6516" t="s">
        <v>13039</v>
      </c>
      <c r="B6516" t="s">
        <v>13040</v>
      </c>
      <c r="C6516" t="s">
        <v>21</v>
      </c>
      <c r="D6516">
        <v>76</v>
      </c>
      <c r="E6516" t="s">
        <v>36</v>
      </c>
      <c r="F6516" t="s">
        <v>62</v>
      </c>
      <c r="G6516" t="s">
        <v>18</v>
      </c>
      <c r="H6516">
        <v>2</v>
      </c>
      <c r="I6516">
        <v>49</v>
      </c>
      <c r="J6516" s="1">
        <v>45041</v>
      </c>
      <c r="K6516" s="2">
        <v>0.3923611111111111</v>
      </c>
      <c r="L6516" t="str" cm="1">
        <f t="array" ref="L6516">_xlfn.IFS(
Table1[[#This Row],[Patient Age]]&gt;=70,"70-79",
Table1[[#This Row],[Patient Age]]&gt;=60,"60-69",
Table1[[#This Row],[Patient Age]]&gt;=50,"50-59",
Table1[[#This Row],[Patient Age]]&gt;=40,"40-49",
Table1[[#This Row],[Patient Age]]&gt;=30,"30-39",
Table1[[#This Row],[Patient Age]]&gt;=20,"20-29",
Table1[[#This Row],[Patient Age]]&gt;=10,"10-19",
TRUE,"0-9"
)</f>
        <v>70-79</v>
      </c>
      <c r="M6516" t="str">
        <f>IF(Table1[[#This Row],[Patient Waittime]]&gt;30,"Delay","Ontime")</f>
        <v>Delay</v>
      </c>
    </row>
    <row r="6517" spans="1:13" x14ac:dyDescent="0.2">
      <c r="A6517" t="s">
        <v>13041</v>
      </c>
      <c r="B6517" t="s">
        <v>13042</v>
      </c>
      <c r="C6517" t="s">
        <v>21</v>
      </c>
      <c r="D6517">
        <v>39</v>
      </c>
      <c r="E6517" t="s">
        <v>36</v>
      </c>
      <c r="F6517" t="s">
        <v>265</v>
      </c>
      <c r="G6517" t="s">
        <v>18</v>
      </c>
      <c r="I6517">
        <v>57</v>
      </c>
      <c r="J6517" s="1">
        <v>45531</v>
      </c>
      <c r="K6517" s="2">
        <v>0.27847222222222223</v>
      </c>
      <c r="L6517" t="str" cm="1">
        <f t="array" ref="L6517">_xlfn.IFS(
Table1[[#This Row],[Patient Age]]&gt;=70,"70-79",
Table1[[#This Row],[Patient Age]]&gt;=60,"60-69",
Table1[[#This Row],[Patient Age]]&gt;=50,"50-59",
Table1[[#This Row],[Patient Age]]&gt;=40,"40-49",
Table1[[#This Row],[Patient Age]]&gt;=30,"30-39",
Table1[[#This Row],[Patient Age]]&gt;=20,"20-29",
Table1[[#This Row],[Patient Age]]&gt;=10,"10-19",
TRUE,"0-9"
)</f>
        <v>30-39</v>
      </c>
      <c r="M6517" t="str">
        <f>IF(Table1[[#This Row],[Patient Waittime]]&gt;30,"Delay","Ontime")</f>
        <v>Delay</v>
      </c>
    </row>
    <row r="6518" spans="1:13" x14ac:dyDescent="0.2">
      <c r="A6518" t="s">
        <v>13043</v>
      </c>
      <c r="B6518" t="s">
        <v>13044</v>
      </c>
      <c r="C6518" t="s">
        <v>21</v>
      </c>
      <c r="D6518">
        <v>33</v>
      </c>
      <c r="E6518" t="s">
        <v>13</v>
      </c>
      <c r="F6518" t="s">
        <v>178</v>
      </c>
      <c r="G6518" t="s">
        <v>18</v>
      </c>
      <c r="I6518">
        <v>16</v>
      </c>
      <c r="J6518" s="1">
        <v>45266</v>
      </c>
      <c r="K6518" s="2">
        <v>0.84930555555555554</v>
      </c>
      <c r="L6518" t="str" cm="1">
        <f t="array" ref="L6518">_xlfn.IFS(
Table1[[#This Row],[Patient Age]]&gt;=70,"70-79",
Table1[[#This Row],[Patient Age]]&gt;=60,"60-69",
Table1[[#This Row],[Patient Age]]&gt;=50,"50-59",
Table1[[#This Row],[Patient Age]]&gt;=40,"40-49",
Table1[[#This Row],[Patient Age]]&gt;=30,"30-39",
Table1[[#This Row],[Patient Age]]&gt;=20,"20-29",
Table1[[#This Row],[Patient Age]]&gt;=10,"10-19",
TRUE,"0-9"
)</f>
        <v>30-39</v>
      </c>
      <c r="M6518" t="str">
        <f>IF(Table1[[#This Row],[Patient Waittime]]&gt;30,"Delay","Ontime")</f>
        <v>Ontime</v>
      </c>
    </row>
    <row r="6519" spans="1:13" x14ac:dyDescent="0.2">
      <c r="A6519" t="s">
        <v>13045</v>
      </c>
      <c r="B6519" t="s">
        <v>13046</v>
      </c>
      <c r="C6519" t="s">
        <v>21</v>
      </c>
      <c r="D6519">
        <v>27</v>
      </c>
      <c r="E6519" t="s">
        <v>13</v>
      </c>
      <c r="F6519" t="s">
        <v>178</v>
      </c>
      <c r="G6519" t="s">
        <v>18</v>
      </c>
      <c r="I6519">
        <v>11</v>
      </c>
      <c r="J6519" s="1">
        <v>45235</v>
      </c>
      <c r="K6519" s="2">
        <v>0.54027777777777775</v>
      </c>
      <c r="L6519" t="str" cm="1">
        <f t="array" ref="L6519">_xlfn.IFS(
Table1[[#This Row],[Patient Age]]&gt;=70,"70-79",
Table1[[#This Row],[Patient Age]]&gt;=60,"60-69",
Table1[[#This Row],[Patient Age]]&gt;=50,"50-59",
Table1[[#This Row],[Patient Age]]&gt;=40,"40-49",
Table1[[#This Row],[Patient Age]]&gt;=30,"30-39",
Table1[[#This Row],[Patient Age]]&gt;=20,"20-29",
Table1[[#This Row],[Patient Age]]&gt;=10,"10-19",
TRUE,"0-9"
)</f>
        <v>20-29</v>
      </c>
      <c r="M6519" t="str">
        <f>IF(Table1[[#This Row],[Patient Waittime]]&gt;30,"Delay","Ontime")</f>
        <v>Ontime</v>
      </c>
    </row>
    <row r="6520" spans="1:13" x14ac:dyDescent="0.2">
      <c r="A6520" t="s">
        <v>13047</v>
      </c>
      <c r="B6520" t="s">
        <v>13048</v>
      </c>
      <c r="C6520" t="s">
        <v>21</v>
      </c>
      <c r="D6520">
        <v>65</v>
      </c>
      <c r="E6520" t="s">
        <v>13</v>
      </c>
      <c r="F6520" t="s">
        <v>178</v>
      </c>
      <c r="G6520" t="s">
        <v>18</v>
      </c>
      <c r="I6520">
        <v>47</v>
      </c>
      <c r="J6520" s="1">
        <v>45503</v>
      </c>
      <c r="K6520" s="2">
        <v>0.55208333333333337</v>
      </c>
      <c r="L6520" t="str" cm="1">
        <f t="array" ref="L6520">_xlfn.IFS(
Table1[[#This Row],[Patient Age]]&gt;=70,"70-79",
Table1[[#This Row],[Patient Age]]&gt;=60,"60-69",
Table1[[#This Row],[Patient Age]]&gt;=50,"50-59",
Table1[[#This Row],[Patient Age]]&gt;=40,"40-49",
Table1[[#This Row],[Patient Age]]&gt;=30,"30-39",
Table1[[#This Row],[Patient Age]]&gt;=20,"20-29",
Table1[[#This Row],[Patient Age]]&gt;=10,"10-19",
TRUE,"0-9"
)</f>
        <v>60-69</v>
      </c>
      <c r="M6520" t="str">
        <f>IF(Table1[[#This Row],[Patient Waittime]]&gt;30,"Delay","Ontime")</f>
        <v>Delay</v>
      </c>
    </row>
    <row r="6521" spans="1:13" x14ac:dyDescent="0.2">
      <c r="A6521" t="s">
        <v>13049</v>
      </c>
      <c r="B6521" t="s">
        <v>13050</v>
      </c>
      <c r="C6521" t="s">
        <v>21</v>
      </c>
      <c r="D6521">
        <v>61</v>
      </c>
      <c r="E6521" t="s">
        <v>13</v>
      </c>
      <c r="F6521" t="s">
        <v>178</v>
      </c>
      <c r="G6521" t="s">
        <v>18</v>
      </c>
      <c r="I6521">
        <v>16</v>
      </c>
      <c r="J6521" s="1">
        <v>45168</v>
      </c>
      <c r="K6521" s="2">
        <v>0.92083333333333328</v>
      </c>
      <c r="L6521" t="str" cm="1">
        <f t="array" ref="L6521">_xlfn.IFS(
Table1[[#This Row],[Patient Age]]&gt;=70,"70-79",
Table1[[#This Row],[Patient Age]]&gt;=60,"60-69",
Table1[[#This Row],[Patient Age]]&gt;=50,"50-59",
Table1[[#This Row],[Patient Age]]&gt;=40,"40-49",
Table1[[#This Row],[Patient Age]]&gt;=30,"30-39",
Table1[[#This Row],[Patient Age]]&gt;=20,"20-29",
Table1[[#This Row],[Patient Age]]&gt;=10,"10-19",
TRUE,"0-9"
)</f>
        <v>60-69</v>
      </c>
      <c r="M6521" t="str">
        <f>IF(Table1[[#This Row],[Patient Waittime]]&gt;30,"Delay","Ontime")</f>
        <v>Ontime</v>
      </c>
    </row>
    <row r="6522" spans="1:13" x14ac:dyDescent="0.2">
      <c r="A6522" t="s">
        <v>13051</v>
      </c>
      <c r="B6522" t="s">
        <v>13052</v>
      </c>
      <c r="C6522" t="s">
        <v>21</v>
      </c>
      <c r="D6522">
        <v>29</v>
      </c>
      <c r="E6522" t="s">
        <v>13</v>
      </c>
      <c r="F6522" t="s">
        <v>178</v>
      </c>
      <c r="G6522" t="s">
        <v>18</v>
      </c>
      <c r="I6522">
        <v>31</v>
      </c>
      <c r="J6522" s="1">
        <v>45378</v>
      </c>
      <c r="K6522" s="2">
        <v>0.88888888888888884</v>
      </c>
      <c r="L6522" t="str" cm="1">
        <f t="array" ref="L6522">_xlfn.IFS(
Table1[[#This Row],[Patient Age]]&gt;=70,"70-79",
Table1[[#This Row],[Patient Age]]&gt;=60,"60-69",
Table1[[#This Row],[Patient Age]]&gt;=50,"50-59",
Table1[[#This Row],[Patient Age]]&gt;=40,"40-49",
Table1[[#This Row],[Patient Age]]&gt;=30,"30-39",
Table1[[#This Row],[Patient Age]]&gt;=20,"20-29",
Table1[[#This Row],[Patient Age]]&gt;=10,"10-19",
TRUE,"0-9"
)</f>
        <v>20-29</v>
      </c>
      <c r="M6522" t="str">
        <f>IF(Table1[[#This Row],[Patient Waittime]]&gt;30,"Delay","Ontime")</f>
        <v>Delay</v>
      </c>
    </row>
    <row r="6523" spans="1:13" x14ac:dyDescent="0.2">
      <c r="A6523" t="s">
        <v>13053</v>
      </c>
      <c r="B6523" t="s">
        <v>13054</v>
      </c>
      <c r="C6523" t="s">
        <v>21</v>
      </c>
      <c r="D6523">
        <v>52</v>
      </c>
      <c r="E6523" t="s">
        <v>13</v>
      </c>
      <c r="F6523" t="s">
        <v>178</v>
      </c>
      <c r="G6523" t="s">
        <v>18</v>
      </c>
      <c r="I6523">
        <v>35</v>
      </c>
      <c r="J6523" s="1">
        <v>45512</v>
      </c>
      <c r="K6523" s="2">
        <v>0.91319444444444442</v>
      </c>
      <c r="L6523" t="str" cm="1">
        <f t="array" ref="L6523">_xlfn.IFS(
Table1[[#This Row],[Patient Age]]&gt;=70,"70-79",
Table1[[#This Row],[Patient Age]]&gt;=60,"60-69",
Table1[[#This Row],[Patient Age]]&gt;=50,"50-59",
Table1[[#This Row],[Patient Age]]&gt;=40,"40-49",
Table1[[#This Row],[Patient Age]]&gt;=30,"30-39",
Table1[[#This Row],[Patient Age]]&gt;=20,"20-29",
Table1[[#This Row],[Patient Age]]&gt;=10,"10-19",
TRUE,"0-9"
)</f>
        <v>50-59</v>
      </c>
      <c r="M6523" t="str">
        <f>IF(Table1[[#This Row],[Patient Waittime]]&gt;30,"Delay","Ontime")</f>
        <v>Delay</v>
      </c>
    </row>
    <row r="6524" spans="1:13" x14ac:dyDescent="0.2">
      <c r="A6524" t="s">
        <v>13055</v>
      </c>
      <c r="B6524" t="s">
        <v>13056</v>
      </c>
      <c r="C6524" t="s">
        <v>21</v>
      </c>
      <c r="D6524">
        <v>3</v>
      </c>
      <c r="E6524" t="s">
        <v>13</v>
      </c>
      <c r="F6524" t="s">
        <v>178</v>
      </c>
      <c r="G6524" t="s">
        <v>18</v>
      </c>
      <c r="H6524">
        <v>9</v>
      </c>
      <c r="I6524">
        <v>11</v>
      </c>
      <c r="J6524" s="1">
        <v>45306</v>
      </c>
      <c r="K6524" s="2">
        <v>0.72083333333333333</v>
      </c>
      <c r="L6524" t="str" cm="1">
        <f t="array" ref="L6524">_xlfn.IFS(
Table1[[#This Row],[Patient Age]]&gt;=70,"70-79",
Table1[[#This Row],[Patient Age]]&gt;=60,"60-69",
Table1[[#This Row],[Patient Age]]&gt;=50,"50-59",
Table1[[#This Row],[Patient Age]]&gt;=40,"40-49",
Table1[[#This Row],[Patient Age]]&gt;=30,"30-39",
Table1[[#This Row],[Patient Age]]&gt;=20,"20-29",
Table1[[#This Row],[Patient Age]]&gt;=10,"10-19",
TRUE,"0-9"
)</f>
        <v>0-9</v>
      </c>
      <c r="M6524" t="str">
        <f>IF(Table1[[#This Row],[Patient Waittime]]&gt;30,"Delay","Ontime")</f>
        <v>Ontime</v>
      </c>
    </row>
    <row r="6525" spans="1:13" x14ac:dyDescent="0.2">
      <c r="A6525" t="s">
        <v>13057</v>
      </c>
      <c r="B6525" t="s">
        <v>13058</v>
      </c>
      <c r="C6525" t="s">
        <v>21</v>
      </c>
      <c r="D6525">
        <v>14</v>
      </c>
      <c r="E6525" t="s">
        <v>13</v>
      </c>
      <c r="F6525" t="s">
        <v>178</v>
      </c>
      <c r="G6525" t="s">
        <v>18</v>
      </c>
      <c r="H6525">
        <v>10</v>
      </c>
      <c r="I6525">
        <v>12</v>
      </c>
      <c r="J6525" s="1">
        <v>45199</v>
      </c>
      <c r="K6525" s="2">
        <v>0.56180555555555556</v>
      </c>
      <c r="L6525" t="str" cm="1">
        <f t="array" ref="L6525">_xlfn.IFS(
Table1[[#This Row],[Patient Age]]&gt;=70,"70-79",
Table1[[#This Row],[Patient Age]]&gt;=60,"60-69",
Table1[[#This Row],[Patient Age]]&gt;=50,"50-59",
Table1[[#This Row],[Patient Age]]&gt;=40,"40-49",
Table1[[#This Row],[Patient Age]]&gt;=30,"30-39",
Table1[[#This Row],[Patient Age]]&gt;=20,"20-29",
Table1[[#This Row],[Patient Age]]&gt;=10,"10-19",
TRUE,"0-9"
)</f>
        <v>10-19</v>
      </c>
      <c r="M6525" t="str">
        <f>IF(Table1[[#This Row],[Patient Waittime]]&gt;30,"Delay","Ontime")</f>
        <v>Ontime</v>
      </c>
    </row>
    <row r="6526" spans="1:13" x14ac:dyDescent="0.2">
      <c r="A6526" t="s">
        <v>13059</v>
      </c>
      <c r="B6526" t="s">
        <v>13060</v>
      </c>
      <c r="C6526" t="s">
        <v>21</v>
      </c>
      <c r="D6526">
        <v>46</v>
      </c>
      <c r="E6526" t="s">
        <v>13</v>
      </c>
      <c r="F6526" t="s">
        <v>43</v>
      </c>
      <c r="G6526" t="s">
        <v>18</v>
      </c>
      <c r="I6526">
        <v>11</v>
      </c>
      <c r="J6526" s="1">
        <v>45491</v>
      </c>
      <c r="K6526" s="2">
        <v>0.89930555555555558</v>
      </c>
      <c r="L6526" t="str" cm="1">
        <f t="array" ref="L6526">_xlfn.IFS(
Table1[[#This Row],[Patient Age]]&gt;=70,"70-79",
Table1[[#This Row],[Patient Age]]&gt;=60,"60-69",
Table1[[#This Row],[Patient Age]]&gt;=50,"50-59",
Table1[[#This Row],[Patient Age]]&gt;=40,"40-49",
Table1[[#This Row],[Patient Age]]&gt;=30,"30-39",
Table1[[#This Row],[Patient Age]]&gt;=20,"20-29",
Table1[[#This Row],[Patient Age]]&gt;=10,"10-19",
TRUE,"0-9"
)</f>
        <v>40-49</v>
      </c>
      <c r="M6526" t="str">
        <f>IF(Table1[[#This Row],[Patient Waittime]]&gt;30,"Delay","Ontime")</f>
        <v>Ontime</v>
      </c>
    </row>
    <row r="6527" spans="1:13" x14ac:dyDescent="0.2">
      <c r="A6527" t="s">
        <v>13061</v>
      </c>
      <c r="B6527" t="s">
        <v>13062</v>
      </c>
      <c r="C6527" t="s">
        <v>21</v>
      </c>
      <c r="D6527">
        <v>53</v>
      </c>
      <c r="E6527" t="s">
        <v>13</v>
      </c>
      <c r="F6527" t="s">
        <v>43</v>
      </c>
      <c r="G6527" t="s">
        <v>18</v>
      </c>
      <c r="I6527">
        <v>13</v>
      </c>
      <c r="J6527" s="1">
        <v>45264</v>
      </c>
      <c r="K6527" s="2">
        <v>0.53680555555555554</v>
      </c>
      <c r="L6527" t="str" cm="1">
        <f t="array" ref="L6527">_xlfn.IFS(
Table1[[#This Row],[Patient Age]]&gt;=70,"70-79",
Table1[[#This Row],[Patient Age]]&gt;=60,"60-69",
Table1[[#This Row],[Patient Age]]&gt;=50,"50-59",
Table1[[#This Row],[Patient Age]]&gt;=40,"40-49",
Table1[[#This Row],[Patient Age]]&gt;=30,"30-39",
Table1[[#This Row],[Patient Age]]&gt;=20,"20-29",
Table1[[#This Row],[Patient Age]]&gt;=10,"10-19",
TRUE,"0-9"
)</f>
        <v>50-59</v>
      </c>
      <c r="M6527" t="str">
        <f>IF(Table1[[#This Row],[Patient Waittime]]&gt;30,"Delay","Ontime")</f>
        <v>Ontime</v>
      </c>
    </row>
    <row r="6528" spans="1:13" x14ac:dyDescent="0.2">
      <c r="A6528" t="s">
        <v>13063</v>
      </c>
      <c r="B6528" t="s">
        <v>13064</v>
      </c>
      <c r="C6528" t="s">
        <v>21</v>
      </c>
      <c r="D6528">
        <v>6</v>
      </c>
      <c r="E6528" t="s">
        <v>13</v>
      </c>
      <c r="F6528" t="s">
        <v>43</v>
      </c>
      <c r="G6528" t="s">
        <v>18</v>
      </c>
      <c r="I6528">
        <v>51</v>
      </c>
      <c r="J6528" s="1">
        <v>45265</v>
      </c>
      <c r="K6528" s="2">
        <v>0.95486111111111116</v>
      </c>
      <c r="L6528" t="str" cm="1">
        <f t="array" ref="L6528">_xlfn.IFS(
Table1[[#This Row],[Patient Age]]&gt;=70,"70-79",
Table1[[#This Row],[Patient Age]]&gt;=60,"60-69",
Table1[[#This Row],[Patient Age]]&gt;=50,"50-59",
Table1[[#This Row],[Patient Age]]&gt;=40,"40-49",
Table1[[#This Row],[Patient Age]]&gt;=30,"30-39",
Table1[[#This Row],[Patient Age]]&gt;=20,"20-29",
Table1[[#This Row],[Patient Age]]&gt;=10,"10-19",
TRUE,"0-9"
)</f>
        <v>0-9</v>
      </c>
      <c r="M6528" t="str">
        <f>IF(Table1[[#This Row],[Patient Waittime]]&gt;30,"Delay","Ontime")</f>
        <v>Delay</v>
      </c>
    </row>
    <row r="6529" spans="1:13" x14ac:dyDescent="0.2">
      <c r="A6529" t="s">
        <v>13065</v>
      </c>
      <c r="B6529" t="s">
        <v>13066</v>
      </c>
      <c r="C6529" t="s">
        <v>21</v>
      </c>
      <c r="D6529">
        <v>52</v>
      </c>
      <c r="E6529" t="s">
        <v>13</v>
      </c>
      <c r="F6529" t="s">
        <v>43</v>
      </c>
      <c r="G6529" t="s">
        <v>18</v>
      </c>
      <c r="I6529">
        <v>44</v>
      </c>
      <c r="J6529" s="1">
        <v>45224</v>
      </c>
      <c r="K6529" s="2">
        <v>0.59375</v>
      </c>
      <c r="L6529" t="str" cm="1">
        <f t="array" ref="L6529">_xlfn.IFS(
Table1[[#This Row],[Patient Age]]&gt;=70,"70-79",
Table1[[#This Row],[Patient Age]]&gt;=60,"60-69",
Table1[[#This Row],[Patient Age]]&gt;=50,"50-59",
Table1[[#This Row],[Patient Age]]&gt;=40,"40-49",
Table1[[#This Row],[Patient Age]]&gt;=30,"30-39",
Table1[[#This Row],[Patient Age]]&gt;=20,"20-29",
Table1[[#This Row],[Patient Age]]&gt;=10,"10-19",
TRUE,"0-9"
)</f>
        <v>50-59</v>
      </c>
      <c r="M6529" t="str">
        <f>IF(Table1[[#This Row],[Patient Waittime]]&gt;30,"Delay","Ontime")</f>
        <v>Delay</v>
      </c>
    </row>
    <row r="6530" spans="1:13" x14ac:dyDescent="0.2">
      <c r="A6530" t="s">
        <v>13067</v>
      </c>
      <c r="B6530" t="s">
        <v>13068</v>
      </c>
      <c r="C6530" t="s">
        <v>21</v>
      </c>
      <c r="D6530">
        <v>13</v>
      </c>
      <c r="E6530" t="s">
        <v>13</v>
      </c>
      <c r="F6530" t="s">
        <v>43</v>
      </c>
      <c r="G6530" t="s">
        <v>18</v>
      </c>
      <c r="I6530">
        <v>14</v>
      </c>
      <c r="J6530" s="1">
        <v>45067</v>
      </c>
      <c r="K6530" s="2">
        <v>0.95416666666666672</v>
      </c>
      <c r="L6530" t="str" cm="1">
        <f t="array" ref="L6530">_xlfn.IFS(
Table1[[#This Row],[Patient Age]]&gt;=70,"70-79",
Table1[[#This Row],[Patient Age]]&gt;=60,"60-69",
Table1[[#This Row],[Patient Age]]&gt;=50,"50-59",
Table1[[#This Row],[Patient Age]]&gt;=40,"40-49",
Table1[[#This Row],[Patient Age]]&gt;=30,"30-39",
Table1[[#This Row],[Patient Age]]&gt;=20,"20-29",
Table1[[#This Row],[Patient Age]]&gt;=10,"10-19",
TRUE,"0-9"
)</f>
        <v>10-19</v>
      </c>
      <c r="M6530" t="str">
        <f>IF(Table1[[#This Row],[Patient Waittime]]&gt;30,"Delay","Ontime")</f>
        <v>Ontime</v>
      </c>
    </row>
    <row r="6531" spans="1:13" x14ac:dyDescent="0.2">
      <c r="A6531" t="s">
        <v>13069</v>
      </c>
      <c r="B6531" t="s">
        <v>13070</v>
      </c>
      <c r="C6531" t="s">
        <v>21</v>
      </c>
      <c r="D6531">
        <v>15</v>
      </c>
      <c r="E6531" t="s">
        <v>13</v>
      </c>
      <c r="F6531" t="s">
        <v>43</v>
      </c>
      <c r="G6531" t="s">
        <v>18</v>
      </c>
      <c r="I6531">
        <v>12</v>
      </c>
      <c r="J6531" s="1">
        <v>45492</v>
      </c>
      <c r="K6531" s="2">
        <v>0.18819444444444444</v>
      </c>
      <c r="L6531" t="str" cm="1">
        <f t="array" ref="L6531">_xlfn.IFS(
Table1[[#This Row],[Patient Age]]&gt;=70,"70-79",
Table1[[#This Row],[Patient Age]]&gt;=60,"60-69",
Table1[[#This Row],[Patient Age]]&gt;=50,"50-59",
Table1[[#This Row],[Patient Age]]&gt;=40,"40-49",
Table1[[#This Row],[Patient Age]]&gt;=30,"30-39",
Table1[[#This Row],[Patient Age]]&gt;=20,"20-29",
Table1[[#This Row],[Patient Age]]&gt;=10,"10-19",
TRUE,"0-9"
)</f>
        <v>10-19</v>
      </c>
      <c r="M6531" t="str">
        <f>IF(Table1[[#This Row],[Patient Waittime]]&gt;30,"Delay","Ontime")</f>
        <v>Ontime</v>
      </c>
    </row>
    <row r="6532" spans="1:13" x14ac:dyDescent="0.2">
      <c r="A6532" t="s">
        <v>13071</v>
      </c>
      <c r="B6532" t="s">
        <v>13072</v>
      </c>
      <c r="C6532" t="s">
        <v>21</v>
      </c>
      <c r="D6532">
        <v>24</v>
      </c>
      <c r="E6532" t="s">
        <v>13</v>
      </c>
      <c r="F6532" t="s">
        <v>43</v>
      </c>
      <c r="G6532" t="s">
        <v>18</v>
      </c>
      <c r="H6532">
        <v>5</v>
      </c>
      <c r="I6532">
        <v>48</v>
      </c>
      <c r="J6532" s="1">
        <v>45405</v>
      </c>
      <c r="K6532" s="2">
        <v>0.3263888888888889</v>
      </c>
      <c r="L6532" t="str" cm="1">
        <f t="array" ref="L6532">_xlfn.IFS(
Table1[[#This Row],[Patient Age]]&gt;=70,"70-79",
Table1[[#This Row],[Patient Age]]&gt;=60,"60-69",
Table1[[#This Row],[Patient Age]]&gt;=50,"50-59",
Table1[[#This Row],[Patient Age]]&gt;=40,"40-49",
Table1[[#This Row],[Patient Age]]&gt;=30,"30-39",
Table1[[#This Row],[Patient Age]]&gt;=20,"20-29",
Table1[[#This Row],[Patient Age]]&gt;=10,"10-19",
TRUE,"0-9"
)</f>
        <v>20-29</v>
      </c>
      <c r="M6532" t="str">
        <f>IF(Table1[[#This Row],[Patient Waittime]]&gt;30,"Delay","Ontime")</f>
        <v>Delay</v>
      </c>
    </row>
    <row r="6533" spans="1:13" x14ac:dyDescent="0.2">
      <c r="A6533" t="s">
        <v>13073</v>
      </c>
      <c r="B6533" t="s">
        <v>13074</v>
      </c>
      <c r="C6533" t="s">
        <v>21</v>
      </c>
      <c r="D6533">
        <v>7</v>
      </c>
      <c r="E6533" t="s">
        <v>13</v>
      </c>
      <c r="F6533" t="s">
        <v>43</v>
      </c>
      <c r="G6533" t="s">
        <v>18</v>
      </c>
      <c r="H6533">
        <v>7</v>
      </c>
      <c r="I6533">
        <v>18</v>
      </c>
      <c r="J6533" s="1">
        <v>45173</v>
      </c>
      <c r="K6533" s="2">
        <v>0.13263888888888889</v>
      </c>
      <c r="L6533" t="str" cm="1">
        <f t="array" ref="L6533">_xlfn.IFS(
Table1[[#This Row],[Patient Age]]&gt;=70,"70-79",
Table1[[#This Row],[Patient Age]]&gt;=60,"60-69",
Table1[[#This Row],[Patient Age]]&gt;=50,"50-59",
Table1[[#This Row],[Patient Age]]&gt;=40,"40-49",
Table1[[#This Row],[Patient Age]]&gt;=30,"30-39",
Table1[[#This Row],[Patient Age]]&gt;=20,"20-29",
Table1[[#This Row],[Patient Age]]&gt;=10,"10-19",
TRUE,"0-9"
)</f>
        <v>0-9</v>
      </c>
      <c r="M6533" t="str">
        <f>IF(Table1[[#This Row],[Patient Waittime]]&gt;30,"Delay","Ontime")</f>
        <v>Ontime</v>
      </c>
    </row>
    <row r="6534" spans="1:13" x14ac:dyDescent="0.2">
      <c r="A6534" t="s">
        <v>13075</v>
      </c>
      <c r="B6534" t="s">
        <v>13076</v>
      </c>
      <c r="C6534" t="s">
        <v>21</v>
      </c>
      <c r="D6534">
        <v>76</v>
      </c>
      <c r="E6534" t="s">
        <v>13</v>
      </c>
      <c r="F6534" t="s">
        <v>43</v>
      </c>
      <c r="G6534" t="s">
        <v>18</v>
      </c>
      <c r="H6534">
        <v>7</v>
      </c>
      <c r="I6534">
        <v>30</v>
      </c>
      <c r="J6534" s="1">
        <v>45535</v>
      </c>
      <c r="K6534" s="2">
        <v>0.41458333333333336</v>
      </c>
      <c r="L6534" t="str" cm="1">
        <f t="array" ref="L6534">_xlfn.IFS(
Table1[[#This Row],[Patient Age]]&gt;=70,"70-79",
Table1[[#This Row],[Patient Age]]&gt;=60,"60-69",
Table1[[#This Row],[Patient Age]]&gt;=50,"50-59",
Table1[[#This Row],[Patient Age]]&gt;=40,"40-49",
Table1[[#This Row],[Patient Age]]&gt;=30,"30-39",
Table1[[#This Row],[Patient Age]]&gt;=20,"20-29",
Table1[[#This Row],[Patient Age]]&gt;=10,"10-19",
TRUE,"0-9"
)</f>
        <v>70-79</v>
      </c>
      <c r="M6534" t="str">
        <f>IF(Table1[[#This Row],[Patient Waittime]]&gt;30,"Delay","Ontime")</f>
        <v>Ontime</v>
      </c>
    </row>
    <row r="6535" spans="1:13" x14ac:dyDescent="0.2">
      <c r="A6535" t="s">
        <v>13077</v>
      </c>
      <c r="B6535" t="s">
        <v>13078</v>
      </c>
      <c r="C6535" t="s">
        <v>21</v>
      </c>
      <c r="D6535">
        <v>61</v>
      </c>
      <c r="E6535" t="s">
        <v>13</v>
      </c>
      <c r="F6535" t="s">
        <v>43</v>
      </c>
      <c r="G6535" t="s">
        <v>18</v>
      </c>
      <c r="H6535">
        <v>10</v>
      </c>
      <c r="I6535">
        <v>18</v>
      </c>
      <c r="J6535" s="1">
        <v>45330</v>
      </c>
      <c r="K6535" s="2">
        <v>0.69027777777777777</v>
      </c>
      <c r="L6535" t="str" cm="1">
        <f t="array" ref="L6535">_xlfn.IFS(
Table1[[#This Row],[Patient Age]]&gt;=70,"70-79",
Table1[[#This Row],[Patient Age]]&gt;=60,"60-69",
Table1[[#This Row],[Patient Age]]&gt;=50,"50-59",
Table1[[#This Row],[Patient Age]]&gt;=40,"40-49",
Table1[[#This Row],[Patient Age]]&gt;=30,"30-39",
Table1[[#This Row],[Patient Age]]&gt;=20,"20-29",
Table1[[#This Row],[Patient Age]]&gt;=10,"10-19",
TRUE,"0-9"
)</f>
        <v>60-69</v>
      </c>
      <c r="M6535" t="str">
        <f>IF(Table1[[#This Row],[Patient Waittime]]&gt;30,"Delay","Ontime")</f>
        <v>Ontime</v>
      </c>
    </row>
    <row r="6536" spans="1:13" x14ac:dyDescent="0.2">
      <c r="A6536" t="s">
        <v>13079</v>
      </c>
      <c r="B6536" t="s">
        <v>13080</v>
      </c>
      <c r="C6536" t="s">
        <v>21</v>
      </c>
      <c r="D6536">
        <v>8</v>
      </c>
      <c r="E6536" t="s">
        <v>13</v>
      </c>
      <c r="F6536" t="s">
        <v>23</v>
      </c>
      <c r="G6536" t="s">
        <v>18</v>
      </c>
      <c r="I6536">
        <v>19</v>
      </c>
      <c r="J6536" s="1">
        <v>45492</v>
      </c>
      <c r="K6536" s="2">
        <v>0.6</v>
      </c>
      <c r="L6536" t="str" cm="1">
        <f t="array" ref="L6536">_xlfn.IFS(
Table1[[#This Row],[Patient Age]]&gt;=70,"70-79",
Table1[[#This Row],[Patient Age]]&gt;=60,"60-69",
Table1[[#This Row],[Patient Age]]&gt;=50,"50-59",
Table1[[#This Row],[Patient Age]]&gt;=40,"40-49",
Table1[[#This Row],[Patient Age]]&gt;=30,"30-39",
Table1[[#This Row],[Patient Age]]&gt;=20,"20-29",
Table1[[#This Row],[Patient Age]]&gt;=10,"10-19",
TRUE,"0-9"
)</f>
        <v>0-9</v>
      </c>
      <c r="M6536" t="str">
        <f>IF(Table1[[#This Row],[Patient Waittime]]&gt;30,"Delay","Ontime")</f>
        <v>Ontime</v>
      </c>
    </row>
    <row r="6537" spans="1:13" x14ac:dyDescent="0.2">
      <c r="A6537" t="s">
        <v>13081</v>
      </c>
      <c r="B6537" t="s">
        <v>13082</v>
      </c>
      <c r="C6537" t="s">
        <v>21</v>
      </c>
      <c r="D6537">
        <v>39</v>
      </c>
      <c r="E6537" t="s">
        <v>13</v>
      </c>
      <c r="F6537" t="s">
        <v>23</v>
      </c>
      <c r="G6537" t="s">
        <v>18</v>
      </c>
      <c r="I6537">
        <v>25</v>
      </c>
      <c r="J6537" s="1">
        <v>45550</v>
      </c>
      <c r="K6537" s="2">
        <v>0.36041666666666666</v>
      </c>
      <c r="L6537" t="str" cm="1">
        <f t="array" ref="L6537">_xlfn.IFS(
Table1[[#This Row],[Patient Age]]&gt;=70,"70-79",
Table1[[#This Row],[Patient Age]]&gt;=60,"60-69",
Table1[[#This Row],[Patient Age]]&gt;=50,"50-59",
Table1[[#This Row],[Patient Age]]&gt;=40,"40-49",
Table1[[#This Row],[Patient Age]]&gt;=30,"30-39",
Table1[[#This Row],[Patient Age]]&gt;=20,"20-29",
Table1[[#This Row],[Patient Age]]&gt;=10,"10-19",
TRUE,"0-9"
)</f>
        <v>30-39</v>
      </c>
      <c r="M6537" t="str">
        <f>IF(Table1[[#This Row],[Patient Waittime]]&gt;30,"Delay","Ontime")</f>
        <v>Ontime</v>
      </c>
    </row>
    <row r="6538" spans="1:13" x14ac:dyDescent="0.2">
      <c r="A6538" t="s">
        <v>13083</v>
      </c>
      <c r="B6538" t="s">
        <v>13084</v>
      </c>
      <c r="C6538" t="s">
        <v>21</v>
      </c>
      <c r="D6538">
        <v>4</v>
      </c>
      <c r="E6538" t="s">
        <v>13</v>
      </c>
      <c r="F6538" t="s">
        <v>23</v>
      </c>
      <c r="G6538" t="s">
        <v>18</v>
      </c>
      <c r="I6538">
        <v>27</v>
      </c>
      <c r="J6538" s="1">
        <v>45250</v>
      </c>
      <c r="K6538" s="2">
        <v>0.64861111111111114</v>
      </c>
      <c r="L6538" t="str" cm="1">
        <f t="array" ref="L6538">_xlfn.IFS(
Table1[[#This Row],[Patient Age]]&gt;=70,"70-79",
Table1[[#This Row],[Patient Age]]&gt;=60,"60-69",
Table1[[#This Row],[Patient Age]]&gt;=50,"50-59",
Table1[[#This Row],[Patient Age]]&gt;=40,"40-49",
Table1[[#This Row],[Patient Age]]&gt;=30,"30-39",
Table1[[#This Row],[Patient Age]]&gt;=20,"20-29",
Table1[[#This Row],[Patient Age]]&gt;=10,"10-19",
TRUE,"0-9"
)</f>
        <v>0-9</v>
      </c>
      <c r="M6538" t="str">
        <f>IF(Table1[[#This Row],[Patient Waittime]]&gt;30,"Delay","Ontime")</f>
        <v>Ontime</v>
      </c>
    </row>
    <row r="6539" spans="1:13" x14ac:dyDescent="0.2">
      <c r="A6539" t="s">
        <v>13085</v>
      </c>
      <c r="B6539" t="s">
        <v>13086</v>
      </c>
      <c r="C6539" t="s">
        <v>21</v>
      </c>
      <c r="D6539">
        <v>59</v>
      </c>
      <c r="E6539" t="s">
        <v>13</v>
      </c>
      <c r="F6539" t="s">
        <v>23</v>
      </c>
      <c r="G6539" t="s">
        <v>18</v>
      </c>
      <c r="I6539">
        <v>51</v>
      </c>
      <c r="J6539" s="1">
        <v>45038</v>
      </c>
      <c r="K6539" s="2">
        <v>0.38750000000000001</v>
      </c>
      <c r="L6539" t="str" cm="1">
        <f t="array" ref="L6539">_xlfn.IFS(
Table1[[#This Row],[Patient Age]]&gt;=70,"70-79",
Table1[[#This Row],[Patient Age]]&gt;=60,"60-69",
Table1[[#This Row],[Patient Age]]&gt;=50,"50-59",
Table1[[#This Row],[Patient Age]]&gt;=40,"40-49",
Table1[[#This Row],[Patient Age]]&gt;=30,"30-39",
Table1[[#This Row],[Patient Age]]&gt;=20,"20-29",
Table1[[#This Row],[Patient Age]]&gt;=10,"10-19",
TRUE,"0-9"
)</f>
        <v>50-59</v>
      </c>
      <c r="M6539" t="str">
        <f>IF(Table1[[#This Row],[Patient Waittime]]&gt;30,"Delay","Ontime")</f>
        <v>Delay</v>
      </c>
    </row>
    <row r="6540" spans="1:13" x14ac:dyDescent="0.2">
      <c r="A6540" t="s">
        <v>13087</v>
      </c>
      <c r="B6540" t="s">
        <v>13088</v>
      </c>
      <c r="C6540" t="s">
        <v>21</v>
      </c>
      <c r="D6540">
        <v>74</v>
      </c>
      <c r="E6540" t="s">
        <v>13</v>
      </c>
      <c r="F6540" t="s">
        <v>23</v>
      </c>
      <c r="G6540" t="s">
        <v>18</v>
      </c>
      <c r="I6540">
        <v>52</v>
      </c>
      <c r="J6540" s="1">
        <v>45083</v>
      </c>
      <c r="K6540" s="2">
        <v>0.4201388888888889</v>
      </c>
      <c r="L6540" t="str" cm="1">
        <f t="array" ref="L6540">_xlfn.IFS(
Table1[[#This Row],[Patient Age]]&gt;=70,"70-79",
Table1[[#This Row],[Patient Age]]&gt;=60,"60-69",
Table1[[#This Row],[Patient Age]]&gt;=50,"50-59",
Table1[[#This Row],[Patient Age]]&gt;=40,"40-49",
Table1[[#This Row],[Patient Age]]&gt;=30,"30-39",
Table1[[#This Row],[Patient Age]]&gt;=20,"20-29",
Table1[[#This Row],[Patient Age]]&gt;=10,"10-19",
TRUE,"0-9"
)</f>
        <v>70-79</v>
      </c>
      <c r="M6540" t="str">
        <f>IF(Table1[[#This Row],[Patient Waittime]]&gt;30,"Delay","Ontime")</f>
        <v>Delay</v>
      </c>
    </row>
    <row r="6541" spans="1:13" x14ac:dyDescent="0.2">
      <c r="A6541" t="s">
        <v>13089</v>
      </c>
      <c r="B6541" t="s">
        <v>13090</v>
      </c>
      <c r="C6541" t="s">
        <v>21</v>
      </c>
      <c r="D6541">
        <v>44</v>
      </c>
      <c r="E6541" t="s">
        <v>13</v>
      </c>
      <c r="F6541" t="s">
        <v>23</v>
      </c>
      <c r="G6541" t="s">
        <v>18</v>
      </c>
      <c r="I6541">
        <v>17</v>
      </c>
      <c r="J6541" s="1">
        <v>45397</v>
      </c>
      <c r="K6541" s="2">
        <v>0.64097222222222228</v>
      </c>
      <c r="L6541" t="str" cm="1">
        <f t="array" ref="L6541">_xlfn.IFS(
Table1[[#This Row],[Patient Age]]&gt;=70,"70-79",
Table1[[#This Row],[Patient Age]]&gt;=60,"60-69",
Table1[[#This Row],[Patient Age]]&gt;=50,"50-59",
Table1[[#This Row],[Patient Age]]&gt;=40,"40-49",
Table1[[#This Row],[Patient Age]]&gt;=30,"30-39",
Table1[[#This Row],[Patient Age]]&gt;=20,"20-29",
Table1[[#This Row],[Patient Age]]&gt;=10,"10-19",
TRUE,"0-9"
)</f>
        <v>40-49</v>
      </c>
      <c r="M6541" t="str">
        <f>IF(Table1[[#This Row],[Patient Waittime]]&gt;30,"Delay","Ontime")</f>
        <v>Ontime</v>
      </c>
    </row>
    <row r="6542" spans="1:13" x14ac:dyDescent="0.2">
      <c r="A6542" t="s">
        <v>13091</v>
      </c>
      <c r="B6542" t="s">
        <v>13092</v>
      </c>
      <c r="C6542" t="s">
        <v>21</v>
      </c>
      <c r="D6542">
        <v>79</v>
      </c>
      <c r="E6542" t="s">
        <v>13</v>
      </c>
      <c r="F6542" t="s">
        <v>23</v>
      </c>
      <c r="G6542" t="s">
        <v>18</v>
      </c>
      <c r="I6542">
        <v>19</v>
      </c>
      <c r="J6542" s="1">
        <v>45406</v>
      </c>
      <c r="K6542" s="2">
        <v>0.23680555555555555</v>
      </c>
      <c r="L6542" t="str" cm="1">
        <f t="array" ref="L6542">_xlfn.IFS(
Table1[[#This Row],[Patient Age]]&gt;=70,"70-79",
Table1[[#This Row],[Patient Age]]&gt;=60,"60-69",
Table1[[#This Row],[Patient Age]]&gt;=50,"50-59",
Table1[[#This Row],[Patient Age]]&gt;=40,"40-49",
Table1[[#This Row],[Patient Age]]&gt;=30,"30-39",
Table1[[#This Row],[Patient Age]]&gt;=20,"20-29",
Table1[[#This Row],[Patient Age]]&gt;=10,"10-19",
TRUE,"0-9"
)</f>
        <v>70-79</v>
      </c>
      <c r="M6542" t="str">
        <f>IF(Table1[[#This Row],[Patient Waittime]]&gt;30,"Delay","Ontime")</f>
        <v>Ontime</v>
      </c>
    </row>
    <row r="6543" spans="1:13" x14ac:dyDescent="0.2">
      <c r="A6543" t="s">
        <v>13093</v>
      </c>
      <c r="B6543" t="s">
        <v>13094</v>
      </c>
      <c r="C6543" t="s">
        <v>21</v>
      </c>
      <c r="D6543">
        <v>56</v>
      </c>
      <c r="E6543" t="s">
        <v>13</v>
      </c>
      <c r="F6543" t="s">
        <v>23</v>
      </c>
      <c r="G6543" t="s">
        <v>18</v>
      </c>
      <c r="I6543">
        <v>33</v>
      </c>
      <c r="J6543" s="1">
        <v>45134</v>
      </c>
      <c r="K6543" s="2">
        <v>0.4</v>
      </c>
      <c r="L6543" t="str" cm="1">
        <f t="array" ref="L6543">_xlfn.IFS(
Table1[[#This Row],[Patient Age]]&gt;=70,"70-79",
Table1[[#This Row],[Patient Age]]&gt;=60,"60-69",
Table1[[#This Row],[Patient Age]]&gt;=50,"50-59",
Table1[[#This Row],[Patient Age]]&gt;=40,"40-49",
Table1[[#This Row],[Patient Age]]&gt;=30,"30-39",
Table1[[#This Row],[Patient Age]]&gt;=20,"20-29",
Table1[[#This Row],[Patient Age]]&gt;=10,"10-19",
TRUE,"0-9"
)</f>
        <v>50-59</v>
      </c>
      <c r="M6543" t="str">
        <f>IF(Table1[[#This Row],[Patient Waittime]]&gt;30,"Delay","Ontime")</f>
        <v>Delay</v>
      </c>
    </row>
    <row r="6544" spans="1:13" x14ac:dyDescent="0.2">
      <c r="A6544" t="s">
        <v>13095</v>
      </c>
      <c r="B6544" t="s">
        <v>13096</v>
      </c>
      <c r="C6544" t="s">
        <v>21</v>
      </c>
      <c r="D6544">
        <v>79</v>
      </c>
      <c r="E6544" t="s">
        <v>13</v>
      </c>
      <c r="F6544" t="s">
        <v>23</v>
      </c>
      <c r="G6544" t="s">
        <v>18</v>
      </c>
      <c r="I6544">
        <v>38</v>
      </c>
      <c r="J6544" s="1">
        <v>45114</v>
      </c>
      <c r="K6544" s="2">
        <v>0.27500000000000002</v>
      </c>
      <c r="L6544" t="str" cm="1">
        <f t="array" ref="L6544">_xlfn.IFS(
Table1[[#This Row],[Patient Age]]&gt;=70,"70-79",
Table1[[#This Row],[Patient Age]]&gt;=60,"60-69",
Table1[[#This Row],[Patient Age]]&gt;=50,"50-59",
Table1[[#This Row],[Patient Age]]&gt;=40,"40-49",
Table1[[#This Row],[Patient Age]]&gt;=30,"30-39",
Table1[[#This Row],[Patient Age]]&gt;=20,"20-29",
Table1[[#This Row],[Patient Age]]&gt;=10,"10-19",
TRUE,"0-9"
)</f>
        <v>70-79</v>
      </c>
      <c r="M6544" t="str">
        <f>IF(Table1[[#This Row],[Patient Waittime]]&gt;30,"Delay","Ontime")</f>
        <v>Delay</v>
      </c>
    </row>
    <row r="6545" spans="1:13" x14ac:dyDescent="0.2">
      <c r="A6545" t="s">
        <v>13097</v>
      </c>
      <c r="B6545" t="s">
        <v>13098</v>
      </c>
      <c r="C6545" t="s">
        <v>21</v>
      </c>
      <c r="D6545">
        <v>43</v>
      </c>
      <c r="E6545" t="s">
        <v>13</v>
      </c>
      <c r="F6545" t="s">
        <v>23</v>
      </c>
      <c r="G6545" t="s">
        <v>18</v>
      </c>
      <c r="I6545">
        <v>47</v>
      </c>
      <c r="J6545" s="1">
        <v>45433</v>
      </c>
      <c r="K6545" s="2">
        <v>2.7083333333333334E-2</v>
      </c>
      <c r="L6545" t="str" cm="1">
        <f t="array" ref="L6545">_xlfn.IFS(
Table1[[#This Row],[Patient Age]]&gt;=70,"70-79",
Table1[[#This Row],[Patient Age]]&gt;=60,"60-69",
Table1[[#This Row],[Patient Age]]&gt;=50,"50-59",
Table1[[#This Row],[Patient Age]]&gt;=40,"40-49",
Table1[[#This Row],[Patient Age]]&gt;=30,"30-39",
Table1[[#This Row],[Patient Age]]&gt;=20,"20-29",
Table1[[#This Row],[Patient Age]]&gt;=10,"10-19",
TRUE,"0-9"
)</f>
        <v>40-49</v>
      </c>
      <c r="M6545" t="str">
        <f>IF(Table1[[#This Row],[Patient Waittime]]&gt;30,"Delay","Ontime")</f>
        <v>Delay</v>
      </c>
    </row>
    <row r="6546" spans="1:13" x14ac:dyDescent="0.2">
      <c r="A6546" t="s">
        <v>13099</v>
      </c>
      <c r="B6546" t="s">
        <v>13100</v>
      </c>
      <c r="C6546" t="s">
        <v>21</v>
      </c>
      <c r="D6546">
        <v>22</v>
      </c>
      <c r="E6546" t="s">
        <v>13</v>
      </c>
      <c r="F6546" t="s">
        <v>23</v>
      </c>
      <c r="G6546" t="s">
        <v>18</v>
      </c>
      <c r="I6546">
        <v>14</v>
      </c>
      <c r="J6546" s="1">
        <v>45563</v>
      </c>
      <c r="K6546" s="2">
        <v>1.6666666666666666E-2</v>
      </c>
      <c r="L6546" t="str" cm="1">
        <f t="array" ref="L6546">_xlfn.IFS(
Table1[[#This Row],[Patient Age]]&gt;=70,"70-79",
Table1[[#This Row],[Patient Age]]&gt;=60,"60-69",
Table1[[#This Row],[Patient Age]]&gt;=50,"50-59",
Table1[[#This Row],[Patient Age]]&gt;=40,"40-49",
Table1[[#This Row],[Patient Age]]&gt;=30,"30-39",
Table1[[#This Row],[Patient Age]]&gt;=20,"20-29",
Table1[[#This Row],[Patient Age]]&gt;=10,"10-19",
TRUE,"0-9"
)</f>
        <v>20-29</v>
      </c>
      <c r="M6546" t="str">
        <f>IF(Table1[[#This Row],[Patient Waittime]]&gt;30,"Delay","Ontime")</f>
        <v>Ontime</v>
      </c>
    </row>
    <row r="6547" spans="1:13" x14ac:dyDescent="0.2">
      <c r="A6547" t="s">
        <v>13101</v>
      </c>
      <c r="B6547" t="s">
        <v>13102</v>
      </c>
      <c r="C6547" t="s">
        <v>21</v>
      </c>
      <c r="D6547">
        <v>23</v>
      </c>
      <c r="E6547" t="s">
        <v>13</v>
      </c>
      <c r="F6547" t="s">
        <v>23</v>
      </c>
      <c r="G6547" t="s">
        <v>18</v>
      </c>
      <c r="I6547">
        <v>24</v>
      </c>
      <c r="J6547" s="1">
        <v>45029</v>
      </c>
      <c r="K6547" s="2">
        <v>0.67291666666666672</v>
      </c>
      <c r="L6547" t="str" cm="1">
        <f t="array" ref="L6547">_xlfn.IFS(
Table1[[#This Row],[Patient Age]]&gt;=70,"70-79",
Table1[[#This Row],[Patient Age]]&gt;=60,"60-69",
Table1[[#This Row],[Patient Age]]&gt;=50,"50-59",
Table1[[#This Row],[Patient Age]]&gt;=40,"40-49",
Table1[[#This Row],[Patient Age]]&gt;=30,"30-39",
Table1[[#This Row],[Patient Age]]&gt;=20,"20-29",
Table1[[#This Row],[Patient Age]]&gt;=10,"10-19",
TRUE,"0-9"
)</f>
        <v>20-29</v>
      </c>
      <c r="M6547" t="str">
        <f>IF(Table1[[#This Row],[Patient Waittime]]&gt;30,"Delay","Ontime")</f>
        <v>Ontime</v>
      </c>
    </row>
    <row r="6548" spans="1:13" x14ac:dyDescent="0.2">
      <c r="A6548" t="s">
        <v>13103</v>
      </c>
      <c r="B6548" t="s">
        <v>13104</v>
      </c>
      <c r="C6548" t="s">
        <v>21</v>
      </c>
      <c r="D6548">
        <v>63</v>
      </c>
      <c r="E6548" t="s">
        <v>13</v>
      </c>
      <c r="F6548" t="s">
        <v>23</v>
      </c>
      <c r="G6548" t="s">
        <v>18</v>
      </c>
      <c r="I6548">
        <v>24</v>
      </c>
      <c r="J6548" s="1">
        <v>45436</v>
      </c>
      <c r="K6548" s="2">
        <v>0.68541666666666667</v>
      </c>
      <c r="L6548" t="str" cm="1">
        <f t="array" ref="L6548">_xlfn.IFS(
Table1[[#This Row],[Patient Age]]&gt;=70,"70-79",
Table1[[#This Row],[Patient Age]]&gt;=60,"60-69",
Table1[[#This Row],[Patient Age]]&gt;=50,"50-59",
Table1[[#This Row],[Patient Age]]&gt;=40,"40-49",
Table1[[#This Row],[Patient Age]]&gt;=30,"30-39",
Table1[[#This Row],[Patient Age]]&gt;=20,"20-29",
Table1[[#This Row],[Patient Age]]&gt;=10,"10-19",
TRUE,"0-9"
)</f>
        <v>60-69</v>
      </c>
      <c r="M6548" t="str">
        <f>IF(Table1[[#This Row],[Patient Waittime]]&gt;30,"Delay","Ontime")</f>
        <v>Ontime</v>
      </c>
    </row>
    <row r="6549" spans="1:13" x14ac:dyDescent="0.2">
      <c r="A6549" t="s">
        <v>13105</v>
      </c>
      <c r="B6549" t="s">
        <v>13106</v>
      </c>
      <c r="C6549" t="s">
        <v>21</v>
      </c>
      <c r="D6549">
        <v>27</v>
      </c>
      <c r="E6549" t="s">
        <v>13</v>
      </c>
      <c r="F6549" t="s">
        <v>23</v>
      </c>
      <c r="G6549" t="s">
        <v>18</v>
      </c>
      <c r="I6549">
        <v>26</v>
      </c>
      <c r="J6549" s="1">
        <v>45098</v>
      </c>
      <c r="K6549" s="2">
        <v>0.89930555555555558</v>
      </c>
      <c r="L6549" t="str" cm="1">
        <f t="array" ref="L6549">_xlfn.IFS(
Table1[[#This Row],[Patient Age]]&gt;=70,"70-79",
Table1[[#This Row],[Patient Age]]&gt;=60,"60-69",
Table1[[#This Row],[Patient Age]]&gt;=50,"50-59",
Table1[[#This Row],[Patient Age]]&gt;=40,"40-49",
Table1[[#This Row],[Patient Age]]&gt;=30,"30-39",
Table1[[#This Row],[Patient Age]]&gt;=20,"20-29",
Table1[[#This Row],[Patient Age]]&gt;=10,"10-19",
TRUE,"0-9"
)</f>
        <v>20-29</v>
      </c>
      <c r="M6549" t="str">
        <f>IF(Table1[[#This Row],[Patient Waittime]]&gt;30,"Delay","Ontime")</f>
        <v>Ontime</v>
      </c>
    </row>
    <row r="6550" spans="1:13" x14ac:dyDescent="0.2">
      <c r="A6550" t="s">
        <v>13107</v>
      </c>
      <c r="B6550" t="s">
        <v>13108</v>
      </c>
      <c r="C6550" t="s">
        <v>21</v>
      </c>
      <c r="D6550">
        <v>55</v>
      </c>
      <c r="E6550" t="s">
        <v>13</v>
      </c>
      <c r="F6550" t="s">
        <v>23</v>
      </c>
      <c r="G6550" t="s">
        <v>18</v>
      </c>
      <c r="I6550">
        <v>29</v>
      </c>
      <c r="J6550" s="1">
        <v>45585</v>
      </c>
      <c r="K6550" s="2">
        <v>0.89375000000000004</v>
      </c>
      <c r="L6550" t="str" cm="1">
        <f t="array" ref="L6550">_xlfn.IFS(
Table1[[#This Row],[Patient Age]]&gt;=70,"70-79",
Table1[[#This Row],[Patient Age]]&gt;=60,"60-69",
Table1[[#This Row],[Patient Age]]&gt;=50,"50-59",
Table1[[#This Row],[Patient Age]]&gt;=40,"40-49",
Table1[[#This Row],[Patient Age]]&gt;=30,"30-39",
Table1[[#This Row],[Patient Age]]&gt;=20,"20-29",
Table1[[#This Row],[Patient Age]]&gt;=10,"10-19",
TRUE,"0-9"
)</f>
        <v>50-59</v>
      </c>
      <c r="M6550" t="str">
        <f>IF(Table1[[#This Row],[Patient Waittime]]&gt;30,"Delay","Ontime")</f>
        <v>Ontime</v>
      </c>
    </row>
    <row r="6551" spans="1:13" x14ac:dyDescent="0.2">
      <c r="A6551" t="s">
        <v>13109</v>
      </c>
      <c r="B6551" t="s">
        <v>13110</v>
      </c>
      <c r="C6551" t="s">
        <v>21</v>
      </c>
      <c r="D6551">
        <v>51</v>
      </c>
      <c r="E6551" t="s">
        <v>13</v>
      </c>
      <c r="F6551" t="s">
        <v>23</v>
      </c>
      <c r="G6551" t="s">
        <v>18</v>
      </c>
      <c r="I6551">
        <v>38</v>
      </c>
      <c r="J6551" s="1">
        <v>45193</v>
      </c>
      <c r="K6551" s="2">
        <v>0.97499999999999998</v>
      </c>
      <c r="L6551" t="str" cm="1">
        <f t="array" ref="L6551">_xlfn.IFS(
Table1[[#This Row],[Patient Age]]&gt;=70,"70-79",
Table1[[#This Row],[Patient Age]]&gt;=60,"60-69",
Table1[[#This Row],[Patient Age]]&gt;=50,"50-59",
Table1[[#This Row],[Patient Age]]&gt;=40,"40-49",
Table1[[#This Row],[Patient Age]]&gt;=30,"30-39",
Table1[[#This Row],[Patient Age]]&gt;=20,"20-29",
Table1[[#This Row],[Patient Age]]&gt;=10,"10-19",
TRUE,"0-9"
)</f>
        <v>50-59</v>
      </c>
      <c r="M6551" t="str">
        <f>IF(Table1[[#This Row],[Patient Waittime]]&gt;30,"Delay","Ontime")</f>
        <v>Delay</v>
      </c>
    </row>
    <row r="6552" spans="1:13" x14ac:dyDescent="0.2">
      <c r="A6552" t="s">
        <v>13111</v>
      </c>
      <c r="B6552" t="s">
        <v>13112</v>
      </c>
      <c r="C6552" t="s">
        <v>21</v>
      </c>
      <c r="D6552">
        <v>55</v>
      </c>
      <c r="E6552" t="s">
        <v>13</v>
      </c>
      <c r="F6552" t="s">
        <v>23</v>
      </c>
      <c r="G6552" t="s">
        <v>18</v>
      </c>
      <c r="I6552">
        <v>38</v>
      </c>
      <c r="J6552" s="1">
        <v>45072</v>
      </c>
      <c r="K6552" s="2">
        <v>0.79305555555555551</v>
      </c>
      <c r="L6552" t="str" cm="1">
        <f t="array" ref="L6552">_xlfn.IFS(
Table1[[#This Row],[Patient Age]]&gt;=70,"70-79",
Table1[[#This Row],[Patient Age]]&gt;=60,"60-69",
Table1[[#This Row],[Patient Age]]&gt;=50,"50-59",
Table1[[#This Row],[Patient Age]]&gt;=40,"40-49",
Table1[[#This Row],[Patient Age]]&gt;=30,"30-39",
Table1[[#This Row],[Patient Age]]&gt;=20,"20-29",
Table1[[#This Row],[Patient Age]]&gt;=10,"10-19",
TRUE,"0-9"
)</f>
        <v>50-59</v>
      </c>
      <c r="M6552" t="str">
        <f>IF(Table1[[#This Row],[Patient Waittime]]&gt;30,"Delay","Ontime")</f>
        <v>Delay</v>
      </c>
    </row>
    <row r="6553" spans="1:13" x14ac:dyDescent="0.2">
      <c r="A6553" t="s">
        <v>13113</v>
      </c>
      <c r="B6553" t="s">
        <v>13114</v>
      </c>
      <c r="C6553" t="s">
        <v>21</v>
      </c>
      <c r="D6553">
        <v>11</v>
      </c>
      <c r="E6553" t="s">
        <v>13</v>
      </c>
      <c r="F6553" t="s">
        <v>23</v>
      </c>
      <c r="G6553" t="s">
        <v>18</v>
      </c>
      <c r="I6553">
        <v>39</v>
      </c>
      <c r="J6553" s="1">
        <v>45418</v>
      </c>
      <c r="K6553" s="2">
        <v>0.96319444444444446</v>
      </c>
      <c r="L6553" t="str" cm="1">
        <f t="array" ref="L6553">_xlfn.IFS(
Table1[[#This Row],[Patient Age]]&gt;=70,"70-79",
Table1[[#This Row],[Patient Age]]&gt;=60,"60-69",
Table1[[#This Row],[Patient Age]]&gt;=50,"50-59",
Table1[[#This Row],[Patient Age]]&gt;=40,"40-49",
Table1[[#This Row],[Patient Age]]&gt;=30,"30-39",
Table1[[#This Row],[Patient Age]]&gt;=20,"20-29",
Table1[[#This Row],[Patient Age]]&gt;=10,"10-19",
TRUE,"0-9"
)</f>
        <v>10-19</v>
      </c>
      <c r="M6553" t="str">
        <f>IF(Table1[[#This Row],[Patient Waittime]]&gt;30,"Delay","Ontime")</f>
        <v>Delay</v>
      </c>
    </row>
    <row r="6554" spans="1:13" x14ac:dyDescent="0.2">
      <c r="A6554" t="s">
        <v>13115</v>
      </c>
      <c r="B6554" t="s">
        <v>13116</v>
      </c>
      <c r="C6554" t="s">
        <v>21</v>
      </c>
      <c r="D6554">
        <v>48</v>
      </c>
      <c r="E6554" t="s">
        <v>13</v>
      </c>
      <c r="F6554" t="s">
        <v>23</v>
      </c>
      <c r="G6554" t="s">
        <v>18</v>
      </c>
      <c r="I6554">
        <v>44</v>
      </c>
      <c r="J6554" s="1">
        <v>45592</v>
      </c>
      <c r="K6554" s="2">
        <v>0.29930555555555555</v>
      </c>
      <c r="L6554" t="str" cm="1">
        <f t="array" ref="L6554">_xlfn.IFS(
Table1[[#This Row],[Patient Age]]&gt;=70,"70-79",
Table1[[#This Row],[Patient Age]]&gt;=60,"60-69",
Table1[[#This Row],[Patient Age]]&gt;=50,"50-59",
Table1[[#This Row],[Patient Age]]&gt;=40,"40-49",
Table1[[#This Row],[Patient Age]]&gt;=30,"30-39",
Table1[[#This Row],[Patient Age]]&gt;=20,"20-29",
Table1[[#This Row],[Patient Age]]&gt;=10,"10-19",
TRUE,"0-9"
)</f>
        <v>40-49</v>
      </c>
      <c r="M6554" t="str">
        <f>IF(Table1[[#This Row],[Patient Waittime]]&gt;30,"Delay","Ontime")</f>
        <v>Delay</v>
      </c>
    </row>
    <row r="6555" spans="1:13" x14ac:dyDescent="0.2">
      <c r="A6555" t="s">
        <v>13117</v>
      </c>
      <c r="B6555" t="s">
        <v>13118</v>
      </c>
      <c r="C6555" t="s">
        <v>21</v>
      </c>
      <c r="D6555">
        <v>29</v>
      </c>
      <c r="E6555" t="s">
        <v>13</v>
      </c>
      <c r="F6555" t="s">
        <v>23</v>
      </c>
      <c r="G6555" t="s">
        <v>18</v>
      </c>
      <c r="I6555">
        <v>29</v>
      </c>
      <c r="J6555" s="1">
        <v>45283</v>
      </c>
      <c r="K6555" s="2">
        <v>0.34166666666666667</v>
      </c>
      <c r="L6555" t="str" cm="1">
        <f t="array" ref="L6555">_xlfn.IFS(
Table1[[#This Row],[Patient Age]]&gt;=70,"70-79",
Table1[[#This Row],[Patient Age]]&gt;=60,"60-69",
Table1[[#This Row],[Patient Age]]&gt;=50,"50-59",
Table1[[#This Row],[Patient Age]]&gt;=40,"40-49",
Table1[[#This Row],[Patient Age]]&gt;=30,"30-39",
Table1[[#This Row],[Patient Age]]&gt;=20,"20-29",
Table1[[#This Row],[Patient Age]]&gt;=10,"10-19",
TRUE,"0-9"
)</f>
        <v>20-29</v>
      </c>
      <c r="M6555" t="str">
        <f>IF(Table1[[#This Row],[Patient Waittime]]&gt;30,"Delay","Ontime")</f>
        <v>Ontime</v>
      </c>
    </row>
    <row r="6556" spans="1:13" x14ac:dyDescent="0.2">
      <c r="A6556" t="s">
        <v>13119</v>
      </c>
      <c r="B6556" t="s">
        <v>13120</v>
      </c>
      <c r="C6556" t="s">
        <v>21</v>
      </c>
      <c r="D6556">
        <v>46</v>
      </c>
      <c r="E6556" t="s">
        <v>13</v>
      </c>
      <c r="F6556" t="s">
        <v>23</v>
      </c>
      <c r="G6556" t="s">
        <v>18</v>
      </c>
      <c r="I6556">
        <v>39</v>
      </c>
      <c r="J6556" s="1">
        <v>45314</v>
      </c>
      <c r="K6556" s="2">
        <v>9.6527777777777782E-2</v>
      </c>
      <c r="L6556" t="str" cm="1">
        <f t="array" ref="L6556">_xlfn.IFS(
Table1[[#This Row],[Patient Age]]&gt;=70,"70-79",
Table1[[#This Row],[Patient Age]]&gt;=60,"60-69",
Table1[[#This Row],[Patient Age]]&gt;=50,"50-59",
Table1[[#This Row],[Patient Age]]&gt;=40,"40-49",
Table1[[#This Row],[Patient Age]]&gt;=30,"30-39",
Table1[[#This Row],[Patient Age]]&gt;=20,"20-29",
Table1[[#This Row],[Patient Age]]&gt;=10,"10-19",
TRUE,"0-9"
)</f>
        <v>40-49</v>
      </c>
      <c r="M6556" t="str">
        <f>IF(Table1[[#This Row],[Patient Waittime]]&gt;30,"Delay","Ontime")</f>
        <v>Delay</v>
      </c>
    </row>
    <row r="6557" spans="1:13" x14ac:dyDescent="0.2">
      <c r="A6557" t="s">
        <v>13121</v>
      </c>
      <c r="B6557" t="s">
        <v>13122</v>
      </c>
      <c r="C6557" t="s">
        <v>21</v>
      </c>
      <c r="D6557">
        <v>64</v>
      </c>
      <c r="E6557" t="s">
        <v>13</v>
      </c>
      <c r="F6557" t="s">
        <v>23</v>
      </c>
      <c r="G6557" t="s">
        <v>18</v>
      </c>
      <c r="I6557">
        <v>59</v>
      </c>
      <c r="J6557" s="1">
        <v>45510</v>
      </c>
      <c r="K6557" s="2">
        <v>0.61736111111111114</v>
      </c>
      <c r="L6557" t="str" cm="1">
        <f t="array" ref="L6557">_xlfn.IFS(
Table1[[#This Row],[Patient Age]]&gt;=70,"70-79",
Table1[[#This Row],[Patient Age]]&gt;=60,"60-69",
Table1[[#This Row],[Patient Age]]&gt;=50,"50-59",
Table1[[#This Row],[Patient Age]]&gt;=40,"40-49",
Table1[[#This Row],[Patient Age]]&gt;=30,"30-39",
Table1[[#This Row],[Patient Age]]&gt;=20,"20-29",
Table1[[#This Row],[Patient Age]]&gt;=10,"10-19",
TRUE,"0-9"
)</f>
        <v>60-69</v>
      </c>
      <c r="M6557" t="str">
        <f>IF(Table1[[#This Row],[Patient Waittime]]&gt;30,"Delay","Ontime")</f>
        <v>Delay</v>
      </c>
    </row>
    <row r="6558" spans="1:13" x14ac:dyDescent="0.2">
      <c r="A6558" t="s">
        <v>13123</v>
      </c>
      <c r="B6558" t="s">
        <v>13124</v>
      </c>
      <c r="C6558" t="s">
        <v>21</v>
      </c>
      <c r="D6558">
        <v>48</v>
      </c>
      <c r="E6558" t="s">
        <v>13</v>
      </c>
      <c r="F6558" t="s">
        <v>23</v>
      </c>
      <c r="G6558" t="s">
        <v>18</v>
      </c>
      <c r="I6558">
        <v>10</v>
      </c>
      <c r="J6558" s="1">
        <v>45349</v>
      </c>
      <c r="K6558" s="2">
        <v>0.2076388888888889</v>
      </c>
      <c r="L6558" t="str" cm="1">
        <f t="array" ref="L6558">_xlfn.IFS(
Table1[[#This Row],[Patient Age]]&gt;=70,"70-79",
Table1[[#This Row],[Patient Age]]&gt;=60,"60-69",
Table1[[#This Row],[Patient Age]]&gt;=50,"50-59",
Table1[[#This Row],[Patient Age]]&gt;=40,"40-49",
Table1[[#This Row],[Patient Age]]&gt;=30,"30-39",
Table1[[#This Row],[Patient Age]]&gt;=20,"20-29",
Table1[[#This Row],[Patient Age]]&gt;=10,"10-19",
TRUE,"0-9"
)</f>
        <v>40-49</v>
      </c>
      <c r="M6558" t="str">
        <f>IF(Table1[[#This Row],[Patient Waittime]]&gt;30,"Delay","Ontime")</f>
        <v>Ontime</v>
      </c>
    </row>
    <row r="6559" spans="1:13" x14ac:dyDescent="0.2">
      <c r="A6559" t="s">
        <v>13125</v>
      </c>
      <c r="B6559" t="s">
        <v>13126</v>
      </c>
      <c r="C6559" t="s">
        <v>21</v>
      </c>
      <c r="D6559">
        <v>24</v>
      </c>
      <c r="E6559" t="s">
        <v>13</v>
      </c>
      <c r="F6559" t="s">
        <v>23</v>
      </c>
      <c r="G6559" t="s">
        <v>18</v>
      </c>
      <c r="I6559">
        <v>29</v>
      </c>
      <c r="J6559" s="1">
        <v>45032</v>
      </c>
      <c r="K6559" s="2">
        <v>0.86875000000000002</v>
      </c>
      <c r="L6559" t="str" cm="1">
        <f t="array" ref="L6559">_xlfn.IFS(
Table1[[#This Row],[Patient Age]]&gt;=70,"70-79",
Table1[[#This Row],[Patient Age]]&gt;=60,"60-69",
Table1[[#This Row],[Patient Age]]&gt;=50,"50-59",
Table1[[#This Row],[Patient Age]]&gt;=40,"40-49",
Table1[[#This Row],[Patient Age]]&gt;=30,"30-39",
Table1[[#This Row],[Patient Age]]&gt;=20,"20-29",
Table1[[#This Row],[Patient Age]]&gt;=10,"10-19",
TRUE,"0-9"
)</f>
        <v>20-29</v>
      </c>
      <c r="M6559" t="str">
        <f>IF(Table1[[#This Row],[Patient Waittime]]&gt;30,"Delay","Ontime")</f>
        <v>Ontime</v>
      </c>
    </row>
    <row r="6560" spans="1:13" x14ac:dyDescent="0.2">
      <c r="A6560" t="s">
        <v>13127</v>
      </c>
      <c r="B6560" t="s">
        <v>13128</v>
      </c>
      <c r="C6560" t="s">
        <v>21</v>
      </c>
      <c r="D6560">
        <v>32</v>
      </c>
      <c r="E6560" t="s">
        <v>13</v>
      </c>
      <c r="F6560" t="s">
        <v>23</v>
      </c>
      <c r="G6560" t="s">
        <v>18</v>
      </c>
      <c r="I6560">
        <v>36</v>
      </c>
      <c r="J6560" s="1">
        <v>45164</v>
      </c>
      <c r="K6560" s="2">
        <v>0.19027777777777777</v>
      </c>
      <c r="L6560" t="str" cm="1">
        <f t="array" ref="L6560">_xlfn.IFS(
Table1[[#This Row],[Patient Age]]&gt;=70,"70-79",
Table1[[#This Row],[Patient Age]]&gt;=60,"60-69",
Table1[[#This Row],[Patient Age]]&gt;=50,"50-59",
Table1[[#This Row],[Patient Age]]&gt;=40,"40-49",
Table1[[#This Row],[Patient Age]]&gt;=30,"30-39",
Table1[[#This Row],[Patient Age]]&gt;=20,"20-29",
Table1[[#This Row],[Patient Age]]&gt;=10,"10-19",
TRUE,"0-9"
)</f>
        <v>30-39</v>
      </c>
      <c r="M6560" t="str">
        <f>IF(Table1[[#This Row],[Patient Waittime]]&gt;30,"Delay","Ontime")</f>
        <v>Delay</v>
      </c>
    </row>
    <row r="6561" spans="1:13" x14ac:dyDescent="0.2">
      <c r="A6561" t="s">
        <v>13129</v>
      </c>
      <c r="B6561" t="s">
        <v>13130</v>
      </c>
      <c r="C6561" t="s">
        <v>21</v>
      </c>
      <c r="D6561">
        <v>14</v>
      </c>
      <c r="E6561" t="s">
        <v>13</v>
      </c>
      <c r="F6561" t="s">
        <v>23</v>
      </c>
      <c r="G6561" t="s">
        <v>18</v>
      </c>
      <c r="I6561">
        <v>12</v>
      </c>
      <c r="J6561" s="1">
        <v>45364</v>
      </c>
      <c r="K6561" s="2">
        <v>2.8472222222222222E-2</v>
      </c>
      <c r="L6561" t="str" cm="1">
        <f t="array" ref="L6561">_xlfn.IFS(
Table1[[#This Row],[Patient Age]]&gt;=70,"70-79",
Table1[[#This Row],[Patient Age]]&gt;=60,"60-69",
Table1[[#This Row],[Patient Age]]&gt;=50,"50-59",
Table1[[#This Row],[Patient Age]]&gt;=40,"40-49",
Table1[[#This Row],[Patient Age]]&gt;=30,"30-39",
Table1[[#This Row],[Patient Age]]&gt;=20,"20-29",
Table1[[#This Row],[Patient Age]]&gt;=10,"10-19",
TRUE,"0-9"
)</f>
        <v>10-19</v>
      </c>
      <c r="M6561" t="str">
        <f>IF(Table1[[#This Row],[Patient Waittime]]&gt;30,"Delay","Ontime")</f>
        <v>Ontime</v>
      </c>
    </row>
    <row r="6562" spans="1:13" x14ac:dyDescent="0.2">
      <c r="A6562" t="s">
        <v>13131</v>
      </c>
      <c r="B6562" t="s">
        <v>13132</v>
      </c>
      <c r="C6562" t="s">
        <v>21</v>
      </c>
      <c r="D6562">
        <v>79</v>
      </c>
      <c r="E6562" t="s">
        <v>13</v>
      </c>
      <c r="F6562" t="s">
        <v>23</v>
      </c>
      <c r="G6562" t="s">
        <v>18</v>
      </c>
      <c r="I6562">
        <v>51</v>
      </c>
      <c r="J6562" s="1">
        <v>45396</v>
      </c>
      <c r="K6562" s="2">
        <v>0.83402777777777781</v>
      </c>
      <c r="L6562" t="str" cm="1">
        <f t="array" ref="L6562">_xlfn.IFS(
Table1[[#This Row],[Patient Age]]&gt;=70,"70-79",
Table1[[#This Row],[Patient Age]]&gt;=60,"60-69",
Table1[[#This Row],[Patient Age]]&gt;=50,"50-59",
Table1[[#This Row],[Patient Age]]&gt;=40,"40-49",
Table1[[#This Row],[Patient Age]]&gt;=30,"30-39",
Table1[[#This Row],[Patient Age]]&gt;=20,"20-29",
Table1[[#This Row],[Patient Age]]&gt;=10,"10-19",
TRUE,"0-9"
)</f>
        <v>70-79</v>
      </c>
      <c r="M6562" t="str">
        <f>IF(Table1[[#This Row],[Patient Waittime]]&gt;30,"Delay","Ontime")</f>
        <v>Delay</v>
      </c>
    </row>
    <row r="6563" spans="1:13" x14ac:dyDescent="0.2">
      <c r="A6563" t="s">
        <v>13133</v>
      </c>
      <c r="B6563" t="s">
        <v>13134</v>
      </c>
      <c r="C6563" t="s">
        <v>21</v>
      </c>
      <c r="D6563">
        <v>40</v>
      </c>
      <c r="E6563" t="s">
        <v>13</v>
      </c>
      <c r="F6563" t="s">
        <v>23</v>
      </c>
      <c r="G6563" t="s">
        <v>18</v>
      </c>
      <c r="I6563">
        <v>23</v>
      </c>
      <c r="J6563" s="1">
        <v>44962</v>
      </c>
      <c r="K6563" s="2">
        <v>9.7222222222222224E-2</v>
      </c>
      <c r="L6563" t="str" cm="1">
        <f t="array" ref="L6563">_xlfn.IFS(
Table1[[#This Row],[Patient Age]]&gt;=70,"70-79",
Table1[[#This Row],[Patient Age]]&gt;=60,"60-69",
Table1[[#This Row],[Patient Age]]&gt;=50,"50-59",
Table1[[#This Row],[Patient Age]]&gt;=40,"40-49",
Table1[[#This Row],[Patient Age]]&gt;=30,"30-39",
Table1[[#This Row],[Patient Age]]&gt;=20,"20-29",
Table1[[#This Row],[Patient Age]]&gt;=10,"10-19",
TRUE,"0-9"
)</f>
        <v>40-49</v>
      </c>
      <c r="M6563" t="str">
        <f>IF(Table1[[#This Row],[Patient Waittime]]&gt;30,"Delay","Ontime")</f>
        <v>Ontime</v>
      </c>
    </row>
    <row r="6564" spans="1:13" x14ac:dyDescent="0.2">
      <c r="A6564" t="s">
        <v>13135</v>
      </c>
      <c r="B6564" t="s">
        <v>13136</v>
      </c>
      <c r="C6564" t="s">
        <v>21</v>
      </c>
      <c r="D6564">
        <v>79</v>
      </c>
      <c r="E6564" t="s">
        <v>13</v>
      </c>
      <c r="F6564" t="s">
        <v>23</v>
      </c>
      <c r="G6564" t="s">
        <v>18</v>
      </c>
      <c r="I6564">
        <v>39</v>
      </c>
      <c r="J6564" s="1">
        <v>45087</v>
      </c>
      <c r="K6564" s="2">
        <v>0.5756944444444444</v>
      </c>
      <c r="L6564" t="str" cm="1">
        <f t="array" ref="L6564">_xlfn.IFS(
Table1[[#This Row],[Patient Age]]&gt;=70,"70-79",
Table1[[#This Row],[Patient Age]]&gt;=60,"60-69",
Table1[[#This Row],[Patient Age]]&gt;=50,"50-59",
Table1[[#This Row],[Patient Age]]&gt;=40,"40-49",
Table1[[#This Row],[Patient Age]]&gt;=30,"30-39",
Table1[[#This Row],[Patient Age]]&gt;=20,"20-29",
Table1[[#This Row],[Patient Age]]&gt;=10,"10-19",
TRUE,"0-9"
)</f>
        <v>70-79</v>
      </c>
      <c r="M6564" t="str">
        <f>IF(Table1[[#This Row],[Patient Waittime]]&gt;30,"Delay","Ontime")</f>
        <v>Delay</v>
      </c>
    </row>
    <row r="6565" spans="1:13" x14ac:dyDescent="0.2">
      <c r="A6565" t="s">
        <v>13137</v>
      </c>
      <c r="B6565" t="s">
        <v>13138</v>
      </c>
      <c r="C6565" t="s">
        <v>21</v>
      </c>
      <c r="D6565">
        <v>49</v>
      </c>
      <c r="E6565" t="s">
        <v>13</v>
      </c>
      <c r="F6565" t="s">
        <v>23</v>
      </c>
      <c r="G6565" t="s">
        <v>18</v>
      </c>
      <c r="I6565">
        <v>20</v>
      </c>
      <c r="J6565" s="1">
        <v>45636</v>
      </c>
      <c r="K6565" s="2">
        <v>0.57777777777777772</v>
      </c>
      <c r="L6565" t="str" cm="1">
        <f t="array" ref="L6565">_xlfn.IFS(
Table1[[#This Row],[Patient Age]]&gt;=70,"70-79",
Table1[[#This Row],[Patient Age]]&gt;=60,"60-69",
Table1[[#This Row],[Patient Age]]&gt;=50,"50-59",
Table1[[#This Row],[Patient Age]]&gt;=40,"40-49",
Table1[[#This Row],[Patient Age]]&gt;=30,"30-39",
Table1[[#This Row],[Patient Age]]&gt;=20,"20-29",
Table1[[#This Row],[Patient Age]]&gt;=10,"10-19",
TRUE,"0-9"
)</f>
        <v>40-49</v>
      </c>
      <c r="M6565" t="str">
        <f>IF(Table1[[#This Row],[Patient Waittime]]&gt;30,"Delay","Ontime")</f>
        <v>Ontime</v>
      </c>
    </row>
    <row r="6566" spans="1:13" x14ac:dyDescent="0.2">
      <c r="A6566" t="s">
        <v>13139</v>
      </c>
      <c r="B6566" t="s">
        <v>13140</v>
      </c>
      <c r="C6566" t="s">
        <v>21</v>
      </c>
      <c r="D6566">
        <v>65</v>
      </c>
      <c r="E6566" t="s">
        <v>13</v>
      </c>
      <c r="F6566" t="s">
        <v>23</v>
      </c>
      <c r="G6566" t="s">
        <v>18</v>
      </c>
      <c r="I6566">
        <v>25</v>
      </c>
      <c r="J6566" s="1">
        <v>45572</v>
      </c>
      <c r="K6566" s="2">
        <v>0.10416666666666667</v>
      </c>
      <c r="L6566" t="str" cm="1">
        <f t="array" ref="L6566">_xlfn.IFS(
Table1[[#This Row],[Patient Age]]&gt;=70,"70-79",
Table1[[#This Row],[Patient Age]]&gt;=60,"60-69",
Table1[[#This Row],[Patient Age]]&gt;=50,"50-59",
Table1[[#This Row],[Patient Age]]&gt;=40,"40-49",
Table1[[#This Row],[Patient Age]]&gt;=30,"30-39",
Table1[[#This Row],[Patient Age]]&gt;=20,"20-29",
Table1[[#This Row],[Patient Age]]&gt;=10,"10-19",
TRUE,"0-9"
)</f>
        <v>60-69</v>
      </c>
      <c r="M6566" t="str">
        <f>IF(Table1[[#This Row],[Patient Waittime]]&gt;30,"Delay","Ontime")</f>
        <v>Ontime</v>
      </c>
    </row>
    <row r="6567" spans="1:13" x14ac:dyDescent="0.2">
      <c r="A6567" t="s">
        <v>13141</v>
      </c>
      <c r="B6567" t="s">
        <v>13142</v>
      </c>
      <c r="C6567" t="s">
        <v>21</v>
      </c>
      <c r="D6567">
        <v>78</v>
      </c>
      <c r="E6567" t="s">
        <v>13</v>
      </c>
      <c r="F6567" t="s">
        <v>23</v>
      </c>
      <c r="G6567" t="s">
        <v>18</v>
      </c>
      <c r="I6567">
        <v>33</v>
      </c>
      <c r="J6567" s="1">
        <v>45094</v>
      </c>
      <c r="K6567" s="2">
        <v>0.38819444444444445</v>
      </c>
      <c r="L6567" t="str" cm="1">
        <f t="array" ref="L6567">_xlfn.IFS(
Table1[[#This Row],[Patient Age]]&gt;=70,"70-79",
Table1[[#This Row],[Patient Age]]&gt;=60,"60-69",
Table1[[#This Row],[Patient Age]]&gt;=50,"50-59",
Table1[[#This Row],[Patient Age]]&gt;=40,"40-49",
Table1[[#This Row],[Patient Age]]&gt;=30,"30-39",
Table1[[#This Row],[Patient Age]]&gt;=20,"20-29",
Table1[[#This Row],[Patient Age]]&gt;=10,"10-19",
TRUE,"0-9"
)</f>
        <v>70-79</v>
      </c>
      <c r="M6567" t="str">
        <f>IF(Table1[[#This Row],[Patient Waittime]]&gt;30,"Delay","Ontime")</f>
        <v>Delay</v>
      </c>
    </row>
    <row r="6568" spans="1:13" x14ac:dyDescent="0.2">
      <c r="A6568" t="s">
        <v>13143</v>
      </c>
      <c r="B6568" t="s">
        <v>13144</v>
      </c>
      <c r="C6568" t="s">
        <v>21</v>
      </c>
      <c r="D6568">
        <v>23</v>
      </c>
      <c r="E6568" t="s">
        <v>13</v>
      </c>
      <c r="F6568" t="s">
        <v>23</v>
      </c>
      <c r="G6568" t="s">
        <v>18</v>
      </c>
      <c r="I6568">
        <v>54</v>
      </c>
      <c r="J6568" s="1">
        <v>45439</v>
      </c>
      <c r="K6568" s="2">
        <v>0.34583333333333333</v>
      </c>
      <c r="L6568" t="str" cm="1">
        <f t="array" ref="L6568">_xlfn.IFS(
Table1[[#This Row],[Patient Age]]&gt;=70,"70-79",
Table1[[#This Row],[Patient Age]]&gt;=60,"60-69",
Table1[[#This Row],[Patient Age]]&gt;=50,"50-59",
Table1[[#This Row],[Patient Age]]&gt;=40,"40-49",
Table1[[#This Row],[Patient Age]]&gt;=30,"30-39",
Table1[[#This Row],[Patient Age]]&gt;=20,"20-29",
Table1[[#This Row],[Patient Age]]&gt;=10,"10-19",
TRUE,"0-9"
)</f>
        <v>20-29</v>
      </c>
      <c r="M6568" t="str">
        <f>IF(Table1[[#This Row],[Patient Waittime]]&gt;30,"Delay","Ontime")</f>
        <v>Delay</v>
      </c>
    </row>
    <row r="6569" spans="1:13" x14ac:dyDescent="0.2">
      <c r="A6569" t="s">
        <v>13145</v>
      </c>
      <c r="B6569" t="s">
        <v>13146</v>
      </c>
      <c r="C6569" t="s">
        <v>21</v>
      </c>
      <c r="D6569">
        <v>58</v>
      </c>
      <c r="E6569" t="s">
        <v>13</v>
      </c>
      <c r="F6569" t="s">
        <v>23</v>
      </c>
      <c r="G6569" t="s">
        <v>18</v>
      </c>
      <c r="I6569">
        <v>19</v>
      </c>
      <c r="J6569" s="1">
        <v>45255</v>
      </c>
      <c r="K6569" s="2">
        <v>0.75138888888888888</v>
      </c>
      <c r="L6569" t="str" cm="1">
        <f t="array" ref="L6569">_xlfn.IFS(
Table1[[#This Row],[Patient Age]]&gt;=70,"70-79",
Table1[[#This Row],[Patient Age]]&gt;=60,"60-69",
Table1[[#This Row],[Patient Age]]&gt;=50,"50-59",
Table1[[#This Row],[Patient Age]]&gt;=40,"40-49",
Table1[[#This Row],[Patient Age]]&gt;=30,"30-39",
Table1[[#This Row],[Patient Age]]&gt;=20,"20-29",
Table1[[#This Row],[Patient Age]]&gt;=10,"10-19",
TRUE,"0-9"
)</f>
        <v>50-59</v>
      </c>
      <c r="M6569" t="str">
        <f>IF(Table1[[#This Row],[Patient Waittime]]&gt;30,"Delay","Ontime")</f>
        <v>Ontime</v>
      </c>
    </row>
    <row r="6570" spans="1:13" x14ac:dyDescent="0.2">
      <c r="A6570" t="s">
        <v>13147</v>
      </c>
      <c r="B6570" t="s">
        <v>13148</v>
      </c>
      <c r="C6570" t="s">
        <v>21</v>
      </c>
      <c r="D6570">
        <v>20</v>
      </c>
      <c r="E6570" t="s">
        <v>13</v>
      </c>
      <c r="F6570" t="s">
        <v>23</v>
      </c>
      <c r="G6570" t="s">
        <v>18</v>
      </c>
      <c r="I6570">
        <v>20</v>
      </c>
      <c r="J6570" s="1">
        <v>44991</v>
      </c>
      <c r="K6570" s="2">
        <v>0.55138888888888893</v>
      </c>
      <c r="L6570" t="str" cm="1">
        <f t="array" ref="L6570">_xlfn.IFS(
Table1[[#This Row],[Patient Age]]&gt;=70,"70-79",
Table1[[#This Row],[Patient Age]]&gt;=60,"60-69",
Table1[[#This Row],[Patient Age]]&gt;=50,"50-59",
Table1[[#This Row],[Patient Age]]&gt;=40,"40-49",
Table1[[#This Row],[Patient Age]]&gt;=30,"30-39",
Table1[[#This Row],[Patient Age]]&gt;=20,"20-29",
Table1[[#This Row],[Patient Age]]&gt;=10,"10-19",
TRUE,"0-9"
)</f>
        <v>20-29</v>
      </c>
      <c r="M6570" t="str">
        <f>IF(Table1[[#This Row],[Patient Waittime]]&gt;30,"Delay","Ontime")</f>
        <v>Ontime</v>
      </c>
    </row>
    <row r="6571" spans="1:13" x14ac:dyDescent="0.2">
      <c r="A6571" t="s">
        <v>13149</v>
      </c>
      <c r="B6571" t="s">
        <v>13150</v>
      </c>
      <c r="C6571" t="s">
        <v>21</v>
      </c>
      <c r="D6571">
        <v>12</v>
      </c>
      <c r="E6571" t="s">
        <v>13</v>
      </c>
      <c r="F6571" t="s">
        <v>23</v>
      </c>
      <c r="G6571" t="s">
        <v>18</v>
      </c>
      <c r="I6571">
        <v>54</v>
      </c>
      <c r="J6571" s="1">
        <v>45192</v>
      </c>
      <c r="K6571" s="2">
        <v>0.55000000000000004</v>
      </c>
      <c r="L6571" t="str" cm="1">
        <f t="array" ref="L6571">_xlfn.IFS(
Table1[[#This Row],[Patient Age]]&gt;=70,"70-79",
Table1[[#This Row],[Patient Age]]&gt;=60,"60-69",
Table1[[#This Row],[Patient Age]]&gt;=50,"50-59",
Table1[[#This Row],[Patient Age]]&gt;=40,"40-49",
Table1[[#This Row],[Patient Age]]&gt;=30,"30-39",
Table1[[#This Row],[Patient Age]]&gt;=20,"20-29",
Table1[[#This Row],[Patient Age]]&gt;=10,"10-19",
TRUE,"0-9"
)</f>
        <v>10-19</v>
      </c>
      <c r="M6571" t="str">
        <f>IF(Table1[[#This Row],[Patient Waittime]]&gt;30,"Delay","Ontime")</f>
        <v>Delay</v>
      </c>
    </row>
    <row r="6572" spans="1:13" x14ac:dyDescent="0.2">
      <c r="A6572" t="s">
        <v>13151</v>
      </c>
      <c r="B6572" t="s">
        <v>13152</v>
      </c>
      <c r="C6572" t="s">
        <v>21</v>
      </c>
      <c r="D6572">
        <v>42</v>
      </c>
      <c r="E6572" t="s">
        <v>13</v>
      </c>
      <c r="F6572" t="s">
        <v>23</v>
      </c>
      <c r="G6572" t="s">
        <v>18</v>
      </c>
      <c r="I6572">
        <v>54</v>
      </c>
      <c r="J6572" s="1">
        <v>45192</v>
      </c>
      <c r="K6572" s="2">
        <v>9.2361111111111116E-2</v>
      </c>
      <c r="L6572" t="str" cm="1">
        <f t="array" ref="L6572">_xlfn.IFS(
Table1[[#This Row],[Patient Age]]&gt;=70,"70-79",
Table1[[#This Row],[Patient Age]]&gt;=60,"60-69",
Table1[[#This Row],[Patient Age]]&gt;=50,"50-59",
Table1[[#This Row],[Patient Age]]&gt;=40,"40-49",
Table1[[#This Row],[Patient Age]]&gt;=30,"30-39",
Table1[[#This Row],[Patient Age]]&gt;=20,"20-29",
Table1[[#This Row],[Patient Age]]&gt;=10,"10-19",
TRUE,"0-9"
)</f>
        <v>40-49</v>
      </c>
      <c r="M6572" t="str">
        <f>IF(Table1[[#This Row],[Patient Waittime]]&gt;30,"Delay","Ontime")</f>
        <v>Delay</v>
      </c>
    </row>
    <row r="6573" spans="1:13" x14ac:dyDescent="0.2">
      <c r="A6573" t="s">
        <v>13153</v>
      </c>
      <c r="B6573" t="s">
        <v>13154</v>
      </c>
      <c r="C6573" t="s">
        <v>21</v>
      </c>
      <c r="D6573">
        <v>61</v>
      </c>
      <c r="E6573" t="s">
        <v>13</v>
      </c>
      <c r="F6573" t="s">
        <v>23</v>
      </c>
      <c r="G6573" t="s">
        <v>18</v>
      </c>
      <c r="I6573">
        <v>25</v>
      </c>
      <c r="J6573" s="1">
        <v>45307</v>
      </c>
      <c r="K6573" s="2">
        <v>8.7499999999999994E-2</v>
      </c>
      <c r="L6573" t="str" cm="1">
        <f t="array" ref="L6573">_xlfn.IFS(
Table1[[#This Row],[Patient Age]]&gt;=70,"70-79",
Table1[[#This Row],[Patient Age]]&gt;=60,"60-69",
Table1[[#This Row],[Patient Age]]&gt;=50,"50-59",
Table1[[#This Row],[Patient Age]]&gt;=40,"40-49",
Table1[[#This Row],[Patient Age]]&gt;=30,"30-39",
Table1[[#This Row],[Patient Age]]&gt;=20,"20-29",
Table1[[#This Row],[Patient Age]]&gt;=10,"10-19",
TRUE,"0-9"
)</f>
        <v>60-69</v>
      </c>
      <c r="M6573" t="str">
        <f>IF(Table1[[#This Row],[Patient Waittime]]&gt;30,"Delay","Ontime")</f>
        <v>Ontime</v>
      </c>
    </row>
    <row r="6574" spans="1:13" x14ac:dyDescent="0.2">
      <c r="A6574" t="s">
        <v>13155</v>
      </c>
      <c r="B6574" t="s">
        <v>13156</v>
      </c>
      <c r="C6574" t="s">
        <v>21</v>
      </c>
      <c r="D6574">
        <v>37</v>
      </c>
      <c r="E6574" t="s">
        <v>13</v>
      </c>
      <c r="F6574" t="s">
        <v>23</v>
      </c>
      <c r="G6574" t="s">
        <v>18</v>
      </c>
      <c r="I6574">
        <v>37</v>
      </c>
      <c r="J6574" s="1">
        <v>45517</v>
      </c>
      <c r="K6574" s="2">
        <v>0.80833333333333335</v>
      </c>
      <c r="L6574" t="str" cm="1">
        <f t="array" ref="L6574">_xlfn.IFS(
Table1[[#This Row],[Patient Age]]&gt;=70,"70-79",
Table1[[#This Row],[Patient Age]]&gt;=60,"60-69",
Table1[[#This Row],[Patient Age]]&gt;=50,"50-59",
Table1[[#This Row],[Patient Age]]&gt;=40,"40-49",
Table1[[#This Row],[Patient Age]]&gt;=30,"30-39",
Table1[[#This Row],[Patient Age]]&gt;=20,"20-29",
Table1[[#This Row],[Patient Age]]&gt;=10,"10-19",
TRUE,"0-9"
)</f>
        <v>30-39</v>
      </c>
      <c r="M6574" t="str">
        <f>IF(Table1[[#This Row],[Patient Waittime]]&gt;30,"Delay","Ontime")</f>
        <v>Delay</v>
      </c>
    </row>
    <row r="6575" spans="1:13" x14ac:dyDescent="0.2">
      <c r="A6575" t="s">
        <v>13157</v>
      </c>
      <c r="B6575" t="s">
        <v>13158</v>
      </c>
      <c r="C6575" t="s">
        <v>21</v>
      </c>
      <c r="D6575">
        <v>39</v>
      </c>
      <c r="E6575" t="s">
        <v>13</v>
      </c>
      <c r="F6575" t="s">
        <v>23</v>
      </c>
      <c r="G6575" t="s">
        <v>18</v>
      </c>
      <c r="I6575">
        <v>11</v>
      </c>
      <c r="J6575" s="1">
        <v>45366</v>
      </c>
      <c r="K6575" s="2">
        <v>0.54305555555555551</v>
      </c>
      <c r="L6575" t="str" cm="1">
        <f t="array" ref="L6575">_xlfn.IFS(
Table1[[#This Row],[Patient Age]]&gt;=70,"70-79",
Table1[[#This Row],[Patient Age]]&gt;=60,"60-69",
Table1[[#This Row],[Patient Age]]&gt;=50,"50-59",
Table1[[#This Row],[Patient Age]]&gt;=40,"40-49",
Table1[[#This Row],[Patient Age]]&gt;=30,"30-39",
Table1[[#This Row],[Patient Age]]&gt;=20,"20-29",
Table1[[#This Row],[Patient Age]]&gt;=10,"10-19",
TRUE,"0-9"
)</f>
        <v>30-39</v>
      </c>
      <c r="M6575" t="str">
        <f>IF(Table1[[#This Row],[Patient Waittime]]&gt;30,"Delay","Ontime")</f>
        <v>Ontime</v>
      </c>
    </row>
    <row r="6576" spans="1:13" x14ac:dyDescent="0.2">
      <c r="A6576" t="s">
        <v>13159</v>
      </c>
      <c r="B6576" t="s">
        <v>13160</v>
      </c>
      <c r="C6576" t="s">
        <v>21</v>
      </c>
      <c r="D6576">
        <v>7</v>
      </c>
      <c r="E6576" t="s">
        <v>13</v>
      </c>
      <c r="F6576" t="s">
        <v>23</v>
      </c>
      <c r="G6576" t="s">
        <v>18</v>
      </c>
      <c r="I6576">
        <v>20</v>
      </c>
      <c r="J6576" s="1">
        <v>45530</v>
      </c>
      <c r="K6576" s="2">
        <v>0.62013888888888891</v>
      </c>
      <c r="L6576" t="str" cm="1">
        <f t="array" ref="L6576">_xlfn.IFS(
Table1[[#This Row],[Patient Age]]&gt;=70,"70-79",
Table1[[#This Row],[Patient Age]]&gt;=60,"60-69",
Table1[[#This Row],[Patient Age]]&gt;=50,"50-59",
Table1[[#This Row],[Patient Age]]&gt;=40,"40-49",
Table1[[#This Row],[Patient Age]]&gt;=30,"30-39",
Table1[[#This Row],[Patient Age]]&gt;=20,"20-29",
Table1[[#This Row],[Patient Age]]&gt;=10,"10-19",
TRUE,"0-9"
)</f>
        <v>0-9</v>
      </c>
      <c r="M6576" t="str">
        <f>IF(Table1[[#This Row],[Patient Waittime]]&gt;30,"Delay","Ontime")</f>
        <v>Ontime</v>
      </c>
    </row>
    <row r="6577" spans="1:13" x14ac:dyDescent="0.2">
      <c r="A6577" t="s">
        <v>13161</v>
      </c>
      <c r="B6577" t="s">
        <v>13162</v>
      </c>
      <c r="C6577" t="s">
        <v>21</v>
      </c>
      <c r="D6577">
        <v>44</v>
      </c>
      <c r="E6577" t="s">
        <v>13</v>
      </c>
      <c r="F6577" t="s">
        <v>23</v>
      </c>
      <c r="G6577" t="s">
        <v>18</v>
      </c>
      <c r="I6577">
        <v>24</v>
      </c>
      <c r="J6577" s="1">
        <v>45586</v>
      </c>
      <c r="K6577" s="2">
        <v>0.88611111111111107</v>
      </c>
      <c r="L6577" t="str" cm="1">
        <f t="array" ref="L6577">_xlfn.IFS(
Table1[[#This Row],[Patient Age]]&gt;=70,"70-79",
Table1[[#This Row],[Patient Age]]&gt;=60,"60-69",
Table1[[#This Row],[Patient Age]]&gt;=50,"50-59",
Table1[[#This Row],[Patient Age]]&gt;=40,"40-49",
Table1[[#This Row],[Patient Age]]&gt;=30,"30-39",
Table1[[#This Row],[Patient Age]]&gt;=20,"20-29",
Table1[[#This Row],[Patient Age]]&gt;=10,"10-19",
TRUE,"0-9"
)</f>
        <v>40-49</v>
      </c>
      <c r="M6577" t="str">
        <f>IF(Table1[[#This Row],[Patient Waittime]]&gt;30,"Delay","Ontime")</f>
        <v>Ontime</v>
      </c>
    </row>
    <row r="6578" spans="1:13" x14ac:dyDescent="0.2">
      <c r="A6578" t="s">
        <v>13163</v>
      </c>
      <c r="B6578" t="s">
        <v>13164</v>
      </c>
      <c r="C6578" t="s">
        <v>21</v>
      </c>
      <c r="D6578">
        <v>40</v>
      </c>
      <c r="E6578" t="s">
        <v>13</v>
      </c>
      <c r="F6578" t="s">
        <v>23</v>
      </c>
      <c r="G6578" t="s">
        <v>18</v>
      </c>
      <c r="I6578">
        <v>50</v>
      </c>
      <c r="J6578" s="1">
        <v>45134</v>
      </c>
      <c r="K6578" s="2">
        <v>0.65555555555555556</v>
      </c>
      <c r="L6578" t="str" cm="1">
        <f t="array" ref="L6578">_xlfn.IFS(
Table1[[#This Row],[Patient Age]]&gt;=70,"70-79",
Table1[[#This Row],[Patient Age]]&gt;=60,"60-69",
Table1[[#This Row],[Patient Age]]&gt;=50,"50-59",
Table1[[#This Row],[Patient Age]]&gt;=40,"40-49",
Table1[[#This Row],[Patient Age]]&gt;=30,"30-39",
Table1[[#This Row],[Patient Age]]&gt;=20,"20-29",
Table1[[#This Row],[Patient Age]]&gt;=10,"10-19",
TRUE,"0-9"
)</f>
        <v>40-49</v>
      </c>
      <c r="M6578" t="str">
        <f>IF(Table1[[#This Row],[Patient Waittime]]&gt;30,"Delay","Ontime")</f>
        <v>Delay</v>
      </c>
    </row>
    <row r="6579" spans="1:13" x14ac:dyDescent="0.2">
      <c r="A6579" t="s">
        <v>13165</v>
      </c>
      <c r="B6579" t="s">
        <v>13166</v>
      </c>
      <c r="C6579" t="s">
        <v>21</v>
      </c>
      <c r="D6579">
        <v>71</v>
      </c>
      <c r="E6579" t="s">
        <v>13</v>
      </c>
      <c r="F6579" t="s">
        <v>23</v>
      </c>
      <c r="G6579" t="s">
        <v>18</v>
      </c>
      <c r="I6579">
        <v>26</v>
      </c>
      <c r="J6579" s="1">
        <v>45564</v>
      </c>
      <c r="K6579" s="2">
        <v>0.81666666666666665</v>
      </c>
      <c r="L6579" t="str" cm="1">
        <f t="array" ref="L6579">_xlfn.IFS(
Table1[[#This Row],[Patient Age]]&gt;=70,"70-79",
Table1[[#This Row],[Patient Age]]&gt;=60,"60-69",
Table1[[#This Row],[Patient Age]]&gt;=50,"50-59",
Table1[[#This Row],[Patient Age]]&gt;=40,"40-49",
Table1[[#This Row],[Patient Age]]&gt;=30,"30-39",
Table1[[#This Row],[Patient Age]]&gt;=20,"20-29",
Table1[[#This Row],[Patient Age]]&gt;=10,"10-19",
TRUE,"0-9"
)</f>
        <v>70-79</v>
      </c>
      <c r="M6579" t="str">
        <f>IF(Table1[[#This Row],[Patient Waittime]]&gt;30,"Delay","Ontime")</f>
        <v>Ontime</v>
      </c>
    </row>
    <row r="6580" spans="1:13" x14ac:dyDescent="0.2">
      <c r="A6580" t="s">
        <v>13167</v>
      </c>
      <c r="B6580" t="s">
        <v>13168</v>
      </c>
      <c r="C6580" t="s">
        <v>21</v>
      </c>
      <c r="D6580">
        <v>34</v>
      </c>
      <c r="E6580" t="s">
        <v>13</v>
      </c>
      <c r="F6580" t="s">
        <v>23</v>
      </c>
      <c r="G6580" t="s">
        <v>18</v>
      </c>
      <c r="I6580">
        <v>30</v>
      </c>
      <c r="J6580" s="1">
        <v>45329</v>
      </c>
      <c r="K6580" s="2">
        <v>0.20833333333333334</v>
      </c>
      <c r="L6580" t="str" cm="1">
        <f t="array" ref="L6580">_xlfn.IFS(
Table1[[#This Row],[Patient Age]]&gt;=70,"70-79",
Table1[[#This Row],[Patient Age]]&gt;=60,"60-69",
Table1[[#This Row],[Patient Age]]&gt;=50,"50-59",
Table1[[#This Row],[Patient Age]]&gt;=40,"40-49",
Table1[[#This Row],[Patient Age]]&gt;=30,"30-39",
Table1[[#This Row],[Patient Age]]&gt;=20,"20-29",
Table1[[#This Row],[Patient Age]]&gt;=10,"10-19",
TRUE,"0-9"
)</f>
        <v>30-39</v>
      </c>
      <c r="M6580" t="str">
        <f>IF(Table1[[#This Row],[Patient Waittime]]&gt;30,"Delay","Ontime")</f>
        <v>Ontime</v>
      </c>
    </row>
    <row r="6581" spans="1:13" x14ac:dyDescent="0.2">
      <c r="A6581" t="s">
        <v>13169</v>
      </c>
      <c r="B6581" t="s">
        <v>13170</v>
      </c>
      <c r="C6581" t="s">
        <v>21</v>
      </c>
      <c r="D6581">
        <v>6</v>
      </c>
      <c r="E6581" t="s">
        <v>13</v>
      </c>
      <c r="F6581" t="s">
        <v>23</v>
      </c>
      <c r="G6581" t="s">
        <v>18</v>
      </c>
      <c r="I6581">
        <v>38</v>
      </c>
      <c r="J6581" s="1">
        <v>45461</v>
      </c>
      <c r="K6581" s="2">
        <v>2.4305555555555556E-2</v>
      </c>
      <c r="L6581" t="str" cm="1">
        <f t="array" ref="L6581">_xlfn.IFS(
Table1[[#This Row],[Patient Age]]&gt;=70,"70-79",
Table1[[#This Row],[Patient Age]]&gt;=60,"60-69",
Table1[[#This Row],[Patient Age]]&gt;=50,"50-59",
Table1[[#This Row],[Patient Age]]&gt;=40,"40-49",
Table1[[#This Row],[Patient Age]]&gt;=30,"30-39",
Table1[[#This Row],[Patient Age]]&gt;=20,"20-29",
Table1[[#This Row],[Patient Age]]&gt;=10,"10-19",
TRUE,"0-9"
)</f>
        <v>0-9</v>
      </c>
      <c r="M6581" t="str">
        <f>IF(Table1[[#This Row],[Patient Waittime]]&gt;30,"Delay","Ontime")</f>
        <v>Delay</v>
      </c>
    </row>
    <row r="6582" spans="1:13" x14ac:dyDescent="0.2">
      <c r="A6582" t="s">
        <v>13171</v>
      </c>
      <c r="B6582" t="s">
        <v>13172</v>
      </c>
      <c r="C6582" t="s">
        <v>21</v>
      </c>
      <c r="D6582">
        <v>56</v>
      </c>
      <c r="E6582" t="s">
        <v>13</v>
      </c>
      <c r="F6582" t="s">
        <v>23</v>
      </c>
      <c r="G6582" t="s">
        <v>18</v>
      </c>
      <c r="I6582">
        <v>45</v>
      </c>
      <c r="J6582" s="1">
        <v>45124</v>
      </c>
      <c r="K6582" s="2">
        <v>0.23333333333333334</v>
      </c>
      <c r="L6582" t="str" cm="1">
        <f t="array" ref="L6582">_xlfn.IFS(
Table1[[#This Row],[Patient Age]]&gt;=70,"70-79",
Table1[[#This Row],[Patient Age]]&gt;=60,"60-69",
Table1[[#This Row],[Patient Age]]&gt;=50,"50-59",
Table1[[#This Row],[Patient Age]]&gt;=40,"40-49",
Table1[[#This Row],[Patient Age]]&gt;=30,"30-39",
Table1[[#This Row],[Patient Age]]&gt;=20,"20-29",
Table1[[#This Row],[Patient Age]]&gt;=10,"10-19",
TRUE,"0-9"
)</f>
        <v>50-59</v>
      </c>
      <c r="M6582" t="str">
        <f>IF(Table1[[#This Row],[Patient Waittime]]&gt;30,"Delay","Ontime")</f>
        <v>Delay</v>
      </c>
    </row>
    <row r="6583" spans="1:13" x14ac:dyDescent="0.2">
      <c r="A6583" t="s">
        <v>13173</v>
      </c>
      <c r="B6583" t="s">
        <v>13174</v>
      </c>
      <c r="C6583" t="s">
        <v>21</v>
      </c>
      <c r="D6583">
        <v>59</v>
      </c>
      <c r="E6583" t="s">
        <v>13</v>
      </c>
      <c r="F6583" t="s">
        <v>23</v>
      </c>
      <c r="G6583" t="s">
        <v>18</v>
      </c>
      <c r="I6583">
        <v>52</v>
      </c>
      <c r="J6583" s="1">
        <v>45463</v>
      </c>
      <c r="K6583" s="2">
        <v>2.5000000000000001E-2</v>
      </c>
      <c r="L6583" t="str" cm="1">
        <f t="array" ref="L6583">_xlfn.IFS(
Table1[[#This Row],[Patient Age]]&gt;=70,"70-79",
Table1[[#This Row],[Patient Age]]&gt;=60,"60-69",
Table1[[#This Row],[Patient Age]]&gt;=50,"50-59",
Table1[[#This Row],[Patient Age]]&gt;=40,"40-49",
Table1[[#This Row],[Patient Age]]&gt;=30,"30-39",
Table1[[#This Row],[Patient Age]]&gt;=20,"20-29",
Table1[[#This Row],[Patient Age]]&gt;=10,"10-19",
TRUE,"0-9"
)</f>
        <v>50-59</v>
      </c>
      <c r="M6583" t="str">
        <f>IF(Table1[[#This Row],[Patient Waittime]]&gt;30,"Delay","Ontime")</f>
        <v>Delay</v>
      </c>
    </row>
    <row r="6584" spans="1:13" x14ac:dyDescent="0.2">
      <c r="A6584" t="s">
        <v>13175</v>
      </c>
      <c r="B6584" t="s">
        <v>13176</v>
      </c>
      <c r="C6584" t="s">
        <v>21</v>
      </c>
      <c r="D6584">
        <v>74</v>
      </c>
      <c r="E6584" t="s">
        <v>13</v>
      </c>
      <c r="F6584" t="s">
        <v>23</v>
      </c>
      <c r="G6584" t="s">
        <v>18</v>
      </c>
      <c r="I6584">
        <v>52</v>
      </c>
      <c r="J6584" s="1">
        <v>45143</v>
      </c>
      <c r="K6584" s="2">
        <v>0.13680555555555557</v>
      </c>
      <c r="L6584" t="str" cm="1">
        <f t="array" ref="L6584">_xlfn.IFS(
Table1[[#This Row],[Patient Age]]&gt;=70,"70-79",
Table1[[#This Row],[Patient Age]]&gt;=60,"60-69",
Table1[[#This Row],[Patient Age]]&gt;=50,"50-59",
Table1[[#This Row],[Patient Age]]&gt;=40,"40-49",
Table1[[#This Row],[Patient Age]]&gt;=30,"30-39",
Table1[[#This Row],[Patient Age]]&gt;=20,"20-29",
Table1[[#This Row],[Patient Age]]&gt;=10,"10-19",
TRUE,"0-9"
)</f>
        <v>70-79</v>
      </c>
      <c r="M6584" t="str">
        <f>IF(Table1[[#This Row],[Patient Waittime]]&gt;30,"Delay","Ontime")</f>
        <v>Delay</v>
      </c>
    </row>
    <row r="6585" spans="1:13" x14ac:dyDescent="0.2">
      <c r="A6585" t="s">
        <v>13177</v>
      </c>
      <c r="B6585" t="s">
        <v>13178</v>
      </c>
      <c r="C6585" t="s">
        <v>21</v>
      </c>
      <c r="D6585">
        <v>19</v>
      </c>
      <c r="E6585" t="s">
        <v>13</v>
      </c>
      <c r="F6585" t="s">
        <v>23</v>
      </c>
      <c r="G6585" t="s">
        <v>18</v>
      </c>
      <c r="I6585">
        <v>59</v>
      </c>
      <c r="J6585" s="1">
        <v>45099</v>
      </c>
      <c r="K6585" s="2">
        <v>0.27291666666666664</v>
      </c>
      <c r="L6585" t="str" cm="1">
        <f t="array" ref="L6585">_xlfn.IFS(
Table1[[#This Row],[Patient Age]]&gt;=70,"70-79",
Table1[[#This Row],[Patient Age]]&gt;=60,"60-69",
Table1[[#This Row],[Patient Age]]&gt;=50,"50-59",
Table1[[#This Row],[Patient Age]]&gt;=40,"40-49",
Table1[[#This Row],[Patient Age]]&gt;=30,"30-39",
Table1[[#This Row],[Patient Age]]&gt;=20,"20-29",
Table1[[#This Row],[Patient Age]]&gt;=10,"10-19",
TRUE,"0-9"
)</f>
        <v>10-19</v>
      </c>
      <c r="M6585" t="str">
        <f>IF(Table1[[#This Row],[Patient Waittime]]&gt;30,"Delay","Ontime")</f>
        <v>Delay</v>
      </c>
    </row>
    <row r="6586" spans="1:13" x14ac:dyDescent="0.2">
      <c r="A6586" t="s">
        <v>13179</v>
      </c>
      <c r="B6586" t="s">
        <v>13180</v>
      </c>
      <c r="C6586" t="s">
        <v>21</v>
      </c>
      <c r="D6586">
        <v>14</v>
      </c>
      <c r="E6586" t="s">
        <v>13</v>
      </c>
      <c r="F6586" t="s">
        <v>23</v>
      </c>
      <c r="G6586" t="s">
        <v>18</v>
      </c>
      <c r="I6586">
        <v>26</v>
      </c>
      <c r="J6586" s="1">
        <v>45257</v>
      </c>
      <c r="K6586" s="2">
        <v>0.53055555555555556</v>
      </c>
      <c r="L6586" t="str" cm="1">
        <f t="array" ref="L6586">_xlfn.IFS(
Table1[[#This Row],[Patient Age]]&gt;=70,"70-79",
Table1[[#This Row],[Patient Age]]&gt;=60,"60-69",
Table1[[#This Row],[Patient Age]]&gt;=50,"50-59",
Table1[[#This Row],[Patient Age]]&gt;=40,"40-49",
Table1[[#This Row],[Patient Age]]&gt;=30,"30-39",
Table1[[#This Row],[Patient Age]]&gt;=20,"20-29",
Table1[[#This Row],[Patient Age]]&gt;=10,"10-19",
TRUE,"0-9"
)</f>
        <v>10-19</v>
      </c>
      <c r="M6586" t="str">
        <f>IF(Table1[[#This Row],[Patient Waittime]]&gt;30,"Delay","Ontime")</f>
        <v>Ontime</v>
      </c>
    </row>
    <row r="6587" spans="1:13" x14ac:dyDescent="0.2">
      <c r="A6587" t="s">
        <v>13181</v>
      </c>
      <c r="B6587" t="s">
        <v>13182</v>
      </c>
      <c r="C6587" t="s">
        <v>21</v>
      </c>
      <c r="D6587">
        <v>64</v>
      </c>
      <c r="E6587" t="s">
        <v>13</v>
      </c>
      <c r="F6587" t="s">
        <v>23</v>
      </c>
      <c r="G6587" t="s">
        <v>18</v>
      </c>
      <c r="I6587">
        <v>55</v>
      </c>
      <c r="J6587" s="1">
        <v>45537</v>
      </c>
      <c r="K6587" s="2">
        <v>0.51458333333333328</v>
      </c>
      <c r="L6587" t="str" cm="1">
        <f t="array" ref="L6587">_xlfn.IFS(
Table1[[#This Row],[Patient Age]]&gt;=70,"70-79",
Table1[[#This Row],[Patient Age]]&gt;=60,"60-69",
Table1[[#This Row],[Patient Age]]&gt;=50,"50-59",
Table1[[#This Row],[Patient Age]]&gt;=40,"40-49",
Table1[[#This Row],[Patient Age]]&gt;=30,"30-39",
Table1[[#This Row],[Patient Age]]&gt;=20,"20-29",
Table1[[#This Row],[Patient Age]]&gt;=10,"10-19",
TRUE,"0-9"
)</f>
        <v>60-69</v>
      </c>
      <c r="M6587" t="str">
        <f>IF(Table1[[#This Row],[Patient Waittime]]&gt;30,"Delay","Ontime")</f>
        <v>Delay</v>
      </c>
    </row>
    <row r="6588" spans="1:13" x14ac:dyDescent="0.2">
      <c r="A6588" t="s">
        <v>13183</v>
      </c>
      <c r="B6588" t="s">
        <v>13184</v>
      </c>
      <c r="C6588" t="s">
        <v>21</v>
      </c>
      <c r="D6588">
        <v>75</v>
      </c>
      <c r="E6588" t="s">
        <v>13</v>
      </c>
      <c r="F6588" t="s">
        <v>23</v>
      </c>
      <c r="G6588" t="s">
        <v>18</v>
      </c>
      <c r="I6588">
        <v>30</v>
      </c>
      <c r="J6588" s="1">
        <v>45191</v>
      </c>
      <c r="K6588" s="2">
        <v>0.38541666666666669</v>
      </c>
      <c r="L6588" t="str" cm="1">
        <f t="array" ref="L6588">_xlfn.IFS(
Table1[[#This Row],[Patient Age]]&gt;=70,"70-79",
Table1[[#This Row],[Patient Age]]&gt;=60,"60-69",
Table1[[#This Row],[Patient Age]]&gt;=50,"50-59",
Table1[[#This Row],[Patient Age]]&gt;=40,"40-49",
Table1[[#This Row],[Patient Age]]&gt;=30,"30-39",
Table1[[#This Row],[Patient Age]]&gt;=20,"20-29",
Table1[[#This Row],[Patient Age]]&gt;=10,"10-19",
TRUE,"0-9"
)</f>
        <v>70-79</v>
      </c>
      <c r="M6588" t="str">
        <f>IF(Table1[[#This Row],[Patient Waittime]]&gt;30,"Delay","Ontime")</f>
        <v>Ontime</v>
      </c>
    </row>
    <row r="6589" spans="1:13" x14ac:dyDescent="0.2">
      <c r="A6589" t="s">
        <v>13185</v>
      </c>
      <c r="B6589" t="s">
        <v>13186</v>
      </c>
      <c r="C6589" t="s">
        <v>21</v>
      </c>
      <c r="D6589">
        <v>30</v>
      </c>
      <c r="E6589" t="s">
        <v>13</v>
      </c>
      <c r="F6589" t="s">
        <v>23</v>
      </c>
      <c r="G6589" t="s">
        <v>18</v>
      </c>
      <c r="I6589">
        <v>43</v>
      </c>
      <c r="J6589" s="1">
        <v>45185</v>
      </c>
      <c r="K6589" s="2">
        <v>2.2222222222222223E-2</v>
      </c>
      <c r="L6589" t="str" cm="1">
        <f t="array" ref="L6589">_xlfn.IFS(
Table1[[#This Row],[Patient Age]]&gt;=70,"70-79",
Table1[[#This Row],[Patient Age]]&gt;=60,"60-69",
Table1[[#This Row],[Patient Age]]&gt;=50,"50-59",
Table1[[#This Row],[Patient Age]]&gt;=40,"40-49",
Table1[[#This Row],[Patient Age]]&gt;=30,"30-39",
Table1[[#This Row],[Patient Age]]&gt;=20,"20-29",
Table1[[#This Row],[Patient Age]]&gt;=10,"10-19",
TRUE,"0-9"
)</f>
        <v>30-39</v>
      </c>
      <c r="M6589" t="str">
        <f>IF(Table1[[#This Row],[Patient Waittime]]&gt;30,"Delay","Ontime")</f>
        <v>Delay</v>
      </c>
    </row>
    <row r="6590" spans="1:13" x14ac:dyDescent="0.2">
      <c r="A6590" t="s">
        <v>13187</v>
      </c>
      <c r="B6590" t="s">
        <v>13188</v>
      </c>
      <c r="C6590" t="s">
        <v>21</v>
      </c>
      <c r="D6590">
        <v>58</v>
      </c>
      <c r="E6590" t="s">
        <v>13</v>
      </c>
      <c r="F6590" t="s">
        <v>23</v>
      </c>
      <c r="G6590" t="s">
        <v>18</v>
      </c>
      <c r="I6590">
        <v>50</v>
      </c>
      <c r="J6590" s="1">
        <v>45199</v>
      </c>
      <c r="K6590" s="2">
        <v>0.39652777777777776</v>
      </c>
      <c r="L6590" t="str" cm="1">
        <f t="array" ref="L6590">_xlfn.IFS(
Table1[[#This Row],[Patient Age]]&gt;=70,"70-79",
Table1[[#This Row],[Patient Age]]&gt;=60,"60-69",
Table1[[#This Row],[Patient Age]]&gt;=50,"50-59",
Table1[[#This Row],[Patient Age]]&gt;=40,"40-49",
Table1[[#This Row],[Patient Age]]&gt;=30,"30-39",
Table1[[#This Row],[Patient Age]]&gt;=20,"20-29",
Table1[[#This Row],[Patient Age]]&gt;=10,"10-19",
TRUE,"0-9"
)</f>
        <v>50-59</v>
      </c>
      <c r="M6590" t="str">
        <f>IF(Table1[[#This Row],[Patient Waittime]]&gt;30,"Delay","Ontime")</f>
        <v>Delay</v>
      </c>
    </row>
    <row r="6591" spans="1:13" x14ac:dyDescent="0.2">
      <c r="A6591" t="s">
        <v>13189</v>
      </c>
      <c r="B6591" t="s">
        <v>13190</v>
      </c>
      <c r="C6591" t="s">
        <v>21</v>
      </c>
      <c r="D6591">
        <v>3</v>
      </c>
      <c r="E6591" t="s">
        <v>13</v>
      </c>
      <c r="F6591" t="s">
        <v>23</v>
      </c>
      <c r="G6591" t="s">
        <v>18</v>
      </c>
      <c r="I6591">
        <v>51</v>
      </c>
      <c r="J6591" s="1">
        <v>45344</v>
      </c>
      <c r="K6591" s="2">
        <v>0.77222222222222225</v>
      </c>
      <c r="L6591" t="str" cm="1">
        <f t="array" ref="L6591">_xlfn.IFS(
Table1[[#This Row],[Patient Age]]&gt;=70,"70-79",
Table1[[#This Row],[Patient Age]]&gt;=60,"60-69",
Table1[[#This Row],[Patient Age]]&gt;=50,"50-59",
Table1[[#This Row],[Patient Age]]&gt;=40,"40-49",
Table1[[#This Row],[Patient Age]]&gt;=30,"30-39",
Table1[[#This Row],[Patient Age]]&gt;=20,"20-29",
Table1[[#This Row],[Patient Age]]&gt;=10,"10-19",
TRUE,"0-9"
)</f>
        <v>0-9</v>
      </c>
      <c r="M6591" t="str">
        <f>IF(Table1[[#This Row],[Patient Waittime]]&gt;30,"Delay","Ontime")</f>
        <v>Delay</v>
      </c>
    </row>
    <row r="6592" spans="1:13" x14ac:dyDescent="0.2">
      <c r="A6592" t="s">
        <v>13191</v>
      </c>
      <c r="B6592" t="s">
        <v>13192</v>
      </c>
      <c r="C6592" t="s">
        <v>21</v>
      </c>
      <c r="D6592">
        <v>8</v>
      </c>
      <c r="E6592" t="s">
        <v>13</v>
      </c>
      <c r="F6592" t="s">
        <v>23</v>
      </c>
      <c r="G6592" t="s">
        <v>18</v>
      </c>
      <c r="I6592">
        <v>53</v>
      </c>
      <c r="J6592" s="1">
        <v>45316</v>
      </c>
      <c r="K6592" s="2">
        <v>0.72986111111111107</v>
      </c>
      <c r="L6592" t="str" cm="1">
        <f t="array" ref="L6592">_xlfn.IFS(
Table1[[#This Row],[Patient Age]]&gt;=70,"70-79",
Table1[[#This Row],[Patient Age]]&gt;=60,"60-69",
Table1[[#This Row],[Patient Age]]&gt;=50,"50-59",
Table1[[#This Row],[Patient Age]]&gt;=40,"40-49",
Table1[[#This Row],[Patient Age]]&gt;=30,"30-39",
Table1[[#This Row],[Patient Age]]&gt;=20,"20-29",
Table1[[#This Row],[Patient Age]]&gt;=10,"10-19",
TRUE,"0-9"
)</f>
        <v>0-9</v>
      </c>
      <c r="M6592" t="str">
        <f>IF(Table1[[#This Row],[Patient Waittime]]&gt;30,"Delay","Ontime")</f>
        <v>Delay</v>
      </c>
    </row>
    <row r="6593" spans="1:13" x14ac:dyDescent="0.2">
      <c r="A6593" t="s">
        <v>13193</v>
      </c>
      <c r="B6593" t="s">
        <v>13194</v>
      </c>
      <c r="C6593" t="s">
        <v>21</v>
      </c>
      <c r="D6593">
        <v>38</v>
      </c>
      <c r="E6593" t="s">
        <v>13</v>
      </c>
      <c r="F6593" t="s">
        <v>23</v>
      </c>
      <c r="G6593" t="s">
        <v>18</v>
      </c>
      <c r="I6593">
        <v>34</v>
      </c>
      <c r="J6593" s="1">
        <v>45083</v>
      </c>
      <c r="K6593" s="2">
        <v>0.84236111111111112</v>
      </c>
      <c r="L6593" t="str" cm="1">
        <f t="array" ref="L6593">_xlfn.IFS(
Table1[[#This Row],[Patient Age]]&gt;=70,"70-79",
Table1[[#This Row],[Patient Age]]&gt;=60,"60-69",
Table1[[#This Row],[Patient Age]]&gt;=50,"50-59",
Table1[[#This Row],[Patient Age]]&gt;=40,"40-49",
Table1[[#This Row],[Patient Age]]&gt;=30,"30-39",
Table1[[#This Row],[Patient Age]]&gt;=20,"20-29",
Table1[[#This Row],[Patient Age]]&gt;=10,"10-19",
TRUE,"0-9"
)</f>
        <v>30-39</v>
      </c>
      <c r="M6593" t="str">
        <f>IF(Table1[[#This Row],[Patient Waittime]]&gt;30,"Delay","Ontime")</f>
        <v>Delay</v>
      </c>
    </row>
    <row r="6594" spans="1:13" x14ac:dyDescent="0.2">
      <c r="A6594" t="s">
        <v>13195</v>
      </c>
      <c r="B6594" t="s">
        <v>13196</v>
      </c>
      <c r="C6594" t="s">
        <v>21</v>
      </c>
      <c r="D6594">
        <v>22</v>
      </c>
      <c r="E6594" t="s">
        <v>13</v>
      </c>
      <c r="F6594" t="s">
        <v>23</v>
      </c>
      <c r="G6594" t="s">
        <v>18</v>
      </c>
      <c r="I6594">
        <v>45</v>
      </c>
      <c r="J6594" s="1">
        <v>45403</v>
      </c>
      <c r="K6594" s="2">
        <v>0.29722222222222222</v>
      </c>
      <c r="L6594" t="str" cm="1">
        <f t="array" ref="L6594">_xlfn.IFS(
Table1[[#This Row],[Patient Age]]&gt;=70,"70-79",
Table1[[#This Row],[Patient Age]]&gt;=60,"60-69",
Table1[[#This Row],[Patient Age]]&gt;=50,"50-59",
Table1[[#This Row],[Patient Age]]&gt;=40,"40-49",
Table1[[#This Row],[Patient Age]]&gt;=30,"30-39",
Table1[[#This Row],[Patient Age]]&gt;=20,"20-29",
Table1[[#This Row],[Patient Age]]&gt;=10,"10-19",
TRUE,"0-9"
)</f>
        <v>20-29</v>
      </c>
      <c r="M6594" t="str">
        <f>IF(Table1[[#This Row],[Patient Waittime]]&gt;30,"Delay","Ontime")</f>
        <v>Delay</v>
      </c>
    </row>
    <row r="6595" spans="1:13" x14ac:dyDescent="0.2">
      <c r="A6595" t="s">
        <v>13197</v>
      </c>
      <c r="B6595" t="s">
        <v>13198</v>
      </c>
      <c r="C6595" t="s">
        <v>21</v>
      </c>
      <c r="D6595">
        <v>25</v>
      </c>
      <c r="E6595" t="s">
        <v>13</v>
      </c>
      <c r="F6595" t="s">
        <v>23</v>
      </c>
      <c r="G6595" t="s">
        <v>18</v>
      </c>
      <c r="I6595">
        <v>60</v>
      </c>
      <c r="J6595" s="1">
        <v>45599</v>
      </c>
      <c r="K6595" s="2">
        <v>0.54652777777777772</v>
      </c>
      <c r="L6595" t="str" cm="1">
        <f t="array" ref="L6595">_xlfn.IFS(
Table1[[#This Row],[Patient Age]]&gt;=70,"70-79",
Table1[[#This Row],[Patient Age]]&gt;=60,"60-69",
Table1[[#This Row],[Patient Age]]&gt;=50,"50-59",
Table1[[#This Row],[Patient Age]]&gt;=40,"40-49",
Table1[[#This Row],[Patient Age]]&gt;=30,"30-39",
Table1[[#This Row],[Patient Age]]&gt;=20,"20-29",
Table1[[#This Row],[Patient Age]]&gt;=10,"10-19",
TRUE,"0-9"
)</f>
        <v>20-29</v>
      </c>
      <c r="M6595" t="str">
        <f>IF(Table1[[#This Row],[Patient Waittime]]&gt;30,"Delay","Ontime")</f>
        <v>Delay</v>
      </c>
    </row>
    <row r="6596" spans="1:13" x14ac:dyDescent="0.2">
      <c r="A6596" t="s">
        <v>13199</v>
      </c>
      <c r="B6596" t="s">
        <v>13200</v>
      </c>
      <c r="C6596" t="s">
        <v>21</v>
      </c>
      <c r="D6596">
        <v>73</v>
      </c>
      <c r="E6596" t="s">
        <v>13</v>
      </c>
      <c r="F6596" t="s">
        <v>23</v>
      </c>
      <c r="G6596" t="s">
        <v>18</v>
      </c>
      <c r="I6596">
        <v>14</v>
      </c>
      <c r="J6596" s="1">
        <v>45567</v>
      </c>
      <c r="K6596" s="2">
        <v>0.81388888888888888</v>
      </c>
      <c r="L6596" t="str" cm="1">
        <f t="array" ref="L6596">_xlfn.IFS(
Table1[[#This Row],[Patient Age]]&gt;=70,"70-79",
Table1[[#This Row],[Patient Age]]&gt;=60,"60-69",
Table1[[#This Row],[Patient Age]]&gt;=50,"50-59",
Table1[[#This Row],[Patient Age]]&gt;=40,"40-49",
Table1[[#This Row],[Patient Age]]&gt;=30,"30-39",
Table1[[#This Row],[Patient Age]]&gt;=20,"20-29",
Table1[[#This Row],[Patient Age]]&gt;=10,"10-19",
TRUE,"0-9"
)</f>
        <v>70-79</v>
      </c>
      <c r="M6596" t="str">
        <f>IF(Table1[[#This Row],[Patient Waittime]]&gt;30,"Delay","Ontime")</f>
        <v>Ontime</v>
      </c>
    </row>
    <row r="6597" spans="1:13" x14ac:dyDescent="0.2">
      <c r="A6597" t="s">
        <v>13201</v>
      </c>
      <c r="B6597" t="s">
        <v>13202</v>
      </c>
      <c r="C6597" t="s">
        <v>21</v>
      </c>
      <c r="D6597">
        <v>47</v>
      </c>
      <c r="E6597" t="s">
        <v>13</v>
      </c>
      <c r="F6597" t="s">
        <v>23</v>
      </c>
      <c r="G6597" t="s">
        <v>18</v>
      </c>
      <c r="I6597">
        <v>35</v>
      </c>
      <c r="J6597" s="1">
        <v>45131</v>
      </c>
      <c r="K6597" s="2">
        <v>0.89652777777777781</v>
      </c>
      <c r="L6597" t="str" cm="1">
        <f t="array" ref="L6597">_xlfn.IFS(
Table1[[#This Row],[Patient Age]]&gt;=70,"70-79",
Table1[[#This Row],[Patient Age]]&gt;=60,"60-69",
Table1[[#This Row],[Patient Age]]&gt;=50,"50-59",
Table1[[#This Row],[Patient Age]]&gt;=40,"40-49",
Table1[[#This Row],[Patient Age]]&gt;=30,"30-39",
Table1[[#This Row],[Patient Age]]&gt;=20,"20-29",
Table1[[#This Row],[Patient Age]]&gt;=10,"10-19",
TRUE,"0-9"
)</f>
        <v>40-49</v>
      </c>
      <c r="M6597" t="str">
        <f>IF(Table1[[#This Row],[Patient Waittime]]&gt;30,"Delay","Ontime")</f>
        <v>Delay</v>
      </c>
    </row>
    <row r="6598" spans="1:13" x14ac:dyDescent="0.2">
      <c r="A6598" t="s">
        <v>13203</v>
      </c>
      <c r="B6598" t="s">
        <v>13204</v>
      </c>
      <c r="C6598" t="s">
        <v>21</v>
      </c>
      <c r="D6598">
        <v>15</v>
      </c>
      <c r="E6598" t="s">
        <v>13</v>
      </c>
      <c r="F6598" t="s">
        <v>23</v>
      </c>
      <c r="G6598" t="s">
        <v>18</v>
      </c>
      <c r="I6598">
        <v>53</v>
      </c>
      <c r="J6598" s="1">
        <v>45355</v>
      </c>
      <c r="K6598" s="2">
        <v>0.11041666666666666</v>
      </c>
      <c r="L6598" t="str" cm="1">
        <f t="array" ref="L6598">_xlfn.IFS(
Table1[[#This Row],[Patient Age]]&gt;=70,"70-79",
Table1[[#This Row],[Patient Age]]&gt;=60,"60-69",
Table1[[#This Row],[Patient Age]]&gt;=50,"50-59",
Table1[[#This Row],[Patient Age]]&gt;=40,"40-49",
Table1[[#This Row],[Patient Age]]&gt;=30,"30-39",
Table1[[#This Row],[Patient Age]]&gt;=20,"20-29",
Table1[[#This Row],[Patient Age]]&gt;=10,"10-19",
TRUE,"0-9"
)</f>
        <v>10-19</v>
      </c>
      <c r="M6598" t="str">
        <f>IF(Table1[[#This Row],[Patient Waittime]]&gt;30,"Delay","Ontime")</f>
        <v>Delay</v>
      </c>
    </row>
    <row r="6599" spans="1:13" x14ac:dyDescent="0.2">
      <c r="A6599" t="s">
        <v>13205</v>
      </c>
      <c r="B6599" t="s">
        <v>13206</v>
      </c>
      <c r="C6599" t="s">
        <v>21</v>
      </c>
      <c r="D6599">
        <v>60</v>
      </c>
      <c r="E6599" t="s">
        <v>13</v>
      </c>
      <c r="F6599" t="s">
        <v>23</v>
      </c>
      <c r="G6599" t="s">
        <v>18</v>
      </c>
      <c r="I6599">
        <v>44</v>
      </c>
      <c r="J6599" s="1">
        <v>45352</v>
      </c>
      <c r="K6599" s="2">
        <v>0.65208333333333335</v>
      </c>
      <c r="L6599" t="str" cm="1">
        <f t="array" ref="L6599">_xlfn.IFS(
Table1[[#This Row],[Patient Age]]&gt;=70,"70-79",
Table1[[#This Row],[Patient Age]]&gt;=60,"60-69",
Table1[[#This Row],[Patient Age]]&gt;=50,"50-59",
Table1[[#This Row],[Patient Age]]&gt;=40,"40-49",
Table1[[#This Row],[Patient Age]]&gt;=30,"30-39",
Table1[[#This Row],[Patient Age]]&gt;=20,"20-29",
Table1[[#This Row],[Patient Age]]&gt;=10,"10-19",
TRUE,"0-9"
)</f>
        <v>60-69</v>
      </c>
      <c r="M6599" t="str">
        <f>IF(Table1[[#This Row],[Patient Waittime]]&gt;30,"Delay","Ontime")</f>
        <v>Delay</v>
      </c>
    </row>
    <row r="6600" spans="1:13" x14ac:dyDescent="0.2">
      <c r="A6600" t="s">
        <v>13207</v>
      </c>
      <c r="B6600" t="s">
        <v>13208</v>
      </c>
      <c r="C6600" t="s">
        <v>21</v>
      </c>
      <c r="D6600">
        <v>28</v>
      </c>
      <c r="E6600" t="s">
        <v>13</v>
      </c>
      <c r="F6600" t="s">
        <v>23</v>
      </c>
      <c r="G6600" t="s">
        <v>18</v>
      </c>
      <c r="I6600">
        <v>55</v>
      </c>
      <c r="J6600" s="1">
        <v>45421</v>
      </c>
      <c r="K6600" s="2">
        <v>0.72152777777777777</v>
      </c>
      <c r="L6600" t="str" cm="1">
        <f t="array" ref="L6600">_xlfn.IFS(
Table1[[#This Row],[Patient Age]]&gt;=70,"70-79",
Table1[[#This Row],[Patient Age]]&gt;=60,"60-69",
Table1[[#This Row],[Patient Age]]&gt;=50,"50-59",
Table1[[#This Row],[Patient Age]]&gt;=40,"40-49",
Table1[[#This Row],[Patient Age]]&gt;=30,"30-39",
Table1[[#This Row],[Patient Age]]&gt;=20,"20-29",
Table1[[#This Row],[Patient Age]]&gt;=10,"10-19",
TRUE,"0-9"
)</f>
        <v>20-29</v>
      </c>
      <c r="M6600" t="str">
        <f>IF(Table1[[#This Row],[Patient Waittime]]&gt;30,"Delay","Ontime")</f>
        <v>Delay</v>
      </c>
    </row>
    <row r="6601" spans="1:13" x14ac:dyDescent="0.2">
      <c r="A6601" t="s">
        <v>13209</v>
      </c>
      <c r="B6601" t="s">
        <v>13210</v>
      </c>
      <c r="C6601" t="s">
        <v>21</v>
      </c>
      <c r="D6601">
        <v>64</v>
      </c>
      <c r="E6601" t="s">
        <v>13</v>
      </c>
      <c r="F6601" t="s">
        <v>23</v>
      </c>
      <c r="G6601" t="s">
        <v>18</v>
      </c>
      <c r="I6601">
        <v>13</v>
      </c>
      <c r="J6601" s="1">
        <v>45163</v>
      </c>
      <c r="K6601" s="2">
        <v>0.1423611111111111</v>
      </c>
      <c r="L6601" t="str" cm="1">
        <f t="array" ref="L6601">_xlfn.IFS(
Table1[[#This Row],[Patient Age]]&gt;=70,"70-79",
Table1[[#This Row],[Patient Age]]&gt;=60,"60-69",
Table1[[#This Row],[Patient Age]]&gt;=50,"50-59",
Table1[[#This Row],[Patient Age]]&gt;=40,"40-49",
Table1[[#This Row],[Patient Age]]&gt;=30,"30-39",
Table1[[#This Row],[Patient Age]]&gt;=20,"20-29",
Table1[[#This Row],[Patient Age]]&gt;=10,"10-19",
TRUE,"0-9"
)</f>
        <v>60-69</v>
      </c>
      <c r="M6601" t="str">
        <f>IF(Table1[[#This Row],[Patient Waittime]]&gt;30,"Delay","Ontime")</f>
        <v>Ontime</v>
      </c>
    </row>
    <row r="6602" spans="1:13" x14ac:dyDescent="0.2">
      <c r="A6602" t="s">
        <v>13211</v>
      </c>
      <c r="B6602" t="s">
        <v>13212</v>
      </c>
      <c r="C6602" t="s">
        <v>21</v>
      </c>
      <c r="D6602">
        <v>40</v>
      </c>
      <c r="E6602" t="s">
        <v>13</v>
      </c>
      <c r="F6602" t="s">
        <v>23</v>
      </c>
      <c r="G6602" t="s">
        <v>18</v>
      </c>
      <c r="I6602">
        <v>50</v>
      </c>
      <c r="J6602" s="1">
        <v>45447</v>
      </c>
      <c r="K6602" s="2">
        <v>9.5138888888888884E-2</v>
      </c>
      <c r="L6602" t="str" cm="1">
        <f t="array" ref="L6602">_xlfn.IFS(
Table1[[#This Row],[Patient Age]]&gt;=70,"70-79",
Table1[[#This Row],[Patient Age]]&gt;=60,"60-69",
Table1[[#This Row],[Patient Age]]&gt;=50,"50-59",
Table1[[#This Row],[Patient Age]]&gt;=40,"40-49",
Table1[[#This Row],[Patient Age]]&gt;=30,"30-39",
Table1[[#This Row],[Patient Age]]&gt;=20,"20-29",
Table1[[#This Row],[Patient Age]]&gt;=10,"10-19",
TRUE,"0-9"
)</f>
        <v>40-49</v>
      </c>
      <c r="M6602" t="str">
        <f>IF(Table1[[#This Row],[Patient Waittime]]&gt;30,"Delay","Ontime")</f>
        <v>Delay</v>
      </c>
    </row>
    <row r="6603" spans="1:13" x14ac:dyDescent="0.2">
      <c r="A6603" t="s">
        <v>13213</v>
      </c>
      <c r="B6603" t="s">
        <v>13214</v>
      </c>
      <c r="C6603" t="s">
        <v>21</v>
      </c>
      <c r="D6603">
        <v>64</v>
      </c>
      <c r="E6603" t="s">
        <v>13</v>
      </c>
      <c r="F6603" t="s">
        <v>23</v>
      </c>
      <c r="G6603" t="s">
        <v>18</v>
      </c>
      <c r="I6603">
        <v>11</v>
      </c>
      <c r="J6603" s="1">
        <v>45286</v>
      </c>
      <c r="K6603" s="2">
        <v>0.60416666666666663</v>
      </c>
      <c r="L6603" t="str" cm="1">
        <f t="array" ref="L6603">_xlfn.IFS(
Table1[[#This Row],[Patient Age]]&gt;=70,"70-79",
Table1[[#This Row],[Patient Age]]&gt;=60,"60-69",
Table1[[#This Row],[Patient Age]]&gt;=50,"50-59",
Table1[[#This Row],[Patient Age]]&gt;=40,"40-49",
Table1[[#This Row],[Patient Age]]&gt;=30,"30-39",
Table1[[#This Row],[Patient Age]]&gt;=20,"20-29",
Table1[[#This Row],[Patient Age]]&gt;=10,"10-19",
TRUE,"0-9"
)</f>
        <v>60-69</v>
      </c>
      <c r="M6603" t="str">
        <f>IF(Table1[[#This Row],[Patient Waittime]]&gt;30,"Delay","Ontime")</f>
        <v>Ontime</v>
      </c>
    </row>
    <row r="6604" spans="1:13" x14ac:dyDescent="0.2">
      <c r="A6604" t="s">
        <v>13215</v>
      </c>
      <c r="B6604" t="s">
        <v>13216</v>
      </c>
      <c r="C6604" t="s">
        <v>21</v>
      </c>
      <c r="D6604">
        <v>35</v>
      </c>
      <c r="E6604" t="s">
        <v>13</v>
      </c>
      <c r="F6604" t="s">
        <v>23</v>
      </c>
      <c r="G6604" t="s">
        <v>18</v>
      </c>
      <c r="I6604">
        <v>14</v>
      </c>
      <c r="J6604" s="1">
        <v>45045</v>
      </c>
      <c r="K6604" s="2">
        <v>0.25277777777777777</v>
      </c>
      <c r="L6604" t="str" cm="1">
        <f t="array" ref="L6604">_xlfn.IFS(
Table1[[#This Row],[Patient Age]]&gt;=70,"70-79",
Table1[[#This Row],[Patient Age]]&gt;=60,"60-69",
Table1[[#This Row],[Patient Age]]&gt;=50,"50-59",
Table1[[#This Row],[Patient Age]]&gt;=40,"40-49",
Table1[[#This Row],[Patient Age]]&gt;=30,"30-39",
Table1[[#This Row],[Patient Age]]&gt;=20,"20-29",
Table1[[#This Row],[Patient Age]]&gt;=10,"10-19",
TRUE,"0-9"
)</f>
        <v>30-39</v>
      </c>
      <c r="M6604" t="str">
        <f>IF(Table1[[#This Row],[Patient Waittime]]&gt;30,"Delay","Ontime")</f>
        <v>Ontime</v>
      </c>
    </row>
    <row r="6605" spans="1:13" x14ac:dyDescent="0.2">
      <c r="A6605" t="s">
        <v>13217</v>
      </c>
      <c r="B6605" t="s">
        <v>13218</v>
      </c>
      <c r="C6605" t="s">
        <v>21</v>
      </c>
      <c r="D6605">
        <v>12</v>
      </c>
      <c r="E6605" t="s">
        <v>13</v>
      </c>
      <c r="F6605" t="s">
        <v>23</v>
      </c>
      <c r="G6605" t="s">
        <v>18</v>
      </c>
      <c r="I6605">
        <v>51</v>
      </c>
      <c r="J6605" s="1">
        <v>45376</v>
      </c>
      <c r="K6605" s="2">
        <v>0.32500000000000001</v>
      </c>
      <c r="L6605" t="str" cm="1">
        <f t="array" ref="L6605">_xlfn.IFS(
Table1[[#This Row],[Patient Age]]&gt;=70,"70-79",
Table1[[#This Row],[Patient Age]]&gt;=60,"60-69",
Table1[[#This Row],[Patient Age]]&gt;=50,"50-59",
Table1[[#This Row],[Patient Age]]&gt;=40,"40-49",
Table1[[#This Row],[Patient Age]]&gt;=30,"30-39",
Table1[[#This Row],[Patient Age]]&gt;=20,"20-29",
Table1[[#This Row],[Patient Age]]&gt;=10,"10-19",
TRUE,"0-9"
)</f>
        <v>10-19</v>
      </c>
      <c r="M6605" t="str">
        <f>IF(Table1[[#This Row],[Patient Waittime]]&gt;30,"Delay","Ontime")</f>
        <v>Delay</v>
      </c>
    </row>
    <row r="6606" spans="1:13" x14ac:dyDescent="0.2">
      <c r="A6606" t="s">
        <v>13219</v>
      </c>
      <c r="B6606" t="s">
        <v>13220</v>
      </c>
      <c r="C6606" t="s">
        <v>21</v>
      </c>
      <c r="D6606">
        <v>5</v>
      </c>
      <c r="E6606" t="s">
        <v>13</v>
      </c>
      <c r="F6606" t="s">
        <v>23</v>
      </c>
      <c r="G6606" t="s">
        <v>18</v>
      </c>
      <c r="I6606">
        <v>53</v>
      </c>
      <c r="J6606" s="1">
        <v>45507</v>
      </c>
      <c r="K6606" s="2">
        <v>0.81666666666666665</v>
      </c>
      <c r="L6606" t="str" cm="1">
        <f t="array" ref="L6606">_xlfn.IFS(
Table1[[#This Row],[Patient Age]]&gt;=70,"70-79",
Table1[[#This Row],[Patient Age]]&gt;=60,"60-69",
Table1[[#This Row],[Patient Age]]&gt;=50,"50-59",
Table1[[#This Row],[Patient Age]]&gt;=40,"40-49",
Table1[[#This Row],[Patient Age]]&gt;=30,"30-39",
Table1[[#This Row],[Patient Age]]&gt;=20,"20-29",
Table1[[#This Row],[Patient Age]]&gt;=10,"10-19",
TRUE,"0-9"
)</f>
        <v>0-9</v>
      </c>
      <c r="M6606" t="str">
        <f>IF(Table1[[#This Row],[Patient Waittime]]&gt;30,"Delay","Ontime")</f>
        <v>Delay</v>
      </c>
    </row>
    <row r="6607" spans="1:13" x14ac:dyDescent="0.2">
      <c r="A6607" t="s">
        <v>13221</v>
      </c>
      <c r="B6607" t="s">
        <v>13222</v>
      </c>
      <c r="C6607" t="s">
        <v>21</v>
      </c>
      <c r="D6607">
        <v>69</v>
      </c>
      <c r="E6607" t="s">
        <v>13</v>
      </c>
      <c r="F6607" t="s">
        <v>23</v>
      </c>
      <c r="G6607" t="s">
        <v>18</v>
      </c>
      <c r="I6607">
        <v>13</v>
      </c>
      <c r="J6607" s="1">
        <v>45528</v>
      </c>
      <c r="K6607" s="2">
        <v>0.67500000000000004</v>
      </c>
      <c r="L6607" t="str" cm="1">
        <f t="array" ref="L6607">_xlfn.IFS(
Table1[[#This Row],[Patient Age]]&gt;=70,"70-79",
Table1[[#This Row],[Patient Age]]&gt;=60,"60-69",
Table1[[#This Row],[Patient Age]]&gt;=50,"50-59",
Table1[[#This Row],[Patient Age]]&gt;=40,"40-49",
Table1[[#This Row],[Patient Age]]&gt;=30,"30-39",
Table1[[#This Row],[Patient Age]]&gt;=20,"20-29",
Table1[[#This Row],[Patient Age]]&gt;=10,"10-19",
TRUE,"0-9"
)</f>
        <v>60-69</v>
      </c>
      <c r="M6607" t="str">
        <f>IF(Table1[[#This Row],[Patient Waittime]]&gt;30,"Delay","Ontime")</f>
        <v>Ontime</v>
      </c>
    </row>
    <row r="6608" spans="1:13" x14ac:dyDescent="0.2">
      <c r="A6608" t="s">
        <v>13223</v>
      </c>
      <c r="B6608" t="s">
        <v>13224</v>
      </c>
      <c r="C6608" t="s">
        <v>21</v>
      </c>
      <c r="D6608">
        <v>42</v>
      </c>
      <c r="E6608" t="s">
        <v>13</v>
      </c>
      <c r="F6608" t="s">
        <v>23</v>
      </c>
      <c r="G6608" t="s">
        <v>18</v>
      </c>
      <c r="I6608">
        <v>36</v>
      </c>
      <c r="J6608" s="1">
        <v>44938</v>
      </c>
      <c r="K6608" s="2">
        <v>0.25694444444444442</v>
      </c>
      <c r="L6608" t="str" cm="1">
        <f t="array" ref="L6608">_xlfn.IFS(
Table1[[#This Row],[Patient Age]]&gt;=70,"70-79",
Table1[[#This Row],[Patient Age]]&gt;=60,"60-69",
Table1[[#This Row],[Patient Age]]&gt;=50,"50-59",
Table1[[#This Row],[Patient Age]]&gt;=40,"40-49",
Table1[[#This Row],[Patient Age]]&gt;=30,"30-39",
Table1[[#This Row],[Patient Age]]&gt;=20,"20-29",
Table1[[#This Row],[Patient Age]]&gt;=10,"10-19",
TRUE,"0-9"
)</f>
        <v>40-49</v>
      </c>
      <c r="M6608" t="str">
        <f>IF(Table1[[#This Row],[Patient Waittime]]&gt;30,"Delay","Ontime")</f>
        <v>Delay</v>
      </c>
    </row>
    <row r="6609" spans="1:13" x14ac:dyDescent="0.2">
      <c r="A6609" t="s">
        <v>13225</v>
      </c>
      <c r="B6609" t="s">
        <v>13226</v>
      </c>
      <c r="C6609" t="s">
        <v>21</v>
      </c>
      <c r="D6609">
        <v>73</v>
      </c>
      <c r="E6609" t="s">
        <v>13</v>
      </c>
      <c r="F6609" t="s">
        <v>23</v>
      </c>
      <c r="G6609" t="s">
        <v>18</v>
      </c>
      <c r="I6609">
        <v>38</v>
      </c>
      <c r="J6609" s="1">
        <v>45098</v>
      </c>
      <c r="K6609" s="2">
        <v>0.98055555555555551</v>
      </c>
      <c r="L6609" t="str" cm="1">
        <f t="array" ref="L6609">_xlfn.IFS(
Table1[[#This Row],[Patient Age]]&gt;=70,"70-79",
Table1[[#This Row],[Patient Age]]&gt;=60,"60-69",
Table1[[#This Row],[Patient Age]]&gt;=50,"50-59",
Table1[[#This Row],[Patient Age]]&gt;=40,"40-49",
Table1[[#This Row],[Patient Age]]&gt;=30,"30-39",
Table1[[#This Row],[Patient Age]]&gt;=20,"20-29",
Table1[[#This Row],[Patient Age]]&gt;=10,"10-19",
TRUE,"0-9"
)</f>
        <v>70-79</v>
      </c>
      <c r="M6609" t="str">
        <f>IF(Table1[[#This Row],[Patient Waittime]]&gt;30,"Delay","Ontime")</f>
        <v>Delay</v>
      </c>
    </row>
    <row r="6610" spans="1:13" x14ac:dyDescent="0.2">
      <c r="A6610" t="s">
        <v>13227</v>
      </c>
      <c r="B6610" t="s">
        <v>13228</v>
      </c>
      <c r="C6610" t="s">
        <v>21</v>
      </c>
      <c r="D6610">
        <v>30</v>
      </c>
      <c r="E6610" t="s">
        <v>13</v>
      </c>
      <c r="F6610" t="s">
        <v>23</v>
      </c>
      <c r="G6610" t="s">
        <v>18</v>
      </c>
      <c r="I6610">
        <v>23</v>
      </c>
      <c r="J6610" s="1">
        <v>45279</v>
      </c>
      <c r="K6610" s="2">
        <v>0.42569444444444443</v>
      </c>
      <c r="L6610" t="str" cm="1">
        <f t="array" ref="L6610">_xlfn.IFS(
Table1[[#This Row],[Patient Age]]&gt;=70,"70-79",
Table1[[#This Row],[Patient Age]]&gt;=60,"60-69",
Table1[[#This Row],[Patient Age]]&gt;=50,"50-59",
Table1[[#This Row],[Patient Age]]&gt;=40,"40-49",
Table1[[#This Row],[Patient Age]]&gt;=30,"30-39",
Table1[[#This Row],[Patient Age]]&gt;=20,"20-29",
Table1[[#This Row],[Patient Age]]&gt;=10,"10-19",
TRUE,"0-9"
)</f>
        <v>30-39</v>
      </c>
      <c r="M6610" t="str">
        <f>IF(Table1[[#This Row],[Patient Waittime]]&gt;30,"Delay","Ontime")</f>
        <v>Ontime</v>
      </c>
    </row>
    <row r="6611" spans="1:13" x14ac:dyDescent="0.2">
      <c r="A6611" t="s">
        <v>13229</v>
      </c>
      <c r="B6611" t="s">
        <v>13230</v>
      </c>
      <c r="C6611" t="s">
        <v>21</v>
      </c>
      <c r="D6611">
        <v>77</v>
      </c>
      <c r="E6611" t="s">
        <v>13</v>
      </c>
      <c r="F6611" t="s">
        <v>23</v>
      </c>
      <c r="G6611" t="s">
        <v>18</v>
      </c>
      <c r="I6611">
        <v>29</v>
      </c>
      <c r="J6611" s="1">
        <v>45131</v>
      </c>
      <c r="K6611" s="2">
        <v>0.40625</v>
      </c>
      <c r="L6611" t="str" cm="1">
        <f t="array" ref="L6611">_xlfn.IFS(
Table1[[#This Row],[Patient Age]]&gt;=70,"70-79",
Table1[[#This Row],[Patient Age]]&gt;=60,"60-69",
Table1[[#This Row],[Patient Age]]&gt;=50,"50-59",
Table1[[#This Row],[Patient Age]]&gt;=40,"40-49",
Table1[[#This Row],[Patient Age]]&gt;=30,"30-39",
Table1[[#This Row],[Patient Age]]&gt;=20,"20-29",
Table1[[#This Row],[Patient Age]]&gt;=10,"10-19",
TRUE,"0-9"
)</f>
        <v>70-79</v>
      </c>
      <c r="M6611" t="str">
        <f>IF(Table1[[#This Row],[Patient Waittime]]&gt;30,"Delay","Ontime")</f>
        <v>Ontime</v>
      </c>
    </row>
    <row r="6612" spans="1:13" x14ac:dyDescent="0.2">
      <c r="A6612" t="s">
        <v>13231</v>
      </c>
      <c r="B6612" t="s">
        <v>13232</v>
      </c>
      <c r="C6612" t="s">
        <v>21</v>
      </c>
      <c r="D6612">
        <v>18</v>
      </c>
      <c r="E6612" t="s">
        <v>13</v>
      </c>
      <c r="F6612" t="s">
        <v>23</v>
      </c>
      <c r="G6612" t="s">
        <v>18</v>
      </c>
      <c r="I6612">
        <v>32</v>
      </c>
      <c r="J6612" s="1">
        <v>45529</v>
      </c>
      <c r="K6612" s="2">
        <v>0.99652777777777779</v>
      </c>
      <c r="L6612" t="str" cm="1">
        <f t="array" ref="L6612">_xlfn.IFS(
Table1[[#This Row],[Patient Age]]&gt;=70,"70-79",
Table1[[#This Row],[Patient Age]]&gt;=60,"60-69",
Table1[[#This Row],[Patient Age]]&gt;=50,"50-59",
Table1[[#This Row],[Patient Age]]&gt;=40,"40-49",
Table1[[#This Row],[Patient Age]]&gt;=30,"30-39",
Table1[[#This Row],[Patient Age]]&gt;=20,"20-29",
Table1[[#This Row],[Patient Age]]&gt;=10,"10-19",
TRUE,"0-9"
)</f>
        <v>10-19</v>
      </c>
      <c r="M6612" t="str">
        <f>IF(Table1[[#This Row],[Patient Waittime]]&gt;30,"Delay","Ontime")</f>
        <v>Delay</v>
      </c>
    </row>
    <row r="6613" spans="1:13" x14ac:dyDescent="0.2">
      <c r="A6613" t="s">
        <v>13233</v>
      </c>
      <c r="B6613" t="s">
        <v>13234</v>
      </c>
      <c r="C6613" t="s">
        <v>21</v>
      </c>
      <c r="D6613">
        <v>39</v>
      </c>
      <c r="E6613" t="s">
        <v>13</v>
      </c>
      <c r="F6613" t="s">
        <v>23</v>
      </c>
      <c r="G6613" t="s">
        <v>18</v>
      </c>
      <c r="I6613">
        <v>37</v>
      </c>
      <c r="J6613" s="1">
        <v>45192</v>
      </c>
      <c r="K6613" s="2">
        <v>0.48680555555555555</v>
      </c>
      <c r="L6613" t="str" cm="1">
        <f t="array" ref="L6613">_xlfn.IFS(
Table1[[#This Row],[Patient Age]]&gt;=70,"70-79",
Table1[[#This Row],[Patient Age]]&gt;=60,"60-69",
Table1[[#This Row],[Patient Age]]&gt;=50,"50-59",
Table1[[#This Row],[Patient Age]]&gt;=40,"40-49",
Table1[[#This Row],[Patient Age]]&gt;=30,"30-39",
Table1[[#This Row],[Patient Age]]&gt;=20,"20-29",
Table1[[#This Row],[Patient Age]]&gt;=10,"10-19",
TRUE,"0-9"
)</f>
        <v>30-39</v>
      </c>
      <c r="M6613" t="str">
        <f>IF(Table1[[#This Row],[Patient Waittime]]&gt;30,"Delay","Ontime")</f>
        <v>Delay</v>
      </c>
    </row>
    <row r="6614" spans="1:13" x14ac:dyDescent="0.2">
      <c r="A6614" t="s">
        <v>13235</v>
      </c>
      <c r="B6614" t="s">
        <v>13236</v>
      </c>
      <c r="C6614" t="s">
        <v>21</v>
      </c>
      <c r="D6614">
        <v>60</v>
      </c>
      <c r="E6614" t="s">
        <v>13</v>
      </c>
      <c r="F6614" t="s">
        <v>23</v>
      </c>
      <c r="G6614" t="s">
        <v>18</v>
      </c>
      <c r="I6614">
        <v>59</v>
      </c>
      <c r="J6614" s="1">
        <v>45206</v>
      </c>
      <c r="K6614" s="2">
        <v>0.97499999999999998</v>
      </c>
      <c r="L6614" t="str" cm="1">
        <f t="array" ref="L6614">_xlfn.IFS(
Table1[[#This Row],[Patient Age]]&gt;=70,"70-79",
Table1[[#This Row],[Patient Age]]&gt;=60,"60-69",
Table1[[#This Row],[Patient Age]]&gt;=50,"50-59",
Table1[[#This Row],[Patient Age]]&gt;=40,"40-49",
Table1[[#This Row],[Patient Age]]&gt;=30,"30-39",
Table1[[#This Row],[Patient Age]]&gt;=20,"20-29",
Table1[[#This Row],[Patient Age]]&gt;=10,"10-19",
TRUE,"0-9"
)</f>
        <v>60-69</v>
      </c>
      <c r="M6614" t="str">
        <f>IF(Table1[[#This Row],[Patient Waittime]]&gt;30,"Delay","Ontime")</f>
        <v>Delay</v>
      </c>
    </row>
    <row r="6615" spans="1:13" x14ac:dyDescent="0.2">
      <c r="A6615" t="s">
        <v>13237</v>
      </c>
      <c r="B6615" t="s">
        <v>13238</v>
      </c>
      <c r="C6615" t="s">
        <v>21</v>
      </c>
      <c r="D6615">
        <v>49</v>
      </c>
      <c r="E6615" t="s">
        <v>13</v>
      </c>
      <c r="F6615" t="s">
        <v>23</v>
      </c>
      <c r="G6615" t="s">
        <v>18</v>
      </c>
      <c r="I6615">
        <v>12</v>
      </c>
      <c r="J6615" s="1">
        <v>45274</v>
      </c>
      <c r="K6615" s="2">
        <v>0.52986111111111112</v>
      </c>
      <c r="L6615" t="str" cm="1">
        <f t="array" ref="L6615">_xlfn.IFS(
Table1[[#This Row],[Patient Age]]&gt;=70,"70-79",
Table1[[#This Row],[Patient Age]]&gt;=60,"60-69",
Table1[[#This Row],[Patient Age]]&gt;=50,"50-59",
Table1[[#This Row],[Patient Age]]&gt;=40,"40-49",
Table1[[#This Row],[Patient Age]]&gt;=30,"30-39",
Table1[[#This Row],[Patient Age]]&gt;=20,"20-29",
Table1[[#This Row],[Patient Age]]&gt;=10,"10-19",
TRUE,"0-9"
)</f>
        <v>40-49</v>
      </c>
      <c r="M6615" t="str">
        <f>IF(Table1[[#This Row],[Patient Waittime]]&gt;30,"Delay","Ontime")</f>
        <v>Ontime</v>
      </c>
    </row>
    <row r="6616" spans="1:13" x14ac:dyDescent="0.2">
      <c r="A6616" t="s">
        <v>13239</v>
      </c>
      <c r="B6616" t="s">
        <v>13240</v>
      </c>
      <c r="C6616" t="s">
        <v>21</v>
      </c>
      <c r="D6616">
        <v>30</v>
      </c>
      <c r="E6616" t="s">
        <v>13</v>
      </c>
      <c r="F6616" t="s">
        <v>23</v>
      </c>
      <c r="G6616" t="s">
        <v>18</v>
      </c>
      <c r="I6616">
        <v>50</v>
      </c>
      <c r="J6616" s="1">
        <v>45167</v>
      </c>
      <c r="K6616" s="2">
        <v>0.83194444444444449</v>
      </c>
      <c r="L6616" t="str" cm="1">
        <f t="array" ref="L6616">_xlfn.IFS(
Table1[[#This Row],[Patient Age]]&gt;=70,"70-79",
Table1[[#This Row],[Patient Age]]&gt;=60,"60-69",
Table1[[#This Row],[Patient Age]]&gt;=50,"50-59",
Table1[[#This Row],[Patient Age]]&gt;=40,"40-49",
Table1[[#This Row],[Patient Age]]&gt;=30,"30-39",
Table1[[#This Row],[Patient Age]]&gt;=20,"20-29",
Table1[[#This Row],[Patient Age]]&gt;=10,"10-19",
TRUE,"0-9"
)</f>
        <v>30-39</v>
      </c>
      <c r="M6616" t="str">
        <f>IF(Table1[[#This Row],[Patient Waittime]]&gt;30,"Delay","Ontime")</f>
        <v>Delay</v>
      </c>
    </row>
    <row r="6617" spans="1:13" x14ac:dyDescent="0.2">
      <c r="A6617" t="s">
        <v>13241</v>
      </c>
      <c r="B6617" t="s">
        <v>13242</v>
      </c>
      <c r="C6617" t="s">
        <v>21</v>
      </c>
      <c r="D6617">
        <v>73</v>
      </c>
      <c r="E6617" t="s">
        <v>13</v>
      </c>
      <c r="F6617" t="s">
        <v>23</v>
      </c>
      <c r="G6617" t="s">
        <v>18</v>
      </c>
      <c r="I6617">
        <v>10</v>
      </c>
      <c r="J6617" s="1">
        <v>45061</v>
      </c>
      <c r="K6617" s="2">
        <v>0.40347222222222223</v>
      </c>
      <c r="L6617" t="str" cm="1">
        <f t="array" ref="L6617">_xlfn.IFS(
Table1[[#This Row],[Patient Age]]&gt;=70,"70-79",
Table1[[#This Row],[Patient Age]]&gt;=60,"60-69",
Table1[[#This Row],[Patient Age]]&gt;=50,"50-59",
Table1[[#This Row],[Patient Age]]&gt;=40,"40-49",
Table1[[#This Row],[Patient Age]]&gt;=30,"30-39",
Table1[[#This Row],[Patient Age]]&gt;=20,"20-29",
Table1[[#This Row],[Patient Age]]&gt;=10,"10-19",
TRUE,"0-9"
)</f>
        <v>70-79</v>
      </c>
      <c r="M6617" t="str">
        <f>IF(Table1[[#This Row],[Patient Waittime]]&gt;30,"Delay","Ontime")</f>
        <v>Ontime</v>
      </c>
    </row>
    <row r="6618" spans="1:13" x14ac:dyDescent="0.2">
      <c r="A6618" t="s">
        <v>13243</v>
      </c>
      <c r="B6618" t="s">
        <v>13244</v>
      </c>
      <c r="C6618" t="s">
        <v>21</v>
      </c>
      <c r="D6618">
        <v>60</v>
      </c>
      <c r="E6618" t="s">
        <v>13</v>
      </c>
      <c r="F6618" t="s">
        <v>23</v>
      </c>
      <c r="G6618" t="s">
        <v>18</v>
      </c>
      <c r="I6618">
        <v>38</v>
      </c>
      <c r="J6618" s="1">
        <v>45189</v>
      </c>
      <c r="K6618" s="2">
        <v>5.5555555555555558E-3</v>
      </c>
      <c r="L6618" t="str" cm="1">
        <f t="array" ref="L6618">_xlfn.IFS(
Table1[[#This Row],[Patient Age]]&gt;=70,"70-79",
Table1[[#This Row],[Patient Age]]&gt;=60,"60-69",
Table1[[#This Row],[Patient Age]]&gt;=50,"50-59",
Table1[[#This Row],[Patient Age]]&gt;=40,"40-49",
Table1[[#This Row],[Patient Age]]&gt;=30,"30-39",
Table1[[#This Row],[Patient Age]]&gt;=20,"20-29",
Table1[[#This Row],[Patient Age]]&gt;=10,"10-19",
TRUE,"0-9"
)</f>
        <v>60-69</v>
      </c>
      <c r="M6618" t="str">
        <f>IF(Table1[[#This Row],[Patient Waittime]]&gt;30,"Delay","Ontime")</f>
        <v>Delay</v>
      </c>
    </row>
    <row r="6619" spans="1:13" x14ac:dyDescent="0.2">
      <c r="A6619" t="s">
        <v>13245</v>
      </c>
      <c r="B6619" t="s">
        <v>13246</v>
      </c>
      <c r="C6619" t="s">
        <v>21</v>
      </c>
      <c r="D6619">
        <v>33</v>
      </c>
      <c r="E6619" t="s">
        <v>13</v>
      </c>
      <c r="F6619" t="s">
        <v>23</v>
      </c>
      <c r="G6619" t="s">
        <v>18</v>
      </c>
      <c r="I6619">
        <v>55</v>
      </c>
      <c r="J6619" s="1">
        <v>45337</v>
      </c>
      <c r="K6619" s="2">
        <v>0.62847222222222221</v>
      </c>
      <c r="L6619" t="str" cm="1">
        <f t="array" ref="L6619">_xlfn.IFS(
Table1[[#This Row],[Patient Age]]&gt;=70,"70-79",
Table1[[#This Row],[Patient Age]]&gt;=60,"60-69",
Table1[[#This Row],[Patient Age]]&gt;=50,"50-59",
Table1[[#This Row],[Patient Age]]&gt;=40,"40-49",
Table1[[#This Row],[Patient Age]]&gt;=30,"30-39",
Table1[[#This Row],[Patient Age]]&gt;=20,"20-29",
Table1[[#This Row],[Patient Age]]&gt;=10,"10-19",
TRUE,"0-9"
)</f>
        <v>30-39</v>
      </c>
      <c r="M6619" t="str">
        <f>IF(Table1[[#This Row],[Patient Waittime]]&gt;30,"Delay","Ontime")</f>
        <v>Delay</v>
      </c>
    </row>
    <row r="6620" spans="1:13" x14ac:dyDescent="0.2">
      <c r="A6620" t="s">
        <v>13247</v>
      </c>
      <c r="B6620" t="s">
        <v>13248</v>
      </c>
      <c r="C6620" t="s">
        <v>21</v>
      </c>
      <c r="D6620">
        <v>67</v>
      </c>
      <c r="E6620" t="s">
        <v>13</v>
      </c>
      <c r="F6620" t="s">
        <v>23</v>
      </c>
      <c r="G6620" t="s">
        <v>18</v>
      </c>
      <c r="I6620">
        <v>56</v>
      </c>
      <c r="J6620" s="1">
        <v>45480</v>
      </c>
      <c r="K6620" s="2">
        <v>0.69374999999999998</v>
      </c>
      <c r="L6620" t="str" cm="1">
        <f t="array" ref="L6620">_xlfn.IFS(
Table1[[#This Row],[Patient Age]]&gt;=70,"70-79",
Table1[[#This Row],[Patient Age]]&gt;=60,"60-69",
Table1[[#This Row],[Patient Age]]&gt;=50,"50-59",
Table1[[#This Row],[Patient Age]]&gt;=40,"40-49",
Table1[[#This Row],[Patient Age]]&gt;=30,"30-39",
Table1[[#This Row],[Patient Age]]&gt;=20,"20-29",
Table1[[#This Row],[Patient Age]]&gt;=10,"10-19",
TRUE,"0-9"
)</f>
        <v>60-69</v>
      </c>
      <c r="M6620" t="str">
        <f>IF(Table1[[#This Row],[Patient Waittime]]&gt;30,"Delay","Ontime")</f>
        <v>Delay</v>
      </c>
    </row>
    <row r="6621" spans="1:13" x14ac:dyDescent="0.2">
      <c r="A6621" t="s">
        <v>13249</v>
      </c>
      <c r="B6621" t="s">
        <v>13250</v>
      </c>
      <c r="C6621" t="s">
        <v>21</v>
      </c>
      <c r="D6621">
        <v>15</v>
      </c>
      <c r="E6621" t="s">
        <v>13</v>
      </c>
      <c r="F6621" t="s">
        <v>23</v>
      </c>
      <c r="G6621" t="s">
        <v>18</v>
      </c>
      <c r="I6621">
        <v>58</v>
      </c>
      <c r="J6621" s="1">
        <v>45064</v>
      </c>
      <c r="K6621" s="2">
        <v>0.5493055555555556</v>
      </c>
      <c r="L6621" t="str" cm="1">
        <f t="array" ref="L6621">_xlfn.IFS(
Table1[[#This Row],[Patient Age]]&gt;=70,"70-79",
Table1[[#This Row],[Patient Age]]&gt;=60,"60-69",
Table1[[#This Row],[Patient Age]]&gt;=50,"50-59",
Table1[[#This Row],[Patient Age]]&gt;=40,"40-49",
Table1[[#This Row],[Patient Age]]&gt;=30,"30-39",
Table1[[#This Row],[Patient Age]]&gt;=20,"20-29",
Table1[[#This Row],[Patient Age]]&gt;=10,"10-19",
TRUE,"0-9"
)</f>
        <v>10-19</v>
      </c>
      <c r="M6621" t="str">
        <f>IF(Table1[[#This Row],[Patient Waittime]]&gt;30,"Delay","Ontime")</f>
        <v>Delay</v>
      </c>
    </row>
    <row r="6622" spans="1:13" x14ac:dyDescent="0.2">
      <c r="A6622" t="s">
        <v>13251</v>
      </c>
      <c r="B6622" t="s">
        <v>13252</v>
      </c>
      <c r="C6622" t="s">
        <v>21</v>
      </c>
      <c r="D6622">
        <v>59</v>
      </c>
      <c r="E6622" t="s">
        <v>13</v>
      </c>
      <c r="F6622" t="s">
        <v>23</v>
      </c>
      <c r="G6622" t="s">
        <v>18</v>
      </c>
      <c r="I6622">
        <v>49</v>
      </c>
      <c r="J6622" s="1">
        <v>45437</v>
      </c>
      <c r="K6622" s="2">
        <v>0.10347222222222222</v>
      </c>
      <c r="L6622" t="str" cm="1">
        <f t="array" ref="L6622">_xlfn.IFS(
Table1[[#This Row],[Patient Age]]&gt;=70,"70-79",
Table1[[#This Row],[Patient Age]]&gt;=60,"60-69",
Table1[[#This Row],[Patient Age]]&gt;=50,"50-59",
Table1[[#This Row],[Patient Age]]&gt;=40,"40-49",
Table1[[#This Row],[Patient Age]]&gt;=30,"30-39",
Table1[[#This Row],[Patient Age]]&gt;=20,"20-29",
Table1[[#This Row],[Patient Age]]&gt;=10,"10-19",
TRUE,"0-9"
)</f>
        <v>50-59</v>
      </c>
      <c r="M6622" t="str">
        <f>IF(Table1[[#This Row],[Patient Waittime]]&gt;30,"Delay","Ontime")</f>
        <v>Delay</v>
      </c>
    </row>
    <row r="6623" spans="1:13" x14ac:dyDescent="0.2">
      <c r="A6623" t="s">
        <v>13253</v>
      </c>
      <c r="B6623" t="s">
        <v>13254</v>
      </c>
      <c r="C6623" t="s">
        <v>21</v>
      </c>
      <c r="D6623">
        <v>47</v>
      </c>
      <c r="E6623" t="s">
        <v>13</v>
      </c>
      <c r="F6623" t="s">
        <v>23</v>
      </c>
      <c r="G6623" t="s">
        <v>18</v>
      </c>
      <c r="I6623">
        <v>50</v>
      </c>
      <c r="J6623" s="1">
        <v>45438</v>
      </c>
      <c r="K6623" s="2">
        <v>0.8354166666666667</v>
      </c>
      <c r="L6623" t="str" cm="1">
        <f t="array" ref="L6623">_xlfn.IFS(
Table1[[#This Row],[Patient Age]]&gt;=70,"70-79",
Table1[[#This Row],[Patient Age]]&gt;=60,"60-69",
Table1[[#This Row],[Patient Age]]&gt;=50,"50-59",
Table1[[#This Row],[Patient Age]]&gt;=40,"40-49",
Table1[[#This Row],[Patient Age]]&gt;=30,"30-39",
Table1[[#This Row],[Patient Age]]&gt;=20,"20-29",
Table1[[#This Row],[Patient Age]]&gt;=10,"10-19",
TRUE,"0-9"
)</f>
        <v>40-49</v>
      </c>
      <c r="M6623" t="str">
        <f>IF(Table1[[#This Row],[Patient Waittime]]&gt;30,"Delay","Ontime")</f>
        <v>Delay</v>
      </c>
    </row>
    <row r="6624" spans="1:13" x14ac:dyDescent="0.2">
      <c r="A6624" t="s">
        <v>13255</v>
      </c>
      <c r="B6624" t="s">
        <v>13256</v>
      </c>
      <c r="C6624" t="s">
        <v>21</v>
      </c>
      <c r="D6624">
        <v>15</v>
      </c>
      <c r="E6624" t="s">
        <v>13</v>
      </c>
      <c r="F6624" t="s">
        <v>23</v>
      </c>
      <c r="G6624" t="s">
        <v>18</v>
      </c>
      <c r="I6624">
        <v>38</v>
      </c>
      <c r="J6624" s="1">
        <v>45041</v>
      </c>
      <c r="K6624" s="2">
        <v>0.2326388888888889</v>
      </c>
      <c r="L6624" t="str" cm="1">
        <f t="array" ref="L6624">_xlfn.IFS(
Table1[[#This Row],[Patient Age]]&gt;=70,"70-79",
Table1[[#This Row],[Patient Age]]&gt;=60,"60-69",
Table1[[#This Row],[Patient Age]]&gt;=50,"50-59",
Table1[[#This Row],[Patient Age]]&gt;=40,"40-49",
Table1[[#This Row],[Patient Age]]&gt;=30,"30-39",
Table1[[#This Row],[Patient Age]]&gt;=20,"20-29",
Table1[[#This Row],[Patient Age]]&gt;=10,"10-19",
TRUE,"0-9"
)</f>
        <v>10-19</v>
      </c>
      <c r="M6624" t="str">
        <f>IF(Table1[[#This Row],[Patient Waittime]]&gt;30,"Delay","Ontime")</f>
        <v>Delay</v>
      </c>
    </row>
    <row r="6625" spans="1:13" x14ac:dyDescent="0.2">
      <c r="A6625" t="s">
        <v>13257</v>
      </c>
      <c r="B6625" t="s">
        <v>13258</v>
      </c>
      <c r="C6625" t="s">
        <v>21</v>
      </c>
      <c r="D6625">
        <v>18</v>
      </c>
      <c r="E6625" t="s">
        <v>13</v>
      </c>
      <c r="F6625" t="s">
        <v>23</v>
      </c>
      <c r="G6625" t="s">
        <v>18</v>
      </c>
      <c r="I6625">
        <v>10</v>
      </c>
      <c r="J6625" s="1">
        <v>45336</v>
      </c>
      <c r="K6625" s="2">
        <v>0.35416666666666669</v>
      </c>
      <c r="L6625" t="str" cm="1">
        <f t="array" ref="L6625">_xlfn.IFS(
Table1[[#This Row],[Patient Age]]&gt;=70,"70-79",
Table1[[#This Row],[Patient Age]]&gt;=60,"60-69",
Table1[[#This Row],[Patient Age]]&gt;=50,"50-59",
Table1[[#This Row],[Patient Age]]&gt;=40,"40-49",
Table1[[#This Row],[Patient Age]]&gt;=30,"30-39",
Table1[[#This Row],[Patient Age]]&gt;=20,"20-29",
Table1[[#This Row],[Patient Age]]&gt;=10,"10-19",
TRUE,"0-9"
)</f>
        <v>10-19</v>
      </c>
      <c r="M6625" t="str">
        <f>IF(Table1[[#This Row],[Patient Waittime]]&gt;30,"Delay","Ontime")</f>
        <v>Ontime</v>
      </c>
    </row>
    <row r="6626" spans="1:13" x14ac:dyDescent="0.2">
      <c r="A6626" t="s">
        <v>13259</v>
      </c>
      <c r="B6626" t="s">
        <v>13260</v>
      </c>
      <c r="C6626" t="s">
        <v>21</v>
      </c>
      <c r="D6626">
        <v>42</v>
      </c>
      <c r="E6626" t="s">
        <v>13</v>
      </c>
      <c r="F6626" t="s">
        <v>23</v>
      </c>
      <c r="G6626" t="s">
        <v>18</v>
      </c>
      <c r="I6626">
        <v>13</v>
      </c>
      <c r="J6626" s="1">
        <v>44989</v>
      </c>
      <c r="K6626" s="2">
        <v>5.9722222222222225E-2</v>
      </c>
      <c r="L6626" t="str" cm="1">
        <f t="array" ref="L6626">_xlfn.IFS(
Table1[[#This Row],[Patient Age]]&gt;=70,"70-79",
Table1[[#This Row],[Patient Age]]&gt;=60,"60-69",
Table1[[#This Row],[Patient Age]]&gt;=50,"50-59",
Table1[[#This Row],[Patient Age]]&gt;=40,"40-49",
Table1[[#This Row],[Patient Age]]&gt;=30,"30-39",
Table1[[#This Row],[Patient Age]]&gt;=20,"20-29",
Table1[[#This Row],[Patient Age]]&gt;=10,"10-19",
TRUE,"0-9"
)</f>
        <v>40-49</v>
      </c>
      <c r="M6626" t="str">
        <f>IF(Table1[[#This Row],[Patient Waittime]]&gt;30,"Delay","Ontime")</f>
        <v>Ontime</v>
      </c>
    </row>
    <row r="6627" spans="1:13" x14ac:dyDescent="0.2">
      <c r="A6627" t="s">
        <v>13261</v>
      </c>
      <c r="B6627" t="s">
        <v>13262</v>
      </c>
      <c r="C6627" t="s">
        <v>21</v>
      </c>
      <c r="D6627">
        <v>50</v>
      </c>
      <c r="E6627" t="s">
        <v>13</v>
      </c>
      <c r="F6627" t="s">
        <v>23</v>
      </c>
      <c r="G6627" t="s">
        <v>18</v>
      </c>
      <c r="I6627">
        <v>53</v>
      </c>
      <c r="J6627" s="1">
        <v>45058</v>
      </c>
      <c r="K6627" s="2">
        <v>0.80208333333333337</v>
      </c>
      <c r="L6627" t="str" cm="1">
        <f t="array" ref="L6627">_xlfn.IFS(
Table1[[#This Row],[Patient Age]]&gt;=70,"70-79",
Table1[[#This Row],[Patient Age]]&gt;=60,"60-69",
Table1[[#This Row],[Patient Age]]&gt;=50,"50-59",
Table1[[#This Row],[Patient Age]]&gt;=40,"40-49",
Table1[[#This Row],[Patient Age]]&gt;=30,"30-39",
Table1[[#This Row],[Patient Age]]&gt;=20,"20-29",
Table1[[#This Row],[Patient Age]]&gt;=10,"10-19",
TRUE,"0-9"
)</f>
        <v>50-59</v>
      </c>
      <c r="M6627" t="str">
        <f>IF(Table1[[#This Row],[Patient Waittime]]&gt;30,"Delay","Ontime")</f>
        <v>Delay</v>
      </c>
    </row>
    <row r="6628" spans="1:13" x14ac:dyDescent="0.2">
      <c r="A6628" t="s">
        <v>13263</v>
      </c>
      <c r="B6628" t="s">
        <v>13264</v>
      </c>
      <c r="C6628" t="s">
        <v>21</v>
      </c>
      <c r="D6628">
        <v>63</v>
      </c>
      <c r="E6628" t="s">
        <v>13</v>
      </c>
      <c r="F6628" t="s">
        <v>23</v>
      </c>
      <c r="G6628" t="s">
        <v>18</v>
      </c>
      <c r="I6628">
        <v>36</v>
      </c>
      <c r="J6628" s="1">
        <v>45237</v>
      </c>
      <c r="K6628" s="2">
        <v>0.1076388888888889</v>
      </c>
      <c r="L6628" t="str" cm="1">
        <f t="array" ref="L6628">_xlfn.IFS(
Table1[[#This Row],[Patient Age]]&gt;=70,"70-79",
Table1[[#This Row],[Patient Age]]&gt;=60,"60-69",
Table1[[#This Row],[Patient Age]]&gt;=50,"50-59",
Table1[[#This Row],[Patient Age]]&gt;=40,"40-49",
Table1[[#This Row],[Patient Age]]&gt;=30,"30-39",
Table1[[#This Row],[Patient Age]]&gt;=20,"20-29",
Table1[[#This Row],[Patient Age]]&gt;=10,"10-19",
TRUE,"0-9"
)</f>
        <v>60-69</v>
      </c>
      <c r="M6628" t="str">
        <f>IF(Table1[[#This Row],[Patient Waittime]]&gt;30,"Delay","Ontime")</f>
        <v>Delay</v>
      </c>
    </row>
    <row r="6629" spans="1:13" x14ac:dyDescent="0.2">
      <c r="A6629" t="s">
        <v>13265</v>
      </c>
      <c r="B6629" t="s">
        <v>13266</v>
      </c>
      <c r="C6629" t="s">
        <v>21</v>
      </c>
      <c r="D6629">
        <v>38</v>
      </c>
      <c r="E6629" t="s">
        <v>13</v>
      </c>
      <c r="F6629" t="s">
        <v>23</v>
      </c>
      <c r="G6629" t="s">
        <v>18</v>
      </c>
      <c r="H6629">
        <v>1</v>
      </c>
      <c r="I6629">
        <v>55</v>
      </c>
      <c r="J6629" s="1">
        <v>45288</v>
      </c>
      <c r="K6629" s="2">
        <v>3.125E-2</v>
      </c>
      <c r="L6629" t="str" cm="1">
        <f t="array" ref="L6629">_xlfn.IFS(
Table1[[#This Row],[Patient Age]]&gt;=70,"70-79",
Table1[[#This Row],[Patient Age]]&gt;=60,"60-69",
Table1[[#This Row],[Patient Age]]&gt;=50,"50-59",
Table1[[#This Row],[Patient Age]]&gt;=40,"40-49",
Table1[[#This Row],[Patient Age]]&gt;=30,"30-39",
Table1[[#This Row],[Patient Age]]&gt;=20,"20-29",
Table1[[#This Row],[Patient Age]]&gt;=10,"10-19",
TRUE,"0-9"
)</f>
        <v>30-39</v>
      </c>
      <c r="M6629" t="str">
        <f>IF(Table1[[#This Row],[Patient Waittime]]&gt;30,"Delay","Ontime")</f>
        <v>Delay</v>
      </c>
    </row>
    <row r="6630" spans="1:13" x14ac:dyDescent="0.2">
      <c r="A6630" t="s">
        <v>13267</v>
      </c>
      <c r="B6630" t="s">
        <v>13268</v>
      </c>
      <c r="C6630" t="s">
        <v>21</v>
      </c>
      <c r="D6630">
        <v>6</v>
      </c>
      <c r="E6630" t="s">
        <v>13</v>
      </c>
      <c r="F6630" t="s">
        <v>23</v>
      </c>
      <c r="G6630" t="s">
        <v>18</v>
      </c>
      <c r="H6630">
        <v>2</v>
      </c>
      <c r="I6630">
        <v>44</v>
      </c>
      <c r="J6630" s="1">
        <v>45395</v>
      </c>
      <c r="K6630" s="2">
        <v>0.96527777777777779</v>
      </c>
      <c r="L6630" t="str" cm="1">
        <f t="array" ref="L6630">_xlfn.IFS(
Table1[[#This Row],[Patient Age]]&gt;=70,"70-79",
Table1[[#This Row],[Patient Age]]&gt;=60,"60-69",
Table1[[#This Row],[Patient Age]]&gt;=50,"50-59",
Table1[[#This Row],[Patient Age]]&gt;=40,"40-49",
Table1[[#This Row],[Patient Age]]&gt;=30,"30-39",
Table1[[#This Row],[Patient Age]]&gt;=20,"20-29",
Table1[[#This Row],[Patient Age]]&gt;=10,"10-19",
TRUE,"0-9"
)</f>
        <v>0-9</v>
      </c>
      <c r="M6630" t="str">
        <f>IF(Table1[[#This Row],[Patient Waittime]]&gt;30,"Delay","Ontime")</f>
        <v>Delay</v>
      </c>
    </row>
    <row r="6631" spans="1:13" x14ac:dyDescent="0.2">
      <c r="A6631" t="s">
        <v>13269</v>
      </c>
      <c r="B6631" t="s">
        <v>13270</v>
      </c>
      <c r="C6631" t="s">
        <v>21</v>
      </c>
      <c r="D6631">
        <v>1</v>
      </c>
      <c r="E6631" t="s">
        <v>13</v>
      </c>
      <c r="F6631" t="s">
        <v>23</v>
      </c>
      <c r="G6631" t="s">
        <v>18</v>
      </c>
      <c r="H6631">
        <v>2</v>
      </c>
      <c r="I6631">
        <v>30</v>
      </c>
      <c r="J6631" s="1">
        <v>45143</v>
      </c>
      <c r="K6631" s="2">
        <v>0.82152777777777775</v>
      </c>
      <c r="L6631" t="str" cm="1">
        <f t="array" ref="L6631">_xlfn.IFS(
Table1[[#This Row],[Patient Age]]&gt;=70,"70-79",
Table1[[#This Row],[Patient Age]]&gt;=60,"60-69",
Table1[[#This Row],[Patient Age]]&gt;=50,"50-59",
Table1[[#This Row],[Patient Age]]&gt;=40,"40-49",
Table1[[#This Row],[Patient Age]]&gt;=30,"30-39",
Table1[[#This Row],[Patient Age]]&gt;=20,"20-29",
Table1[[#This Row],[Patient Age]]&gt;=10,"10-19",
TRUE,"0-9"
)</f>
        <v>0-9</v>
      </c>
      <c r="M6631" t="str">
        <f>IF(Table1[[#This Row],[Patient Waittime]]&gt;30,"Delay","Ontime")</f>
        <v>Ontime</v>
      </c>
    </row>
    <row r="6632" spans="1:13" x14ac:dyDescent="0.2">
      <c r="A6632" t="s">
        <v>13271</v>
      </c>
      <c r="B6632" t="s">
        <v>13272</v>
      </c>
      <c r="C6632" t="s">
        <v>21</v>
      </c>
      <c r="D6632">
        <v>68</v>
      </c>
      <c r="E6632" t="s">
        <v>13</v>
      </c>
      <c r="F6632" t="s">
        <v>23</v>
      </c>
      <c r="G6632" t="s">
        <v>18</v>
      </c>
      <c r="H6632">
        <v>3</v>
      </c>
      <c r="I6632">
        <v>24</v>
      </c>
      <c r="J6632" s="1">
        <v>45388</v>
      </c>
      <c r="K6632" s="2">
        <v>0.18333333333333332</v>
      </c>
      <c r="L6632" t="str" cm="1">
        <f t="array" ref="L6632">_xlfn.IFS(
Table1[[#This Row],[Patient Age]]&gt;=70,"70-79",
Table1[[#This Row],[Patient Age]]&gt;=60,"60-69",
Table1[[#This Row],[Patient Age]]&gt;=50,"50-59",
Table1[[#This Row],[Patient Age]]&gt;=40,"40-49",
Table1[[#This Row],[Patient Age]]&gt;=30,"30-39",
Table1[[#This Row],[Patient Age]]&gt;=20,"20-29",
Table1[[#This Row],[Patient Age]]&gt;=10,"10-19",
TRUE,"0-9"
)</f>
        <v>60-69</v>
      </c>
      <c r="M6632" t="str">
        <f>IF(Table1[[#This Row],[Patient Waittime]]&gt;30,"Delay","Ontime")</f>
        <v>Ontime</v>
      </c>
    </row>
    <row r="6633" spans="1:13" x14ac:dyDescent="0.2">
      <c r="A6633" t="s">
        <v>13273</v>
      </c>
      <c r="B6633" t="s">
        <v>13274</v>
      </c>
      <c r="C6633" t="s">
        <v>21</v>
      </c>
      <c r="D6633">
        <v>22</v>
      </c>
      <c r="E6633" t="s">
        <v>13</v>
      </c>
      <c r="F6633" t="s">
        <v>23</v>
      </c>
      <c r="G6633" t="s">
        <v>18</v>
      </c>
      <c r="H6633">
        <v>4</v>
      </c>
      <c r="I6633">
        <v>45</v>
      </c>
      <c r="J6633" s="1">
        <v>45324</v>
      </c>
      <c r="K6633" s="2">
        <v>0.49722222222222223</v>
      </c>
      <c r="L6633" t="str" cm="1">
        <f t="array" ref="L6633">_xlfn.IFS(
Table1[[#This Row],[Patient Age]]&gt;=70,"70-79",
Table1[[#This Row],[Patient Age]]&gt;=60,"60-69",
Table1[[#This Row],[Patient Age]]&gt;=50,"50-59",
Table1[[#This Row],[Patient Age]]&gt;=40,"40-49",
Table1[[#This Row],[Patient Age]]&gt;=30,"30-39",
Table1[[#This Row],[Patient Age]]&gt;=20,"20-29",
Table1[[#This Row],[Patient Age]]&gt;=10,"10-19",
TRUE,"0-9"
)</f>
        <v>20-29</v>
      </c>
      <c r="M6633" t="str">
        <f>IF(Table1[[#This Row],[Patient Waittime]]&gt;30,"Delay","Ontime")</f>
        <v>Delay</v>
      </c>
    </row>
    <row r="6634" spans="1:13" x14ac:dyDescent="0.2">
      <c r="A6634" t="s">
        <v>13275</v>
      </c>
      <c r="B6634" t="s">
        <v>13276</v>
      </c>
      <c r="C6634" t="s">
        <v>21</v>
      </c>
      <c r="D6634">
        <v>65</v>
      </c>
      <c r="E6634" t="s">
        <v>13</v>
      </c>
      <c r="F6634" t="s">
        <v>23</v>
      </c>
      <c r="G6634" t="s">
        <v>18</v>
      </c>
      <c r="H6634">
        <v>4</v>
      </c>
      <c r="I6634">
        <v>44</v>
      </c>
      <c r="J6634" s="1">
        <v>45443</v>
      </c>
      <c r="K6634" s="2">
        <v>0.13333333333333333</v>
      </c>
      <c r="L6634" t="str" cm="1">
        <f t="array" ref="L6634">_xlfn.IFS(
Table1[[#This Row],[Patient Age]]&gt;=70,"70-79",
Table1[[#This Row],[Patient Age]]&gt;=60,"60-69",
Table1[[#This Row],[Patient Age]]&gt;=50,"50-59",
Table1[[#This Row],[Patient Age]]&gt;=40,"40-49",
Table1[[#This Row],[Patient Age]]&gt;=30,"30-39",
Table1[[#This Row],[Patient Age]]&gt;=20,"20-29",
Table1[[#This Row],[Patient Age]]&gt;=10,"10-19",
TRUE,"0-9"
)</f>
        <v>60-69</v>
      </c>
      <c r="M6634" t="str">
        <f>IF(Table1[[#This Row],[Patient Waittime]]&gt;30,"Delay","Ontime")</f>
        <v>Delay</v>
      </c>
    </row>
    <row r="6635" spans="1:13" x14ac:dyDescent="0.2">
      <c r="A6635" t="s">
        <v>13277</v>
      </c>
      <c r="B6635" t="s">
        <v>13278</v>
      </c>
      <c r="C6635" t="s">
        <v>21</v>
      </c>
      <c r="D6635">
        <v>77</v>
      </c>
      <c r="E6635" t="s">
        <v>13</v>
      </c>
      <c r="F6635" t="s">
        <v>23</v>
      </c>
      <c r="G6635" t="s">
        <v>18</v>
      </c>
      <c r="H6635">
        <v>4</v>
      </c>
      <c r="I6635">
        <v>32</v>
      </c>
      <c r="J6635" s="1">
        <v>45301</v>
      </c>
      <c r="K6635" s="2">
        <v>9.2361111111111116E-2</v>
      </c>
      <c r="L6635" t="str" cm="1">
        <f t="array" ref="L6635">_xlfn.IFS(
Table1[[#This Row],[Patient Age]]&gt;=70,"70-79",
Table1[[#This Row],[Patient Age]]&gt;=60,"60-69",
Table1[[#This Row],[Patient Age]]&gt;=50,"50-59",
Table1[[#This Row],[Patient Age]]&gt;=40,"40-49",
Table1[[#This Row],[Patient Age]]&gt;=30,"30-39",
Table1[[#This Row],[Patient Age]]&gt;=20,"20-29",
Table1[[#This Row],[Patient Age]]&gt;=10,"10-19",
TRUE,"0-9"
)</f>
        <v>70-79</v>
      </c>
      <c r="M6635" t="str">
        <f>IF(Table1[[#This Row],[Patient Waittime]]&gt;30,"Delay","Ontime")</f>
        <v>Delay</v>
      </c>
    </row>
    <row r="6636" spans="1:13" x14ac:dyDescent="0.2">
      <c r="A6636" t="s">
        <v>13279</v>
      </c>
      <c r="B6636" t="s">
        <v>13280</v>
      </c>
      <c r="C6636" t="s">
        <v>21</v>
      </c>
      <c r="D6636">
        <v>40</v>
      </c>
      <c r="E6636" t="s">
        <v>13</v>
      </c>
      <c r="F6636" t="s">
        <v>23</v>
      </c>
      <c r="G6636" t="s">
        <v>18</v>
      </c>
      <c r="H6636">
        <v>4</v>
      </c>
      <c r="I6636">
        <v>40</v>
      </c>
      <c r="J6636" s="1">
        <v>45422</v>
      </c>
      <c r="K6636" s="2">
        <v>0.46666666666666667</v>
      </c>
      <c r="L6636" t="str" cm="1">
        <f t="array" ref="L6636">_xlfn.IFS(
Table1[[#This Row],[Patient Age]]&gt;=70,"70-79",
Table1[[#This Row],[Patient Age]]&gt;=60,"60-69",
Table1[[#This Row],[Patient Age]]&gt;=50,"50-59",
Table1[[#This Row],[Patient Age]]&gt;=40,"40-49",
Table1[[#This Row],[Patient Age]]&gt;=30,"30-39",
Table1[[#This Row],[Patient Age]]&gt;=20,"20-29",
Table1[[#This Row],[Patient Age]]&gt;=10,"10-19",
TRUE,"0-9"
)</f>
        <v>40-49</v>
      </c>
      <c r="M6636" t="str">
        <f>IF(Table1[[#This Row],[Patient Waittime]]&gt;30,"Delay","Ontime")</f>
        <v>Delay</v>
      </c>
    </row>
    <row r="6637" spans="1:13" x14ac:dyDescent="0.2">
      <c r="A6637" t="s">
        <v>13281</v>
      </c>
      <c r="B6637" t="s">
        <v>13282</v>
      </c>
      <c r="C6637" t="s">
        <v>21</v>
      </c>
      <c r="D6637">
        <v>46</v>
      </c>
      <c r="E6637" t="s">
        <v>13</v>
      </c>
      <c r="F6637" t="s">
        <v>23</v>
      </c>
      <c r="G6637" t="s">
        <v>18</v>
      </c>
      <c r="H6637">
        <v>5</v>
      </c>
      <c r="I6637">
        <v>24</v>
      </c>
      <c r="J6637" s="1">
        <v>45220</v>
      </c>
      <c r="K6637" s="2">
        <v>4.2361111111111113E-2</v>
      </c>
      <c r="L6637" t="str" cm="1">
        <f t="array" ref="L6637">_xlfn.IFS(
Table1[[#This Row],[Patient Age]]&gt;=70,"70-79",
Table1[[#This Row],[Patient Age]]&gt;=60,"60-69",
Table1[[#This Row],[Patient Age]]&gt;=50,"50-59",
Table1[[#This Row],[Patient Age]]&gt;=40,"40-49",
Table1[[#This Row],[Patient Age]]&gt;=30,"30-39",
Table1[[#This Row],[Patient Age]]&gt;=20,"20-29",
Table1[[#This Row],[Patient Age]]&gt;=10,"10-19",
TRUE,"0-9"
)</f>
        <v>40-49</v>
      </c>
      <c r="M6637" t="str">
        <f>IF(Table1[[#This Row],[Patient Waittime]]&gt;30,"Delay","Ontime")</f>
        <v>Ontime</v>
      </c>
    </row>
    <row r="6638" spans="1:13" x14ac:dyDescent="0.2">
      <c r="A6638" t="s">
        <v>13283</v>
      </c>
      <c r="B6638" t="s">
        <v>13284</v>
      </c>
      <c r="C6638" t="s">
        <v>21</v>
      </c>
      <c r="D6638">
        <v>48</v>
      </c>
      <c r="E6638" t="s">
        <v>13</v>
      </c>
      <c r="F6638" t="s">
        <v>23</v>
      </c>
      <c r="G6638" t="s">
        <v>18</v>
      </c>
      <c r="H6638">
        <v>6</v>
      </c>
      <c r="I6638">
        <v>12</v>
      </c>
      <c r="J6638" s="1">
        <v>45204</v>
      </c>
      <c r="K6638" s="2">
        <v>0.69374999999999998</v>
      </c>
      <c r="L6638" t="str" cm="1">
        <f t="array" ref="L6638">_xlfn.IFS(
Table1[[#This Row],[Patient Age]]&gt;=70,"70-79",
Table1[[#This Row],[Patient Age]]&gt;=60,"60-69",
Table1[[#This Row],[Patient Age]]&gt;=50,"50-59",
Table1[[#This Row],[Patient Age]]&gt;=40,"40-49",
Table1[[#This Row],[Patient Age]]&gt;=30,"30-39",
Table1[[#This Row],[Patient Age]]&gt;=20,"20-29",
Table1[[#This Row],[Patient Age]]&gt;=10,"10-19",
TRUE,"0-9"
)</f>
        <v>40-49</v>
      </c>
      <c r="M6638" t="str">
        <f>IF(Table1[[#This Row],[Patient Waittime]]&gt;30,"Delay","Ontime")</f>
        <v>Ontime</v>
      </c>
    </row>
    <row r="6639" spans="1:13" x14ac:dyDescent="0.2">
      <c r="A6639" t="s">
        <v>13285</v>
      </c>
      <c r="B6639" t="s">
        <v>13286</v>
      </c>
      <c r="C6639" t="s">
        <v>21</v>
      </c>
      <c r="D6639">
        <v>67</v>
      </c>
      <c r="E6639" t="s">
        <v>13</v>
      </c>
      <c r="F6639" t="s">
        <v>23</v>
      </c>
      <c r="G6639" t="s">
        <v>18</v>
      </c>
      <c r="H6639">
        <v>6</v>
      </c>
      <c r="I6639">
        <v>19</v>
      </c>
      <c r="J6639" s="1">
        <v>45583</v>
      </c>
      <c r="K6639" s="2">
        <v>0.25763888888888886</v>
      </c>
      <c r="L6639" t="str" cm="1">
        <f t="array" ref="L6639">_xlfn.IFS(
Table1[[#This Row],[Patient Age]]&gt;=70,"70-79",
Table1[[#This Row],[Patient Age]]&gt;=60,"60-69",
Table1[[#This Row],[Patient Age]]&gt;=50,"50-59",
Table1[[#This Row],[Patient Age]]&gt;=40,"40-49",
Table1[[#This Row],[Patient Age]]&gt;=30,"30-39",
Table1[[#This Row],[Patient Age]]&gt;=20,"20-29",
Table1[[#This Row],[Patient Age]]&gt;=10,"10-19",
TRUE,"0-9"
)</f>
        <v>60-69</v>
      </c>
      <c r="M6639" t="str">
        <f>IF(Table1[[#This Row],[Patient Waittime]]&gt;30,"Delay","Ontime")</f>
        <v>Ontime</v>
      </c>
    </row>
    <row r="6640" spans="1:13" x14ac:dyDescent="0.2">
      <c r="A6640" t="s">
        <v>13287</v>
      </c>
      <c r="B6640" t="s">
        <v>13288</v>
      </c>
      <c r="C6640" t="s">
        <v>21</v>
      </c>
      <c r="D6640">
        <v>20</v>
      </c>
      <c r="E6640" t="s">
        <v>13</v>
      </c>
      <c r="F6640" t="s">
        <v>23</v>
      </c>
      <c r="G6640" t="s">
        <v>18</v>
      </c>
      <c r="H6640">
        <v>6</v>
      </c>
      <c r="I6640">
        <v>25</v>
      </c>
      <c r="J6640" s="1">
        <v>45107</v>
      </c>
      <c r="K6640" s="2">
        <v>0.37361111111111112</v>
      </c>
      <c r="L6640" t="str" cm="1">
        <f t="array" ref="L6640">_xlfn.IFS(
Table1[[#This Row],[Patient Age]]&gt;=70,"70-79",
Table1[[#This Row],[Patient Age]]&gt;=60,"60-69",
Table1[[#This Row],[Patient Age]]&gt;=50,"50-59",
Table1[[#This Row],[Patient Age]]&gt;=40,"40-49",
Table1[[#This Row],[Patient Age]]&gt;=30,"30-39",
Table1[[#This Row],[Patient Age]]&gt;=20,"20-29",
Table1[[#This Row],[Patient Age]]&gt;=10,"10-19",
TRUE,"0-9"
)</f>
        <v>20-29</v>
      </c>
      <c r="M6640" t="str">
        <f>IF(Table1[[#This Row],[Patient Waittime]]&gt;30,"Delay","Ontime")</f>
        <v>Ontime</v>
      </c>
    </row>
    <row r="6641" spans="1:13" x14ac:dyDescent="0.2">
      <c r="A6641" t="s">
        <v>13289</v>
      </c>
      <c r="B6641" t="s">
        <v>13290</v>
      </c>
      <c r="C6641" t="s">
        <v>21</v>
      </c>
      <c r="D6641">
        <v>41</v>
      </c>
      <c r="E6641" t="s">
        <v>13</v>
      </c>
      <c r="F6641" t="s">
        <v>23</v>
      </c>
      <c r="G6641" t="s">
        <v>18</v>
      </c>
      <c r="H6641">
        <v>6</v>
      </c>
      <c r="I6641">
        <v>13</v>
      </c>
      <c r="J6641" s="1">
        <v>45564</v>
      </c>
      <c r="K6641" s="2">
        <v>0.19027777777777777</v>
      </c>
      <c r="L6641" t="str" cm="1">
        <f t="array" ref="L6641">_xlfn.IFS(
Table1[[#This Row],[Patient Age]]&gt;=70,"70-79",
Table1[[#This Row],[Patient Age]]&gt;=60,"60-69",
Table1[[#This Row],[Patient Age]]&gt;=50,"50-59",
Table1[[#This Row],[Patient Age]]&gt;=40,"40-49",
Table1[[#This Row],[Patient Age]]&gt;=30,"30-39",
Table1[[#This Row],[Patient Age]]&gt;=20,"20-29",
Table1[[#This Row],[Patient Age]]&gt;=10,"10-19",
TRUE,"0-9"
)</f>
        <v>40-49</v>
      </c>
      <c r="M6641" t="str">
        <f>IF(Table1[[#This Row],[Patient Waittime]]&gt;30,"Delay","Ontime")</f>
        <v>Ontime</v>
      </c>
    </row>
    <row r="6642" spans="1:13" x14ac:dyDescent="0.2">
      <c r="A6642" t="s">
        <v>13291</v>
      </c>
      <c r="B6642" t="s">
        <v>13292</v>
      </c>
      <c r="C6642" t="s">
        <v>21</v>
      </c>
      <c r="D6642">
        <v>62</v>
      </c>
      <c r="E6642" t="s">
        <v>13</v>
      </c>
      <c r="F6642" t="s">
        <v>23</v>
      </c>
      <c r="G6642" t="s">
        <v>18</v>
      </c>
      <c r="H6642">
        <v>7</v>
      </c>
      <c r="I6642">
        <v>39</v>
      </c>
      <c r="J6642" s="1">
        <v>45391</v>
      </c>
      <c r="K6642" s="2">
        <v>0.53541666666666665</v>
      </c>
      <c r="L6642" t="str" cm="1">
        <f t="array" ref="L6642">_xlfn.IFS(
Table1[[#This Row],[Patient Age]]&gt;=70,"70-79",
Table1[[#This Row],[Patient Age]]&gt;=60,"60-69",
Table1[[#This Row],[Patient Age]]&gt;=50,"50-59",
Table1[[#This Row],[Patient Age]]&gt;=40,"40-49",
Table1[[#This Row],[Patient Age]]&gt;=30,"30-39",
Table1[[#This Row],[Patient Age]]&gt;=20,"20-29",
Table1[[#This Row],[Patient Age]]&gt;=10,"10-19",
TRUE,"0-9"
)</f>
        <v>60-69</v>
      </c>
      <c r="M6642" t="str">
        <f>IF(Table1[[#This Row],[Patient Waittime]]&gt;30,"Delay","Ontime")</f>
        <v>Delay</v>
      </c>
    </row>
    <row r="6643" spans="1:13" x14ac:dyDescent="0.2">
      <c r="A6643" t="s">
        <v>13293</v>
      </c>
      <c r="B6643" t="s">
        <v>13294</v>
      </c>
      <c r="C6643" t="s">
        <v>21</v>
      </c>
      <c r="D6643">
        <v>9</v>
      </c>
      <c r="E6643" t="s">
        <v>13</v>
      </c>
      <c r="F6643" t="s">
        <v>23</v>
      </c>
      <c r="G6643" t="s">
        <v>18</v>
      </c>
      <c r="H6643">
        <v>7</v>
      </c>
      <c r="I6643">
        <v>38</v>
      </c>
      <c r="J6643" s="1">
        <v>45179</v>
      </c>
      <c r="K6643" s="2">
        <v>0.98472222222222228</v>
      </c>
      <c r="L6643" t="str" cm="1">
        <f t="array" ref="L6643">_xlfn.IFS(
Table1[[#This Row],[Patient Age]]&gt;=70,"70-79",
Table1[[#This Row],[Patient Age]]&gt;=60,"60-69",
Table1[[#This Row],[Patient Age]]&gt;=50,"50-59",
Table1[[#This Row],[Patient Age]]&gt;=40,"40-49",
Table1[[#This Row],[Patient Age]]&gt;=30,"30-39",
Table1[[#This Row],[Patient Age]]&gt;=20,"20-29",
Table1[[#This Row],[Patient Age]]&gt;=10,"10-19",
TRUE,"0-9"
)</f>
        <v>0-9</v>
      </c>
      <c r="M6643" t="str">
        <f>IF(Table1[[#This Row],[Patient Waittime]]&gt;30,"Delay","Ontime")</f>
        <v>Delay</v>
      </c>
    </row>
    <row r="6644" spans="1:13" x14ac:dyDescent="0.2">
      <c r="A6644" t="s">
        <v>13295</v>
      </c>
      <c r="B6644" t="s">
        <v>13296</v>
      </c>
      <c r="C6644" t="s">
        <v>21</v>
      </c>
      <c r="D6644">
        <v>73</v>
      </c>
      <c r="E6644" t="s">
        <v>13</v>
      </c>
      <c r="F6644" t="s">
        <v>23</v>
      </c>
      <c r="G6644" t="s">
        <v>18</v>
      </c>
      <c r="H6644">
        <v>7</v>
      </c>
      <c r="I6644">
        <v>25</v>
      </c>
      <c r="J6644" s="1">
        <v>45329</v>
      </c>
      <c r="K6644" s="2">
        <v>0.29097222222222224</v>
      </c>
      <c r="L6644" t="str" cm="1">
        <f t="array" ref="L6644">_xlfn.IFS(
Table1[[#This Row],[Patient Age]]&gt;=70,"70-79",
Table1[[#This Row],[Patient Age]]&gt;=60,"60-69",
Table1[[#This Row],[Patient Age]]&gt;=50,"50-59",
Table1[[#This Row],[Patient Age]]&gt;=40,"40-49",
Table1[[#This Row],[Patient Age]]&gt;=30,"30-39",
Table1[[#This Row],[Patient Age]]&gt;=20,"20-29",
Table1[[#This Row],[Patient Age]]&gt;=10,"10-19",
TRUE,"0-9"
)</f>
        <v>70-79</v>
      </c>
      <c r="M6644" t="str">
        <f>IF(Table1[[#This Row],[Patient Waittime]]&gt;30,"Delay","Ontime")</f>
        <v>Ontime</v>
      </c>
    </row>
    <row r="6645" spans="1:13" x14ac:dyDescent="0.2">
      <c r="A6645" t="s">
        <v>13297</v>
      </c>
      <c r="B6645" t="s">
        <v>13298</v>
      </c>
      <c r="C6645" t="s">
        <v>21</v>
      </c>
      <c r="D6645">
        <v>7</v>
      </c>
      <c r="E6645" t="s">
        <v>13</v>
      </c>
      <c r="F6645" t="s">
        <v>23</v>
      </c>
      <c r="G6645" t="s">
        <v>18</v>
      </c>
      <c r="H6645">
        <v>7</v>
      </c>
      <c r="I6645">
        <v>40</v>
      </c>
      <c r="J6645" s="1">
        <v>45129</v>
      </c>
      <c r="K6645" s="2">
        <v>9.2361111111111116E-2</v>
      </c>
      <c r="L6645" t="str" cm="1">
        <f t="array" ref="L6645">_xlfn.IFS(
Table1[[#This Row],[Patient Age]]&gt;=70,"70-79",
Table1[[#This Row],[Patient Age]]&gt;=60,"60-69",
Table1[[#This Row],[Patient Age]]&gt;=50,"50-59",
Table1[[#This Row],[Patient Age]]&gt;=40,"40-49",
Table1[[#This Row],[Patient Age]]&gt;=30,"30-39",
Table1[[#This Row],[Patient Age]]&gt;=20,"20-29",
Table1[[#This Row],[Patient Age]]&gt;=10,"10-19",
TRUE,"0-9"
)</f>
        <v>0-9</v>
      </c>
      <c r="M6645" t="str">
        <f>IF(Table1[[#This Row],[Patient Waittime]]&gt;30,"Delay","Ontime")</f>
        <v>Delay</v>
      </c>
    </row>
    <row r="6646" spans="1:13" x14ac:dyDescent="0.2">
      <c r="A6646" t="s">
        <v>13299</v>
      </c>
      <c r="B6646" t="s">
        <v>13300</v>
      </c>
      <c r="C6646" t="s">
        <v>21</v>
      </c>
      <c r="D6646">
        <v>16</v>
      </c>
      <c r="E6646" t="s">
        <v>13</v>
      </c>
      <c r="F6646" t="s">
        <v>23</v>
      </c>
      <c r="G6646" t="s">
        <v>18</v>
      </c>
      <c r="H6646">
        <v>7</v>
      </c>
      <c r="I6646">
        <v>54</v>
      </c>
      <c r="J6646" s="1">
        <v>45341</v>
      </c>
      <c r="K6646" s="2">
        <v>0.78333333333333333</v>
      </c>
      <c r="L6646" t="str" cm="1">
        <f t="array" ref="L6646">_xlfn.IFS(
Table1[[#This Row],[Patient Age]]&gt;=70,"70-79",
Table1[[#This Row],[Patient Age]]&gt;=60,"60-69",
Table1[[#This Row],[Patient Age]]&gt;=50,"50-59",
Table1[[#This Row],[Patient Age]]&gt;=40,"40-49",
Table1[[#This Row],[Patient Age]]&gt;=30,"30-39",
Table1[[#This Row],[Patient Age]]&gt;=20,"20-29",
Table1[[#This Row],[Patient Age]]&gt;=10,"10-19",
TRUE,"0-9"
)</f>
        <v>10-19</v>
      </c>
      <c r="M6646" t="str">
        <f>IF(Table1[[#This Row],[Patient Waittime]]&gt;30,"Delay","Ontime")</f>
        <v>Delay</v>
      </c>
    </row>
    <row r="6647" spans="1:13" x14ac:dyDescent="0.2">
      <c r="A6647" t="s">
        <v>13301</v>
      </c>
      <c r="B6647" t="s">
        <v>13302</v>
      </c>
      <c r="C6647" t="s">
        <v>21</v>
      </c>
      <c r="D6647">
        <v>39</v>
      </c>
      <c r="E6647" t="s">
        <v>13</v>
      </c>
      <c r="F6647" t="s">
        <v>23</v>
      </c>
      <c r="G6647" t="s">
        <v>18</v>
      </c>
      <c r="H6647">
        <v>7</v>
      </c>
      <c r="I6647">
        <v>53</v>
      </c>
      <c r="J6647" s="1">
        <v>45573</v>
      </c>
      <c r="K6647" s="2">
        <v>0.27152777777777776</v>
      </c>
      <c r="L6647" t="str" cm="1">
        <f t="array" ref="L6647">_xlfn.IFS(
Table1[[#This Row],[Patient Age]]&gt;=70,"70-79",
Table1[[#This Row],[Patient Age]]&gt;=60,"60-69",
Table1[[#This Row],[Patient Age]]&gt;=50,"50-59",
Table1[[#This Row],[Patient Age]]&gt;=40,"40-49",
Table1[[#This Row],[Patient Age]]&gt;=30,"30-39",
Table1[[#This Row],[Patient Age]]&gt;=20,"20-29",
Table1[[#This Row],[Patient Age]]&gt;=10,"10-19",
TRUE,"0-9"
)</f>
        <v>30-39</v>
      </c>
      <c r="M6647" t="str">
        <f>IF(Table1[[#This Row],[Patient Waittime]]&gt;30,"Delay","Ontime")</f>
        <v>Delay</v>
      </c>
    </row>
    <row r="6648" spans="1:13" x14ac:dyDescent="0.2">
      <c r="A6648" t="s">
        <v>13303</v>
      </c>
      <c r="B6648" t="s">
        <v>13304</v>
      </c>
      <c r="C6648" t="s">
        <v>21</v>
      </c>
      <c r="D6648">
        <v>29</v>
      </c>
      <c r="E6648" t="s">
        <v>13</v>
      </c>
      <c r="F6648" t="s">
        <v>23</v>
      </c>
      <c r="G6648" t="s">
        <v>18</v>
      </c>
      <c r="H6648">
        <v>8</v>
      </c>
      <c r="I6648">
        <v>17</v>
      </c>
      <c r="J6648" s="1">
        <v>45029</v>
      </c>
      <c r="K6648" s="2">
        <v>0.75277777777777777</v>
      </c>
      <c r="L6648" t="str" cm="1">
        <f t="array" ref="L6648">_xlfn.IFS(
Table1[[#This Row],[Patient Age]]&gt;=70,"70-79",
Table1[[#This Row],[Patient Age]]&gt;=60,"60-69",
Table1[[#This Row],[Patient Age]]&gt;=50,"50-59",
Table1[[#This Row],[Patient Age]]&gt;=40,"40-49",
Table1[[#This Row],[Patient Age]]&gt;=30,"30-39",
Table1[[#This Row],[Patient Age]]&gt;=20,"20-29",
Table1[[#This Row],[Patient Age]]&gt;=10,"10-19",
TRUE,"0-9"
)</f>
        <v>20-29</v>
      </c>
      <c r="M6648" t="str">
        <f>IF(Table1[[#This Row],[Patient Waittime]]&gt;30,"Delay","Ontime")</f>
        <v>Ontime</v>
      </c>
    </row>
    <row r="6649" spans="1:13" x14ac:dyDescent="0.2">
      <c r="A6649" t="s">
        <v>13305</v>
      </c>
      <c r="B6649" t="s">
        <v>13306</v>
      </c>
      <c r="C6649" t="s">
        <v>21</v>
      </c>
      <c r="D6649">
        <v>78</v>
      </c>
      <c r="E6649" t="s">
        <v>13</v>
      </c>
      <c r="F6649" t="s">
        <v>23</v>
      </c>
      <c r="G6649" t="s">
        <v>18</v>
      </c>
      <c r="H6649">
        <v>8</v>
      </c>
      <c r="I6649">
        <v>56</v>
      </c>
      <c r="J6649" s="1">
        <v>45282</v>
      </c>
      <c r="K6649" s="2">
        <v>0.88472222222222219</v>
      </c>
      <c r="L6649" t="str" cm="1">
        <f t="array" ref="L6649">_xlfn.IFS(
Table1[[#This Row],[Patient Age]]&gt;=70,"70-79",
Table1[[#This Row],[Patient Age]]&gt;=60,"60-69",
Table1[[#This Row],[Patient Age]]&gt;=50,"50-59",
Table1[[#This Row],[Patient Age]]&gt;=40,"40-49",
Table1[[#This Row],[Patient Age]]&gt;=30,"30-39",
Table1[[#This Row],[Patient Age]]&gt;=20,"20-29",
Table1[[#This Row],[Patient Age]]&gt;=10,"10-19",
TRUE,"0-9"
)</f>
        <v>70-79</v>
      </c>
      <c r="M6649" t="str">
        <f>IF(Table1[[#This Row],[Patient Waittime]]&gt;30,"Delay","Ontime")</f>
        <v>Delay</v>
      </c>
    </row>
    <row r="6650" spans="1:13" x14ac:dyDescent="0.2">
      <c r="A6650" t="s">
        <v>13307</v>
      </c>
      <c r="B6650" t="s">
        <v>13308</v>
      </c>
      <c r="C6650" t="s">
        <v>21</v>
      </c>
      <c r="D6650">
        <v>46</v>
      </c>
      <c r="E6650" t="s">
        <v>13</v>
      </c>
      <c r="F6650" t="s">
        <v>23</v>
      </c>
      <c r="G6650" t="s">
        <v>18</v>
      </c>
      <c r="H6650">
        <v>8</v>
      </c>
      <c r="I6650">
        <v>11</v>
      </c>
      <c r="J6650" s="1">
        <v>45579</v>
      </c>
      <c r="K6650" s="2">
        <v>0.34791666666666665</v>
      </c>
      <c r="L6650" t="str" cm="1">
        <f t="array" ref="L6650">_xlfn.IFS(
Table1[[#This Row],[Patient Age]]&gt;=70,"70-79",
Table1[[#This Row],[Patient Age]]&gt;=60,"60-69",
Table1[[#This Row],[Patient Age]]&gt;=50,"50-59",
Table1[[#This Row],[Patient Age]]&gt;=40,"40-49",
Table1[[#This Row],[Patient Age]]&gt;=30,"30-39",
Table1[[#This Row],[Patient Age]]&gt;=20,"20-29",
Table1[[#This Row],[Patient Age]]&gt;=10,"10-19",
TRUE,"0-9"
)</f>
        <v>40-49</v>
      </c>
      <c r="M6650" t="str">
        <f>IF(Table1[[#This Row],[Patient Waittime]]&gt;30,"Delay","Ontime")</f>
        <v>Ontime</v>
      </c>
    </row>
    <row r="6651" spans="1:13" x14ac:dyDescent="0.2">
      <c r="A6651" t="s">
        <v>13309</v>
      </c>
      <c r="B6651" t="s">
        <v>13310</v>
      </c>
      <c r="C6651" t="s">
        <v>21</v>
      </c>
      <c r="D6651">
        <v>17</v>
      </c>
      <c r="E6651" t="s">
        <v>13</v>
      </c>
      <c r="F6651" t="s">
        <v>23</v>
      </c>
      <c r="G6651" t="s">
        <v>18</v>
      </c>
      <c r="H6651">
        <v>9</v>
      </c>
      <c r="I6651">
        <v>55</v>
      </c>
      <c r="J6651" s="1">
        <v>45045</v>
      </c>
      <c r="K6651" s="2">
        <v>0.88611111111111107</v>
      </c>
      <c r="L6651" t="str" cm="1">
        <f t="array" ref="L6651">_xlfn.IFS(
Table1[[#This Row],[Patient Age]]&gt;=70,"70-79",
Table1[[#This Row],[Patient Age]]&gt;=60,"60-69",
Table1[[#This Row],[Patient Age]]&gt;=50,"50-59",
Table1[[#This Row],[Patient Age]]&gt;=40,"40-49",
Table1[[#This Row],[Patient Age]]&gt;=30,"30-39",
Table1[[#This Row],[Patient Age]]&gt;=20,"20-29",
Table1[[#This Row],[Patient Age]]&gt;=10,"10-19",
TRUE,"0-9"
)</f>
        <v>10-19</v>
      </c>
      <c r="M6651" t="str">
        <f>IF(Table1[[#This Row],[Patient Waittime]]&gt;30,"Delay","Ontime")</f>
        <v>Delay</v>
      </c>
    </row>
    <row r="6652" spans="1:13" x14ac:dyDescent="0.2">
      <c r="A6652" t="s">
        <v>13311</v>
      </c>
      <c r="B6652" t="s">
        <v>13312</v>
      </c>
      <c r="C6652" t="s">
        <v>21</v>
      </c>
      <c r="D6652">
        <v>22</v>
      </c>
      <c r="E6652" t="s">
        <v>13</v>
      </c>
      <c r="F6652" t="s">
        <v>23</v>
      </c>
      <c r="G6652" t="s">
        <v>18</v>
      </c>
      <c r="H6652">
        <v>10</v>
      </c>
      <c r="I6652">
        <v>58</v>
      </c>
      <c r="J6652" s="1">
        <v>45151</v>
      </c>
      <c r="K6652" s="2">
        <v>0.99583333333333335</v>
      </c>
      <c r="L6652" t="str" cm="1">
        <f t="array" ref="L6652">_xlfn.IFS(
Table1[[#This Row],[Patient Age]]&gt;=70,"70-79",
Table1[[#This Row],[Patient Age]]&gt;=60,"60-69",
Table1[[#This Row],[Patient Age]]&gt;=50,"50-59",
Table1[[#This Row],[Patient Age]]&gt;=40,"40-49",
Table1[[#This Row],[Patient Age]]&gt;=30,"30-39",
Table1[[#This Row],[Patient Age]]&gt;=20,"20-29",
Table1[[#This Row],[Patient Age]]&gt;=10,"10-19",
TRUE,"0-9"
)</f>
        <v>20-29</v>
      </c>
      <c r="M6652" t="str">
        <f>IF(Table1[[#This Row],[Patient Waittime]]&gt;30,"Delay","Ontime")</f>
        <v>Delay</v>
      </c>
    </row>
    <row r="6653" spans="1:13" x14ac:dyDescent="0.2">
      <c r="A6653" t="s">
        <v>13313</v>
      </c>
      <c r="B6653" t="s">
        <v>13314</v>
      </c>
      <c r="C6653" t="s">
        <v>21</v>
      </c>
      <c r="D6653">
        <v>45</v>
      </c>
      <c r="E6653" t="s">
        <v>13</v>
      </c>
      <c r="F6653" t="s">
        <v>87</v>
      </c>
      <c r="G6653" t="s">
        <v>18</v>
      </c>
      <c r="I6653">
        <v>34</v>
      </c>
      <c r="J6653" s="1">
        <v>45591</v>
      </c>
      <c r="K6653" s="2">
        <v>0.57361111111111107</v>
      </c>
      <c r="L6653" t="str" cm="1">
        <f t="array" ref="L6653">_xlfn.IFS(
Table1[[#This Row],[Patient Age]]&gt;=70,"70-79",
Table1[[#This Row],[Patient Age]]&gt;=60,"60-69",
Table1[[#This Row],[Patient Age]]&gt;=50,"50-59",
Table1[[#This Row],[Patient Age]]&gt;=40,"40-49",
Table1[[#This Row],[Patient Age]]&gt;=30,"30-39",
Table1[[#This Row],[Patient Age]]&gt;=20,"20-29",
Table1[[#This Row],[Patient Age]]&gt;=10,"10-19",
TRUE,"0-9"
)</f>
        <v>40-49</v>
      </c>
      <c r="M6653" t="str">
        <f>IF(Table1[[#This Row],[Patient Waittime]]&gt;30,"Delay","Ontime")</f>
        <v>Delay</v>
      </c>
    </row>
    <row r="6654" spans="1:13" x14ac:dyDescent="0.2">
      <c r="A6654" t="s">
        <v>13315</v>
      </c>
      <c r="B6654" t="s">
        <v>13316</v>
      </c>
      <c r="C6654" t="s">
        <v>21</v>
      </c>
      <c r="D6654">
        <v>8</v>
      </c>
      <c r="E6654" t="s">
        <v>13</v>
      </c>
      <c r="F6654" t="s">
        <v>87</v>
      </c>
      <c r="G6654" t="s">
        <v>18</v>
      </c>
      <c r="I6654">
        <v>50</v>
      </c>
      <c r="J6654" s="1">
        <v>45129</v>
      </c>
      <c r="K6654" s="2">
        <v>0.22569444444444445</v>
      </c>
      <c r="L6654" t="str" cm="1">
        <f t="array" ref="L6654">_xlfn.IFS(
Table1[[#This Row],[Patient Age]]&gt;=70,"70-79",
Table1[[#This Row],[Patient Age]]&gt;=60,"60-69",
Table1[[#This Row],[Patient Age]]&gt;=50,"50-59",
Table1[[#This Row],[Patient Age]]&gt;=40,"40-49",
Table1[[#This Row],[Patient Age]]&gt;=30,"30-39",
Table1[[#This Row],[Patient Age]]&gt;=20,"20-29",
Table1[[#This Row],[Patient Age]]&gt;=10,"10-19",
TRUE,"0-9"
)</f>
        <v>0-9</v>
      </c>
      <c r="M6654" t="str">
        <f>IF(Table1[[#This Row],[Patient Waittime]]&gt;30,"Delay","Ontime")</f>
        <v>Delay</v>
      </c>
    </row>
    <row r="6655" spans="1:13" x14ac:dyDescent="0.2">
      <c r="A6655" t="s">
        <v>13317</v>
      </c>
      <c r="B6655" t="s">
        <v>13318</v>
      </c>
      <c r="C6655" t="s">
        <v>21</v>
      </c>
      <c r="D6655">
        <v>73</v>
      </c>
      <c r="E6655" t="s">
        <v>13</v>
      </c>
      <c r="F6655" t="s">
        <v>87</v>
      </c>
      <c r="G6655" t="s">
        <v>18</v>
      </c>
      <c r="I6655">
        <v>16</v>
      </c>
      <c r="J6655" s="1">
        <v>44994</v>
      </c>
      <c r="K6655" s="2">
        <v>0.86805555555555558</v>
      </c>
      <c r="L6655" t="str" cm="1">
        <f t="array" ref="L6655">_xlfn.IFS(
Table1[[#This Row],[Patient Age]]&gt;=70,"70-79",
Table1[[#This Row],[Patient Age]]&gt;=60,"60-69",
Table1[[#This Row],[Patient Age]]&gt;=50,"50-59",
Table1[[#This Row],[Patient Age]]&gt;=40,"40-49",
Table1[[#This Row],[Patient Age]]&gt;=30,"30-39",
Table1[[#This Row],[Patient Age]]&gt;=20,"20-29",
Table1[[#This Row],[Patient Age]]&gt;=10,"10-19",
TRUE,"0-9"
)</f>
        <v>70-79</v>
      </c>
      <c r="M6655" t="str">
        <f>IF(Table1[[#This Row],[Patient Waittime]]&gt;30,"Delay","Ontime")</f>
        <v>Ontime</v>
      </c>
    </row>
    <row r="6656" spans="1:13" x14ac:dyDescent="0.2">
      <c r="A6656" t="s">
        <v>13319</v>
      </c>
      <c r="B6656" t="s">
        <v>13320</v>
      </c>
      <c r="C6656" t="s">
        <v>21</v>
      </c>
      <c r="D6656">
        <v>72</v>
      </c>
      <c r="E6656" t="s">
        <v>13</v>
      </c>
      <c r="F6656" t="s">
        <v>87</v>
      </c>
      <c r="G6656" t="s">
        <v>18</v>
      </c>
      <c r="I6656">
        <v>16</v>
      </c>
      <c r="J6656" s="1">
        <v>45357</v>
      </c>
      <c r="K6656" s="2">
        <v>0.76666666666666672</v>
      </c>
      <c r="L6656" t="str" cm="1">
        <f t="array" ref="L6656">_xlfn.IFS(
Table1[[#This Row],[Patient Age]]&gt;=70,"70-79",
Table1[[#This Row],[Patient Age]]&gt;=60,"60-69",
Table1[[#This Row],[Patient Age]]&gt;=50,"50-59",
Table1[[#This Row],[Patient Age]]&gt;=40,"40-49",
Table1[[#This Row],[Patient Age]]&gt;=30,"30-39",
Table1[[#This Row],[Patient Age]]&gt;=20,"20-29",
Table1[[#This Row],[Patient Age]]&gt;=10,"10-19",
TRUE,"0-9"
)</f>
        <v>70-79</v>
      </c>
      <c r="M6656" t="str">
        <f>IF(Table1[[#This Row],[Patient Waittime]]&gt;30,"Delay","Ontime")</f>
        <v>Ontime</v>
      </c>
    </row>
    <row r="6657" spans="1:13" x14ac:dyDescent="0.2">
      <c r="A6657" t="s">
        <v>13321</v>
      </c>
      <c r="B6657" t="s">
        <v>13322</v>
      </c>
      <c r="C6657" t="s">
        <v>21</v>
      </c>
      <c r="D6657">
        <v>22</v>
      </c>
      <c r="E6657" t="s">
        <v>13</v>
      </c>
      <c r="F6657" t="s">
        <v>87</v>
      </c>
      <c r="G6657" t="s">
        <v>18</v>
      </c>
      <c r="I6657">
        <v>14</v>
      </c>
      <c r="J6657" s="1">
        <v>45356</v>
      </c>
      <c r="K6657" s="2">
        <v>3.9583333333333331E-2</v>
      </c>
      <c r="L6657" t="str" cm="1">
        <f t="array" ref="L6657">_xlfn.IFS(
Table1[[#This Row],[Patient Age]]&gt;=70,"70-79",
Table1[[#This Row],[Patient Age]]&gt;=60,"60-69",
Table1[[#This Row],[Patient Age]]&gt;=50,"50-59",
Table1[[#This Row],[Patient Age]]&gt;=40,"40-49",
Table1[[#This Row],[Patient Age]]&gt;=30,"30-39",
Table1[[#This Row],[Patient Age]]&gt;=20,"20-29",
Table1[[#This Row],[Patient Age]]&gt;=10,"10-19",
TRUE,"0-9"
)</f>
        <v>20-29</v>
      </c>
      <c r="M6657" t="str">
        <f>IF(Table1[[#This Row],[Patient Waittime]]&gt;30,"Delay","Ontime")</f>
        <v>Ontime</v>
      </c>
    </row>
    <row r="6658" spans="1:13" x14ac:dyDescent="0.2">
      <c r="A6658" t="s">
        <v>13323</v>
      </c>
      <c r="B6658" t="s">
        <v>13324</v>
      </c>
      <c r="C6658" t="s">
        <v>21</v>
      </c>
      <c r="D6658">
        <v>62</v>
      </c>
      <c r="E6658" t="s">
        <v>13</v>
      </c>
      <c r="F6658" t="s">
        <v>87</v>
      </c>
      <c r="G6658" t="s">
        <v>18</v>
      </c>
      <c r="I6658">
        <v>16</v>
      </c>
      <c r="J6658" s="1">
        <v>45280</v>
      </c>
      <c r="K6658" s="2">
        <v>0.22777777777777777</v>
      </c>
      <c r="L6658" t="str" cm="1">
        <f t="array" ref="L6658">_xlfn.IFS(
Table1[[#This Row],[Patient Age]]&gt;=70,"70-79",
Table1[[#This Row],[Patient Age]]&gt;=60,"60-69",
Table1[[#This Row],[Patient Age]]&gt;=50,"50-59",
Table1[[#This Row],[Patient Age]]&gt;=40,"40-49",
Table1[[#This Row],[Patient Age]]&gt;=30,"30-39",
Table1[[#This Row],[Patient Age]]&gt;=20,"20-29",
Table1[[#This Row],[Patient Age]]&gt;=10,"10-19",
TRUE,"0-9"
)</f>
        <v>60-69</v>
      </c>
      <c r="M6658" t="str">
        <f>IF(Table1[[#This Row],[Patient Waittime]]&gt;30,"Delay","Ontime")</f>
        <v>Ontime</v>
      </c>
    </row>
    <row r="6659" spans="1:13" x14ac:dyDescent="0.2">
      <c r="A6659" t="s">
        <v>13325</v>
      </c>
      <c r="B6659" t="s">
        <v>13326</v>
      </c>
      <c r="C6659" t="s">
        <v>21</v>
      </c>
      <c r="D6659">
        <v>2</v>
      </c>
      <c r="E6659" t="s">
        <v>13</v>
      </c>
      <c r="F6659" t="s">
        <v>87</v>
      </c>
      <c r="G6659" t="s">
        <v>18</v>
      </c>
      <c r="I6659">
        <v>42</v>
      </c>
      <c r="J6659" s="1">
        <v>45435</v>
      </c>
      <c r="K6659" s="2">
        <v>0.69513888888888886</v>
      </c>
      <c r="L6659" t="str" cm="1">
        <f t="array" ref="L6659">_xlfn.IFS(
Table1[[#This Row],[Patient Age]]&gt;=70,"70-79",
Table1[[#This Row],[Patient Age]]&gt;=60,"60-69",
Table1[[#This Row],[Patient Age]]&gt;=50,"50-59",
Table1[[#This Row],[Patient Age]]&gt;=40,"40-49",
Table1[[#This Row],[Patient Age]]&gt;=30,"30-39",
Table1[[#This Row],[Patient Age]]&gt;=20,"20-29",
Table1[[#This Row],[Patient Age]]&gt;=10,"10-19",
TRUE,"0-9"
)</f>
        <v>0-9</v>
      </c>
      <c r="M6659" t="str">
        <f>IF(Table1[[#This Row],[Patient Waittime]]&gt;30,"Delay","Ontime")</f>
        <v>Delay</v>
      </c>
    </row>
    <row r="6660" spans="1:13" x14ac:dyDescent="0.2">
      <c r="A6660" t="s">
        <v>13327</v>
      </c>
      <c r="B6660" t="s">
        <v>13328</v>
      </c>
      <c r="C6660" t="s">
        <v>21</v>
      </c>
      <c r="D6660">
        <v>4</v>
      </c>
      <c r="E6660" t="s">
        <v>13</v>
      </c>
      <c r="F6660" t="s">
        <v>87</v>
      </c>
      <c r="G6660" t="s">
        <v>18</v>
      </c>
      <c r="I6660">
        <v>21</v>
      </c>
      <c r="J6660" s="1">
        <v>45405</v>
      </c>
      <c r="K6660" s="2">
        <v>0.6875</v>
      </c>
      <c r="L6660" t="str" cm="1">
        <f t="array" ref="L6660">_xlfn.IFS(
Table1[[#This Row],[Patient Age]]&gt;=70,"70-79",
Table1[[#This Row],[Patient Age]]&gt;=60,"60-69",
Table1[[#This Row],[Patient Age]]&gt;=50,"50-59",
Table1[[#This Row],[Patient Age]]&gt;=40,"40-49",
Table1[[#This Row],[Patient Age]]&gt;=30,"30-39",
Table1[[#This Row],[Patient Age]]&gt;=20,"20-29",
Table1[[#This Row],[Patient Age]]&gt;=10,"10-19",
TRUE,"0-9"
)</f>
        <v>0-9</v>
      </c>
      <c r="M6660" t="str">
        <f>IF(Table1[[#This Row],[Patient Waittime]]&gt;30,"Delay","Ontime")</f>
        <v>Ontime</v>
      </c>
    </row>
    <row r="6661" spans="1:13" x14ac:dyDescent="0.2">
      <c r="A6661" t="s">
        <v>13329</v>
      </c>
      <c r="B6661" t="s">
        <v>13330</v>
      </c>
      <c r="C6661" t="s">
        <v>21</v>
      </c>
      <c r="D6661">
        <v>14</v>
      </c>
      <c r="E6661" t="s">
        <v>13</v>
      </c>
      <c r="F6661" t="s">
        <v>87</v>
      </c>
      <c r="G6661" t="s">
        <v>18</v>
      </c>
      <c r="H6661">
        <v>2</v>
      </c>
      <c r="I6661">
        <v>49</v>
      </c>
      <c r="J6661" s="1">
        <v>45360</v>
      </c>
      <c r="K6661" s="2">
        <v>0.43819444444444444</v>
      </c>
      <c r="L6661" t="str" cm="1">
        <f t="array" ref="L6661">_xlfn.IFS(
Table1[[#This Row],[Patient Age]]&gt;=70,"70-79",
Table1[[#This Row],[Patient Age]]&gt;=60,"60-69",
Table1[[#This Row],[Patient Age]]&gt;=50,"50-59",
Table1[[#This Row],[Patient Age]]&gt;=40,"40-49",
Table1[[#This Row],[Patient Age]]&gt;=30,"30-39",
Table1[[#This Row],[Patient Age]]&gt;=20,"20-29",
Table1[[#This Row],[Patient Age]]&gt;=10,"10-19",
TRUE,"0-9"
)</f>
        <v>10-19</v>
      </c>
      <c r="M6661" t="str">
        <f>IF(Table1[[#This Row],[Patient Waittime]]&gt;30,"Delay","Ontime")</f>
        <v>Delay</v>
      </c>
    </row>
    <row r="6662" spans="1:13" x14ac:dyDescent="0.2">
      <c r="A6662" t="s">
        <v>13331</v>
      </c>
      <c r="B6662" t="s">
        <v>13332</v>
      </c>
      <c r="C6662" t="s">
        <v>21</v>
      </c>
      <c r="D6662">
        <v>49</v>
      </c>
      <c r="E6662" t="s">
        <v>13</v>
      </c>
      <c r="F6662" t="s">
        <v>87</v>
      </c>
      <c r="G6662" t="s">
        <v>18</v>
      </c>
      <c r="H6662">
        <v>10</v>
      </c>
      <c r="I6662">
        <v>11</v>
      </c>
      <c r="J6662" s="1">
        <v>45129</v>
      </c>
      <c r="K6662" s="2">
        <v>0.12430555555555556</v>
      </c>
      <c r="L6662" t="str" cm="1">
        <f t="array" ref="L6662">_xlfn.IFS(
Table1[[#This Row],[Patient Age]]&gt;=70,"70-79",
Table1[[#This Row],[Patient Age]]&gt;=60,"60-69",
Table1[[#This Row],[Patient Age]]&gt;=50,"50-59",
Table1[[#This Row],[Patient Age]]&gt;=40,"40-49",
Table1[[#This Row],[Patient Age]]&gt;=30,"30-39",
Table1[[#This Row],[Patient Age]]&gt;=20,"20-29",
Table1[[#This Row],[Patient Age]]&gt;=10,"10-19",
TRUE,"0-9"
)</f>
        <v>40-49</v>
      </c>
      <c r="M6662" t="str">
        <f>IF(Table1[[#This Row],[Patient Waittime]]&gt;30,"Delay","Ontime")</f>
        <v>Ontime</v>
      </c>
    </row>
    <row r="6663" spans="1:13" x14ac:dyDescent="0.2">
      <c r="A6663" t="s">
        <v>13333</v>
      </c>
      <c r="B6663" t="s">
        <v>13334</v>
      </c>
      <c r="C6663" t="s">
        <v>21</v>
      </c>
      <c r="D6663">
        <v>4</v>
      </c>
      <c r="E6663" t="s">
        <v>13</v>
      </c>
      <c r="F6663" t="s">
        <v>18449</v>
      </c>
      <c r="G6663" t="s">
        <v>18</v>
      </c>
      <c r="I6663">
        <v>12</v>
      </c>
      <c r="J6663" s="1">
        <v>45213</v>
      </c>
      <c r="K6663" s="2">
        <v>1.4583333333333334E-2</v>
      </c>
      <c r="L6663" t="str" cm="1">
        <f t="array" ref="L6663">_xlfn.IFS(
Table1[[#This Row],[Patient Age]]&gt;=70,"70-79",
Table1[[#This Row],[Patient Age]]&gt;=60,"60-69",
Table1[[#This Row],[Patient Age]]&gt;=50,"50-59",
Table1[[#This Row],[Patient Age]]&gt;=40,"40-49",
Table1[[#This Row],[Patient Age]]&gt;=30,"30-39",
Table1[[#This Row],[Patient Age]]&gt;=20,"20-29",
Table1[[#This Row],[Patient Age]]&gt;=10,"10-19",
TRUE,"0-9"
)</f>
        <v>0-9</v>
      </c>
      <c r="M6663" t="str">
        <f>IF(Table1[[#This Row],[Patient Waittime]]&gt;30,"Delay","Ontime")</f>
        <v>Ontime</v>
      </c>
    </row>
    <row r="6664" spans="1:13" x14ac:dyDescent="0.2">
      <c r="A6664" t="s">
        <v>13335</v>
      </c>
      <c r="B6664" t="s">
        <v>13336</v>
      </c>
      <c r="C6664" t="s">
        <v>21</v>
      </c>
      <c r="D6664">
        <v>45</v>
      </c>
      <c r="E6664" t="s">
        <v>13</v>
      </c>
      <c r="F6664" t="s">
        <v>18449</v>
      </c>
      <c r="G6664" t="s">
        <v>18</v>
      </c>
      <c r="I6664">
        <v>36</v>
      </c>
      <c r="J6664" s="1">
        <v>45225</v>
      </c>
      <c r="K6664" s="2">
        <v>1.5277777777777777E-2</v>
      </c>
      <c r="L6664" t="str" cm="1">
        <f t="array" ref="L6664">_xlfn.IFS(
Table1[[#This Row],[Patient Age]]&gt;=70,"70-79",
Table1[[#This Row],[Patient Age]]&gt;=60,"60-69",
Table1[[#This Row],[Patient Age]]&gt;=50,"50-59",
Table1[[#This Row],[Patient Age]]&gt;=40,"40-49",
Table1[[#This Row],[Patient Age]]&gt;=30,"30-39",
Table1[[#This Row],[Patient Age]]&gt;=20,"20-29",
Table1[[#This Row],[Patient Age]]&gt;=10,"10-19",
TRUE,"0-9"
)</f>
        <v>40-49</v>
      </c>
      <c r="M6664" t="str">
        <f>IF(Table1[[#This Row],[Patient Waittime]]&gt;30,"Delay","Ontime")</f>
        <v>Delay</v>
      </c>
    </row>
    <row r="6665" spans="1:13" x14ac:dyDescent="0.2">
      <c r="A6665" t="s">
        <v>13337</v>
      </c>
      <c r="B6665" t="s">
        <v>13338</v>
      </c>
      <c r="C6665" t="s">
        <v>21</v>
      </c>
      <c r="D6665">
        <v>25</v>
      </c>
      <c r="E6665" t="s">
        <v>13</v>
      </c>
      <c r="F6665" t="s">
        <v>18449</v>
      </c>
      <c r="G6665" t="s">
        <v>18</v>
      </c>
      <c r="I6665">
        <v>40</v>
      </c>
      <c r="J6665" s="1">
        <v>45589</v>
      </c>
      <c r="K6665" s="2">
        <v>0.95138888888888884</v>
      </c>
      <c r="L6665" t="str" cm="1">
        <f t="array" ref="L6665">_xlfn.IFS(
Table1[[#This Row],[Patient Age]]&gt;=70,"70-79",
Table1[[#This Row],[Patient Age]]&gt;=60,"60-69",
Table1[[#This Row],[Patient Age]]&gt;=50,"50-59",
Table1[[#This Row],[Patient Age]]&gt;=40,"40-49",
Table1[[#This Row],[Patient Age]]&gt;=30,"30-39",
Table1[[#This Row],[Patient Age]]&gt;=20,"20-29",
Table1[[#This Row],[Patient Age]]&gt;=10,"10-19",
TRUE,"0-9"
)</f>
        <v>20-29</v>
      </c>
      <c r="M6665" t="str">
        <f>IF(Table1[[#This Row],[Patient Waittime]]&gt;30,"Delay","Ontime")</f>
        <v>Delay</v>
      </c>
    </row>
    <row r="6666" spans="1:13" x14ac:dyDescent="0.2">
      <c r="A6666" t="s">
        <v>13339</v>
      </c>
      <c r="B6666" t="s">
        <v>13340</v>
      </c>
      <c r="C6666" t="s">
        <v>21</v>
      </c>
      <c r="D6666">
        <v>47</v>
      </c>
      <c r="E6666" t="s">
        <v>13</v>
      </c>
      <c r="F6666" t="s">
        <v>18449</v>
      </c>
      <c r="G6666" t="s">
        <v>18</v>
      </c>
      <c r="I6666">
        <v>40</v>
      </c>
      <c r="J6666" s="1">
        <v>45257</v>
      </c>
      <c r="K6666" s="2">
        <v>0.86041666666666672</v>
      </c>
      <c r="L6666" t="str" cm="1">
        <f t="array" ref="L6666">_xlfn.IFS(
Table1[[#This Row],[Patient Age]]&gt;=70,"70-79",
Table1[[#This Row],[Patient Age]]&gt;=60,"60-69",
Table1[[#This Row],[Patient Age]]&gt;=50,"50-59",
Table1[[#This Row],[Patient Age]]&gt;=40,"40-49",
Table1[[#This Row],[Patient Age]]&gt;=30,"30-39",
Table1[[#This Row],[Patient Age]]&gt;=20,"20-29",
Table1[[#This Row],[Patient Age]]&gt;=10,"10-19",
TRUE,"0-9"
)</f>
        <v>40-49</v>
      </c>
      <c r="M6666" t="str">
        <f>IF(Table1[[#This Row],[Patient Waittime]]&gt;30,"Delay","Ontime")</f>
        <v>Delay</v>
      </c>
    </row>
    <row r="6667" spans="1:13" x14ac:dyDescent="0.2">
      <c r="A6667" t="s">
        <v>13341</v>
      </c>
      <c r="B6667" t="s">
        <v>13342</v>
      </c>
      <c r="C6667" t="s">
        <v>21</v>
      </c>
      <c r="D6667">
        <v>49</v>
      </c>
      <c r="E6667" t="s">
        <v>13</v>
      </c>
      <c r="F6667" t="s">
        <v>18449</v>
      </c>
      <c r="G6667" t="s">
        <v>18</v>
      </c>
      <c r="I6667">
        <v>53</v>
      </c>
      <c r="J6667" s="1">
        <v>45482</v>
      </c>
      <c r="K6667" s="2">
        <v>0.33680555555555558</v>
      </c>
      <c r="L6667" t="str" cm="1">
        <f t="array" ref="L6667">_xlfn.IFS(
Table1[[#This Row],[Patient Age]]&gt;=70,"70-79",
Table1[[#This Row],[Patient Age]]&gt;=60,"60-69",
Table1[[#This Row],[Patient Age]]&gt;=50,"50-59",
Table1[[#This Row],[Patient Age]]&gt;=40,"40-49",
Table1[[#This Row],[Patient Age]]&gt;=30,"30-39",
Table1[[#This Row],[Patient Age]]&gt;=20,"20-29",
Table1[[#This Row],[Patient Age]]&gt;=10,"10-19",
TRUE,"0-9"
)</f>
        <v>40-49</v>
      </c>
      <c r="M6667" t="str">
        <f>IF(Table1[[#This Row],[Patient Waittime]]&gt;30,"Delay","Ontime")</f>
        <v>Delay</v>
      </c>
    </row>
    <row r="6668" spans="1:13" x14ac:dyDescent="0.2">
      <c r="A6668" t="s">
        <v>13343</v>
      </c>
      <c r="B6668" t="s">
        <v>13344</v>
      </c>
      <c r="C6668" t="s">
        <v>21</v>
      </c>
      <c r="D6668">
        <v>33</v>
      </c>
      <c r="E6668" t="s">
        <v>13</v>
      </c>
      <c r="F6668" t="s">
        <v>18449</v>
      </c>
      <c r="G6668" t="s">
        <v>18</v>
      </c>
      <c r="I6668">
        <v>15</v>
      </c>
      <c r="J6668" s="1">
        <v>45306</v>
      </c>
      <c r="K6668" s="2">
        <v>0.28819444444444442</v>
      </c>
      <c r="L6668" t="str" cm="1">
        <f t="array" ref="L6668">_xlfn.IFS(
Table1[[#This Row],[Patient Age]]&gt;=70,"70-79",
Table1[[#This Row],[Patient Age]]&gt;=60,"60-69",
Table1[[#This Row],[Patient Age]]&gt;=50,"50-59",
Table1[[#This Row],[Patient Age]]&gt;=40,"40-49",
Table1[[#This Row],[Patient Age]]&gt;=30,"30-39",
Table1[[#This Row],[Patient Age]]&gt;=20,"20-29",
Table1[[#This Row],[Patient Age]]&gt;=10,"10-19",
TRUE,"0-9"
)</f>
        <v>30-39</v>
      </c>
      <c r="M6668" t="str">
        <f>IF(Table1[[#This Row],[Patient Waittime]]&gt;30,"Delay","Ontime")</f>
        <v>Ontime</v>
      </c>
    </row>
    <row r="6669" spans="1:13" x14ac:dyDescent="0.2">
      <c r="A6669" t="s">
        <v>13345</v>
      </c>
      <c r="B6669" t="s">
        <v>13346</v>
      </c>
      <c r="C6669" t="s">
        <v>21</v>
      </c>
      <c r="D6669">
        <v>3</v>
      </c>
      <c r="E6669" t="s">
        <v>13</v>
      </c>
      <c r="F6669" t="s">
        <v>18449</v>
      </c>
      <c r="G6669" t="s">
        <v>18</v>
      </c>
      <c r="I6669">
        <v>17</v>
      </c>
      <c r="J6669" s="1">
        <v>45371</v>
      </c>
      <c r="K6669" s="2">
        <v>0.87291666666666667</v>
      </c>
      <c r="L6669" t="str" cm="1">
        <f t="array" ref="L6669">_xlfn.IFS(
Table1[[#This Row],[Patient Age]]&gt;=70,"70-79",
Table1[[#This Row],[Patient Age]]&gt;=60,"60-69",
Table1[[#This Row],[Patient Age]]&gt;=50,"50-59",
Table1[[#This Row],[Patient Age]]&gt;=40,"40-49",
Table1[[#This Row],[Patient Age]]&gt;=30,"30-39",
Table1[[#This Row],[Patient Age]]&gt;=20,"20-29",
Table1[[#This Row],[Patient Age]]&gt;=10,"10-19",
TRUE,"0-9"
)</f>
        <v>0-9</v>
      </c>
      <c r="M6669" t="str">
        <f>IF(Table1[[#This Row],[Patient Waittime]]&gt;30,"Delay","Ontime")</f>
        <v>Ontime</v>
      </c>
    </row>
    <row r="6670" spans="1:13" x14ac:dyDescent="0.2">
      <c r="A6670" t="s">
        <v>13347</v>
      </c>
      <c r="B6670" t="s">
        <v>13348</v>
      </c>
      <c r="C6670" t="s">
        <v>21</v>
      </c>
      <c r="D6670">
        <v>75</v>
      </c>
      <c r="E6670" t="s">
        <v>13</v>
      </c>
      <c r="F6670" t="s">
        <v>18449</v>
      </c>
      <c r="G6670" t="s">
        <v>18</v>
      </c>
      <c r="I6670">
        <v>17</v>
      </c>
      <c r="J6670" s="1">
        <v>45499</v>
      </c>
      <c r="K6670" s="2">
        <v>6.9444444444444441E-3</v>
      </c>
      <c r="L6670" t="str" cm="1">
        <f t="array" ref="L6670">_xlfn.IFS(
Table1[[#This Row],[Patient Age]]&gt;=70,"70-79",
Table1[[#This Row],[Patient Age]]&gt;=60,"60-69",
Table1[[#This Row],[Patient Age]]&gt;=50,"50-59",
Table1[[#This Row],[Patient Age]]&gt;=40,"40-49",
Table1[[#This Row],[Patient Age]]&gt;=30,"30-39",
Table1[[#This Row],[Patient Age]]&gt;=20,"20-29",
Table1[[#This Row],[Patient Age]]&gt;=10,"10-19",
TRUE,"0-9"
)</f>
        <v>70-79</v>
      </c>
      <c r="M6670" t="str">
        <f>IF(Table1[[#This Row],[Patient Waittime]]&gt;30,"Delay","Ontime")</f>
        <v>Ontime</v>
      </c>
    </row>
    <row r="6671" spans="1:13" x14ac:dyDescent="0.2">
      <c r="A6671" t="s">
        <v>13349</v>
      </c>
      <c r="B6671" t="s">
        <v>13350</v>
      </c>
      <c r="C6671" t="s">
        <v>21</v>
      </c>
      <c r="D6671">
        <v>40</v>
      </c>
      <c r="E6671" t="s">
        <v>13</v>
      </c>
      <c r="F6671" t="s">
        <v>18449</v>
      </c>
      <c r="G6671" t="s">
        <v>18</v>
      </c>
      <c r="I6671">
        <v>27</v>
      </c>
      <c r="J6671" s="1">
        <v>44992</v>
      </c>
      <c r="K6671" s="2">
        <v>0.61597222222222225</v>
      </c>
      <c r="L6671" t="str" cm="1">
        <f t="array" ref="L6671">_xlfn.IFS(
Table1[[#This Row],[Patient Age]]&gt;=70,"70-79",
Table1[[#This Row],[Patient Age]]&gt;=60,"60-69",
Table1[[#This Row],[Patient Age]]&gt;=50,"50-59",
Table1[[#This Row],[Patient Age]]&gt;=40,"40-49",
Table1[[#This Row],[Patient Age]]&gt;=30,"30-39",
Table1[[#This Row],[Patient Age]]&gt;=20,"20-29",
Table1[[#This Row],[Patient Age]]&gt;=10,"10-19",
TRUE,"0-9"
)</f>
        <v>40-49</v>
      </c>
      <c r="M6671" t="str">
        <f>IF(Table1[[#This Row],[Patient Waittime]]&gt;30,"Delay","Ontime")</f>
        <v>Ontime</v>
      </c>
    </row>
    <row r="6672" spans="1:13" x14ac:dyDescent="0.2">
      <c r="A6672" t="s">
        <v>13351</v>
      </c>
      <c r="B6672" t="s">
        <v>13352</v>
      </c>
      <c r="C6672" t="s">
        <v>21</v>
      </c>
      <c r="D6672">
        <v>67</v>
      </c>
      <c r="E6672" t="s">
        <v>13</v>
      </c>
      <c r="F6672" t="s">
        <v>18449</v>
      </c>
      <c r="G6672" t="s">
        <v>18</v>
      </c>
      <c r="I6672">
        <v>28</v>
      </c>
      <c r="J6672" s="1">
        <v>45291</v>
      </c>
      <c r="K6672" s="2">
        <v>0.1076388888888889</v>
      </c>
      <c r="L6672" t="str" cm="1">
        <f t="array" ref="L6672">_xlfn.IFS(
Table1[[#This Row],[Patient Age]]&gt;=70,"70-79",
Table1[[#This Row],[Patient Age]]&gt;=60,"60-69",
Table1[[#This Row],[Patient Age]]&gt;=50,"50-59",
Table1[[#This Row],[Patient Age]]&gt;=40,"40-49",
Table1[[#This Row],[Patient Age]]&gt;=30,"30-39",
Table1[[#This Row],[Patient Age]]&gt;=20,"20-29",
Table1[[#This Row],[Patient Age]]&gt;=10,"10-19",
TRUE,"0-9"
)</f>
        <v>60-69</v>
      </c>
      <c r="M6672" t="str">
        <f>IF(Table1[[#This Row],[Patient Waittime]]&gt;30,"Delay","Ontime")</f>
        <v>Ontime</v>
      </c>
    </row>
    <row r="6673" spans="1:13" x14ac:dyDescent="0.2">
      <c r="A6673" t="s">
        <v>13353</v>
      </c>
      <c r="B6673" t="s">
        <v>13354</v>
      </c>
      <c r="C6673" t="s">
        <v>21</v>
      </c>
      <c r="D6673">
        <v>69</v>
      </c>
      <c r="E6673" t="s">
        <v>13</v>
      </c>
      <c r="F6673" t="s">
        <v>18449</v>
      </c>
      <c r="G6673" t="s">
        <v>18</v>
      </c>
      <c r="I6673">
        <v>31</v>
      </c>
      <c r="J6673" s="1">
        <v>45205</v>
      </c>
      <c r="K6673" s="2">
        <v>0.37986111111111109</v>
      </c>
      <c r="L6673" t="str" cm="1">
        <f t="array" ref="L6673">_xlfn.IFS(
Table1[[#This Row],[Patient Age]]&gt;=70,"70-79",
Table1[[#This Row],[Patient Age]]&gt;=60,"60-69",
Table1[[#This Row],[Patient Age]]&gt;=50,"50-59",
Table1[[#This Row],[Patient Age]]&gt;=40,"40-49",
Table1[[#This Row],[Patient Age]]&gt;=30,"30-39",
Table1[[#This Row],[Patient Age]]&gt;=20,"20-29",
Table1[[#This Row],[Patient Age]]&gt;=10,"10-19",
TRUE,"0-9"
)</f>
        <v>60-69</v>
      </c>
      <c r="M6673" t="str">
        <f>IF(Table1[[#This Row],[Patient Waittime]]&gt;30,"Delay","Ontime")</f>
        <v>Delay</v>
      </c>
    </row>
    <row r="6674" spans="1:13" x14ac:dyDescent="0.2">
      <c r="A6674" t="s">
        <v>13355</v>
      </c>
      <c r="B6674" t="s">
        <v>13356</v>
      </c>
      <c r="C6674" t="s">
        <v>21</v>
      </c>
      <c r="D6674">
        <v>4</v>
      </c>
      <c r="E6674" t="s">
        <v>13</v>
      </c>
      <c r="F6674" t="s">
        <v>18449</v>
      </c>
      <c r="G6674" t="s">
        <v>18</v>
      </c>
      <c r="I6674">
        <v>33</v>
      </c>
      <c r="J6674" s="1">
        <v>45199</v>
      </c>
      <c r="K6674" s="2">
        <v>0.57638888888888884</v>
      </c>
      <c r="L6674" t="str" cm="1">
        <f t="array" ref="L6674">_xlfn.IFS(
Table1[[#This Row],[Patient Age]]&gt;=70,"70-79",
Table1[[#This Row],[Patient Age]]&gt;=60,"60-69",
Table1[[#This Row],[Patient Age]]&gt;=50,"50-59",
Table1[[#This Row],[Patient Age]]&gt;=40,"40-49",
Table1[[#This Row],[Patient Age]]&gt;=30,"30-39",
Table1[[#This Row],[Patient Age]]&gt;=20,"20-29",
Table1[[#This Row],[Patient Age]]&gt;=10,"10-19",
TRUE,"0-9"
)</f>
        <v>0-9</v>
      </c>
      <c r="M6674" t="str">
        <f>IF(Table1[[#This Row],[Patient Waittime]]&gt;30,"Delay","Ontime")</f>
        <v>Delay</v>
      </c>
    </row>
    <row r="6675" spans="1:13" x14ac:dyDescent="0.2">
      <c r="A6675" t="s">
        <v>13357</v>
      </c>
      <c r="B6675" t="s">
        <v>13358</v>
      </c>
      <c r="C6675" t="s">
        <v>21</v>
      </c>
      <c r="D6675">
        <v>27</v>
      </c>
      <c r="E6675" t="s">
        <v>13</v>
      </c>
      <c r="F6675" t="s">
        <v>18449</v>
      </c>
      <c r="G6675" t="s">
        <v>18</v>
      </c>
      <c r="I6675">
        <v>38</v>
      </c>
      <c r="J6675" s="1">
        <v>44994</v>
      </c>
      <c r="K6675" s="2">
        <v>0.67291666666666672</v>
      </c>
      <c r="L6675" t="str" cm="1">
        <f t="array" ref="L6675">_xlfn.IFS(
Table1[[#This Row],[Patient Age]]&gt;=70,"70-79",
Table1[[#This Row],[Patient Age]]&gt;=60,"60-69",
Table1[[#This Row],[Patient Age]]&gt;=50,"50-59",
Table1[[#This Row],[Patient Age]]&gt;=40,"40-49",
Table1[[#This Row],[Patient Age]]&gt;=30,"30-39",
Table1[[#This Row],[Patient Age]]&gt;=20,"20-29",
Table1[[#This Row],[Patient Age]]&gt;=10,"10-19",
TRUE,"0-9"
)</f>
        <v>20-29</v>
      </c>
      <c r="M6675" t="str">
        <f>IF(Table1[[#This Row],[Patient Waittime]]&gt;30,"Delay","Ontime")</f>
        <v>Delay</v>
      </c>
    </row>
    <row r="6676" spans="1:13" x14ac:dyDescent="0.2">
      <c r="A6676" t="s">
        <v>13359</v>
      </c>
      <c r="B6676" t="s">
        <v>13360</v>
      </c>
      <c r="C6676" t="s">
        <v>21</v>
      </c>
      <c r="D6676">
        <v>51</v>
      </c>
      <c r="E6676" t="s">
        <v>13</v>
      </c>
      <c r="F6676" t="s">
        <v>18449</v>
      </c>
      <c r="G6676" t="s">
        <v>18</v>
      </c>
      <c r="I6676">
        <v>47</v>
      </c>
      <c r="J6676" s="1">
        <v>45023</v>
      </c>
      <c r="K6676" s="2">
        <v>0.12569444444444444</v>
      </c>
      <c r="L6676" t="str" cm="1">
        <f t="array" ref="L6676">_xlfn.IFS(
Table1[[#This Row],[Patient Age]]&gt;=70,"70-79",
Table1[[#This Row],[Patient Age]]&gt;=60,"60-69",
Table1[[#This Row],[Patient Age]]&gt;=50,"50-59",
Table1[[#This Row],[Patient Age]]&gt;=40,"40-49",
Table1[[#This Row],[Patient Age]]&gt;=30,"30-39",
Table1[[#This Row],[Patient Age]]&gt;=20,"20-29",
Table1[[#This Row],[Patient Age]]&gt;=10,"10-19",
TRUE,"0-9"
)</f>
        <v>50-59</v>
      </c>
      <c r="M6676" t="str">
        <f>IF(Table1[[#This Row],[Patient Waittime]]&gt;30,"Delay","Ontime")</f>
        <v>Delay</v>
      </c>
    </row>
    <row r="6677" spans="1:13" x14ac:dyDescent="0.2">
      <c r="A6677" t="s">
        <v>13361</v>
      </c>
      <c r="B6677" t="s">
        <v>13362</v>
      </c>
      <c r="C6677" t="s">
        <v>21</v>
      </c>
      <c r="D6677">
        <v>49</v>
      </c>
      <c r="E6677" t="s">
        <v>13</v>
      </c>
      <c r="F6677" t="s">
        <v>18449</v>
      </c>
      <c r="G6677" t="s">
        <v>18</v>
      </c>
      <c r="I6677">
        <v>50</v>
      </c>
      <c r="J6677" s="1">
        <v>45272</v>
      </c>
      <c r="K6677" s="2">
        <v>0.46180555555555558</v>
      </c>
      <c r="L6677" t="str" cm="1">
        <f t="array" ref="L6677">_xlfn.IFS(
Table1[[#This Row],[Patient Age]]&gt;=70,"70-79",
Table1[[#This Row],[Patient Age]]&gt;=60,"60-69",
Table1[[#This Row],[Patient Age]]&gt;=50,"50-59",
Table1[[#This Row],[Patient Age]]&gt;=40,"40-49",
Table1[[#This Row],[Patient Age]]&gt;=30,"30-39",
Table1[[#This Row],[Patient Age]]&gt;=20,"20-29",
Table1[[#This Row],[Patient Age]]&gt;=10,"10-19",
TRUE,"0-9"
)</f>
        <v>40-49</v>
      </c>
      <c r="M6677" t="str">
        <f>IF(Table1[[#This Row],[Patient Waittime]]&gt;30,"Delay","Ontime")</f>
        <v>Delay</v>
      </c>
    </row>
    <row r="6678" spans="1:13" x14ac:dyDescent="0.2">
      <c r="A6678" t="s">
        <v>13363</v>
      </c>
      <c r="B6678" t="s">
        <v>13364</v>
      </c>
      <c r="C6678" t="s">
        <v>21</v>
      </c>
      <c r="D6678">
        <v>26</v>
      </c>
      <c r="E6678" t="s">
        <v>13</v>
      </c>
      <c r="F6678" t="s">
        <v>18449</v>
      </c>
      <c r="G6678" t="s">
        <v>18</v>
      </c>
      <c r="I6678">
        <v>56</v>
      </c>
      <c r="J6678" s="1">
        <v>44932</v>
      </c>
      <c r="K6678" s="2">
        <v>0.10902777777777778</v>
      </c>
      <c r="L6678" t="str" cm="1">
        <f t="array" ref="L6678">_xlfn.IFS(
Table1[[#This Row],[Patient Age]]&gt;=70,"70-79",
Table1[[#This Row],[Patient Age]]&gt;=60,"60-69",
Table1[[#This Row],[Patient Age]]&gt;=50,"50-59",
Table1[[#This Row],[Patient Age]]&gt;=40,"40-49",
Table1[[#This Row],[Patient Age]]&gt;=30,"30-39",
Table1[[#This Row],[Patient Age]]&gt;=20,"20-29",
Table1[[#This Row],[Patient Age]]&gt;=10,"10-19",
TRUE,"0-9"
)</f>
        <v>20-29</v>
      </c>
      <c r="M6678" t="str">
        <f>IF(Table1[[#This Row],[Patient Waittime]]&gt;30,"Delay","Ontime")</f>
        <v>Delay</v>
      </c>
    </row>
    <row r="6679" spans="1:13" x14ac:dyDescent="0.2">
      <c r="A6679" t="s">
        <v>13365</v>
      </c>
      <c r="B6679" t="s">
        <v>13366</v>
      </c>
      <c r="C6679" t="s">
        <v>21</v>
      </c>
      <c r="D6679">
        <v>64</v>
      </c>
      <c r="E6679" t="s">
        <v>13</v>
      </c>
      <c r="F6679" t="s">
        <v>18449</v>
      </c>
      <c r="G6679" t="s">
        <v>18</v>
      </c>
      <c r="I6679">
        <v>14</v>
      </c>
      <c r="J6679" s="1">
        <v>45300</v>
      </c>
      <c r="K6679" s="2">
        <v>0.72222222222222221</v>
      </c>
      <c r="L6679" t="str" cm="1">
        <f t="array" ref="L6679">_xlfn.IFS(
Table1[[#This Row],[Patient Age]]&gt;=70,"70-79",
Table1[[#This Row],[Patient Age]]&gt;=60,"60-69",
Table1[[#This Row],[Patient Age]]&gt;=50,"50-59",
Table1[[#This Row],[Patient Age]]&gt;=40,"40-49",
Table1[[#This Row],[Patient Age]]&gt;=30,"30-39",
Table1[[#This Row],[Patient Age]]&gt;=20,"20-29",
Table1[[#This Row],[Patient Age]]&gt;=10,"10-19",
TRUE,"0-9"
)</f>
        <v>60-69</v>
      </c>
      <c r="M6679" t="str">
        <f>IF(Table1[[#This Row],[Patient Waittime]]&gt;30,"Delay","Ontime")</f>
        <v>Ontime</v>
      </c>
    </row>
    <row r="6680" spans="1:13" x14ac:dyDescent="0.2">
      <c r="A6680" t="s">
        <v>13367</v>
      </c>
      <c r="B6680" t="s">
        <v>13368</v>
      </c>
      <c r="C6680" t="s">
        <v>21</v>
      </c>
      <c r="D6680">
        <v>37</v>
      </c>
      <c r="E6680" t="s">
        <v>13</v>
      </c>
      <c r="F6680" t="s">
        <v>18449</v>
      </c>
      <c r="G6680" t="s">
        <v>18</v>
      </c>
      <c r="I6680">
        <v>23</v>
      </c>
      <c r="J6680" s="1">
        <v>45123</v>
      </c>
      <c r="K6680" s="2">
        <v>0.39861111111111114</v>
      </c>
      <c r="L6680" t="str" cm="1">
        <f t="array" ref="L6680">_xlfn.IFS(
Table1[[#This Row],[Patient Age]]&gt;=70,"70-79",
Table1[[#This Row],[Patient Age]]&gt;=60,"60-69",
Table1[[#This Row],[Patient Age]]&gt;=50,"50-59",
Table1[[#This Row],[Patient Age]]&gt;=40,"40-49",
Table1[[#This Row],[Patient Age]]&gt;=30,"30-39",
Table1[[#This Row],[Patient Age]]&gt;=20,"20-29",
Table1[[#This Row],[Patient Age]]&gt;=10,"10-19",
TRUE,"0-9"
)</f>
        <v>30-39</v>
      </c>
      <c r="M6680" t="str">
        <f>IF(Table1[[#This Row],[Patient Waittime]]&gt;30,"Delay","Ontime")</f>
        <v>Ontime</v>
      </c>
    </row>
    <row r="6681" spans="1:13" x14ac:dyDescent="0.2">
      <c r="A6681" t="s">
        <v>13369</v>
      </c>
      <c r="B6681" t="s">
        <v>13370</v>
      </c>
      <c r="C6681" t="s">
        <v>21</v>
      </c>
      <c r="D6681">
        <v>38</v>
      </c>
      <c r="E6681" t="s">
        <v>13</v>
      </c>
      <c r="F6681" t="s">
        <v>18449</v>
      </c>
      <c r="G6681" t="s">
        <v>18</v>
      </c>
      <c r="I6681">
        <v>28</v>
      </c>
      <c r="J6681" s="1">
        <v>45432</v>
      </c>
      <c r="K6681" s="2">
        <v>0.19930555555555557</v>
      </c>
      <c r="L6681" t="str" cm="1">
        <f t="array" ref="L6681">_xlfn.IFS(
Table1[[#This Row],[Patient Age]]&gt;=70,"70-79",
Table1[[#This Row],[Patient Age]]&gt;=60,"60-69",
Table1[[#This Row],[Patient Age]]&gt;=50,"50-59",
Table1[[#This Row],[Patient Age]]&gt;=40,"40-49",
Table1[[#This Row],[Patient Age]]&gt;=30,"30-39",
Table1[[#This Row],[Patient Age]]&gt;=20,"20-29",
Table1[[#This Row],[Patient Age]]&gt;=10,"10-19",
TRUE,"0-9"
)</f>
        <v>30-39</v>
      </c>
      <c r="M6681" t="str">
        <f>IF(Table1[[#This Row],[Patient Waittime]]&gt;30,"Delay","Ontime")</f>
        <v>Ontime</v>
      </c>
    </row>
    <row r="6682" spans="1:13" x14ac:dyDescent="0.2">
      <c r="A6682" t="s">
        <v>13371</v>
      </c>
      <c r="B6682" t="s">
        <v>13372</v>
      </c>
      <c r="C6682" t="s">
        <v>21</v>
      </c>
      <c r="D6682">
        <v>24</v>
      </c>
      <c r="E6682" t="s">
        <v>13</v>
      </c>
      <c r="F6682" t="s">
        <v>18449</v>
      </c>
      <c r="G6682" t="s">
        <v>18</v>
      </c>
      <c r="I6682">
        <v>44</v>
      </c>
      <c r="J6682" s="1">
        <v>45635</v>
      </c>
      <c r="K6682" s="2">
        <v>0.19375000000000001</v>
      </c>
      <c r="L6682" t="str" cm="1">
        <f t="array" ref="L6682">_xlfn.IFS(
Table1[[#This Row],[Patient Age]]&gt;=70,"70-79",
Table1[[#This Row],[Patient Age]]&gt;=60,"60-69",
Table1[[#This Row],[Patient Age]]&gt;=50,"50-59",
Table1[[#This Row],[Patient Age]]&gt;=40,"40-49",
Table1[[#This Row],[Patient Age]]&gt;=30,"30-39",
Table1[[#This Row],[Patient Age]]&gt;=20,"20-29",
Table1[[#This Row],[Patient Age]]&gt;=10,"10-19",
TRUE,"0-9"
)</f>
        <v>20-29</v>
      </c>
      <c r="M6682" t="str">
        <f>IF(Table1[[#This Row],[Patient Waittime]]&gt;30,"Delay","Ontime")</f>
        <v>Delay</v>
      </c>
    </row>
    <row r="6683" spans="1:13" x14ac:dyDescent="0.2">
      <c r="A6683" t="s">
        <v>13373</v>
      </c>
      <c r="B6683" t="s">
        <v>13374</v>
      </c>
      <c r="C6683" t="s">
        <v>21</v>
      </c>
      <c r="D6683">
        <v>78</v>
      </c>
      <c r="E6683" t="s">
        <v>13</v>
      </c>
      <c r="F6683" t="s">
        <v>18449</v>
      </c>
      <c r="G6683" t="s">
        <v>18</v>
      </c>
      <c r="I6683">
        <v>55</v>
      </c>
      <c r="J6683" s="1">
        <v>45430</v>
      </c>
      <c r="K6683" s="2">
        <v>0.16597222222222222</v>
      </c>
      <c r="L6683" t="str" cm="1">
        <f t="array" ref="L6683">_xlfn.IFS(
Table1[[#This Row],[Patient Age]]&gt;=70,"70-79",
Table1[[#This Row],[Patient Age]]&gt;=60,"60-69",
Table1[[#This Row],[Patient Age]]&gt;=50,"50-59",
Table1[[#This Row],[Patient Age]]&gt;=40,"40-49",
Table1[[#This Row],[Patient Age]]&gt;=30,"30-39",
Table1[[#This Row],[Patient Age]]&gt;=20,"20-29",
Table1[[#This Row],[Patient Age]]&gt;=10,"10-19",
TRUE,"0-9"
)</f>
        <v>70-79</v>
      </c>
      <c r="M6683" t="str">
        <f>IF(Table1[[#This Row],[Patient Waittime]]&gt;30,"Delay","Ontime")</f>
        <v>Delay</v>
      </c>
    </row>
    <row r="6684" spans="1:13" x14ac:dyDescent="0.2">
      <c r="A6684" t="s">
        <v>13375</v>
      </c>
      <c r="B6684" t="s">
        <v>13376</v>
      </c>
      <c r="C6684" t="s">
        <v>21</v>
      </c>
      <c r="D6684">
        <v>12</v>
      </c>
      <c r="E6684" t="s">
        <v>13</v>
      </c>
      <c r="F6684" t="s">
        <v>18449</v>
      </c>
      <c r="G6684" t="s">
        <v>18</v>
      </c>
      <c r="I6684">
        <v>13</v>
      </c>
      <c r="J6684" s="1">
        <v>45257</v>
      </c>
      <c r="K6684" s="2">
        <v>0.63611111111111107</v>
      </c>
      <c r="L6684" t="str" cm="1">
        <f t="array" ref="L6684">_xlfn.IFS(
Table1[[#This Row],[Patient Age]]&gt;=70,"70-79",
Table1[[#This Row],[Patient Age]]&gt;=60,"60-69",
Table1[[#This Row],[Patient Age]]&gt;=50,"50-59",
Table1[[#This Row],[Patient Age]]&gt;=40,"40-49",
Table1[[#This Row],[Patient Age]]&gt;=30,"30-39",
Table1[[#This Row],[Patient Age]]&gt;=20,"20-29",
Table1[[#This Row],[Patient Age]]&gt;=10,"10-19",
TRUE,"0-9"
)</f>
        <v>10-19</v>
      </c>
      <c r="M6684" t="str">
        <f>IF(Table1[[#This Row],[Patient Waittime]]&gt;30,"Delay","Ontime")</f>
        <v>Ontime</v>
      </c>
    </row>
    <row r="6685" spans="1:13" x14ac:dyDescent="0.2">
      <c r="A6685" t="s">
        <v>13377</v>
      </c>
      <c r="B6685" t="s">
        <v>13378</v>
      </c>
      <c r="C6685" t="s">
        <v>21</v>
      </c>
      <c r="D6685">
        <v>48</v>
      </c>
      <c r="E6685" t="s">
        <v>13</v>
      </c>
      <c r="F6685" t="s">
        <v>18449</v>
      </c>
      <c r="G6685" t="s">
        <v>18</v>
      </c>
      <c r="I6685">
        <v>14</v>
      </c>
      <c r="J6685" s="1">
        <v>45188</v>
      </c>
      <c r="K6685" s="2">
        <v>0.67152777777777772</v>
      </c>
      <c r="L6685" t="str" cm="1">
        <f t="array" ref="L6685">_xlfn.IFS(
Table1[[#This Row],[Patient Age]]&gt;=70,"70-79",
Table1[[#This Row],[Patient Age]]&gt;=60,"60-69",
Table1[[#This Row],[Patient Age]]&gt;=50,"50-59",
Table1[[#This Row],[Patient Age]]&gt;=40,"40-49",
Table1[[#This Row],[Patient Age]]&gt;=30,"30-39",
Table1[[#This Row],[Patient Age]]&gt;=20,"20-29",
Table1[[#This Row],[Patient Age]]&gt;=10,"10-19",
TRUE,"0-9"
)</f>
        <v>40-49</v>
      </c>
      <c r="M6685" t="str">
        <f>IF(Table1[[#This Row],[Patient Waittime]]&gt;30,"Delay","Ontime")</f>
        <v>Ontime</v>
      </c>
    </row>
    <row r="6686" spans="1:13" x14ac:dyDescent="0.2">
      <c r="A6686" t="s">
        <v>13379</v>
      </c>
      <c r="B6686" t="s">
        <v>13380</v>
      </c>
      <c r="C6686" t="s">
        <v>21</v>
      </c>
      <c r="D6686">
        <v>42</v>
      </c>
      <c r="E6686" t="s">
        <v>13</v>
      </c>
      <c r="F6686" t="s">
        <v>18449</v>
      </c>
      <c r="G6686" t="s">
        <v>18</v>
      </c>
      <c r="I6686">
        <v>18</v>
      </c>
      <c r="J6686" s="1">
        <v>45491</v>
      </c>
      <c r="K6686" s="2">
        <v>1.6666666666666666E-2</v>
      </c>
      <c r="L6686" t="str" cm="1">
        <f t="array" ref="L6686">_xlfn.IFS(
Table1[[#This Row],[Patient Age]]&gt;=70,"70-79",
Table1[[#This Row],[Patient Age]]&gt;=60,"60-69",
Table1[[#This Row],[Patient Age]]&gt;=50,"50-59",
Table1[[#This Row],[Patient Age]]&gt;=40,"40-49",
Table1[[#This Row],[Patient Age]]&gt;=30,"30-39",
Table1[[#This Row],[Patient Age]]&gt;=20,"20-29",
Table1[[#This Row],[Patient Age]]&gt;=10,"10-19",
TRUE,"0-9"
)</f>
        <v>40-49</v>
      </c>
      <c r="M6686" t="str">
        <f>IF(Table1[[#This Row],[Patient Waittime]]&gt;30,"Delay","Ontime")</f>
        <v>Ontime</v>
      </c>
    </row>
    <row r="6687" spans="1:13" x14ac:dyDescent="0.2">
      <c r="A6687" t="s">
        <v>13381</v>
      </c>
      <c r="B6687" t="s">
        <v>13382</v>
      </c>
      <c r="C6687" t="s">
        <v>21</v>
      </c>
      <c r="D6687">
        <v>40</v>
      </c>
      <c r="E6687" t="s">
        <v>13</v>
      </c>
      <c r="F6687" t="s">
        <v>18449</v>
      </c>
      <c r="G6687" t="s">
        <v>18</v>
      </c>
      <c r="I6687">
        <v>29</v>
      </c>
      <c r="J6687" s="1">
        <v>45026</v>
      </c>
      <c r="K6687" s="2">
        <v>0.52152777777777781</v>
      </c>
      <c r="L6687" t="str" cm="1">
        <f t="array" ref="L6687">_xlfn.IFS(
Table1[[#This Row],[Patient Age]]&gt;=70,"70-79",
Table1[[#This Row],[Patient Age]]&gt;=60,"60-69",
Table1[[#This Row],[Patient Age]]&gt;=50,"50-59",
Table1[[#This Row],[Patient Age]]&gt;=40,"40-49",
Table1[[#This Row],[Patient Age]]&gt;=30,"30-39",
Table1[[#This Row],[Patient Age]]&gt;=20,"20-29",
Table1[[#This Row],[Patient Age]]&gt;=10,"10-19",
TRUE,"0-9"
)</f>
        <v>40-49</v>
      </c>
      <c r="M6687" t="str">
        <f>IF(Table1[[#This Row],[Patient Waittime]]&gt;30,"Delay","Ontime")</f>
        <v>Ontime</v>
      </c>
    </row>
    <row r="6688" spans="1:13" x14ac:dyDescent="0.2">
      <c r="A6688" t="s">
        <v>13383</v>
      </c>
      <c r="B6688" t="s">
        <v>13384</v>
      </c>
      <c r="C6688" t="s">
        <v>21</v>
      </c>
      <c r="D6688">
        <v>34</v>
      </c>
      <c r="E6688" t="s">
        <v>13</v>
      </c>
      <c r="F6688" t="s">
        <v>18449</v>
      </c>
      <c r="G6688" t="s">
        <v>18</v>
      </c>
      <c r="I6688">
        <v>31</v>
      </c>
      <c r="J6688" s="1">
        <v>45283</v>
      </c>
      <c r="K6688" s="2">
        <v>0.16944444444444445</v>
      </c>
      <c r="L6688" t="str" cm="1">
        <f t="array" ref="L6688">_xlfn.IFS(
Table1[[#This Row],[Patient Age]]&gt;=70,"70-79",
Table1[[#This Row],[Patient Age]]&gt;=60,"60-69",
Table1[[#This Row],[Patient Age]]&gt;=50,"50-59",
Table1[[#This Row],[Patient Age]]&gt;=40,"40-49",
Table1[[#This Row],[Patient Age]]&gt;=30,"30-39",
Table1[[#This Row],[Patient Age]]&gt;=20,"20-29",
Table1[[#This Row],[Patient Age]]&gt;=10,"10-19",
TRUE,"0-9"
)</f>
        <v>30-39</v>
      </c>
      <c r="M6688" t="str">
        <f>IF(Table1[[#This Row],[Patient Waittime]]&gt;30,"Delay","Ontime")</f>
        <v>Delay</v>
      </c>
    </row>
    <row r="6689" spans="1:13" x14ac:dyDescent="0.2">
      <c r="A6689" t="s">
        <v>13385</v>
      </c>
      <c r="B6689" t="s">
        <v>13386</v>
      </c>
      <c r="C6689" t="s">
        <v>21</v>
      </c>
      <c r="D6689">
        <v>49</v>
      </c>
      <c r="E6689" t="s">
        <v>13</v>
      </c>
      <c r="F6689" t="s">
        <v>18449</v>
      </c>
      <c r="G6689" t="s">
        <v>18</v>
      </c>
      <c r="I6689">
        <v>38</v>
      </c>
      <c r="J6689" s="1">
        <v>45308</v>
      </c>
      <c r="K6689" s="2">
        <v>0.85624999999999996</v>
      </c>
      <c r="L6689" t="str" cm="1">
        <f t="array" ref="L6689">_xlfn.IFS(
Table1[[#This Row],[Patient Age]]&gt;=70,"70-79",
Table1[[#This Row],[Patient Age]]&gt;=60,"60-69",
Table1[[#This Row],[Patient Age]]&gt;=50,"50-59",
Table1[[#This Row],[Patient Age]]&gt;=40,"40-49",
Table1[[#This Row],[Patient Age]]&gt;=30,"30-39",
Table1[[#This Row],[Patient Age]]&gt;=20,"20-29",
Table1[[#This Row],[Patient Age]]&gt;=10,"10-19",
TRUE,"0-9"
)</f>
        <v>40-49</v>
      </c>
      <c r="M6689" t="str">
        <f>IF(Table1[[#This Row],[Patient Waittime]]&gt;30,"Delay","Ontime")</f>
        <v>Delay</v>
      </c>
    </row>
    <row r="6690" spans="1:13" x14ac:dyDescent="0.2">
      <c r="A6690" t="s">
        <v>13387</v>
      </c>
      <c r="B6690" t="s">
        <v>13388</v>
      </c>
      <c r="C6690" t="s">
        <v>21</v>
      </c>
      <c r="D6690">
        <v>56</v>
      </c>
      <c r="E6690" t="s">
        <v>13</v>
      </c>
      <c r="F6690" t="s">
        <v>18449</v>
      </c>
      <c r="G6690" t="s">
        <v>18</v>
      </c>
      <c r="I6690">
        <v>42</v>
      </c>
      <c r="J6690" s="1">
        <v>45511</v>
      </c>
      <c r="K6690" s="2">
        <v>0.28055555555555556</v>
      </c>
      <c r="L6690" t="str" cm="1">
        <f t="array" ref="L6690">_xlfn.IFS(
Table1[[#This Row],[Patient Age]]&gt;=70,"70-79",
Table1[[#This Row],[Patient Age]]&gt;=60,"60-69",
Table1[[#This Row],[Patient Age]]&gt;=50,"50-59",
Table1[[#This Row],[Patient Age]]&gt;=40,"40-49",
Table1[[#This Row],[Patient Age]]&gt;=30,"30-39",
Table1[[#This Row],[Patient Age]]&gt;=20,"20-29",
Table1[[#This Row],[Patient Age]]&gt;=10,"10-19",
TRUE,"0-9"
)</f>
        <v>50-59</v>
      </c>
      <c r="M6690" t="str">
        <f>IF(Table1[[#This Row],[Patient Waittime]]&gt;30,"Delay","Ontime")</f>
        <v>Delay</v>
      </c>
    </row>
    <row r="6691" spans="1:13" x14ac:dyDescent="0.2">
      <c r="A6691" t="s">
        <v>13389</v>
      </c>
      <c r="B6691" t="s">
        <v>13390</v>
      </c>
      <c r="C6691" t="s">
        <v>21</v>
      </c>
      <c r="D6691">
        <v>9</v>
      </c>
      <c r="E6691" t="s">
        <v>13</v>
      </c>
      <c r="F6691" t="s">
        <v>18449</v>
      </c>
      <c r="G6691" t="s">
        <v>18</v>
      </c>
      <c r="I6691">
        <v>54</v>
      </c>
      <c r="J6691" s="1">
        <v>45166</v>
      </c>
      <c r="K6691" s="2">
        <v>0.83819444444444446</v>
      </c>
      <c r="L6691" t="str" cm="1">
        <f t="array" ref="L6691">_xlfn.IFS(
Table1[[#This Row],[Patient Age]]&gt;=70,"70-79",
Table1[[#This Row],[Patient Age]]&gt;=60,"60-69",
Table1[[#This Row],[Patient Age]]&gt;=50,"50-59",
Table1[[#This Row],[Patient Age]]&gt;=40,"40-49",
Table1[[#This Row],[Patient Age]]&gt;=30,"30-39",
Table1[[#This Row],[Patient Age]]&gt;=20,"20-29",
Table1[[#This Row],[Patient Age]]&gt;=10,"10-19",
TRUE,"0-9"
)</f>
        <v>0-9</v>
      </c>
      <c r="M6691" t="str">
        <f>IF(Table1[[#This Row],[Patient Waittime]]&gt;30,"Delay","Ontime")</f>
        <v>Delay</v>
      </c>
    </row>
    <row r="6692" spans="1:13" x14ac:dyDescent="0.2">
      <c r="A6692" t="s">
        <v>13391</v>
      </c>
      <c r="B6692" t="s">
        <v>13392</v>
      </c>
      <c r="C6692" t="s">
        <v>21</v>
      </c>
      <c r="D6692">
        <v>36</v>
      </c>
      <c r="E6692" t="s">
        <v>13</v>
      </c>
      <c r="F6692" t="s">
        <v>18449</v>
      </c>
      <c r="G6692" t="s">
        <v>18</v>
      </c>
      <c r="I6692">
        <v>55</v>
      </c>
      <c r="J6692" s="1">
        <v>45329</v>
      </c>
      <c r="K6692" s="2">
        <v>0.59652777777777777</v>
      </c>
      <c r="L6692" t="str" cm="1">
        <f t="array" ref="L6692">_xlfn.IFS(
Table1[[#This Row],[Patient Age]]&gt;=70,"70-79",
Table1[[#This Row],[Patient Age]]&gt;=60,"60-69",
Table1[[#This Row],[Patient Age]]&gt;=50,"50-59",
Table1[[#This Row],[Patient Age]]&gt;=40,"40-49",
Table1[[#This Row],[Patient Age]]&gt;=30,"30-39",
Table1[[#This Row],[Patient Age]]&gt;=20,"20-29",
Table1[[#This Row],[Patient Age]]&gt;=10,"10-19",
TRUE,"0-9"
)</f>
        <v>30-39</v>
      </c>
      <c r="M6692" t="str">
        <f>IF(Table1[[#This Row],[Patient Waittime]]&gt;30,"Delay","Ontime")</f>
        <v>Delay</v>
      </c>
    </row>
    <row r="6693" spans="1:13" x14ac:dyDescent="0.2">
      <c r="A6693" t="s">
        <v>13393</v>
      </c>
      <c r="B6693" t="s">
        <v>13394</v>
      </c>
      <c r="C6693" t="s">
        <v>21</v>
      </c>
      <c r="D6693">
        <v>50</v>
      </c>
      <c r="E6693" t="s">
        <v>13</v>
      </c>
      <c r="F6693" t="s">
        <v>18449</v>
      </c>
      <c r="G6693" t="s">
        <v>18</v>
      </c>
      <c r="I6693">
        <v>56</v>
      </c>
      <c r="J6693" s="1">
        <v>45212</v>
      </c>
      <c r="K6693" s="2">
        <v>0.57222222222222219</v>
      </c>
      <c r="L6693" t="str" cm="1">
        <f t="array" ref="L6693">_xlfn.IFS(
Table1[[#This Row],[Patient Age]]&gt;=70,"70-79",
Table1[[#This Row],[Patient Age]]&gt;=60,"60-69",
Table1[[#This Row],[Patient Age]]&gt;=50,"50-59",
Table1[[#This Row],[Patient Age]]&gt;=40,"40-49",
Table1[[#This Row],[Patient Age]]&gt;=30,"30-39",
Table1[[#This Row],[Patient Age]]&gt;=20,"20-29",
Table1[[#This Row],[Patient Age]]&gt;=10,"10-19",
TRUE,"0-9"
)</f>
        <v>50-59</v>
      </c>
      <c r="M6693" t="str">
        <f>IF(Table1[[#This Row],[Patient Waittime]]&gt;30,"Delay","Ontime")</f>
        <v>Delay</v>
      </c>
    </row>
    <row r="6694" spans="1:13" x14ac:dyDescent="0.2">
      <c r="A6694" t="s">
        <v>13395</v>
      </c>
      <c r="B6694" t="s">
        <v>13396</v>
      </c>
      <c r="C6694" t="s">
        <v>21</v>
      </c>
      <c r="D6694">
        <v>29</v>
      </c>
      <c r="E6694" t="s">
        <v>13</v>
      </c>
      <c r="F6694" t="s">
        <v>18449</v>
      </c>
      <c r="G6694" t="s">
        <v>18</v>
      </c>
      <c r="I6694">
        <v>58</v>
      </c>
      <c r="J6694" s="1">
        <v>45407</v>
      </c>
      <c r="K6694" s="2">
        <v>4.5138888888888888E-2</v>
      </c>
      <c r="L6694" t="str" cm="1">
        <f t="array" ref="L6694">_xlfn.IFS(
Table1[[#This Row],[Patient Age]]&gt;=70,"70-79",
Table1[[#This Row],[Patient Age]]&gt;=60,"60-69",
Table1[[#This Row],[Patient Age]]&gt;=50,"50-59",
Table1[[#This Row],[Patient Age]]&gt;=40,"40-49",
Table1[[#This Row],[Patient Age]]&gt;=30,"30-39",
Table1[[#This Row],[Patient Age]]&gt;=20,"20-29",
Table1[[#This Row],[Patient Age]]&gt;=10,"10-19",
TRUE,"0-9"
)</f>
        <v>20-29</v>
      </c>
      <c r="M6694" t="str">
        <f>IF(Table1[[#This Row],[Patient Waittime]]&gt;30,"Delay","Ontime")</f>
        <v>Delay</v>
      </c>
    </row>
    <row r="6695" spans="1:13" x14ac:dyDescent="0.2">
      <c r="A6695" t="s">
        <v>13397</v>
      </c>
      <c r="B6695" t="s">
        <v>13398</v>
      </c>
      <c r="C6695" t="s">
        <v>21</v>
      </c>
      <c r="D6695">
        <v>8</v>
      </c>
      <c r="E6695" t="s">
        <v>13</v>
      </c>
      <c r="F6695" t="s">
        <v>18449</v>
      </c>
      <c r="G6695" t="s">
        <v>18</v>
      </c>
      <c r="I6695">
        <v>10</v>
      </c>
      <c r="J6695" s="1">
        <v>45597</v>
      </c>
      <c r="K6695" s="2">
        <v>9.2361111111111116E-2</v>
      </c>
      <c r="L6695" t="str" cm="1">
        <f t="array" ref="L6695">_xlfn.IFS(
Table1[[#This Row],[Patient Age]]&gt;=70,"70-79",
Table1[[#This Row],[Patient Age]]&gt;=60,"60-69",
Table1[[#This Row],[Patient Age]]&gt;=50,"50-59",
Table1[[#This Row],[Patient Age]]&gt;=40,"40-49",
Table1[[#This Row],[Patient Age]]&gt;=30,"30-39",
Table1[[#This Row],[Patient Age]]&gt;=20,"20-29",
Table1[[#This Row],[Patient Age]]&gt;=10,"10-19",
TRUE,"0-9"
)</f>
        <v>0-9</v>
      </c>
      <c r="M6695" t="str">
        <f>IF(Table1[[#This Row],[Patient Waittime]]&gt;30,"Delay","Ontime")</f>
        <v>Ontime</v>
      </c>
    </row>
    <row r="6696" spans="1:13" x14ac:dyDescent="0.2">
      <c r="A6696" t="s">
        <v>13399</v>
      </c>
      <c r="B6696" t="s">
        <v>13400</v>
      </c>
      <c r="C6696" t="s">
        <v>21</v>
      </c>
      <c r="D6696">
        <v>12</v>
      </c>
      <c r="E6696" t="s">
        <v>13</v>
      </c>
      <c r="F6696" t="s">
        <v>18449</v>
      </c>
      <c r="G6696" t="s">
        <v>18</v>
      </c>
      <c r="I6696">
        <v>17</v>
      </c>
      <c r="J6696" s="1">
        <v>45544</v>
      </c>
      <c r="K6696" s="2">
        <v>9.6527777777777782E-2</v>
      </c>
      <c r="L6696" t="str" cm="1">
        <f t="array" ref="L6696">_xlfn.IFS(
Table1[[#This Row],[Patient Age]]&gt;=70,"70-79",
Table1[[#This Row],[Patient Age]]&gt;=60,"60-69",
Table1[[#This Row],[Patient Age]]&gt;=50,"50-59",
Table1[[#This Row],[Patient Age]]&gt;=40,"40-49",
Table1[[#This Row],[Patient Age]]&gt;=30,"30-39",
Table1[[#This Row],[Patient Age]]&gt;=20,"20-29",
Table1[[#This Row],[Patient Age]]&gt;=10,"10-19",
TRUE,"0-9"
)</f>
        <v>10-19</v>
      </c>
      <c r="M6696" t="str">
        <f>IF(Table1[[#This Row],[Patient Waittime]]&gt;30,"Delay","Ontime")</f>
        <v>Ontime</v>
      </c>
    </row>
    <row r="6697" spans="1:13" x14ac:dyDescent="0.2">
      <c r="A6697" t="s">
        <v>13401</v>
      </c>
      <c r="B6697" t="s">
        <v>13402</v>
      </c>
      <c r="C6697" t="s">
        <v>21</v>
      </c>
      <c r="D6697">
        <v>13</v>
      </c>
      <c r="E6697" t="s">
        <v>13</v>
      </c>
      <c r="F6697" t="s">
        <v>18449</v>
      </c>
      <c r="G6697" t="s">
        <v>18</v>
      </c>
      <c r="I6697">
        <v>24</v>
      </c>
      <c r="J6697" s="1">
        <v>45556</v>
      </c>
      <c r="K6697" s="2">
        <v>0.32361111111111113</v>
      </c>
      <c r="L6697" t="str" cm="1">
        <f t="array" ref="L6697">_xlfn.IFS(
Table1[[#This Row],[Patient Age]]&gt;=70,"70-79",
Table1[[#This Row],[Patient Age]]&gt;=60,"60-69",
Table1[[#This Row],[Patient Age]]&gt;=50,"50-59",
Table1[[#This Row],[Patient Age]]&gt;=40,"40-49",
Table1[[#This Row],[Patient Age]]&gt;=30,"30-39",
Table1[[#This Row],[Patient Age]]&gt;=20,"20-29",
Table1[[#This Row],[Patient Age]]&gt;=10,"10-19",
TRUE,"0-9"
)</f>
        <v>10-19</v>
      </c>
      <c r="M6697" t="str">
        <f>IF(Table1[[#This Row],[Patient Waittime]]&gt;30,"Delay","Ontime")</f>
        <v>Ontime</v>
      </c>
    </row>
    <row r="6698" spans="1:13" x14ac:dyDescent="0.2">
      <c r="A6698" t="s">
        <v>13403</v>
      </c>
      <c r="B6698" t="s">
        <v>13404</v>
      </c>
      <c r="C6698" t="s">
        <v>21</v>
      </c>
      <c r="D6698">
        <v>62</v>
      </c>
      <c r="E6698" t="s">
        <v>13</v>
      </c>
      <c r="F6698" t="s">
        <v>18449</v>
      </c>
      <c r="G6698" t="s">
        <v>18</v>
      </c>
      <c r="I6698">
        <v>25</v>
      </c>
      <c r="J6698" s="1">
        <v>45372</v>
      </c>
      <c r="K6698" s="2">
        <v>0.94930555555555551</v>
      </c>
      <c r="L6698" t="str" cm="1">
        <f t="array" ref="L6698">_xlfn.IFS(
Table1[[#This Row],[Patient Age]]&gt;=70,"70-79",
Table1[[#This Row],[Patient Age]]&gt;=60,"60-69",
Table1[[#This Row],[Patient Age]]&gt;=50,"50-59",
Table1[[#This Row],[Patient Age]]&gt;=40,"40-49",
Table1[[#This Row],[Patient Age]]&gt;=30,"30-39",
Table1[[#This Row],[Patient Age]]&gt;=20,"20-29",
Table1[[#This Row],[Patient Age]]&gt;=10,"10-19",
TRUE,"0-9"
)</f>
        <v>60-69</v>
      </c>
      <c r="M6698" t="str">
        <f>IF(Table1[[#This Row],[Patient Waittime]]&gt;30,"Delay","Ontime")</f>
        <v>Ontime</v>
      </c>
    </row>
    <row r="6699" spans="1:13" x14ac:dyDescent="0.2">
      <c r="A6699" t="s">
        <v>13405</v>
      </c>
      <c r="B6699" t="s">
        <v>13406</v>
      </c>
      <c r="C6699" t="s">
        <v>21</v>
      </c>
      <c r="D6699">
        <v>36</v>
      </c>
      <c r="E6699" t="s">
        <v>13</v>
      </c>
      <c r="F6699" t="s">
        <v>18449</v>
      </c>
      <c r="G6699" t="s">
        <v>18</v>
      </c>
      <c r="I6699">
        <v>34</v>
      </c>
      <c r="J6699" s="1">
        <v>45565</v>
      </c>
      <c r="K6699" s="2">
        <v>0.69374999999999998</v>
      </c>
      <c r="L6699" t="str" cm="1">
        <f t="array" ref="L6699">_xlfn.IFS(
Table1[[#This Row],[Patient Age]]&gt;=70,"70-79",
Table1[[#This Row],[Patient Age]]&gt;=60,"60-69",
Table1[[#This Row],[Patient Age]]&gt;=50,"50-59",
Table1[[#This Row],[Patient Age]]&gt;=40,"40-49",
Table1[[#This Row],[Patient Age]]&gt;=30,"30-39",
Table1[[#This Row],[Patient Age]]&gt;=20,"20-29",
Table1[[#This Row],[Patient Age]]&gt;=10,"10-19",
TRUE,"0-9"
)</f>
        <v>30-39</v>
      </c>
      <c r="M6699" t="str">
        <f>IF(Table1[[#This Row],[Patient Waittime]]&gt;30,"Delay","Ontime")</f>
        <v>Delay</v>
      </c>
    </row>
    <row r="6700" spans="1:13" x14ac:dyDescent="0.2">
      <c r="A6700" t="s">
        <v>13407</v>
      </c>
      <c r="B6700" t="s">
        <v>13408</v>
      </c>
      <c r="C6700" t="s">
        <v>21</v>
      </c>
      <c r="D6700">
        <v>5</v>
      </c>
      <c r="E6700" t="s">
        <v>13</v>
      </c>
      <c r="F6700" t="s">
        <v>18449</v>
      </c>
      <c r="G6700" t="s">
        <v>18</v>
      </c>
      <c r="I6700">
        <v>37</v>
      </c>
      <c r="J6700" s="1">
        <v>45137</v>
      </c>
      <c r="K6700" s="2">
        <v>0.69652777777777775</v>
      </c>
      <c r="L6700" t="str" cm="1">
        <f t="array" ref="L6700">_xlfn.IFS(
Table1[[#This Row],[Patient Age]]&gt;=70,"70-79",
Table1[[#This Row],[Patient Age]]&gt;=60,"60-69",
Table1[[#This Row],[Patient Age]]&gt;=50,"50-59",
Table1[[#This Row],[Patient Age]]&gt;=40,"40-49",
Table1[[#This Row],[Patient Age]]&gt;=30,"30-39",
Table1[[#This Row],[Patient Age]]&gt;=20,"20-29",
Table1[[#This Row],[Patient Age]]&gt;=10,"10-19",
TRUE,"0-9"
)</f>
        <v>0-9</v>
      </c>
      <c r="M6700" t="str">
        <f>IF(Table1[[#This Row],[Patient Waittime]]&gt;30,"Delay","Ontime")</f>
        <v>Delay</v>
      </c>
    </row>
    <row r="6701" spans="1:13" x14ac:dyDescent="0.2">
      <c r="A6701" t="s">
        <v>13409</v>
      </c>
      <c r="B6701" t="s">
        <v>13410</v>
      </c>
      <c r="C6701" t="s">
        <v>21</v>
      </c>
      <c r="D6701">
        <v>67</v>
      </c>
      <c r="E6701" t="s">
        <v>13</v>
      </c>
      <c r="F6701" t="s">
        <v>18449</v>
      </c>
      <c r="G6701" t="s">
        <v>18</v>
      </c>
      <c r="I6701">
        <v>42</v>
      </c>
      <c r="J6701" s="1">
        <v>45329</v>
      </c>
      <c r="K6701" s="2">
        <v>0.92847222222222225</v>
      </c>
      <c r="L6701" t="str" cm="1">
        <f t="array" ref="L6701">_xlfn.IFS(
Table1[[#This Row],[Patient Age]]&gt;=70,"70-79",
Table1[[#This Row],[Patient Age]]&gt;=60,"60-69",
Table1[[#This Row],[Patient Age]]&gt;=50,"50-59",
Table1[[#This Row],[Patient Age]]&gt;=40,"40-49",
Table1[[#This Row],[Patient Age]]&gt;=30,"30-39",
Table1[[#This Row],[Patient Age]]&gt;=20,"20-29",
Table1[[#This Row],[Patient Age]]&gt;=10,"10-19",
TRUE,"0-9"
)</f>
        <v>60-69</v>
      </c>
      <c r="M6701" t="str">
        <f>IF(Table1[[#This Row],[Patient Waittime]]&gt;30,"Delay","Ontime")</f>
        <v>Delay</v>
      </c>
    </row>
    <row r="6702" spans="1:13" x14ac:dyDescent="0.2">
      <c r="A6702" t="s">
        <v>13411</v>
      </c>
      <c r="B6702" t="s">
        <v>13412</v>
      </c>
      <c r="C6702" t="s">
        <v>21</v>
      </c>
      <c r="D6702">
        <v>54</v>
      </c>
      <c r="E6702" t="s">
        <v>13</v>
      </c>
      <c r="F6702" t="s">
        <v>18449</v>
      </c>
      <c r="G6702" t="s">
        <v>18</v>
      </c>
      <c r="I6702">
        <v>43</v>
      </c>
      <c r="J6702" s="1">
        <v>45250</v>
      </c>
      <c r="K6702" s="2">
        <v>0.52152777777777781</v>
      </c>
      <c r="L6702" t="str" cm="1">
        <f t="array" ref="L6702">_xlfn.IFS(
Table1[[#This Row],[Patient Age]]&gt;=70,"70-79",
Table1[[#This Row],[Patient Age]]&gt;=60,"60-69",
Table1[[#This Row],[Patient Age]]&gt;=50,"50-59",
Table1[[#This Row],[Patient Age]]&gt;=40,"40-49",
Table1[[#This Row],[Patient Age]]&gt;=30,"30-39",
Table1[[#This Row],[Patient Age]]&gt;=20,"20-29",
Table1[[#This Row],[Patient Age]]&gt;=10,"10-19",
TRUE,"0-9"
)</f>
        <v>50-59</v>
      </c>
      <c r="M6702" t="str">
        <f>IF(Table1[[#This Row],[Patient Waittime]]&gt;30,"Delay","Ontime")</f>
        <v>Delay</v>
      </c>
    </row>
    <row r="6703" spans="1:13" x14ac:dyDescent="0.2">
      <c r="A6703" t="s">
        <v>13413</v>
      </c>
      <c r="B6703" t="s">
        <v>13414</v>
      </c>
      <c r="C6703" t="s">
        <v>21</v>
      </c>
      <c r="D6703">
        <v>16</v>
      </c>
      <c r="E6703" t="s">
        <v>13</v>
      </c>
      <c r="F6703" t="s">
        <v>18449</v>
      </c>
      <c r="G6703" t="s">
        <v>18</v>
      </c>
      <c r="I6703">
        <v>46</v>
      </c>
      <c r="J6703" s="1">
        <v>45506</v>
      </c>
      <c r="K6703" s="2">
        <v>0.69791666666666663</v>
      </c>
      <c r="L6703" t="str" cm="1">
        <f t="array" ref="L6703">_xlfn.IFS(
Table1[[#This Row],[Patient Age]]&gt;=70,"70-79",
Table1[[#This Row],[Patient Age]]&gt;=60,"60-69",
Table1[[#This Row],[Patient Age]]&gt;=50,"50-59",
Table1[[#This Row],[Patient Age]]&gt;=40,"40-49",
Table1[[#This Row],[Patient Age]]&gt;=30,"30-39",
Table1[[#This Row],[Patient Age]]&gt;=20,"20-29",
Table1[[#This Row],[Patient Age]]&gt;=10,"10-19",
TRUE,"0-9"
)</f>
        <v>10-19</v>
      </c>
      <c r="M6703" t="str">
        <f>IF(Table1[[#This Row],[Patient Waittime]]&gt;30,"Delay","Ontime")</f>
        <v>Delay</v>
      </c>
    </row>
    <row r="6704" spans="1:13" x14ac:dyDescent="0.2">
      <c r="A6704" t="s">
        <v>13415</v>
      </c>
      <c r="B6704" t="s">
        <v>13416</v>
      </c>
      <c r="C6704" t="s">
        <v>21</v>
      </c>
      <c r="D6704">
        <v>11</v>
      </c>
      <c r="E6704" t="s">
        <v>13</v>
      </c>
      <c r="F6704" t="s">
        <v>18449</v>
      </c>
      <c r="G6704" t="s">
        <v>18</v>
      </c>
      <c r="I6704">
        <v>56</v>
      </c>
      <c r="J6704" s="1">
        <v>45310</v>
      </c>
      <c r="K6704" s="2">
        <v>0.35138888888888886</v>
      </c>
      <c r="L6704" t="str" cm="1">
        <f t="array" ref="L6704">_xlfn.IFS(
Table1[[#This Row],[Patient Age]]&gt;=70,"70-79",
Table1[[#This Row],[Patient Age]]&gt;=60,"60-69",
Table1[[#This Row],[Patient Age]]&gt;=50,"50-59",
Table1[[#This Row],[Patient Age]]&gt;=40,"40-49",
Table1[[#This Row],[Patient Age]]&gt;=30,"30-39",
Table1[[#This Row],[Patient Age]]&gt;=20,"20-29",
Table1[[#This Row],[Patient Age]]&gt;=10,"10-19",
TRUE,"0-9"
)</f>
        <v>10-19</v>
      </c>
      <c r="M6704" t="str">
        <f>IF(Table1[[#This Row],[Patient Waittime]]&gt;30,"Delay","Ontime")</f>
        <v>Delay</v>
      </c>
    </row>
    <row r="6705" spans="1:13" x14ac:dyDescent="0.2">
      <c r="A6705" t="s">
        <v>13417</v>
      </c>
      <c r="B6705" t="s">
        <v>13418</v>
      </c>
      <c r="C6705" t="s">
        <v>21</v>
      </c>
      <c r="D6705">
        <v>7</v>
      </c>
      <c r="E6705" t="s">
        <v>13</v>
      </c>
      <c r="F6705" t="s">
        <v>18449</v>
      </c>
      <c r="G6705" t="s">
        <v>18</v>
      </c>
      <c r="I6705">
        <v>18</v>
      </c>
      <c r="J6705" s="1">
        <v>45488</v>
      </c>
      <c r="K6705" s="2">
        <v>0.98263888888888884</v>
      </c>
      <c r="L6705" t="str" cm="1">
        <f t="array" ref="L6705">_xlfn.IFS(
Table1[[#This Row],[Patient Age]]&gt;=70,"70-79",
Table1[[#This Row],[Patient Age]]&gt;=60,"60-69",
Table1[[#This Row],[Patient Age]]&gt;=50,"50-59",
Table1[[#This Row],[Patient Age]]&gt;=40,"40-49",
Table1[[#This Row],[Patient Age]]&gt;=30,"30-39",
Table1[[#This Row],[Patient Age]]&gt;=20,"20-29",
Table1[[#This Row],[Patient Age]]&gt;=10,"10-19",
TRUE,"0-9"
)</f>
        <v>0-9</v>
      </c>
      <c r="M6705" t="str">
        <f>IF(Table1[[#This Row],[Patient Waittime]]&gt;30,"Delay","Ontime")</f>
        <v>Ontime</v>
      </c>
    </row>
    <row r="6706" spans="1:13" x14ac:dyDescent="0.2">
      <c r="A6706" t="s">
        <v>13419</v>
      </c>
      <c r="B6706" t="s">
        <v>13420</v>
      </c>
      <c r="C6706" t="s">
        <v>21</v>
      </c>
      <c r="D6706">
        <v>41</v>
      </c>
      <c r="E6706" t="s">
        <v>13</v>
      </c>
      <c r="F6706" t="s">
        <v>18449</v>
      </c>
      <c r="G6706" t="s">
        <v>18</v>
      </c>
      <c r="I6706">
        <v>18</v>
      </c>
      <c r="J6706" s="1">
        <v>45136</v>
      </c>
      <c r="K6706" s="2">
        <v>0.81805555555555554</v>
      </c>
      <c r="L6706" t="str" cm="1">
        <f t="array" ref="L6706">_xlfn.IFS(
Table1[[#This Row],[Patient Age]]&gt;=70,"70-79",
Table1[[#This Row],[Patient Age]]&gt;=60,"60-69",
Table1[[#This Row],[Patient Age]]&gt;=50,"50-59",
Table1[[#This Row],[Patient Age]]&gt;=40,"40-49",
Table1[[#This Row],[Patient Age]]&gt;=30,"30-39",
Table1[[#This Row],[Patient Age]]&gt;=20,"20-29",
Table1[[#This Row],[Patient Age]]&gt;=10,"10-19",
TRUE,"0-9"
)</f>
        <v>40-49</v>
      </c>
      <c r="M6706" t="str">
        <f>IF(Table1[[#This Row],[Patient Waittime]]&gt;30,"Delay","Ontime")</f>
        <v>Ontime</v>
      </c>
    </row>
    <row r="6707" spans="1:13" x14ac:dyDescent="0.2">
      <c r="A6707" t="s">
        <v>13421</v>
      </c>
      <c r="B6707" t="s">
        <v>13422</v>
      </c>
      <c r="C6707" t="s">
        <v>21</v>
      </c>
      <c r="D6707">
        <v>56</v>
      </c>
      <c r="E6707" t="s">
        <v>13</v>
      </c>
      <c r="F6707" t="s">
        <v>18449</v>
      </c>
      <c r="G6707" t="s">
        <v>18</v>
      </c>
      <c r="I6707">
        <v>25</v>
      </c>
      <c r="J6707" s="1">
        <v>45161</v>
      </c>
      <c r="K6707" s="2">
        <v>0.88124999999999998</v>
      </c>
      <c r="L6707" t="str" cm="1">
        <f t="array" ref="L6707">_xlfn.IFS(
Table1[[#This Row],[Patient Age]]&gt;=70,"70-79",
Table1[[#This Row],[Patient Age]]&gt;=60,"60-69",
Table1[[#This Row],[Patient Age]]&gt;=50,"50-59",
Table1[[#This Row],[Patient Age]]&gt;=40,"40-49",
Table1[[#This Row],[Patient Age]]&gt;=30,"30-39",
Table1[[#This Row],[Patient Age]]&gt;=20,"20-29",
Table1[[#This Row],[Patient Age]]&gt;=10,"10-19",
TRUE,"0-9"
)</f>
        <v>50-59</v>
      </c>
      <c r="M6707" t="str">
        <f>IF(Table1[[#This Row],[Patient Waittime]]&gt;30,"Delay","Ontime")</f>
        <v>Ontime</v>
      </c>
    </row>
    <row r="6708" spans="1:13" x14ac:dyDescent="0.2">
      <c r="A6708" t="s">
        <v>13423</v>
      </c>
      <c r="B6708" t="s">
        <v>13424</v>
      </c>
      <c r="C6708" t="s">
        <v>21</v>
      </c>
      <c r="D6708">
        <v>25</v>
      </c>
      <c r="E6708" t="s">
        <v>13</v>
      </c>
      <c r="F6708" t="s">
        <v>18449</v>
      </c>
      <c r="G6708" t="s">
        <v>18</v>
      </c>
      <c r="I6708">
        <v>29</v>
      </c>
      <c r="J6708" s="1">
        <v>45399</v>
      </c>
      <c r="K6708" s="2">
        <v>0.99722222222222223</v>
      </c>
      <c r="L6708" t="str" cm="1">
        <f t="array" ref="L6708">_xlfn.IFS(
Table1[[#This Row],[Patient Age]]&gt;=70,"70-79",
Table1[[#This Row],[Patient Age]]&gt;=60,"60-69",
Table1[[#This Row],[Patient Age]]&gt;=50,"50-59",
Table1[[#This Row],[Patient Age]]&gt;=40,"40-49",
Table1[[#This Row],[Patient Age]]&gt;=30,"30-39",
Table1[[#This Row],[Patient Age]]&gt;=20,"20-29",
Table1[[#This Row],[Patient Age]]&gt;=10,"10-19",
TRUE,"0-9"
)</f>
        <v>20-29</v>
      </c>
      <c r="M6708" t="str">
        <f>IF(Table1[[#This Row],[Patient Waittime]]&gt;30,"Delay","Ontime")</f>
        <v>Ontime</v>
      </c>
    </row>
    <row r="6709" spans="1:13" x14ac:dyDescent="0.2">
      <c r="A6709" t="s">
        <v>13425</v>
      </c>
      <c r="B6709" t="s">
        <v>13426</v>
      </c>
      <c r="C6709" t="s">
        <v>21</v>
      </c>
      <c r="D6709">
        <v>26</v>
      </c>
      <c r="E6709" t="s">
        <v>13</v>
      </c>
      <c r="F6709" t="s">
        <v>18449</v>
      </c>
      <c r="G6709" t="s">
        <v>18</v>
      </c>
      <c r="I6709">
        <v>29</v>
      </c>
      <c r="J6709" s="1">
        <v>45523</v>
      </c>
      <c r="K6709" s="2">
        <v>0.91111111111111109</v>
      </c>
      <c r="L6709" t="str" cm="1">
        <f t="array" ref="L6709">_xlfn.IFS(
Table1[[#This Row],[Patient Age]]&gt;=70,"70-79",
Table1[[#This Row],[Patient Age]]&gt;=60,"60-69",
Table1[[#This Row],[Patient Age]]&gt;=50,"50-59",
Table1[[#This Row],[Patient Age]]&gt;=40,"40-49",
Table1[[#This Row],[Patient Age]]&gt;=30,"30-39",
Table1[[#This Row],[Patient Age]]&gt;=20,"20-29",
Table1[[#This Row],[Patient Age]]&gt;=10,"10-19",
TRUE,"0-9"
)</f>
        <v>20-29</v>
      </c>
      <c r="M6709" t="str">
        <f>IF(Table1[[#This Row],[Patient Waittime]]&gt;30,"Delay","Ontime")</f>
        <v>Ontime</v>
      </c>
    </row>
    <row r="6710" spans="1:13" x14ac:dyDescent="0.2">
      <c r="A6710" t="s">
        <v>13427</v>
      </c>
      <c r="B6710" t="s">
        <v>13428</v>
      </c>
      <c r="C6710" t="s">
        <v>21</v>
      </c>
      <c r="D6710">
        <v>51</v>
      </c>
      <c r="E6710" t="s">
        <v>13</v>
      </c>
      <c r="F6710" t="s">
        <v>18449</v>
      </c>
      <c r="G6710" t="s">
        <v>18</v>
      </c>
      <c r="I6710">
        <v>33</v>
      </c>
      <c r="J6710" s="1">
        <v>45347</v>
      </c>
      <c r="K6710" s="2">
        <v>0.66041666666666665</v>
      </c>
      <c r="L6710" t="str" cm="1">
        <f t="array" ref="L6710">_xlfn.IFS(
Table1[[#This Row],[Patient Age]]&gt;=70,"70-79",
Table1[[#This Row],[Patient Age]]&gt;=60,"60-69",
Table1[[#This Row],[Patient Age]]&gt;=50,"50-59",
Table1[[#This Row],[Patient Age]]&gt;=40,"40-49",
Table1[[#This Row],[Patient Age]]&gt;=30,"30-39",
Table1[[#This Row],[Patient Age]]&gt;=20,"20-29",
Table1[[#This Row],[Patient Age]]&gt;=10,"10-19",
TRUE,"0-9"
)</f>
        <v>50-59</v>
      </c>
      <c r="M6710" t="str">
        <f>IF(Table1[[#This Row],[Patient Waittime]]&gt;30,"Delay","Ontime")</f>
        <v>Delay</v>
      </c>
    </row>
    <row r="6711" spans="1:13" x14ac:dyDescent="0.2">
      <c r="A6711" t="s">
        <v>13429</v>
      </c>
      <c r="B6711" t="s">
        <v>13430</v>
      </c>
      <c r="C6711" t="s">
        <v>21</v>
      </c>
      <c r="D6711">
        <v>72</v>
      </c>
      <c r="E6711" t="s">
        <v>13</v>
      </c>
      <c r="F6711" t="s">
        <v>18449</v>
      </c>
      <c r="G6711" t="s">
        <v>18</v>
      </c>
      <c r="I6711">
        <v>34</v>
      </c>
      <c r="J6711" s="1">
        <v>45439</v>
      </c>
      <c r="K6711" s="2">
        <v>7.2222222222222215E-2</v>
      </c>
      <c r="L6711" t="str" cm="1">
        <f t="array" ref="L6711">_xlfn.IFS(
Table1[[#This Row],[Patient Age]]&gt;=70,"70-79",
Table1[[#This Row],[Patient Age]]&gt;=60,"60-69",
Table1[[#This Row],[Patient Age]]&gt;=50,"50-59",
Table1[[#This Row],[Patient Age]]&gt;=40,"40-49",
Table1[[#This Row],[Patient Age]]&gt;=30,"30-39",
Table1[[#This Row],[Patient Age]]&gt;=20,"20-29",
Table1[[#This Row],[Patient Age]]&gt;=10,"10-19",
TRUE,"0-9"
)</f>
        <v>70-79</v>
      </c>
      <c r="M6711" t="str">
        <f>IF(Table1[[#This Row],[Patient Waittime]]&gt;30,"Delay","Ontime")</f>
        <v>Delay</v>
      </c>
    </row>
    <row r="6712" spans="1:13" x14ac:dyDescent="0.2">
      <c r="A6712" t="s">
        <v>13431</v>
      </c>
      <c r="B6712" t="s">
        <v>13432</v>
      </c>
      <c r="C6712" t="s">
        <v>21</v>
      </c>
      <c r="D6712">
        <v>79</v>
      </c>
      <c r="E6712" t="s">
        <v>13</v>
      </c>
      <c r="F6712" t="s">
        <v>18449</v>
      </c>
      <c r="G6712" t="s">
        <v>18</v>
      </c>
      <c r="I6712">
        <v>43</v>
      </c>
      <c r="J6712" s="1">
        <v>45088</v>
      </c>
      <c r="K6712" s="2">
        <v>0.49375000000000002</v>
      </c>
      <c r="L6712" t="str" cm="1">
        <f t="array" ref="L6712">_xlfn.IFS(
Table1[[#This Row],[Patient Age]]&gt;=70,"70-79",
Table1[[#This Row],[Patient Age]]&gt;=60,"60-69",
Table1[[#This Row],[Patient Age]]&gt;=50,"50-59",
Table1[[#This Row],[Patient Age]]&gt;=40,"40-49",
Table1[[#This Row],[Patient Age]]&gt;=30,"30-39",
Table1[[#This Row],[Patient Age]]&gt;=20,"20-29",
Table1[[#This Row],[Patient Age]]&gt;=10,"10-19",
TRUE,"0-9"
)</f>
        <v>70-79</v>
      </c>
      <c r="M6712" t="str">
        <f>IF(Table1[[#This Row],[Patient Waittime]]&gt;30,"Delay","Ontime")</f>
        <v>Delay</v>
      </c>
    </row>
    <row r="6713" spans="1:13" x14ac:dyDescent="0.2">
      <c r="A6713" t="s">
        <v>13433</v>
      </c>
      <c r="B6713" t="s">
        <v>13434</v>
      </c>
      <c r="C6713" t="s">
        <v>21</v>
      </c>
      <c r="D6713">
        <v>42</v>
      </c>
      <c r="E6713" t="s">
        <v>13</v>
      </c>
      <c r="F6713" t="s">
        <v>18449</v>
      </c>
      <c r="G6713" t="s">
        <v>18</v>
      </c>
      <c r="I6713">
        <v>48</v>
      </c>
      <c r="J6713" s="1">
        <v>45123</v>
      </c>
      <c r="K6713" s="2">
        <v>3.4027777777777775E-2</v>
      </c>
      <c r="L6713" t="str" cm="1">
        <f t="array" ref="L6713">_xlfn.IFS(
Table1[[#This Row],[Patient Age]]&gt;=70,"70-79",
Table1[[#This Row],[Patient Age]]&gt;=60,"60-69",
Table1[[#This Row],[Patient Age]]&gt;=50,"50-59",
Table1[[#This Row],[Patient Age]]&gt;=40,"40-49",
Table1[[#This Row],[Patient Age]]&gt;=30,"30-39",
Table1[[#This Row],[Patient Age]]&gt;=20,"20-29",
Table1[[#This Row],[Patient Age]]&gt;=10,"10-19",
TRUE,"0-9"
)</f>
        <v>40-49</v>
      </c>
      <c r="M6713" t="str">
        <f>IF(Table1[[#This Row],[Patient Waittime]]&gt;30,"Delay","Ontime")</f>
        <v>Delay</v>
      </c>
    </row>
    <row r="6714" spans="1:13" x14ac:dyDescent="0.2">
      <c r="A6714" t="s">
        <v>13435</v>
      </c>
      <c r="B6714" t="s">
        <v>13436</v>
      </c>
      <c r="C6714" t="s">
        <v>21</v>
      </c>
      <c r="D6714">
        <v>22</v>
      </c>
      <c r="E6714" t="s">
        <v>13</v>
      </c>
      <c r="F6714" t="s">
        <v>18449</v>
      </c>
      <c r="G6714" t="s">
        <v>18</v>
      </c>
      <c r="I6714">
        <v>19</v>
      </c>
      <c r="J6714" s="1">
        <v>45325</v>
      </c>
      <c r="K6714" s="2">
        <v>1.1805555555555555E-2</v>
      </c>
      <c r="L6714" t="str" cm="1">
        <f t="array" ref="L6714">_xlfn.IFS(
Table1[[#This Row],[Patient Age]]&gt;=70,"70-79",
Table1[[#This Row],[Patient Age]]&gt;=60,"60-69",
Table1[[#This Row],[Patient Age]]&gt;=50,"50-59",
Table1[[#This Row],[Patient Age]]&gt;=40,"40-49",
Table1[[#This Row],[Patient Age]]&gt;=30,"30-39",
Table1[[#This Row],[Patient Age]]&gt;=20,"20-29",
Table1[[#This Row],[Patient Age]]&gt;=10,"10-19",
TRUE,"0-9"
)</f>
        <v>20-29</v>
      </c>
      <c r="M6714" t="str">
        <f>IF(Table1[[#This Row],[Patient Waittime]]&gt;30,"Delay","Ontime")</f>
        <v>Ontime</v>
      </c>
    </row>
    <row r="6715" spans="1:13" x14ac:dyDescent="0.2">
      <c r="A6715" t="s">
        <v>13437</v>
      </c>
      <c r="B6715" t="s">
        <v>13438</v>
      </c>
      <c r="C6715" t="s">
        <v>21</v>
      </c>
      <c r="D6715">
        <v>53</v>
      </c>
      <c r="E6715" t="s">
        <v>13</v>
      </c>
      <c r="F6715" t="s">
        <v>18449</v>
      </c>
      <c r="G6715" t="s">
        <v>18</v>
      </c>
      <c r="I6715">
        <v>19</v>
      </c>
      <c r="J6715" s="1">
        <v>45578</v>
      </c>
      <c r="K6715" s="2">
        <v>0.86111111111111116</v>
      </c>
      <c r="L6715" t="str" cm="1">
        <f t="array" ref="L6715">_xlfn.IFS(
Table1[[#This Row],[Patient Age]]&gt;=70,"70-79",
Table1[[#This Row],[Patient Age]]&gt;=60,"60-69",
Table1[[#This Row],[Patient Age]]&gt;=50,"50-59",
Table1[[#This Row],[Patient Age]]&gt;=40,"40-49",
Table1[[#This Row],[Patient Age]]&gt;=30,"30-39",
Table1[[#This Row],[Patient Age]]&gt;=20,"20-29",
Table1[[#This Row],[Patient Age]]&gt;=10,"10-19",
TRUE,"0-9"
)</f>
        <v>50-59</v>
      </c>
      <c r="M6715" t="str">
        <f>IF(Table1[[#This Row],[Patient Waittime]]&gt;30,"Delay","Ontime")</f>
        <v>Ontime</v>
      </c>
    </row>
    <row r="6716" spans="1:13" x14ac:dyDescent="0.2">
      <c r="A6716" t="s">
        <v>13439</v>
      </c>
      <c r="B6716" t="s">
        <v>13440</v>
      </c>
      <c r="C6716" t="s">
        <v>21</v>
      </c>
      <c r="D6716">
        <v>12</v>
      </c>
      <c r="E6716" t="s">
        <v>13</v>
      </c>
      <c r="F6716" t="s">
        <v>18449</v>
      </c>
      <c r="G6716" t="s">
        <v>18</v>
      </c>
      <c r="I6716">
        <v>20</v>
      </c>
      <c r="J6716" s="1">
        <v>45203</v>
      </c>
      <c r="K6716" s="2">
        <v>0.5625</v>
      </c>
      <c r="L6716" t="str" cm="1">
        <f t="array" ref="L6716">_xlfn.IFS(
Table1[[#This Row],[Patient Age]]&gt;=70,"70-79",
Table1[[#This Row],[Patient Age]]&gt;=60,"60-69",
Table1[[#This Row],[Patient Age]]&gt;=50,"50-59",
Table1[[#This Row],[Patient Age]]&gt;=40,"40-49",
Table1[[#This Row],[Patient Age]]&gt;=30,"30-39",
Table1[[#This Row],[Patient Age]]&gt;=20,"20-29",
Table1[[#This Row],[Patient Age]]&gt;=10,"10-19",
TRUE,"0-9"
)</f>
        <v>10-19</v>
      </c>
      <c r="M6716" t="str">
        <f>IF(Table1[[#This Row],[Patient Waittime]]&gt;30,"Delay","Ontime")</f>
        <v>Ontime</v>
      </c>
    </row>
    <row r="6717" spans="1:13" x14ac:dyDescent="0.2">
      <c r="A6717" t="s">
        <v>13441</v>
      </c>
      <c r="B6717" t="s">
        <v>13442</v>
      </c>
      <c r="C6717" t="s">
        <v>21</v>
      </c>
      <c r="D6717">
        <v>49</v>
      </c>
      <c r="E6717" t="s">
        <v>13</v>
      </c>
      <c r="F6717" t="s">
        <v>18449</v>
      </c>
      <c r="G6717" t="s">
        <v>18</v>
      </c>
      <c r="I6717">
        <v>35</v>
      </c>
      <c r="J6717" s="1">
        <v>45374</v>
      </c>
      <c r="K6717" s="2">
        <v>4.2361111111111113E-2</v>
      </c>
      <c r="L6717" t="str" cm="1">
        <f t="array" ref="L6717">_xlfn.IFS(
Table1[[#This Row],[Patient Age]]&gt;=70,"70-79",
Table1[[#This Row],[Patient Age]]&gt;=60,"60-69",
Table1[[#This Row],[Patient Age]]&gt;=50,"50-59",
Table1[[#This Row],[Patient Age]]&gt;=40,"40-49",
Table1[[#This Row],[Patient Age]]&gt;=30,"30-39",
Table1[[#This Row],[Patient Age]]&gt;=20,"20-29",
Table1[[#This Row],[Patient Age]]&gt;=10,"10-19",
TRUE,"0-9"
)</f>
        <v>40-49</v>
      </c>
      <c r="M6717" t="str">
        <f>IF(Table1[[#This Row],[Patient Waittime]]&gt;30,"Delay","Ontime")</f>
        <v>Delay</v>
      </c>
    </row>
    <row r="6718" spans="1:13" x14ac:dyDescent="0.2">
      <c r="A6718" t="s">
        <v>13443</v>
      </c>
      <c r="B6718" t="s">
        <v>13444</v>
      </c>
      <c r="C6718" t="s">
        <v>21</v>
      </c>
      <c r="D6718">
        <v>60</v>
      </c>
      <c r="E6718" t="s">
        <v>13</v>
      </c>
      <c r="F6718" t="s">
        <v>18449</v>
      </c>
      <c r="G6718" t="s">
        <v>18</v>
      </c>
      <c r="I6718">
        <v>35</v>
      </c>
      <c r="J6718" s="1">
        <v>45127</v>
      </c>
      <c r="K6718" s="2">
        <v>0.18194444444444444</v>
      </c>
      <c r="L6718" t="str" cm="1">
        <f t="array" ref="L6718">_xlfn.IFS(
Table1[[#This Row],[Patient Age]]&gt;=70,"70-79",
Table1[[#This Row],[Patient Age]]&gt;=60,"60-69",
Table1[[#This Row],[Patient Age]]&gt;=50,"50-59",
Table1[[#This Row],[Patient Age]]&gt;=40,"40-49",
Table1[[#This Row],[Patient Age]]&gt;=30,"30-39",
Table1[[#This Row],[Patient Age]]&gt;=20,"20-29",
Table1[[#This Row],[Patient Age]]&gt;=10,"10-19",
TRUE,"0-9"
)</f>
        <v>60-69</v>
      </c>
      <c r="M6718" t="str">
        <f>IF(Table1[[#This Row],[Patient Waittime]]&gt;30,"Delay","Ontime")</f>
        <v>Delay</v>
      </c>
    </row>
    <row r="6719" spans="1:13" x14ac:dyDescent="0.2">
      <c r="A6719" t="s">
        <v>13445</v>
      </c>
      <c r="B6719" t="s">
        <v>13446</v>
      </c>
      <c r="C6719" t="s">
        <v>21</v>
      </c>
      <c r="D6719">
        <v>60</v>
      </c>
      <c r="E6719" t="s">
        <v>13</v>
      </c>
      <c r="F6719" t="s">
        <v>18449</v>
      </c>
      <c r="G6719" t="s">
        <v>18</v>
      </c>
      <c r="I6719">
        <v>37</v>
      </c>
      <c r="J6719" s="1">
        <v>45467</v>
      </c>
      <c r="K6719" s="2">
        <v>0.80833333333333335</v>
      </c>
      <c r="L6719" t="str" cm="1">
        <f t="array" ref="L6719">_xlfn.IFS(
Table1[[#This Row],[Patient Age]]&gt;=70,"70-79",
Table1[[#This Row],[Patient Age]]&gt;=60,"60-69",
Table1[[#This Row],[Patient Age]]&gt;=50,"50-59",
Table1[[#This Row],[Patient Age]]&gt;=40,"40-49",
Table1[[#This Row],[Patient Age]]&gt;=30,"30-39",
Table1[[#This Row],[Patient Age]]&gt;=20,"20-29",
Table1[[#This Row],[Patient Age]]&gt;=10,"10-19",
TRUE,"0-9"
)</f>
        <v>60-69</v>
      </c>
      <c r="M6719" t="str">
        <f>IF(Table1[[#This Row],[Patient Waittime]]&gt;30,"Delay","Ontime")</f>
        <v>Delay</v>
      </c>
    </row>
    <row r="6720" spans="1:13" x14ac:dyDescent="0.2">
      <c r="A6720" t="s">
        <v>13447</v>
      </c>
      <c r="B6720" t="s">
        <v>13448</v>
      </c>
      <c r="C6720" t="s">
        <v>21</v>
      </c>
      <c r="D6720">
        <v>48</v>
      </c>
      <c r="E6720" t="s">
        <v>13</v>
      </c>
      <c r="F6720" t="s">
        <v>18449</v>
      </c>
      <c r="G6720" t="s">
        <v>18</v>
      </c>
      <c r="I6720">
        <v>42</v>
      </c>
      <c r="J6720" s="1">
        <v>45402</v>
      </c>
      <c r="K6720" s="2">
        <v>7.4305555555555555E-2</v>
      </c>
      <c r="L6720" t="str" cm="1">
        <f t="array" ref="L6720">_xlfn.IFS(
Table1[[#This Row],[Patient Age]]&gt;=70,"70-79",
Table1[[#This Row],[Patient Age]]&gt;=60,"60-69",
Table1[[#This Row],[Patient Age]]&gt;=50,"50-59",
Table1[[#This Row],[Patient Age]]&gt;=40,"40-49",
Table1[[#This Row],[Patient Age]]&gt;=30,"30-39",
Table1[[#This Row],[Patient Age]]&gt;=20,"20-29",
Table1[[#This Row],[Patient Age]]&gt;=10,"10-19",
TRUE,"0-9"
)</f>
        <v>40-49</v>
      </c>
      <c r="M6720" t="str">
        <f>IF(Table1[[#This Row],[Patient Waittime]]&gt;30,"Delay","Ontime")</f>
        <v>Delay</v>
      </c>
    </row>
    <row r="6721" spans="1:13" x14ac:dyDescent="0.2">
      <c r="A6721" t="s">
        <v>13449</v>
      </c>
      <c r="B6721" t="s">
        <v>13450</v>
      </c>
      <c r="C6721" t="s">
        <v>21</v>
      </c>
      <c r="D6721">
        <v>26</v>
      </c>
      <c r="E6721" t="s">
        <v>13</v>
      </c>
      <c r="F6721" t="s">
        <v>18449</v>
      </c>
      <c r="G6721" t="s">
        <v>18</v>
      </c>
      <c r="I6721">
        <v>47</v>
      </c>
      <c r="J6721" s="1">
        <v>45446</v>
      </c>
      <c r="K6721" s="2">
        <v>0.79652777777777772</v>
      </c>
      <c r="L6721" t="str" cm="1">
        <f t="array" ref="L6721">_xlfn.IFS(
Table1[[#This Row],[Patient Age]]&gt;=70,"70-79",
Table1[[#This Row],[Patient Age]]&gt;=60,"60-69",
Table1[[#This Row],[Patient Age]]&gt;=50,"50-59",
Table1[[#This Row],[Patient Age]]&gt;=40,"40-49",
Table1[[#This Row],[Patient Age]]&gt;=30,"30-39",
Table1[[#This Row],[Patient Age]]&gt;=20,"20-29",
Table1[[#This Row],[Patient Age]]&gt;=10,"10-19",
TRUE,"0-9"
)</f>
        <v>20-29</v>
      </c>
      <c r="M6721" t="str">
        <f>IF(Table1[[#This Row],[Patient Waittime]]&gt;30,"Delay","Ontime")</f>
        <v>Delay</v>
      </c>
    </row>
    <row r="6722" spans="1:13" x14ac:dyDescent="0.2">
      <c r="A6722" t="s">
        <v>13451</v>
      </c>
      <c r="B6722" t="s">
        <v>13452</v>
      </c>
      <c r="C6722" t="s">
        <v>21</v>
      </c>
      <c r="D6722">
        <v>9</v>
      </c>
      <c r="E6722" t="s">
        <v>13</v>
      </c>
      <c r="F6722" t="s">
        <v>18449</v>
      </c>
      <c r="G6722" t="s">
        <v>18</v>
      </c>
      <c r="I6722">
        <v>48</v>
      </c>
      <c r="J6722" s="1">
        <v>45442</v>
      </c>
      <c r="K6722" s="2">
        <v>0.53680555555555554</v>
      </c>
      <c r="L6722" t="str" cm="1">
        <f t="array" ref="L6722">_xlfn.IFS(
Table1[[#This Row],[Patient Age]]&gt;=70,"70-79",
Table1[[#This Row],[Patient Age]]&gt;=60,"60-69",
Table1[[#This Row],[Patient Age]]&gt;=50,"50-59",
Table1[[#This Row],[Patient Age]]&gt;=40,"40-49",
Table1[[#This Row],[Patient Age]]&gt;=30,"30-39",
Table1[[#This Row],[Patient Age]]&gt;=20,"20-29",
Table1[[#This Row],[Patient Age]]&gt;=10,"10-19",
TRUE,"0-9"
)</f>
        <v>0-9</v>
      </c>
      <c r="M6722" t="str">
        <f>IF(Table1[[#This Row],[Patient Waittime]]&gt;30,"Delay","Ontime")</f>
        <v>Delay</v>
      </c>
    </row>
    <row r="6723" spans="1:13" x14ac:dyDescent="0.2">
      <c r="A6723" t="s">
        <v>13453</v>
      </c>
      <c r="B6723" t="s">
        <v>13454</v>
      </c>
      <c r="C6723" t="s">
        <v>21</v>
      </c>
      <c r="D6723">
        <v>10</v>
      </c>
      <c r="E6723" t="s">
        <v>13</v>
      </c>
      <c r="F6723" t="s">
        <v>18449</v>
      </c>
      <c r="G6723" t="s">
        <v>18</v>
      </c>
      <c r="I6723">
        <v>11</v>
      </c>
      <c r="J6723" s="1">
        <v>45106</v>
      </c>
      <c r="K6723" s="2">
        <v>0.28472222222222221</v>
      </c>
      <c r="L6723" t="str" cm="1">
        <f t="array" ref="L6723">_xlfn.IFS(
Table1[[#This Row],[Patient Age]]&gt;=70,"70-79",
Table1[[#This Row],[Patient Age]]&gt;=60,"60-69",
Table1[[#This Row],[Patient Age]]&gt;=50,"50-59",
Table1[[#This Row],[Patient Age]]&gt;=40,"40-49",
Table1[[#This Row],[Patient Age]]&gt;=30,"30-39",
Table1[[#This Row],[Patient Age]]&gt;=20,"20-29",
Table1[[#This Row],[Patient Age]]&gt;=10,"10-19",
TRUE,"0-9"
)</f>
        <v>10-19</v>
      </c>
      <c r="M6723" t="str">
        <f>IF(Table1[[#This Row],[Patient Waittime]]&gt;30,"Delay","Ontime")</f>
        <v>Ontime</v>
      </c>
    </row>
    <row r="6724" spans="1:13" x14ac:dyDescent="0.2">
      <c r="A6724" t="s">
        <v>13455</v>
      </c>
      <c r="B6724" t="s">
        <v>13456</v>
      </c>
      <c r="C6724" t="s">
        <v>21</v>
      </c>
      <c r="D6724">
        <v>64</v>
      </c>
      <c r="E6724" t="s">
        <v>13</v>
      </c>
      <c r="F6724" t="s">
        <v>18449</v>
      </c>
      <c r="G6724" t="s">
        <v>18</v>
      </c>
      <c r="I6724">
        <v>14</v>
      </c>
      <c r="J6724" s="1">
        <v>45480</v>
      </c>
      <c r="K6724" s="2">
        <v>4.7222222222222221E-2</v>
      </c>
      <c r="L6724" t="str" cm="1">
        <f t="array" ref="L6724">_xlfn.IFS(
Table1[[#This Row],[Patient Age]]&gt;=70,"70-79",
Table1[[#This Row],[Patient Age]]&gt;=60,"60-69",
Table1[[#This Row],[Patient Age]]&gt;=50,"50-59",
Table1[[#This Row],[Patient Age]]&gt;=40,"40-49",
Table1[[#This Row],[Patient Age]]&gt;=30,"30-39",
Table1[[#This Row],[Patient Age]]&gt;=20,"20-29",
Table1[[#This Row],[Patient Age]]&gt;=10,"10-19",
TRUE,"0-9"
)</f>
        <v>60-69</v>
      </c>
      <c r="M6724" t="str">
        <f>IF(Table1[[#This Row],[Patient Waittime]]&gt;30,"Delay","Ontime")</f>
        <v>Ontime</v>
      </c>
    </row>
    <row r="6725" spans="1:13" x14ac:dyDescent="0.2">
      <c r="A6725" t="s">
        <v>13457</v>
      </c>
      <c r="B6725" t="s">
        <v>13458</v>
      </c>
      <c r="C6725" t="s">
        <v>21</v>
      </c>
      <c r="D6725">
        <v>43</v>
      </c>
      <c r="E6725" t="s">
        <v>13</v>
      </c>
      <c r="F6725" t="s">
        <v>18449</v>
      </c>
      <c r="G6725" t="s">
        <v>18</v>
      </c>
      <c r="I6725">
        <v>16</v>
      </c>
      <c r="J6725" s="1">
        <v>45294</v>
      </c>
      <c r="K6725" s="2">
        <v>6.1805555555555558E-2</v>
      </c>
      <c r="L6725" t="str" cm="1">
        <f t="array" ref="L6725">_xlfn.IFS(
Table1[[#This Row],[Patient Age]]&gt;=70,"70-79",
Table1[[#This Row],[Patient Age]]&gt;=60,"60-69",
Table1[[#This Row],[Patient Age]]&gt;=50,"50-59",
Table1[[#This Row],[Patient Age]]&gt;=40,"40-49",
Table1[[#This Row],[Patient Age]]&gt;=30,"30-39",
Table1[[#This Row],[Patient Age]]&gt;=20,"20-29",
Table1[[#This Row],[Patient Age]]&gt;=10,"10-19",
TRUE,"0-9"
)</f>
        <v>40-49</v>
      </c>
      <c r="M6725" t="str">
        <f>IF(Table1[[#This Row],[Patient Waittime]]&gt;30,"Delay","Ontime")</f>
        <v>Ontime</v>
      </c>
    </row>
    <row r="6726" spans="1:13" x14ac:dyDescent="0.2">
      <c r="A6726" t="s">
        <v>13459</v>
      </c>
      <c r="B6726" t="s">
        <v>13460</v>
      </c>
      <c r="C6726" t="s">
        <v>21</v>
      </c>
      <c r="D6726">
        <v>61</v>
      </c>
      <c r="E6726" t="s">
        <v>13</v>
      </c>
      <c r="F6726" t="s">
        <v>18449</v>
      </c>
      <c r="G6726" t="s">
        <v>18</v>
      </c>
      <c r="I6726">
        <v>16</v>
      </c>
      <c r="J6726" s="1">
        <v>45244</v>
      </c>
      <c r="K6726" s="2">
        <v>3.1944444444444442E-2</v>
      </c>
      <c r="L6726" t="str" cm="1">
        <f t="array" ref="L6726">_xlfn.IFS(
Table1[[#This Row],[Patient Age]]&gt;=70,"70-79",
Table1[[#This Row],[Patient Age]]&gt;=60,"60-69",
Table1[[#This Row],[Patient Age]]&gt;=50,"50-59",
Table1[[#This Row],[Patient Age]]&gt;=40,"40-49",
Table1[[#This Row],[Patient Age]]&gt;=30,"30-39",
Table1[[#This Row],[Patient Age]]&gt;=20,"20-29",
Table1[[#This Row],[Patient Age]]&gt;=10,"10-19",
TRUE,"0-9"
)</f>
        <v>60-69</v>
      </c>
      <c r="M6726" t="str">
        <f>IF(Table1[[#This Row],[Patient Waittime]]&gt;30,"Delay","Ontime")</f>
        <v>Ontime</v>
      </c>
    </row>
    <row r="6727" spans="1:13" x14ac:dyDescent="0.2">
      <c r="A6727" t="s">
        <v>13461</v>
      </c>
      <c r="B6727" t="s">
        <v>13462</v>
      </c>
      <c r="C6727" t="s">
        <v>21</v>
      </c>
      <c r="D6727">
        <v>58</v>
      </c>
      <c r="E6727" t="s">
        <v>13</v>
      </c>
      <c r="F6727" t="s">
        <v>18449</v>
      </c>
      <c r="G6727" t="s">
        <v>18</v>
      </c>
      <c r="I6727">
        <v>17</v>
      </c>
      <c r="J6727" s="1">
        <v>45579</v>
      </c>
      <c r="K6727" s="2">
        <v>0.86250000000000004</v>
      </c>
      <c r="L6727" t="str" cm="1">
        <f t="array" ref="L6727">_xlfn.IFS(
Table1[[#This Row],[Patient Age]]&gt;=70,"70-79",
Table1[[#This Row],[Patient Age]]&gt;=60,"60-69",
Table1[[#This Row],[Patient Age]]&gt;=50,"50-59",
Table1[[#This Row],[Patient Age]]&gt;=40,"40-49",
Table1[[#This Row],[Patient Age]]&gt;=30,"30-39",
Table1[[#This Row],[Patient Age]]&gt;=20,"20-29",
Table1[[#This Row],[Patient Age]]&gt;=10,"10-19",
TRUE,"0-9"
)</f>
        <v>50-59</v>
      </c>
      <c r="M6727" t="str">
        <f>IF(Table1[[#This Row],[Patient Waittime]]&gt;30,"Delay","Ontime")</f>
        <v>Ontime</v>
      </c>
    </row>
    <row r="6728" spans="1:13" x14ac:dyDescent="0.2">
      <c r="A6728" t="s">
        <v>13463</v>
      </c>
      <c r="B6728" t="s">
        <v>13464</v>
      </c>
      <c r="C6728" t="s">
        <v>21</v>
      </c>
      <c r="D6728">
        <v>4</v>
      </c>
      <c r="E6728" t="s">
        <v>13</v>
      </c>
      <c r="F6728" t="s">
        <v>18449</v>
      </c>
      <c r="G6728" t="s">
        <v>18</v>
      </c>
      <c r="I6728">
        <v>22</v>
      </c>
      <c r="J6728" s="1">
        <v>45050</v>
      </c>
      <c r="K6728" s="2">
        <v>0.27291666666666664</v>
      </c>
      <c r="L6728" t="str" cm="1">
        <f t="array" ref="L6728">_xlfn.IFS(
Table1[[#This Row],[Patient Age]]&gt;=70,"70-79",
Table1[[#This Row],[Patient Age]]&gt;=60,"60-69",
Table1[[#This Row],[Patient Age]]&gt;=50,"50-59",
Table1[[#This Row],[Patient Age]]&gt;=40,"40-49",
Table1[[#This Row],[Patient Age]]&gt;=30,"30-39",
Table1[[#This Row],[Patient Age]]&gt;=20,"20-29",
Table1[[#This Row],[Patient Age]]&gt;=10,"10-19",
TRUE,"0-9"
)</f>
        <v>0-9</v>
      </c>
      <c r="M6728" t="str">
        <f>IF(Table1[[#This Row],[Patient Waittime]]&gt;30,"Delay","Ontime")</f>
        <v>Ontime</v>
      </c>
    </row>
    <row r="6729" spans="1:13" x14ac:dyDescent="0.2">
      <c r="A6729" t="s">
        <v>13465</v>
      </c>
      <c r="B6729" t="s">
        <v>13466</v>
      </c>
      <c r="C6729" t="s">
        <v>21</v>
      </c>
      <c r="D6729">
        <v>64</v>
      </c>
      <c r="E6729" t="s">
        <v>13</v>
      </c>
      <c r="F6729" t="s">
        <v>18449</v>
      </c>
      <c r="G6729" t="s">
        <v>18</v>
      </c>
      <c r="I6729">
        <v>41</v>
      </c>
      <c r="J6729" s="1">
        <v>45505</v>
      </c>
      <c r="K6729" s="2">
        <v>0.7</v>
      </c>
      <c r="L6729" t="str" cm="1">
        <f t="array" ref="L6729">_xlfn.IFS(
Table1[[#This Row],[Patient Age]]&gt;=70,"70-79",
Table1[[#This Row],[Patient Age]]&gt;=60,"60-69",
Table1[[#This Row],[Patient Age]]&gt;=50,"50-59",
Table1[[#This Row],[Patient Age]]&gt;=40,"40-49",
Table1[[#This Row],[Patient Age]]&gt;=30,"30-39",
Table1[[#This Row],[Patient Age]]&gt;=20,"20-29",
Table1[[#This Row],[Patient Age]]&gt;=10,"10-19",
TRUE,"0-9"
)</f>
        <v>60-69</v>
      </c>
      <c r="M6729" t="str">
        <f>IF(Table1[[#This Row],[Patient Waittime]]&gt;30,"Delay","Ontime")</f>
        <v>Delay</v>
      </c>
    </row>
    <row r="6730" spans="1:13" x14ac:dyDescent="0.2">
      <c r="A6730" t="s">
        <v>13467</v>
      </c>
      <c r="B6730" t="s">
        <v>13468</v>
      </c>
      <c r="C6730" t="s">
        <v>21</v>
      </c>
      <c r="D6730">
        <v>6</v>
      </c>
      <c r="E6730" t="s">
        <v>13</v>
      </c>
      <c r="F6730" t="s">
        <v>18449</v>
      </c>
      <c r="G6730" t="s">
        <v>18</v>
      </c>
      <c r="I6730">
        <v>14</v>
      </c>
      <c r="J6730" s="1">
        <v>45219</v>
      </c>
      <c r="K6730" s="2">
        <v>0.81388888888888888</v>
      </c>
      <c r="L6730" t="str" cm="1">
        <f t="array" ref="L6730">_xlfn.IFS(
Table1[[#This Row],[Patient Age]]&gt;=70,"70-79",
Table1[[#This Row],[Patient Age]]&gt;=60,"60-69",
Table1[[#This Row],[Patient Age]]&gt;=50,"50-59",
Table1[[#This Row],[Patient Age]]&gt;=40,"40-49",
Table1[[#This Row],[Patient Age]]&gt;=30,"30-39",
Table1[[#This Row],[Patient Age]]&gt;=20,"20-29",
Table1[[#This Row],[Patient Age]]&gt;=10,"10-19",
TRUE,"0-9"
)</f>
        <v>0-9</v>
      </c>
      <c r="M6730" t="str">
        <f>IF(Table1[[#This Row],[Patient Waittime]]&gt;30,"Delay","Ontime")</f>
        <v>Ontime</v>
      </c>
    </row>
    <row r="6731" spans="1:13" x14ac:dyDescent="0.2">
      <c r="A6731" t="s">
        <v>13469</v>
      </c>
      <c r="B6731" t="s">
        <v>13470</v>
      </c>
      <c r="C6731" t="s">
        <v>21</v>
      </c>
      <c r="D6731">
        <v>65</v>
      </c>
      <c r="E6731" t="s">
        <v>13</v>
      </c>
      <c r="F6731" t="s">
        <v>18449</v>
      </c>
      <c r="G6731" t="s">
        <v>18</v>
      </c>
      <c r="I6731">
        <v>23</v>
      </c>
      <c r="J6731" s="1">
        <v>45358</v>
      </c>
      <c r="K6731" s="2">
        <v>0.99722222222222223</v>
      </c>
      <c r="L6731" t="str" cm="1">
        <f t="array" ref="L6731">_xlfn.IFS(
Table1[[#This Row],[Patient Age]]&gt;=70,"70-79",
Table1[[#This Row],[Patient Age]]&gt;=60,"60-69",
Table1[[#This Row],[Patient Age]]&gt;=50,"50-59",
Table1[[#This Row],[Patient Age]]&gt;=40,"40-49",
Table1[[#This Row],[Patient Age]]&gt;=30,"30-39",
Table1[[#This Row],[Patient Age]]&gt;=20,"20-29",
Table1[[#This Row],[Patient Age]]&gt;=10,"10-19",
TRUE,"0-9"
)</f>
        <v>60-69</v>
      </c>
      <c r="M6731" t="str">
        <f>IF(Table1[[#This Row],[Patient Waittime]]&gt;30,"Delay","Ontime")</f>
        <v>Ontime</v>
      </c>
    </row>
    <row r="6732" spans="1:13" x14ac:dyDescent="0.2">
      <c r="A6732" t="s">
        <v>13471</v>
      </c>
      <c r="B6732" t="s">
        <v>13472</v>
      </c>
      <c r="C6732" t="s">
        <v>21</v>
      </c>
      <c r="D6732">
        <v>59</v>
      </c>
      <c r="E6732" t="s">
        <v>13</v>
      </c>
      <c r="F6732" t="s">
        <v>18449</v>
      </c>
      <c r="G6732" t="s">
        <v>18</v>
      </c>
      <c r="I6732">
        <v>50</v>
      </c>
      <c r="J6732" s="1">
        <v>45388</v>
      </c>
      <c r="K6732" s="2">
        <v>6.458333333333334E-2</v>
      </c>
      <c r="L6732" t="str" cm="1">
        <f t="array" ref="L6732">_xlfn.IFS(
Table1[[#This Row],[Patient Age]]&gt;=70,"70-79",
Table1[[#This Row],[Patient Age]]&gt;=60,"60-69",
Table1[[#This Row],[Patient Age]]&gt;=50,"50-59",
Table1[[#This Row],[Patient Age]]&gt;=40,"40-49",
Table1[[#This Row],[Patient Age]]&gt;=30,"30-39",
Table1[[#This Row],[Patient Age]]&gt;=20,"20-29",
Table1[[#This Row],[Patient Age]]&gt;=10,"10-19",
TRUE,"0-9"
)</f>
        <v>50-59</v>
      </c>
      <c r="M6732" t="str">
        <f>IF(Table1[[#This Row],[Patient Waittime]]&gt;30,"Delay","Ontime")</f>
        <v>Delay</v>
      </c>
    </row>
    <row r="6733" spans="1:13" x14ac:dyDescent="0.2">
      <c r="A6733" t="s">
        <v>13473</v>
      </c>
      <c r="B6733" t="s">
        <v>13474</v>
      </c>
      <c r="C6733" t="s">
        <v>21</v>
      </c>
      <c r="D6733">
        <v>65</v>
      </c>
      <c r="E6733" t="s">
        <v>13</v>
      </c>
      <c r="F6733" t="s">
        <v>18449</v>
      </c>
      <c r="G6733" t="s">
        <v>18</v>
      </c>
      <c r="I6733">
        <v>57</v>
      </c>
      <c r="J6733" s="1">
        <v>45174</v>
      </c>
      <c r="K6733" s="2">
        <v>0.13125000000000001</v>
      </c>
      <c r="L6733" t="str" cm="1">
        <f t="array" ref="L6733">_xlfn.IFS(
Table1[[#This Row],[Patient Age]]&gt;=70,"70-79",
Table1[[#This Row],[Patient Age]]&gt;=60,"60-69",
Table1[[#This Row],[Patient Age]]&gt;=50,"50-59",
Table1[[#This Row],[Patient Age]]&gt;=40,"40-49",
Table1[[#This Row],[Patient Age]]&gt;=30,"30-39",
Table1[[#This Row],[Patient Age]]&gt;=20,"20-29",
Table1[[#This Row],[Patient Age]]&gt;=10,"10-19",
TRUE,"0-9"
)</f>
        <v>60-69</v>
      </c>
      <c r="M6733" t="str">
        <f>IF(Table1[[#This Row],[Patient Waittime]]&gt;30,"Delay","Ontime")</f>
        <v>Delay</v>
      </c>
    </row>
    <row r="6734" spans="1:13" x14ac:dyDescent="0.2">
      <c r="A6734" t="s">
        <v>13475</v>
      </c>
      <c r="B6734" t="s">
        <v>13476</v>
      </c>
      <c r="C6734" t="s">
        <v>21</v>
      </c>
      <c r="D6734">
        <v>60</v>
      </c>
      <c r="E6734" t="s">
        <v>13</v>
      </c>
      <c r="F6734" t="s">
        <v>18449</v>
      </c>
      <c r="G6734" t="s">
        <v>18</v>
      </c>
      <c r="I6734">
        <v>60</v>
      </c>
      <c r="J6734" s="1">
        <v>45536</v>
      </c>
      <c r="K6734" s="2">
        <v>0.91249999999999998</v>
      </c>
      <c r="L6734" t="str" cm="1">
        <f t="array" ref="L6734">_xlfn.IFS(
Table1[[#This Row],[Patient Age]]&gt;=70,"70-79",
Table1[[#This Row],[Patient Age]]&gt;=60,"60-69",
Table1[[#This Row],[Patient Age]]&gt;=50,"50-59",
Table1[[#This Row],[Patient Age]]&gt;=40,"40-49",
Table1[[#This Row],[Patient Age]]&gt;=30,"30-39",
Table1[[#This Row],[Patient Age]]&gt;=20,"20-29",
Table1[[#This Row],[Patient Age]]&gt;=10,"10-19",
TRUE,"0-9"
)</f>
        <v>60-69</v>
      </c>
      <c r="M6734" t="str">
        <f>IF(Table1[[#This Row],[Patient Waittime]]&gt;30,"Delay","Ontime")</f>
        <v>Delay</v>
      </c>
    </row>
    <row r="6735" spans="1:13" x14ac:dyDescent="0.2">
      <c r="A6735" t="s">
        <v>13477</v>
      </c>
      <c r="B6735" t="s">
        <v>13478</v>
      </c>
      <c r="C6735" t="s">
        <v>21</v>
      </c>
      <c r="D6735">
        <v>4</v>
      </c>
      <c r="E6735" t="s">
        <v>13</v>
      </c>
      <c r="F6735" t="s">
        <v>18449</v>
      </c>
      <c r="G6735" t="s">
        <v>18</v>
      </c>
      <c r="I6735">
        <v>15</v>
      </c>
      <c r="J6735" s="1">
        <v>45591</v>
      </c>
      <c r="K6735" s="2">
        <v>5.9027777777777776E-2</v>
      </c>
      <c r="L6735" t="str" cm="1">
        <f t="array" ref="L6735">_xlfn.IFS(
Table1[[#This Row],[Patient Age]]&gt;=70,"70-79",
Table1[[#This Row],[Patient Age]]&gt;=60,"60-69",
Table1[[#This Row],[Patient Age]]&gt;=50,"50-59",
Table1[[#This Row],[Patient Age]]&gt;=40,"40-49",
Table1[[#This Row],[Patient Age]]&gt;=30,"30-39",
Table1[[#This Row],[Patient Age]]&gt;=20,"20-29",
Table1[[#This Row],[Patient Age]]&gt;=10,"10-19",
TRUE,"0-9"
)</f>
        <v>0-9</v>
      </c>
      <c r="M6735" t="str">
        <f>IF(Table1[[#This Row],[Patient Waittime]]&gt;30,"Delay","Ontime")</f>
        <v>Ontime</v>
      </c>
    </row>
    <row r="6736" spans="1:13" x14ac:dyDescent="0.2">
      <c r="A6736" t="s">
        <v>13479</v>
      </c>
      <c r="B6736" t="s">
        <v>13480</v>
      </c>
      <c r="C6736" t="s">
        <v>21</v>
      </c>
      <c r="D6736">
        <v>7</v>
      </c>
      <c r="E6736" t="s">
        <v>13</v>
      </c>
      <c r="F6736" t="s">
        <v>18449</v>
      </c>
      <c r="G6736" t="s">
        <v>18</v>
      </c>
      <c r="I6736">
        <v>16</v>
      </c>
      <c r="J6736" s="1">
        <v>45365</v>
      </c>
      <c r="K6736" s="2">
        <v>0.40833333333333333</v>
      </c>
      <c r="L6736" t="str" cm="1">
        <f t="array" ref="L6736">_xlfn.IFS(
Table1[[#This Row],[Patient Age]]&gt;=70,"70-79",
Table1[[#This Row],[Patient Age]]&gt;=60,"60-69",
Table1[[#This Row],[Patient Age]]&gt;=50,"50-59",
Table1[[#This Row],[Patient Age]]&gt;=40,"40-49",
Table1[[#This Row],[Patient Age]]&gt;=30,"30-39",
Table1[[#This Row],[Patient Age]]&gt;=20,"20-29",
Table1[[#This Row],[Patient Age]]&gt;=10,"10-19",
TRUE,"0-9"
)</f>
        <v>0-9</v>
      </c>
      <c r="M6736" t="str">
        <f>IF(Table1[[#This Row],[Patient Waittime]]&gt;30,"Delay","Ontime")</f>
        <v>Ontime</v>
      </c>
    </row>
    <row r="6737" spans="1:13" x14ac:dyDescent="0.2">
      <c r="A6737" t="s">
        <v>13481</v>
      </c>
      <c r="B6737" t="s">
        <v>13482</v>
      </c>
      <c r="C6737" t="s">
        <v>21</v>
      </c>
      <c r="D6737">
        <v>16</v>
      </c>
      <c r="E6737" t="s">
        <v>13</v>
      </c>
      <c r="F6737" t="s">
        <v>18449</v>
      </c>
      <c r="G6737" t="s">
        <v>18</v>
      </c>
      <c r="I6737">
        <v>26</v>
      </c>
      <c r="J6737" s="1">
        <v>45122</v>
      </c>
      <c r="K6737" s="2">
        <v>0.15694444444444444</v>
      </c>
      <c r="L6737" t="str" cm="1">
        <f t="array" ref="L6737">_xlfn.IFS(
Table1[[#This Row],[Patient Age]]&gt;=70,"70-79",
Table1[[#This Row],[Patient Age]]&gt;=60,"60-69",
Table1[[#This Row],[Patient Age]]&gt;=50,"50-59",
Table1[[#This Row],[Patient Age]]&gt;=40,"40-49",
Table1[[#This Row],[Patient Age]]&gt;=30,"30-39",
Table1[[#This Row],[Patient Age]]&gt;=20,"20-29",
Table1[[#This Row],[Patient Age]]&gt;=10,"10-19",
TRUE,"0-9"
)</f>
        <v>10-19</v>
      </c>
      <c r="M6737" t="str">
        <f>IF(Table1[[#This Row],[Patient Waittime]]&gt;30,"Delay","Ontime")</f>
        <v>Ontime</v>
      </c>
    </row>
    <row r="6738" spans="1:13" x14ac:dyDescent="0.2">
      <c r="A6738" t="s">
        <v>13483</v>
      </c>
      <c r="B6738" t="s">
        <v>13484</v>
      </c>
      <c r="C6738" t="s">
        <v>21</v>
      </c>
      <c r="D6738">
        <v>69</v>
      </c>
      <c r="E6738" t="s">
        <v>13</v>
      </c>
      <c r="F6738" t="s">
        <v>18449</v>
      </c>
      <c r="G6738" t="s">
        <v>18</v>
      </c>
      <c r="I6738">
        <v>28</v>
      </c>
      <c r="J6738" s="1">
        <v>45409</v>
      </c>
      <c r="K6738" s="2">
        <v>0.72499999999999998</v>
      </c>
      <c r="L6738" t="str" cm="1">
        <f t="array" ref="L6738">_xlfn.IFS(
Table1[[#This Row],[Patient Age]]&gt;=70,"70-79",
Table1[[#This Row],[Patient Age]]&gt;=60,"60-69",
Table1[[#This Row],[Patient Age]]&gt;=50,"50-59",
Table1[[#This Row],[Patient Age]]&gt;=40,"40-49",
Table1[[#This Row],[Patient Age]]&gt;=30,"30-39",
Table1[[#This Row],[Patient Age]]&gt;=20,"20-29",
Table1[[#This Row],[Patient Age]]&gt;=10,"10-19",
TRUE,"0-9"
)</f>
        <v>60-69</v>
      </c>
      <c r="M6738" t="str">
        <f>IF(Table1[[#This Row],[Patient Waittime]]&gt;30,"Delay","Ontime")</f>
        <v>Ontime</v>
      </c>
    </row>
    <row r="6739" spans="1:13" x14ac:dyDescent="0.2">
      <c r="A6739" t="s">
        <v>13485</v>
      </c>
      <c r="B6739" t="s">
        <v>13486</v>
      </c>
      <c r="C6739" t="s">
        <v>21</v>
      </c>
      <c r="D6739">
        <v>10</v>
      </c>
      <c r="E6739" t="s">
        <v>13</v>
      </c>
      <c r="F6739" t="s">
        <v>18449</v>
      </c>
      <c r="G6739" t="s">
        <v>18</v>
      </c>
      <c r="I6739">
        <v>32</v>
      </c>
      <c r="J6739" s="1">
        <v>45575</v>
      </c>
      <c r="K6739" s="2">
        <v>0.95347222222222228</v>
      </c>
      <c r="L6739" t="str" cm="1">
        <f t="array" ref="L6739">_xlfn.IFS(
Table1[[#This Row],[Patient Age]]&gt;=70,"70-79",
Table1[[#This Row],[Patient Age]]&gt;=60,"60-69",
Table1[[#This Row],[Patient Age]]&gt;=50,"50-59",
Table1[[#This Row],[Patient Age]]&gt;=40,"40-49",
Table1[[#This Row],[Patient Age]]&gt;=30,"30-39",
Table1[[#This Row],[Patient Age]]&gt;=20,"20-29",
Table1[[#This Row],[Patient Age]]&gt;=10,"10-19",
TRUE,"0-9"
)</f>
        <v>10-19</v>
      </c>
      <c r="M6739" t="str">
        <f>IF(Table1[[#This Row],[Patient Waittime]]&gt;30,"Delay","Ontime")</f>
        <v>Delay</v>
      </c>
    </row>
    <row r="6740" spans="1:13" x14ac:dyDescent="0.2">
      <c r="A6740" t="s">
        <v>13487</v>
      </c>
      <c r="B6740" t="s">
        <v>13488</v>
      </c>
      <c r="C6740" t="s">
        <v>21</v>
      </c>
      <c r="D6740">
        <v>27</v>
      </c>
      <c r="E6740" t="s">
        <v>13</v>
      </c>
      <c r="F6740" t="s">
        <v>18449</v>
      </c>
      <c r="G6740" t="s">
        <v>18</v>
      </c>
      <c r="I6740">
        <v>37</v>
      </c>
      <c r="J6740" s="1">
        <v>45052</v>
      </c>
      <c r="K6740" s="2">
        <v>8.3333333333333329E-2</v>
      </c>
      <c r="L6740" t="str" cm="1">
        <f t="array" ref="L6740">_xlfn.IFS(
Table1[[#This Row],[Patient Age]]&gt;=70,"70-79",
Table1[[#This Row],[Patient Age]]&gt;=60,"60-69",
Table1[[#This Row],[Patient Age]]&gt;=50,"50-59",
Table1[[#This Row],[Patient Age]]&gt;=40,"40-49",
Table1[[#This Row],[Patient Age]]&gt;=30,"30-39",
Table1[[#This Row],[Patient Age]]&gt;=20,"20-29",
Table1[[#This Row],[Patient Age]]&gt;=10,"10-19",
TRUE,"0-9"
)</f>
        <v>20-29</v>
      </c>
      <c r="M6740" t="str">
        <f>IF(Table1[[#This Row],[Patient Waittime]]&gt;30,"Delay","Ontime")</f>
        <v>Delay</v>
      </c>
    </row>
    <row r="6741" spans="1:13" x14ac:dyDescent="0.2">
      <c r="A6741" t="s">
        <v>13489</v>
      </c>
      <c r="B6741" t="s">
        <v>12386</v>
      </c>
      <c r="C6741" t="s">
        <v>21</v>
      </c>
      <c r="D6741">
        <v>61</v>
      </c>
      <c r="E6741" t="s">
        <v>13</v>
      </c>
      <c r="F6741" t="s">
        <v>18449</v>
      </c>
      <c r="G6741" t="s">
        <v>18</v>
      </c>
      <c r="I6741">
        <v>58</v>
      </c>
      <c r="J6741" s="1">
        <v>45559</v>
      </c>
      <c r="K6741" s="2">
        <v>0.40208333333333335</v>
      </c>
      <c r="L6741" t="str" cm="1">
        <f t="array" ref="L6741">_xlfn.IFS(
Table1[[#This Row],[Patient Age]]&gt;=70,"70-79",
Table1[[#This Row],[Patient Age]]&gt;=60,"60-69",
Table1[[#This Row],[Patient Age]]&gt;=50,"50-59",
Table1[[#This Row],[Patient Age]]&gt;=40,"40-49",
Table1[[#This Row],[Patient Age]]&gt;=30,"30-39",
Table1[[#This Row],[Patient Age]]&gt;=20,"20-29",
Table1[[#This Row],[Patient Age]]&gt;=10,"10-19",
TRUE,"0-9"
)</f>
        <v>60-69</v>
      </c>
      <c r="M6741" t="str">
        <f>IF(Table1[[#This Row],[Patient Waittime]]&gt;30,"Delay","Ontime")</f>
        <v>Delay</v>
      </c>
    </row>
    <row r="6742" spans="1:13" x14ac:dyDescent="0.2">
      <c r="A6742" t="s">
        <v>13490</v>
      </c>
      <c r="B6742" t="s">
        <v>13491</v>
      </c>
      <c r="C6742" t="s">
        <v>21</v>
      </c>
      <c r="D6742">
        <v>35</v>
      </c>
      <c r="E6742" t="s">
        <v>13</v>
      </c>
      <c r="F6742" t="s">
        <v>18449</v>
      </c>
      <c r="G6742" t="s">
        <v>18</v>
      </c>
      <c r="I6742">
        <v>59</v>
      </c>
      <c r="J6742" s="1">
        <v>45456</v>
      </c>
      <c r="K6742" s="2">
        <v>0.26458333333333334</v>
      </c>
      <c r="L6742" t="str" cm="1">
        <f t="array" ref="L6742">_xlfn.IFS(
Table1[[#This Row],[Patient Age]]&gt;=70,"70-79",
Table1[[#This Row],[Patient Age]]&gt;=60,"60-69",
Table1[[#This Row],[Patient Age]]&gt;=50,"50-59",
Table1[[#This Row],[Patient Age]]&gt;=40,"40-49",
Table1[[#This Row],[Patient Age]]&gt;=30,"30-39",
Table1[[#This Row],[Patient Age]]&gt;=20,"20-29",
Table1[[#This Row],[Patient Age]]&gt;=10,"10-19",
TRUE,"0-9"
)</f>
        <v>30-39</v>
      </c>
      <c r="M6742" t="str">
        <f>IF(Table1[[#This Row],[Patient Waittime]]&gt;30,"Delay","Ontime")</f>
        <v>Delay</v>
      </c>
    </row>
    <row r="6743" spans="1:13" x14ac:dyDescent="0.2">
      <c r="A6743" t="s">
        <v>13492</v>
      </c>
      <c r="B6743" t="s">
        <v>13493</v>
      </c>
      <c r="C6743" t="s">
        <v>21</v>
      </c>
      <c r="D6743">
        <v>70</v>
      </c>
      <c r="E6743" t="s">
        <v>13</v>
      </c>
      <c r="F6743" t="s">
        <v>18449</v>
      </c>
      <c r="G6743" t="s">
        <v>18</v>
      </c>
      <c r="I6743">
        <v>60</v>
      </c>
      <c r="J6743" s="1">
        <v>45105</v>
      </c>
      <c r="K6743" s="2">
        <v>0.1736111111111111</v>
      </c>
      <c r="L6743" t="str" cm="1">
        <f t="array" ref="L6743">_xlfn.IFS(
Table1[[#This Row],[Patient Age]]&gt;=70,"70-79",
Table1[[#This Row],[Patient Age]]&gt;=60,"60-69",
Table1[[#This Row],[Patient Age]]&gt;=50,"50-59",
Table1[[#This Row],[Patient Age]]&gt;=40,"40-49",
Table1[[#This Row],[Patient Age]]&gt;=30,"30-39",
Table1[[#This Row],[Patient Age]]&gt;=20,"20-29",
Table1[[#This Row],[Patient Age]]&gt;=10,"10-19",
TRUE,"0-9"
)</f>
        <v>70-79</v>
      </c>
      <c r="M6743" t="str">
        <f>IF(Table1[[#This Row],[Patient Waittime]]&gt;30,"Delay","Ontime")</f>
        <v>Delay</v>
      </c>
    </row>
    <row r="6744" spans="1:13" x14ac:dyDescent="0.2">
      <c r="A6744" t="s">
        <v>13494</v>
      </c>
      <c r="B6744" t="s">
        <v>13495</v>
      </c>
      <c r="C6744" t="s">
        <v>21</v>
      </c>
      <c r="D6744">
        <v>15</v>
      </c>
      <c r="E6744" t="s">
        <v>13</v>
      </c>
      <c r="F6744" t="s">
        <v>18449</v>
      </c>
      <c r="G6744" t="s">
        <v>18</v>
      </c>
      <c r="I6744">
        <v>10</v>
      </c>
      <c r="J6744" s="1">
        <v>45467</v>
      </c>
      <c r="K6744" s="2">
        <v>0.22916666666666666</v>
      </c>
      <c r="L6744" t="str" cm="1">
        <f t="array" ref="L6744">_xlfn.IFS(
Table1[[#This Row],[Patient Age]]&gt;=70,"70-79",
Table1[[#This Row],[Patient Age]]&gt;=60,"60-69",
Table1[[#This Row],[Patient Age]]&gt;=50,"50-59",
Table1[[#This Row],[Patient Age]]&gt;=40,"40-49",
Table1[[#This Row],[Patient Age]]&gt;=30,"30-39",
Table1[[#This Row],[Patient Age]]&gt;=20,"20-29",
Table1[[#This Row],[Patient Age]]&gt;=10,"10-19",
TRUE,"0-9"
)</f>
        <v>10-19</v>
      </c>
      <c r="M6744" t="str">
        <f>IF(Table1[[#This Row],[Patient Waittime]]&gt;30,"Delay","Ontime")</f>
        <v>Ontime</v>
      </c>
    </row>
    <row r="6745" spans="1:13" x14ac:dyDescent="0.2">
      <c r="A6745" t="s">
        <v>13496</v>
      </c>
      <c r="B6745" t="s">
        <v>13497</v>
      </c>
      <c r="C6745" t="s">
        <v>21</v>
      </c>
      <c r="D6745">
        <v>4</v>
      </c>
      <c r="E6745" t="s">
        <v>13</v>
      </c>
      <c r="F6745" t="s">
        <v>18449</v>
      </c>
      <c r="G6745" t="s">
        <v>18</v>
      </c>
      <c r="I6745">
        <v>19</v>
      </c>
      <c r="J6745" s="1">
        <v>45220</v>
      </c>
      <c r="K6745" s="2">
        <v>0.93611111111111112</v>
      </c>
      <c r="L6745" t="str" cm="1">
        <f t="array" ref="L6745">_xlfn.IFS(
Table1[[#This Row],[Patient Age]]&gt;=70,"70-79",
Table1[[#This Row],[Patient Age]]&gt;=60,"60-69",
Table1[[#This Row],[Patient Age]]&gt;=50,"50-59",
Table1[[#This Row],[Patient Age]]&gt;=40,"40-49",
Table1[[#This Row],[Patient Age]]&gt;=30,"30-39",
Table1[[#This Row],[Patient Age]]&gt;=20,"20-29",
Table1[[#This Row],[Patient Age]]&gt;=10,"10-19",
TRUE,"0-9"
)</f>
        <v>0-9</v>
      </c>
      <c r="M6745" t="str">
        <f>IF(Table1[[#This Row],[Patient Waittime]]&gt;30,"Delay","Ontime")</f>
        <v>Ontime</v>
      </c>
    </row>
    <row r="6746" spans="1:13" x14ac:dyDescent="0.2">
      <c r="A6746" t="s">
        <v>13498</v>
      </c>
      <c r="B6746" t="s">
        <v>13499</v>
      </c>
      <c r="C6746" t="s">
        <v>21</v>
      </c>
      <c r="D6746">
        <v>20</v>
      </c>
      <c r="E6746" t="s">
        <v>13</v>
      </c>
      <c r="F6746" t="s">
        <v>18449</v>
      </c>
      <c r="G6746" t="s">
        <v>18</v>
      </c>
      <c r="I6746">
        <v>23</v>
      </c>
      <c r="J6746" s="1">
        <v>45513</v>
      </c>
      <c r="K6746" s="2">
        <v>4.1666666666666664E-2</v>
      </c>
      <c r="L6746" t="str" cm="1">
        <f t="array" ref="L6746">_xlfn.IFS(
Table1[[#This Row],[Patient Age]]&gt;=70,"70-79",
Table1[[#This Row],[Patient Age]]&gt;=60,"60-69",
Table1[[#This Row],[Patient Age]]&gt;=50,"50-59",
Table1[[#This Row],[Patient Age]]&gt;=40,"40-49",
Table1[[#This Row],[Patient Age]]&gt;=30,"30-39",
Table1[[#This Row],[Patient Age]]&gt;=20,"20-29",
Table1[[#This Row],[Patient Age]]&gt;=10,"10-19",
TRUE,"0-9"
)</f>
        <v>20-29</v>
      </c>
      <c r="M6746" t="str">
        <f>IF(Table1[[#This Row],[Patient Waittime]]&gt;30,"Delay","Ontime")</f>
        <v>Ontime</v>
      </c>
    </row>
    <row r="6747" spans="1:13" x14ac:dyDescent="0.2">
      <c r="A6747" t="s">
        <v>13500</v>
      </c>
      <c r="B6747" t="s">
        <v>13501</v>
      </c>
      <c r="C6747" t="s">
        <v>21</v>
      </c>
      <c r="D6747">
        <v>78</v>
      </c>
      <c r="E6747" t="s">
        <v>13</v>
      </c>
      <c r="F6747" t="s">
        <v>18449</v>
      </c>
      <c r="G6747" t="s">
        <v>18</v>
      </c>
      <c r="I6747">
        <v>42</v>
      </c>
      <c r="J6747" s="1">
        <v>45521</v>
      </c>
      <c r="K6747" s="2">
        <v>1.0416666666666666E-2</v>
      </c>
      <c r="L6747" t="str" cm="1">
        <f t="array" ref="L6747">_xlfn.IFS(
Table1[[#This Row],[Patient Age]]&gt;=70,"70-79",
Table1[[#This Row],[Patient Age]]&gt;=60,"60-69",
Table1[[#This Row],[Patient Age]]&gt;=50,"50-59",
Table1[[#This Row],[Patient Age]]&gt;=40,"40-49",
Table1[[#This Row],[Patient Age]]&gt;=30,"30-39",
Table1[[#This Row],[Patient Age]]&gt;=20,"20-29",
Table1[[#This Row],[Patient Age]]&gt;=10,"10-19",
TRUE,"0-9"
)</f>
        <v>70-79</v>
      </c>
      <c r="M6747" t="str">
        <f>IF(Table1[[#This Row],[Patient Waittime]]&gt;30,"Delay","Ontime")</f>
        <v>Delay</v>
      </c>
    </row>
    <row r="6748" spans="1:13" x14ac:dyDescent="0.2">
      <c r="A6748" t="s">
        <v>13502</v>
      </c>
      <c r="B6748" t="s">
        <v>13503</v>
      </c>
      <c r="C6748" t="s">
        <v>21</v>
      </c>
      <c r="D6748">
        <v>73</v>
      </c>
      <c r="E6748" t="s">
        <v>13</v>
      </c>
      <c r="F6748" t="s">
        <v>18449</v>
      </c>
      <c r="G6748" t="s">
        <v>18</v>
      </c>
      <c r="I6748">
        <v>54</v>
      </c>
      <c r="J6748" s="1">
        <v>45113</v>
      </c>
      <c r="K6748" s="2">
        <v>0.94166666666666665</v>
      </c>
      <c r="L6748" t="str" cm="1">
        <f t="array" ref="L6748">_xlfn.IFS(
Table1[[#This Row],[Patient Age]]&gt;=70,"70-79",
Table1[[#This Row],[Patient Age]]&gt;=60,"60-69",
Table1[[#This Row],[Patient Age]]&gt;=50,"50-59",
Table1[[#This Row],[Patient Age]]&gt;=40,"40-49",
Table1[[#This Row],[Patient Age]]&gt;=30,"30-39",
Table1[[#This Row],[Patient Age]]&gt;=20,"20-29",
Table1[[#This Row],[Patient Age]]&gt;=10,"10-19",
TRUE,"0-9"
)</f>
        <v>70-79</v>
      </c>
      <c r="M6748" t="str">
        <f>IF(Table1[[#This Row],[Patient Waittime]]&gt;30,"Delay","Ontime")</f>
        <v>Delay</v>
      </c>
    </row>
    <row r="6749" spans="1:13" x14ac:dyDescent="0.2">
      <c r="A6749" t="s">
        <v>13504</v>
      </c>
      <c r="B6749" t="s">
        <v>13505</v>
      </c>
      <c r="C6749" t="s">
        <v>21</v>
      </c>
      <c r="D6749">
        <v>6</v>
      </c>
      <c r="E6749" t="s">
        <v>13</v>
      </c>
      <c r="F6749" t="s">
        <v>18449</v>
      </c>
      <c r="G6749" t="s">
        <v>18</v>
      </c>
      <c r="I6749">
        <v>55</v>
      </c>
      <c r="J6749" s="1">
        <v>45594</v>
      </c>
      <c r="K6749" s="2">
        <v>0.25416666666666665</v>
      </c>
      <c r="L6749" t="str" cm="1">
        <f t="array" ref="L6749">_xlfn.IFS(
Table1[[#This Row],[Patient Age]]&gt;=70,"70-79",
Table1[[#This Row],[Patient Age]]&gt;=60,"60-69",
Table1[[#This Row],[Patient Age]]&gt;=50,"50-59",
Table1[[#This Row],[Patient Age]]&gt;=40,"40-49",
Table1[[#This Row],[Patient Age]]&gt;=30,"30-39",
Table1[[#This Row],[Patient Age]]&gt;=20,"20-29",
Table1[[#This Row],[Patient Age]]&gt;=10,"10-19",
TRUE,"0-9"
)</f>
        <v>0-9</v>
      </c>
      <c r="M6749" t="str">
        <f>IF(Table1[[#This Row],[Patient Waittime]]&gt;30,"Delay","Ontime")</f>
        <v>Delay</v>
      </c>
    </row>
    <row r="6750" spans="1:13" x14ac:dyDescent="0.2">
      <c r="A6750" t="s">
        <v>13506</v>
      </c>
      <c r="B6750" t="s">
        <v>13507</v>
      </c>
      <c r="C6750" t="s">
        <v>21</v>
      </c>
      <c r="D6750">
        <v>30</v>
      </c>
      <c r="E6750" t="s">
        <v>13</v>
      </c>
      <c r="F6750" t="s">
        <v>18449</v>
      </c>
      <c r="G6750" t="s">
        <v>18</v>
      </c>
      <c r="I6750">
        <v>55</v>
      </c>
      <c r="J6750" s="1">
        <v>45165</v>
      </c>
      <c r="K6750" s="2">
        <v>3.8194444444444448E-2</v>
      </c>
      <c r="L6750" t="str" cm="1">
        <f t="array" ref="L6750">_xlfn.IFS(
Table1[[#This Row],[Patient Age]]&gt;=70,"70-79",
Table1[[#This Row],[Patient Age]]&gt;=60,"60-69",
Table1[[#This Row],[Patient Age]]&gt;=50,"50-59",
Table1[[#This Row],[Patient Age]]&gt;=40,"40-49",
Table1[[#This Row],[Patient Age]]&gt;=30,"30-39",
Table1[[#This Row],[Patient Age]]&gt;=20,"20-29",
Table1[[#This Row],[Patient Age]]&gt;=10,"10-19",
TRUE,"0-9"
)</f>
        <v>30-39</v>
      </c>
      <c r="M6750" t="str">
        <f>IF(Table1[[#This Row],[Patient Waittime]]&gt;30,"Delay","Ontime")</f>
        <v>Delay</v>
      </c>
    </row>
    <row r="6751" spans="1:13" x14ac:dyDescent="0.2">
      <c r="A6751" t="s">
        <v>13508</v>
      </c>
      <c r="B6751" t="s">
        <v>13509</v>
      </c>
      <c r="C6751" t="s">
        <v>21</v>
      </c>
      <c r="D6751">
        <v>53</v>
      </c>
      <c r="E6751" t="s">
        <v>13</v>
      </c>
      <c r="F6751" t="s">
        <v>18449</v>
      </c>
      <c r="G6751" t="s">
        <v>18</v>
      </c>
      <c r="I6751">
        <v>57</v>
      </c>
      <c r="J6751" s="1">
        <v>45167</v>
      </c>
      <c r="K6751" s="2">
        <v>0.28263888888888888</v>
      </c>
      <c r="L6751" t="str" cm="1">
        <f t="array" ref="L6751">_xlfn.IFS(
Table1[[#This Row],[Patient Age]]&gt;=70,"70-79",
Table1[[#This Row],[Patient Age]]&gt;=60,"60-69",
Table1[[#This Row],[Patient Age]]&gt;=50,"50-59",
Table1[[#This Row],[Patient Age]]&gt;=40,"40-49",
Table1[[#This Row],[Patient Age]]&gt;=30,"30-39",
Table1[[#This Row],[Patient Age]]&gt;=20,"20-29",
Table1[[#This Row],[Patient Age]]&gt;=10,"10-19",
TRUE,"0-9"
)</f>
        <v>50-59</v>
      </c>
      <c r="M6751" t="str">
        <f>IF(Table1[[#This Row],[Patient Waittime]]&gt;30,"Delay","Ontime")</f>
        <v>Delay</v>
      </c>
    </row>
    <row r="6752" spans="1:13" x14ac:dyDescent="0.2">
      <c r="A6752" t="s">
        <v>13510</v>
      </c>
      <c r="B6752" t="s">
        <v>13511</v>
      </c>
      <c r="C6752" t="s">
        <v>21</v>
      </c>
      <c r="D6752">
        <v>79</v>
      </c>
      <c r="E6752" t="s">
        <v>13</v>
      </c>
      <c r="F6752" t="s">
        <v>18449</v>
      </c>
      <c r="G6752" t="s">
        <v>18</v>
      </c>
      <c r="I6752">
        <v>11</v>
      </c>
      <c r="J6752" s="1">
        <v>45325</v>
      </c>
      <c r="K6752" s="2">
        <v>0.18055555555555555</v>
      </c>
      <c r="L6752" t="str" cm="1">
        <f t="array" ref="L6752">_xlfn.IFS(
Table1[[#This Row],[Patient Age]]&gt;=70,"70-79",
Table1[[#This Row],[Patient Age]]&gt;=60,"60-69",
Table1[[#This Row],[Patient Age]]&gt;=50,"50-59",
Table1[[#This Row],[Patient Age]]&gt;=40,"40-49",
Table1[[#This Row],[Patient Age]]&gt;=30,"30-39",
Table1[[#This Row],[Patient Age]]&gt;=20,"20-29",
Table1[[#This Row],[Patient Age]]&gt;=10,"10-19",
TRUE,"0-9"
)</f>
        <v>70-79</v>
      </c>
      <c r="M6752" t="str">
        <f>IF(Table1[[#This Row],[Patient Waittime]]&gt;30,"Delay","Ontime")</f>
        <v>Ontime</v>
      </c>
    </row>
    <row r="6753" spans="1:13" x14ac:dyDescent="0.2">
      <c r="A6753" t="s">
        <v>13512</v>
      </c>
      <c r="B6753" t="s">
        <v>13513</v>
      </c>
      <c r="C6753" t="s">
        <v>21</v>
      </c>
      <c r="D6753">
        <v>41</v>
      </c>
      <c r="E6753" t="s">
        <v>13</v>
      </c>
      <c r="F6753" t="s">
        <v>18449</v>
      </c>
      <c r="G6753" t="s">
        <v>18</v>
      </c>
      <c r="I6753">
        <v>16</v>
      </c>
      <c r="J6753" s="1">
        <v>45021</v>
      </c>
      <c r="K6753" s="2">
        <v>0.15833333333333333</v>
      </c>
      <c r="L6753" t="str" cm="1">
        <f t="array" ref="L6753">_xlfn.IFS(
Table1[[#This Row],[Patient Age]]&gt;=70,"70-79",
Table1[[#This Row],[Patient Age]]&gt;=60,"60-69",
Table1[[#This Row],[Patient Age]]&gt;=50,"50-59",
Table1[[#This Row],[Patient Age]]&gt;=40,"40-49",
Table1[[#This Row],[Patient Age]]&gt;=30,"30-39",
Table1[[#This Row],[Patient Age]]&gt;=20,"20-29",
Table1[[#This Row],[Patient Age]]&gt;=10,"10-19",
TRUE,"0-9"
)</f>
        <v>40-49</v>
      </c>
      <c r="M6753" t="str">
        <f>IF(Table1[[#This Row],[Patient Waittime]]&gt;30,"Delay","Ontime")</f>
        <v>Ontime</v>
      </c>
    </row>
    <row r="6754" spans="1:13" x14ac:dyDescent="0.2">
      <c r="A6754" t="s">
        <v>13514</v>
      </c>
      <c r="B6754" t="s">
        <v>13515</v>
      </c>
      <c r="C6754" t="s">
        <v>21</v>
      </c>
      <c r="D6754">
        <v>42</v>
      </c>
      <c r="E6754" t="s">
        <v>13</v>
      </c>
      <c r="F6754" t="s">
        <v>18449</v>
      </c>
      <c r="G6754" t="s">
        <v>18</v>
      </c>
      <c r="I6754">
        <v>27</v>
      </c>
      <c r="J6754" s="1">
        <v>45103</v>
      </c>
      <c r="K6754" s="2">
        <v>0.54236111111111107</v>
      </c>
      <c r="L6754" t="str" cm="1">
        <f t="array" ref="L6754">_xlfn.IFS(
Table1[[#This Row],[Patient Age]]&gt;=70,"70-79",
Table1[[#This Row],[Patient Age]]&gt;=60,"60-69",
Table1[[#This Row],[Patient Age]]&gt;=50,"50-59",
Table1[[#This Row],[Patient Age]]&gt;=40,"40-49",
Table1[[#This Row],[Patient Age]]&gt;=30,"30-39",
Table1[[#This Row],[Patient Age]]&gt;=20,"20-29",
Table1[[#This Row],[Patient Age]]&gt;=10,"10-19",
TRUE,"0-9"
)</f>
        <v>40-49</v>
      </c>
      <c r="M6754" t="str">
        <f>IF(Table1[[#This Row],[Patient Waittime]]&gt;30,"Delay","Ontime")</f>
        <v>Ontime</v>
      </c>
    </row>
    <row r="6755" spans="1:13" x14ac:dyDescent="0.2">
      <c r="A6755" t="s">
        <v>13516</v>
      </c>
      <c r="B6755" t="s">
        <v>13517</v>
      </c>
      <c r="C6755" t="s">
        <v>21</v>
      </c>
      <c r="D6755">
        <v>69</v>
      </c>
      <c r="E6755" t="s">
        <v>13</v>
      </c>
      <c r="F6755" t="s">
        <v>18449</v>
      </c>
      <c r="G6755" t="s">
        <v>18</v>
      </c>
      <c r="I6755">
        <v>34</v>
      </c>
      <c r="J6755" s="1">
        <v>45316</v>
      </c>
      <c r="K6755" s="2">
        <v>0.38333333333333336</v>
      </c>
      <c r="L6755" t="str" cm="1">
        <f t="array" ref="L6755">_xlfn.IFS(
Table1[[#This Row],[Patient Age]]&gt;=70,"70-79",
Table1[[#This Row],[Patient Age]]&gt;=60,"60-69",
Table1[[#This Row],[Patient Age]]&gt;=50,"50-59",
Table1[[#This Row],[Patient Age]]&gt;=40,"40-49",
Table1[[#This Row],[Patient Age]]&gt;=30,"30-39",
Table1[[#This Row],[Patient Age]]&gt;=20,"20-29",
Table1[[#This Row],[Patient Age]]&gt;=10,"10-19",
TRUE,"0-9"
)</f>
        <v>60-69</v>
      </c>
      <c r="M6755" t="str">
        <f>IF(Table1[[#This Row],[Patient Waittime]]&gt;30,"Delay","Ontime")</f>
        <v>Delay</v>
      </c>
    </row>
    <row r="6756" spans="1:13" x14ac:dyDescent="0.2">
      <c r="A6756" t="s">
        <v>13518</v>
      </c>
      <c r="B6756" t="s">
        <v>13519</v>
      </c>
      <c r="C6756" t="s">
        <v>21</v>
      </c>
      <c r="D6756">
        <v>65</v>
      </c>
      <c r="E6756" t="s">
        <v>13</v>
      </c>
      <c r="F6756" t="s">
        <v>18449</v>
      </c>
      <c r="G6756" t="s">
        <v>18</v>
      </c>
      <c r="I6756">
        <v>39</v>
      </c>
      <c r="J6756" s="1">
        <v>45066</v>
      </c>
      <c r="K6756" s="2">
        <v>0.84583333333333333</v>
      </c>
      <c r="L6756" t="str" cm="1">
        <f t="array" ref="L6756">_xlfn.IFS(
Table1[[#This Row],[Patient Age]]&gt;=70,"70-79",
Table1[[#This Row],[Patient Age]]&gt;=60,"60-69",
Table1[[#This Row],[Patient Age]]&gt;=50,"50-59",
Table1[[#This Row],[Patient Age]]&gt;=40,"40-49",
Table1[[#This Row],[Patient Age]]&gt;=30,"30-39",
Table1[[#This Row],[Patient Age]]&gt;=20,"20-29",
Table1[[#This Row],[Patient Age]]&gt;=10,"10-19",
TRUE,"0-9"
)</f>
        <v>60-69</v>
      </c>
      <c r="M6756" t="str">
        <f>IF(Table1[[#This Row],[Patient Waittime]]&gt;30,"Delay","Ontime")</f>
        <v>Delay</v>
      </c>
    </row>
    <row r="6757" spans="1:13" x14ac:dyDescent="0.2">
      <c r="A6757" t="s">
        <v>13520</v>
      </c>
      <c r="B6757" t="s">
        <v>13521</v>
      </c>
      <c r="C6757" t="s">
        <v>21</v>
      </c>
      <c r="D6757">
        <v>50</v>
      </c>
      <c r="E6757" t="s">
        <v>13</v>
      </c>
      <c r="F6757" t="s">
        <v>18449</v>
      </c>
      <c r="G6757" t="s">
        <v>18</v>
      </c>
      <c r="I6757">
        <v>51</v>
      </c>
      <c r="J6757" s="1">
        <v>45265</v>
      </c>
      <c r="K6757" s="2">
        <v>0.31944444444444442</v>
      </c>
      <c r="L6757" t="str" cm="1">
        <f t="array" ref="L6757">_xlfn.IFS(
Table1[[#This Row],[Patient Age]]&gt;=70,"70-79",
Table1[[#This Row],[Patient Age]]&gt;=60,"60-69",
Table1[[#This Row],[Patient Age]]&gt;=50,"50-59",
Table1[[#This Row],[Patient Age]]&gt;=40,"40-49",
Table1[[#This Row],[Patient Age]]&gt;=30,"30-39",
Table1[[#This Row],[Patient Age]]&gt;=20,"20-29",
Table1[[#This Row],[Patient Age]]&gt;=10,"10-19",
TRUE,"0-9"
)</f>
        <v>50-59</v>
      </c>
      <c r="M6757" t="str">
        <f>IF(Table1[[#This Row],[Patient Waittime]]&gt;30,"Delay","Ontime")</f>
        <v>Delay</v>
      </c>
    </row>
    <row r="6758" spans="1:13" x14ac:dyDescent="0.2">
      <c r="A6758" t="s">
        <v>13522</v>
      </c>
      <c r="B6758" t="s">
        <v>13523</v>
      </c>
      <c r="C6758" t="s">
        <v>21</v>
      </c>
      <c r="D6758">
        <v>6</v>
      </c>
      <c r="E6758" t="s">
        <v>13</v>
      </c>
      <c r="F6758" t="s">
        <v>18449</v>
      </c>
      <c r="G6758" t="s">
        <v>18</v>
      </c>
      <c r="I6758">
        <v>52</v>
      </c>
      <c r="J6758" s="1">
        <v>44930</v>
      </c>
      <c r="K6758" s="2">
        <v>0.25486111111111109</v>
      </c>
      <c r="L6758" t="str" cm="1">
        <f t="array" ref="L6758">_xlfn.IFS(
Table1[[#This Row],[Patient Age]]&gt;=70,"70-79",
Table1[[#This Row],[Patient Age]]&gt;=60,"60-69",
Table1[[#This Row],[Patient Age]]&gt;=50,"50-59",
Table1[[#This Row],[Patient Age]]&gt;=40,"40-49",
Table1[[#This Row],[Patient Age]]&gt;=30,"30-39",
Table1[[#This Row],[Patient Age]]&gt;=20,"20-29",
Table1[[#This Row],[Patient Age]]&gt;=10,"10-19",
TRUE,"0-9"
)</f>
        <v>0-9</v>
      </c>
      <c r="M6758" t="str">
        <f>IF(Table1[[#This Row],[Patient Waittime]]&gt;30,"Delay","Ontime")</f>
        <v>Delay</v>
      </c>
    </row>
    <row r="6759" spans="1:13" x14ac:dyDescent="0.2">
      <c r="A6759" t="s">
        <v>13524</v>
      </c>
      <c r="B6759" t="s">
        <v>13525</v>
      </c>
      <c r="C6759" t="s">
        <v>21</v>
      </c>
      <c r="D6759">
        <v>28</v>
      </c>
      <c r="E6759" t="s">
        <v>13</v>
      </c>
      <c r="F6759" t="s">
        <v>18449</v>
      </c>
      <c r="G6759" t="s">
        <v>18</v>
      </c>
      <c r="I6759">
        <v>52</v>
      </c>
      <c r="J6759" s="1">
        <v>45590</v>
      </c>
      <c r="K6759" s="2">
        <v>0.86944444444444446</v>
      </c>
      <c r="L6759" t="str" cm="1">
        <f t="array" ref="L6759">_xlfn.IFS(
Table1[[#This Row],[Patient Age]]&gt;=70,"70-79",
Table1[[#This Row],[Patient Age]]&gt;=60,"60-69",
Table1[[#This Row],[Patient Age]]&gt;=50,"50-59",
Table1[[#This Row],[Patient Age]]&gt;=40,"40-49",
Table1[[#This Row],[Patient Age]]&gt;=30,"30-39",
Table1[[#This Row],[Patient Age]]&gt;=20,"20-29",
Table1[[#This Row],[Patient Age]]&gt;=10,"10-19",
TRUE,"0-9"
)</f>
        <v>20-29</v>
      </c>
      <c r="M6759" t="str">
        <f>IF(Table1[[#This Row],[Patient Waittime]]&gt;30,"Delay","Ontime")</f>
        <v>Delay</v>
      </c>
    </row>
    <row r="6760" spans="1:13" x14ac:dyDescent="0.2">
      <c r="A6760" t="s">
        <v>13526</v>
      </c>
      <c r="B6760" t="s">
        <v>13527</v>
      </c>
      <c r="C6760" t="s">
        <v>21</v>
      </c>
      <c r="D6760">
        <v>27</v>
      </c>
      <c r="E6760" t="s">
        <v>13</v>
      </c>
      <c r="F6760" t="s">
        <v>18449</v>
      </c>
      <c r="G6760" t="s">
        <v>18</v>
      </c>
      <c r="I6760">
        <v>58</v>
      </c>
      <c r="J6760" s="1">
        <v>45322</v>
      </c>
      <c r="K6760" s="2">
        <v>0.24166666666666667</v>
      </c>
      <c r="L6760" t="str" cm="1">
        <f t="array" ref="L6760">_xlfn.IFS(
Table1[[#This Row],[Patient Age]]&gt;=70,"70-79",
Table1[[#This Row],[Patient Age]]&gt;=60,"60-69",
Table1[[#This Row],[Patient Age]]&gt;=50,"50-59",
Table1[[#This Row],[Patient Age]]&gt;=40,"40-49",
Table1[[#This Row],[Patient Age]]&gt;=30,"30-39",
Table1[[#This Row],[Patient Age]]&gt;=20,"20-29",
Table1[[#This Row],[Patient Age]]&gt;=10,"10-19",
TRUE,"0-9"
)</f>
        <v>20-29</v>
      </c>
      <c r="M6760" t="str">
        <f>IF(Table1[[#This Row],[Patient Waittime]]&gt;30,"Delay","Ontime")</f>
        <v>Delay</v>
      </c>
    </row>
    <row r="6761" spans="1:13" x14ac:dyDescent="0.2">
      <c r="A6761" t="s">
        <v>13528</v>
      </c>
      <c r="B6761" t="s">
        <v>13529</v>
      </c>
      <c r="C6761" t="s">
        <v>21</v>
      </c>
      <c r="D6761">
        <v>58</v>
      </c>
      <c r="E6761" t="s">
        <v>13</v>
      </c>
      <c r="F6761" t="s">
        <v>18449</v>
      </c>
      <c r="G6761" t="s">
        <v>18</v>
      </c>
      <c r="I6761">
        <v>10</v>
      </c>
      <c r="J6761" s="1">
        <v>45627</v>
      </c>
      <c r="K6761" s="2">
        <v>0.3611111111111111</v>
      </c>
      <c r="L6761" t="str" cm="1">
        <f t="array" ref="L6761">_xlfn.IFS(
Table1[[#This Row],[Patient Age]]&gt;=70,"70-79",
Table1[[#This Row],[Patient Age]]&gt;=60,"60-69",
Table1[[#This Row],[Patient Age]]&gt;=50,"50-59",
Table1[[#This Row],[Patient Age]]&gt;=40,"40-49",
Table1[[#This Row],[Patient Age]]&gt;=30,"30-39",
Table1[[#This Row],[Patient Age]]&gt;=20,"20-29",
Table1[[#This Row],[Patient Age]]&gt;=10,"10-19",
TRUE,"0-9"
)</f>
        <v>50-59</v>
      </c>
      <c r="M6761" t="str">
        <f>IF(Table1[[#This Row],[Patient Waittime]]&gt;30,"Delay","Ontime")</f>
        <v>Ontime</v>
      </c>
    </row>
    <row r="6762" spans="1:13" x14ac:dyDescent="0.2">
      <c r="A6762" t="s">
        <v>13530</v>
      </c>
      <c r="B6762" t="s">
        <v>13531</v>
      </c>
      <c r="C6762" t="s">
        <v>21</v>
      </c>
      <c r="D6762">
        <v>67</v>
      </c>
      <c r="E6762" t="s">
        <v>13</v>
      </c>
      <c r="F6762" t="s">
        <v>18449</v>
      </c>
      <c r="G6762" t="s">
        <v>18</v>
      </c>
      <c r="I6762">
        <v>10</v>
      </c>
      <c r="J6762" s="1">
        <v>45204</v>
      </c>
      <c r="K6762" s="2">
        <v>0.22638888888888889</v>
      </c>
      <c r="L6762" t="str" cm="1">
        <f t="array" ref="L6762">_xlfn.IFS(
Table1[[#This Row],[Patient Age]]&gt;=70,"70-79",
Table1[[#This Row],[Patient Age]]&gt;=60,"60-69",
Table1[[#This Row],[Patient Age]]&gt;=50,"50-59",
Table1[[#This Row],[Patient Age]]&gt;=40,"40-49",
Table1[[#This Row],[Patient Age]]&gt;=30,"30-39",
Table1[[#This Row],[Patient Age]]&gt;=20,"20-29",
Table1[[#This Row],[Patient Age]]&gt;=10,"10-19",
TRUE,"0-9"
)</f>
        <v>60-69</v>
      </c>
      <c r="M6762" t="str">
        <f>IF(Table1[[#This Row],[Patient Waittime]]&gt;30,"Delay","Ontime")</f>
        <v>Ontime</v>
      </c>
    </row>
    <row r="6763" spans="1:13" x14ac:dyDescent="0.2">
      <c r="A6763" t="s">
        <v>13532</v>
      </c>
      <c r="B6763" t="s">
        <v>13533</v>
      </c>
      <c r="C6763" t="s">
        <v>21</v>
      </c>
      <c r="D6763">
        <v>14</v>
      </c>
      <c r="E6763" t="s">
        <v>13</v>
      </c>
      <c r="F6763" t="s">
        <v>18449</v>
      </c>
      <c r="G6763" t="s">
        <v>18</v>
      </c>
      <c r="I6763">
        <v>14</v>
      </c>
      <c r="J6763" s="1">
        <v>45318</v>
      </c>
      <c r="K6763" s="2">
        <v>2.013888888888889E-2</v>
      </c>
      <c r="L6763" t="str" cm="1">
        <f t="array" ref="L6763">_xlfn.IFS(
Table1[[#This Row],[Patient Age]]&gt;=70,"70-79",
Table1[[#This Row],[Patient Age]]&gt;=60,"60-69",
Table1[[#This Row],[Patient Age]]&gt;=50,"50-59",
Table1[[#This Row],[Patient Age]]&gt;=40,"40-49",
Table1[[#This Row],[Patient Age]]&gt;=30,"30-39",
Table1[[#This Row],[Patient Age]]&gt;=20,"20-29",
Table1[[#This Row],[Patient Age]]&gt;=10,"10-19",
TRUE,"0-9"
)</f>
        <v>10-19</v>
      </c>
      <c r="M6763" t="str">
        <f>IF(Table1[[#This Row],[Patient Waittime]]&gt;30,"Delay","Ontime")</f>
        <v>Ontime</v>
      </c>
    </row>
    <row r="6764" spans="1:13" x14ac:dyDescent="0.2">
      <c r="A6764" t="s">
        <v>13534</v>
      </c>
      <c r="B6764" t="s">
        <v>13535</v>
      </c>
      <c r="C6764" t="s">
        <v>21</v>
      </c>
      <c r="D6764">
        <v>40</v>
      </c>
      <c r="E6764" t="s">
        <v>13</v>
      </c>
      <c r="F6764" t="s">
        <v>18449</v>
      </c>
      <c r="G6764" t="s">
        <v>18</v>
      </c>
      <c r="I6764">
        <v>28</v>
      </c>
      <c r="J6764" s="1">
        <v>45138</v>
      </c>
      <c r="K6764" s="2">
        <v>0.20069444444444445</v>
      </c>
      <c r="L6764" t="str" cm="1">
        <f t="array" ref="L6764">_xlfn.IFS(
Table1[[#This Row],[Patient Age]]&gt;=70,"70-79",
Table1[[#This Row],[Patient Age]]&gt;=60,"60-69",
Table1[[#This Row],[Patient Age]]&gt;=50,"50-59",
Table1[[#This Row],[Patient Age]]&gt;=40,"40-49",
Table1[[#This Row],[Patient Age]]&gt;=30,"30-39",
Table1[[#This Row],[Patient Age]]&gt;=20,"20-29",
Table1[[#This Row],[Patient Age]]&gt;=10,"10-19",
TRUE,"0-9"
)</f>
        <v>40-49</v>
      </c>
      <c r="M6764" t="str">
        <f>IF(Table1[[#This Row],[Patient Waittime]]&gt;30,"Delay","Ontime")</f>
        <v>Ontime</v>
      </c>
    </row>
    <row r="6765" spans="1:13" x14ac:dyDescent="0.2">
      <c r="A6765" t="s">
        <v>13536</v>
      </c>
      <c r="B6765" t="s">
        <v>13537</v>
      </c>
      <c r="C6765" t="s">
        <v>21</v>
      </c>
      <c r="D6765">
        <v>25</v>
      </c>
      <c r="E6765" t="s">
        <v>13</v>
      </c>
      <c r="F6765" t="s">
        <v>18449</v>
      </c>
      <c r="G6765" t="s">
        <v>18</v>
      </c>
      <c r="I6765">
        <v>29</v>
      </c>
      <c r="J6765" s="1">
        <v>45133</v>
      </c>
      <c r="K6765" s="2">
        <v>0.25138888888888888</v>
      </c>
      <c r="L6765" t="str" cm="1">
        <f t="array" ref="L6765">_xlfn.IFS(
Table1[[#This Row],[Patient Age]]&gt;=70,"70-79",
Table1[[#This Row],[Patient Age]]&gt;=60,"60-69",
Table1[[#This Row],[Patient Age]]&gt;=50,"50-59",
Table1[[#This Row],[Patient Age]]&gt;=40,"40-49",
Table1[[#This Row],[Patient Age]]&gt;=30,"30-39",
Table1[[#This Row],[Patient Age]]&gt;=20,"20-29",
Table1[[#This Row],[Patient Age]]&gt;=10,"10-19",
TRUE,"0-9"
)</f>
        <v>20-29</v>
      </c>
      <c r="M6765" t="str">
        <f>IF(Table1[[#This Row],[Patient Waittime]]&gt;30,"Delay","Ontime")</f>
        <v>Ontime</v>
      </c>
    </row>
    <row r="6766" spans="1:13" x14ac:dyDescent="0.2">
      <c r="A6766" t="s">
        <v>13538</v>
      </c>
      <c r="B6766" t="s">
        <v>13539</v>
      </c>
      <c r="C6766" t="s">
        <v>21</v>
      </c>
      <c r="D6766">
        <v>27</v>
      </c>
      <c r="E6766" t="s">
        <v>13</v>
      </c>
      <c r="F6766" t="s">
        <v>18449</v>
      </c>
      <c r="G6766" t="s">
        <v>18</v>
      </c>
      <c r="I6766">
        <v>35</v>
      </c>
      <c r="J6766" s="1">
        <v>45521</v>
      </c>
      <c r="K6766" s="2">
        <v>0.37361111111111112</v>
      </c>
      <c r="L6766" t="str" cm="1">
        <f t="array" ref="L6766">_xlfn.IFS(
Table1[[#This Row],[Patient Age]]&gt;=70,"70-79",
Table1[[#This Row],[Patient Age]]&gt;=60,"60-69",
Table1[[#This Row],[Patient Age]]&gt;=50,"50-59",
Table1[[#This Row],[Patient Age]]&gt;=40,"40-49",
Table1[[#This Row],[Patient Age]]&gt;=30,"30-39",
Table1[[#This Row],[Patient Age]]&gt;=20,"20-29",
Table1[[#This Row],[Patient Age]]&gt;=10,"10-19",
TRUE,"0-9"
)</f>
        <v>20-29</v>
      </c>
      <c r="M6766" t="str">
        <f>IF(Table1[[#This Row],[Patient Waittime]]&gt;30,"Delay","Ontime")</f>
        <v>Delay</v>
      </c>
    </row>
    <row r="6767" spans="1:13" x14ac:dyDescent="0.2">
      <c r="A6767" t="s">
        <v>13540</v>
      </c>
      <c r="B6767" t="s">
        <v>13541</v>
      </c>
      <c r="C6767" t="s">
        <v>21</v>
      </c>
      <c r="D6767">
        <v>24</v>
      </c>
      <c r="E6767" t="s">
        <v>13</v>
      </c>
      <c r="F6767" t="s">
        <v>18449</v>
      </c>
      <c r="G6767" t="s">
        <v>18</v>
      </c>
      <c r="I6767">
        <v>37</v>
      </c>
      <c r="J6767" s="1">
        <v>45117</v>
      </c>
      <c r="K6767" s="2">
        <v>0.90625</v>
      </c>
      <c r="L6767" t="str" cm="1">
        <f t="array" ref="L6767">_xlfn.IFS(
Table1[[#This Row],[Patient Age]]&gt;=70,"70-79",
Table1[[#This Row],[Patient Age]]&gt;=60,"60-69",
Table1[[#This Row],[Patient Age]]&gt;=50,"50-59",
Table1[[#This Row],[Patient Age]]&gt;=40,"40-49",
Table1[[#This Row],[Patient Age]]&gt;=30,"30-39",
Table1[[#This Row],[Patient Age]]&gt;=20,"20-29",
Table1[[#This Row],[Patient Age]]&gt;=10,"10-19",
TRUE,"0-9"
)</f>
        <v>20-29</v>
      </c>
      <c r="M6767" t="str">
        <f>IF(Table1[[#This Row],[Patient Waittime]]&gt;30,"Delay","Ontime")</f>
        <v>Delay</v>
      </c>
    </row>
    <row r="6768" spans="1:13" x14ac:dyDescent="0.2">
      <c r="A6768" t="s">
        <v>13542</v>
      </c>
      <c r="B6768" t="s">
        <v>13543</v>
      </c>
      <c r="C6768" t="s">
        <v>21</v>
      </c>
      <c r="D6768">
        <v>65</v>
      </c>
      <c r="E6768" t="s">
        <v>13</v>
      </c>
      <c r="F6768" t="s">
        <v>18449</v>
      </c>
      <c r="G6768" t="s">
        <v>18</v>
      </c>
      <c r="I6768">
        <v>39</v>
      </c>
      <c r="J6768" s="1">
        <v>45475</v>
      </c>
      <c r="K6768" s="2">
        <v>0.35208333333333336</v>
      </c>
      <c r="L6768" t="str" cm="1">
        <f t="array" ref="L6768">_xlfn.IFS(
Table1[[#This Row],[Patient Age]]&gt;=70,"70-79",
Table1[[#This Row],[Patient Age]]&gt;=60,"60-69",
Table1[[#This Row],[Patient Age]]&gt;=50,"50-59",
Table1[[#This Row],[Patient Age]]&gt;=40,"40-49",
Table1[[#This Row],[Patient Age]]&gt;=30,"30-39",
Table1[[#This Row],[Patient Age]]&gt;=20,"20-29",
Table1[[#This Row],[Patient Age]]&gt;=10,"10-19",
TRUE,"0-9"
)</f>
        <v>60-69</v>
      </c>
      <c r="M6768" t="str">
        <f>IF(Table1[[#This Row],[Patient Waittime]]&gt;30,"Delay","Ontime")</f>
        <v>Delay</v>
      </c>
    </row>
    <row r="6769" spans="1:13" x14ac:dyDescent="0.2">
      <c r="A6769" t="s">
        <v>13544</v>
      </c>
      <c r="B6769" t="s">
        <v>13545</v>
      </c>
      <c r="C6769" t="s">
        <v>21</v>
      </c>
      <c r="D6769">
        <v>54</v>
      </c>
      <c r="E6769" t="s">
        <v>13</v>
      </c>
      <c r="F6769" t="s">
        <v>18449</v>
      </c>
      <c r="G6769" t="s">
        <v>18</v>
      </c>
      <c r="I6769">
        <v>45</v>
      </c>
      <c r="J6769" s="1">
        <v>45458</v>
      </c>
      <c r="K6769" s="2">
        <v>0.62361111111111112</v>
      </c>
      <c r="L6769" t="str" cm="1">
        <f t="array" ref="L6769">_xlfn.IFS(
Table1[[#This Row],[Patient Age]]&gt;=70,"70-79",
Table1[[#This Row],[Patient Age]]&gt;=60,"60-69",
Table1[[#This Row],[Patient Age]]&gt;=50,"50-59",
Table1[[#This Row],[Patient Age]]&gt;=40,"40-49",
Table1[[#This Row],[Patient Age]]&gt;=30,"30-39",
Table1[[#This Row],[Patient Age]]&gt;=20,"20-29",
Table1[[#This Row],[Patient Age]]&gt;=10,"10-19",
TRUE,"0-9"
)</f>
        <v>50-59</v>
      </c>
      <c r="M6769" t="str">
        <f>IF(Table1[[#This Row],[Patient Waittime]]&gt;30,"Delay","Ontime")</f>
        <v>Delay</v>
      </c>
    </row>
    <row r="6770" spans="1:13" x14ac:dyDescent="0.2">
      <c r="A6770" t="s">
        <v>13546</v>
      </c>
      <c r="B6770" t="s">
        <v>13547</v>
      </c>
      <c r="C6770" t="s">
        <v>21</v>
      </c>
      <c r="D6770">
        <v>21</v>
      </c>
      <c r="E6770" t="s">
        <v>13</v>
      </c>
      <c r="F6770" t="s">
        <v>18449</v>
      </c>
      <c r="G6770" t="s">
        <v>18</v>
      </c>
      <c r="I6770">
        <v>57</v>
      </c>
      <c r="J6770" s="1">
        <v>45291</v>
      </c>
      <c r="K6770" s="2">
        <v>0.56805555555555554</v>
      </c>
      <c r="L6770" t="str" cm="1">
        <f t="array" ref="L6770">_xlfn.IFS(
Table1[[#This Row],[Patient Age]]&gt;=70,"70-79",
Table1[[#This Row],[Patient Age]]&gt;=60,"60-69",
Table1[[#This Row],[Patient Age]]&gt;=50,"50-59",
Table1[[#This Row],[Patient Age]]&gt;=40,"40-49",
Table1[[#This Row],[Patient Age]]&gt;=30,"30-39",
Table1[[#This Row],[Patient Age]]&gt;=20,"20-29",
Table1[[#This Row],[Patient Age]]&gt;=10,"10-19",
TRUE,"0-9"
)</f>
        <v>20-29</v>
      </c>
      <c r="M6770" t="str">
        <f>IF(Table1[[#This Row],[Patient Waittime]]&gt;30,"Delay","Ontime")</f>
        <v>Delay</v>
      </c>
    </row>
    <row r="6771" spans="1:13" x14ac:dyDescent="0.2">
      <c r="A6771" t="s">
        <v>13548</v>
      </c>
      <c r="B6771" t="s">
        <v>13549</v>
      </c>
      <c r="C6771" t="s">
        <v>21</v>
      </c>
      <c r="D6771">
        <v>12</v>
      </c>
      <c r="E6771" t="s">
        <v>13</v>
      </c>
      <c r="F6771" t="s">
        <v>18449</v>
      </c>
      <c r="G6771" t="s">
        <v>18</v>
      </c>
      <c r="I6771">
        <v>12</v>
      </c>
      <c r="J6771" s="1">
        <v>45312</v>
      </c>
      <c r="K6771" s="2">
        <v>0.56597222222222221</v>
      </c>
      <c r="L6771" t="str" cm="1">
        <f t="array" ref="L6771">_xlfn.IFS(
Table1[[#This Row],[Patient Age]]&gt;=70,"70-79",
Table1[[#This Row],[Patient Age]]&gt;=60,"60-69",
Table1[[#This Row],[Patient Age]]&gt;=50,"50-59",
Table1[[#This Row],[Patient Age]]&gt;=40,"40-49",
Table1[[#This Row],[Patient Age]]&gt;=30,"30-39",
Table1[[#This Row],[Patient Age]]&gt;=20,"20-29",
Table1[[#This Row],[Patient Age]]&gt;=10,"10-19",
TRUE,"0-9"
)</f>
        <v>10-19</v>
      </c>
      <c r="M6771" t="str">
        <f>IF(Table1[[#This Row],[Patient Waittime]]&gt;30,"Delay","Ontime")</f>
        <v>Ontime</v>
      </c>
    </row>
    <row r="6772" spans="1:13" x14ac:dyDescent="0.2">
      <c r="A6772" t="s">
        <v>13550</v>
      </c>
      <c r="B6772" t="s">
        <v>13551</v>
      </c>
      <c r="C6772" t="s">
        <v>21</v>
      </c>
      <c r="D6772">
        <v>52</v>
      </c>
      <c r="E6772" t="s">
        <v>13</v>
      </c>
      <c r="F6772" t="s">
        <v>18449</v>
      </c>
      <c r="G6772" t="s">
        <v>18</v>
      </c>
      <c r="I6772">
        <v>20</v>
      </c>
      <c r="J6772" s="1">
        <v>45543</v>
      </c>
      <c r="K6772" s="2">
        <v>0.87986111111111109</v>
      </c>
      <c r="L6772" t="str" cm="1">
        <f t="array" ref="L6772">_xlfn.IFS(
Table1[[#This Row],[Patient Age]]&gt;=70,"70-79",
Table1[[#This Row],[Patient Age]]&gt;=60,"60-69",
Table1[[#This Row],[Patient Age]]&gt;=50,"50-59",
Table1[[#This Row],[Patient Age]]&gt;=40,"40-49",
Table1[[#This Row],[Patient Age]]&gt;=30,"30-39",
Table1[[#This Row],[Patient Age]]&gt;=20,"20-29",
Table1[[#This Row],[Patient Age]]&gt;=10,"10-19",
TRUE,"0-9"
)</f>
        <v>50-59</v>
      </c>
      <c r="M6772" t="str">
        <f>IF(Table1[[#This Row],[Patient Waittime]]&gt;30,"Delay","Ontime")</f>
        <v>Ontime</v>
      </c>
    </row>
    <row r="6773" spans="1:13" x14ac:dyDescent="0.2">
      <c r="A6773" t="s">
        <v>13552</v>
      </c>
      <c r="B6773" t="s">
        <v>13553</v>
      </c>
      <c r="C6773" t="s">
        <v>21</v>
      </c>
      <c r="D6773">
        <v>73</v>
      </c>
      <c r="E6773" t="s">
        <v>13</v>
      </c>
      <c r="F6773" t="s">
        <v>18449</v>
      </c>
      <c r="G6773" t="s">
        <v>18</v>
      </c>
      <c r="I6773">
        <v>32</v>
      </c>
      <c r="J6773" s="1">
        <v>45635</v>
      </c>
      <c r="K6773" s="2">
        <v>0.36736111111111114</v>
      </c>
      <c r="L6773" t="str" cm="1">
        <f t="array" ref="L6773">_xlfn.IFS(
Table1[[#This Row],[Patient Age]]&gt;=70,"70-79",
Table1[[#This Row],[Patient Age]]&gt;=60,"60-69",
Table1[[#This Row],[Patient Age]]&gt;=50,"50-59",
Table1[[#This Row],[Patient Age]]&gt;=40,"40-49",
Table1[[#This Row],[Patient Age]]&gt;=30,"30-39",
Table1[[#This Row],[Patient Age]]&gt;=20,"20-29",
Table1[[#This Row],[Patient Age]]&gt;=10,"10-19",
TRUE,"0-9"
)</f>
        <v>70-79</v>
      </c>
      <c r="M6773" t="str">
        <f>IF(Table1[[#This Row],[Patient Waittime]]&gt;30,"Delay","Ontime")</f>
        <v>Delay</v>
      </c>
    </row>
    <row r="6774" spans="1:13" x14ac:dyDescent="0.2">
      <c r="A6774" t="s">
        <v>13554</v>
      </c>
      <c r="B6774" t="s">
        <v>13555</v>
      </c>
      <c r="C6774" t="s">
        <v>21</v>
      </c>
      <c r="D6774">
        <v>9</v>
      </c>
      <c r="E6774" t="s">
        <v>13</v>
      </c>
      <c r="F6774" t="s">
        <v>18449</v>
      </c>
      <c r="G6774" t="s">
        <v>18</v>
      </c>
      <c r="I6774">
        <v>35</v>
      </c>
      <c r="J6774" s="1">
        <v>45477</v>
      </c>
      <c r="K6774" s="2">
        <v>0.23194444444444445</v>
      </c>
      <c r="L6774" t="str" cm="1">
        <f t="array" ref="L6774">_xlfn.IFS(
Table1[[#This Row],[Patient Age]]&gt;=70,"70-79",
Table1[[#This Row],[Patient Age]]&gt;=60,"60-69",
Table1[[#This Row],[Patient Age]]&gt;=50,"50-59",
Table1[[#This Row],[Patient Age]]&gt;=40,"40-49",
Table1[[#This Row],[Patient Age]]&gt;=30,"30-39",
Table1[[#This Row],[Patient Age]]&gt;=20,"20-29",
Table1[[#This Row],[Patient Age]]&gt;=10,"10-19",
TRUE,"0-9"
)</f>
        <v>0-9</v>
      </c>
      <c r="M6774" t="str">
        <f>IF(Table1[[#This Row],[Patient Waittime]]&gt;30,"Delay","Ontime")</f>
        <v>Delay</v>
      </c>
    </row>
    <row r="6775" spans="1:13" x14ac:dyDescent="0.2">
      <c r="A6775" t="s">
        <v>13556</v>
      </c>
      <c r="B6775" t="s">
        <v>13557</v>
      </c>
      <c r="C6775" t="s">
        <v>21</v>
      </c>
      <c r="D6775">
        <v>3</v>
      </c>
      <c r="E6775" t="s">
        <v>13</v>
      </c>
      <c r="F6775" t="s">
        <v>18449</v>
      </c>
      <c r="G6775" t="s">
        <v>18</v>
      </c>
      <c r="I6775">
        <v>37</v>
      </c>
      <c r="J6775" s="1">
        <v>45510</v>
      </c>
      <c r="K6775" s="2">
        <v>0.87847222222222221</v>
      </c>
      <c r="L6775" t="str" cm="1">
        <f t="array" ref="L6775">_xlfn.IFS(
Table1[[#This Row],[Patient Age]]&gt;=70,"70-79",
Table1[[#This Row],[Patient Age]]&gt;=60,"60-69",
Table1[[#This Row],[Patient Age]]&gt;=50,"50-59",
Table1[[#This Row],[Patient Age]]&gt;=40,"40-49",
Table1[[#This Row],[Patient Age]]&gt;=30,"30-39",
Table1[[#This Row],[Patient Age]]&gt;=20,"20-29",
Table1[[#This Row],[Patient Age]]&gt;=10,"10-19",
TRUE,"0-9"
)</f>
        <v>0-9</v>
      </c>
      <c r="M6775" t="str">
        <f>IF(Table1[[#This Row],[Patient Waittime]]&gt;30,"Delay","Ontime")</f>
        <v>Delay</v>
      </c>
    </row>
    <row r="6776" spans="1:13" x14ac:dyDescent="0.2">
      <c r="A6776" t="s">
        <v>13558</v>
      </c>
      <c r="B6776" t="s">
        <v>13559</v>
      </c>
      <c r="C6776" t="s">
        <v>21</v>
      </c>
      <c r="D6776">
        <v>18</v>
      </c>
      <c r="E6776" t="s">
        <v>13</v>
      </c>
      <c r="F6776" t="s">
        <v>18449</v>
      </c>
      <c r="G6776" t="s">
        <v>18</v>
      </c>
      <c r="I6776">
        <v>38</v>
      </c>
      <c r="J6776" s="1">
        <v>45628</v>
      </c>
      <c r="K6776" s="2">
        <v>0.54652777777777772</v>
      </c>
      <c r="L6776" t="str" cm="1">
        <f t="array" ref="L6776">_xlfn.IFS(
Table1[[#This Row],[Patient Age]]&gt;=70,"70-79",
Table1[[#This Row],[Patient Age]]&gt;=60,"60-69",
Table1[[#This Row],[Patient Age]]&gt;=50,"50-59",
Table1[[#This Row],[Patient Age]]&gt;=40,"40-49",
Table1[[#This Row],[Patient Age]]&gt;=30,"30-39",
Table1[[#This Row],[Patient Age]]&gt;=20,"20-29",
Table1[[#This Row],[Patient Age]]&gt;=10,"10-19",
TRUE,"0-9"
)</f>
        <v>10-19</v>
      </c>
      <c r="M6776" t="str">
        <f>IF(Table1[[#This Row],[Patient Waittime]]&gt;30,"Delay","Ontime")</f>
        <v>Delay</v>
      </c>
    </row>
    <row r="6777" spans="1:13" x14ac:dyDescent="0.2">
      <c r="A6777" t="s">
        <v>13560</v>
      </c>
      <c r="B6777" t="s">
        <v>13561</v>
      </c>
      <c r="C6777" t="s">
        <v>21</v>
      </c>
      <c r="D6777">
        <v>33</v>
      </c>
      <c r="E6777" t="s">
        <v>13</v>
      </c>
      <c r="F6777" t="s">
        <v>18449</v>
      </c>
      <c r="G6777" t="s">
        <v>18</v>
      </c>
      <c r="I6777">
        <v>42</v>
      </c>
      <c r="J6777" s="1">
        <v>45374</v>
      </c>
      <c r="K6777" s="2">
        <v>0.89444444444444449</v>
      </c>
      <c r="L6777" t="str" cm="1">
        <f t="array" ref="L6777">_xlfn.IFS(
Table1[[#This Row],[Patient Age]]&gt;=70,"70-79",
Table1[[#This Row],[Patient Age]]&gt;=60,"60-69",
Table1[[#This Row],[Patient Age]]&gt;=50,"50-59",
Table1[[#This Row],[Patient Age]]&gt;=40,"40-49",
Table1[[#This Row],[Patient Age]]&gt;=30,"30-39",
Table1[[#This Row],[Patient Age]]&gt;=20,"20-29",
Table1[[#This Row],[Patient Age]]&gt;=10,"10-19",
TRUE,"0-9"
)</f>
        <v>30-39</v>
      </c>
      <c r="M6777" t="str">
        <f>IF(Table1[[#This Row],[Patient Waittime]]&gt;30,"Delay","Ontime")</f>
        <v>Delay</v>
      </c>
    </row>
    <row r="6778" spans="1:13" x14ac:dyDescent="0.2">
      <c r="A6778" t="s">
        <v>13562</v>
      </c>
      <c r="B6778" t="s">
        <v>13563</v>
      </c>
      <c r="C6778" t="s">
        <v>21</v>
      </c>
      <c r="D6778">
        <v>76</v>
      </c>
      <c r="E6778" t="s">
        <v>13</v>
      </c>
      <c r="F6778" t="s">
        <v>18449</v>
      </c>
      <c r="G6778" t="s">
        <v>18</v>
      </c>
      <c r="I6778">
        <v>45</v>
      </c>
      <c r="J6778" s="1">
        <v>45142</v>
      </c>
      <c r="K6778" s="2">
        <v>0.85347222222222219</v>
      </c>
      <c r="L6778" t="str" cm="1">
        <f t="array" ref="L6778">_xlfn.IFS(
Table1[[#This Row],[Patient Age]]&gt;=70,"70-79",
Table1[[#This Row],[Patient Age]]&gt;=60,"60-69",
Table1[[#This Row],[Patient Age]]&gt;=50,"50-59",
Table1[[#This Row],[Patient Age]]&gt;=40,"40-49",
Table1[[#This Row],[Patient Age]]&gt;=30,"30-39",
Table1[[#This Row],[Patient Age]]&gt;=20,"20-29",
Table1[[#This Row],[Patient Age]]&gt;=10,"10-19",
TRUE,"0-9"
)</f>
        <v>70-79</v>
      </c>
      <c r="M6778" t="str">
        <f>IF(Table1[[#This Row],[Patient Waittime]]&gt;30,"Delay","Ontime")</f>
        <v>Delay</v>
      </c>
    </row>
    <row r="6779" spans="1:13" x14ac:dyDescent="0.2">
      <c r="A6779" t="s">
        <v>13564</v>
      </c>
      <c r="B6779" t="s">
        <v>13565</v>
      </c>
      <c r="C6779" t="s">
        <v>21</v>
      </c>
      <c r="D6779">
        <v>17</v>
      </c>
      <c r="E6779" t="s">
        <v>13</v>
      </c>
      <c r="F6779" t="s">
        <v>18449</v>
      </c>
      <c r="G6779" t="s">
        <v>18</v>
      </c>
      <c r="I6779">
        <v>46</v>
      </c>
      <c r="J6779" s="1">
        <v>45175</v>
      </c>
      <c r="K6779" s="2">
        <v>0.31874999999999998</v>
      </c>
      <c r="L6779" t="str" cm="1">
        <f t="array" ref="L6779">_xlfn.IFS(
Table1[[#This Row],[Patient Age]]&gt;=70,"70-79",
Table1[[#This Row],[Patient Age]]&gt;=60,"60-69",
Table1[[#This Row],[Patient Age]]&gt;=50,"50-59",
Table1[[#This Row],[Patient Age]]&gt;=40,"40-49",
Table1[[#This Row],[Patient Age]]&gt;=30,"30-39",
Table1[[#This Row],[Patient Age]]&gt;=20,"20-29",
Table1[[#This Row],[Patient Age]]&gt;=10,"10-19",
TRUE,"0-9"
)</f>
        <v>10-19</v>
      </c>
      <c r="M6779" t="str">
        <f>IF(Table1[[#This Row],[Patient Waittime]]&gt;30,"Delay","Ontime")</f>
        <v>Delay</v>
      </c>
    </row>
    <row r="6780" spans="1:13" x14ac:dyDescent="0.2">
      <c r="A6780" t="s">
        <v>13566</v>
      </c>
      <c r="B6780" t="s">
        <v>13567</v>
      </c>
      <c r="C6780" t="s">
        <v>21</v>
      </c>
      <c r="D6780">
        <v>66</v>
      </c>
      <c r="E6780" t="s">
        <v>13</v>
      </c>
      <c r="F6780" t="s">
        <v>18449</v>
      </c>
      <c r="G6780" t="s">
        <v>18</v>
      </c>
      <c r="I6780">
        <v>52</v>
      </c>
      <c r="J6780" s="1">
        <v>45360</v>
      </c>
      <c r="K6780" s="2">
        <v>0.68263888888888891</v>
      </c>
      <c r="L6780" t="str" cm="1">
        <f t="array" ref="L6780">_xlfn.IFS(
Table1[[#This Row],[Patient Age]]&gt;=70,"70-79",
Table1[[#This Row],[Patient Age]]&gt;=60,"60-69",
Table1[[#This Row],[Patient Age]]&gt;=50,"50-59",
Table1[[#This Row],[Patient Age]]&gt;=40,"40-49",
Table1[[#This Row],[Patient Age]]&gt;=30,"30-39",
Table1[[#This Row],[Patient Age]]&gt;=20,"20-29",
Table1[[#This Row],[Patient Age]]&gt;=10,"10-19",
TRUE,"0-9"
)</f>
        <v>60-69</v>
      </c>
      <c r="M6780" t="str">
        <f>IF(Table1[[#This Row],[Patient Waittime]]&gt;30,"Delay","Ontime")</f>
        <v>Delay</v>
      </c>
    </row>
    <row r="6781" spans="1:13" x14ac:dyDescent="0.2">
      <c r="A6781" t="s">
        <v>13568</v>
      </c>
      <c r="B6781" t="s">
        <v>13569</v>
      </c>
      <c r="C6781" t="s">
        <v>21</v>
      </c>
      <c r="D6781">
        <v>61</v>
      </c>
      <c r="E6781" t="s">
        <v>13</v>
      </c>
      <c r="F6781" t="s">
        <v>18449</v>
      </c>
      <c r="G6781" t="s">
        <v>18</v>
      </c>
      <c r="I6781">
        <v>56</v>
      </c>
      <c r="J6781" s="1">
        <v>45469</v>
      </c>
      <c r="K6781" s="2">
        <v>0.23055555555555557</v>
      </c>
      <c r="L6781" t="str" cm="1">
        <f t="array" ref="L6781">_xlfn.IFS(
Table1[[#This Row],[Patient Age]]&gt;=70,"70-79",
Table1[[#This Row],[Patient Age]]&gt;=60,"60-69",
Table1[[#This Row],[Patient Age]]&gt;=50,"50-59",
Table1[[#This Row],[Patient Age]]&gt;=40,"40-49",
Table1[[#This Row],[Patient Age]]&gt;=30,"30-39",
Table1[[#This Row],[Patient Age]]&gt;=20,"20-29",
Table1[[#This Row],[Patient Age]]&gt;=10,"10-19",
TRUE,"0-9"
)</f>
        <v>60-69</v>
      </c>
      <c r="M6781" t="str">
        <f>IF(Table1[[#This Row],[Patient Waittime]]&gt;30,"Delay","Ontime")</f>
        <v>Delay</v>
      </c>
    </row>
    <row r="6782" spans="1:13" x14ac:dyDescent="0.2">
      <c r="A6782" t="s">
        <v>13570</v>
      </c>
      <c r="B6782" t="s">
        <v>13571</v>
      </c>
      <c r="C6782" t="s">
        <v>21</v>
      </c>
      <c r="D6782">
        <v>24</v>
      </c>
      <c r="E6782" t="s">
        <v>13</v>
      </c>
      <c r="F6782" t="s">
        <v>18449</v>
      </c>
      <c r="G6782" t="s">
        <v>18</v>
      </c>
      <c r="I6782">
        <v>58</v>
      </c>
      <c r="J6782" s="1">
        <v>45425</v>
      </c>
      <c r="K6782" s="2">
        <v>0.46388888888888891</v>
      </c>
      <c r="L6782" t="str" cm="1">
        <f t="array" ref="L6782">_xlfn.IFS(
Table1[[#This Row],[Patient Age]]&gt;=70,"70-79",
Table1[[#This Row],[Patient Age]]&gt;=60,"60-69",
Table1[[#This Row],[Patient Age]]&gt;=50,"50-59",
Table1[[#This Row],[Patient Age]]&gt;=40,"40-49",
Table1[[#This Row],[Patient Age]]&gt;=30,"30-39",
Table1[[#This Row],[Patient Age]]&gt;=20,"20-29",
Table1[[#This Row],[Patient Age]]&gt;=10,"10-19",
TRUE,"0-9"
)</f>
        <v>20-29</v>
      </c>
      <c r="M6782" t="str">
        <f>IF(Table1[[#This Row],[Patient Waittime]]&gt;30,"Delay","Ontime")</f>
        <v>Delay</v>
      </c>
    </row>
    <row r="6783" spans="1:13" x14ac:dyDescent="0.2">
      <c r="A6783" t="s">
        <v>13572</v>
      </c>
      <c r="B6783" t="s">
        <v>13573</v>
      </c>
      <c r="C6783" t="s">
        <v>21</v>
      </c>
      <c r="D6783">
        <v>59</v>
      </c>
      <c r="E6783" t="s">
        <v>13</v>
      </c>
      <c r="F6783" t="s">
        <v>18449</v>
      </c>
      <c r="G6783" t="s">
        <v>18</v>
      </c>
      <c r="I6783">
        <v>59</v>
      </c>
      <c r="J6783" s="1">
        <v>45230</v>
      </c>
      <c r="K6783" s="2">
        <v>0.49236111111111114</v>
      </c>
      <c r="L6783" t="str" cm="1">
        <f t="array" ref="L6783">_xlfn.IFS(
Table1[[#This Row],[Patient Age]]&gt;=70,"70-79",
Table1[[#This Row],[Patient Age]]&gt;=60,"60-69",
Table1[[#This Row],[Patient Age]]&gt;=50,"50-59",
Table1[[#This Row],[Patient Age]]&gt;=40,"40-49",
Table1[[#This Row],[Patient Age]]&gt;=30,"30-39",
Table1[[#This Row],[Patient Age]]&gt;=20,"20-29",
Table1[[#This Row],[Patient Age]]&gt;=10,"10-19",
TRUE,"0-9"
)</f>
        <v>50-59</v>
      </c>
      <c r="M6783" t="str">
        <f>IF(Table1[[#This Row],[Patient Waittime]]&gt;30,"Delay","Ontime")</f>
        <v>Delay</v>
      </c>
    </row>
    <row r="6784" spans="1:13" x14ac:dyDescent="0.2">
      <c r="A6784" t="s">
        <v>13574</v>
      </c>
      <c r="B6784" t="s">
        <v>13575</v>
      </c>
      <c r="C6784" t="s">
        <v>21</v>
      </c>
      <c r="D6784">
        <v>75</v>
      </c>
      <c r="E6784" t="s">
        <v>13</v>
      </c>
      <c r="F6784" t="s">
        <v>18449</v>
      </c>
      <c r="G6784" t="s">
        <v>18</v>
      </c>
      <c r="I6784">
        <v>10</v>
      </c>
      <c r="J6784" s="1">
        <v>45501</v>
      </c>
      <c r="K6784" s="2">
        <v>0.26180555555555557</v>
      </c>
      <c r="L6784" t="str" cm="1">
        <f t="array" ref="L6784">_xlfn.IFS(
Table1[[#This Row],[Patient Age]]&gt;=70,"70-79",
Table1[[#This Row],[Patient Age]]&gt;=60,"60-69",
Table1[[#This Row],[Patient Age]]&gt;=50,"50-59",
Table1[[#This Row],[Patient Age]]&gt;=40,"40-49",
Table1[[#This Row],[Patient Age]]&gt;=30,"30-39",
Table1[[#This Row],[Patient Age]]&gt;=20,"20-29",
Table1[[#This Row],[Patient Age]]&gt;=10,"10-19",
TRUE,"0-9"
)</f>
        <v>70-79</v>
      </c>
      <c r="M6784" t="str">
        <f>IF(Table1[[#This Row],[Patient Waittime]]&gt;30,"Delay","Ontime")</f>
        <v>Ontime</v>
      </c>
    </row>
    <row r="6785" spans="1:13" x14ac:dyDescent="0.2">
      <c r="A6785" t="s">
        <v>13576</v>
      </c>
      <c r="B6785" t="s">
        <v>13577</v>
      </c>
      <c r="C6785" t="s">
        <v>21</v>
      </c>
      <c r="D6785">
        <v>54</v>
      </c>
      <c r="E6785" t="s">
        <v>13</v>
      </c>
      <c r="F6785" t="s">
        <v>18449</v>
      </c>
      <c r="G6785" t="s">
        <v>18</v>
      </c>
      <c r="I6785">
        <v>17</v>
      </c>
      <c r="J6785" s="1">
        <v>45570</v>
      </c>
      <c r="K6785" s="2">
        <v>0.28819444444444442</v>
      </c>
      <c r="L6785" t="str" cm="1">
        <f t="array" ref="L6785">_xlfn.IFS(
Table1[[#This Row],[Patient Age]]&gt;=70,"70-79",
Table1[[#This Row],[Patient Age]]&gt;=60,"60-69",
Table1[[#This Row],[Patient Age]]&gt;=50,"50-59",
Table1[[#This Row],[Patient Age]]&gt;=40,"40-49",
Table1[[#This Row],[Patient Age]]&gt;=30,"30-39",
Table1[[#This Row],[Patient Age]]&gt;=20,"20-29",
Table1[[#This Row],[Patient Age]]&gt;=10,"10-19",
TRUE,"0-9"
)</f>
        <v>50-59</v>
      </c>
      <c r="M6785" t="str">
        <f>IF(Table1[[#This Row],[Patient Waittime]]&gt;30,"Delay","Ontime")</f>
        <v>Ontime</v>
      </c>
    </row>
    <row r="6786" spans="1:13" x14ac:dyDescent="0.2">
      <c r="A6786" t="s">
        <v>13578</v>
      </c>
      <c r="B6786" t="s">
        <v>13579</v>
      </c>
      <c r="C6786" t="s">
        <v>21</v>
      </c>
      <c r="D6786">
        <v>49</v>
      </c>
      <c r="E6786" t="s">
        <v>13</v>
      </c>
      <c r="F6786" t="s">
        <v>18449</v>
      </c>
      <c r="G6786" t="s">
        <v>18</v>
      </c>
      <c r="I6786">
        <v>21</v>
      </c>
      <c r="J6786" s="1">
        <v>45024</v>
      </c>
      <c r="K6786" s="2">
        <v>0.9291666666666667</v>
      </c>
      <c r="L6786" t="str" cm="1">
        <f t="array" ref="L6786">_xlfn.IFS(
Table1[[#This Row],[Patient Age]]&gt;=70,"70-79",
Table1[[#This Row],[Patient Age]]&gt;=60,"60-69",
Table1[[#This Row],[Patient Age]]&gt;=50,"50-59",
Table1[[#This Row],[Patient Age]]&gt;=40,"40-49",
Table1[[#This Row],[Patient Age]]&gt;=30,"30-39",
Table1[[#This Row],[Patient Age]]&gt;=20,"20-29",
Table1[[#This Row],[Patient Age]]&gt;=10,"10-19",
TRUE,"0-9"
)</f>
        <v>40-49</v>
      </c>
      <c r="M6786" t="str">
        <f>IF(Table1[[#This Row],[Patient Waittime]]&gt;30,"Delay","Ontime")</f>
        <v>Ontime</v>
      </c>
    </row>
    <row r="6787" spans="1:13" x14ac:dyDescent="0.2">
      <c r="A6787" t="s">
        <v>13580</v>
      </c>
      <c r="B6787" t="s">
        <v>13581</v>
      </c>
      <c r="C6787" t="s">
        <v>21</v>
      </c>
      <c r="D6787">
        <v>78</v>
      </c>
      <c r="E6787" t="s">
        <v>13</v>
      </c>
      <c r="F6787" t="s">
        <v>18449</v>
      </c>
      <c r="G6787" t="s">
        <v>18</v>
      </c>
      <c r="I6787">
        <v>22</v>
      </c>
      <c r="J6787" s="1">
        <v>45220</v>
      </c>
      <c r="K6787" s="2">
        <v>0.82638888888888884</v>
      </c>
      <c r="L6787" t="str" cm="1">
        <f t="array" ref="L6787">_xlfn.IFS(
Table1[[#This Row],[Patient Age]]&gt;=70,"70-79",
Table1[[#This Row],[Patient Age]]&gt;=60,"60-69",
Table1[[#This Row],[Patient Age]]&gt;=50,"50-59",
Table1[[#This Row],[Patient Age]]&gt;=40,"40-49",
Table1[[#This Row],[Patient Age]]&gt;=30,"30-39",
Table1[[#This Row],[Patient Age]]&gt;=20,"20-29",
Table1[[#This Row],[Patient Age]]&gt;=10,"10-19",
TRUE,"0-9"
)</f>
        <v>70-79</v>
      </c>
      <c r="M6787" t="str">
        <f>IF(Table1[[#This Row],[Patient Waittime]]&gt;30,"Delay","Ontime")</f>
        <v>Ontime</v>
      </c>
    </row>
    <row r="6788" spans="1:13" x14ac:dyDescent="0.2">
      <c r="A6788" t="s">
        <v>13582</v>
      </c>
      <c r="B6788" t="s">
        <v>13583</v>
      </c>
      <c r="C6788" t="s">
        <v>21</v>
      </c>
      <c r="D6788">
        <v>21</v>
      </c>
      <c r="E6788" t="s">
        <v>13</v>
      </c>
      <c r="F6788" t="s">
        <v>18449</v>
      </c>
      <c r="G6788" t="s">
        <v>18</v>
      </c>
      <c r="I6788">
        <v>27</v>
      </c>
      <c r="J6788" s="1">
        <v>45028</v>
      </c>
      <c r="K6788" s="2">
        <v>0.53194444444444444</v>
      </c>
      <c r="L6788" t="str" cm="1">
        <f t="array" ref="L6788">_xlfn.IFS(
Table1[[#This Row],[Patient Age]]&gt;=70,"70-79",
Table1[[#This Row],[Patient Age]]&gt;=60,"60-69",
Table1[[#This Row],[Patient Age]]&gt;=50,"50-59",
Table1[[#This Row],[Patient Age]]&gt;=40,"40-49",
Table1[[#This Row],[Patient Age]]&gt;=30,"30-39",
Table1[[#This Row],[Patient Age]]&gt;=20,"20-29",
Table1[[#This Row],[Patient Age]]&gt;=10,"10-19",
TRUE,"0-9"
)</f>
        <v>20-29</v>
      </c>
      <c r="M6788" t="str">
        <f>IF(Table1[[#This Row],[Patient Waittime]]&gt;30,"Delay","Ontime")</f>
        <v>Ontime</v>
      </c>
    </row>
    <row r="6789" spans="1:13" x14ac:dyDescent="0.2">
      <c r="A6789" t="s">
        <v>13584</v>
      </c>
      <c r="B6789" t="s">
        <v>13585</v>
      </c>
      <c r="C6789" t="s">
        <v>21</v>
      </c>
      <c r="D6789">
        <v>56</v>
      </c>
      <c r="E6789" t="s">
        <v>13</v>
      </c>
      <c r="F6789" t="s">
        <v>18449</v>
      </c>
      <c r="G6789" t="s">
        <v>18</v>
      </c>
      <c r="I6789">
        <v>34</v>
      </c>
      <c r="J6789" s="1">
        <v>45060</v>
      </c>
      <c r="K6789" s="2">
        <v>0.65555555555555556</v>
      </c>
      <c r="L6789" t="str" cm="1">
        <f t="array" ref="L6789">_xlfn.IFS(
Table1[[#This Row],[Patient Age]]&gt;=70,"70-79",
Table1[[#This Row],[Patient Age]]&gt;=60,"60-69",
Table1[[#This Row],[Patient Age]]&gt;=50,"50-59",
Table1[[#This Row],[Patient Age]]&gt;=40,"40-49",
Table1[[#This Row],[Patient Age]]&gt;=30,"30-39",
Table1[[#This Row],[Patient Age]]&gt;=20,"20-29",
Table1[[#This Row],[Patient Age]]&gt;=10,"10-19",
TRUE,"0-9"
)</f>
        <v>50-59</v>
      </c>
      <c r="M6789" t="str">
        <f>IF(Table1[[#This Row],[Patient Waittime]]&gt;30,"Delay","Ontime")</f>
        <v>Delay</v>
      </c>
    </row>
    <row r="6790" spans="1:13" x14ac:dyDescent="0.2">
      <c r="A6790" t="s">
        <v>13586</v>
      </c>
      <c r="B6790" t="s">
        <v>13587</v>
      </c>
      <c r="C6790" t="s">
        <v>21</v>
      </c>
      <c r="D6790">
        <v>72</v>
      </c>
      <c r="E6790" t="s">
        <v>13</v>
      </c>
      <c r="F6790" t="s">
        <v>18449</v>
      </c>
      <c r="G6790" t="s">
        <v>18</v>
      </c>
      <c r="I6790">
        <v>35</v>
      </c>
      <c r="J6790" s="1">
        <v>45225</v>
      </c>
      <c r="K6790" s="2">
        <v>0.52777777777777779</v>
      </c>
      <c r="L6790" t="str" cm="1">
        <f t="array" ref="L6790">_xlfn.IFS(
Table1[[#This Row],[Patient Age]]&gt;=70,"70-79",
Table1[[#This Row],[Patient Age]]&gt;=60,"60-69",
Table1[[#This Row],[Patient Age]]&gt;=50,"50-59",
Table1[[#This Row],[Patient Age]]&gt;=40,"40-49",
Table1[[#This Row],[Patient Age]]&gt;=30,"30-39",
Table1[[#This Row],[Patient Age]]&gt;=20,"20-29",
Table1[[#This Row],[Patient Age]]&gt;=10,"10-19",
TRUE,"0-9"
)</f>
        <v>70-79</v>
      </c>
      <c r="M6790" t="str">
        <f>IF(Table1[[#This Row],[Patient Waittime]]&gt;30,"Delay","Ontime")</f>
        <v>Delay</v>
      </c>
    </row>
    <row r="6791" spans="1:13" x14ac:dyDescent="0.2">
      <c r="A6791" t="s">
        <v>13588</v>
      </c>
      <c r="B6791" t="s">
        <v>13589</v>
      </c>
      <c r="C6791" t="s">
        <v>21</v>
      </c>
      <c r="D6791">
        <v>15</v>
      </c>
      <c r="E6791" t="s">
        <v>13</v>
      </c>
      <c r="F6791" t="s">
        <v>18449</v>
      </c>
      <c r="G6791" t="s">
        <v>18</v>
      </c>
      <c r="I6791">
        <v>37</v>
      </c>
      <c r="J6791" s="1">
        <v>45382</v>
      </c>
      <c r="K6791" s="2">
        <v>8.5416666666666669E-2</v>
      </c>
      <c r="L6791" t="str" cm="1">
        <f t="array" ref="L6791">_xlfn.IFS(
Table1[[#This Row],[Patient Age]]&gt;=70,"70-79",
Table1[[#This Row],[Patient Age]]&gt;=60,"60-69",
Table1[[#This Row],[Patient Age]]&gt;=50,"50-59",
Table1[[#This Row],[Patient Age]]&gt;=40,"40-49",
Table1[[#This Row],[Patient Age]]&gt;=30,"30-39",
Table1[[#This Row],[Patient Age]]&gt;=20,"20-29",
Table1[[#This Row],[Patient Age]]&gt;=10,"10-19",
TRUE,"0-9"
)</f>
        <v>10-19</v>
      </c>
      <c r="M6791" t="str">
        <f>IF(Table1[[#This Row],[Patient Waittime]]&gt;30,"Delay","Ontime")</f>
        <v>Delay</v>
      </c>
    </row>
    <row r="6792" spans="1:13" x14ac:dyDescent="0.2">
      <c r="A6792" t="s">
        <v>13590</v>
      </c>
      <c r="B6792" t="s">
        <v>13591</v>
      </c>
      <c r="C6792" t="s">
        <v>21</v>
      </c>
      <c r="D6792">
        <v>18</v>
      </c>
      <c r="E6792" t="s">
        <v>13</v>
      </c>
      <c r="F6792" t="s">
        <v>18449</v>
      </c>
      <c r="G6792" t="s">
        <v>18</v>
      </c>
      <c r="I6792">
        <v>41</v>
      </c>
      <c r="J6792" s="1">
        <v>45419</v>
      </c>
      <c r="K6792" s="2">
        <v>7.9166666666666663E-2</v>
      </c>
      <c r="L6792" t="str" cm="1">
        <f t="array" ref="L6792">_xlfn.IFS(
Table1[[#This Row],[Patient Age]]&gt;=70,"70-79",
Table1[[#This Row],[Patient Age]]&gt;=60,"60-69",
Table1[[#This Row],[Patient Age]]&gt;=50,"50-59",
Table1[[#This Row],[Patient Age]]&gt;=40,"40-49",
Table1[[#This Row],[Patient Age]]&gt;=30,"30-39",
Table1[[#This Row],[Patient Age]]&gt;=20,"20-29",
Table1[[#This Row],[Patient Age]]&gt;=10,"10-19",
TRUE,"0-9"
)</f>
        <v>10-19</v>
      </c>
      <c r="M6792" t="str">
        <f>IF(Table1[[#This Row],[Patient Waittime]]&gt;30,"Delay","Ontime")</f>
        <v>Delay</v>
      </c>
    </row>
    <row r="6793" spans="1:13" x14ac:dyDescent="0.2">
      <c r="A6793" t="s">
        <v>13592</v>
      </c>
      <c r="B6793" t="s">
        <v>13593</v>
      </c>
      <c r="C6793" t="s">
        <v>21</v>
      </c>
      <c r="D6793">
        <v>25</v>
      </c>
      <c r="E6793" t="s">
        <v>13</v>
      </c>
      <c r="F6793" t="s">
        <v>18449</v>
      </c>
      <c r="G6793" t="s">
        <v>18</v>
      </c>
      <c r="I6793">
        <v>53</v>
      </c>
      <c r="J6793" s="1">
        <v>45035</v>
      </c>
      <c r="K6793" s="2">
        <v>0.58402777777777781</v>
      </c>
      <c r="L6793" t="str" cm="1">
        <f t="array" ref="L6793">_xlfn.IFS(
Table1[[#This Row],[Patient Age]]&gt;=70,"70-79",
Table1[[#This Row],[Patient Age]]&gt;=60,"60-69",
Table1[[#This Row],[Patient Age]]&gt;=50,"50-59",
Table1[[#This Row],[Patient Age]]&gt;=40,"40-49",
Table1[[#This Row],[Patient Age]]&gt;=30,"30-39",
Table1[[#This Row],[Patient Age]]&gt;=20,"20-29",
Table1[[#This Row],[Patient Age]]&gt;=10,"10-19",
TRUE,"0-9"
)</f>
        <v>20-29</v>
      </c>
      <c r="M6793" t="str">
        <f>IF(Table1[[#This Row],[Patient Waittime]]&gt;30,"Delay","Ontime")</f>
        <v>Delay</v>
      </c>
    </row>
    <row r="6794" spans="1:13" x14ac:dyDescent="0.2">
      <c r="A6794" t="s">
        <v>13594</v>
      </c>
      <c r="B6794" t="s">
        <v>13595</v>
      </c>
      <c r="C6794" t="s">
        <v>21</v>
      </c>
      <c r="D6794">
        <v>46</v>
      </c>
      <c r="E6794" t="s">
        <v>13</v>
      </c>
      <c r="F6794" t="s">
        <v>18449</v>
      </c>
      <c r="G6794" t="s">
        <v>18</v>
      </c>
      <c r="I6794">
        <v>56</v>
      </c>
      <c r="J6794" s="1">
        <v>45357</v>
      </c>
      <c r="K6794" s="2">
        <v>0.44027777777777777</v>
      </c>
      <c r="L6794" t="str" cm="1">
        <f t="array" ref="L6794">_xlfn.IFS(
Table1[[#This Row],[Patient Age]]&gt;=70,"70-79",
Table1[[#This Row],[Patient Age]]&gt;=60,"60-69",
Table1[[#This Row],[Patient Age]]&gt;=50,"50-59",
Table1[[#This Row],[Patient Age]]&gt;=40,"40-49",
Table1[[#This Row],[Patient Age]]&gt;=30,"30-39",
Table1[[#This Row],[Patient Age]]&gt;=20,"20-29",
Table1[[#This Row],[Patient Age]]&gt;=10,"10-19",
TRUE,"0-9"
)</f>
        <v>40-49</v>
      </c>
      <c r="M6794" t="str">
        <f>IF(Table1[[#This Row],[Patient Waittime]]&gt;30,"Delay","Ontime")</f>
        <v>Delay</v>
      </c>
    </row>
    <row r="6795" spans="1:13" x14ac:dyDescent="0.2">
      <c r="A6795" t="s">
        <v>13596</v>
      </c>
      <c r="B6795" t="s">
        <v>13597</v>
      </c>
      <c r="C6795" t="s">
        <v>21</v>
      </c>
      <c r="D6795">
        <v>31</v>
      </c>
      <c r="E6795" t="s">
        <v>13</v>
      </c>
      <c r="F6795" t="s">
        <v>18449</v>
      </c>
      <c r="G6795" t="s">
        <v>18</v>
      </c>
      <c r="I6795">
        <v>11</v>
      </c>
      <c r="J6795" s="1">
        <v>45456</v>
      </c>
      <c r="K6795" s="2">
        <v>0.46041666666666664</v>
      </c>
      <c r="L6795" t="str" cm="1">
        <f t="array" ref="L6795">_xlfn.IFS(
Table1[[#This Row],[Patient Age]]&gt;=70,"70-79",
Table1[[#This Row],[Patient Age]]&gt;=60,"60-69",
Table1[[#This Row],[Patient Age]]&gt;=50,"50-59",
Table1[[#This Row],[Patient Age]]&gt;=40,"40-49",
Table1[[#This Row],[Patient Age]]&gt;=30,"30-39",
Table1[[#This Row],[Patient Age]]&gt;=20,"20-29",
Table1[[#This Row],[Patient Age]]&gt;=10,"10-19",
TRUE,"0-9"
)</f>
        <v>30-39</v>
      </c>
      <c r="M6795" t="str">
        <f>IF(Table1[[#This Row],[Patient Waittime]]&gt;30,"Delay","Ontime")</f>
        <v>Ontime</v>
      </c>
    </row>
    <row r="6796" spans="1:13" x14ac:dyDescent="0.2">
      <c r="A6796" t="s">
        <v>13598</v>
      </c>
      <c r="B6796" t="s">
        <v>13599</v>
      </c>
      <c r="C6796" t="s">
        <v>21</v>
      </c>
      <c r="D6796">
        <v>7</v>
      </c>
      <c r="E6796" t="s">
        <v>13</v>
      </c>
      <c r="F6796" t="s">
        <v>18449</v>
      </c>
      <c r="G6796" t="s">
        <v>18</v>
      </c>
      <c r="I6796">
        <v>13</v>
      </c>
      <c r="J6796" s="1">
        <v>45514</v>
      </c>
      <c r="K6796" s="2">
        <v>0.89444444444444449</v>
      </c>
      <c r="L6796" t="str" cm="1">
        <f t="array" ref="L6796">_xlfn.IFS(
Table1[[#This Row],[Patient Age]]&gt;=70,"70-79",
Table1[[#This Row],[Patient Age]]&gt;=60,"60-69",
Table1[[#This Row],[Patient Age]]&gt;=50,"50-59",
Table1[[#This Row],[Patient Age]]&gt;=40,"40-49",
Table1[[#This Row],[Patient Age]]&gt;=30,"30-39",
Table1[[#This Row],[Patient Age]]&gt;=20,"20-29",
Table1[[#This Row],[Patient Age]]&gt;=10,"10-19",
TRUE,"0-9"
)</f>
        <v>0-9</v>
      </c>
      <c r="M6796" t="str">
        <f>IF(Table1[[#This Row],[Patient Waittime]]&gt;30,"Delay","Ontime")</f>
        <v>Ontime</v>
      </c>
    </row>
    <row r="6797" spans="1:13" x14ac:dyDescent="0.2">
      <c r="A6797" t="s">
        <v>13600</v>
      </c>
      <c r="B6797" t="s">
        <v>13601</v>
      </c>
      <c r="C6797" t="s">
        <v>21</v>
      </c>
      <c r="D6797">
        <v>50</v>
      </c>
      <c r="E6797" t="s">
        <v>13</v>
      </c>
      <c r="F6797" t="s">
        <v>18449</v>
      </c>
      <c r="G6797" t="s">
        <v>18</v>
      </c>
      <c r="I6797">
        <v>13</v>
      </c>
      <c r="J6797" s="1">
        <v>45463</v>
      </c>
      <c r="K6797" s="2">
        <v>0.32222222222222224</v>
      </c>
      <c r="L6797" t="str" cm="1">
        <f t="array" ref="L6797">_xlfn.IFS(
Table1[[#This Row],[Patient Age]]&gt;=70,"70-79",
Table1[[#This Row],[Patient Age]]&gt;=60,"60-69",
Table1[[#This Row],[Patient Age]]&gt;=50,"50-59",
Table1[[#This Row],[Patient Age]]&gt;=40,"40-49",
Table1[[#This Row],[Patient Age]]&gt;=30,"30-39",
Table1[[#This Row],[Patient Age]]&gt;=20,"20-29",
Table1[[#This Row],[Patient Age]]&gt;=10,"10-19",
TRUE,"0-9"
)</f>
        <v>50-59</v>
      </c>
      <c r="M6797" t="str">
        <f>IF(Table1[[#This Row],[Patient Waittime]]&gt;30,"Delay","Ontime")</f>
        <v>Ontime</v>
      </c>
    </row>
    <row r="6798" spans="1:13" x14ac:dyDescent="0.2">
      <c r="A6798" t="s">
        <v>13602</v>
      </c>
      <c r="B6798" t="s">
        <v>13603</v>
      </c>
      <c r="C6798" t="s">
        <v>21</v>
      </c>
      <c r="D6798">
        <v>72</v>
      </c>
      <c r="E6798" t="s">
        <v>13</v>
      </c>
      <c r="F6798" t="s">
        <v>18449</v>
      </c>
      <c r="G6798" t="s">
        <v>18</v>
      </c>
      <c r="I6798">
        <v>14</v>
      </c>
      <c r="J6798" s="1">
        <v>45344</v>
      </c>
      <c r="K6798" s="2">
        <v>0.69305555555555554</v>
      </c>
      <c r="L6798" t="str" cm="1">
        <f t="array" ref="L6798">_xlfn.IFS(
Table1[[#This Row],[Patient Age]]&gt;=70,"70-79",
Table1[[#This Row],[Patient Age]]&gt;=60,"60-69",
Table1[[#This Row],[Patient Age]]&gt;=50,"50-59",
Table1[[#This Row],[Patient Age]]&gt;=40,"40-49",
Table1[[#This Row],[Patient Age]]&gt;=30,"30-39",
Table1[[#This Row],[Patient Age]]&gt;=20,"20-29",
Table1[[#This Row],[Patient Age]]&gt;=10,"10-19",
TRUE,"0-9"
)</f>
        <v>70-79</v>
      </c>
      <c r="M6798" t="str">
        <f>IF(Table1[[#This Row],[Patient Waittime]]&gt;30,"Delay","Ontime")</f>
        <v>Ontime</v>
      </c>
    </row>
    <row r="6799" spans="1:13" x14ac:dyDescent="0.2">
      <c r="A6799" t="s">
        <v>13604</v>
      </c>
      <c r="B6799" t="s">
        <v>13605</v>
      </c>
      <c r="C6799" t="s">
        <v>21</v>
      </c>
      <c r="D6799">
        <v>30</v>
      </c>
      <c r="E6799" t="s">
        <v>13</v>
      </c>
      <c r="F6799" t="s">
        <v>18449</v>
      </c>
      <c r="G6799" t="s">
        <v>18</v>
      </c>
      <c r="I6799">
        <v>20</v>
      </c>
      <c r="J6799" s="1">
        <v>45068</v>
      </c>
      <c r="K6799" s="2">
        <v>0.57916666666666672</v>
      </c>
      <c r="L6799" t="str" cm="1">
        <f t="array" ref="L6799">_xlfn.IFS(
Table1[[#This Row],[Patient Age]]&gt;=70,"70-79",
Table1[[#This Row],[Patient Age]]&gt;=60,"60-69",
Table1[[#This Row],[Patient Age]]&gt;=50,"50-59",
Table1[[#This Row],[Patient Age]]&gt;=40,"40-49",
Table1[[#This Row],[Patient Age]]&gt;=30,"30-39",
Table1[[#This Row],[Patient Age]]&gt;=20,"20-29",
Table1[[#This Row],[Patient Age]]&gt;=10,"10-19",
TRUE,"0-9"
)</f>
        <v>30-39</v>
      </c>
      <c r="M6799" t="str">
        <f>IF(Table1[[#This Row],[Patient Waittime]]&gt;30,"Delay","Ontime")</f>
        <v>Ontime</v>
      </c>
    </row>
    <row r="6800" spans="1:13" x14ac:dyDescent="0.2">
      <c r="A6800" t="s">
        <v>13606</v>
      </c>
      <c r="B6800" t="s">
        <v>13607</v>
      </c>
      <c r="C6800" t="s">
        <v>21</v>
      </c>
      <c r="D6800">
        <v>74</v>
      </c>
      <c r="E6800" t="s">
        <v>13</v>
      </c>
      <c r="F6800" t="s">
        <v>18449</v>
      </c>
      <c r="G6800" t="s">
        <v>18</v>
      </c>
      <c r="I6800">
        <v>30</v>
      </c>
      <c r="J6800" s="1">
        <v>45633</v>
      </c>
      <c r="K6800" s="2">
        <v>0.52152777777777781</v>
      </c>
      <c r="L6800" t="str" cm="1">
        <f t="array" ref="L6800">_xlfn.IFS(
Table1[[#This Row],[Patient Age]]&gt;=70,"70-79",
Table1[[#This Row],[Patient Age]]&gt;=60,"60-69",
Table1[[#This Row],[Patient Age]]&gt;=50,"50-59",
Table1[[#This Row],[Patient Age]]&gt;=40,"40-49",
Table1[[#This Row],[Patient Age]]&gt;=30,"30-39",
Table1[[#This Row],[Patient Age]]&gt;=20,"20-29",
Table1[[#This Row],[Patient Age]]&gt;=10,"10-19",
TRUE,"0-9"
)</f>
        <v>70-79</v>
      </c>
      <c r="M6800" t="str">
        <f>IF(Table1[[#This Row],[Patient Waittime]]&gt;30,"Delay","Ontime")</f>
        <v>Ontime</v>
      </c>
    </row>
    <row r="6801" spans="1:13" x14ac:dyDescent="0.2">
      <c r="A6801" t="s">
        <v>13608</v>
      </c>
      <c r="B6801" t="s">
        <v>13609</v>
      </c>
      <c r="C6801" t="s">
        <v>21</v>
      </c>
      <c r="D6801">
        <v>61</v>
      </c>
      <c r="E6801" t="s">
        <v>13</v>
      </c>
      <c r="F6801" t="s">
        <v>18449</v>
      </c>
      <c r="G6801" t="s">
        <v>18</v>
      </c>
      <c r="I6801">
        <v>35</v>
      </c>
      <c r="J6801" s="1">
        <v>45246</v>
      </c>
      <c r="K6801" s="2">
        <v>0.81597222222222221</v>
      </c>
      <c r="L6801" t="str" cm="1">
        <f t="array" ref="L6801">_xlfn.IFS(
Table1[[#This Row],[Patient Age]]&gt;=70,"70-79",
Table1[[#This Row],[Patient Age]]&gt;=60,"60-69",
Table1[[#This Row],[Patient Age]]&gt;=50,"50-59",
Table1[[#This Row],[Patient Age]]&gt;=40,"40-49",
Table1[[#This Row],[Patient Age]]&gt;=30,"30-39",
Table1[[#This Row],[Patient Age]]&gt;=20,"20-29",
Table1[[#This Row],[Patient Age]]&gt;=10,"10-19",
TRUE,"0-9"
)</f>
        <v>60-69</v>
      </c>
      <c r="M6801" t="str">
        <f>IF(Table1[[#This Row],[Patient Waittime]]&gt;30,"Delay","Ontime")</f>
        <v>Delay</v>
      </c>
    </row>
    <row r="6802" spans="1:13" x14ac:dyDescent="0.2">
      <c r="A6802" t="s">
        <v>13610</v>
      </c>
      <c r="B6802" t="s">
        <v>13611</v>
      </c>
      <c r="C6802" t="s">
        <v>21</v>
      </c>
      <c r="D6802">
        <v>65</v>
      </c>
      <c r="E6802" t="s">
        <v>13</v>
      </c>
      <c r="F6802" t="s">
        <v>18449</v>
      </c>
      <c r="G6802" t="s">
        <v>18</v>
      </c>
      <c r="I6802">
        <v>36</v>
      </c>
      <c r="J6802" s="1">
        <v>45344</v>
      </c>
      <c r="K6802" s="2">
        <v>0.35208333333333336</v>
      </c>
      <c r="L6802" t="str" cm="1">
        <f t="array" ref="L6802">_xlfn.IFS(
Table1[[#This Row],[Patient Age]]&gt;=70,"70-79",
Table1[[#This Row],[Patient Age]]&gt;=60,"60-69",
Table1[[#This Row],[Patient Age]]&gt;=50,"50-59",
Table1[[#This Row],[Patient Age]]&gt;=40,"40-49",
Table1[[#This Row],[Patient Age]]&gt;=30,"30-39",
Table1[[#This Row],[Patient Age]]&gt;=20,"20-29",
Table1[[#This Row],[Patient Age]]&gt;=10,"10-19",
TRUE,"0-9"
)</f>
        <v>60-69</v>
      </c>
      <c r="M6802" t="str">
        <f>IF(Table1[[#This Row],[Patient Waittime]]&gt;30,"Delay","Ontime")</f>
        <v>Delay</v>
      </c>
    </row>
    <row r="6803" spans="1:13" x14ac:dyDescent="0.2">
      <c r="A6803" t="s">
        <v>13612</v>
      </c>
      <c r="B6803" t="s">
        <v>13613</v>
      </c>
      <c r="C6803" t="s">
        <v>21</v>
      </c>
      <c r="D6803">
        <v>58</v>
      </c>
      <c r="E6803" t="s">
        <v>13</v>
      </c>
      <c r="F6803" t="s">
        <v>18449</v>
      </c>
      <c r="G6803" t="s">
        <v>18</v>
      </c>
      <c r="I6803">
        <v>51</v>
      </c>
      <c r="J6803" s="1">
        <v>45517</v>
      </c>
      <c r="K6803" s="2">
        <v>0.27291666666666664</v>
      </c>
      <c r="L6803" t="str" cm="1">
        <f t="array" ref="L6803">_xlfn.IFS(
Table1[[#This Row],[Patient Age]]&gt;=70,"70-79",
Table1[[#This Row],[Patient Age]]&gt;=60,"60-69",
Table1[[#This Row],[Patient Age]]&gt;=50,"50-59",
Table1[[#This Row],[Patient Age]]&gt;=40,"40-49",
Table1[[#This Row],[Patient Age]]&gt;=30,"30-39",
Table1[[#This Row],[Patient Age]]&gt;=20,"20-29",
Table1[[#This Row],[Patient Age]]&gt;=10,"10-19",
TRUE,"0-9"
)</f>
        <v>50-59</v>
      </c>
      <c r="M6803" t="str">
        <f>IF(Table1[[#This Row],[Patient Waittime]]&gt;30,"Delay","Ontime")</f>
        <v>Delay</v>
      </c>
    </row>
    <row r="6804" spans="1:13" x14ac:dyDescent="0.2">
      <c r="A6804" t="s">
        <v>13614</v>
      </c>
      <c r="B6804" t="s">
        <v>13615</v>
      </c>
      <c r="C6804" t="s">
        <v>21</v>
      </c>
      <c r="D6804">
        <v>69</v>
      </c>
      <c r="E6804" t="s">
        <v>13</v>
      </c>
      <c r="F6804" t="s">
        <v>18449</v>
      </c>
      <c r="G6804" t="s">
        <v>18</v>
      </c>
      <c r="I6804">
        <v>52</v>
      </c>
      <c r="J6804" s="1">
        <v>45313</v>
      </c>
      <c r="K6804" s="2">
        <v>0.68958333333333333</v>
      </c>
      <c r="L6804" t="str" cm="1">
        <f t="array" ref="L6804">_xlfn.IFS(
Table1[[#This Row],[Patient Age]]&gt;=70,"70-79",
Table1[[#This Row],[Patient Age]]&gt;=60,"60-69",
Table1[[#This Row],[Patient Age]]&gt;=50,"50-59",
Table1[[#This Row],[Patient Age]]&gt;=40,"40-49",
Table1[[#This Row],[Patient Age]]&gt;=30,"30-39",
Table1[[#This Row],[Patient Age]]&gt;=20,"20-29",
Table1[[#This Row],[Patient Age]]&gt;=10,"10-19",
TRUE,"0-9"
)</f>
        <v>60-69</v>
      </c>
      <c r="M6804" t="str">
        <f>IF(Table1[[#This Row],[Patient Waittime]]&gt;30,"Delay","Ontime")</f>
        <v>Delay</v>
      </c>
    </row>
    <row r="6805" spans="1:13" x14ac:dyDescent="0.2">
      <c r="A6805" t="s">
        <v>13616</v>
      </c>
      <c r="B6805" t="s">
        <v>13617</v>
      </c>
      <c r="C6805" t="s">
        <v>21</v>
      </c>
      <c r="D6805">
        <v>75</v>
      </c>
      <c r="E6805" t="s">
        <v>13</v>
      </c>
      <c r="F6805" t="s">
        <v>18449</v>
      </c>
      <c r="G6805" t="s">
        <v>18</v>
      </c>
      <c r="I6805">
        <v>58</v>
      </c>
      <c r="J6805" s="1">
        <v>45270</v>
      </c>
      <c r="K6805" s="2">
        <v>0.47986111111111113</v>
      </c>
      <c r="L6805" t="str" cm="1">
        <f t="array" ref="L6805">_xlfn.IFS(
Table1[[#This Row],[Patient Age]]&gt;=70,"70-79",
Table1[[#This Row],[Patient Age]]&gt;=60,"60-69",
Table1[[#This Row],[Patient Age]]&gt;=50,"50-59",
Table1[[#This Row],[Patient Age]]&gt;=40,"40-49",
Table1[[#This Row],[Patient Age]]&gt;=30,"30-39",
Table1[[#This Row],[Patient Age]]&gt;=20,"20-29",
Table1[[#This Row],[Patient Age]]&gt;=10,"10-19",
TRUE,"0-9"
)</f>
        <v>70-79</v>
      </c>
      <c r="M6805" t="str">
        <f>IF(Table1[[#This Row],[Patient Waittime]]&gt;30,"Delay","Ontime")</f>
        <v>Delay</v>
      </c>
    </row>
    <row r="6806" spans="1:13" x14ac:dyDescent="0.2">
      <c r="A6806" t="s">
        <v>13618</v>
      </c>
      <c r="B6806" t="s">
        <v>13619</v>
      </c>
      <c r="C6806" t="s">
        <v>21</v>
      </c>
      <c r="D6806">
        <v>3</v>
      </c>
      <c r="E6806" t="s">
        <v>13</v>
      </c>
      <c r="F6806" t="s">
        <v>18449</v>
      </c>
      <c r="G6806" t="s">
        <v>18</v>
      </c>
      <c r="I6806">
        <v>30</v>
      </c>
      <c r="J6806" s="1">
        <v>45235</v>
      </c>
      <c r="K6806" s="2">
        <v>0.90555555555555556</v>
      </c>
      <c r="L6806" t="str" cm="1">
        <f t="array" ref="L6806">_xlfn.IFS(
Table1[[#This Row],[Patient Age]]&gt;=70,"70-79",
Table1[[#This Row],[Patient Age]]&gt;=60,"60-69",
Table1[[#This Row],[Patient Age]]&gt;=50,"50-59",
Table1[[#This Row],[Patient Age]]&gt;=40,"40-49",
Table1[[#This Row],[Patient Age]]&gt;=30,"30-39",
Table1[[#This Row],[Patient Age]]&gt;=20,"20-29",
Table1[[#This Row],[Patient Age]]&gt;=10,"10-19",
TRUE,"0-9"
)</f>
        <v>0-9</v>
      </c>
      <c r="M6806" t="str">
        <f>IF(Table1[[#This Row],[Patient Waittime]]&gt;30,"Delay","Ontime")</f>
        <v>Ontime</v>
      </c>
    </row>
    <row r="6807" spans="1:13" x14ac:dyDescent="0.2">
      <c r="A6807" t="s">
        <v>13620</v>
      </c>
      <c r="B6807" t="s">
        <v>13621</v>
      </c>
      <c r="C6807" t="s">
        <v>21</v>
      </c>
      <c r="D6807">
        <v>1</v>
      </c>
      <c r="E6807" t="s">
        <v>13</v>
      </c>
      <c r="F6807" t="s">
        <v>18449</v>
      </c>
      <c r="G6807" t="s">
        <v>18</v>
      </c>
      <c r="I6807">
        <v>32</v>
      </c>
      <c r="J6807" s="1">
        <v>45206</v>
      </c>
      <c r="K6807" s="2">
        <v>9.930555555555555E-2</v>
      </c>
      <c r="L6807" t="str" cm="1">
        <f t="array" ref="L6807">_xlfn.IFS(
Table1[[#This Row],[Patient Age]]&gt;=70,"70-79",
Table1[[#This Row],[Patient Age]]&gt;=60,"60-69",
Table1[[#This Row],[Patient Age]]&gt;=50,"50-59",
Table1[[#This Row],[Patient Age]]&gt;=40,"40-49",
Table1[[#This Row],[Patient Age]]&gt;=30,"30-39",
Table1[[#This Row],[Patient Age]]&gt;=20,"20-29",
Table1[[#This Row],[Patient Age]]&gt;=10,"10-19",
TRUE,"0-9"
)</f>
        <v>0-9</v>
      </c>
      <c r="M6807" t="str">
        <f>IF(Table1[[#This Row],[Patient Waittime]]&gt;30,"Delay","Ontime")</f>
        <v>Delay</v>
      </c>
    </row>
    <row r="6808" spans="1:13" x14ac:dyDescent="0.2">
      <c r="A6808" t="s">
        <v>13622</v>
      </c>
      <c r="B6808" t="s">
        <v>13623</v>
      </c>
      <c r="C6808" t="s">
        <v>21</v>
      </c>
      <c r="D6808">
        <v>67</v>
      </c>
      <c r="E6808" t="s">
        <v>13</v>
      </c>
      <c r="F6808" t="s">
        <v>18449</v>
      </c>
      <c r="G6808" t="s">
        <v>18</v>
      </c>
      <c r="I6808">
        <v>35</v>
      </c>
      <c r="J6808" s="1">
        <v>45228</v>
      </c>
      <c r="K6808" s="2">
        <v>0.81874999999999998</v>
      </c>
      <c r="L6808" t="str" cm="1">
        <f t="array" ref="L6808">_xlfn.IFS(
Table1[[#This Row],[Patient Age]]&gt;=70,"70-79",
Table1[[#This Row],[Patient Age]]&gt;=60,"60-69",
Table1[[#This Row],[Patient Age]]&gt;=50,"50-59",
Table1[[#This Row],[Patient Age]]&gt;=40,"40-49",
Table1[[#This Row],[Patient Age]]&gt;=30,"30-39",
Table1[[#This Row],[Patient Age]]&gt;=20,"20-29",
Table1[[#This Row],[Patient Age]]&gt;=10,"10-19",
TRUE,"0-9"
)</f>
        <v>60-69</v>
      </c>
      <c r="M6808" t="str">
        <f>IF(Table1[[#This Row],[Patient Waittime]]&gt;30,"Delay","Ontime")</f>
        <v>Delay</v>
      </c>
    </row>
    <row r="6809" spans="1:13" x14ac:dyDescent="0.2">
      <c r="A6809" t="s">
        <v>13624</v>
      </c>
      <c r="B6809" t="s">
        <v>13625</v>
      </c>
      <c r="C6809" t="s">
        <v>21</v>
      </c>
      <c r="D6809">
        <v>57</v>
      </c>
      <c r="E6809" t="s">
        <v>13</v>
      </c>
      <c r="F6809" t="s">
        <v>18449</v>
      </c>
      <c r="G6809" t="s">
        <v>18</v>
      </c>
      <c r="I6809">
        <v>38</v>
      </c>
      <c r="J6809" s="1">
        <v>45243</v>
      </c>
      <c r="K6809" s="2">
        <v>2.4305555555555556E-2</v>
      </c>
      <c r="L6809" t="str" cm="1">
        <f t="array" ref="L6809">_xlfn.IFS(
Table1[[#This Row],[Patient Age]]&gt;=70,"70-79",
Table1[[#This Row],[Patient Age]]&gt;=60,"60-69",
Table1[[#This Row],[Patient Age]]&gt;=50,"50-59",
Table1[[#This Row],[Patient Age]]&gt;=40,"40-49",
Table1[[#This Row],[Patient Age]]&gt;=30,"30-39",
Table1[[#This Row],[Patient Age]]&gt;=20,"20-29",
Table1[[#This Row],[Patient Age]]&gt;=10,"10-19",
TRUE,"0-9"
)</f>
        <v>50-59</v>
      </c>
      <c r="M6809" t="str">
        <f>IF(Table1[[#This Row],[Patient Waittime]]&gt;30,"Delay","Ontime")</f>
        <v>Delay</v>
      </c>
    </row>
    <row r="6810" spans="1:13" x14ac:dyDescent="0.2">
      <c r="A6810" t="s">
        <v>13626</v>
      </c>
      <c r="B6810" t="s">
        <v>13627</v>
      </c>
      <c r="C6810" t="s">
        <v>21</v>
      </c>
      <c r="D6810">
        <v>52</v>
      </c>
      <c r="E6810" t="s">
        <v>13</v>
      </c>
      <c r="F6810" t="s">
        <v>18449</v>
      </c>
      <c r="G6810" t="s">
        <v>18</v>
      </c>
      <c r="I6810">
        <v>43</v>
      </c>
      <c r="J6810" s="1">
        <v>45234</v>
      </c>
      <c r="K6810" s="2">
        <v>0.95347222222222228</v>
      </c>
      <c r="L6810" t="str" cm="1">
        <f t="array" ref="L6810">_xlfn.IFS(
Table1[[#This Row],[Patient Age]]&gt;=70,"70-79",
Table1[[#This Row],[Patient Age]]&gt;=60,"60-69",
Table1[[#This Row],[Patient Age]]&gt;=50,"50-59",
Table1[[#This Row],[Patient Age]]&gt;=40,"40-49",
Table1[[#This Row],[Patient Age]]&gt;=30,"30-39",
Table1[[#This Row],[Patient Age]]&gt;=20,"20-29",
Table1[[#This Row],[Patient Age]]&gt;=10,"10-19",
TRUE,"0-9"
)</f>
        <v>50-59</v>
      </c>
      <c r="M6810" t="str">
        <f>IF(Table1[[#This Row],[Patient Waittime]]&gt;30,"Delay","Ontime")</f>
        <v>Delay</v>
      </c>
    </row>
    <row r="6811" spans="1:13" x14ac:dyDescent="0.2">
      <c r="A6811" t="s">
        <v>13628</v>
      </c>
      <c r="B6811" t="s">
        <v>13629</v>
      </c>
      <c r="C6811" t="s">
        <v>21</v>
      </c>
      <c r="D6811">
        <v>53</v>
      </c>
      <c r="E6811" t="s">
        <v>13</v>
      </c>
      <c r="F6811" t="s">
        <v>18449</v>
      </c>
      <c r="G6811" t="s">
        <v>18</v>
      </c>
      <c r="I6811">
        <v>48</v>
      </c>
      <c r="J6811" s="1">
        <v>45477</v>
      </c>
      <c r="K6811" s="2">
        <v>0.42083333333333334</v>
      </c>
      <c r="L6811" t="str" cm="1">
        <f t="array" ref="L6811">_xlfn.IFS(
Table1[[#This Row],[Patient Age]]&gt;=70,"70-79",
Table1[[#This Row],[Patient Age]]&gt;=60,"60-69",
Table1[[#This Row],[Patient Age]]&gt;=50,"50-59",
Table1[[#This Row],[Patient Age]]&gt;=40,"40-49",
Table1[[#This Row],[Patient Age]]&gt;=30,"30-39",
Table1[[#This Row],[Patient Age]]&gt;=20,"20-29",
Table1[[#This Row],[Patient Age]]&gt;=10,"10-19",
TRUE,"0-9"
)</f>
        <v>50-59</v>
      </c>
      <c r="M6811" t="str">
        <f>IF(Table1[[#This Row],[Patient Waittime]]&gt;30,"Delay","Ontime")</f>
        <v>Delay</v>
      </c>
    </row>
    <row r="6812" spans="1:13" x14ac:dyDescent="0.2">
      <c r="A6812" t="s">
        <v>13630</v>
      </c>
      <c r="B6812" t="s">
        <v>13631</v>
      </c>
      <c r="C6812" t="s">
        <v>21</v>
      </c>
      <c r="D6812">
        <v>67</v>
      </c>
      <c r="E6812" t="s">
        <v>13</v>
      </c>
      <c r="F6812" t="s">
        <v>18449</v>
      </c>
      <c r="G6812" t="s">
        <v>18</v>
      </c>
      <c r="I6812">
        <v>51</v>
      </c>
      <c r="J6812" s="1">
        <v>45052</v>
      </c>
      <c r="K6812" s="2">
        <v>0.50208333333333333</v>
      </c>
      <c r="L6812" t="str" cm="1">
        <f t="array" ref="L6812">_xlfn.IFS(
Table1[[#This Row],[Patient Age]]&gt;=70,"70-79",
Table1[[#This Row],[Patient Age]]&gt;=60,"60-69",
Table1[[#This Row],[Patient Age]]&gt;=50,"50-59",
Table1[[#This Row],[Patient Age]]&gt;=40,"40-49",
Table1[[#This Row],[Patient Age]]&gt;=30,"30-39",
Table1[[#This Row],[Patient Age]]&gt;=20,"20-29",
Table1[[#This Row],[Patient Age]]&gt;=10,"10-19",
TRUE,"0-9"
)</f>
        <v>60-69</v>
      </c>
      <c r="M6812" t="str">
        <f>IF(Table1[[#This Row],[Patient Waittime]]&gt;30,"Delay","Ontime")</f>
        <v>Delay</v>
      </c>
    </row>
    <row r="6813" spans="1:13" x14ac:dyDescent="0.2">
      <c r="A6813" t="s">
        <v>13632</v>
      </c>
      <c r="B6813" t="s">
        <v>13633</v>
      </c>
      <c r="C6813" t="s">
        <v>21</v>
      </c>
      <c r="D6813">
        <v>11</v>
      </c>
      <c r="E6813" t="s">
        <v>13</v>
      </c>
      <c r="F6813" t="s">
        <v>18449</v>
      </c>
      <c r="G6813" t="s">
        <v>18</v>
      </c>
      <c r="I6813">
        <v>52</v>
      </c>
      <c r="J6813" s="1">
        <v>45054</v>
      </c>
      <c r="K6813" s="2">
        <v>0.8618055555555556</v>
      </c>
      <c r="L6813" t="str" cm="1">
        <f t="array" ref="L6813">_xlfn.IFS(
Table1[[#This Row],[Patient Age]]&gt;=70,"70-79",
Table1[[#This Row],[Patient Age]]&gt;=60,"60-69",
Table1[[#This Row],[Patient Age]]&gt;=50,"50-59",
Table1[[#This Row],[Patient Age]]&gt;=40,"40-49",
Table1[[#This Row],[Patient Age]]&gt;=30,"30-39",
Table1[[#This Row],[Patient Age]]&gt;=20,"20-29",
Table1[[#This Row],[Patient Age]]&gt;=10,"10-19",
TRUE,"0-9"
)</f>
        <v>10-19</v>
      </c>
      <c r="M6813" t="str">
        <f>IF(Table1[[#This Row],[Patient Waittime]]&gt;30,"Delay","Ontime")</f>
        <v>Delay</v>
      </c>
    </row>
    <row r="6814" spans="1:13" x14ac:dyDescent="0.2">
      <c r="A6814" t="s">
        <v>13634</v>
      </c>
      <c r="B6814" t="s">
        <v>13635</v>
      </c>
      <c r="C6814" t="s">
        <v>21</v>
      </c>
      <c r="D6814">
        <v>10</v>
      </c>
      <c r="E6814" t="s">
        <v>13</v>
      </c>
      <c r="F6814" t="s">
        <v>18449</v>
      </c>
      <c r="G6814" t="s">
        <v>18</v>
      </c>
      <c r="I6814">
        <v>54</v>
      </c>
      <c r="J6814" s="1">
        <v>45267</v>
      </c>
      <c r="K6814" s="2">
        <v>6.9444444444444441E-3</v>
      </c>
      <c r="L6814" t="str" cm="1">
        <f t="array" ref="L6814">_xlfn.IFS(
Table1[[#This Row],[Patient Age]]&gt;=70,"70-79",
Table1[[#This Row],[Patient Age]]&gt;=60,"60-69",
Table1[[#This Row],[Patient Age]]&gt;=50,"50-59",
Table1[[#This Row],[Patient Age]]&gt;=40,"40-49",
Table1[[#This Row],[Patient Age]]&gt;=30,"30-39",
Table1[[#This Row],[Patient Age]]&gt;=20,"20-29",
Table1[[#This Row],[Patient Age]]&gt;=10,"10-19",
TRUE,"0-9"
)</f>
        <v>10-19</v>
      </c>
      <c r="M6814" t="str">
        <f>IF(Table1[[#This Row],[Patient Waittime]]&gt;30,"Delay","Ontime")</f>
        <v>Delay</v>
      </c>
    </row>
    <row r="6815" spans="1:13" x14ac:dyDescent="0.2">
      <c r="A6815" t="s">
        <v>13636</v>
      </c>
      <c r="B6815" t="s">
        <v>13637</v>
      </c>
      <c r="C6815" t="s">
        <v>21</v>
      </c>
      <c r="D6815">
        <v>59</v>
      </c>
      <c r="E6815" t="s">
        <v>13</v>
      </c>
      <c r="F6815" t="s">
        <v>18449</v>
      </c>
      <c r="G6815" t="s">
        <v>18</v>
      </c>
      <c r="I6815">
        <v>58</v>
      </c>
      <c r="J6815" s="1">
        <v>45633</v>
      </c>
      <c r="K6815" s="2">
        <v>0.99375000000000002</v>
      </c>
      <c r="L6815" t="str" cm="1">
        <f t="array" ref="L6815">_xlfn.IFS(
Table1[[#This Row],[Patient Age]]&gt;=70,"70-79",
Table1[[#This Row],[Patient Age]]&gt;=60,"60-69",
Table1[[#This Row],[Patient Age]]&gt;=50,"50-59",
Table1[[#This Row],[Patient Age]]&gt;=40,"40-49",
Table1[[#This Row],[Patient Age]]&gt;=30,"30-39",
Table1[[#This Row],[Patient Age]]&gt;=20,"20-29",
Table1[[#This Row],[Patient Age]]&gt;=10,"10-19",
TRUE,"0-9"
)</f>
        <v>50-59</v>
      </c>
      <c r="M6815" t="str">
        <f>IF(Table1[[#This Row],[Patient Waittime]]&gt;30,"Delay","Ontime")</f>
        <v>Delay</v>
      </c>
    </row>
    <row r="6816" spans="1:13" x14ac:dyDescent="0.2">
      <c r="A6816" t="s">
        <v>13638</v>
      </c>
      <c r="B6816" t="s">
        <v>13639</v>
      </c>
      <c r="C6816" t="s">
        <v>21</v>
      </c>
      <c r="D6816">
        <v>18</v>
      </c>
      <c r="E6816" t="s">
        <v>13</v>
      </c>
      <c r="F6816" t="s">
        <v>18449</v>
      </c>
      <c r="G6816" t="s">
        <v>18</v>
      </c>
      <c r="I6816">
        <v>19</v>
      </c>
      <c r="J6816" s="1">
        <v>44968</v>
      </c>
      <c r="K6816" s="2">
        <v>0.52222222222222225</v>
      </c>
      <c r="L6816" t="str" cm="1">
        <f t="array" ref="L6816">_xlfn.IFS(
Table1[[#This Row],[Patient Age]]&gt;=70,"70-79",
Table1[[#This Row],[Patient Age]]&gt;=60,"60-69",
Table1[[#This Row],[Patient Age]]&gt;=50,"50-59",
Table1[[#This Row],[Patient Age]]&gt;=40,"40-49",
Table1[[#This Row],[Patient Age]]&gt;=30,"30-39",
Table1[[#This Row],[Patient Age]]&gt;=20,"20-29",
Table1[[#This Row],[Patient Age]]&gt;=10,"10-19",
TRUE,"0-9"
)</f>
        <v>10-19</v>
      </c>
      <c r="M6816" t="str">
        <f>IF(Table1[[#This Row],[Patient Waittime]]&gt;30,"Delay","Ontime")</f>
        <v>Ontime</v>
      </c>
    </row>
    <row r="6817" spans="1:13" x14ac:dyDescent="0.2">
      <c r="A6817" t="s">
        <v>13640</v>
      </c>
      <c r="B6817" t="s">
        <v>13641</v>
      </c>
      <c r="C6817" t="s">
        <v>21</v>
      </c>
      <c r="D6817">
        <v>65</v>
      </c>
      <c r="E6817" t="s">
        <v>13</v>
      </c>
      <c r="F6817" t="s">
        <v>18449</v>
      </c>
      <c r="G6817" t="s">
        <v>18</v>
      </c>
      <c r="I6817">
        <v>24</v>
      </c>
      <c r="J6817" s="1">
        <v>45325</v>
      </c>
      <c r="K6817" s="2">
        <v>0.64652777777777781</v>
      </c>
      <c r="L6817" t="str" cm="1">
        <f t="array" ref="L6817">_xlfn.IFS(
Table1[[#This Row],[Patient Age]]&gt;=70,"70-79",
Table1[[#This Row],[Patient Age]]&gt;=60,"60-69",
Table1[[#This Row],[Patient Age]]&gt;=50,"50-59",
Table1[[#This Row],[Patient Age]]&gt;=40,"40-49",
Table1[[#This Row],[Patient Age]]&gt;=30,"30-39",
Table1[[#This Row],[Patient Age]]&gt;=20,"20-29",
Table1[[#This Row],[Patient Age]]&gt;=10,"10-19",
TRUE,"0-9"
)</f>
        <v>60-69</v>
      </c>
      <c r="M6817" t="str">
        <f>IF(Table1[[#This Row],[Patient Waittime]]&gt;30,"Delay","Ontime")</f>
        <v>Ontime</v>
      </c>
    </row>
    <row r="6818" spans="1:13" x14ac:dyDescent="0.2">
      <c r="A6818" t="s">
        <v>13642</v>
      </c>
      <c r="B6818" t="s">
        <v>13643</v>
      </c>
      <c r="C6818" t="s">
        <v>21</v>
      </c>
      <c r="D6818">
        <v>24</v>
      </c>
      <c r="E6818" t="s">
        <v>13</v>
      </c>
      <c r="F6818" t="s">
        <v>18449</v>
      </c>
      <c r="G6818" t="s">
        <v>18</v>
      </c>
      <c r="I6818">
        <v>25</v>
      </c>
      <c r="J6818" s="1">
        <v>45385</v>
      </c>
      <c r="K6818" s="2">
        <v>0.45902777777777776</v>
      </c>
      <c r="L6818" t="str" cm="1">
        <f t="array" ref="L6818">_xlfn.IFS(
Table1[[#This Row],[Patient Age]]&gt;=70,"70-79",
Table1[[#This Row],[Patient Age]]&gt;=60,"60-69",
Table1[[#This Row],[Patient Age]]&gt;=50,"50-59",
Table1[[#This Row],[Patient Age]]&gt;=40,"40-49",
Table1[[#This Row],[Patient Age]]&gt;=30,"30-39",
Table1[[#This Row],[Patient Age]]&gt;=20,"20-29",
Table1[[#This Row],[Patient Age]]&gt;=10,"10-19",
TRUE,"0-9"
)</f>
        <v>20-29</v>
      </c>
      <c r="M6818" t="str">
        <f>IF(Table1[[#This Row],[Patient Waittime]]&gt;30,"Delay","Ontime")</f>
        <v>Ontime</v>
      </c>
    </row>
    <row r="6819" spans="1:13" x14ac:dyDescent="0.2">
      <c r="A6819" t="s">
        <v>13644</v>
      </c>
      <c r="B6819" t="s">
        <v>13645</v>
      </c>
      <c r="C6819" t="s">
        <v>21</v>
      </c>
      <c r="D6819">
        <v>63</v>
      </c>
      <c r="E6819" t="s">
        <v>13</v>
      </c>
      <c r="F6819" t="s">
        <v>18449</v>
      </c>
      <c r="G6819" t="s">
        <v>18</v>
      </c>
      <c r="I6819">
        <v>35</v>
      </c>
      <c r="J6819" s="1">
        <v>45300</v>
      </c>
      <c r="K6819" s="2">
        <v>0.9194444444444444</v>
      </c>
      <c r="L6819" t="str" cm="1">
        <f t="array" ref="L6819">_xlfn.IFS(
Table1[[#This Row],[Patient Age]]&gt;=70,"70-79",
Table1[[#This Row],[Patient Age]]&gt;=60,"60-69",
Table1[[#This Row],[Patient Age]]&gt;=50,"50-59",
Table1[[#This Row],[Patient Age]]&gt;=40,"40-49",
Table1[[#This Row],[Patient Age]]&gt;=30,"30-39",
Table1[[#This Row],[Patient Age]]&gt;=20,"20-29",
Table1[[#This Row],[Patient Age]]&gt;=10,"10-19",
TRUE,"0-9"
)</f>
        <v>60-69</v>
      </c>
      <c r="M6819" t="str">
        <f>IF(Table1[[#This Row],[Patient Waittime]]&gt;30,"Delay","Ontime")</f>
        <v>Delay</v>
      </c>
    </row>
    <row r="6820" spans="1:13" x14ac:dyDescent="0.2">
      <c r="A6820" t="s">
        <v>13646</v>
      </c>
      <c r="B6820" t="s">
        <v>13647</v>
      </c>
      <c r="C6820" t="s">
        <v>21</v>
      </c>
      <c r="D6820">
        <v>34</v>
      </c>
      <c r="E6820" t="s">
        <v>13</v>
      </c>
      <c r="F6820" t="s">
        <v>18449</v>
      </c>
      <c r="G6820" t="s">
        <v>18</v>
      </c>
      <c r="I6820">
        <v>37</v>
      </c>
      <c r="J6820" s="1">
        <v>45371</v>
      </c>
      <c r="K6820" s="2">
        <v>0.47916666666666669</v>
      </c>
      <c r="L6820" t="str" cm="1">
        <f t="array" ref="L6820">_xlfn.IFS(
Table1[[#This Row],[Patient Age]]&gt;=70,"70-79",
Table1[[#This Row],[Patient Age]]&gt;=60,"60-69",
Table1[[#This Row],[Patient Age]]&gt;=50,"50-59",
Table1[[#This Row],[Patient Age]]&gt;=40,"40-49",
Table1[[#This Row],[Patient Age]]&gt;=30,"30-39",
Table1[[#This Row],[Patient Age]]&gt;=20,"20-29",
Table1[[#This Row],[Patient Age]]&gt;=10,"10-19",
TRUE,"0-9"
)</f>
        <v>30-39</v>
      </c>
      <c r="M6820" t="str">
        <f>IF(Table1[[#This Row],[Patient Waittime]]&gt;30,"Delay","Ontime")</f>
        <v>Delay</v>
      </c>
    </row>
    <row r="6821" spans="1:13" x14ac:dyDescent="0.2">
      <c r="A6821" t="s">
        <v>13648</v>
      </c>
      <c r="B6821" t="s">
        <v>13649</v>
      </c>
      <c r="C6821" t="s">
        <v>21</v>
      </c>
      <c r="D6821">
        <v>1</v>
      </c>
      <c r="E6821" t="s">
        <v>13</v>
      </c>
      <c r="F6821" t="s">
        <v>18449</v>
      </c>
      <c r="G6821" t="s">
        <v>18</v>
      </c>
      <c r="I6821">
        <v>41</v>
      </c>
      <c r="J6821" s="1">
        <v>45599</v>
      </c>
      <c r="K6821" s="2">
        <v>0.75138888888888888</v>
      </c>
      <c r="L6821" t="str" cm="1">
        <f t="array" ref="L6821">_xlfn.IFS(
Table1[[#This Row],[Patient Age]]&gt;=70,"70-79",
Table1[[#This Row],[Patient Age]]&gt;=60,"60-69",
Table1[[#This Row],[Patient Age]]&gt;=50,"50-59",
Table1[[#This Row],[Patient Age]]&gt;=40,"40-49",
Table1[[#This Row],[Patient Age]]&gt;=30,"30-39",
Table1[[#This Row],[Patient Age]]&gt;=20,"20-29",
Table1[[#This Row],[Patient Age]]&gt;=10,"10-19",
TRUE,"0-9"
)</f>
        <v>0-9</v>
      </c>
      <c r="M6821" t="str">
        <f>IF(Table1[[#This Row],[Patient Waittime]]&gt;30,"Delay","Ontime")</f>
        <v>Delay</v>
      </c>
    </row>
    <row r="6822" spans="1:13" x14ac:dyDescent="0.2">
      <c r="A6822" t="s">
        <v>13650</v>
      </c>
      <c r="B6822" t="s">
        <v>13651</v>
      </c>
      <c r="C6822" t="s">
        <v>21</v>
      </c>
      <c r="D6822">
        <v>79</v>
      </c>
      <c r="E6822" t="s">
        <v>13</v>
      </c>
      <c r="F6822" t="s">
        <v>18449</v>
      </c>
      <c r="G6822" t="s">
        <v>18</v>
      </c>
      <c r="I6822">
        <v>42</v>
      </c>
      <c r="J6822" s="1">
        <v>45077</v>
      </c>
      <c r="K6822" s="2">
        <v>0.70972222222222225</v>
      </c>
      <c r="L6822" t="str" cm="1">
        <f t="array" ref="L6822">_xlfn.IFS(
Table1[[#This Row],[Patient Age]]&gt;=70,"70-79",
Table1[[#This Row],[Patient Age]]&gt;=60,"60-69",
Table1[[#This Row],[Patient Age]]&gt;=50,"50-59",
Table1[[#This Row],[Patient Age]]&gt;=40,"40-49",
Table1[[#This Row],[Patient Age]]&gt;=30,"30-39",
Table1[[#This Row],[Patient Age]]&gt;=20,"20-29",
Table1[[#This Row],[Patient Age]]&gt;=10,"10-19",
TRUE,"0-9"
)</f>
        <v>70-79</v>
      </c>
      <c r="M6822" t="str">
        <f>IF(Table1[[#This Row],[Patient Waittime]]&gt;30,"Delay","Ontime")</f>
        <v>Delay</v>
      </c>
    </row>
    <row r="6823" spans="1:13" x14ac:dyDescent="0.2">
      <c r="A6823" t="s">
        <v>13652</v>
      </c>
      <c r="B6823" t="s">
        <v>13653</v>
      </c>
      <c r="C6823" t="s">
        <v>21</v>
      </c>
      <c r="D6823">
        <v>10</v>
      </c>
      <c r="E6823" t="s">
        <v>13</v>
      </c>
      <c r="F6823" t="s">
        <v>18449</v>
      </c>
      <c r="G6823" t="s">
        <v>18</v>
      </c>
      <c r="I6823">
        <v>48</v>
      </c>
      <c r="J6823" s="1">
        <v>45034</v>
      </c>
      <c r="K6823" s="2">
        <v>0.45069444444444445</v>
      </c>
      <c r="L6823" t="str" cm="1">
        <f t="array" ref="L6823">_xlfn.IFS(
Table1[[#This Row],[Patient Age]]&gt;=70,"70-79",
Table1[[#This Row],[Patient Age]]&gt;=60,"60-69",
Table1[[#This Row],[Patient Age]]&gt;=50,"50-59",
Table1[[#This Row],[Patient Age]]&gt;=40,"40-49",
Table1[[#This Row],[Patient Age]]&gt;=30,"30-39",
Table1[[#This Row],[Patient Age]]&gt;=20,"20-29",
Table1[[#This Row],[Patient Age]]&gt;=10,"10-19",
TRUE,"0-9"
)</f>
        <v>10-19</v>
      </c>
      <c r="M6823" t="str">
        <f>IF(Table1[[#This Row],[Patient Waittime]]&gt;30,"Delay","Ontime")</f>
        <v>Delay</v>
      </c>
    </row>
    <row r="6824" spans="1:13" x14ac:dyDescent="0.2">
      <c r="A6824" t="s">
        <v>13654</v>
      </c>
      <c r="B6824" t="s">
        <v>13655</v>
      </c>
      <c r="C6824" t="s">
        <v>21</v>
      </c>
      <c r="D6824">
        <v>33</v>
      </c>
      <c r="E6824" t="s">
        <v>13</v>
      </c>
      <c r="F6824" t="s">
        <v>18449</v>
      </c>
      <c r="G6824" t="s">
        <v>18</v>
      </c>
      <c r="I6824">
        <v>50</v>
      </c>
      <c r="J6824" s="1">
        <v>45294</v>
      </c>
      <c r="K6824" s="2">
        <v>0.48402777777777778</v>
      </c>
      <c r="L6824" t="str" cm="1">
        <f t="array" ref="L6824">_xlfn.IFS(
Table1[[#This Row],[Patient Age]]&gt;=70,"70-79",
Table1[[#This Row],[Patient Age]]&gt;=60,"60-69",
Table1[[#This Row],[Patient Age]]&gt;=50,"50-59",
Table1[[#This Row],[Patient Age]]&gt;=40,"40-49",
Table1[[#This Row],[Patient Age]]&gt;=30,"30-39",
Table1[[#This Row],[Patient Age]]&gt;=20,"20-29",
Table1[[#This Row],[Patient Age]]&gt;=10,"10-19",
TRUE,"0-9"
)</f>
        <v>30-39</v>
      </c>
      <c r="M6824" t="str">
        <f>IF(Table1[[#This Row],[Patient Waittime]]&gt;30,"Delay","Ontime")</f>
        <v>Delay</v>
      </c>
    </row>
    <row r="6825" spans="1:13" x14ac:dyDescent="0.2">
      <c r="A6825" t="s">
        <v>13656</v>
      </c>
      <c r="B6825" t="s">
        <v>13657</v>
      </c>
      <c r="C6825" t="s">
        <v>21</v>
      </c>
      <c r="D6825">
        <v>12</v>
      </c>
      <c r="E6825" t="s">
        <v>13</v>
      </c>
      <c r="F6825" t="s">
        <v>18449</v>
      </c>
      <c r="G6825" t="s">
        <v>18</v>
      </c>
      <c r="I6825">
        <v>53</v>
      </c>
      <c r="J6825" s="1">
        <v>45597</v>
      </c>
      <c r="K6825" s="2">
        <v>0.75069444444444444</v>
      </c>
      <c r="L6825" t="str" cm="1">
        <f t="array" ref="L6825">_xlfn.IFS(
Table1[[#This Row],[Patient Age]]&gt;=70,"70-79",
Table1[[#This Row],[Patient Age]]&gt;=60,"60-69",
Table1[[#This Row],[Patient Age]]&gt;=50,"50-59",
Table1[[#This Row],[Patient Age]]&gt;=40,"40-49",
Table1[[#This Row],[Patient Age]]&gt;=30,"30-39",
Table1[[#This Row],[Patient Age]]&gt;=20,"20-29",
Table1[[#This Row],[Patient Age]]&gt;=10,"10-19",
TRUE,"0-9"
)</f>
        <v>10-19</v>
      </c>
      <c r="M6825" t="str">
        <f>IF(Table1[[#This Row],[Patient Waittime]]&gt;30,"Delay","Ontime")</f>
        <v>Delay</v>
      </c>
    </row>
    <row r="6826" spans="1:13" x14ac:dyDescent="0.2">
      <c r="A6826" t="s">
        <v>13658</v>
      </c>
      <c r="B6826" t="s">
        <v>13659</v>
      </c>
      <c r="C6826" t="s">
        <v>21</v>
      </c>
      <c r="D6826">
        <v>30</v>
      </c>
      <c r="E6826" t="s">
        <v>13</v>
      </c>
      <c r="F6826" t="s">
        <v>18449</v>
      </c>
      <c r="G6826" t="s">
        <v>18</v>
      </c>
      <c r="I6826">
        <v>53</v>
      </c>
      <c r="J6826" s="1">
        <v>45245</v>
      </c>
      <c r="K6826" s="2">
        <v>0.34583333333333333</v>
      </c>
      <c r="L6826" t="str" cm="1">
        <f t="array" ref="L6826">_xlfn.IFS(
Table1[[#This Row],[Patient Age]]&gt;=70,"70-79",
Table1[[#This Row],[Patient Age]]&gt;=60,"60-69",
Table1[[#This Row],[Patient Age]]&gt;=50,"50-59",
Table1[[#This Row],[Patient Age]]&gt;=40,"40-49",
Table1[[#This Row],[Patient Age]]&gt;=30,"30-39",
Table1[[#This Row],[Patient Age]]&gt;=20,"20-29",
Table1[[#This Row],[Patient Age]]&gt;=10,"10-19",
TRUE,"0-9"
)</f>
        <v>30-39</v>
      </c>
      <c r="M6826" t="str">
        <f>IF(Table1[[#This Row],[Patient Waittime]]&gt;30,"Delay","Ontime")</f>
        <v>Delay</v>
      </c>
    </row>
    <row r="6827" spans="1:13" x14ac:dyDescent="0.2">
      <c r="A6827" t="s">
        <v>13660</v>
      </c>
      <c r="B6827" t="s">
        <v>13661</v>
      </c>
      <c r="C6827" t="s">
        <v>21</v>
      </c>
      <c r="D6827">
        <v>58</v>
      </c>
      <c r="E6827" t="s">
        <v>13</v>
      </c>
      <c r="F6827" t="s">
        <v>18449</v>
      </c>
      <c r="G6827" t="s">
        <v>18</v>
      </c>
      <c r="I6827">
        <v>54</v>
      </c>
      <c r="J6827" s="1">
        <v>45581</v>
      </c>
      <c r="K6827" s="2">
        <v>0.73263888888888884</v>
      </c>
      <c r="L6827" t="str" cm="1">
        <f t="array" ref="L6827">_xlfn.IFS(
Table1[[#This Row],[Patient Age]]&gt;=70,"70-79",
Table1[[#This Row],[Patient Age]]&gt;=60,"60-69",
Table1[[#This Row],[Patient Age]]&gt;=50,"50-59",
Table1[[#This Row],[Patient Age]]&gt;=40,"40-49",
Table1[[#This Row],[Patient Age]]&gt;=30,"30-39",
Table1[[#This Row],[Patient Age]]&gt;=20,"20-29",
Table1[[#This Row],[Patient Age]]&gt;=10,"10-19",
TRUE,"0-9"
)</f>
        <v>50-59</v>
      </c>
      <c r="M6827" t="str">
        <f>IF(Table1[[#This Row],[Patient Waittime]]&gt;30,"Delay","Ontime")</f>
        <v>Delay</v>
      </c>
    </row>
    <row r="6828" spans="1:13" x14ac:dyDescent="0.2">
      <c r="A6828" t="s">
        <v>13662</v>
      </c>
      <c r="B6828" t="s">
        <v>13663</v>
      </c>
      <c r="C6828" t="s">
        <v>21</v>
      </c>
      <c r="D6828">
        <v>74</v>
      </c>
      <c r="E6828" t="s">
        <v>13</v>
      </c>
      <c r="F6828" t="s">
        <v>18449</v>
      </c>
      <c r="G6828" t="s">
        <v>18</v>
      </c>
      <c r="I6828">
        <v>55</v>
      </c>
      <c r="J6828" s="1">
        <v>45115</v>
      </c>
      <c r="K6828" s="2">
        <v>0.24652777777777779</v>
      </c>
      <c r="L6828" t="str" cm="1">
        <f t="array" ref="L6828">_xlfn.IFS(
Table1[[#This Row],[Patient Age]]&gt;=70,"70-79",
Table1[[#This Row],[Patient Age]]&gt;=60,"60-69",
Table1[[#This Row],[Patient Age]]&gt;=50,"50-59",
Table1[[#This Row],[Patient Age]]&gt;=40,"40-49",
Table1[[#This Row],[Patient Age]]&gt;=30,"30-39",
Table1[[#This Row],[Patient Age]]&gt;=20,"20-29",
Table1[[#This Row],[Patient Age]]&gt;=10,"10-19",
TRUE,"0-9"
)</f>
        <v>70-79</v>
      </c>
      <c r="M6828" t="str">
        <f>IF(Table1[[#This Row],[Patient Waittime]]&gt;30,"Delay","Ontime")</f>
        <v>Delay</v>
      </c>
    </row>
    <row r="6829" spans="1:13" x14ac:dyDescent="0.2">
      <c r="A6829" t="s">
        <v>13664</v>
      </c>
      <c r="B6829" t="s">
        <v>13665</v>
      </c>
      <c r="C6829" t="s">
        <v>21</v>
      </c>
      <c r="D6829">
        <v>30</v>
      </c>
      <c r="E6829" t="s">
        <v>13</v>
      </c>
      <c r="F6829" t="s">
        <v>18449</v>
      </c>
      <c r="G6829" t="s">
        <v>18</v>
      </c>
      <c r="I6829">
        <v>57</v>
      </c>
      <c r="J6829" s="1">
        <v>45331</v>
      </c>
      <c r="K6829" s="2">
        <v>0.9458333333333333</v>
      </c>
      <c r="L6829" t="str" cm="1">
        <f t="array" ref="L6829">_xlfn.IFS(
Table1[[#This Row],[Patient Age]]&gt;=70,"70-79",
Table1[[#This Row],[Patient Age]]&gt;=60,"60-69",
Table1[[#This Row],[Patient Age]]&gt;=50,"50-59",
Table1[[#This Row],[Patient Age]]&gt;=40,"40-49",
Table1[[#This Row],[Patient Age]]&gt;=30,"30-39",
Table1[[#This Row],[Patient Age]]&gt;=20,"20-29",
Table1[[#This Row],[Patient Age]]&gt;=10,"10-19",
TRUE,"0-9"
)</f>
        <v>30-39</v>
      </c>
      <c r="M6829" t="str">
        <f>IF(Table1[[#This Row],[Patient Waittime]]&gt;30,"Delay","Ontime")</f>
        <v>Delay</v>
      </c>
    </row>
    <row r="6830" spans="1:13" x14ac:dyDescent="0.2">
      <c r="A6830" t="s">
        <v>13666</v>
      </c>
      <c r="B6830" t="s">
        <v>13667</v>
      </c>
      <c r="C6830" t="s">
        <v>21</v>
      </c>
      <c r="D6830">
        <v>26</v>
      </c>
      <c r="E6830" t="s">
        <v>13</v>
      </c>
      <c r="F6830" t="s">
        <v>18449</v>
      </c>
      <c r="G6830" t="s">
        <v>18</v>
      </c>
      <c r="I6830">
        <v>11</v>
      </c>
      <c r="J6830" s="1">
        <v>45051</v>
      </c>
      <c r="K6830" s="2">
        <v>0.22569444444444445</v>
      </c>
      <c r="L6830" t="str" cm="1">
        <f t="array" ref="L6830">_xlfn.IFS(
Table1[[#This Row],[Patient Age]]&gt;=70,"70-79",
Table1[[#This Row],[Patient Age]]&gt;=60,"60-69",
Table1[[#This Row],[Patient Age]]&gt;=50,"50-59",
Table1[[#This Row],[Patient Age]]&gt;=40,"40-49",
Table1[[#This Row],[Patient Age]]&gt;=30,"30-39",
Table1[[#This Row],[Patient Age]]&gt;=20,"20-29",
Table1[[#This Row],[Patient Age]]&gt;=10,"10-19",
TRUE,"0-9"
)</f>
        <v>20-29</v>
      </c>
      <c r="M6830" t="str">
        <f>IF(Table1[[#This Row],[Patient Waittime]]&gt;30,"Delay","Ontime")</f>
        <v>Ontime</v>
      </c>
    </row>
    <row r="6831" spans="1:13" x14ac:dyDescent="0.2">
      <c r="A6831" t="s">
        <v>13668</v>
      </c>
      <c r="B6831" t="s">
        <v>13669</v>
      </c>
      <c r="C6831" t="s">
        <v>21</v>
      </c>
      <c r="D6831">
        <v>26</v>
      </c>
      <c r="E6831" t="s">
        <v>13</v>
      </c>
      <c r="F6831" t="s">
        <v>18449</v>
      </c>
      <c r="G6831" t="s">
        <v>18</v>
      </c>
      <c r="I6831">
        <v>17</v>
      </c>
      <c r="J6831" s="1">
        <v>45105</v>
      </c>
      <c r="K6831" s="2">
        <v>0.80625000000000002</v>
      </c>
      <c r="L6831" t="str" cm="1">
        <f t="array" ref="L6831">_xlfn.IFS(
Table1[[#This Row],[Patient Age]]&gt;=70,"70-79",
Table1[[#This Row],[Patient Age]]&gt;=60,"60-69",
Table1[[#This Row],[Patient Age]]&gt;=50,"50-59",
Table1[[#This Row],[Patient Age]]&gt;=40,"40-49",
Table1[[#This Row],[Patient Age]]&gt;=30,"30-39",
Table1[[#This Row],[Patient Age]]&gt;=20,"20-29",
Table1[[#This Row],[Patient Age]]&gt;=10,"10-19",
TRUE,"0-9"
)</f>
        <v>20-29</v>
      </c>
      <c r="M6831" t="str">
        <f>IF(Table1[[#This Row],[Patient Waittime]]&gt;30,"Delay","Ontime")</f>
        <v>Ontime</v>
      </c>
    </row>
    <row r="6832" spans="1:13" x14ac:dyDescent="0.2">
      <c r="A6832" t="s">
        <v>13670</v>
      </c>
      <c r="B6832" t="s">
        <v>13671</v>
      </c>
      <c r="C6832" t="s">
        <v>21</v>
      </c>
      <c r="D6832">
        <v>43</v>
      </c>
      <c r="E6832" t="s">
        <v>13</v>
      </c>
      <c r="F6832" t="s">
        <v>18449</v>
      </c>
      <c r="G6832" t="s">
        <v>18</v>
      </c>
      <c r="I6832">
        <v>18</v>
      </c>
      <c r="J6832" s="1">
        <v>45602</v>
      </c>
      <c r="K6832" s="2">
        <v>3.472222222222222E-3</v>
      </c>
      <c r="L6832" t="str" cm="1">
        <f t="array" ref="L6832">_xlfn.IFS(
Table1[[#This Row],[Patient Age]]&gt;=70,"70-79",
Table1[[#This Row],[Patient Age]]&gt;=60,"60-69",
Table1[[#This Row],[Patient Age]]&gt;=50,"50-59",
Table1[[#This Row],[Patient Age]]&gt;=40,"40-49",
Table1[[#This Row],[Patient Age]]&gt;=30,"30-39",
Table1[[#This Row],[Patient Age]]&gt;=20,"20-29",
Table1[[#This Row],[Patient Age]]&gt;=10,"10-19",
TRUE,"0-9"
)</f>
        <v>40-49</v>
      </c>
      <c r="M6832" t="str">
        <f>IF(Table1[[#This Row],[Patient Waittime]]&gt;30,"Delay","Ontime")</f>
        <v>Ontime</v>
      </c>
    </row>
    <row r="6833" spans="1:13" x14ac:dyDescent="0.2">
      <c r="A6833" t="s">
        <v>13672</v>
      </c>
      <c r="B6833" t="s">
        <v>13673</v>
      </c>
      <c r="C6833" t="s">
        <v>21</v>
      </c>
      <c r="D6833">
        <v>5</v>
      </c>
      <c r="E6833" t="s">
        <v>13</v>
      </c>
      <c r="F6833" t="s">
        <v>18449</v>
      </c>
      <c r="G6833" t="s">
        <v>18</v>
      </c>
      <c r="I6833">
        <v>30</v>
      </c>
      <c r="J6833" s="1">
        <v>45569</v>
      </c>
      <c r="K6833" s="2">
        <v>0.38472222222222224</v>
      </c>
      <c r="L6833" t="str" cm="1">
        <f t="array" ref="L6833">_xlfn.IFS(
Table1[[#This Row],[Patient Age]]&gt;=70,"70-79",
Table1[[#This Row],[Patient Age]]&gt;=60,"60-69",
Table1[[#This Row],[Patient Age]]&gt;=50,"50-59",
Table1[[#This Row],[Patient Age]]&gt;=40,"40-49",
Table1[[#This Row],[Patient Age]]&gt;=30,"30-39",
Table1[[#This Row],[Patient Age]]&gt;=20,"20-29",
Table1[[#This Row],[Patient Age]]&gt;=10,"10-19",
TRUE,"0-9"
)</f>
        <v>0-9</v>
      </c>
      <c r="M6833" t="str">
        <f>IF(Table1[[#This Row],[Patient Waittime]]&gt;30,"Delay","Ontime")</f>
        <v>Ontime</v>
      </c>
    </row>
    <row r="6834" spans="1:13" x14ac:dyDescent="0.2">
      <c r="A6834" t="s">
        <v>13674</v>
      </c>
      <c r="B6834" t="s">
        <v>13675</v>
      </c>
      <c r="C6834" t="s">
        <v>21</v>
      </c>
      <c r="D6834">
        <v>23</v>
      </c>
      <c r="E6834" t="s">
        <v>13</v>
      </c>
      <c r="F6834" t="s">
        <v>18449</v>
      </c>
      <c r="G6834" t="s">
        <v>18</v>
      </c>
      <c r="I6834">
        <v>33</v>
      </c>
      <c r="J6834" s="1">
        <v>45630</v>
      </c>
      <c r="K6834" s="2">
        <v>0.11041666666666666</v>
      </c>
      <c r="L6834" t="str" cm="1">
        <f t="array" ref="L6834">_xlfn.IFS(
Table1[[#This Row],[Patient Age]]&gt;=70,"70-79",
Table1[[#This Row],[Patient Age]]&gt;=60,"60-69",
Table1[[#This Row],[Patient Age]]&gt;=50,"50-59",
Table1[[#This Row],[Patient Age]]&gt;=40,"40-49",
Table1[[#This Row],[Patient Age]]&gt;=30,"30-39",
Table1[[#This Row],[Patient Age]]&gt;=20,"20-29",
Table1[[#This Row],[Patient Age]]&gt;=10,"10-19",
TRUE,"0-9"
)</f>
        <v>20-29</v>
      </c>
      <c r="M6834" t="str">
        <f>IF(Table1[[#This Row],[Patient Waittime]]&gt;30,"Delay","Ontime")</f>
        <v>Delay</v>
      </c>
    </row>
    <row r="6835" spans="1:13" x14ac:dyDescent="0.2">
      <c r="A6835" t="s">
        <v>13676</v>
      </c>
      <c r="B6835" t="s">
        <v>13677</v>
      </c>
      <c r="C6835" t="s">
        <v>21</v>
      </c>
      <c r="D6835">
        <v>35</v>
      </c>
      <c r="E6835" t="s">
        <v>13</v>
      </c>
      <c r="F6835" t="s">
        <v>18449</v>
      </c>
      <c r="G6835" t="s">
        <v>18</v>
      </c>
      <c r="I6835">
        <v>36</v>
      </c>
      <c r="J6835" s="1">
        <v>45378</v>
      </c>
      <c r="K6835" s="2">
        <v>0.65763888888888888</v>
      </c>
      <c r="L6835" t="str" cm="1">
        <f t="array" ref="L6835">_xlfn.IFS(
Table1[[#This Row],[Patient Age]]&gt;=70,"70-79",
Table1[[#This Row],[Patient Age]]&gt;=60,"60-69",
Table1[[#This Row],[Patient Age]]&gt;=50,"50-59",
Table1[[#This Row],[Patient Age]]&gt;=40,"40-49",
Table1[[#This Row],[Patient Age]]&gt;=30,"30-39",
Table1[[#This Row],[Patient Age]]&gt;=20,"20-29",
Table1[[#This Row],[Patient Age]]&gt;=10,"10-19",
TRUE,"0-9"
)</f>
        <v>30-39</v>
      </c>
      <c r="M6835" t="str">
        <f>IF(Table1[[#This Row],[Patient Waittime]]&gt;30,"Delay","Ontime")</f>
        <v>Delay</v>
      </c>
    </row>
    <row r="6836" spans="1:13" x14ac:dyDescent="0.2">
      <c r="A6836" t="s">
        <v>13678</v>
      </c>
      <c r="B6836" t="s">
        <v>13679</v>
      </c>
      <c r="C6836" t="s">
        <v>21</v>
      </c>
      <c r="D6836">
        <v>64</v>
      </c>
      <c r="E6836" t="s">
        <v>13</v>
      </c>
      <c r="F6836" t="s">
        <v>18449</v>
      </c>
      <c r="G6836" t="s">
        <v>18</v>
      </c>
      <c r="I6836">
        <v>40</v>
      </c>
      <c r="J6836" s="1">
        <v>45533</v>
      </c>
      <c r="K6836" s="2">
        <v>0.51527777777777772</v>
      </c>
      <c r="L6836" t="str" cm="1">
        <f t="array" ref="L6836">_xlfn.IFS(
Table1[[#This Row],[Patient Age]]&gt;=70,"70-79",
Table1[[#This Row],[Patient Age]]&gt;=60,"60-69",
Table1[[#This Row],[Patient Age]]&gt;=50,"50-59",
Table1[[#This Row],[Patient Age]]&gt;=40,"40-49",
Table1[[#This Row],[Patient Age]]&gt;=30,"30-39",
Table1[[#This Row],[Patient Age]]&gt;=20,"20-29",
Table1[[#This Row],[Patient Age]]&gt;=10,"10-19",
TRUE,"0-9"
)</f>
        <v>60-69</v>
      </c>
      <c r="M6836" t="str">
        <f>IF(Table1[[#This Row],[Patient Waittime]]&gt;30,"Delay","Ontime")</f>
        <v>Delay</v>
      </c>
    </row>
    <row r="6837" spans="1:13" x14ac:dyDescent="0.2">
      <c r="A6837" t="s">
        <v>13680</v>
      </c>
      <c r="B6837" t="s">
        <v>13681</v>
      </c>
      <c r="C6837" t="s">
        <v>21</v>
      </c>
      <c r="D6837">
        <v>73</v>
      </c>
      <c r="E6837" t="s">
        <v>13</v>
      </c>
      <c r="F6837" t="s">
        <v>18449</v>
      </c>
      <c r="G6837" t="s">
        <v>18</v>
      </c>
      <c r="I6837">
        <v>42</v>
      </c>
      <c r="J6837" s="1">
        <v>45258</v>
      </c>
      <c r="K6837" s="2">
        <v>0.30416666666666664</v>
      </c>
      <c r="L6837" t="str" cm="1">
        <f t="array" ref="L6837">_xlfn.IFS(
Table1[[#This Row],[Patient Age]]&gt;=70,"70-79",
Table1[[#This Row],[Patient Age]]&gt;=60,"60-69",
Table1[[#This Row],[Patient Age]]&gt;=50,"50-59",
Table1[[#This Row],[Patient Age]]&gt;=40,"40-49",
Table1[[#This Row],[Patient Age]]&gt;=30,"30-39",
Table1[[#This Row],[Patient Age]]&gt;=20,"20-29",
Table1[[#This Row],[Patient Age]]&gt;=10,"10-19",
TRUE,"0-9"
)</f>
        <v>70-79</v>
      </c>
      <c r="M6837" t="str">
        <f>IF(Table1[[#This Row],[Patient Waittime]]&gt;30,"Delay","Ontime")</f>
        <v>Delay</v>
      </c>
    </row>
    <row r="6838" spans="1:13" x14ac:dyDescent="0.2">
      <c r="A6838" t="s">
        <v>13682</v>
      </c>
      <c r="B6838" t="s">
        <v>13683</v>
      </c>
      <c r="C6838" t="s">
        <v>21</v>
      </c>
      <c r="D6838">
        <v>11</v>
      </c>
      <c r="E6838" t="s">
        <v>13</v>
      </c>
      <c r="F6838" t="s">
        <v>18449</v>
      </c>
      <c r="G6838" t="s">
        <v>18</v>
      </c>
      <c r="I6838">
        <v>53</v>
      </c>
      <c r="J6838" s="1">
        <v>45036</v>
      </c>
      <c r="K6838" s="2">
        <v>0.32777777777777778</v>
      </c>
      <c r="L6838" t="str" cm="1">
        <f t="array" ref="L6838">_xlfn.IFS(
Table1[[#This Row],[Patient Age]]&gt;=70,"70-79",
Table1[[#This Row],[Patient Age]]&gt;=60,"60-69",
Table1[[#This Row],[Patient Age]]&gt;=50,"50-59",
Table1[[#This Row],[Patient Age]]&gt;=40,"40-49",
Table1[[#This Row],[Patient Age]]&gt;=30,"30-39",
Table1[[#This Row],[Patient Age]]&gt;=20,"20-29",
Table1[[#This Row],[Patient Age]]&gt;=10,"10-19",
TRUE,"0-9"
)</f>
        <v>10-19</v>
      </c>
      <c r="M6838" t="str">
        <f>IF(Table1[[#This Row],[Patient Waittime]]&gt;30,"Delay","Ontime")</f>
        <v>Delay</v>
      </c>
    </row>
    <row r="6839" spans="1:13" x14ac:dyDescent="0.2">
      <c r="A6839" t="s">
        <v>13684</v>
      </c>
      <c r="B6839" t="s">
        <v>13685</v>
      </c>
      <c r="C6839" t="s">
        <v>21</v>
      </c>
      <c r="D6839">
        <v>74</v>
      </c>
      <c r="E6839" t="s">
        <v>13</v>
      </c>
      <c r="F6839" t="s">
        <v>18449</v>
      </c>
      <c r="G6839" t="s">
        <v>18</v>
      </c>
      <c r="I6839">
        <v>53</v>
      </c>
      <c r="J6839" s="1">
        <v>45583</v>
      </c>
      <c r="K6839" s="2">
        <v>8.3333333333333329E-2</v>
      </c>
      <c r="L6839" t="str" cm="1">
        <f t="array" ref="L6839">_xlfn.IFS(
Table1[[#This Row],[Patient Age]]&gt;=70,"70-79",
Table1[[#This Row],[Patient Age]]&gt;=60,"60-69",
Table1[[#This Row],[Patient Age]]&gt;=50,"50-59",
Table1[[#This Row],[Patient Age]]&gt;=40,"40-49",
Table1[[#This Row],[Patient Age]]&gt;=30,"30-39",
Table1[[#This Row],[Patient Age]]&gt;=20,"20-29",
Table1[[#This Row],[Patient Age]]&gt;=10,"10-19",
TRUE,"0-9"
)</f>
        <v>70-79</v>
      </c>
      <c r="M6839" t="str">
        <f>IF(Table1[[#This Row],[Patient Waittime]]&gt;30,"Delay","Ontime")</f>
        <v>Delay</v>
      </c>
    </row>
    <row r="6840" spans="1:13" x14ac:dyDescent="0.2">
      <c r="A6840" t="s">
        <v>13686</v>
      </c>
      <c r="B6840" t="s">
        <v>13687</v>
      </c>
      <c r="C6840" t="s">
        <v>21</v>
      </c>
      <c r="D6840">
        <v>63</v>
      </c>
      <c r="E6840" t="s">
        <v>13</v>
      </c>
      <c r="F6840" t="s">
        <v>18449</v>
      </c>
      <c r="G6840" t="s">
        <v>18</v>
      </c>
      <c r="I6840">
        <v>11</v>
      </c>
      <c r="J6840" s="1">
        <v>45290</v>
      </c>
      <c r="K6840" s="2">
        <v>0.34444444444444444</v>
      </c>
      <c r="L6840" t="str" cm="1">
        <f t="array" ref="L6840">_xlfn.IFS(
Table1[[#This Row],[Patient Age]]&gt;=70,"70-79",
Table1[[#This Row],[Patient Age]]&gt;=60,"60-69",
Table1[[#This Row],[Patient Age]]&gt;=50,"50-59",
Table1[[#This Row],[Patient Age]]&gt;=40,"40-49",
Table1[[#This Row],[Patient Age]]&gt;=30,"30-39",
Table1[[#This Row],[Patient Age]]&gt;=20,"20-29",
Table1[[#This Row],[Patient Age]]&gt;=10,"10-19",
TRUE,"0-9"
)</f>
        <v>60-69</v>
      </c>
      <c r="M6840" t="str">
        <f>IF(Table1[[#This Row],[Patient Waittime]]&gt;30,"Delay","Ontime")</f>
        <v>Ontime</v>
      </c>
    </row>
    <row r="6841" spans="1:13" x14ac:dyDescent="0.2">
      <c r="A6841" t="s">
        <v>13688</v>
      </c>
      <c r="B6841" t="s">
        <v>13689</v>
      </c>
      <c r="C6841" t="s">
        <v>21</v>
      </c>
      <c r="D6841">
        <v>58</v>
      </c>
      <c r="E6841" t="s">
        <v>13</v>
      </c>
      <c r="F6841" t="s">
        <v>18449</v>
      </c>
      <c r="G6841" t="s">
        <v>18</v>
      </c>
      <c r="I6841">
        <v>24</v>
      </c>
      <c r="J6841" s="1">
        <v>45343</v>
      </c>
      <c r="K6841" s="2">
        <v>0.74652777777777779</v>
      </c>
      <c r="L6841" t="str" cm="1">
        <f t="array" ref="L6841">_xlfn.IFS(
Table1[[#This Row],[Patient Age]]&gt;=70,"70-79",
Table1[[#This Row],[Patient Age]]&gt;=60,"60-69",
Table1[[#This Row],[Patient Age]]&gt;=50,"50-59",
Table1[[#This Row],[Patient Age]]&gt;=40,"40-49",
Table1[[#This Row],[Patient Age]]&gt;=30,"30-39",
Table1[[#This Row],[Patient Age]]&gt;=20,"20-29",
Table1[[#This Row],[Patient Age]]&gt;=10,"10-19",
TRUE,"0-9"
)</f>
        <v>50-59</v>
      </c>
      <c r="M6841" t="str">
        <f>IF(Table1[[#This Row],[Patient Waittime]]&gt;30,"Delay","Ontime")</f>
        <v>Ontime</v>
      </c>
    </row>
    <row r="6842" spans="1:13" x14ac:dyDescent="0.2">
      <c r="A6842" t="s">
        <v>13690</v>
      </c>
      <c r="B6842" t="s">
        <v>13691</v>
      </c>
      <c r="C6842" t="s">
        <v>21</v>
      </c>
      <c r="D6842">
        <v>58</v>
      </c>
      <c r="E6842" t="s">
        <v>13</v>
      </c>
      <c r="F6842" t="s">
        <v>18449</v>
      </c>
      <c r="G6842" t="s">
        <v>18</v>
      </c>
      <c r="I6842">
        <v>25</v>
      </c>
      <c r="J6842" s="1">
        <v>45093</v>
      </c>
      <c r="K6842" s="2">
        <v>0.88194444444444442</v>
      </c>
      <c r="L6842" t="str" cm="1">
        <f t="array" ref="L6842">_xlfn.IFS(
Table1[[#This Row],[Patient Age]]&gt;=70,"70-79",
Table1[[#This Row],[Patient Age]]&gt;=60,"60-69",
Table1[[#This Row],[Patient Age]]&gt;=50,"50-59",
Table1[[#This Row],[Patient Age]]&gt;=40,"40-49",
Table1[[#This Row],[Patient Age]]&gt;=30,"30-39",
Table1[[#This Row],[Patient Age]]&gt;=20,"20-29",
Table1[[#This Row],[Patient Age]]&gt;=10,"10-19",
TRUE,"0-9"
)</f>
        <v>50-59</v>
      </c>
      <c r="M6842" t="str">
        <f>IF(Table1[[#This Row],[Patient Waittime]]&gt;30,"Delay","Ontime")</f>
        <v>Ontime</v>
      </c>
    </row>
    <row r="6843" spans="1:13" x14ac:dyDescent="0.2">
      <c r="A6843" t="s">
        <v>13692</v>
      </c>
      <c r="B6843" t="s">
        <v>13693</v>
      </c>
      <c r="C6843" t="s">
        <v>21</v>
      </c>
      <c r="D6843">
        <v>67</v>
      </c>
      <c r="E6843" t="s">
        <v>13</v>
      </c>
      <c r="F6843" t="s">
        <v>18449</v>
      </c>
      <c r="G6843" t="s">
        <v>18</v>
      </c>
      <c r="I6843">
        <v>28</v>
      </c>
      <c r="J6843" s="1">
        <v>45241</v>
      </c>
      <c r="K6843" s="2">
        <v>0.59583333333333333</v>
      </c>
      <c r="L6843" t="str" cm="1">
        <f t="array" ref="L6843">_xlfn.IFS(
Table1[[#This Row],[Patient Age]]&gt;=70,"70-79",
Table1[[#This Row],[Patient Age]]&gt;=60,"60-69",
Table1[[#This Row],[Patient Age]]&gt;=50,"50-59",
Table1[[#This Row],[Patient Age]]&gt;=40,"40-49",
Table1[[#This Row],[Patient Age]]&gt;=30,"30-39",
Table1[[#This Row],[Patient Age]]&gt;=20,"20-29",
Table1[[#This Row],[Patient Age]]&gt;=10,"10-19",
TRUE,"0-9"
)</f>
        <v>60-69</v>
      </c>
      <c r="M6843" t="str">
        <f>IF(Table1[[#This Row],[Patient Waittime]]&gt;30,"Delay","Ontime")</f>
        <v>Ontime</v>
      </c>
    </row>
    <row r="6844" spans="1:13" x14ac:dyDescent="0.2">
      <c r="A6844" t="s">
        <v>13694</v>
      </c>
      <c r="B6844" t="s">
        <v>13695</v>
      </c>
      <c r="C6844" t="s">
        <v>21</v>
      </c>
      <c r="D6844">
        <v>47</v>
      </c>
      <c r="E6844" t="s">
        <v>13</v>
      </c>
      <c r="F6844" t="s">
        <v>18449</v>
      </c>
      <c r="G6844" t="s">
        <v>18</v>
      </c>
      <c r="I6844">
        <v>29</v>
      </c>
      <c r="J6844" s="1">
        <v>45569</v>
      </c>
      <c r="K6844" s="2">
        <v>7.9166666666666663E-2</v>
      </c>
      <c r="L6844" t="str" cm="1">
        <f t="array" ref="L6844">_xlfn.IFS(
Table1[[#This Row],[Patient Age]]&gt;=70,"70-79",
Table1[[#This Row],[Patient Age]]&gt;=60,"60-69",
Table1[[#This Row],[Patient Age]]&gt;=50,"50-59",
Table1[[#This Row],[Patient Age]]&gt;=40,"40-49",
Table1[[#This Row],[Patient Age]]&gt;=30,"30-39",
Table1[[#This Row],[Patient Age]]&gt;=20,"20-29",
Table1[[#This Row],[Patient Age]]&gt;=10,"10-19",
TRUE,"0-9"
)</f>
        <v>40-49</v>
      </c>
      <c r="M6844" t="str">
        <f>IF(Table1[[#This Row],[Patient Waittime]]&gt;30,"Delay","Ontime")</f>
        <v>Ontime</v>
      </c>
    </row>
    <row r="6845" spans="1:13" x14ac:dyDescent="0.2">
      <c r="A6845" t="s">
        <v>13696</v>
      </c>
      <c r="B6845" t="s">
        <v>13697</v>
      </c>
      <c r="C6845" t="s">
        <v>21</v>
      </c>
      <c r="D6845">
        <v>36</v>
      </c>
      <c r="E6845" t="s">
        <v>13</v>
      </c>
      <c r="F6845" t="s">
        <v>18449</v>
      </c>
      <c r="G6845" t="s">
        <v>18</v>
      </c>
      <c r="I6845">
        <v>30</v>
      </c>
      <c r="J6845" s="1">
        <v>45040</v>
      </c>
      <c r="K6845" s="2">
        <v>0.61111111111111116</v>
      </c>
      <c r="L6845" t="str" cm="1">
        <f t="array" ref="L6845">_xlfn.IFS(
Table1[[#This Row],[Patient Age]]&gt;=70,"70-79",
Table1[[#This Row],[Patient Age]]&gt;=60,"60-69",
Table1[[#This Row],[Patient Age]]&gt;=50,"50-59",
Table1[[#This Row],[Patient Age]]&gt;=40,"40-49",
Table1[[#This Row],[Patient Age]]&gt;=30,"30-39",
Table1[[#This Row],[Patient Age]]&gt;=20,"20-29",
Table1[[#This Row],[Patient Age]]&gt;=10,"10-19",
TRUE,"0-9"
)</f>
        <v>30-39</v>
      </c>
      <c r="M6845" t="str">
        <f>IF(Table1[[#This Row],[Patient Waittime]]&gt;30,"Delay","Ontime")</f>
        <v>Ontime</v>
      </c>
    </row>
    <row r="6846" spans="1:13" x14ac:dyDescent="0.2">
      <c r="A6846" t="s">
        <v>13698</v>
      </c>
      <c r="B6846" t="s">
        <v>13699</v>
      </c>
      <c r="C6846" t="s">
        <v>21</v>
      </c>
      <c r="D6846">
        <v>10</v>
      </c>
      <c r="E6846" t="s">
        <v>13</v>
      </c>
      <c r="F6846" t="s">
        <v>18449</v>
      </c>
      <c r="G6846" t="s">
        <v>18</v>
      </c>
      <c r="I6846">
        <v>33</v>
      </c>
      <c r="J6846" s="1">
        <v>45282</v>
      </c>
      <c r="K6846" s="2">
        <v>2.7083333333333334E-2</v>
      </c>
      <c r="L6846" t="str" cm="1">
        <f t="array" ref="L6846">_xlfn.IFS(
Table1[[#This Row],[Patient Age]]&gt;=70,"70-79",
Table1[[#This Row],[Patient Age]]&gt;=60,"60-69",
Table1[[#This Row],[Patient Age]]&gt;=50,"50-59",
Table1[[#This Row],[Patient Age]]&gt;=40,"40-49",
Table1[[#This Row],[Patient Age]]&gt;=30,"30-39",
Table1[[#This Row],[Patient Age]]&gt;=20,"20-29",
Table1[[#This Row],[Patient Age]]&gt;=10,"10-19",
TRUE,"0-9"
)</f>
        <v>10-19</v>
      </c>
      <c r="M6846" t="str">
        <f>IF(Table1[[#This Row],[Patient Waittime]]&gt;30,"Delay","Ontime")</f>
        <v>Delay</v>
      </c>
    </row>
    <row r="6847" spans="1:13" x14ac:dyDescent="0.2">
      <c r="A6847" t="s">
        <v>13700</v>
      </c>
      <c r="B6847" t="s">
        <v>13701</v>
      </c>
      <c r="C6847" t="s">
        <v>21</v>
      </c>
      <c r="D6847">
        <v>71</v>
      </c>
      <c r="E6847" t="s">
        <v>13</v>
      </c>
      <c r="F6847" t="s">
        <v>18449</v>
      </c>
      <c r="G6847" t="s">
        <v>18</v>
      </c>
      <c r="I6847">
        <v>45</v>
      </c>
      <c r="J6847" s="1">
        <v>45605</v>
      </c>
      <c r="K6847" s="2">
        <v>0.85069444444444442</v>
      </c>
      <c r="L6847" t="str" cm="1">
        <f t="array" ref="L6847">_xlfn.IFS(
Table1[[#This Row],[Patient Age]]&gt;=70,"70-79",
Table1[[#This Row],[Patient Age]]&gt;=60,"60-69",
Table1[[#This Row],[Patient Age]]&gt;=50,"50-59",
Table1[[#This Row],[Patient Age]]&gt;=40,"40-49",
Table1[[#This Row],[Patient Age]]&gt;=30,"30-39",
Table1[[#This Row],[Patient Age]]&gt;=20,"20-29",
Table1[[#This Row],[Patient Age]]&gt;=10,"10-19",
TRUE,"0-9"
)</f>
        <v>70-79</v>
      </c>
      <c r="M6847" t="str">
        <f>IF(Table1[[#This Row],[Patient Waittime]]&gt;30,"Delay","Ontime")</f>
        <v>Delay</v>
      </c>
    </row>
    <row r="6848" spans="1:13" x14ac:dyDescent="0.2">
      <c r="A6848" t="s">
        <v>13702</v>
      </c>
      <c r="B6848" t="s">
        <v>13703</v>
      </c>
      <c r="C6848" t="s">
        <v>21</v>
      </c>
      <c r="D6848">
        <v>36</v>
      </c>
      <c r="E6848" t="s">
        <v>13</v>
      </c>
      <c r="F6848" t="s">
        <v>18449</v>
      </c>
      <c r="G6848" t="s">
        <v>18</v>
      </c>
      <c r="I6848">
        <v>49</v>
      </c>
      <c r="J6848" s="1">
        <v>45506</v>
      </c>
      <c r="K6848" s="2">
        <v>0.99930555555555556</v>
      </c>
      <c r="L6848" t="str" cm="1">
        <f t="array" ref="L6848">_xlfn.IFS(
Table1[[#This Row],[Patient Age]]&gt;=70,"70-79",
Table1[[#This Row],[Patient Age]]&gt;=60,"60-69",
Table1[[#This Row],[Patient Age]]&gt;=50,"50-59",
Table1[[#This Row],[Patient Age]]&gt;=40,"40-49",
Table1[[#This Row],[Patient Age]]&gt;=30,"30-39",
Table1[[#This Row],[Patient Age]]&gt;=20,"20-29",
Table1[[#This Row],[Patient Age]]&gt;=10,"10-19",
TRUE,"0-9"
)</f>
        <v>30-39</v>
      </c>
      <c r="M6848" t="str">
        <f>IF(Table1[[#This Row],[Patient Waittime]]&gt;30,"Delay","Ontime")</f>
        <v>Delay</v>
      </c>
    </row>
    <row r="6849" spans="1:13" x14ac:dyDescent="0.2">
      <c r="A6849" t="s">
        <v>13704</v>
      </c>
      <c r="B6849" t="s">
        <v>13705</v>
      </c>
      <c r="C6849" t="s">
        <v>21</v>
      </c>
      <c r="D6849">
        <v>62</v>
      </c>
      <c r="E6849" t="s">
        <v>13</v>
      </c>
      <c r="F6849" t="s">
        <v>18449</v>
      </c>
      <c r="G6849" t="s">
        <v>18</v>
      </c>
      <c r="I6849">
        <v>49</v>
      </c>
      <c r="J6849" s="1">
        <v>45186</v>
      </c>
      <c r="K6849" s="2">
        <v>0.87777777777777777</v>
      </c>
      <c r="L6849" t="str" cm="1">
        <f t="array" ref="L6849">_xlfn.IFS(
Table1[[#This Row],[Patient Age]]&gt;=70,"70-79",
Table1[[#This Row],[Patient Age]]&gt;=60,"60-69",
Table1[[#This Row],[Patient Age]]&gt;=50,"50-59",
Table1[[#This Row],[Patient Age]]&gt;=40,"40-49",
Table1[[#This Row],[Patient Age]]&gt;=30,"30-39",
Table1[[#This Row],[Patient Age]]&gt;=20,"20-29",
Table1[[#This Row],[Patient Age]]&gt;=10,"10-19",
TRUE,"0-9"
)</f>
        <v>60-69</v>
      </c>
      <c r="M6849" t="str">
        <f>IF(Table1[[#This Row],[Patient Waittime]]&gt;30,"Delay","Ontime")</f>
        <v>Delay</v>
      </c>
    </row>
    <row r="6850" spans="1:13" x14ac:dyDescent="0.2">
      <c r="A6850" t="s">
        <v>13706</v>
      </c>
      <c r="B6850" t="s">
        <v>13707</v>
      </c>
      <c r="C6850" t="s">
        <v>21</v>
      </c>
      <c r="D6850">
        <v>50</v>
      </c>
      <c r="E6850" t="s">
        <v>13</v>
      </c>
      <c r="F6850" t="s">
        <v>18449</v>
      </c>
      <c r="G6850" t="s">
        <v>18</v>
      </c>
      <c r="I6850">
        <v>54</v>
      </c>
      <c r="J6850" s="1">
        <v>45429</v>
      </c>
      <c r="K6850" s="2">
        <v>0.7583333333333333</v>
      </c>
      <c r="L6850" t="str" cm="1">
        <f t="array" ref="L6850">_xlfn.IFS(
Table1[[#This Row],[Patient Age]]&gt;=70,"70-79",
Table1[[#This Row],[Patient Age]]&gt;=60,"60-69",
Table1[[#This Row],[Patient Age]]&gt;=50,"50-59",
Table1[[#This Row],[Patient Age]]&gt;=40,"40-49",
Table1[[#This Row],[Patient Age]]&gt;=30,"30-39",
Table1[[#This Row],[Patient Age]]&gt;=20,"20-29",
Table1[[#This Row],[Patient Age]]&gt;=10,"10-19",
TRUE,"0-9"
)</f>
        <v>50-59</v>
      </c>
      <c r="M6850" t="str">
        <f>IF(Table1[[#This Row],[Patient Waittime]]&gt;30,"Delay","Ontime")</f>
        <v>Delay</v>
      </c>
    </row>
    <row r="6851" spans="1:13" x14ac:dyDescent="0.2">
      <c r="A6851" t="s">
        <v>13708</v>
      </c>
      <c r="B6851" t="s">
        <v>13709</v>
      </c>
      <c r="C6851" t="s">
        <v>21</v>
      </c>
      <c r="D6851">
        <v>23</v>
      </c>
      <c r="E6851" t="s">
        <v>13</v>
      </c>
      <c r="F6851" t="s">
        <v>18449</v>
      </c>
      <c r="G6851" t="s">
        <v>18</v>
      </c>
      <c r="I6851">
        <v>56</v>
      </c>
      <c r="J6851" s="1">
        <v>45150</v>
      </c>
      <c r="K6851" s="2">
        <v>0.81805555555555554</v>
      </c>
      <c r="L6851" t="str" cm="1">
        <f t="array" ref="L6851">_xlfn.IFS(
Table1[[#This Row],[Patient Age]]&gt;=70,"70-79",
Table1[[#This Row],[Patient Age]]&gt;=60,"60-69",
Table1[[#This Row],[Patient Age]]&gt;=50,"50-59",
Table1[[#This Row],[Patient Age]]&gt;=40,"40-49",
Table1[[#This Row],[Patient Age]]&gt;=30,"30-39",
Table1[[#This Row],[Patient Age]]&gt;=20,"20-29",
Table1[[#This Row],[Patient Age]]&gt;=10,"10-19",
TRUE,"0-9"
)</f>
        <v>20-29</v>
      </c>
      <c r="M6851" t="str">
        <f>IF(Table1[[#This Row],[Patient Waittime]]&gt;30,"Delay","Ontime")</f>
        <v>Delay</v>
      </c>
    </row>
    <row r="6852" spans="1:13" x14ac:dyDescent="0.2">
      <c r="A6852" t="s">
        <v>13710</v>
      </c>
      <c r="B6852" t="s">
        <v>13711</v>
      </c>
      <c r="C6852" t="s">
        <v>21</v>
      </c>
      <c r="D6852">
        <v>54</v>
      </c>
      <c r="E6852" t="s">
        <v>13</v>
      </c>
      <c r="F6852" t="s">
        <v>18449</v>
      </c>
      <c r="G6852" t="s">
        <v>18</v>
      </c>
      <c r="I6852">
        <v>13</v>
      </c>
      <c r="J6852" s="1">
        <v>45430</v>
      </c>
      <c r="K6852" s="2">
        <v>0.51388888888888884</v>
      </c>
      <c r="L6852" t="str" cm="1">
        <f t="array" ref="L6852">_xlfn.IFS(
Table1[[#This Row],[Patient Age]]&gt;=70,"70-79",
Table1[[#This Row],[Patient Age]]&gt;=60,"60-69",
Table1[[#This Row],[Patient Age]]&gt;=50,"50-59",
Table1[[#This Row],[Patient Age]]&gt;=40,"40-49",
Table1[[#This Row],[Patient Age]]&gt;=30,"30-39",
Table1[[#This Row],[Patient Age]]&gt;=20,"20-29",
Table1[[#This Row],[Patient Age]]&gt;=10,"10-19",
TRUE,"0-9"
)</f>
        <v>50-59</v>
      </c>
      <c r="M6852" t="str">
        <f>IF(Table1[[#This Row],[Patient Waittime]]&gt;30,"Delay","Ontime")</f>
        <v>Ontime</v>
      </c>
    </row>
    <row r="6853" spans="1:13" x14ac:dyDescent="0.2">
      <c r="A6853" t="s">
        <v>13712</v>
      </c>
      <c r="B6853" t="s">
        <v>13713</v>
      </c>
      <c r="C6853" t="s">
        <v>21</v>
      </c>
      <c r="D6853">
        <v>48</v>
      </c>
      <c r="E6853" t="s">
        <v>13</v>
      </c>
      <c r="F6853" t="s">
        <v>18449</v>
      </c>
      <c r="G6853" t="s">
        <v>18</v>
      </c>
      <c r="I6853">
        <v>19</v>
      </c>
      <c r="J6853" s="1">
        <v>45279</v>
      </c>
      <c r="K6853" s="2">
        <v>0.85</v>
      </c>
      <c r="L6853" t="str" cm="1">
        <f t="array" ref="L6853">_xlfn.IFS(
Table1[[#This Row],[Patient Age]]&gt;=70,"70-79",
Table1[[#This Row],[Patient Age]]&gt;=60,"60-69",
Table1[[#This Row],[Patient Age]]&gt;=50,"50-59",
Table1[[#This Row],[Patient Age]]&gt;=40,"40-49",
Table1[[#This Row],[Patient Age]]&gt;=30,"30-39",
Table1[[#This Row],[Patient Age]]&gt;=20,"20-29",
Table1[[#This Row],[Patient Age]]&gt;=10,"10-19",
TRUE,"0-9"
)</f>
        <v>40-49</v>
      </c>
      <c r="M6853" t="str">
        <f>IF(Table1[[#This Row],[Patient Waittime]]&gt;30,"Delay","Ontime")</f>
        <v>Ontime</v>
      </c>
    </row>
    <row r="6854" spans="1:13" x14ac:dyDescent="0.2">
      <c r="A6854" t="s">
        <v>13714</v>
      </c>
      <c r="B6854" t="s">
        <v>13715</v>
      </c>
      <c r="C6854" t="s">
        <v>21</v>
      </c>
      <c r="D6854">
        <v>65</v>
      </c>
      <c r="E6854" t="s">
        <v>13</v>
      </c>
      <c r="F6854" t="s">
        <v>18449</v>
      </c>
      <c r="G6854" t="s">
        <v>18</v>
      </c>
      <c r="I6854">
        <v>19</v>
      </c>
      <c r="J6854" s="1">
        <v>45352</v>
      </c>
      <c r="K6854" s="2">
        <v>0.49305555555555558</v>
      </c>
      <c r="L6854" t="str" cm="1">
        <f t="array" ref="L6854">_xlfn.IFS(
Table1[[#This Row],[Patient Age]]&gt;=70,"70-79",
Table1[[#This Row],[Patient Age]]&gt;=60,"60-69",
Table1[[#This Row],[Patient Age]]&gt;=50,"50-59",
Table1[[#This Row],[Patient Age]]&gt;=40,"40-49",
Table1[[#This Row],[Patient Age]]&gt;=30,"30-39",
Table1[[#This Row],[Patient Age]]&gt;=20,"20-29",
Table1[[#This Row],[Patient Age]]&gt;=10,"10-19",
TRUE,"0-9"
)</f>
        <v>60-69</v>
      </c>
      <c r="M6854" t="str">
        <f>IF(Table1[[#This Row],[Patient Waittime]]&gt;30,"Delay","Ontime")</f>
        <v>Ontime</v>
      </c>
    </row>
    <row r="6855" spans="1:13" x14ac:dyDescent="0.2">
      <c r="A6855" t="s">
        <v>13716</v>
      </c>
      <c r="B6855" t="s">
        <v>13717</v>
      </c>
      <c r="C6855" t="s">
        <v>21</v>
      </c>
      <c r="D6855">
        <v>17</v>
      </c>
      <c r="E6855" t="s">
        <v>13</v>
      </c>
      <c r="F6855" t="s">
        <v>18449</v>
      </c>
      <c r="G6855" t="s">
        <v>18</v>
      </c>
      <c r="I6855">
        <v>20</v>
      </c>
      <c r="J6855" s="1">
        <v>45074</v>
      </c>
      <c r="K6855" s="2">
        <v>0.22638888888888889</v>
      </c>
      <c r="L6855" t="str" cm="1">
        <f t="array" ref="L6855">_xlfn.IFS(
Table1[[#This Row],[Patient Age]]&gt;=70,"70-79",
Table1[[#This Row],[Patient Age]]&gt;=60,"60-69",
Table1[[#This Row],[Patient Age]]&gt;=50,"50-59",
Table1[[#This Row],[Patient Age]]&gt;=40,"40-49",
Table1[[#This Row],[Patient Age]]&gt;=30,"30-39",
Table1[[#This Row],[Patient Age]]&gt;=20,"20-29",
Table1[[#This Row],[Patient Age]]&gt;=10,"10-19",
TRUE,"0-9"
)</f>
        <v>10-19</v>
      </c>
      <c r="M6855" t="str">
        <f>IF(Table1[[#This Row],[Patient Waittime]]&gt;30,"Delay","Ontime")</f>
        <v>Ontime</v>
      </c>
    </row>
    <row r="6856" spans="1:13" x14ac:dyDescent="0.2">
      <c r="A6856" t="s">
        <v>13718</v>
      </c>
      <c r="B6856" t="s">
        <v>13719</v>
      </c>
      <c r="C6856" t="s">
        <v>21</v>
      </c>
      <c r="D6856">
        <v>3</v>
      </c>
      <c r="E6856" t="s">
        <v>13</v>
      </c>
      <c r="F6856" t="s">
        <v>18449</v>
      </c>
      <c r="G6856" t="s">
        <v>18</v>
      </c>
      <c r="I6856">
        <v>24</v>
      </c>
      <c r="J6856" s="1">
        <v>45258</v>
      </c>
      <c r="K6856" s="2">
        <v>0.3215277777777778</v>
      </c>
      <c r="L6856" t="str" cm="1">
        <f t="array" ref="L6856">_xlfn.IFS(
Table1[[#This Row],[Patient Age]]&gt;=70,"70-79",
Table1[[#This Row],[Patient Age]]&gt;=60,"60-69",
Table1[[#This Row],[Patient Age]]&gt;=50,"50-59",
Table1[[#This Row],[Patient Age]]&gt;=40,"40-49",
Table1[[#This Row],[Patient Age]]&gt;=30,"30-39",
Table1[[#This Row],[Patient Age]]&gt;=20,"20-29",
Table1[[#This Row],[Patient Age]]&gt;=10,"10-19",
TRUE,"0-9"
)</f>
        <v>0-9</v>
      </c>
      <c r="M6856" t="str">
        <f>IF(Table1[[#This Row],[Patient Waittime]]&gt;30,"Delay","Ontime")</f>
        <v>Ontime</v>
      </c>
    </row>
    <row r="6857" spans="1:13" x14ac:dyDescent="0.2">
      <c r="A6857" t="s">
        <v>13720</v>
      </c>
      <c r="B6857" t="s">
        <v>13721</v>
      </c>
      <c r="C6857" t="s">
        <v>21</v>
      </c>
      <c r="D6857">
        <v>49</v>
      </c>
      <c r="E6857" t="s">
        <v>13</v>
      </c>
      <c r="F6857" t="s">
        <v>18449</v>
      </c>
      <c r="G6857" t="s">
        <v>18</v>
      </c>
      <c r="I6857">
        <v>30</v>
      </c>
      <c r="J6857" s="1">
        <v>45224</v>
      </c>
      <c r="K6857" s="2">
        <v>0.51388888888888884</v>
      </c>
      <c r="L6857" t="str" cm="1">
        <f t="array" ref="L6857">_xlfn.IFS(
Table1[[#This Row],[Patient Age]]&gt;=70,"70-79",
Table1[[#This Row],[Patient Age]]&gt;=60,"60-69",
Table1[[#This Row],[Patient Age]]&gt;=50,"50-59",
Table1[[#This Row],[Patient Age]]&gt;=40,"40-49",
Table1[[#This Row],[Patient Age]]&gt;=30,"30-39",
Table1[[#This Row],[Patient Age]]&gt;=20,"20-29",
Table1[[#This Row],[Patient Age]]&gt;=10,"10-19",
TRUE,"0-9"
)</f>
        <v>40-49</v>
      </c>
      <c r="M6857" t="str">
        <f>IF(Table1[[#This Row],[Patient Waittime]]&gt;30,"Delay","Ontime")</f>
        <v>Ontime</v>
      </c>
    </row>
    <row r="6858" spans="1:13" x14ac:dyDescent="0.2">
      <c r="A6858" t="s">
        <v>13722</v>
      </c>
      <c r="B6858" t="s">
        <v>13723</v>
      </c>
      <c r="C6858" t="s">
        <v>21</v>
      </c>
      <c r="D6858">
        <v>71</v>
      </c>
      <c r="E6858" t="s">
        <v>13</v>
      </c>
      <c r="F6858" t="s">
        <v>18449</v>
      </c>
      <c r="G6858" t="s">
        <v>18</v>
      </c>
      <c r="I6858">
        <v>36</v>
      </c>
      <c r="J6858" s="1">
        <v>45508</v>
      </c>
      <c r="K6858" s="2">
        <v>0.86041666666666672</v>
      </c>
      <c r="L6858" t="str" cm="1">
        <f t="array" ref="L6858">_xlfn.IFS(
Table1[[#This Row],[Patient Age]]&gt;=70,"70-79",
Table1[[#This Row],[Patient Age]]&gt;=60,"60-69",
Table1[[#This Row],[Patient Age]]&gt;=50,"50-59",
Table1[[#This Row],[Patient Age]]&gt;=40,"40-49",
Table1[[#This Row],[Patient Age]]&gt;=30,"30-39",
Table1[[#This Row],[Patient Age]]&gt;=20,"20-29",
Table1[[#This Row],[Patient Age]]&gt;=10,"10-19",
TRUE,"0-9"
)</f>
        <v>70-79</v>
      </c>
      <c r="M6858" t="str">
        <f>IF(Table1[[#This Row],[Patient Waittime]]&gt;30,"Delay","Ontime")</f>
        <v>Delay</v>
      </c>
    </row>
    <row r="6859" spans="1:13" x14ac:dyDescent="0.2">
      <c r="A6859" t="s">
        <v>13724</v>
      </c>
      <c r="B6859" t="s">
        <v>13725</v>
      </c>
      <c r="C6859" t="s">
        <v>21</v>
      </c>
      <c r="D6859">
        <v>54</v>
      </c>
      <c r="E6859" t="s">
        <v>13</v>
      </c>
      <c r="F6859" t="s">
        <v>18449</v>
      </c>
      <c r="G6859" t="s">
        <v>18</v>
      </c>
      <c r="I6859">
        <v>37</v>
      </c>
      <c r="J6859" s="1">
        <v>45354</v>
      </c>
      <c r="K6859" s="2">
        <v>0.32569444444444445</v>
      </c>
      <c r="L6859" t="str" cm="1">
        <f t="array" ref="L6859">_xlfn.IFS(
Table1[[#This Row],[Patient Age]]&gt;=70,"70-79",
Table1[[#This Row],[Patient Age]]&gt;=60,"60-69",
Table1[[#This Row],[Patient Age]]&gt;=50,"50-59",
Table1[[#This Row],[Patient Age]]&gt;=40,"40-49",
Table1[[#This Row],[Patient Age]]&gt;=30,"30-39",
Table1[[#This Row],[Patient Age]]&gt;=20,"20-29",
Table1[[#This Row],[Patient Age]]&gt;=10,"10-19",
TRUE,"0-9"
)</f>
        <v>50-59</v>
      </c>
      <c r="M6859" t="str">
        <f>IF(Table1[[#This Row],[Patient Waittime]]&gt;30,"Delay","Ontime")</f>
        <v>Delay</v>
      </c>
    </row>
    <row r="6860" spans="1:13" x14ac:dyDescent="0.2">
      <c r="A6860" t="s">
        <v>13726</v>
      </c>
      <c r="B6860" t="s">
        <v>13727</v>
      </c>
      <c r="C6860" t="s">
        <v>21</v>
      </c>
      <c r="D6860">
        <v>40</v>
      </c>
      <c r="E6860" t="s">
        <v>13</v>
      </c>
      <c r="F6860" t="s">
        <v>18449</v>
      </c>
      <c r="G6860" t="s">
        <v>18</v>
      </c>
      <c r="I6860">
        <v>38</v>
      </c>
      <c r="J6860" s="1">
        <v>45287</v>
      </c>
      <c r="K6860" s="2">
        <v>0.13472222222222222</v>
      </c>
      <c r="L6860" t="str" cm="1">
        <f t="array" ref="L6860">_xlfn.IFS(
Table1[[#This Row],[Patient Age]]&gt;=70,"70-79",
Table1[[#This Row],[Patient Age]]&gt;=60,"60-69",
Table1[[#This Row],[Patient Age]]&gt;=50,"50-59",
Table1[[#This Row],[Patient Age]]&gt;=40,"40-49",
Table1[[#This Row],[Patient Age]]&gt;=30,"30-39",
Table1[[#This Row],[Patient Age]]&gt;=20,"20-29",
Table1[[#This Row],[Patient Age]]&gt;=10,"10-19",
TRUE,"0-9"
)</f>
        <v>40-49</v>
      </c>
      <c r="M6860" t="str">
        <f>IF(Table1[[#This Row],[Patient Waittime]]&gt;30,"Delay","Ontime")</f>
        <v>Delay</v>
      </c>
    </row>
    <row r="6861" spans="1:13" x14ac:dyDescent="0.2">
      <c r="A6861" t="s">
        <v>13728</v>
      </c>
      <c r="B6861" t="s">
        <v>13729</v>
      </c>
      <c r="C6861" t="s">
        <v>21</v>
      </c>
      <c r="D6861">
        <v>65</v>
      </c>
      <c r="E6861" t="s">
        <v>13</v>
      </c>
      <c r="F6861" t="s">
        <v>18449</v>
      </c>
      <c r="G6861" t="s">
        <v>18</v>
      </c>
      <c r="I6861">
        <v>46</v>
      </c>
      <c r="J6861" s="1">
        <v>44994</v>
      </c>
      <c r="K6861" s="2">
        <v>0.2013888888888889</v>
      </c>
      <c r="L6861" t="str" cm="1">
        <f t="array" ref="L6861">_xlfn.IFS(
Table1[[#This Row],[Patient Age]]&gt;=70,"70-79",
Table1[[#This Row],[Patient Age]]&gt;=60,"60-69",
Table1[[#This Row],[Patient Age]]&gt;=50,"50-59",
Table1[[#This Row],[Patient Age]]&gt;=40,"40-49",
Table1[[#This Row],[Patient Age]]&gt;=30,"30-39",
Table1[[#This Row],[Patient Age]]&gt;=20,"20-29",
Table1[[#This Row],[Patient Age]]&gt;=10,"10-19",
TRUE,"0-9"
)</f>
        <v>60-69</v>
      </c>
      <c r="M6861" t="str">
        <f>IF(Table1[[#This Row],[Patient Waittime]]&gt;30,"Delay","Ontime")</f>
        <v>Delay</v>
      </c>
    </row>
    <row r="6862" spans="1:13" x14ac:dyDescent="0.2">
      <c r="A6862" t="s">
        <v>13730</v>
      </c>
      <c r="B6862" t="s">
        <v>13731</v>
      </c>
      <c r="C6862" t="s">
        <v>21</v>
      </c>
      <c r="D6862">
        <v>10</v>
      </c>
      <c r="E6862" t="s">
        <v>13</v>
      </c>
      <c r="F6862" t="s">
        <v>18449</v>
      </c>
      <c r="G6862" t="s">
        <v>18</v>
      </c>
      <c r="I6862">
        <v>56</v>
      </c>
      <c r="J6862" s="1">
        <v>45575</v>
      </c>
      <c r="K6862" s="2">
        <v>0.98541666666666672</v>
      </c>
      <c r="L6862" t="str" cm="1">
        <f t="array" ref="L6862">_xlfn.IFS(
Table1[[#This Row],[Patient Age]]&gt;=70,"70-79",
Table1[[#This Row],[Patient Age]]&gt;=60,"60-69",
Table1[[#This Row],[Patient Age]]&gt;=50,"50-59",
Table1[[#This Row],[Patient Age]]&gt;=40,"40-49",
Table1[[#This Row],[Patient Age]]&gt;=30,"30-39",
Table1[[#This Row],[Patient Age]]&gt;=20,"20-29",
Table1[[#This Row],[Patient Age]]&gt;=10,"10-19",
TRUE,"0-9"
)</f>
        <v>10-19</v>
      </c>
      <c r="M6862" t="str">
        <f>IF(Table1[[#This Row],[Patient Waittime]]&gt;30,"Delay","Ontime")</f>
        <v>Delay</v>
      </c>
    </row>
    <row r="6863" spans="1:13" x14ac:dyDescent="0.2">
      <c r="A6863" t="s">
        <v>13732</v>
      </c>
      <c r="B6863" t="s">
        <v>13733</v>
      </c>
      <c r="C6863" t="s">
        <v>21</v>
      </c>
      <c r="D6863">
        <v>78</v>
      </c>
      <c r="E6863" t="s">
        <v>13</v>
      </c>
      <c r="F6863" t="s">
        <v>18449</v>
      </c>
      <c r="G6863" t="s">
        <v>18</v>
      </c>
      <c r="I6863">
        <v>59</v>
      </c>
      <c r="J6863" s="1">
        <v>45184</v>
      </c>
      <c r="K6863" s="2">
        <v>0.18958333333333333</v>
      </c>
      <c r="L6863" t="str" cm="1">
        <f t="array" ref="L6863">_xlfn.IFS(
Table1[[#This Row],[Patient Age]]&gt;=70,"70-79",
Table1[[#This Row],[Patient Age]]&gt;=60,"60-69",
Table1[[#This Row],[Patient Age]]&gt;=50,"50-59",
Table1[[#This Row],[Patient Age]]&gt;=40,"40-49",
Table1[[#This Row],[Patient Age]]&gt;=30,"30-39",
Table1[[#This Row],[Patient Age]]&gt;=20,"20-29",
Table1[[#This Row],[Patient Age]]&gt;=10,"10-19",
TRUE,"0-9"
)</f>
        <v>70-79</v>
      </c>
      <c r="M6863" t="str">
        <f>IF(Table1[[#This Row],[Patient Waittime]]&gt;30,"Delay","Ontime")</f>
        <v>Delay</v>
      </c>
    </row>
    <row r="6864" spans="1:13" x14ac:dyDescent="0.2">
      <c r="A6864" t="s">
        <v>13734</v>
      </c>
      <c r="B6864" t="s">
        <v>13735</v>
      </c>
      <c r="C6864" t="s">
        <v>21</v>
      </c>
      <c r="D6864">
        <v>40</v>
      </c>
      <c r="E6864" t="s">
        <v>13</v>
      </c>
      <c r="F6864" t="s">
        <v>18449</v>
      </c>
      <c r="G6864" t="s">
        <v>18</v>
      </c>
      <c r="I6864">
        <v>20</v>
      </c>
      <c r="J6864" s="1">
        <v>45411</v>
      </c>
      <c r="K6864" s="2">
        <v>0.85069444444444442</v>
      </c>
      <c r="L6864" t="str" cm="1">
        <f t="array" ref="L6864">_xlfn.IFS(
Table1[[#This Row],[Patient Age]]&gt;=70,"70-79",
Table1[[#This Row],[Patient Age]]&gt;=60,"60-69",
Table1[[#This Row],[Patient Age]]&gt;=50,"50-59",
Table1[[#This Row],[Patient Age]]&gt;=40,"40-49",
Table1[[#This Row],[Patient Age]]&gt;=30,"30-39",
Table1[[#This Row],[Patient Age]]&gt;=20,"20-29",
Table1[[#This Row],[Patient Age]]&gt;=10,"10-19",
TRUE,"0-9"
)</f>
        <v>40-49</v>
      </c>
      <c r="M6864" t="str">
        <f>IF(Table1[[#This Row],[Patient Waittime]]&gt;30,"Delay","Ontime")</f>
        <v>Ontime</v>
      </c>
    </row>
    <row r="6865" spans="1:13" x14ac:dyDescent="0.2">
      <c r="A6865" t="s">
        <v>13736</v>
      </c>
      <c r="B6865" t="s">
        <v>13737</v>
      </c>
      <c r="C6865" t="s">
        <v>21</v>
      </c>
      <c r="D6865">
        <v>70</v>
      </c>
      <c r="E6865" t="s">
        <v>13</v>
      </c>
      <c r="F6865" t="s">
        <v>18449</v>
      </c>
      <c r="G6865" t="s">
        <v>18</v>
      </c>
      <c r="I6865">
        <v>22</v>
      </c>
      <c r="J6865" s="1">
        <v>45631</v>
      </c>
      <c r="K6865" s="2">
        <v>0.98263888888888884</v>
      </c>
      <c r="L6865" t="str" cm="1">
        <f t="array" ref="L6865">_xlfn.IFS(
Table1[[#This Row],[Patient Age]]&gt;=70,"70-79",
Table1[[#This Row],[Patient Age]]&gt;=60,"60-69",
Table1[[#This Row],[Patient Age]]&gt;=50,"50-59",
Table1[[#This Row],[Patient Age]]&gt;=40,"40-49",
Table1[[#This Row],[Patient Age]]&gt;=30,"30-39",
Table1[[#This Row],[Patient Age]]&gt;=20,"20-29",
Table1[[#This Row],[Patient Age]]&gt;=10,"10-19",
TRUE,"0-9"
)</f>
        <v>70-79</v>
      </c>
      <c r="M6865" t="str">
        <f>IF(Table1[[#This Row],[Patient Waittime]]&gt;30,"Delay","Ontime")</f>
        <v>Ontime</v>
      </c>
    </row>
    <row r="6866" spans="1:13" x14ac:dyDescent="0.2">
      <c r="A6866" t="s">
        <v>13738</v>
      </c>
      <c r="B6866" t="s">
        <v>13739</v>
      </c>
      <c r="C6866" t="s">
        <v>21</v>
      </c>
      <c r="D6866">
        <v>54</v>
      </c>
      <c r="E6866" t="s">
        <v>13</v>
      </c>
      <c r="F6866" t="s">
        <v>18449</v>
      </c>
      <c r="G6866" t="s">
        <v>18</v>
      </c>
      <c r="I6866">
        <v>27</v>
      </c>
      <c r="J6866" s="1">
        <v>45600</v>
      </c>
      <c r="K6866" s="2">
        <v>0.6479166666666667</v>
      </c>
      <c r="L6866" t="str" cm="1">
        <f t="array" ref="L6866">_xlfn.IFS(
Table1[[#This Row],[Patient Age]]&gt;=70,"70-79",
Table1[[#This Row],[Patient Age]]&gt;=60,"60-69",
Table1[[#This Row],[Patient Age]]&gt;=50,"50-59",
Table1[[#This Row],[Patient Age]]&gt;=40,"40-49",
Table1[[#This Row],[Patient Age]]&gt;=30,"30-39",
Table1[[#This Row],[Patient Age]]&gt;=20,"20-29",
Table1[[#This Row],[Patient Age]]&gt;=10,"10-19",
TRUE,"0-9"
)</f>
        <v>50-59</v>
      </c>
      <c r="M6866" t="str">
        <f>IF(Table1[[#This Row],[Patient Waittime]]&gt;30,"Delay","Ontime")</f>
        <v>Ontime</v>
      </c>
    </row>
    <row r="6867" spans="1:13" x14ac:dyDescent="0.2">
      <c r="A6867" t="s">
        <v>13740</v>
      </c>
      <c r="B6867" t="s">
        <v>13741</v>
      </c>
      <c r="C6867" t="s">
        <v>21</v>
      </c>
      <c r="D6867">
        <v>49</v>
      </c>
      <c r="E6867" t="s">
        <v>13</v>
      </c>
      <c r="F6867" t="s">
        <v>18449</v>
      </c>
      <c r="G6867" t="s">
        <v>18</v>
      </c>
      <c r="I6867">
        <v>36</v>
      </c>
      <c r="J6867" s="1">
        <v>45448</v>
      </c>
      <c r="K6867" s="2">
        <v>0.86527777777777781</v>
      </c>
      <c r="L6867" t="str" cm="1">
        <f t="array" ref="L6867">_xlfn.IFS(
Table1[[#This Row],[Patient Age]]&gt;=70,"70-79",
Table1[[#This Row],[Patient Age]]&gt;=60,"60-69",
Table1[[#This Row],[Patient Age]]&gt;=50,"50-59",
Table1[[#This Row],[Patient Age]]&gt;=40,"40-49",
Table1[[#This Row],[Patient Age]]&gt;=30,"30-39",
Table1[[#This Row],[Patient Age]]&gt;=20,"20-29",
Table1[[#This Row],[Patient Age]]&gt;=10,"10-19",
TRUE,"0-9"
)</f>
        <v>40-49</v>
      </c>
      <c r="M6867" t="str">
        <f>IF(Table1[[#This Row],[Patient Waittime]]&gt;30,"Delay","Ontime")</f>
        <v>Delay</v>
      </c>
    </row>
    <row r="6868" spans="1:13" x14ac:dyDescent="0.2">
      <c r="A6868" t="s">
        <v>13742</v>
      </c>
      <c r="B6868" t="s">
        <v>13743</v>
      </c>
      <c r="C6868" t="s">
        <v>21</v>
      </c>
      <c r="D6868">
        <v>51</v>
      </c>
      <c r="E6868" t="s">
        <v>13</v>
      </c>
      <c r="F6868" t="s">
        <v>18449</v>
      </c>
      <c r="G6868" t="s">
        <v>18</v>
      </c>
      <c r="I6868">
        <v>36</v>
      </c>
      <c r="J6868" s="1">
        <v>45406</v>
      </c>
      <c r="K6868" s="2">
        <v>0.21041666666666667</v>
      </c>
      <c r="L6868" t="str" cm="1">
        <f t="array" ref="L6868">_xlfn.IFS(
Table1[[#This Row],[Patient Age]]&gt;=70,"70-79",
Table1[[#This Row],[Patient Age]]&gt;=60,"60-69",
Table1[[#This Row],[Patient Age]]&gt;=50,"50-59",
Table1[[#This Row],[Patient Age]]&gt;=40,"40-49",
Table1[[#This Row],[Patient Age]]&gt;=30,"30-39",
Table1[[#This Row],[Patient Age]]&gt;=20,"20-29",
Table1[[#This Row],[Patient Age]]&gt;=10,"10-19",
TRUE,"0-9"
)</f>
        <v>50-59</v>
      </c>
      <c r="M6868" t="str">
        <f>IF(Table1[[#This Row],[Patient Waittime]]&gt;30,"Delay","Ontime")</f>
        <v>Delay</v>
      </c>
    </row>
    <row r="6869" spans="1:13" x14ac:dyDescent="0.2">
      <c r="A6869" t="s">
        <v>13744</v>
      </c>
      <c r="B6869" t="s">
        <v>13745</v>
      </c>
      <c r="C6869" t="s">
        <v>21</v>
      </c>
      <c r="D6869">
        <v>23</v>
      </c>
      <c r="E6869" t="s">
        <v>13</v>
      </c>
      <c r="F6869" t="s">
        <v>18449</v>
      </c>
      <c r="G6869" t="s">
        <v>18</v>
      </c>
      <c r="I6869">
        <v>39</v>
      </c>
      <c r="J6869" s="1">
        <v>44991</v>
      </c>
      <c r="K6869" s="2">
        <v>0.7006944444444444</v>
      </c>
      <c r="L6869" t="str" cm="1">
        <f t="array" ref="L6869">_xlfn.IFS(
Table1[[#This Row],[Patient Age]]&gt;=70,"70-79",
Table1[[#This Row],[Patient Age]]&gt;=60,"60-69",
Table1[[#This Row],[Patient Age]]&gt;=50,"50-59",
Table1[[#This Row],[Patient Age]]&gt;=40,"40-49",
Table1[[#This Row],[Patient Age]]&gt;=30,"30-39",
Table1[[#This Row],[Patient Age]]&gt;=20,"20-29",
Table1[[#This Row],[Patient Age]]&gt;=10,"10-19",
TRUE,"0-9"
)</f>
        <v>20-29</v>
      </c>
      <c r="M6869" t="str">
        <f>IF(Table1[[#This Row],[Patient Waittime]]&gt;30,"Delay","Ontime")</f>
        <v>Delay</v>
      </c>
    </row>
    <row r="6870" spans="1:13" x14ac:dyDescent="0.2">
      <c r="A6870" t="s">
        <v>13746</v>
      </c>
      <c r="B6870" t="s">
        <v>13747</v>
      </c>
      <c r="C6870" t="s">
        <v>21</v>
      </c>
      <c r="D6870">
        <v>76</v>
      </c>
      <c r="E6870" t="s">
        <v>13</v>
      </c>
      <c r="F6870" t="s">
        <v>18449</v>
      </c>
      <c r="G6870" t="s">
        <v>18</v>
      </c>
      <c r="I6870">
        <v>41</v>
      </c>
      <c r="J6870" s="1">
        <v>44990</v>
      </c>
      <c r="K6870" s="2">
        <v>0.35</v>
      </c>
      <c r="L6870" t="str" cm="1">
        <f t="array" ref="L6870">_xlfn.IFS(
Table1[[#This Row],[Patient Age]]&gt;=70,"70-79",
Table1[[#This Row],[Patient Age]]&gt;=60,"60-69",
Table1[[#This Row],[Patient Age]]&gt;=50,"50-59",
Table1[[#This Row],[Patient Age]]&gt;=40,"40-49",
Table1[[#This Row],[Patient Age]]&gt;=30,"30-39",
Table1[[#This Row],[Patient Age]]&gt;=20,"20-29",
Table1[[#This Row],[Patient Age]]&gt;=10,"10-19",
TRUE,"0-9"
)</f>
        <v>70-79</v>
      </c>
      <c r="M6870" t="str">
        <f>IF(Table1[[#This Row],[Patient Waittime]]&gt;30,"Delay","Ontime")</f>
        <v>Delay</v>
      </c>
    </row>
    <row r="6871" spans="1:13" x14ac:dyDescent="0.2">
      <c r="A6871" t="s">
        <v>13748</v>
      </c>
      <c r="B6871" t="s">
        <v>13749</v>
      </c>
      <c r="C6871" t="s">
        <v>21</v>
      </c>
      <c r="D6871">
        <v>28</v>
      </c>
      <c r="E6871" t="s">
        <v>13</v>
      </c>
      <c r="F6871" t="s">
        <v>18449</v>
      </c>
      <c r="G6871" t="s">
        <v>18</v>
      </c>
      <c r="I6871">
        <v>44</v>
      </c>
      <c r="J6871" s="1">
        <v>45135</v>
      </c>
      <c r="K6871" s="2">
        <v>0.18194444444444444</v>
      </c>
      <c r="L6871" t="str" cm="1">
        <f t="array" ref="L6871">_xlfn.IFS(
Table1[[#This Row],[Patient Age]]&gt;=70,"70-79",
Table1[[#This Row],[Patient Age]]&gt;=60,"60-69",
Table1[[#This Row],[Patient Age]]&gt;=50,"50-59",
Table1[[#This Row],[Patient Age]]&gt;=40,"40-49",
Table1[[#This Row],[Patient Age]]&gt;=30,"30-39",
Table1[[#This Row],[Patient Age]]&gt;=20,"20-29",
Table1[[#This Row],[Patient Age]]&gt;=10,"10-19",
TRUE,"0-9"
)</f>
        <v>20-29</v>
      </c>
      <c r="M6871" t="str">
        <f>IF(Table1[[#This Row],[Patient Waittime]]&gt;30,"Delay","Ontime")</f>
        <v>Delay</v>
      </c>
    </row>
    <row r="6872" spans="1:13" x14ac:dyDescent="0.2">
      <c r="A6872" t="s">
        <v>13750</v>
      </c>
      <c r="B6872" t="s">
        <v>13751</v>
      </c>
      <c r="C6872" t="s">
        <v>21</v>
      </c>
      <c r="D6872">
        <v>4</v>
      </c>
      <c r="E6872" t="s">
        <v>13</v>
      </c>
      <c r="F6872" t="s">
        <v>18449</v>
      </c>
      <c r="G6872" t="s">
        <v>18</v>
      </c>
      <c r="I6872">
        <v>46</v>
      </c>
      <c r="J6872" s="1">
        <v>45357</v>
      </c>
      <c r="K6872" s="2">
        <v>0.97083333333333333</v>
      </c>
      <c r="L6872" t="str" cm="1">
        <f t="array" ref="L6872">_xlfn.IFS(
Table1[[#This Row],[Patient Age]]&gt;=70,"70-79",
Table1[[#This Row],[Patient Age]]&gt;=60,"60-69",
Table1[[#This Row],[Patient Age]]&gt;=50,"50-59",
Table1[[#This Row],[Patient Age]]&gt;=40,"40-49",
Table1[[#This Row],[Patient Age]]&gt;=30,"30-39",
Table1[[#This Row],[Patient Age]]&gt;=20,"20-29",
Table1[[#This Row],[Patient Age]]&gt;=10,"10-19",
TRUE,"0-9"
)</f>
        <v>0-9</v>
      </c>
      <c r="M6872" t="str">
        <f>IF(Table1[[#This Row],[Patient Waittime]]&gt;30,"Delay","Ontime")</f>
        <v>Delay</v>
      </c>
    </row>
    <row r="6873" spans="1:13" x14ac:dyDescent="0.2">
      <c r="A6873" t="s">
        <v>13752</v>
      </c>
      <c r="B6873" t="s">
        <v>13753</v>
      </c>
      <c r="C6873" t="s">
        <v>21</v>
      </c>
      <c r="D6873">
        <v>79</v>
      </c>
      <c r="E6873" t="s">
        <v>13</v>
      </c>
      <c r="F6873" t="s">
        <v>18449</v>
      </c>
      <c r="G6873" t="s">
        <v>18</v>
      </c>
      <c r="I6873">
        <v>46</v>
      </c>
      <c r="J6873" s="1">
        <v>45414</v>
      </c>
      <c r="K6873" s="2">
        <v>0.46041666666666664</v>
      </c>
      <c r="L6873" t="str" cm="1">
        <f t="array" ref="L6873">_xlfn.IFS(
Table1[[#This Row],[Patient Age]]&gt;=70,"70-79",
Table1[[#This Row],[Patient Age]]&gt;=60,"60-69",
Table1[[#This Row],[Patient Age]]&gt;=50,"50-59",
Table1[[#This Row],[Patient Age]]&gt;=40,"40-49",
Table1[[#This Row],[Patient Age]]&gt;=30,"30-39",
Table1[[#This Row],[Patient Age]]&gt;=20,"20-29",
Table1[[#This Row],[Patient Age]]&gt;=10,"10-19",
TRUE,"0-9"
)</f>
        <v>70-79</v>
      </c>
      <c r="M6873" t="str">
        <f>IF(Table1[[#This Row],[Patient Waittime]]&gt;30,"Delay","Ontime")</f>
        <v>Delay</v>
      </c>
    </row>
    <row r="6874" spans="1:13" x14ac:dyDescent="0.2">
      <c r="A6874" t="s">
        <v>13754</v>
      </c>
      <c r="B6874" t="s">
        <v>13755</v>
      </c>
      <c r="C6874" t="s">
        <v>21</v>
      </c>
      <c r="D6874">
        <v>37</v>
      </c>
      <c r="E6874" t="s">
        <v>13</v>
      </c>
      <c r="F6874" t="s">
        <v>18449</v>
      </c>
      <c r="G6874" t="s">
        <v>18</v>
      </c>
      <c r="I6874">
        <v>47</v>
      </c>
      <c r="J6874" s="1">
        <v>45244</v>
      </c>
      <c r="K6874" s="2">
        <v>0.17222222222222222</v>
      </c>
      <c r="L6874" t="str" cm="1">
        <f t="array" ref="L6874">_xlfn.IFS(
Table1[[#This Row],[Patient Age]]&gt;=70,"70-79",
Table1[[#This Row],[Patient Age]]&gt;=60,"60-69",
Table1[[#This Row],[Patient Age]]&gt;=50,"50-59",
Table1[[#This Row],[Patient Age]]&gt;=40,"40-49",
Table1[[#This Row],[Patient Age]]&gt;=30,"30-39",
Table1[[#This Row],[Patient Age]]&gt;=20,"20-29",
Table1[[#This Row],[Patient Age]]&gt;=10,"10-19",
TRUE,"0-9"
)</f>
        <v>30-39</v>
      </c>
      <c r="M6874" t="str">
        <f>IF(Table1[[#This Row],[Patient Waittime]]&gt;30,"Delay","Ontime")</f>
        <v>Delay</v>
      </c>
    </row>
    <row r="6875" spans="1:13" x14ac:dyDescent="0.2">
      <c r="A6875" t="s">
        <v>13756</v>
      </c>
      <c r="B6875" t="s">
        <v>13757</v>
      </c>
      <c r="C6875" t="s">
        <v>21</v>
      </c>
      <c r="D6875">
        <v>2</v>
      </c>
      <c r="E6875" t="s">
        <v>13</v>
      </c>
      <c r="F6875" t="s">
        <v>18449</v>
      </c>
      <c r="G6875" t="s">
        <v>18</v>
      </c>
      <c r="I6875">
        <v>48</v>
      </c>
      <c r="J6875" s="1">
        <v>45075</v>
      </c>
      <c r="K6875" s="2">
        <v>0.26944444444444443</v>
      </c>
      <c r="L6875" t="str" cm="1">
        <f t="array" ref="L6875">_xlfn.IFS(
Table1[[#This Row],[Patient Age]]&gt;=70,"70-79",
Table1[[#This Row],[Patient Age]]&gt;=60,"60-69",
Table1[[#This Row],[Patient Age]]&gt;=50,"50-59",
Table1[[#This Row],[Patient Age]]&gt;=40,"40-49",
Table1[[#This Row],[Patient Age]]&gt;=30,"30-39",
Table1[[#This Row],[Patient Age]]&gt;=20,"20-29",
Table1[[#This Row],[Patient Age]]&gt;=10,"10-19",
TRUE,"0-9"
)</f>
        <v>0-9</v>
      </c>
      <c r="M6875" t="str">
        <f>IF(Table1[[#This Row],[Patient Waittime]]&gt;30,"Delay","Ontime")</f>
        <v>Delay</v>
      </c>
    </row>
    <row r="6876" spans="1:13" x14ac:dyDescent="0.2">
      <c r="A6876" t="s">
        <v>13758</v>
      </c>
      <c r="B6876" t="s">
        <v>13759</v>
      </c>
      <c r="C6876" t="s">
        <v>21</v>
      </c>
      <c r="D6876">
        <v>26</v>
      </c>
      <c r="E6876" t="s">
        <v>13</v>
      </c>
      <c r="F6876" t="s">
        <v>18449</v>
      </c>
      <c r="G6876" t="s">
        <v>18</v>
      </c>
      <c r="I6876">
        <v>12</v>
      </c>
      <c r="J6876" s="1">
        <v>44961</v>
      </c>
      <c r="K6876" s="2">
        <v>0.14027777777777778</v>
      </c>
      <c r="L6876" t="str" cm="1">
        <f t="array" ref="L6876">_xlfn.IFS(
Table1[[#This Row],[Patient Age]]&gt;=70,"70-79",
Table1[[#This Row],[Patient Age]]&gt;=60,"60-69",
Table1[[#This Row],[Patient Age]]&gt;=50,"50-59",
Table1[[#This Row],[Patient Age]]&gt;=40,"40-49",
Table1[[#This Row],[Patient Age]]&gt;=30,"30-39",
Table1[[#This Row],[Patient Age]]&gt;=20,"20-29",
Table1[[#This Row],[Patient Age]]&gt;=10,"10-19",
TRUE,"0-9"
)</f>
        <v>20-29</v>
      </c>
      <c r="M6876" t="str">
        <f>IF(Table1[[#This Row],[Patient Waittime]]&gt;30,"Delay","Ontime")</f>
        <v>Ontime</v>
      </c>
    </row>
    <row r="6877" spans="1:13" x14ac:dyDescent="0.2">
      <c r="A6877" t="s">
        <v>13760</v>
      </c>
      <c r="B6877" t="s">
        <v>13761</v>
      </c>
      <c r="C6877" t="s">
        <v>21</v>
      </c>
      <c r="D6877">
        <v>13</v>
      </c>
      <c r="E6877" t="s">
        <v>13</v>
      </c>
      <c r="F6877" t="s">
        <v>18449</v>
      </c>
      <c r="G6877" t="s">
        <v>18</v>
      </c>
      <c r="I6877">
        <v>18</v>
      </c>
      <c r="J6877" s="1">
        <v>45407</v>
      </c>
      <c r="K6877" s="2">
        <v>0.84652777777777777</v>
      </c>
      <c r="L6877" t="str" cm="1">
        <f t="array" ref="L6877">_xlfn.IFS(
Table1[[#This Row],[Patient Age]]&gt;=70,"70-79",
Table1[[#This Row],[Patient Age]]&gt;=60,"60-69",
Table1[[#This Row],[Patient Age]]&gt;=50,"50-59",
Table1[[#This Row],[Patient Age]]&gt;=40,"40-49",
Table1[[#This Row],[Patient Age]]&gt;=30,"30-39",
Table1[[#This Row],[Patient Age]]&gt;=20,"20-29",
Table1[[#This Row],[Patient Age]]&gt;=10,"10-19",
TRUE,"0-9"
)</f>
        <v>10-19</v>
      </c>
      <c r="M6877" t="str">
        <f>IF(Table1[[#This Row],[Patient Waittime]]&gt;30,"Delay","Ontime")</f>
        <v>Ontime</v>
      </c>
    </row>
    <row r="6878" spans="1:13" x14ac:dyDescent="0.2">
      <c r="A6878" t="s">
        <v>13762</v>
      </c>
      <c r="B6878" t="s">
        <v>13763</v>
      </c>
      <c r="C6878" t="s">
        <v>21</v>
      </c>
      <c r="D6878">
        <v>76</v>
      </c>
      <c r="E6878" t="s">
        <v>13</v>
      </c>
      <c r="F6878" t="s">
        <v>18449</v>
      </c>
      <c r="G6878" t="s">
        <v>18</v>
      </c>
      <c r="I6878">
        <v>23</v>
      </c>
      <c r="J6878" s="1">
        <v>45503</v>
      </c>
      <c r="K6878" s="2">
        <v>2.013888888888889E-2</v>
      </c>
      <c r="L6878" t="str" cm="1">
        <f t="array" ref="L6878">_xlfn.IFS(
Table1[[#This Row],[Patient Age]]&gt;=70,"70-79",
Table1[[#This Row],[Patient Age]]&gt;=60,"60-69",
Table1[[#This Row],[Patient Age]]&gt;=50,"50-59",
Table1[[#This Row],[Patient Age]]&gt;=40,"40-49",
Table1[[#This Row],[Patient Age]]&gt;=30,"30-39",
Table1[[#This Row],[Patient Age]]&gt;=20,"20-29",
Table1[[#This Row],[Patient Age]]&gt;=10,"10-19",
TRUE,"0-9"
)</f>
        <v>70-79</v>
      </c>
      <c r="M6878" t="str">
        <f>IF(Table1[[#This Row],[Patient Waittime]]&gt;30,"Delay","Ontime")</f>
        <v>Ontime</v>
      </c>
    </row>
    <row r="6879" spans="1:13" x14ac:dyDescent="0.2">
      <c r="A6879" t="s">
        <v>13764</v>
      </c>
      <c r="B6879" t="s">
        <v>13765</v>
      </c>
      <c r="C6879" t="s">
        <v>21</v>
      </c>
      <c r="D6879">
        <v>30</v>
      </c>
      <c r="E6879" t="s">
        <v>13</v>
      </c>
      <c r="F6879" t="s">
        <v>18449</v>
      </c>
      <c r="G6879" t="s">
        <v>18</v>
      </c>
      <c r="I6879">
        <v>25</v>
      </c>
      <c r="J6879" s="1">
        <v>45315</v>
      </c>
      <c r="K6879" s="2">
        <v>0.31180555555555556</v>
      </c>
      <c r="L6879" t="str" cm="1">
        <f t="array" ref="L6879">_xlfn.IFS(
Table1[[#This Row],[Patient Age]]&gt;=70,"70-79",
Table1[[#This Row],[Patient Age]]&gt;=60,"60-69",
Table1[[#This Row],[Patient Age]]&gt;=50,"50-59",
Table1[[#This Row],[Patient Age]]&gt;=40,"40-49",
Table1[[#This Row],[Patient Age]]&gt;=30,"30-39",
Table1[[#This Row],[Patient Age]]&gt;=20,"20-29",
Table1[[#This Row],[Patient Age]]&gt;=10,"10-19",
TRUE,"0-9"
)</f>
        <v>30-39</v>
      </c>
      <c r="M6879" t="str">
        <f>IF(Table1[[#This Row],[Patient Waittime]]&gt;30,"Delay","Ontime")</f>
        <v>Ontime</v>
      </c>
    </row>
    <row r="6880" spans="1:13" x14ac:dyDescent="0.2">
      <c r="A6880" t="s">
        <v>13766</v>
      </c>
      <c r="B6880" t="s">
        <v>13767</v>
      </c>
      <c r="C6880" t="s">
        <v>21</v>
      </c>
      <c r="D6880">
        <v>39</v>
      </c>
      <c r="E6880" t="s">
        <v>13</v>
      </c>
      <c r="F6880" t="s">
        <v>18449</v>
      </c>
      <c r="G6880" t="s">
        <v>18</v>
      </c>
      <c r="I6880">
        <v>25</v>
      </c>
      <c r="J6880" s="1">
        <v>45137</v>
      </c>
      <c r="K6880" s="2">
        <v>0.80138888888888893</v>
      </c>
      <c r="L6880" t="str" cm="1">
        <f t="array" ref="L6880">_xlfn.IFS(
Table1[[#This Row],[Patient Age]]&gt;=70,"70-79",
Table1[[#This Row],[Patient Age]]&gt;=60,"60-69",
Table1[[#This Row],[Patient Age]]&gt;=50,"50-59",
Table1[[#This Row],[Patient Age]]&gt;=40,"40-49",
Table1[[#This Row],[Patient Age]]&gt;=30,"30-39",
Table1[[#This Row],[Patient Age]]&gt;=20,"20-29",
Table1[[#This Row],[Patient Age]]&gt;=10,"10-19",
TRUE,"0-9"
)</f>
        <v>30-39</v>
      </c>
      <c r="M6880" t="str">
        <f>IF(Table1[[#This Row],[Patient Waittime]]&gt;30,"Delay","Ontime")</f>
        <v>Ontime</v>
      </c>
    </row>
    <row r="6881" spans="1:13" x14ac:dyDescent="0.2">
      <c r="A6881" t="s">
        <v>13768</v>
      </c>
      <c r="B6881" t="s">
        <v>13769</v>
      </c>
      <c r="C6881" t="s">
        <v>21</v>
      </c>
      <c r="D6881">
        <v>64</v>
      </c>
      <c r="E6881" t="s">
        <v>13</v>
      </c>
      <c r="F6881" t="s">
        <v>18449</v>
      </c>
      <c r="G6881" t="s">
        <v>18</v>
      </c>
      <c r="I6881">
        <v>26</v>
      </c>
      <c r="J6881" s="1">
        <v>45218</v>
      </c>
      <c r="K6881" s="2">
        <v>0.99444444444444446</v>
      </c>
      <c r="L6881" t="str" cm="1">
        <f t="array" ref="L6881">_xlfn.IFS(
Table1[[#This Row],[Patient Age]]&gt;=70,"70-79",
Table1[[#This Row],[Patient Age]]&gt;=60,"60-69",
Table1[[#This Row],[Patient Age]]&gt;=50,"50-59",
Table1[[#This Row],[Patient Age]]&gt;=40,"40-49",
Table1[[#This Row],[Patient Age]]&gt;=30,"30-39",
Table1[[#This Row],[Patient Age]]&gt;=20,"20-29",
Table1[[#This Row],[Patient Age]]&gt;=10,"10-19",
TRUE,"0-9"
)</f>
        <v>60-69</v>
      </c>
      <c r="M6881" t="str">
        <f>IF(Table1[[#This Row],[Patient Waittime]]&gt;30,"Delay","Ontime")</f>
        <v>Ontime</v>
      </c>
    </row>
    <row r="6882" spans="1:13" x14ac:dyDescent="0.2">
      <c r="A6882" t="s">
        <v>13770</v>
      </c>
      <c r="B6882" t="s">
        <v>13771</v>
      </c>
      <c r="C6882" t="s">
        <v>21</v>
      </c>
      <c r="D6882">
        <v>76</v>
      </c>
      <c r="E6882" t="s">
        <v>13</v>
      </c>
      <c r="F6882" t="s">
        <v>18449</v>
      </c>
      <c r="G6882" t="s">
        <v>18</v>
      </c>
      <c r="I6882">
        <v>28</v>
      </c>
      <c r="J6882" s="1">
        <v>45071</v>
      </c>
      <c r="K6882" s="2">
        <v>0.78680555555555554</v>
      </c>
      <c r="L6882" t="str" cm="1">
        <f t="array" ref="L6882">_xlfn.IFS(
Table1[[#This Row],[Patient Age]]&gt;=70,"70-79",
Table1[[#This Row],[Patient Age]]&gt;=60,"60-69",
Table1[[#This Row],[Patient Age]]&gt;=50,"50-59",
Table1[[#This Row],[Patient Age]]&gt;=40,"40-49",
Table1[[#This Row],[Patient Age]]&gt;=30,"30-39",
Table1[[#This Row],[Patient Age]]&gt;=20,"20-29",
Table1[[#This Row],[Patient Age]]&gt;=10,"10-19",
TRUE,"0-9"
)</f>
        <v>70-79</v>
      </c>
      <c r="M6882" t="str">
        <f>IF(Table1[[#This Row],[Patient Waittime]]&gt;30,"Delay","Ontime")</f>
        <v>Ontime</v>
      </c>
    </row>
    <row r="6883" spans="1:13" x14ac:dyDescent="0.2">
      <c r="A6883" t="s">
        <v>13772</v>
      </c>
      <c r="B6883" t="s">
        <v>13773</v>
      </c>
      <c r="C6883" t="s">
        <v>21</v>
      </c>
      <c r="D6883">
        <v>72</v>
      </c>
      <c r="E6883" t="s">
        <v>13</v>
      </c>
      <c r="F6883" t="s">
        <v>18449</v>
      </c>
      <c r="G6883" t="s">
        <v>18</v>
      </c>
      <c r="I6883">
        <v>31</v>
      </c>
      <c r="J6883" s="1">
        <v>45131</v>
      </c>
      <c r="K6883" s="2">
        <v>0.1736111111111111</v>
      </c>
      <c r="L6883" t="str" cm="1">
        <f t="array" ref="L6883">_xlfn.IFS(
Table1[[#This Row],[Patient Age]]&gt;=70,"70-79",
Table1[[#This Row],[Patient Age]]&gt;=60,"60-69",
Table1[[#This Row],[Patient Age]]&gt;=50,"50-59",
Table1[[#This Row],[Patient Age]]&gt;=40,"40-49",
Table1[[#This Row],[Patient Age]]&gt;=30,"30-39",
Table1[[#This Row],[Patient Age]]&gt;=20,"20-29",
Table1[[#This Row],[Patient Age]]&gt;=10,"10-19",
TRUE,"0-9"
)</f>
        <v>70-79</v>
      </c>
      <c r="M6883" t="str">
        <f>IF(Table1[[#This Row],[Patient Waittime]]&gt;30,"Delay","Ontime")</f>
        <v>Delay</v>
      </c>
    </row>
    <row r="6884" spans="1:13" x14ac:dyDescent="0.2">
      <c r="A6884" t="s">
        <v>13774</v>
      </c>
      <c r="B6884" t="s">
        <v>13775</v>
      </c>
      <c r="C6884" t="s">
        <v>21</v>
      </c>
      <c r="D6884">
        <v>43</v>
      </c>
      <c r="E6884" t="s">
        <v>13</v>
      </c>
      <c r="F6884" t="s">
        <v>18449</v>
      </c>
      <c r="G6884" t="s">
        <v>18</v>
      </c>
      <c r="I6884">
        <v>43</v>
      </c>
      <c r="J6884" s="1">
        <v>44934</v>
      </c>
      <c r="K6884" s="2">
        <v>0.86805555555555558</v>
      </c>
      <c r="L6884" t="str" cm="1">
        <f t="array" ref="L6884">_xlfn.IFS(
Table1[[#This Row],[Patient Age]]&gt;=70,"70-79",
Table1[[#This Row],[Patient Age]]&gt;=60,"60-69",
Table1[[#This Row],[Patient Age]]&gt;=50,"50-59",
Table1[[#This Row],[Patient Age]]&gt;=40,"40-49",
Table1[[#This Row],[Patient Age]]&gt;=30,"30-39",
Table1[[#This Row],[Patient Age]]&gt;=20,"20-29",
Table1[[#This Row],[Patient Age]]&gt;=10,"10-19",
TRUE,"0-9"
)</f>
        <v>40-49</v>
      </c>
      <c r="M6884" t="str">
        <f>IF(Table1[[#This Row],[Patient Waittime]]&gt;30,"Delay","Ontime")</f>
        <v>Delay</v>
      </c>
    </row>
    <row r="6885" spans="1:13" x14ac:dyDescent="0.2">
      <c r="A6885" t="s">
        <v>13776</v>
      </c>
      <c r="B6885" t="s">
        <v>13777</v>
      </c>
      <c r="C6885" t="s">
        <v>21</v>
      </c>
      <c r="D6885">
        <v>78</v>
      </c>
      <c r="E6885" t="s">
        <v>13</v>
      </c>
      <c r="F6885" t="s">
        <v>18449</v>
      </c>
      <c r="G6885" t="s">
        <v>18</v>
      </c>
      <c r="I6885">
        <v>44</v>
      </c>
      <c r="J6885" s="1">
        <v>45179</v>
      </c>
      <c r="K6885" s="2">
        <v>0.96388888888888891</v>
      </c>
      <c r="L6885" t="str" cm="1">
        <f t="array" ref="L6885">_xlfn.IFS(
Table1[[#This Row],[Patient Age]]&gt;=70,"70-79",
Table1[[#This Row],[Patient Age]]&gt;=60,"60-69",
Table1[[#This Row],[Patient Age]]&gt;=50,"50-59",
Table1[[#This Row],[Patient Age]]&gt;=40,"40-49",
Table1[[#This Row],[Patient Age]]&gt;=30,"30-39",
Table1[[#This Row],[Patient Age]]&gt;=20,"20-29",
Table1[[#This Row],[Patient Age]]&gt;=10,"10-19",
TRUE,"0-9"
)</f>
        <v>70-79</v>
      </c>
      <c r="M6885" t="str">
        <f>IF(Table1[[#This Row],[Patient Waittime]]&gt;30,"Delay","Ontime")</f>
        <v>Delay</v>
      </c>
    </row>
    <row r="6886" spans="1:13" x14ac:dyDescent="0.2">
      <c r="A6886" t="s">
        <v>13778</v>
      </c>
      <c r="B6886" t="s">
        <v>13779</v>
      </c>
      <c r="C6886" t="s">
        <v>21</v>
      </c>
      <c r="D6886">
        <v>63</v>
      </c>
      <c r="E6886" t="s">
        <v>13</v>
      </c>
      <c r="F6886" t="s">
        <v>18449</v>
      </c>
      <c r="G6886" t="s">
        <v>18</v>
      </c>
      <c r="I6886">
        <v>54</v>
      </c>
      <c r="J6886" s="1">
        <v>45174</v>
      </c>
      <c r="K6886" s="2">
        <v>0.92083333333333328</v>
      </c>
      <c r="L6886" t="str" cm="1">
        <f t="array" ref="L6886">_xlfn.IFS(
Table1[[#This Row],[Patient Age]]&gt;=70,"70-79",
Table1[[#This Row],[Patient Age]]&gt;=60,"60-69",
Table1[[#This Row],[Patient Age]]&gt;=50,"50-59",
Table1[[#This Row],[Patient Age]]&gt;=40,"40-49",
Table1[[#This Row],[Patient Age]]&gt;=30,"30-39",
Table1[[#This Row],[Patient Age]]&gt;=20,"20-29",
Table1[[#This Row],[Patient Age]]&gt;=10,"10-19",
TRUE,"0-9"
)</f>
        <v>60-69</v>
      </c>
      <c r="M6886" t="str">
        <f>IF(Table1[[#This Row],[Patient Waittime]]&gt;30,"Delay","Ontime")</f>
        <v>Delay</v>
      </c>
    </row>
    <row r="6887" spans="1:13" x14ac:dyDescent="0.2">
      <c r="A6887" t="s">
        <v>13780</v>
      </c>
      <c r="B6887" t="s">
        <v>13781</v>
      </c>
      <c r="C6887" t="s">
        <v>21</v>
      </c>
      <c r="D6887">
        <v>79</v>
      </c>
      <c r="E6887" t="s">
        <v>13</v>
      </c>
      <c r="F6887" t="s">
        <v>18449</v>
      </c>
      <c r="G6887" t="s">
        <v>18</v>
      </c>
      <c r="I6887">
        <v>10</v>
      </c>
      <c r="J6887" s="1">
        <v>45557</v>
      </c>
      <c r="K6887" s="2">
        <v>6.9444444444444447E-4</v>
      </c>
      <c r="L6887" t="str" cm="1">
        <f t="array" ref="L6887">_xlfn.IFS(
Table1[[#This Row],[Patient Age]]&gt;=70,"70-79",
Table1[[#This Row],[Patient Age]]&gt;=60,"60-69",
Table1[[#This Row],[Patient Age]]&gt;=50,"50-59",
Table1[[#This Row],[Patient Age]]&gt;=40,"40-49",
Table1[[#This Row],[Patient Age]]&gt;=30,"30-39",
Table1[[#This Row],[Patient Age]]&gt;=20,"20-29",
Table1[[#This Row],[Patient Age]]&gt;=10,"10-19",
TRUE,"0-9"
)</f>
        <v>70-79</v>
      </c>
      <c r="M6887" t="str">
        <f>IF(Table1[[#This Row],[Patient Waittime]]&gt;30,"Delay","Ontime")</f>
        <v>Ontime</v>
      </c>
    </row>
    <row r="6888" spans="1:13" x14ac:dyDescent="0.2">
      <c r="A6888" t="s">
        <v>13782</v>
      </c>
      <c r="B6888" t="s">
        <v>13783</v>
      </c>
      <c r="C6888" t="s">
        <v>21</v>
      </c>
      <c r="D6888">
        <v>3</v>
      </c>
      <c r="E6888" t="s">
        <v>13</v>
      </c>
      <c r="F6888" t="s">
        <v>18449</v>
      </c>
      <c r="G6888" t="s">
        <v>18</v>
      </c>
      <c r="I6888">
        <v>16</v>
      </c>
      <c r="J6888" s="1">
        <v>45116</v>
      </c>
      <c r="K6888" s="2">
        <v>0.9916666666666667</v>
      </c>
      <c r="L6888" t="str" cm="1">
        <f t="array" ref="L6888">_xlfn.IFS(
Table1[[#This Row],[Patient Age]]&gt;=70,"70-79",
Table1[[#This Row],[Patient Age]]&gt;=60,"60-69",
Table1[[#This Row],[Patient Age]]&gt;=50,"50-59",
Table1[[#This Row],[Patient Age]]&gt;=40,"40-49",
Table1[[#This Row],[Patient Age]]&gt;=30,"30-39",
Table1[[#This Row],[Patient Age]]&gt;=20,"20-29",
Table1[[#This Row],[Patient Age]]&gt;=10,"10-19",
TRUE,"0-9"
)</f>
        <v>0-9</v>
      </c>
      <c r="M6888" t="str">
        <f>IF(Table1[[#This Row],[Patient Waittime]]&gt;30,"Delay","Ontime")</f>
        <v>Ontime</v>
      </c>
    </row>
    <row r="6889" spans="1:13" x14ac:dyDescent="0.2">
      <c r="A6889" t="s">
        <v>13784</v>
      </c>
      <c r="B6889" t="s">
        <v>13785</v>
      </c>
      <c r="C6889" t="s">
        <v>21</v>
      </c>
      <c r="D6889">
        <v>70</v>
      </c>
      <c r="E6889" t="s">
        <v>13</v>
      </c>
      <c r="F6889" t="s">
        <v>18449</v>
      </c>
      <c r="G6889" t="s">
        <v>18</v>
      </c>
      <c r="I6889">
        <v>23</v>
      </c>
      <c r="J6889" s="1">
        <v>45508</v>
      </c>
      <c r="K6889" s="2">
        <v>0.8208333333333333</v>
      </c>
      <c r="L6889" t="str" cm="1">
        <f t="array" ref="L6889">_xlfn.IFS(
Table1[[#This Row],[Patient Age]]&gt;=70,"70-79",
Table1[[#This Row],[Patient Age]]&gt;=60,"60-69",
Table1[[#This Row],[Patient Age]]&gt;=50,"50-59",
Table1[[#This Row],[Patient Age]]&gt;=40,"40-49",
Table1[[#This Row],[Patient Age]]&gt;=30,"30-39",
Table1[[#This Row],[Patient Age]]&gt;=20,"20-29",
Table1[[#This Row],[Patient Age]]&gt;=10,"10-19",
TRUE,"0-9"
)</f>
        <v>70-79</v>
      </c>
      <c r="M6889" t="str">
        <f>IF(Table1[[#This Row],[Patient Waittime]]&gt;30,"Delay","Ontime")</f>
        <v>Ontime</v>
      </c>
    </row>
    <row r="6890" spans="1:13" x14ac:dyDescent="0.2">
      <c r="A6890" t="s">
        <v>13786</v>
      </c>
      <c r="B6890" t="s">
        <v>13787</v>
      </c>
      <c r="C6890" t="s">
        <v>21</v>
      </c>
      <c r="D6890">
        <v>17</v>
      </c>
      <c r="E6890" t="s">
        <v>13</v>
      </c>
      <c r="F6890" t="s">
        <v>18449</v>
      </c>
      <c r="G6890" t="s">
        <v>18</v>
      </c>
      <c r="I6890">
        <v>25</v>
      </c>
      <c r="J6890" s="1">
        <v>45207</v>
      </c>
      <c r="K6890" s="2">
        <v>0.73124999999999996</v>
      </c>
      <c r="L6890" t="str" cm="1">
        <f t="array" ref="L6890">_xlfn.IFS(
Table1[[#This Row],[Patient Age]]&gt;=70,"70-79",
Table1[[#This Row],[Patient Age]]&gt;=60,"60-69",
Table1[[#This Row],[Patient Age]]&gt;=50,"50-59",
Table1[[#This Row],[Patient Age]]&gt;=40,"40-49",
Table1[[#This Row],[Patient Age]]&gt;=30,"30-39",
Table1[[#This Row],[Patient Age]]&gt;=20,"20-29",
Table1[[#This Row],[Patient Age]]&gt;=10,"10-19",
TRUE,"0-9"
)</f>
        <v>10-19</v>
      </c>
      <c r="M6890" t="str">
        <f>IF(Table1[[#This Row],[Patient Waittime]]&gt;30,"Delay","Ontime")</f>
        <v>Ontime</v>
      </c>
    </row>
    <row r="6891" spans="1:13" x14ac:dyDescent="0.2">
      <c r="A6891" t="s">
        <v>13788</v>
      </c>
      <c r="B6891" t="s">
        <v>13789</v>
      </c>
      <c r="C6891" t="s">
        <v>21</v>
      </c>
      <c r="D6891">
        <v>27</v>
      </c>
      <c r="E6891" t="s">
        <v>13</v>
      </c>
      <c r="F6891" t="s">
        <v>18449</v>
      </c>
      <c r="G6891" t="s">
        <v>18</v>
      </c>
      <c r="I6891">
        <v>25</v>
      </c>
      <c r="J6891" s="1">
        <v>45105</v>
      </c>
      <c r="K6891" s="2">
        <v>0.97499999999999998</v>
      </c>
      <c r="L6891" t="str" cm="1">
        <f t="array" ref="L6891">_xlfn.IFS(
Table1[[#This Row],[Patient Age]]&gt;=70,"70-79",
Table1[[#This Row],[Patient Age]]&gt;=60,"60-69",
Table1[[#This Row],[Patient Age]]&gt;=50,"50-59",
Table1[[#This Row],[Patient Age]]&gt;=40,"40-49",
Table1[[#This Row],[Patient Age]]&gt;=30,"30-39",
Table1[[#This Row],[Patient Age]]&gt;=20,"20-29",
Table1[[#This Row],[Patient Age]]&gt;=10,"10-19",
TRUE,"0-9"
)</f>
        <v>20-29</v>
      </c>
      <c r="M6891" t="str">
        <f>IF(Table1[[#This Row],[Patient Waittime]]&gt;30,"Delay","Ontime")</f>
        <v>Ontime</v>
      </c>
    </row>
    <row r="6892" spans="1:13" x14ac:dyDescent="0.2">
      <c r="A6892" t="s">
        <v>13790</v>
      </c>
      <c r="B6892" t="s">
        <v>13791</v>
      </c>
      <c r="C6892" t="s">
        <v>21</v>
      </c>
      <c r="D6892">
        <v>29</v>
      </c>
      <c r="E6892" t="s">
        <v>13</v>
      </c>
      <c r="F6892" t="s">
        <v>18449</v>
      </c>
      <c r="G6892" t="s">
        <v>18</v>
      </c>
      <c r="I6892">
        <v>27</v>
      </c>
      <c r="J6892" s="1">
        <v>45244</v>
      </c>
      <c r="K6892" s="2">
        <v>0.3611111111111111</v>
      </c>
      <c r="L6892" t="str" cm="1">
        <f t="array" ref="L6892">_xlfn.IFS(
Table1[[#This Row],[Patient Age]]&gt;=70,"70-79",
Table1[[#This Row],[Patient Age]]&gt;=60,"60-69",
Table1[[#This Row],[Patient Age]]&gt;=50,"50-59",
Table1[[#This Row],[Patient Age]]&gt;=40,"40-49",
Table1[[#This Row],[Patient Age]]&gt;=30,"30-39",
Table1[[#This Row],[Patient Age]]&gt;=20,"20-29",
Table1[[#This Row],[Patient Age]]&gt;=10,"10-19",
TRUE,"0-9"
)</f>
        <v>20-29</v>
      </c>
      <c r="M6892" t="str">
        <f>IF(Table1[[#This Row],[Patient Waittime]]&gt;30,"Delay","Ontime")</f>
        <v>Ontime</v>
      </c>
    </row>
    <row r="6893" spans="1:13" x14ac:dyDescent="0.2">
      <c r="A6893" t="s">
        <v>13792</v>
      </c>
      <c r="B6893" t="s">
        <v>13793</v>
      </c>
      <c r="C6893" t="s">
        <v>21</v>
      </c>
      <c r="D6893">
        <v>61</v>
      </c>
      <c r="E6893" t="s">
        <v>13</v>
      </c>
      <c r="F6893" t="s">
        <v>18449</v>
      </c>
      <c r="G6893" t="s">
        <v>18</v>
      </c>
      <c r="I6893">
        <v>33</v>
      </c>
      <c r="J6893" s="1">
        <v>45157</v>
      </c>
      <c r="K6893" s="2">
        <v>0.31874999999999998</v>
      </c>
      <c r="L6893" t="str" cm="1">
        <f t="array" ref="L6893">_xlfn.IFS(
Table1[[#This Row],[Patient Age]]&gt;=70,"70-79",
Table1[[#This Row],[Patient Age]]&gt;=60,"60-69",
Table1[[#This Row],[Patient Age]]&gt;=50,"50-59",
Table1[[#This Row],[Patient Age]]&gt;=40,"40-49",
Table1[[#This Row],[Patient Age]]&gt;=30,"30-39",
Table1[[#This Row],[Patient Age]]&gt;=20,"20-29",
Table1[[#This Row],[Patient Age]]&gt;=10,"10-19",
TRUE,"0-9"
)</f>
        <v>60-69</v>
      </c>
      <c r="M6893" t="str">
        <f>IF(Table1[[#This Row],[Patient Waittime]]&gt;30,"Delay","Ontime")</f>
        <v>Delay</v>
      </c>
    </row>
    <row r="6894" spans="1:13" x14ac:dyDescent="0.2">
      <c r="A6894" t="s">
        <v>13794</v>
      </c>
      <c r="B6894" t="s">
        <v>13795</v>
      </c>
      <c r="C6894" t="s">
        <v>21</v>
      </c>
      <c r="D6894">
        <v>3</v>
      </c>
      <c r="E6894" t="s">
        <v>13</v>
      </c>
      <c r="F6894" t="s">
        <v>18449</v>
      </c>
      <c r="G6894" t="s">
        <v>18</v>
      </c>
      <c r="I6894">
        <v>37</v>
      </c>
      <c r="J6894" s="1">
        <v>45301</v>
      </c>
      <c r="K6894" s="2">
        <v>0.20972222222222223</v>
      </c>
      <c r="L6894" t="str" cm="1">
        <f t="array" ref="L6894">_xlfn.IFS(
Table1[[#This Row],[Patient Age]]&gt;=70,"70-79",
Table1[[#This Row],[Patient Age]]&gt;=60,"60-69",
Table1[[#This Row],[Patient Age]]&gt;=50,"50-59",
Table1[[#This Row],[Patient Age]]&gt;=40,"40-49",
Table1[[#This Row],[Patient Age]]&gt;=30,"30-39",
Table1[[#This Row],[Patient Age]]&gt;=20,"20-29",
Table1[[#This Row],[Patient Age]]&gt;=10,"10-19",
TRUE,"0-9"
)</f>
        <v>0-9</v>
      </c>
      <c r="M6894" t="str">
        <f>IF(Table1[[#This Row],[Patient Waittime]]&gt;30,"Delay","Ontime")</f>
        <v>Delay</v>
      </c>
    </row>
    <row r="6895" spans="1:13" x14ac:dyDescent="0.2">
      <c r="A6895" t="s">
        <v>13796</v>
      </c>
      <c r="B6895" t="s">
        <v>13797</v>
      </c>
      <c r="C6895" t="s">
        <v>21</v>
      </c>
      <c r="D6895">
        <v>8</v>
      </c>
      <c r="E6895" t="s">
        <v>13</v>
      </c>
      <c r="F6895" t="s">
        <v>18449</v>
      </c>
      <c r="G6895" t="s">
        <v>18</v>
      </c>
      <c r="I6895">
        <v>37</v>
      </c>
      <c r="J6895" s="1">
        <v>45406</v>
      </c>
      <c r="K6895" s="2">
        <v>0.65902777777777777</v>
      </c>
      <c r="L6895" t="str" cm="1">
        <f t="array" ref="L6895">_xlfn.IFS(
Table1[[#This Row],[Patient Age]]&gt;=70,"70-79",
Table1[[#This Row],[Patient Age]]&gt;=60,"60-69",
Table1[[#This Row],[Patient Age]]&gt;=50,"50-59",
Table1[[#This Row],[Patient Age]]&gt;=40,"40-49",
Table1[[#This Row],[Patient Age]]&gt;=30,"30-39",
Table1[[#This Row],[Patient Age]]&gt;=20,"20-29",
Table1[[#This Row],[Patient Age]]&gt;=10,"10-19",
TRUE,"0-9"
)</f>
        <v>0-9</v>
      </c>
      <c r="M6895" t="str">
        <f>IF(Table1[[#This Row],[Patient Waittime]]&gt;30,"Delay","Ontime")</f>
        <v>Delay</v>
      </c>
    </row>
    <row r="6896" spans="1:13" x14ac:dyDescent="0.2">
      <c r="A6896" t="s">
        <v>13798</v>
      </c>
      <c r="B6896" t="s">
        <v>13799</v>
      </c>
      <c r="C6896" t="s">
        <v>21</v>
      </c>
      <c r="D6896">
        <v>70</v>
      </c>
      <c r="E6896" t="s">
        <v>13</v>
      </c>
      <c r="F6896" t="s">
        <v>18449</v>
      </c>
      <c r="G6896" t="s">
        <v>18</v>
      </c>
      <c r="I6896">
        <v>38</v>
      </c>
      <c r="J6896" s="1">
        <v>45573</v>
      </c>
      <c r="K6896" s="2">
        <v>0.73611111111111116</v>
      </c>
      <c r="L6896" t="str" cm="1">
        <f t="array" ref="L6896">_xlfn.IFS(
Table1[[#This Row],[Patient Age]]&gt;=70,"70-79",
Table1[[#This Row],[Patient Age]]&gt;=60,"60-69",
Table1[[#This Row],[Patient Age]]&gt;=50,"50-59",
Table1[[#This Row],[Patient Age]]&gt;=40,"40-49",
Table1[[#This Row],[Patient Age]]&gt;=30,"30-39",
Table1[[#This Row],[Patient Age]]&gt;=20,"20-29",
Table1[[#This Row],[Patient Age]]&gt;=10,"10-19",
TRUE,"0-9"
)</f>
        <v>70-79</v>
      </c>
      <c r="M6896" t="str">
        <f>IF(Table1[[#This Row],[Patient Waittime]]&gt;30,"Delay","Ontime")</f>
        <v>Delay</v>
      </c>
    </row>
    <row r="6897" spans="1:13" x14ac:dyDescent="0.2">
      <c r="A6897" t="s">
        <v>13800</v>
      </c>
      <c r="B6897" t="s">
        <v>13801</v>
      </c>
      <c r="C6897" t="s">
        <v>21</v>
      </c>
      <c r="D6897">
        <v>9</v>
      </c>
      <c r="E6897" t="s">
        <v>13</v>
      </c>
      <c r="F6897" t="s">
        <v>18449</v>
      </c>
      <c r="G6897" t="s">
        <v>18</v>
      </c>
      <c r="I6897">
        <v>44</v>
      </c>
      <c r="J6897" s="1">
        <v>45487</v>
      </c>
      <c r="K6897" s="2">
        <v>0.46319444444444446</v>
      </c>
      <c r="L6897" t="str" cm="1">
        <f t="array" ref="L6897">_xlfn.IFS(
Table1[[#This Row],[Patient Age]]&gt;=70,"70-79",
Table1[[#This Row],[Patient Age]]&gt;=60,"60-69",
Table1[[#This Row],[Patient Age]]&gt;=50,"50-59",
Table1[[#This Row],[Patient Age]]&gt;=40,"40-49",
Table1[[#This Row],[Patient Age]]&gt;=30,"30-39",
Table1[[#This Row],[Patient Age]]&gt;=20,"20-29",
Table1[[#This Row],[Patient Age]]&gt;=10,"10-19",
TRUE,"0-9"
)</f>
        <v>0-9</v>
      </c>
      <c r="M6897" t="str">
        <f>IF(Table1[[#This Row],[Patient Waittime]]&gt;30,"Delay","Ontime")</f>
        <v>Delay</v>
      </c>
    </row>
    <row r="6898" spans="1:13" x14ac:dyDescent="0.2">
      <c r="A6898" t="s">
        <v>13802</v>
      </c>
      <c r="B6898" t="s">
        <v>13803</v>
      </c>
      <c r="C6898" t="s">
        <v>21</v>
      </c>
      <c r="D6898">
        <v>51</v>
      </c>
      <c r="E6898" t="s">
        <v>13</v>
      </c>
      <c r="F6898" t="s">
        <v>18449</v>
      </c>
      <c r="G6898" t="s">
        <v>18</v>
      </c>
      <c r="I6898">
        <v>16</v>
      </c>
      <c r="J6898" s="1">
        <v>45564</v>
      </c>
      <c r="K6898" s="2">
        <v>0.58680555555555558</v>
      </c>
      <c r="L6898" t="str" cm="1">
        <f t="array" ref="L6898">_xlfn.IFS(
Table1[[#This Row],[Patient Age]]&gt;=70,"70-79",
Table1[[#This Row],[Patient Age]]&gt;=60,"60-69",
Table1[[#This Row],[Patient Age]]&gt;=50,"50-59",
Table1[[#This Row],[Patient Age]]&gt;=40,"40-49",
Table1[[#This Row],[Patient Age]]&gt;=30,"30-39",
Table1[[#This Row],[Patient Age]]&gt;=20,"20-29",
Table1[[#This Row],[Patient Age]]&gt;=10,"10-19",
TRUE,"0-9"
)</f>
        <v>50-59</v>
      </c>
      <c r="M6898" t="str">
        <f>IF(Table1[[#This Row],[Patient Waittime]]&gt;30,"Delay","Ontime")</f>
        <v>Ontime</v>
      </c>
    </row>
    <row r="6899" spans="1:13" x14ac:dyDescent="0.2">
      <c r="A6899" t="s">
        <v>13804</v>
      </c>
      <c r="B6899" t="s">
        <v>13805</v>
      </c>
      <c r="C6899" t="s">
        <v>21</v>
      </c>
      <c r="D6899">
        <v>1</v>
      </c>
      <c r="E6899" t="s">
        <v>13</v>
      </c>
      <c r="F6899" t="s">
        <v>18449</v>
      </c>
      <c r="G6899" t="s">
        <v>18</v>
      </c>
      <c r="I6899">
        <v>17</v>
      </c>
      <c r="J6899" s="1">
        <v>45221</v>
      </c>
      <c r="K6899" s="2">
        <v>0.17569444444444443</v>
      </c>
      <c r="L6899" t="str" cm="1">
        <f t="array" ref="L6899">_xlfn.IFS(
Table1[[#This Row],[Patient Age]]&gt;=70,"70-79",
Table1[[#This Row],[Patient Age]]&gt;=60,"60-69",
Table1[[#This Row],[Patient Age]]&gt;=50,"50-59",
Table1[[#This Row],[Patient Age]]&gt;=40,"40-49",
Table1[[#This Row],[Patient Age]]&gt;=30,"30-39",
Table1[[#This Row],[Patient Age]]&gt;=20,"20-29",
Table1[[#This Row],[Patient Age]]&gt;=10,"10-19",
TRUE,"0-9"
)</f>
        <v>0-9</v>
      </c>
      <c r="M6899" t="str">
        <f>IF(Table1[[#This Row],[Patient Waittime]]&gt;30,"Delay","Ontime")</f>
        <v>Ontime</v>
      </c>
    </row>
    <row r="6900" spans="1:13" x14ac:dyDescent="0.2">
      <c r="A6900" t="s">
        <v>13806</v>
      </c>
      <c r="B6900" t="s">
        <v>13807</v>
      </c>
      <c r="C6900" t="s">
        <v>21</v>
      </c>
      <c r="D6900">
        <v>26</v>
      </c>
      <c r="E6900" t="s">
        <v>13</v>
      </c>
      <c r="F6900" t="s">
        <v>18449</v>
      </c>
      <c r="G6900" t="s">
        <v>18</v>
      </c>
      <c r="I6900">
        <v>21</v>
      </c>
      <c r="J6900" s="1">
        <v>45422</v>
      </c>
      <c r="K6900" s="2">
        <v>0.47222222222222221</v>
      </c>
      <c r="L6900" t="str" cm="1">
        <f t="array" ref="L6900">_xlfn.IFS(
Table1[[#This Row],[Patient Age]]&gt;=70,"70-79",
Table1[[#This Row],[Patient Age]]&gt;=60,"60-69",
Table1[[#This Row],[Patient Age]]&gt;=50,"50-59",
Table1[[#This Row],[Patient Age]]&gt;=40,"40-49",
Table1[[#This Row],[Patient Age]]&gt;=30,"30-39",
Table1[[#This Row],[Patient Age]]&gt;=20,"20-29",
Table1[[#This Row],[Patient Age]]&gt;=10,"10-19",
TRUE,"0-9"
)</f>
        <v>20-29</v>
      </c>
      <c r="M6900" t="str">
        <f>IF(Table1[[#This Row],[Patient Waittime]]&gt;30,"Delay","Ontime")</f>
        <v>Ontime</v>
      </c>
    </row>
    <row r="6901" spans="1:13" x14ac:dyDescent="0.2">
      <c r="A6901" t="s">
        <v>13808</v>
      </c>
      <c r="B6901" t="s">
        <v>13809</v>
      </c>
      <c r="C6901" t="s">
        <v>21</v>
      </c>
      <c r="D6901">
        <v>50</v>
      </c>
      <c r="E6901" t="s">
        <v>13</v>
      </c>
      <c r="F6901" t="s">
        <v>18449</v>
      </c>
      <c r="G6901" t="s">
        <v>18</v>
      </c>
      <c r="I6901">
        <v>26</v>
      </c>
      <c r="J6901" s="1">
        <v>45592</v>
      </c>
      <c r="K6901" s="2">
        <v>0.46944444444444444</v>
      </c>
      <c r="L6901" t="str" cm="1">
        <f t="array" ref="L6901">_xlfn.IFS(
Table1[[#This Row],[Patient Age]]&gt;=70,"70-79",
Table1[[#This Row],[Patient Age]]&gt;=60,"60-69",
Table1[[#This Row],[Patient Age]]&gt;=50,"50-59",
Table1[[#This Row],[Patient Age]]&gt;=40,"40-49",
Table1[[#This Row],[Patient Age]]&gt;=30,"30-39",
Table1[[#This Row],[Patient Age]]&gt;=20,"20-29",
Table1[[#This Row],[Patient Age]]&gt;=10,"10-19",
TRUE,"0-9"
)</f>
        <v>50-59</v>
      </c>
      <c r="M6901" t="str">
        <f>IF(Table1[[#This Row],[Patient Waittime]]&gt;30,"Delay","Ontime")</f>
        <v>Ontime</v>
      </c>
    </row>
    <row r="6902" spans="1:13" x14ac:dyDescent="0.2">
      <c r="A6902" t="s">
        <v>13810</v>
      </c>
      <c r="B6902" t="s">
        <v>13811</v>
      </c>
      <c r="C6902" t="s">
        <v>21</v>
      </c>
      <c r="D6902">
        <v>2</v>
      </c>
      <c r="E6902" t="s">
        <v>13</v>
      </c>
      <c r="F6902" t="s">
        <v>18449</v>
      </c>
      <c r="G6902" t="s">
        <v>18</v>
      </c>
      <c r="I6902">
        <v>35</v>
      </c>
      <c r="J6902" s="1">
        <v>45330</v>
      </c>
      <c r="K6902" s="2">
        <v>0.36458333333333331</v>
      </c>
      <c r="L6902" t="str" cm="1">
        <f t="array" ref="L6902">_xlfn.IFS(
Table1[[#This Row],[Patient Age]]&gt;=70,"70-79",
Table1[[#This Row],[Patient Age]]&gt;=60,"60-69",
Table1[[#This Row],[Patient Age]]&gt;=50,"50-59",
Table1[[#This Row],[Patient Age]]&gt;=40,"40-49",
Table1[[#This Row],[Patient Age]]&gt;=30,"30-39",
Table1[[#This Row],[Patient Age]]&gt;=20,"20-29",
Table1[[#This Row],[Patient Age]]&gt;=10,"10-19",
TRUE,"0-9"
)</f>
        <v>0-9</v>
      </c>
      <c r="M6902" t="str">
        <f>IF(Table1[[#This Row],[Patient Waittime]]&gt;30,"Delay","Ontime")</f>
        <v>Delay</v>
      </c>
    </row>
    <row r="6903" spans="1:13" x14ac:dyDescent="0.2">
      <c r="A6903" t="s">
        <v>13812</v>
      </c>
      <c r="B6903" t="s">
        <v>13813</v>
      </c>
      <c r="C6903" t="s">
        <v>21</v>
      </c>
      <c r="D6903">
        <v>72</v>
      </c>
      <c r="E6903" t="s">
        <v>13</v>
      </c>
      <c r="F6903" t="s">
        <v>18449</v>
      </c>
      <c r="G6903" t="s">
        <v>18</v>
      </c>
      <c r="I6903">
        <v>36</v>
      </c>
      <c r="J6903" s="1">
        <v>45346</v>
      </c>
      <c r="K6903" s="2">
        <v>0.29305555555555557</v>
      </c>
      <c r="L6903" t="str" cm="1">
        <f t="array" ref="L6903">_xlfn.IFS(
Table1[[#This Row],[Patient Age]]&gt;=70,"70-79",
Table1[[#This Row],[Patient Age]]&gt;=60,"60-69",
Table1[[#This Row],[Patient Age]]&gt;=50,"50-59",
Table1[[#This Row],[Patient Age]]&gt;=40,"40-49",
Table1[[#This Row],[Patient Age]]&gt;=30,"30-39",
Table1[[#This Row],[Patient Age]]&gt;=20,"20-29",
Table1[[#This Row],[Patient Age]]&gt;=10,"10-19",
TRUE,"0-9"
)</f>
        <v>70-79</v>
      </c>
      <c r="M6903" t="str">
        <f>IF(Table1[[#This Row],[Patient Waittime]]&gt;30,"Delay","Ontime")</f>
        <v>Delay</v>
      </c>
    </row>
    <row r="6904" spans="1:13" x14ac:dyDescent="0.2">
      <c r="A6904" t="s">
        <v>13814</v>
      </c>
      <c r="B6904" t="s">
        <v>13815</v>
      </c>
      <c r="C6904" t="s">
        <v>21</v>
      </c>
      <c r="D6904">
        <v>26</v>
      </c>
      <c r="E6904" t="s">
        <v>13</v>
      </c>
      <c r="F6904" t="s">
        <v>18449</v>
      </c>
      <c r="G6904" t="s">
        <v>18</v>
      </c>
      <c r="I6904">
        <v>46</v>
      </c>
      <c r="J6904" s="1">
        <v>45493</v>
      </c>
      <c r="K6904" s="2">
        <v>0.97291666666666665</v>
      </c>
      <c r="L6904" t="str" cm="1">
        <f t="array" ref="L6904">_xlfn.IFS(
Table1[[#This Row],[Patient Age]]&gt;=70,"70-79",
Table1[[#This Row],[Patient Age]]&gt;=60,"60-69",
Table1[[#This Row],[Patient Age]]&gt;=50,"50-59",
Table1[[#This Row],[Patient Age]]&gt;=40,"40-49",
Table1[[#This Row],[Patient Age]]&gt;=30,"30-39",
Table1[[#This Row],[Patient Age]]&gt;=20,"20-29",
Table1[[#This Row],[Patient Age]]&gt;=10,"10-19",
TRUE,"0-9"
)</f>
        <v>20-29</v>
      </c>
      <c r="M6904" t="str">
        <f>IF(Table1[[#This Row],[Patient Waittime]]&gt;30,"Delay","Ontime")</f>
        <v>Delay</v>
      </c>
    </row>
    <row r="6905" spans="1:13" x14ac:dyDescent="0.2">
      <c r="A6905" t="s">
        <v>13816</v>
      </c>
      <c r="B6905" t="s">
        <v>13817</v>
      </c>
      <c r="C6905" t="s">
        <v>21</v>
      </c>
      <c r="D6905">
        <v>46</v>
      </c>
      <c r="E6905" t="s">
        <v>13</v>
      </c>
      <c r="F6905" t="s">
        <v>18449</v>
      </c>
      <c r="G6905" t="s">
        <v>18</v>
      </c>
      <c r="I6905">
        <v>46</v>
      </c>
      <c r="J6905" s="1">
        <v>45345</v>
      </c>
      <c r="K6905" s="2">
        <v>0.72499999999999998</v>
      </c>
      <c r="L6905" t="str" cm="1">
        <f t="array" ref="L6905">_xlfn.IFS(
Table1[[#This Row],[Patient Age]]&gt;=70,"70-79",
Table1[[#This Row],[Patient Age]]&gt;=60,"60-69",
Table1[[#This Row],[Patient Age]]&gt;=50,"50-59",
Table1[[#This Row],[Patient Age]]&gt;=40,"40-49",
Table1[[#This Row],[Patient Age]]&gt;=30,"30-39",
Table1[[#This Row],[Patient Age]]&gt;=20,"20-29",
Table1[[#This Row],[Patient Age]]&gt;=10,"10-19",
TRUE,"0-9"
)</f>
        <v>40-49</v>
      </c>
      <c r="M6905" t="str">
        <f>IF(Table1[[#This Row],[Patient Waittime]]&gt;30,"Delay","Ontime")</f>
        <v>Delay</v>
      </c>
    </row>
    <row r="6906" spans="1:13" x14ac:dyDescent="0.2">
      <c r="A6906" t="s">
        <v>13818</v>
      </c>
      <c r="B6906" t="s">
        <v>13819</v>
      </c>
      <c r="C6906" t="s">
        <v>21</v>
      </c>
      <c r="D6906">
        <v>37</v>
      </c>
      <c r="E6906" t="s">
        <v>13</v>
      </c>
      <c r="F6906" t="s">
        <v>18449</v>
      </c>
      <c r="G6906" t="s">
        <v>18</v>
      </c>
      <c r="I6906">
        <v>54</v>
      </c>
      <c r="J6906" s="1">
        <v>45563</v>
      </c>
      <c r="K6906" s="2">
        <v>0.99791666666666667</v>
      </c>
      <c r="L6906" t="str" cm="1">
        <f t="array" ref="L6906">_xlfn.IFS(
Table1[[#This Row],[Patient Age]]&gt;=70,"70-79",
Table1[[#This Row],[Patient Age]]&gt;=60,"60-69",
Table1[[#This Row],[Patient Age]]&gt;=50,"50-59",
Table1[[#This Row],[Patient Age]]&gt;=40,"40-49",
Table1[[#This Row],[Patient Age]]&gt;=30,"30-39",
Table1[[#This Row],[Patient Age]]&gt;=20,"20-29",
Table1[[#This Row],[Patient Age]]&gt;=10,"10-19",
TRUE,"0-9"
)</f>
        <v>30-39</v>
      </c>
      <c r="M6906" t="str">
        <f>IF(Table1[[#This Row],[Patient Waittime]]&gt;30,"Delay","Ontime")</f>
        <v>Delay</v>
      </c>
    </row>
    <row r="6907" spans="1:13" x14ac:dyDescent="0.2">
      <c r="A6907" t="s">
        <v>13820</v>
      </c>
      <c r="B6907" t="s">
        <v>13821</v>
      </c>
      <c r="C6907" t="s">
        <v>21</v>
      </c>
      <c r="D6907">
        <v>64</v>
      </c>
      <c r="E6907" t="s">
        <v>13</v>
      </c>
      <c r="F6907" t="s">
        <v>18449</v>
      </c>
      <c r="G6907" t="s">
        <v>18</v>
      </c>
      <c r="I6907">
        <v>59</v>
      </c>
      <c r="J6907" s="1">
        <v>45589</v>
      </c>
      <c r="K6907" s="2">
        <v>0.81805555555555554</v>
      </c>
      <c r="L6907" t="str" cm="1">
        <f t="array" ref="L6907">_xlfn.IFS(
Table1[[#This Row],[Patient Age]]&gt;=70,"70-79",
Table1[[#This Row],[Patient Age]]&gt;=60,"60-69",
Table1[[#This Row],[Patient Age]]&gt;=50,"50-59",
Table1[[#This Row],[Patient Age]]&gt;=40,"40-49",
Table1[[#This Row],[Patient Age]]&gt;=30,"30-39",
Table1[[#This Row],[Patient Age]]&gt;=20,"20-29",
Table1[[#This Row],[Patient Age]]&gt;=10,"10-19",
TRUE,"0-9"
)</f>
        <v>60-69</v>
      </c>
      <c r="M6907" t="str">
        <f>IF(Table1[[#This Row],[Patient Waittime]]&gt;30,"Delay","Ontime")</f>
        <v>Delay</v>
      </c>
    </row>
    <row r="6908" spans="1:13" x14ac:dyDescent="0.2">
      <c r="A6908" t="s">
        <v>13822</v>
      </c>
      <c r="B6908" t="s">
        <v>13823</v>
      </c>
      <c r="C6908" t="s">
        <v>21</v>
      </c>
      <c r="D6908">
        <v>22</v>
      </c>
      <c r="E6908" t="s">
        <v>13</v>
      </c>
      <c r="F6908" t="s">
        <v>18449</v>
      </c>
      <c r="G6908" t="s">
        <v>18</v>
      </c>
      <c r="I6908">
        <v>13</v>
      </c>
      <c r="J6908" s="1">
        <v>45469</v>
      </c>
      <c r="K6908" s="2">
        <v>0.59861111111111109</v>
      </c>
      <c r="L6908" t="str" cm="1">
        <f t="array" ref="L6908">_xlfn.IFS(
Table1[[#This Row],[Patient Age]]&gt;=70,"70-79",
Table1[[#This Row],[Patient Age]]&gt;=60,"60-69",
Table1[[#This Row],[Patient Age]]&gt;=50,"50-59",
Table1[[#This Row],[Patient Age]]&gt;=40,"40-49",
Table1[[#This Row],[Patient Age]]&gt;=30,"30-39",
Table1[[#This Row],[Patient Age]]&gt;=20,"20-29",
Table1[[#This Row],[Patient Age]]&gt;=10,"10-19",
TRUE,"0-9"
)</f>
        <v>20-29</v>
      </c>
      <c r="M6908" t="str">
        <f>IF(Table1[[#This Row],[Patient Waittime]]&gt;30,"Delay","Ontime")</f>
        <v>Ontime</v>
      </c>
    </row>
    <row r="6909" spans="1:13" x14ac:dyDescent="0.2">
      <c r="A6909" t="s">
        <v>13824</v>
      </c>
      <c r="B6909" t="s">
        <v>13825</v>
      </c>
      <c r="C6909" t="s">
        <v>21</v>
      </c>
      <c r="D6909">
        <v>16</v>
      </c>
      <c r="E6909" t="s">
        <v>13</v>
      </c>
      <c r="F6909" t="s">
        <v>18449</v>
      </c>
      <c r="G6909" t="s">
        <v>18</v>
      </c>
      <c r="I6909">
        <v>19</v>
      </c>
      <c r="J6909" s="1">
        <v>45268</v>
      </c>
      <c r="K6909" s="2">
        <v>0.3840277777777778</v>
      </c>
      <c r="L6909" t="str" cm="1">
        <f t="array" ref="L6909">_xlfn.IFS(
Table1[[#This Row],[Patient Age]]&gt;=70,"70-79",
Table1[[#This Row],[Patient Age]]&gt;=60,"60-69",
Table1[[#This Row],[Patient Age]]&gt;=50,"50-59",
Table1[[#This Row],[Patient Age]]&gt;=40,"40-49",
Table1[[#This Row],[Patient Age]]&gt;=30,"30-39",
Table1[[#This Row],[Patient Age]]&gt;=20,"20-29",
Table1[[#This Row],[Patient Age]]&gt;=10,"10-19",
TRUE,"0-9"
)</f>
        <v>10-19</v>
      </c>
      <c r="M6909" t="str">
        <f>IF(Table1[[#This Row],[Patient Waittime]]&gt;30,"Delay","Ontime")</f>
        <v>Ontime</v>
      </c>
    </row>
    <row r="6910" spans="1:13" x14ac:dyDescent="0.2">
      <c r="A6910" t="s">
        <v>13826</v>
      </c>
      <c r="B6910" t="s">
        <v>340</v>
      </c>
      <c r="C6910" t="s">
        <v>21</v>
      </c>
      <c r="D6910">
        <v>69</v>
      </c>
      <c r="E6910" t="s">
        <v>13</v>
      </c>
      <c r="F6910" t="s">
        <v>18449</v>
      </c>
      <c r="G6910" t="s">
        <v>18</v>
      </c>
      <c r="I6910">
        <v>38</v>
      </c>
      <c r="J6910" s="1">
        <v>45405</v>
      </c>
      <c r="K6910" s="2">
        <v>0.67291666666666672</v>
      </c>
      <c r="L6910" t="str" cm="1">
        <f t="array" ref="L6910">_xlfn.IFS(
Table1[[#This Row],[Patient Age]]&gt;=70,"70-79",
Table1[[#This Row],[Patient Age]]&gt;=60,"60-69",
Table1[[#This Row],[Patient Age]]&gt;=50,"50-59",
Table1[[#This Row],[Patient Age]]&gt;=40,"40-49",
Table1[[#This Row],[Patient Age]]&gt;=30,"30-39",
Table1[[#This Row],[Patient Age]]&gt;=20,"20-29",
Table1[[#This Row],[Patient Age]]&gt;=10,"10-19",
TRUE,"0-9"
)</f>
        <v>60-69</v>
      </c>
      <c r="M6910" t="str">
        <f>IF(Table1[[#This Row],[Patient Waittime]]&gt;30,"Delay","Ontime")</f>
        <v>Delay</v>
      </c>
    </row>
    <row r="6911" spans="1:13" x14ac:dyDescent="0.2">
      <c r="A6911" t="s">
        <v>13827</v>
      </c>
      <c r="B6911" t="s">
        <v>13828</v>
      </c>
      <c r="C6911" t="s">
        <v>21</v>
      </c>
      <c r="D6911">
        <v>13</v>
      </c>
      <c r="E6911" t="s">
        <v>13</v>
      </c>
      <c r="F6911" t="s">
        <v>18449</v>
      </c>
      <c r="G6911" t="s">
        <v>18</v>
      </c>
      <c r="I6911">
        <v>40</v>
      </c>
      <c r="J6911" s="1">
        <v>45556</v>
      </c>
      <c r="K6911" s="2">
        <v>0.58263888888888893</v>
      </c>
      <c r="L6911" t="str" cm="1">
        <f t="array" ref="L6911">_xlfn.IFS(
Table1[[#This Row],[Patient Age]]&gt;=70,"70-79",
Table1[[#This Row],[Patient Age]]&gt;=60,"60-69",
Table1[[#This Row],[Patient Age]]&gt;=50,"50-59",
Table1[[#This Row],[Patient Age]]&gt;=40,"40-49",
Table1[[#This Row],[Patient Age]]&gt;=30,"30-39",
Table1[[#This Row],[Patient Age]]&gt;=20,"20-29",
Table1[[#This Row],[Patient Age]]&gt;=10,"10-19",
TRUE,"0-9"
)</f>
        <v>10-19</v>
      </c>
      <c r="M6911" t="str">
        <f>IF(Table1[[#This Row],[Patient Waittime]]&gt;30,"Delay","Ontime")</f>
        <v>Delay</v>
      </c>
    </row>
    <row r="6912" spans="1:13" x14ac:dyDescent="0.2">
      <c r="A6912" t="s">
        <v>13829</v>
      </c>
      <c r="B6912" t="s">
        <v>13830</v>
      </c>
      <c r="C6912" t="s">
        <v>21</v>
      </c>
      <c r="D6912">
        <v>11</v>
      </c>
      <c r="E6912" t="s">
        <v>13</v>
      </c>
      <c r="F6912" t="s">
        <v>18449</v>
      </c>
      <c r="G6912" t="s">
        <v>18</v>
      </c>
      <c r="I6912">
        <v>42</v>
      </c>
      <c r="J6912" s="1">
        <v>45491</v>
      </c>
      <c r="K6912" s="2">
        <v>0.65138888888888891</v>
      </c>
      <c r="L6912" t="str" cm="1">
        <f t="array" ref="L6912">_xlfn.IFS(
Table1[[#This Row],[Patient Age]]&gt;=70,"70-79",
Table1[[#This Row],[Patient Age]]&gt;=60,"60-69",
Table1[[#This Row],[Patient Age]]&gt;=50,"50-59",
Table1[[#This Row],[Patient Age]]&gt;=40,"40-49",
Table1[[#This Row],[Patient Age]]&gt;=30,"30-39",
Table1[[#This Row],[Patient Age]]&gt;=20,"20-29",
Table1[[#This Row],[Patient Age]]&gt;=10,"10-19",
TRUE,"0-9"
)</f>
        <v>10-19</v>
      </c>
      <c r="M6912" t="str">
        <f>IF(Table1[[#This Row],[Patient Waittime]]&gt;30,"Delay","Ontime")</f>
        <v>Delay</v>
      </c>
    </row>
    <row r="6913" spans="1:13" x14ac:dyDescent="0.2">
      <c r="A6913" t="s">
        <v>13831</v>
      </c>
      <c r="B6913" t="s">
        <v>13832</v>
      </c>
      <c r="C6913" t="s">
        <v>21</v>
      </c>
      <c r="D6913">
        <v>51</v>
      </c>
      <c r="E6913" t="s">
        <v>13</v>
      </c>
      <c r="F6913" t="s">
        <v>18449</v>
      </c>
      <c r="G6913" t="s">
        <v>18</v>
      </c>
      <c r="I6913">
        <v>47</v>
      </c>
      <c r="J6913" s="1">
        <v>45396</v>
      </c>
      <c r="K6913" s="2">
        <v>0.91805555555555551</v>
      </c>
      <c r="L6913" t="str" cm="1">
        <f t="array" ref="L6913">_xlfn.IFS(
Table1[[#This Row],[Patient Age]]&gt;=70,"70-79",
Table1[[#This Row],[Patient Age]]&gt;=60,"60-69",
Table1[[#This Row],[Patient Age]]&gt;=50,"50-59",
Table1[[#This Row],[Patient Age]]&gt;=40,"40-49",
Table1[[#This Row],[Patient Age]]&gt;=30,"30-39",
Table1[[#This Row],[Patient Age]]&gt;=20,"20-29",
Table1[[#This Row],[Patient Age]]&gt;=10,"10-19",
TRUE,"0-9"
)</f>
        <v>50-59</v>
      </c>
      <c r="M6913" t="str">
        <f>IF(Table1[[#This Row],[Patient Waittime]]&gt;30,"Delay","Ontime")</f>
        <v>Delay</v>
      </c>
    </row>
    <row r="6914" spans="1:13" x14ac:dyDescent="0.2">
      <c r="A6914" t="s">
        <v>13833</v>
      </c>
      <c r="B6914" t="s">
        <v>13834</v>
      </c>
      <c r="C6914" t="s">
        <v>21</v>
      </c>
      <c r="D6914">
        <v>47</v>
      </c>
      <c r="E6914" t="s">
        <v>13</v>
      </c>
      <c r="F6914" t="s">
        <v>18449</v>
      </c>
      <c r="G6914" t="s">
        <v>18</v>
      </c>
      <c r="I6914">
        <v>60</v>
      </c>
      <c r="J6914" s="1">
        <v>44965</v>
      </c>
      <c r="K6914" s="2">
        <v>0.2298611111111111</v>
      </c>
      <c r="L6914" t="str" cm="1">
        <f t="array" ref="L6914">_xlfn.IFS(
Table1[[#This Row],[Patient Age]]&gt;=70,"70-79",
Table1[[#This Row],[Patient Age]]&gt;=60,"60-69",
Table1[[#This Row],[Patient Age]]&gt;=50,"50-59",
Table1[[#This Row],[Patient Age]]&gt;=40,"40-49",
Table1[[#This Row],[Patient Age]]&gt;=30,"30-39",
Table1[[#This Row],[Patient Age]]&gt;=20,"20-29",
Table1[[#This Row],[Patient Age]]&gt;=10,"10-19",
TRUE,"0-9"
)</f>
        <v>40-49</v>
      </c>
      <c r="M6914" t="str">
        <f>IF(Table1[[#This Row],[Patient Waittime]]&gt;30,"Delay","Ontime")</f>
        <v>Delay</v>
      </c>
    </row>
    <row r="6915" spans="1:13" x14ac:dyDescent="0.2">
      <c r="A6915" t="s">
        <v>13835</v>
      </c>
      <c r="B6915" t="s">
        <v>13836</v>
      </c>
      <c r="C6915" t="s">
        <v>21</v>
      </c>
      <c r="D6915">
        <v>60</v>
      </c>
      <c r="E6915" t="s">
        <v>13</v>
      </c>
      <c r="F6915" t="s">
        <v>18449</v>
      </c>
      <c r="G6915" t="s">
        <v>18</v>
      </c>
      <c r="I6915">
        <v>25</v>
      </c>
      <c r="J6915" s="1">
        <v>45258</v>
      </c>
      <c r="K6915" s="2">
        <v>0.53749999999999998</v>
      </c>
      <c r="L6915" t="str" cm="1">
        <f t="array" ref="L6915">_xlfn.IFS(
Table1[[#This Row],[Patient Age]]&gt;=70,"70-79",
Table1[[#This Row],[Patient Age]]&gt;=60,"60-69",
Table1[[#This Row],[Patient Age]]&gt;=50,"50-59",
Table1[[#This Row],[Patient Age]]&gt;=40,"40-49",
Table1[[#This Row],[Patient Age]]&gt;=30,"30-39",
Table1[[#This Row],[Patient Age]]&gt;=20,"20-29",
Table1[[#This Row],[Patient Age]]&gt;=10,"10-19",
TRUE,"0-9"
)</f>
        <v>60-69</v>
      </c>
      <c r="M6915" t="str">
        <f>IF(Table1[[#This Row],[Patient Waittime]]&gt;30,"Delay","Ontime")</f>
        <v>Ontime</v>
      </c>
    </row>
    <row r="6916" spans="1:13" x14ac:dyDescent="0.2">
      <c r="A6916" t="s">
        <v>13837</v>
      </c>
      <c r="B6916" t="s">
        <v>13838</v>
      </c>
      <c r="C6916" t="s">
        <v>21</v>
      </c>
      <c r="D6916">
        <v>63</v>
      </c>
      <c r="E6916" t="s">
        <v>13</v>
      </c>
      <c r="F6916" t="s">
        <v>18449</v>
      </c>
      <c r="G6916" t="s">
        <v>18</v>
      </c>
      <c r="I6916">
        <v>24</v>
      </c>
      <c r="J6916" s="1">
        <v>45532</v>
      </c>
      <c r="K6916" s="2">
        <v>0.86041666666666672</v>
      </c>
      <c r="L6916" t="str" cm="1">
        <f t="array" ref="L6916">_xlfn.IFS(
Table1[[#This Row],[Patient Age]]&gt;=70,"70-79",
Table1[[#This Row],[Patient Age]]&gt;=60,"60-69",
Table1[[#This Row],[Patient Age]]&gt;=50,"50-59",
Table1[[#This Row],[Patient Age]]&gt;=40,"40-49",
Table1[[#This Row],[Patient Age]]&gt;=30,"30-39",
Table1[[#This Row],[Patient Age]]&gt;=20,"20-29",
Table1[[#This Row],[Patient Age]]&gt;=10,"10-19",
TRUE,"0-9"
)</f>
        <v>60-69</v>
      </c>
      <c r="M6916" t="str">
        <f>IF(Table1[[#This Row],[Patient Waittime]]&gt;30,"Delay","Ontime")</f>
        <v>Ontime</v>
      </c>
    </row>
    <row r="6917" spans="1:13" x14ac:dyDescent="0.2">
      <c r="A6917" t="s">
        <v>13839</v>
      </c>
      <c r="B6917" t="s">
        <v>13840</v>
      </c>
      <c r="C6917" t="s">
        <v>21</v>
      </c>
      <c r="D6917">
        <v>50</v>
      </c>
      <c r="E6917" t="s">
        <v>13</v>
      </c>
      <c r="F6917" t="s">
        <v>18449</v>
      </c>
      <c r="G6917" t="s">
        <v>18</v>
      </c>
      <c r="I6917">
        <v>31</v>
      </c>
      <c r="J6917" s="1">
        <v>45306</v>
      </c>
      <c r="K6917" s="2">
        <v>0.47222222222222221</v>
      </c>
      <c r="L6917" t="str" cm="1">
        <f t="array" ref="L6917">_xlfn.IFS(
Table1[[#This Row],[Patient Age]]&gt;=70,"70-79",
Table1[[#This Row],[Patient Age]]&gt;=60,"60-69",
Table1[[#This Row],[Patient Age]]&gt;=50,"50-59",
Table1[[#This Row],[Patient Age]]&gt;=40,"40-49",
Table1[[#This Row],[Patient Age]]&gt;=30,"30-39",
Table1[[#This Row],[Patient Age]]&gt;=20,"20-29",
Table1[[#This Row],[Patient Age]]&gt;=10,"10-19",
TRUE,"0-9"
)</f>
        <v>50-59</v>
      </c>
      <c r="M6917" t="str">
        <f>IF(Table1[[#This Row],[Patient Waittime]]&gt;30,"Delay","Ontime")</f>
        <v>Delay</v>
      </c>
    </row>
    <row r="6918" spans="1:13" x14ac:dyDescent="0.2">
      <c r="A6918" t="s">
        <v>13841</v>
      </c>
      <c r="B6918" t="s">
        <v>13842</v>
      </c>
      <c r="C6918" t="s">
        <v>21</v>
      </c>
      <c r="D6918">
        <v>21</v>
      </c>
      <c r="E6918" t="s">
        <v>13</v>
      </c>
      <c r="F6918" t="s">
        <v>18449</v>
      </c>
      <c r="G6918" t="s">
        <v>18</v>
      </c>
      <c r="I6918">
        <v>39</v>
      </c>
      <c r="J6918" s="1">
        <v>45044</v>
      </c>
      <c r="K6918" s="2">
        <v>0.3576388888888889</v>
      </c>
      <c r="L6918" t="str" cm="1">
        <f t="array" ref="L6918">_xlfn.IFS(
Table1[[#This Row],[Patient Age]]&gt;=70,"70-79",
Table1[[#This Row],[Patient Age]]&gt;=60,"60-69",
Table1[[#This Row],[Patient Age]]&gt;=50,"50-59",
Table1[[#This Row],[Patient Age]]&gt;=40,"40-49",
Table1[[#This Row],[Patient Age]]&gt;=30,"30-39",
Table1[[#This Row],[Patient Age]]&gt;=20,"20-29",
Table1[[#This Row],[Patient Age]]&gt;=10,"10-19",
TRUE,"0-9"
)</f>
        <v>20-29</v>
      </c>
      <c r="M6918" t="str">
        <f>IF(Table1[[#This Row],[Patient Waittime]]&gt;30,"Delay","Ontime")</f>
        <v>Delay</v>
      </c>
    </row>
    <row r="6919" spans="1:13" x14ac:dyDescent="0.2">
      <c r="A6919" t="s">
        <v>13843</v>
      </c>
      <c r="B6919" t="s">
        <v>13844</v>
      </c>
      <c r="C6919" t="s">
        <v>21</v>
      </c>
      <c r="D6919">
        <v>18</v>
      </c>
      <c r="E6919" t="s">
        <v>13</v>
      </c>
      <c r="F6919" t="s">
        <v>18449</v>
      </c>
      <c r="G6919" t="s">
        <v>18</v>
      </c>
      <c r="I6919">
        <v>47</v>
      </c>
      <c r="J6919" s="1">
        <v>45482</v>
      </c>
      <c r="K6919" s="2">
        <v>0.92638888888888893</v>
      </c>
      <c r="L6919" t="str" cm="1">
        <f t="array" ref="L6919">_xlfn.IFS(
Table1[[#This Row],[Patient Age]]&gt;=70,"70-79",
Table1[[#This Row],[Patient Age]]&gt;=60,"60-69",
Table1[[#This Row],[Patient Age]]&gt;=50,"50-59",
Table1[[#This Row],[Patient Age]]&gt;=40,"40-49",
Table1[[#This Row],[Patient Age]]&gt;=30,"30-39",
Table1[[#This Row],[Patient Age]]&gt;=20,"20-29",
Table1[[#This Row],[Patient Age]]&gt;=10,"10-19",
TRUE,"0-9"
)</f>
        <v>10-19</v>
      </c>
      <c r="M6919" t="str">
        <f>IF(Table1[[#This Row],[Patient Waittime]]&gt;30,"Delay","Ontime")</f>
        <v>Delay</v>
      </c>
    </row>
    <row r="6920" spans="1:13" x14ac:dyDescent="0.2">
      <c r="A6920" t="s">
        <v>13845</v>
      </c>
      <c r="B6920" t="s">
        <v>13846</v>
      </c>
      <c r="C6920" t="s">
        <v>21</v>
      </c>
      <c r="D6920">
        <v>38</v>
      </c>
      <c r="E6920" t="s">
        <v>13</v>
      </c>
      <c r="F6920" t="s">
        <v>18449</v>
      </c>
      <c r="G6920" t="s">
        <v>18</v>
      </c>
      <c r="I6920">
        <v>16</v>
      </c>
      <c r="J6920" s="1">
        <v>45401</v>
      </c>
      <c r="K6920" s="2">
        <v>0.12569444444444444</v>
      </c>
      <c r="L6920" t="str" cm="1">
        <f t="array" ref="L6920">_xlfn.IFS(
Table1[[#This Row],[Patient Age]]&gt;=70,"70-79",
Table1[[#This Row],[Patient Age]]&gt;=60,"60-69",
Table1[[#This Row],[Patient Age]]&gt;=50,"50-59",
Table1[[#This Row],[Patient Age]]&gt;=40,"40-49",
Table1[[#This Row],[Patient Age]]&gt;=30,"30-39",
Table1[[#This Row],[Patient Age]]&gt;=20,"20-29",
Table1[[#This Row],[Patient Age]]&gt;=10,"10-19",
TRUE,"0-9"
)</f>
        <v>30-39</v>
      </c>
      <c r="M6920" t="str">
        <f>IF(Table1[[#This Row],[Patient Waittime]]&gt;30,"Delay","Ontime")</f>
        <v>Ontime</v>
      </c>
    </row>
    <row r="6921" spans="1:13" x14ac:dyDescent="0.2">
      <c r="A6921" t="s">
        <v>13847</v>
      </c>
      <c r="B6921" t="s">
        <v>13848</v>
      </c>
      <c r="C6921" t="s">
        <v>21</v>
      </c>
      <c r="D6921">
        <v>57</v>
      </c>
      <c r="E6921" t="s">
        <v>13</v>
      </c>
      <c r="F6921" t="s">
        <v>18449</v>
      </c>
      <c r="G6921" t="s">
        <v>18</v>
      </c>
      <c r="I6921">
        <v>13</v>
      </c>
      <c r="J6921" s="1">
        <v>45286</v>
      </c>
      <c r="K6921" s="2">
        <v>0.18680555555555556</v>
      </c>
      <c r="L6921" t="str" cm="1">
        <f t="array" ref="L6921">_xlfn.IFS(
Table1[[#This Row],[Patient Age]]&gt;=70,"70-79",
Table1[[#This Row],[Patient Age]]&gt;=60,"60-69",
Table1[[#This Row],[Patient Age]]&gt;=50,"50-59",
Table1[[#This Row],[Patient Age]]&gt;=40,"40-49",
Table1[[#This Row],[Patient Age]]&gt;=30,"30-39",
Table1[[#This Row],[Patient Age]]&gt;=20,"20-29",
Table1[[#This Row],[Patient Age]]&gt;=10,"10-19",
TRUE,"0-9"
)</f>
        <v>50-59</v>
      </c>
      <c r="M6921" t="str">
        <f>IF(Table1[[#This Row],[Patient Waittime]]&gt;30,"Delay","Ontime")</f>
        <v>Ontime</v>
      </c>
    </row>
    <row r="6922" spans="1:13" x14ac:dyDescent="0.2">
      <c r="A6922" t="s">
        <v>13849</v>
      </c>
      <c r="B6922" t="s">
        <v>13850</v>
      </c>
      <c r="C6922" t="s">
        <v>21</v>
      </c>
      <c r="D6922">
        <v>73</v>
      </c>
      <c r="E6922" t="s">
        <v>13</v>
      </c>
      <c r="F6922" t="s">
        <v>18449</v>
      </c>
      <c r="G6922" t="s">
        <v>18</v>
      </c>
      <c r="I6922">
        <v>37</v>
      </c>
      <c r="J6922" s="1">
        <v>45069</v>
      </c>
      <c r="K6922" s="2">
        <v>0.66319444444444442</v>
      </c>
      <c r="L6922" t="str" cm="1">
        <f t="array" ref="L6922">_xlfn.IFS(
Table1[[#This Row],[Patient Age]]&gt;=70,"70-79",
Table1[[#This Row],[Patient Age]]&gt;=60,"60-69",
Table1[[#This Row],[Patient Age]]&gt;=50,"50-59",
Table1[[#This Row],[Patient Age]]&gt;=40,"40-49",
Table1[[#This Row],[Patient Age]]&gt;=30,"30-39",
Table1[[#This Row],[Patient Age]]&gt;=20,"20-29",
Table1[[#This Row],[Patient Age]]&gt;=10,"10-19",
TRUE,"0-9"
)</f>
        <v>70-79</v>
      </c>
      <c r="M6922" t="str">
        <f>IF(Table1[[#This Row],[Patient Waittime]]&gt;30,"Delay","Ontime")</f>
        <v>Delay</v>
      </c>
    </row>
    <row r="6923" spans="1:13" x14ac:dyDescent="0.2">
      <c r="A6923" t="s">
        <v>13851</v>
      </c>
      <c r="B6923" t="s">
        <v>13852</v>
      </c>
      <c r="C6923" t="s">
        <v>21</v>
      </c>
      <c r="D6923">
        <v>49</v>
      </c>
      <c r="E6923" t="s">
        <v>13</v>
      </c>
      <c r="F6923" t="s">
        <v>18449</v>
      </c>
      <c r="G6923" t="s">
        <v>18</v>
      </c>
      <c r="I6923">
        <v>59</v>
      </c>
      <c r="J6923" s="1">
        <v>45028</v>
      </c>
      <c r="K6923" s="2">
        <v>0.75</v>
      </c>
      <c r="L6923" t="str" cm="1">
        <f t="array" ref="L6923">_xlfn.IFS(
Table1[[#This Row],[Patient Age]]&gt;=70,"70-79",
Table1[[#This Row],[Patient Age]]&gt;=60,"60-69",
Table1[[#This Row],[Patient Age]]&gt;=50,"50-59",
Table1[[#This Row],[Patient Age]]&gt;=40,"40-49",
Table1[[#This Row],[Patient Age]]&gt;=30,"30-39",
Table1[[#This Row],[Patient Age]]&gt;=20,"20-29",
Table1[[#This Row],[Patient Age]]&gt;=10,"10-19",
TRUE,"0-9"
)</f>
        <v>40-49</v>
      </c>
      <c r="M6923" t="str">
        <f>IF(Table1[[#This Row],[Patient Waittime]]&gt;30,"Delay","Ontime")</f>
        <v>Delay</v>
      </c>
    </row>
    <row r="6924" spans="1:13" x14ac:dyDescent="0.2">
      <c r="A6924" t="s">
        <v>13853</v>
      </c>
      <c r="B6924" t="s">
        <v>13854</v>
      </c>
      <c r="C6924" t="s">
        <v>21</v>
      </c>
      <c r="D6924">
        <v>26</v>
      </c>
      <c r="E6924" t="s">
        <v>13</v>
      </c>
      <c r="F6924" t="s">
        <v>18449</v>
      </c>
      <c r="G6924" t="s">
        <v>18</v>
      </c>
      <c r="I6924">
        <v>31</v>
      </c>
      <c r="J6924" s="1">
        <v>45339</v>
      </c>
      <c r="K6924" s="2">
        <v>0.61597222222222225</v>
      </c>
      <c r="L6924" t="str" cm="1">
        <f t="array" ref="L6924">_xlfn.IFS(
Table1[[#This Row],[Patient Age]]&gt;=70,"70-79",
Table1[[#This Row],[Patient Age]]&gt;=60,"60-69",
Table1[[#This Row],[Patient Age]]&gt;=50,"50-59",
Table1[[#This Row],[Patient Age]]&gt;=40,"40-49",
Table1[[#This Row],[Patient Age]]&gt;=30,"30-39",
Table1[[#This Row],[Patient Age]]&gt;=20,"20-29",
Table1[[#This Row],[Patient Age]]&gt;=10,"10-19",
TRUE,"0-9"
)</f>
        <v>20-29</v>
      </c>
      <c r="M6924" t="str">
        <f>IF(Table1[[#This Row],[Patient Waittime]]&gt;30,"Delay","Ontime")</f>
        <v>Delay</v>
      </c>
    </row>
    <row r="6925" spans="1:13" x14ac:dyDescent="0.2">
      <c r="A6925" t="s">
        <v>13855</v>
      </c>
      <c r="B6925" t="s">
        <v>13856</v>
      </c>
      <c r="C6925" t="s">
        <v>21</v>
      </c>
      <c r="D6925">
        <v>12</v>
      </c>
      <c r="E6925" t="s">
        <v>13</v>
      </c>
      <c r="F6925" t="s">
        <v>18449</v>
      </c>
      <c r="G6925" t="s">
        <v>18</v>
      </c>
      <c r="I6925">
        <v>58</v>
      </c>
      <c r="J6925" s="1">
        <v>45633</v>
      </c>
      <c r="K6925" s="2">
        <v>0.3125</v>
      </c>
      <c r="L6925" t="str" cm="1">
        <f t="array" ref="L6925">_xlfn.IFS(
Table1[[#This Row],[Patient Age]]&gt;=70,"70-79",
Table1[[#This Row],[Patient Age]]&gt;=60,"60-69",
Table1[[#This Row],[Patient Age]]&gt;=50,"50-59",
Table1[[#This Row],[Patient Age]]&gt;=40,"40-49",
Table1[[#This Row],[Patient Age]]&gt;=30,"30-39",
Table1[[#This Row],[Patient Age]]&gt;=20,"20-29",
Table1[[#This Row],[Patient Age]]&gt;=10,"10-19",
TRUE,"0-9"
)</f>
        <v>10-19</v>
      </c>
      <c r="M6925" t="str">
        <f>IF(Table1[[#This Row],[Patient Waittime]]&gt;30,"Delay","Ontime")</f>
        <v>Delay</v>
      </c>
    </row>
    <row r="6926" spans="1:13" x14ac:dyDescent="0.2">
      <c r="A6926" t="s">
        <v>13857</v>
      </c>
      <c r="B6926" t="s">
        <v>13858</v>
      </c>
      <c r="C6926" t="s">
        <v>21</v>
      </c>
      <c r="D6926">
        <v>28</v>
      </c>
      <c r="E6926" t="s">
        <v>13</v>
      </c>
      <c r="F6926" t="s">
        <v>18449</v>
      </c>
      <c r="G6926" t="s">
        <v>18</v>
      </c>
      <c r="H6926">
        <v>1</v>
      </c>
      <c r="I6926">
        <v>20</v>
      </c>
      <c r="J6926" s="1">
        <v>45265</v>
      </c>
      <c r="K6926" s="2">
        <v>0.48055555555555557</v>
      </c>
      <c r="L6926" t="str" cm="1">
        <f t="array" ref="L6926">_xlfn.IFS(
Table1[[#This Row],[Patient Age]]&gt;=70,"70-79",
Table1[[#This Row],[Patient Age]]&gt;=60,"60-69",
Table1[[#This Row],[Patient Age]]&gt;=50,"50-59",
Table1[[#This Row],[Patient Age]]&gt;=40,"40-49",
Table1[[#This Row],[Patient Age]]&gt;=30,"30-39",
Table1[[#This Row],[Patient Age]]&gt;=20,"20-29",
Table1[[#This Row],[Patient Age]]&gt;=10,"10-19",
TRUE,"0-9"
)</f>
        <v>20-29</v>
      </c>
      <c r="M6926" t="str">
        <f>IF(Table1[[#This Row],[Patient Waittime]]&gt;30,"Delay","Ontime")</f>
        <v>Ontime</v>
      </c>
    </row>
    <row r="6927" spans="1:13" x14ac:dyDescent="0.2">
      <c r="A6927" t="s">
        <v>13859</v>
      </c>
      <c r="B6927" t="s">
        <v>13860</v>
      </c>
      <c r="C6927" t="s">
        <v>21</v>
      </c>
      <c r="D6927">
        <v>63</v>
      </c>
      <c r="E6927" t="s">
        <v>13</v>
      </c>
      <c r="F6927" t="s">
        <v>18449</v>
      </c>
      <c r="G6927" t="s">
        <v>18</v>
      </c>
      <c r="H6927">
        <v>1</v>
      </c>
      <c r="I6927">
        <v>20</v>
      </c>
      <c r="J6927" s="1">
        <v>45458</v>
      </c>
      <c r="K6927" s="2">
        <v>0.93125000000000002</v>
      </c>
      <c r="L6927" t="str" cm="1">
        <f t="array" ref="L6927">_xlfn.IFS(
Table1[[#This Row],[Patient Age]]&gt;=70,"70-79",
Table1[[#This Row],[Patient Age]]&gt;=60,"60-69",
Table1[[#This Row],[Patient Age]]&gt;=50,"50-59",
Table1[[#This Row],[Patient Age]]&gt;=40,"40-49",
Table1[[#This Row],[Patient Age]]&gt;=30,"30-39",
Table1[[#This Row],[Patient Age]]&gt;=20,"20-29",
Table1[[#This Row],[Patient Age]]&gt;=10,"10-19",
TRUE,"0-9"
)</f>
        <v>60-69</v>
      </c>
      <c r="M6927" t="str">
        <f>IF(Table1[[#This Row],[Patient Waittime]]&gt;30,"Delay","Ontime")</f>
        <v>Ontime</v>
      </c>
    </row>
    <row r="6928" spans="1:13" x14ac:dyDescent="0.2">
      <c r="A6928" t="s">
        <v>13861</v>
      </c>
      <c r="B6928" t="s">
        <v>13862</v>
      </c>
      <c r="C6928" t="s">
        <v>21</v>
      </c>
      <c r="D6928">
        <v>3</v>
      </c>
      <c r="E6928" t="s">
        <v>13</v>
      </c>
      <c r="F6928" t="s">
        <v>18449</v>
      </c>
      <c r="G6928" t="s">
        <v>18</v>
      </c>
      <c r="H6928">
        <v>1</v>
      </c>
      <c r="I6928">
        <v>39</v>
      </c>
      <c r="J6928" s="1">
        <v>44969</v>
      </c>
      <c r="K6928" s="2">
        <v>5.9027777777777776E-2</v>
      </c>
      <c r="L6928" t="str" cm="1">
        <f t="array" ref="L6928">_xlfn.IFS(
Table1[[#This Row],[Patient Age]]&gt;=70,"70-79",
Table1[[#This Row],[Patient Age]]&gt;=60,"60-69",
Table1[[#This Row],[Patient Age]]&gt;=50,"50-59",
Table1[[#This Row],[Patient Age]]&gt;=40,"40-49",
Table1[[#This Row],[Patient Age]]&gt;=30,"30-39",
Table1[[#This Row],[Patient Age]]&gt;=20,"20-29",
Table1[[#This Row],[Patient Age]]&gt;=10,"10-19",
TRUE,"0-9"
)</f>
        <v>0-9</v>
      </c>
      <c r="M6928" t="str">
        <f>IF(Table1[[#This Row],[Patient Waittime]]&gt;30,"Delay","Ontime")</f>
        <v>Delay</v>
      </c>
    </row>
    <row r="6929" spans="1:13" x14ac:dyDescent="0.2">
      <c r="A6929" t="s">
        <v>13863</v>
      </c>
      <c r="B6929" t="s">
        <v>13864</v>
      </c>
      <c r="C6929" t="s">
        <v>21</v>
      </c>
      <c r="D6929">
        <v>73</v>
      </c>
      <c r="E6929" t="s">
        <v>13</v>
      </c>
      <c r="F6929" t="s">
        <v>18449</v>
      </c>
      <c r="G6929" t="s">
        <v>18</v>
      </c>
      <c r="H6929">
        <v>1</v>
      </c>
      <c r="I6929">
        <v>17</v>
      </c>
      <c r="J6929" s="1">
        <v>45275</v>
      </c>
      <c r="K6929" s="2">
        <v>0.53333333333333333</v>
      </c>
      <c r="L6929" t="str" cm="1">
        <f t="array" ref="L6929">_xlfn.IFS(
Table1[[#This Row],[Patient Age]]&gt;=70,"70-79",
Table1[[#This Row],[Patient Age]]&gt;=60,"60-69",
Table1[[#This Row],[Patient Age]]&gt;=50,"50-59",
Table1[[#This Row],[Patient Age]]&gt;=40,"40-49",
Table1[[#This Row],[Patient Age]]&gt;=30,"30-39",
Table1[[#This Row],[Patient Age]]&gt;=20,"20-29",
Table1[[#This Row],[Patient Age]]&gt;=10,"10-19",
TRUE,"0-9"
)</f>
        <v>70-79</v>
      </c>
      <c r="M6929" t="str">
        <f>IF(Table1[[#This Row],[Patient Waittime]]&gt;30,"Delay","Ontime")</f>
        <v>Ontime</v>
      </c>
    </row>
    <row r="6930" spans="1:13" x14ac:dyDescent="0.2">
      <c r="A6930" t="s">
        <v>13865</v>
      </c>
      <c r="B6930" t="s">
        <v>13866</v>
      </c>
      <c r="C6930" t="s">
        <v>21</v>
      </c>
      <c r="D6930">
        <v>3</v>
      </c>
      <c r="E6930" t="s">
        <v>13</v>
      </c>
      <c r="F6930" t="s">
        <v>18449</v>
      </c>
      <c r="G6930" t="s">
        <v>18</v>
      </c>
      <c r="H6930">
        <v>1</v>
      </c>
      <c r="I6930">
        <v>51</v>
      </c>
      <c r="J6930" s="1">
        <v>45603</v>
      </c>
      <c r="K6930" s="2">
        <v>9.8611111111111108E-2</v>
      </c>
      <c r="L6930" t="str" cm="1">
        <f t="array" ref="L6930">_xlfn.IFS(
Table1[[#This Row],[Patient Age]]&gt;=70,"70-79",
Table1[[#This Row],[Patient Age]]&gt;=60,"60-69",
Table1[[#This Row],[Patient Age]]&gt;=50,"50-59",
Table1[[#This Row],[Patient Age]]&gt;=40,"40-49",
Table1[[#This Row],[Patient Age]]&gt;=30,"30-39",
Table1[[#This Row],[Patient Age]]&gt;=20,"20-29",
Table1[[#This Row],[Patient Age]]&gt;=10,"10-19",
TRUE,"0-9"
)</f>
        <v>0-9</v>
      </c>
      <c r="M6930" t="str">
        <f>IF(Table1[[#This Row],[Patient Waittime]]&gt;30,"Delay","Ontime")</f>
        <v>Delay</v>
      </c>
    </row>
    <row r="6931" spans="1:13" x14ac:dyDescent="0.2">
      <c r="A6931" t="s">
        <v>13867</v>
      </c>
      <c r="B6931" t="s">
        <v>13868</v>
      </c>
      <c r="C6931" t="s">
        <v>21</v>
      </c>
      <c r="D6931">
        <v>58</v>
      </c>
      <c r="E6931" t="s">
        <v>13</v>
      </c>
      <c r="F6931" t="s">
        <v>18449</v>
      </c>
      <c r="G6931" t="s">
        <v>18</v>
      </c>
      <c r="H6931">
        <v>2</v>
      </c>
      <c r="I6931">
        <v>15</v>
      </c>
      <c r="J6931" s="1">
        <v>45502</v>
      </c>
      <c r="K6931" s="2">
        <v>0.52013888888888893</v>
      </c>
      <c r="L6931" t="str" cm="1">
        <f t="array" ref="L6931">_xlfn.IFS(
Table1[[#This Row],[Patient Age]]&gt;=70,"70-79",
Table1[[#This Row],[Patient Age]]&gt;=60,"60-69",
Table1[[#This Row],[Patient Age]]&gt;=50,"50-59",
Table1[[#This Row],[Patient Age]]&gt;=40,"40-49",
Table1[[#This Row],[Patient Age]]&gt;=30,"30-39",
Table1[[#This Row],[Patient Age]]&gt;=20,"20-29",
Table1[[#This Row],[Patient Age]]&gt;=10,"10-19",
TRUE,"0-9"
)</f>
        <v>50-59</v>
      </c>
      <c r="M6931" t="str">
        <f>IF(Table1[[#This Row],[Patient Waittime]]&gt;30,"Delay","Ontime")</f>
        <v>Ontime</v>
      </c>
    </row>
    <row r="6932" spans="1:13" x14ac:dyDescent="0.2">
      <c r="A6932" t="s">
        <v>13869</v>
      </c>
      <c r="B6932" t="s">
        <v>13870</v>
      </c>
      <c r="C6932" t="s">
        <v>21</v>
      </c>
      <c r="D6932">
        <v>47</v>
      </c>
      <c r="E6932" t="s">
        <v>13</v>
      </c>
      <c r="F6932" t="s">
        <v>18449</v>
      </c>
      <c r="G6932" t="s">
        <v>18</v>
      </c>
      <c r="H6932">
        <v>2</v>
      </c>
      <c r="I6932">
        <v>39</v>
      </c>
      <c r="J6932" s="1">
        <v>45571</v>
      </c>
      <c r="K6932" s="2">
        <v>0.62847222222222221</v>
      </c>
      <c r="L6932" t="str" cm="1">
        <f t="array" ref="L6932">_xlfn.IFS(
Table1[[#This Row],[Patient Age]]&gt;=70,"70-79",
Table1[[#This Row],[Patient Age]]&gt;=60,"60-69",
Table1[[#This Row],[Patient Age]]&gt;=50,"50-59",
Table1[[#This Row],[Patient Age]]&gt;=40,"40-49",
Table1[[#This Row],[Patient Age]]&gt;=30,"30-39",
Table1[[#This Row],[Patient Age]]&gt;=20,"20-29",
Table1[[#This Row],[Patient Age]]&gt;=10,"10-19",
TRUE,"0-9"
)</f>
        <v>40-49</v>
      </c>
      <c r="M6932" t="str">
        <f>IF(Table1[[#This Row],[Patient Waittime]]&gt;30,"Delay","Ontime")</f>
        <v>Delay</v>
      </c>
    </row>
    <row r="6933" spans="1:13" x14ac:dyDescent="0.2">
      <c r="A6933" t="s">
        <v>13871</v>
      </c>
      <c r="B6933" t="s">
        <v>13872</v>
      </c>
      <c r="C6933" t="s">
        <v>21</v>
      </c>
      <c r="D6933">
        <v>27</v>
      </c>
      <c r="E6933" t="s">
        <v>13</v>
      </c>
      <c r="F6933" t="s">
        <v>18449</v>
      </c>
      <c r="G6933" t="s">
        <v>18</v>
      </c>
      <c r="H6933">
        <v>2</v>
      </c>
      <c r="I6933">
        <v>42</v>
      </c>
      <c r="J6933" s="1">
        <v>45149</v>
      </c>
      <c r="K6933" s="2">
        <v>0.67013888888888884</v>
      </c>
      <c r="L6933" t="str" cm="1">
        <f t="array" ref="L6933">_xlfn.IFS(
Table1[[#This Row],[Patient Age]]&gt;=70,"70-79",
Table1[[#This Row],[Patient Age]]&gt;=60,"60-69",
Table1[[#This Row],[Patient Age]]&gt;=50,"50-59",
Table1[[#This Row],[Patient Age]]&gt;=40,"40-49",
Table1[[#This Row],[Patient Age]]&gt;=30,"30-39",
Table1[[#This Row],[Patient Age]]&gt;=20,"20-29",
Table1[[#This Row],[Patient Age]]&gt;=10,"10-19",
TRUE,"0-9"
)</f>
        <v>20-29</v>
      </c>
      <c r="M6933" t="str">
        <f>IF(Table1[[#This Row],[Patient Waittime]]&gt;30,"Delay","Ontime")</f>
        <v>Delay</v>
      </c>
    </row>
    <row r="6934" spans="1:13" x14ac:dyDescent="0.2">
      <c r="A6934" t="s">
        <v>13873</v>
      </c>
      <c r="B6934" t="s">
        <v>13874</v>
      </c>
      <c r="C6934" t="s">
        <v>21</v>
      </c>
      <c r="D6934">
        <v>18</v>
      </c>
      <c r="E6934" t="s">
        <v>13</v>
      </c>
      <c r="F6934" t="s">
        <v>18449</v>
      </c>
      <c r="G6934" t="s">
        <v>18</v>
      </c>
      <c r="H6934">
        <v>2</v>
      </c>
      <c r="I6934">
        <v>41</v>
      </c>
      <c r="J6934" s="1">
        <v>45156</v>
      </c>
      <c r="K6934" s="2">
        <v>0.68958333333333333</v>
      </c>
      <c r="L6934" t="str" cm="1">
        <f t="array" ref="L6934">_xlfn.IFS(
Table1[[#This Row],[Patient Age]]&gt;=70,"70-79",
Table1[[#This Row],[Patient Age]]&gt;=60,"60-69",
Table1[[#This Row],[Patient Age]]&gt;=50,"50-59",
Table1[[#This Row],[Patient Age]]&gt;=40,"40-49",
Table1[[#This Row],[Patient Age]]&gt;=30,"30-39",
Table1[[#This Row],[Patient Age]]&gt;=20,"20-29",
Table1[[#This Row],[Patient Age]]&gt;=10,"10-19",
TRUE,"0-9"
)</f>
        <v>10-19</v>
      </c>
      <c r="M6934" t="str">
        <f>IF(Table1[[#This Row],[Patient Waittime]]&gt;30,"Delay","Ontime")</f>
        <v>Delay</v>
      </c>
    </row>
    <row r="6935" spans="1:13" x14ac:dyDescent="0.2">
      <c r="A6935" t="s">
        <v>13875</v>
      </c>
      <c r="B6935" t="s">
        <v>13876</v>
      </c>
      <c r="C6935" t="s">
        <v>21</v>
      </c>
      <c r="D6935">
        <v>70</v>
      </c>
      <c r="E6935" t="s">
        <v>13</v>
      </c>
      <c r="F6935" t="s">
        <v>18449</v>
      </c>
      <c r="G6935" t="s">
        <v>18</v>
      </c>
      <c r="H6935">
        <v>2</v>
      </c>
      <c r="I6935">
        <v>20</v>
      </c>
      <c r="J6935" s="1">
        <v>45488</v>
      </c>
      <c r="K6935" s="2">
        <v>0.90138888888888891</v>
      </c>
      <c r="L6935" t="str" cm="1">
        <f t="array" ref="L6935">_xlfn.IFS(
Table1[[#This Row],[Patient Age]]&gt;=70,"70-79",
Table1[[#This Row],[Patient Age]]&gt;=60,"60-69",
Table1[[#This Row],[Patient Age]]&gt;=50,"50-59",
Table1[[#This Row],[Patient Age]]&gt;=40,"40-49",
Table1[[#This Row],[Patient Age]]&gt;=30,"30-39",
Table1[[#This Row],[Patient Age]]&gt;=20,"20-29",
Table1[[#This Row],[Patient Age]]&gt;=10,"10-19",
TRUE,"0-9"
)</f>
        <v>70-79</v>
      </c>
      <c r="M6935" t="str">
        <f>IF(Table1[[#This Row],[Patient Waittime]]&gt;30,"Delay","Ontime")</f>
        <v>Ontime</v>
      </c>
    </row>
    <row r="6936" spans="1:13" x14ac:dyDescent="0.2">
      <c r="A6936" t="s">
        <v>13877</v>
      </c>
      <c r="B6936" t="s">
        <v>13878</v>
      </c>
      <c r="C6936" t="s">
        <v>21</v>
      </c>
      <c r="D6936">
        <v>7</v>
      </c>
      <c r="E6936" t="s">
        <v>13</v>
      </c>
      <c r="F6936" t="s">
        <v>18449</v>
      </c>
      <c r="G6936" t="s">
        <v>18</v>
      </c>
      <c r="H6936">
        <v>2</v>
      </c>
      <c r="I6936">
        <v>41</v>
      </c>
      <c r="J6936" s="1">
        <v>45161</v>
      </c>
      <c r="K6936" s="2">
        <v>0.1763888888888889</v>
      </c>
      <c r="L6936" t="str" cm="1">
        <f t="array" ref="L6936">_xlfn.IFS(
Table1[[#This Row],[Patient Age]]&gt;=70,"70-79",
Table1[[#This Row],[Patient Age]]&gt;=60,"60-69",
Table1[[#This Row],[Patient Age]]&gt;=50,"50-59",
Table1[[#This Row],[Patient Age]]&gt;=40,"40-49",
Table1[[#This Row],[Patient Age]]&gt;=30,"30-39",
Table1[[#This Row],[Patient Age]]&gt;=20,"20-29",
Table1[[#This Row],[Patient Age]]&gt;=10,"10-19",
TRUE,"0-9"
)</f>
        <v>0-9</v>
      </c>
      <c r="M6936" t="str">
        <f>IF(Table1[[#This Row],[Patient Waittime]]&gt;30,"Delay","Ontime")</f>
        <v>Delay</v>
      </c>
    </row>
    <row r="6937" spans="1:13" x14ac:dyDescent="0.2">
      <c r="A6937" t="s">
        <v>13879</v>
      </c>
      <c r="B6937" t="s">
        <v>13880</v>
      </c>
      <c r="C6937" t="s">
        <v>21</v>
      </c>
      <c r="D6937">
        <v>71</v>
      </c>
      <c r="E6937" t="s">
        <v>13</v>
      </c>
      <c r="F6937" t="s">
        <v>18449</v>
      </c>
      <c r="G6937" t="s">
        <v>18</v>
      </c>
      <c r="H6937">
        <v>3</v>
      </c>
      <c r="I6937">
        <v>24</v>
      </c>
      <c r="J6937" s="1">
        <v>45464</v>
      </c>
      <c r="K6937" s="2">
        <v>0.57499999999999996</v>
      </c>
      <c r="L6937" t="str" cm="1">
        <f t="array" ref="L6937">_xlfn.IFS(
Table1[[#This Row],[Patient Age]]&gt;=70,"70-79",
Table1[[#This Row],[Patient Age]]&gt;=60,"60-69",
Table1[[#This Row],[Patient Age]]&gt;=50,"50-59",
Table1[[#This Row],[Patient Age]]&gt;=40,"40-49",
Table1[[#This Row],[Patient Age]]&gt;=30,"30-39",
Table1[[#This Row],[Patient Age]]&gt;=20,"20-29",
Table1[[#This Row],[Patient Age]]&gt;=10,"10-19",
TRUE,"0-9"
)</f>
        <v>70-79</v>
      </c>
      <c r="M6937" t="str">
        <f>IF(Table1[[#This Row],[Patient Waittime]]&gt;30,"Delay","Ontime")</f>
        <v>Ontime</v>
      </c>
    </row>
    <row r="6938" spans="1:13" x14ac:dyDescent="0.2">
      <c r="A6938" t="s">
        <v>13881</v>
      </c>
      <c r="B6938" t="s">
        <v>13882</v>
      </c>
      <c r="C6938" t="s">
        <v>21</v>
      </c>
      <c r="D6938">
        <v>49</v>
      </c>
      <c r="E6938" t="s">
        <v>13</v>
      </c>
      <c r="F6938" t="s">
        <v>18449</v>
      </c>
      <c r="G6938" t="s">
        <v>18</v>
      </c>
      <c r="H6938">
        <v>3</v>
      </c>
      <c r="I6938">
        <v>41</v>
      </c>
      <c r="J6938" s="1">
        <v>45418</v>
      </c>
      <c r="K6938" s="2">
        <v>0.48680555555555555</v>
      </c>
      <c r="L6938" t="str" cm="1">
        <f t="array" ref="L6938">_xlfn.IFS(
Table1[[#This Row],[Patient Age]]&gt;=70,"70-79",
Table1[[#This Row],[Patient Age]]&gt;=60,"60-69",
Table1[[#This Row],[Patient Age]]&gt;=50,"50-59",
Table1[[#This Row],[Patient Age]]&gt;=40,"40-49",
Table1[[#This Row],[Patient Age]]&gt;=30,"30-39",
Table1[[#This Row],[Patient Age]]&gt;=20,"20-29",
Table1[[#This Row],[Patient Age]]&gt;=10,"10-19",
TRUE,"0-9"
)</f>
        <v>40-49</v>
      </c>
      <c r="M6938" t="str">
        <f>IF(Table1[[#This Row],[Patient Waittime]]&gt;30,"Delay","Ontime")</f>
        <v>Delay</v>
      </c>
    </row>
    <row r="6939" spans="1:13" x14ac:dyDescent="0.2">
      <c r="A6939" t="s">
        <v>13883</v>
      </c>
      <c r="B6939" t="s">
        <v>13884</v>
      </c>
      <c r="C6939" t="s">
        <v>21</v>
      </c>
      <c r="D6939">
        <v>47</v>
      </c>
      <c r="E6939" t="s">
        <v>13</v>
      </c>
      <c r="F6939" t="s">
        <v>18449</v>
      </c>
      <c r="G6939" t="s">
        <v>18</v>
      </c>
      <c r="H6939">
        <v>3</v>
      </c>
      <c r="I6939">
        <v>33</v>
      </c>
      <c r="J6939" s="1">
        <v>45572</v>
      </c>
      <c r="K6939" s="2">
        <v>0.91597222222222219</v>
      </c>
      <c r="L6939" t="str" cm="1">
        <f t="array" ref="L6939">_xlfn.IFS(
Table1[[#This Row],[Patient Age]]&gt;=70,"70-79",
Table1[[#This Row],[Patient Age]]&gt;=60,"60-69",
Table1[[#This Row],[Patient Age]]&gt;=50,"50-59",
Table1[[#This Row],[Patient Age]]&gt;=40,"40-49",
Table1[[#This Row],[Patient Age]]&gt;=30,"30-39",
Table1[[#This Row],[Patient Age]]&gt;=20,"20-29",
Table1[[#This Row],[Patient Age]]&gt;=10,"10-19",
TRUE,"0-9"
)</f>
        <v>40-49</v>
      </c>
      <c r="M6939" t="str">
        <f>IF(Table1[[#This Row],[Patient Waittime]]&gt;30,"Delay","Ontime")</f>
        <v>Delay</v>
      </c>
    </row>
    <row r="6940" spans="1:13" x14ac:dyDescent="0.2">
      <c r="A6940" t="s">
        <v>13885</v>
      </c>
      <c r="B6940" t="s">
        <v>13886</v>
      </c>
      <c r="C6940" t="s">
        <v>21</v>
      </c>
      <c r="D6940">
        <v>3</v>
      </c>
      <c r="E6940" t="s">
        <v>13</v>
      </c>
      <c r="F6940" t="s">
        <v>18449</v>
      </c>
      <c r="G6940" t="s">
        <v>18</v>
      </c>
      <c r="H6940">
        <v>3</v>
      </c>
      <c r="I6940">
        <v>14</v>
      </c>
      <c r="J6940" s="1">
        <v>45186</v>
      </c>
      <c r="K6940" s="2">
        <v>6.3194444444444442E-2</v>
      </c>
      <c r="L6940" t="str" cm="1">
        <f t="array" ref="L6940">_xlfn.IFS(
Table1[[#This Row],[Patient Age]]&gt;=70,"70-79",
Table1[[#This Row],[Patient Age]]&gt;=60,"60-69",
Table1[[#This Row],[Patient Age]]&gt;=50,"50-59",
Table1[[#This Row],[Patient Age]]&gt;=40,"40-49",
Table1[[#This Row],[Patient Age]]&gt;=30,"30-39",
Table1[[#This Row],[Patient Age]]&gt;=20,"20-29",
Table1[[#This Row],[Patient Age]]&gt;=10,"10-19",
TRUE,"0-9"
)</f>
        <v>0-9</v>
      </c>
      <c r="M6940" t="str">
        <f>IF(Table1[[#This Row],[Patient Waittime]]&gt;30,"Delay","Ontime")</f>
        <v>Ontime</v>
      </c>
    </row>
    <row r="6941" spans="1:13" x14ac:dyDescent="0.2">
      <c r="A6941" t="s">
        <v>13887</v>
      </c>
      <c r="B6941" t="s">
        <v>13888</v>
      </c>
      <c r="C6941" t="s">
        <v>21</v>
      </c>
      <c r="D6941">
        <v>75</v>
      </c>
      <c r="E6941" t="s">
        <v>13</v>
      </c>
      <c r="F6941" t="s">
        <v>18449</v>
      </c>
      <c r="G6941" t="s">
        <v>18</v>
      </c>
      <c r="H6941">
        <v>3</v>
      </c>
      <c r="I6941">
        <v>17</v>
      </c>
      <c r="J6941" s="1">
        <v>45174</v>
      </c>
      <c r="K6941" s="2">
        <v>0.47499999999999998</v>
      </c>
      <c r="L6941" t="str" cm="1">
        <f t="array" ref="L6941">_xlfn.IFS(
Table1[[#This Row],[Patient Age]]&gt;=70,"70-79",
Table1[[#This Row],[Patient Age]]&gt;=60,"60-69",
Table1[[#This Row],[Patient Age]]&gt;=50,"50-59",
Table1[[#This Row],[Patient Age]]&gt;=40,"40-49",
Table1[[#This Row],[Patient Age]]&gt;=30,"30-39",
Table1[[#This Row],[Patient Age]]&gt;=20,"20-29",
Table1[[#This Row],[Patient Age]]&gt;=10,"10-19",
TRUE,"0-9"
)</f>
        <v>70-79</v>
      </c>
      <c r="M6941" t="str">
        <f>IF(Table1[[#This Row],[Patient Waittime]]&gt;30,"Delay","Ontime")</f>
        <v>Ontime</v>
      </c>
    </row>
    <row r="6942" spans="1:13" x14ac:dyDescent="0.2">
      <c r="A6942" t="s">
        <v>13889</v>
      </c>
      <c r="B6942" t="s">
        <v>13890</v>
      </c>
      <c r="C6942" t="s">
        <v>21</v>
      </c>
      <c r="D6942">
        <v>32</v>
      </c>
      <c r="E6942" t="s">
        <v>13</v>
      </c>
      <c r="F6942" t="s">
        <v>18449</v>
      </c>
      <c r="G6942" t="s">
        <v>18</v>
      </c>
      <c r="H6942">
        <v>3</v>
      </c>
      <c r="I6942">
        <v>57</v>
      </c>
      <c r="J6942" s="1">
        <v>45406</v>
      </c>
      <c r="K6942" s="2">
        <v>0.13263888888888889</v>
      </c>
      <c r="L6942" t="str" cm="1">
        <f t="array" ref="L6942">_xlfn.IFS(
Table1[[#This Row],[Patient Age]]&gt;=70,"70-79",
Table1[[#This Row],[Patient Age]]&gt;=60,"60-69",
Table1[[#This Row],[Patient Age]]&gt;=50,"50-59",
Table1[[#This Row],[Patient Age]]&gt;=40,"40-49",
Table1[[#This Row],[Patient Age]]&gt;=30,"30-39",
Table1[[#This Row],[Patient Age]]&gt;=20,"20-29",
Table1[[#This Row],[Patient Age]]&gt;=10,"10-19",
TRUE,"0-9"
)</f>
        <v>30-39</v>
      </c>
      <c r="M6942" t="str">
        <f>IF(Table1[[#This Row],[Patient Waittime]]&gt;30,"Delay","Ontime")</f>
        <v>Delay</v>
      </c>
    </row>
    <row r="6943" spans="1:13" x14ac:dyDescent="0.2">
      <c r="A6943" t="s">
        <v>13891</v>
      </c>
      <c r="B6943" t="s">
        <v>13892</v>
      </c>
      <c r="C6943" t="s">
        <v>21</v>
      </c>
      <c r="D6943">
        <v>53</v>
      </c>
      <c r="E6943" t="s">
        <v>13</v>
      </c>
      <c r="F6943" t="s">
        <v>18449</v>
      </c>
      <c r="G6943" t="s">
        <v>18</v>
      </c>
      <c r="H6943">
        <v>3</v>
      </c>
      <c r="I6943">
        <v>20</v>
      </c>
      <c r="J6943" s="1">
        <v>45452</v>
      </c>
      <c r="K6943" s="2">
        <v>0.38263888888888886</v>
      </c>
      <c r="L6943" t="str" cm="1">
        <f t="array" ref="L6943">_xlfn.IFS(
Table1[[#This Row],[Patient Age]]&gt;=70,"70-79",
Table1[[#This Row],[Patient Age]]&gt;=60,"60-69",
Table1[[#This Row],[Patient Age]]&gt;=50,"50-59",
Table1[[#This Row],[Patient Age]]&gt;=40,"40-49",
Table1[[#This Row],[Patient Age]]&gt;=30,"30-39",
Table1[[#This Row],[Patient Age]]&gt;=20,"20-29",
Table1[[#This Row],[Patient Age]]&gt;=10,"10-19",
TRUE,"0-9"
)</f>
        <v>50-59</v>
      </c>
      <c r="M6943" t="str">
        <f>IF(Table1[[#This Row],[Patient Waittime]]&gt;30,"Delay","Ontime")</f>
        <v>Ontime</v>
      </c>
    </row>
    <row r="6944" spans="1:13" x14ac:dyDescent="0.2">
      <c r="A6944" t="s">
        <v>13893</v>
      </c>
      <c r="B6944" t="s">
        <v>13894</v>
      </c>
      <c r="C6944" t="s">
        <v>21</v>
      </c>
      <c r="D6944">
        <v>12</v>
      </c>
      <c r="E6944" t="s">
        <v>13</v>
      </c>
      <c r="F6944" t="s">
        <v>18449</v>
      </c>
      <c r="G6944" t="s">
        <v>18</v>
      </c>
      <c r="H6944">
        <v>3</v>
      </c>
      <c r="I6944">
        <v>47</v>
      </c>
      <c r="J6944" s="1">
        <v>45105</v>
      </c>
      <c r="K6944" s="2">
        <v>8.3333333333333329E-2</v>
      </c>
      <c r="L6944" t="str" cm="1">
        <f t="array" ref="L6944">_xlfn.IFS(
Table1[[#This Row],[Patient Age]]&gt;=70,"70-79",
Table1[[#This Row],[Patient Age]]&gt;=60,"60-69",
Table1[[#This Row],[Patient Age]]&gt;=50,"50-59",
Table1[[#This Row],[Patient Age]]&gt;=40,"40-49",
Table1[[#This Row],[Patient Age]]&gt;=30,"30-39",
Table1[[#This Row],[Patient Age]]&gt;=20,"20-29",
Table1[[#This Row],[Patient Age]]&gt;=10,"10-19",
TRUE,"0-9"
)</f>
        <v>10-19</v>
      </c>
      <c r="M6944" t="str">
        <f>IF(Table1[[#This Row],[Patient Waittime]]&gt;30,"Delay","Ontime")</f>
        <v>Delay</v>
      </c>
    </row>
    <row r="6945" spans="1:13" x14ac:dyDescent="0.2">
      <c r="A6945" t="s">
        <v>13895</v>
      </c>
      <c r="B6945" t="s">
        <v>13896</v>
      </c>
      <c r="C6945" t="s">
        <v>21</v>
      </c>
      <c r="D6945">
        <v>16</v>
      </c>
      <c r="E6945" t="s">
        <v>13</v>
      </c>
      <c r="F6945" t="s">
        <v>18449</v>
      </c>
      <c r="G6945" t="s">
        <v>18</v>
      </c>
      <c r="H6945">
        <v>4</v>
      </c>
      <c r="I6945">
        <v>17</v>
      </c>
      <c r="J6945" s="1">
        <v>45416</v>
      </c>
      <c r="K6945" s="2">
        <v>0.96250000000000002</v>
      </c>
      <c r="L6945" t="str" cm="1">
        <f t="array" ref="L6945">_xlfn.IFS(
Table1[[#This Row],[Patient Age]]&gt;=70,"70-79",
Table1[[#This Row],[Patient Age]]&gt;=60,"60-69",
Table1[[#This Row],[Patient Age]]&gt;=50,"50-59",
Table1[[#This Row],[Patient Age]]&gt;=40,"40-49",
Table1[[#This Row],[Patient Age]]&gt;=30,"30-39",
Table1[[#This Row],[Patient Age]]&gt;=20,"20-29",
Table1[[#This Row],[Patient Age]]&gt;=10,"10-19",
TRUE,"0-9"
)</f>
        <v>10-19</v>
      </c>
      <c r="M6945" t="str">
        <f>IF(Table1[[#This Row],[Patient Waittime]]&gt;30,"Delay","Ontime")</f>
        <v>Ontime</v>
      </c>
    </row>
    <row r="6946" spans="1:13" x14ac:dyDescent="0.2">
      <c r="A6946" t="s">
        <v>13897</v>
      </c>
      <c r="B6946" t="s">
        <v>13898</v>
      </c>
      <c r="C6946" t="s">
        <v>21</v>
      </c>
      <c r="D6946">
        <v>7</v>
      </c>
      <c r="E6946" t="s">
        <v>13</v>
      </c>
      <c r="F6946" t="s">
        <v>18449</v>
      </c>
      <c r="G6946" t="s">
        <v>18</v>
      </c>
      <c r="H6946">
        <v>4</v>
      </c>
      <c r="I6946">
        <v>41</v>
      </c>
      <c r="J6946" s="1">
        <v>45563</v>
      </c>
      <c r="K6946" s="2">
        <v>0.34791666666666665</v>
      </c>
      <c r="L6946" t="str" cm="1">
        <f t="array" ref="L6946">_xlfn.IFS(
Table1[[#This Row],[Patient Age]]&gt;=70,"70-79",
Table1[[#This Row],[Patient Age]]&gt;=60,"60-69",
Table1[[#This Row],[Patient Age]]&gt;=50,"50-59",
Table1[[#This Row],[Patient Age]]&gt;=40,"40-49",
Table1[[#This Row],[Patient Age]]&gt;=30,"30-39",
Table1[[#This Row],[Patient Age]]&gt;=20,"20-29",
Table1[[#This Row],[Patient Age]]&gt;=10,"10-19",
TRUE,"0-9"
)</f>
        <v>0-9</v>
      </c>
      <c r="M6946" t="str">
        <f>IF(Table1[[#This Row],[Patient Waittime]]&gt;30,"Delay","Ontime")</f>
        <v>Delay</v>
      </c>
    </row>
    <row r="6947" spans="1:13" x14ac:dyDescent="0.2">
      <c r="A6947" t="s">
        <v>13899</v>
      </c>
      <c r="B6947" t="s">
        <v>13900</v>
      </c>
      <c r="C6947" t="s">
        <v>21</v>
      </c>
      <c r="D6947">
        <v>39</v>
      </c>
      <c r="E6947" t="s">
        <v>13</v>
      </c>
      <c r="F6947" t="s">
        <v>18449</v>
      </c>
      <c r="G6947" t="s">
        <v>18</v>
      </c>
      <c r="H6947">
        <v>4</v>
      </c>
      <c r="I6947">
        <v>48</v>
      </c>
      <c r="J6947" s="1">
        <v>45449</v>
      </c>
      <c r="K6947" s="2">
        <v>0.60347222222222219</v>
      </c>
      <c r="L6947" t="str" cm="1">
        <f t="array" ref="L6947">_xlfn.IFS(
Table1[[#This Row],[Patient Age]]&gt;=70,"70-79",
Table1[[#This Row],[Patient Age]]&gt;=60,"60-69",
Table1[[#This Row],[Patient Age]]&gt;=50,"50-59",
Table1[[#This Row],[Patient Age]]&gt;=40,"40-49",
Table1[[#This Row],[Patient Age]]&gt;=30,"30-39",
Table1[[#This Row],[Patient Age]]&gt;=20,"20-29",
Table1[[#This Row],[Patient Age]]&gt;=10,"10-19",
TRUE,"0-9"
)</f>
        <v>30-39</v>
      </c>
      <c r="M6947" t="str">
        <f>IF(Table1[[#This Row],[Patient Waittime]]&gt;30,"Delay","Ontime")</f>
        <v>Delay</v>
      </c>
    </row>
    <row r="6948" spans="1:13" x14ac:dyDescent="0.2">
      <c r="A6948" t="s">
        <v>13901</v>
      </c>
      <c r="B6948" t="s">
        <v>13902</v>
      </c>
      <c r="C6948" t="s">
        <v>21</v>
      </c>
      <c r="D6948">
        <v>58</v>
      </c>
      <c r="E6948" t="s">
        <v>13</v>
      </c>
      <c r="F6948" t="s">
        <v>18449</v>
      </c>
      <c r="G6948" t="s">
        <v>18</v>
      </c>
      <c r="H6948">
        <v>4</v>
      </c>
      <c r="I6948">
        <v>59</v>
      </c>
      <c r="J6948" s="1">
        <v>45337</v>
      </c>
      <c r="K6948" s="2">
        <v>0.12013888888888889</v>
      </c>
      <c r="L6948" t="str" cm="1">
        <f t="array" ref="L6948">_xlfn.IFS(
Table1[[#This Row],[Patient Age]]&gt;=70,"70-79",
Table1[[#This Row],[Patient Age]]&gt;=60,"60-69",
Table1[[#This Row],[Patient Age]]&gt;=50,"50-59",
Table1[[#This Row],[Patient Age]]&gt;=40,"40-49",
Table1[[#This Row],[Patient Age]]&gt;=30,"30-39",
Table1[[#This Row],[Patient Age]]&gt;=20,"20-29",
Table1[[#This Row],[Patient Age]]&gt;=10,"10-19",
TRUE,"0-9"
)</f>
        <v>50-59</v>
      </c>
      <c r="M6948" t="str">
        <f>IF(Table1[[#This Row],[Patient Waittime]]&gt;30,"Delay","Ontime")</f>
        <v>Delay</v>
      </c>
    </row>
    <row r="6949" spans="1:13" x14ac:dyDescent="0.2">
      <c r="A6949" t="s">
        <v>13903</v>
      </c>
      <c r="B6949" t="s">
        <v>13904</v>
      </c>
      <c r="C6949" t="s">
        <v>21</v>
      </c>
      <c r="D6949">
        <v>71</v>
      </c>
      <c r="E6949" t="s">
        <v>13</v>
      </c>
      <c r="F6949" t="s">
        <v>18449</v>
      </c>
      <c r="G6949" t="s">
        <v>18</v>
      </c>
      <c r="H6949">
        <v>4</v>
      </c>
      <c r="I6949">
        <v>21</v>
      </c>
      <c r="J6949" s="1">
        <v>45240</v>
      </c>
      <c r="K6949" s="2">
        <v>0.64652777777777781</v>
      </c>
      <c r="L6949" t="str" cm="1">
        <f t="array" ref="L6949">_xlfn.IFS(
Table1[[#This Row],[Patient Age]]&gt;=70,"70-79",
Table1[[#This Row],[Patient Age]]&gt;=60,"60-69",
Table1[[#This Row],[Patient Age]]&gt;=50,"50-59",
Table1[[#This Row],[Patient Age]]&gt;=40,"40-49",
Table1[[#This Row],[Patient Age]]&gt;=30,"30-39",
Table1[[#This Row],[Patient Age]]&gt;=20,"20-29",
Table1[[#This Row],[Patient Age]]&gt;=10,"10-19",
TRUE,"0-9"
)</f>
        <v>70-79</v>
      </c>
      <c r="M6949" t="str">
        <f>IF(Table1[[#This Row],[Patient Waittime]]&gt;30,"Delay","Ontime")</f>
        <v>Ontime</v>
      </c>
    </row>
    <row r="6950" spans="1:13" x14ac:dyDescent="0.2">
      <c r="A6950" t="s">
        <v>13905</v>
      </c>
      <c r="B6950" t="s">
        <v>13906</v>
      </c>
      <c r="C6950" t="s">
        <v>21</v>
      </c>
      <c r="D6950">
        <v>13</v>
      </c>
      <c r="E6950" t="s">
        <v>13</v>
      </c>
      <c r="F6950" t="s">
        <v>18449</v>
      </c>
      <c r="G6950" t="s">
        <v>18</v>
      </c>
      <c r="H6950">
        <v>4</v>
      </c>
      <c r="I6950">
        <v>19</v>
      </c>
      <c r="J6950" s="1">
        <v>45165</v>
      </c>
      <c r="K6950" s="2">
        <v>0.8881944444444444</v>
      </c>
      <c r="L6950" t="str" cm="1">
        <f t="array" ref="L6950">_xlfn.IFS(
Table1[[#This Row],[Patient Age]]&gt;=70,"70-79",
Table1[[#This Row],[Patient Age]]&gt;=60,"60-69",
Table1[[#This Row],[Patient Age]]&gt;=50,"50-59",
Table1[[#This Row],[Patient Age]]&gt;=40,"40-49",
Table1[[#This Row],[Patient Age]]&gt;=30,"30-39",
Table1[[#This Row],[Patient Age]]&gt;=20,"20-29",
Table1[[#This Row],[Patient Age]]&gt;=10,"10-19",
TRUE,"0-9"
)</f>
        <v>10-19</v>
      </c>
      <c r="M6950" t="str">
        <f>IF(Table1[[#This Row],[Patient Waittime]]&gt;30,"Delay","Ontime")</f>
        <v>Ontime</v>
      </c>
    </row>
    <row r="6951" spans="1:13" x14ac:dyDescent="0.2">
      <c r="A6951" t="s">
        <v>13907</v>
      </c>
      <c r="B6951" t="s">
        <v>13908</v>
      </c>
      <c r="C6951" t="s">
        <v>21</v>
      </c>
      <c r="D6951">
        <v>72</v>
      </c>
      <c r="E6951" t="s">
        <v>13</v>
      </c>
      <c r="F6951" t="s">
        <v>18449</v>
      </c>
      <c r="G6951" t="s">
        <v>18</v>
      </c>
      <c r="H6951">
        <v>4</v>
      </c>
      <c r="I6951">
        <v>29</v>
      </c>
      <c r="J6951" s="1">
        <v>45494</v>
      </c>
      <c r="K6951" s="2">
        <v>0.23333333333333334</v>
      </c>
      <c r="L6951" t="str" cm="1">
        <f t="array" ref="L6951">_xlfn.IFS(
Table1[[#This Row],[Patient Age]]&gt;=70,"70-79",
Table1[[#This Row],[Patient Age]]&gt;=60,"60-69",
Table1[[#This Row],[Patient Age]]&gt;=50,"50-59",
Table1[[#This Row],[Patient Age]]&gt;=40,"40-49",
Table1[[#This Row],[Patient Age]]&gt;=30,"30-39",
Table1[[#This Row],[Patient Age]]&gt;=20,"20-29",
Table1[[#This Row],[Patient Age]]&gt;=10,"10-19",
TRUE,"0-9"
)</f>
        <v>70-79</v>
      </c>
      <c r="M6951" t="str">
        <f>IF(Table1[[#This Row],[Patient Waittime]]&gt;30,"Delay","Ontime")</f>
        <v>Ontime</v>
      </c>
    </row>
    <row r="6952" spans="1:13" x14ac:dyDescent="0.2">
      <c r="A6952" t="s">
        <v>13909</v>
      </c>
      <c r="B6952" t="s">
        <v>13910</v>
      </c>
      <c r="C6952" t="s">
        <v>21</v>
      </c>
      <c r="D6952">
        <v>10</v>
      </c>
      <c r="E6952" t="s">
        <v>13</v>
      </c>
      <c r="F6952" t="s">
        <v>18449</v>
      </c>
      <c r="G6952" t="s">
        <v>18</v>
      </c>
      <c r="H6952">
        <v>4</v>
      </c>
      <c r="I6952">
        <v>44</v>
      </c>
      <c r="J6952" s="1">
        <v>45060</v>
      </c>
      <c r="K6952" s="2">
        <v>0.78125</v>
      </c>
      <c r="L6952" t="str" cm="1">
        <f t="array" ref="L6952">_xlfn.IFS(
Table1[[#This Row],[Patient Age]]&gt;=70,"70-79",
Table1[[#This Row],[Patient Age]]&gt;=60,"60-69",
Table1[[#This Row],[Patient Age]]&gt;=50,"50-59",
Table1[[#This Row],[Patient Age]]&gt;=40,"40-49",
Table1[[#This Row],[Patient Age]]&gt;=30,"30-39",
Table1[[#This Row],[Patient Age]]&gt;=20,"20-29",
Table1[[#This Row],[Patient Age]]&gt;=10,"10-19",
TRUE,"0-9"
)</f>
        <v>10-19</v>
      </c>
      <c r="M6952" t="str">
        <f>IF(Table1[[#This Row],[Patient Waittime]]&gt;30,"Delay","Ontime")</f>
        <v>Delay</v>
      </c>
    </row>
    <row r="6953" spans="1:13" x14ac:dyDescent="0.2">
      <c r="A6953" t="s">
        <v>13911</v>
      </c>
      <c r="B6953" t="s">
        <v>13912</v>
      </c>
      <c r="C6953" t="s">
        <v>21</v>
      </c>
      <c r="D6953">
        <v>23</v>
      </c>
      <c r="E6953" t="s">
        <v>13</v>
      </c>
      <c r="F6953" t="s">
        <v>18449</v>
      </c>
      <c r="G6953" t="s">
        <v>18</v>
      </c>
      <c r="H6953">
        <v>4</v>
      </c>
      <c r="I6953">
        <v>44</v>
      </c>
      <c r="J6953" s="1">
        <v>45497</v>
      </c>
      <c r="K6953" s="2">
        <v>0.83472222222222225</v>
      </c>
      <c r="L6953" t="str" cm="1">
        <f t="array" ref="L6953">_xlfn.IFS(
Table1[[#This Row],[Patient Age]]&gt;=70,"70-79",
Table1[[#This Row],[Patient Age]]&gt;=60,"60-69",
Table1[[#This Row],[Patient Age]]&gt;=50,"50-59",
Table1[[#This Row],[Patient Age]]&gt;=40,"40-49",
Table1[[#This Row],[Patient Age]]&gt;=30,"30-39",
Table1[[#This Row],[Patient Age]]&gt;=20,"20-29",
Table1[[#This Row],[Patient Age]]&gt;=10,"10-19",
TRUE,"0-9"
)</f>
        <v>20-29</v>
      </c>
      <c r="M6953" t="str">
        <f>IF(Table1[[#This Row],[Patient Waittime]]&gt;30,"Delay","Ontime")</f>
        <v>Delay</v>
      </c>
    </row>
    <row r="6954" spans="1:13" x14ac:dyDescent="0.2">
      <c r="A6954" t="s">
        <v>13913</v>
      </c>
      <c r="B6954" t="s">
        <v>13914</v>
      </c>
      <c r="C6954" t="s">
        <v>21</v>
      </c>
      <c r="D6954">
        <v>1</v>
      </c>
      <c r="E6954" t="s">
        <v>13</v>
      </c>
      <c r="F6954" t="s">
        <v>18449</v>
      </c>
      <c r="G6954" t="s">
        <v>18</v>
      </c>
      <c r="H6954">
        <v>4</v>
      </c>
      <c r="I6954">
        <v>27</v>
      </c>
      <c r="J6954" s="1">
        <v>45063</v>
      </c>
      <c r="K6954" s="2">
        <v>0.6743055555555556</v>
      </c>
      <c r="L6954" t="str" cm="1">
        <f t="array" ref="L6954">_xlfn.IFS(
Table1[[#This Row],[Patient Age]]&gt;=70,"70-79",
Table1[[#This Row],[Patient Age]]&gt;=60,"60-69",
Table1[[#This Row],[Patient Age]]&gt;=50,"50-59",
Table1[[#This Row],[Patient Age]]&gt;=40,"40-49",
Table1[[#This Row],[Patient Age]]&gt;=30,"30-39",
Table1[[#This Row],[Patient Age]]&gt;=20,"20-29",
Table1[[#This Row],[Patient Age]]&gt;=10,"10-19",
TRUE,"0-9"
)</f>
        <v>0-9</v>
      </c>
      <c r="M6954" t="str">
        <f>IF(Table1[[#This Row],[Patient Waittime]]&gt;30,"Delay","Ontime")</f>
        <v>Ontime</v>
      </c>
    </row>
    <row r="6955" spans="1:13" x14ac:dyDescent="0.2">
      <c r="A6955" t="s">
        <v>13915</v>
      </c>
      <c r="B6955" t="s">
        <v>13916</v>
      </c>
      <c r="C6955" t="s">
        <v>21</v>
      </c>
      <c r="D6955">
        <v>22</v>
      </c>
      <c r="E6955" t="s">
        <v>13</v>
      </c>
      <c r="F6955" t="s">
        <v>18449</v>
      </c>
      <c r="G6955" t="s">
        <v>18</v>
      </c>
      <c r="H6955">
        <v>5</v>
      </c>
      <c r="I6955">
        <v>43</v>
      </c>
      <c r="J6955" s="1">
        <v>45300</v>
      </c>
      <c r="K6955" s="2">
        <v>0.97638888888888886</v>
      </c>
      <c r="L6955" t="str" cm="1">
        <f t="array" ref="L6955">_xlfn.IFS(
Table1[[#This Row],[Patient Age]]&gt;=70,"70-79",
Table1[[#This Row],[Patient Age]]&gt;=60,"60-69",
Table1[[#This Row],[Patient Age]]&gt;=50,"50-59",
Table1[[#This Row],[Patient Age]]&gt;=40,"40-49",
Table1[[#This Row],[Patient Age]]&gt;=30,"30-39",
Table1[[#This Row],[Patient Age]]&gt;=20,"20-29",
Table1[[#This Row],[Patient Age]]&gt;=10,"10-19",
TRUE,"0-9"
)</f>
        <v>20-29</v>
      </c>
      <c r="M6955" t="str">
        <f>IF(Table1[[#This Row],[Patient Waittime]]&gt;30,"Delay","Ontime")</f>
        <v>Delay</v>
      </c>
    </row>
    <row r="6956" spans="1:13" x14ac:dyDescent="0.2">
      <c r="A6956" t="s">
        <v>13917</v>
      </c>
      <c r="B6956" t="s">
        <v>13918</v>
      </c>
      <c r="C6956" t="s">
        <v>21</v>
      </c>
      <c r="D6956">
        <v>31</v>
      </c>
      <c r="E6956" t="s">
        <v>13</v>
      </c>
      <c r="F6956" t="s">
        <v>18449</v>
      </c>
      <c r="G6956" t="s">
        <v>18</v>
      </c>
      <c r="H6956">
        <v>5</v>
      </c>
      <c r="I6956">
        <v>58</v>
      </c>
      <c r="J6956" s="1">
        <v>45396</v>
      </c>
      <c r="K6956" s="2">
        <v>0.60486111111111107</v>
      </c>
      <c r="L6956" t="str" cm="1">
        <f t="array" ref="L6956">_xlfn.IFS(
Table1[[#This Row],[Patient Age]]&gt;=70,"70-79",
Table1[[#This Row],[Patient Age]]&gt;=60,"60-69",
Table1[[#This Row],[Patient Age]]&gt;=50,"50-59",
Table1[[#This Row],[Patient Age]]&gt;=40,"40-49",
Table1[[#This Row],[Patient Age]]&gt;=30,"30-39",
Table1[[#This Row],[Patient Age]]&gt;=20,"20-29",
Table1[[#This Row],[Patient Age]]&gt;=10,"10-19",
TRUE,"0-9"
)</f>
        <v>30-39</v>
      </c>
      <c r="M6956" t="str">
        <f>IF(Table1[[#This Row],[Patient Waittime]]&gt;30,"Delay","Ontime")</f>
        <v>Delay</v>
      </c>
    </row>
    <row r="6957" spans="1:13" x14ac:dyDescent="0.2">
      <c r="A6957" t="s">
        <v>13919</v>
      </c>
      <c r="B6957" t="s">
        <v>13920</v>
      </c>
      <c r="C6957" t="s">
        <v>21</v>
      </c>
      <c r="D6957">
        <v>9</v>
      </c>
      <c r="E6957" t="s">
        <v>13</v>
      </c>
      <c r="F6957" t="s">
        <v>18449</v>
      </c>
      <c r="G6957" t="s">
        <v>18</v>
      </c>
      <c r="H6957">
        <v>5</v>
      </c>
      <c r="I6957">
        <v>13</v>
      </c>
      <c r="J6957" s="1">
        <v>45339</v>
      </c>
      <c r="K6957" s="2">
        <v>0.82291666666666663</v>
      </c>
      <c r="L6957" t="str" cm="1">
        <f t="array" ref="L6957">_xlfn.IFS(
Table1[[#This Row],[Patient Age]]&gt;=70,"70-79",
Table1[[#This Row],[Patient Age]]&gt;=60,"60-69",
Table1[[#This Row],[Patient Age]]&gt;=50,"50-59",
Table1[[#This Row],[Patient Age]]&gt;=40,"40-49",
Table1[[#This Row],[Patient Age]]&gt;=30,"30-39",
Table1[[#This Row],[Patient Age]]&gt;=20,"20-29",
Table1[[#This Row],[Patient Age]]&gt;=10,"10-19",
TRUE,"0-9"
)</f>
        <v>0-9</v>
      </c>
      <c r="M6957" t="str">
        <f>IF(Table1[[#This Row],[Patient Waittime]]&gt;30,"Delay","Ontime")</f>
        <v>Ontime</v>
      </c>
    </row>
    <row r="6958" spans="1:13" x14ac:dyDescent="0.2">
      <c r="A6958" t="s">
        <v>13921</v>
      </c>
      <c r="B6958" t="s">
        <v>13922</v>
      </c>
      <c r="C6958" t="s">
        <v>21</v>
      </c>
      <c r="D6958">
        <v>54</v>
      </c>
      <c r="E6958" t="s">
        <v>13</v>
      </c>
      <c r="F6958" t="s">
        <v>18449</v>
      </c>
      <c r="G6958" t="s">
        <v>18</v>
      </c>
      <c r="H6958">
        <v>5</v>
      </c>
      <c r="I6958">
        <v>54</v>
      </c>
      <c r="J6958" s="1">
        <v>45457</v>
      </c>
      <c r="K6958" s="2">
        <v>0.92152777777777772</v>
      </c>
      <c r="L6958" t="str" cm="1">
        <f t="array" ref="L6958">_xlfn.IFS(
Table1[[#This Row],[Patient Age]]&gt;=70,"70-79",
Table1[[#This Row],[Patient Age]]&gt;=60,"60-69",
Table1[[#This Row],[Patient Age]]&gt;=50,"50-59",
Table1[[#This Row],[Patient Age]]&gt;=40,"40-49",
Table1[[#This Row],[Patient Age]]&gt;=30,"30-39",
Table1[[#This Row],[Patient Age]]&gt;=20,"20-29",
Table1[[#This Row],[Patient Age]]&gt;=10,"10-19",
TRUE,"0-9"
)</f>
        <v>50-59</v>
      </c>
      <c r="M6958" t="str">
        <f>IF(Table1[[#This Row],[Patient Waittime]]&gt;30,"Delay","Ontime")</f>
        <v>Delay</v>
      </c>
    </row>
    <row r="6959" spans="1:13" x14ac:dyDescent="0.2">
      <c r="A6959" t="s">
        <v>13923</v>
      </c>
      <c r="B6959" t="s">
        <v>13924</v>
      </c>
      <c r="C6959" t="s">
        <v>21</v>
      </c>
      <c r="D6959">
        <v>12</v>
      </c>
      <c r="E6959" t="s">
        <v>13</v>
      </c>
      <c r="F6959" t="s">
        <v>18449</v>
      </c>
      <c r="G6959" t="s">
        <v>18</v>
      </c>
      <c r="H6959">
        <v>5</v>
      </c>
      <c r="I6959">
        <v>37</v>
      </c>
      <c r="J6959" s="1">
        <v>45429</v>
      </c>
      <c r="K6959" s="2">
        <v>0.16180555555555556</v>
      </c>
      <c r="L6959" t="str" cm="1">
        <f t="array" ref="L6959">_xlfn.IFS(
Table1[[#This Row],[Patient Age]]&gt;=70,"70-79",
Table1[[#This Row],[Patient Age]]&gt;=60,"60-69",
Table1[[#This Row],[Patient Age]]&gt;=50,"50-59",
Table1[[#This Row],[Patient Age]]&gt;=40,"40-49",
Table1[[#This Row],[Patient Age]]&gt;=30,"30-39",
Table1[[#This Row],[Patient Age]]&gt;=20,"20-29",
Table1[[#This Row],[Patient Age]]&gt;=10,"10-19",
TRUE,"0-9"
)</f>
        <v>10-19</v>
      </c>
      <c r="M6959" t="str">
        <f>IF(Table1[[#This Row],[Patient Waittime]]&gt;30,"Delay","Ontime")</f>
        <v>Delay</v>
      </c>
    </row>
    <row r="6960" spans="1:13" x14ac:dyDescent="0.2">
      <c r="A6960" t="s">
        <v>13925</v>
      </c>
      <c r="B6960" t="s">
        <v>13926</v>
      </c>
      <c r="C6960" t="s">
        <v>21</v>
      </c>
      <c r="D6960">
        <v>42</v>
      </c>
      <c r="E6960" t="s">
        <v>13</v>
      </c>
      <c r="F6960" t="s">
        <v>18449</v>
      </c>
      <c r="G6960" t="s">
        <v>18</v>
      </c>
      <c r="H6960">
        <v>5</v>
      </c>
      <c r="I6960">
        <v>50</v>
      </c>
      <c r="J6960" s="1">
        <v>45601</v>
      </c>
      <c r="K6960" s="2">
        <v>0.96180555555555558</v>
      </c>
      <c r="L6960" t="str" cm="1">
        <f t="array" ref="L6960">_xlfn.IFS(
Table1[[#This Row],[Patient Age]]&gt;=70,"70-79",
Table1[[#This Row],[Patient Age]]&gt;=60,"60-69",
Table1[[#This Row],[Patient Age]]&gt;=50,"50-59",
Table1[[#This Row],[Patient Age]]&gt;=40,"40-49",
Table1[[#This Row],[Patient Age]]&gt;=30,"30-39",
Table1[[#This Row],[Patient Age]]&gt;=20,"20-29",
Table1[[#This Row],[Patient Age]]&gt;=10,"10-19",
TRUE,"0-9"
)</f>
        <v>40-49</v>
      </c>
      <c r="M6960" t="str">
        <f>IF(Table1[[#This Row],[Patient Waittime]]&gt;30,"Delay","Ontime")</f>
        <v>Delay</v>
      </c>
    </row>
    <row r="6961" spans="1:13" x14ac:dyDescent="0.2">
      <c r="A6961" t="s">
        <v>13927</v>
      </c>
      <c r="B6961" t="s">
        <v>13928</v>
      </c>
      <c r="C6961" t="s">
        <v>21</v>
      </c>
      <c r="D6961">
        <v>38</v>
      </c>
      <c r="E6961" t="s">
        <v>13</v>
      </c>
      <c r="F6961" t="s">
        <v>18449</v>
      </c>
      <c r="G6961" t="s">
        <v>18</v>
      </c>
      <c r="H6961">
        <v>6</v>
      </c>
      <c r="I6961">
        <v>57</v>
      </c>
      <c r="J6961" s="1">
        <v>45323</v>
      </c>
      <c r="K6961" s="2">
        <v>0.29652777777777778</v>
      </c>
      <c r="L6961" t="str" cm="1">
        <f t="array" ref="L6961">_xlfn.IFS(
Table1[[#This Row],[Patient Age]]&gt;=70,"70-79",
Table1[[#This Row],[Patient Age]]&gt;=60,"60-69",
Table1[[#This Row],[Patient Age]]&gt;=50,"50-59",
Table1[[#This Row],[Patient Age]]&gt;=40,"40-49",
Table1[[#This Row],[Patient Age]]&gt;=30,"30-39",
Table1[[#This Row],[Patient Age]]&gt;=20,"20-29",
Table1[[#This Row],[Patient Age]]&gt;=10,"10-19",
TRUE,"0-9"
)</f>
        <v>30-39</v>
      </c>
      <c r="M6961" t="str">
        <f>IF(Table1[[#This Row],[Patient Waittime]]&gt;30,"Delay","Ontime")</f>
        <v>Delay</v>
      </c>
    </row>
    <row r="6962" spans="1:13" x14ac:dyDescent="0.2">
      <c r="A6962" t="s">
        <v>13929</v>
      </c>
      <c r="B6962" t="s">
        <v>13930</v>
      </c>
      <c r="C6962" t="s">
        <v>21</v>
      </c>
      <c r="D6962">
        <v>35</v>
      </c>
      <c r="E6962" t="s">
        <v>13</v>
      </c>
      <c r="F6962" t="s">
        <v>18449</v>
      </c>
      <c r="G6962" t="s">
        <v>18</v>
      </c>
      <c r="H6962">
        <v>6</v>
      </c>
      <c r="I6962">
        <v>50</v>
      </c>
      <c r="J6962" s="1">
        <v>45212</v>
      </c>
      <c r="K6962" s="2">
        <v>0.34861111111111109</v>
      </c>
      <c r="L6962" t="str" cm="1">
        <f t="array" ref="L6962">_xlfn.IFS(
Table1[[#This Row],[Patient Age]]&gt;=70,"70-79",
Table1[[#This Row],[Patient Age]]&gt;=60,"60-69",
Table1[[#This Row],[Patient Age]]&gt;=50,"50-59",
Table1[[#This Row],[Patient Age]]&gt;=40,"40-49",
Table1[[#This Row],[Patient Age]]&gt;=30,"30-39",
Table1[[#This Row],[Patient Age]]&gt;=20,"20-29",
Table1[[#This Row],[Patient Age]]&gt;=10,"10-19",
TRUE,"0-9"
)</f>
        <v>30-39</v>
      </c>
      <c r="M6962" t="str">
        <f>IF(Table1[[#This Row],[Patient Waittime]]&gt;30,"Delay","Ontime")</f>
        <v>Delay</v>
      </c>
    </row>
    <row r="6963" spans="1:13" x14ac:dyDescent="0.2">
      <c r="A6963" t="s">
        <v>13931</v>
      </c>
      <c r="B6963" t="s">
        <v>13932</v>
      </c>
      <c r="C6963" t="s">
        <v>21</v>
      </c>
      <c r="D6963">
        <v>19</v>
      </c>
      <c r="E6963" t="s">
        <v>13</v>
      </c>
      <c r="F6963" t="s">
        <v>18449</v>
      </c>
      <c r="G6963" t="s">
        <v>18</v>
      </c>
      <c r="H6963">
        <v>6</v>
      </c>
      <c r="I6963">
        <v>45</v>
      </c>
      <c r="J6963" s="1">
        <v>45324</v>
      </c>
      <c r="K6963" s="2">
        <v>0.13402777777777777</v>
      </c>
      <c r="L6963" t="str" cm="1">
        <f t="array" ref="L6963">_xlfn.IFS(
Table1[[#This Row],[Patient Age]]&gt;=70,"70-79",
Table1[[#This Row],[Patient Age]]&gt;=60,"60-69",
Table1[[#This Row],[Patient Age]]&gt;=50,"50-59",
Table1[[#This Row],[Patient Age]]&gt;=40,"40-49",
Table1[[#This Row],[Patient Age]]&gt;=30,"30-39",
Table1[[#This Row],[Patient Age]]&gt;=20,"20-29",
Table1[[#This Row],[Patient Age]]&gt;=10,"10-19",
TRUE,"0-9"
)</f>
        <v>10-19</v>
      </c>
      <c r="M6963" t="str">
        <f>IF(Table1[[#This Row],[Patient Waittime]]&gt;30,"Delay","Ontime")</f>
        <v>Delay</v>
      </c>
    </row>
    <row r="6964" spans="1:13" x14ac:dyDescent="0.2">
      <c r="A6964" t="s">
        <v>13933</v>
      </c>
      <c r="B6964" t="s">
        <v>13934</v>
      </c>
      <c r="C6964" t="s">
        <v>21</v>
      </c>
      <c r="D6964">
        <v>53</v>
      </c>
      <c r="E6964" t="s">
        <v>13</v>
      </c>
      <c r="F6964" t="s">
        <v>18449</v>
      </c>
      <c r="G6964" t="s">
        <v>18</v>
      </c>
      <c r="H6964">
        <v>6</v>
      </c>
      <c r="I6964">
        <v>41</v>
      </c>
      <c r="J6964" s="1">
        <v>45253</v>
      </c>
      <c r="K6964" s="2">
        <v>4.5138888888888888E-2</v>
      </c>
      <c r="L6964" t="str" cm="1">
        <f t="array" ref="L6964">_xlfn.IFS(
Table1[[#This Row],[Patient Age]]&gt;=70,"70-79",
Table1[[#This Row],[Patient Age]]&gt;=60,"60-69",
Table1[[#This Row],[Patient Age]]&gt;=50,"50-59",
Table1[[#This Row],[Patient Age]]&gt;=40,"40-49",
Table1[[#This Row],[Patient Age]]&gt;=30,"30-39",
Table1[[#This Row],[Patient Age]]&gt;=20,"20-29",
Table1[[#This Row],[Patient Age]]&gt;=10,"10-19",
TRUE,"0-9"
)</f>
        <v>50-59</v>
      </c>
      <c r="M6964" t="str">
        <f>IF(Table1[[#This Row],[Patient Waittime]]&gt;30,"Delay","Ontime")</f>
        <v>Delay</v>
      </c>
    </row>
    <row r="6965" spans="1:13" x14ac:dyDescent="0.2">
      <c r="A6965" t="s">
        <v>13935</v>
      </c>
      <c r="B6965" t="s">
        <v>13936</v>
      </c>
      <c r="C6965" t="s">
        <v>21</v>
      </c>
      <c r="D6965">
        <v>37</v>
      </c>
      <c r="E6965" t="s">
        <v>13</v>
      </c>
      <c r="F6965" t="s">
        <v>18449</v>
      </c>
      <c r="G6965" t="s">
        <v>18</v>
      </c>
      <c r="H6965">
        <v>7</v>
      </c>
      <c r="I6965">
        <v>12</v>
      </c>
      <c r="J6965" s="1">
        <v>45153</v>
      </c>
      <c r="K6965" s="2">
        <v>0.88194444444444442</v>
      </c>
      <c r="L6965" t="str" cm="1">
        <f t="array" ref="L6965">_xlfn.IFS(
Table1[[#This Row],[Patient Age]]&gt;=70,"70-79",
Table1[[#This Row],[Patient Age]]&gt;=60,"60-69",
Table1[[#This Row],[Patient Age]]&gt;=50,"50-59",
Table1[[#This Row],[Patient Age]]&gt;=40,"40-49",
Table1[[#This Row],[Patient Age]]&gt;=30,"30-39",
Table1[[#This Row],[Patient Age]]&gt;=20,"20-29",
Table1[[#This Row],[Patient Age]]&gt;=10,"10-19",
TRUE,"0-9"
)</f>
        <v>30-39</v>
      </c>
      <c r="M6965" t="str">
        <f>IF(Table1[[#This Row],[Patient Waittime]]&gt;30,"Delay","Ontime")</f>
        <v>Ontime</v>
      </c>
    </row>
    <row r="6966" spans="1:13" x14ac:dyDescent="0.2">
      <c r="A6966" t="s">
        <v>13937</v>
      </c>
      <c r="B6966" t="s">
        <v>13938</v>
      </c>
      <c r="C6966" t="s">
        <v>21</v>
      </c>
      <c r="D6966">
        <v>64</v>
      </c>
      <c r="E6966" t="s">
        <v>13</v>
      </c>
      <c r="F6966" t="s">
        <v>18449</v>
      </c>
      <c r="G6966" t="s">
        <v>18</v>
      </c>
      <c r="H6966">
        <v>7</v>
      </c>
      <c r="I6966">
        <v>39</v>
      </c>
      <c r="J6966" s="1">
        <v>45155</v>
      </c>
      <c r="K6966" s="2">
        <v>0.19652777777777777</v>
      </c>
      <c r="L6966" t="str" cm="1">
        <f t="array" ref="L6966">_xlfn.IFS(
Table1[[#This Row],[Patient Age]]&gt;=70,"70-79",
Table1[[#This Row],[Patient Age]]&gt;=60,"60-69",
Table1[[#This Row],[Patient Age]]&gt;=50,"50-59",
Table1[[#This Row],[Patient Age]]&gt;=40,"40-49",
Table1[[#This Row],[Patient Age]]&gt;=30,"30-39",
Table1[[#This Row],[Patient Age]]&gt;=20,"20-29",
Table1[[#This Row],[Patient Age]]&gt;=10,"10-19",
TRUE,"0-9"
)</f>
        <v>60-69</v>
      </c>
      <c r="M6966" t="str">
        <f>IF(Table1[[#This Row],[Patient Waittime]]&gt;30,"Delay","Ontime")</f>
        <v>Delay</v>
      </c>
    </row>
    <row r="6967" spans="1:13" x14ac:dyDescent="0.2">
      <c r="A6967" t="s">
        <v>13939</v>
      </c>
      <c r="B6967" t="s">
        <v>13940</v>
      </c>
      <c r="C6967" t="s">
        <v>21</v>
      </c>
      <c r="D6967">
        <v>24</v>
      </c>
      <c r="E6967" t="s">
        <v>13</v>
      </c>
      <c r="F6967" t="s">
        <v>18449</v>
      </c>
      <c r="G6967" t="s">
        <v>18</v>
      </c>
      <c r="H6967">
        <v>7</v>
      </c>
      <c r="I6967">
        <v>41</v>
      </c>
      <c r="J6967" s="1">
        <v>45342</v>
      </c>
      <c r="K6967" s="2">
        <v>6.2500000000000003E-3</v>
      </c>
      <c r="L6967" t="str" cm="1">
        <f t="array" ref="L6967">_xlfn.IFS(
Table1[[#This Row],[Patient Age]]&gt;=70,"70-79",
Table1[[#This Row],[Patient Age]]&gt;=60,"60-69",
Table1[[#This Row],[Patient Age]]&gt;=50,"50-59",
Table1[[#This Row],[Patient Age]]&gt;=40,"40-49",
Table1[[#This Row],[Patient Age]]&gt;=30,"30-39",
Table1[[#This Row],[Patient Age]]&gt;=20,"20-29",
Table1[[#This Row],[Patient Age]]&gt;=10,"10-19",
TRUE,"0-9"
)</f>
        <v>20-29</v>
      </c>
      <c r="M6967" t="str">
        <f>IF(Table1[[#This Row],[Patient Waittime]]&gt;30,"Delay","Ontime")</f>
        <v>Delay</v>
      </c>
    </row>
    <row r="6968" spans="1:13" x14ac:dyDescent="0.2">
      <c r="A6968" t="s">
        <v>13941</v>
      </c>
      <c r="B6968" t="s">
        <v>13942</v>
      </c>
      <c r="C6968" t="s">
        <v>21</v>
      </c>
      <c r="D6968">
        <v>60</v>
      </c>
      <c r="E6968" t="s">
        <v>13</v>
      </c>
      <c r="F6968" t="s">
        <v>18449</v>
      </c>
      <c r="G6968" t="s">
        <v>18</v>
      </c>
      <c r="H6968">
        <v>7</v>
      </c>
      <c r="I6968">
        <v>25</v>
      </c>
      <c r="J6968" s="1">
        <v>45601</v>
      </c>
      <c r="K6968" s="2">
        <v>0.38263888888888886</v>
      </c>
      <c r="L6968" t="str" cm="1">
        <f t="array" ref="L6968">_xlfn.IFS(
Table1[[#This Row],[Patient Age]]&gt;=70,"70-79",
Table1[[#This Row],[Patient Age]]&gt;=60,"60-69",
Table1[[#This Row],[Patient Age]]&gt;=50,"50-59",
Table1[[#This Row],[Patient Age]]&gt;=40,"40-49",
Table1[[#This Row],[Patient Age]]&gt;=30,"30-39",
Table1[[#This Row],[Patient Age]]&gt;=20,"20-29",
Table1[[#This Row],[Patient Age]]&gt;=10,"10-19",
TRUE,"0-9"
)</f>
        <v>60-69</v>
      </c>
      <c r="M6968" t="str">
        <f>IF(Table1[[#This Row],[Patient Waittime]]&gt;30,"Delay","Ontime")</f>
        <v>Ontime</v>
      </c>
    </row>
    <row r="6969" spans="1:13" x14ac:dyDescent="0.2">
      <c r="A6969" t="s">
        <v>13943</v>
      </c>
      <c r="B6969" t="s">
        <v>13944</v>
      </c>
      <c r="C6969" t="s">
        <v>21</v>
      </c>
      <c r="D6969">
        <v>17</v>
      </c>
      <c r="E6969" t="s">
        <v>13</v>
      </c>
      <c r="F6969" t="s">
        <v>18449</v>
      </c>
      <c r="G6969" t="s">
        <v>18</v>
      </c>
      <c r="H6969">
        <v>7</v>
      </c>
      <c r="I6969">
        <v>56</v>
      </c>
      <c r="J6969" s="1">
        <v>45292</v>
      </c>
      <c r="K6969" s="2">
        <v>0.38055555555555554</v>
      </c>
      <c r="L6969" t="str" cm="1">
        <f t="array" ref="L6969">_xlfn.IFS(
Table1[[#This Row],[Patient Age]]&gt;=70,"70-79",
Table1[[#This Row],[Patient Age]]&gt;=60,"60-69",
Table1[[#This Row],[Patient Age]]&gt;=50,"50-59",
Table1[[#This Row],[Patient Age]]&gt;=40,"40-49",
Table1[[#This Row],[Patient Age]]&gt;=30,"30-39",
Table1[[#This Row],[Patient Age]]&gt;=20,"20-29",
Table1[[#This Row],[Patient Age]]&gt;=10,"10-19",
TRUE,"0-9"
)</f>
        <v>10-19</v>
      </c>
      <c r="M6969" t="str">
        <f>IF(Table1[[#This Row],[Patient Waittime]]&gt;30,"Delay","Ontime")</f>
        <v>Delay</v>
      </c>
    </row>
    <row r="6970" spans="1:13" x14ac:dyDescent="0.2">
      <c r="A6970" t="s">
        <v>13945</v>
      </c>
      <c r="B6970" t="s">
        <v>13946</v>
      </c>
      <c r="C6970" t="s">
        <v>21</v>
      </c>
      <c r="D6970">
        <v>56</v>
      </c>
      <c r="E6970" t="s">
        <v>13</v>
      </c>
      <c r="F6970" t="s">
        <v>18449</v>
      </c>
      <c r="G6970" t="s">
        <v>18</v>
      </c>
      <c r="H6970">
        <v>7</v>
      </c>
      <c r="I6970">
        <v>32</v>
      </c>
      <c r="J6970" s="1">
        <v>45490</v>
      </c>
      <c r="K6970" s="2">
        <v>0.34652777777777777</v>
      </c>
      <c r="L6970" t="str" cm="1">
        <f t="array" ref="L6970">_xlfn.IFS(
Table1[[#This Row],[Patient Age]]&gt;=70,"70-79",
Table1[[#This Row],[Patient Age]]&gt;=60,"60-69",
Table1[[#This Row],[Patient Age]]&gt;=50,"50-59",
Table1[[#This Row],[Patient Age]]&gt;=40,"40-49",
Table1[[#This Row],[Patient Age]]&gt;=30,"30-39",
Table1[[#This Row],[Patient Age]]&gt;=20,"20-29",
Table1[[#This Row],[Patient Age]]&gt;=10,"10-19",
TRUE,"0-9"
)</f>
        <v>50-59</v>
      </c>
      <c r="M6970" t="str">
        <f>IF(Table1[[#This Row],[Patient Waittime]]&gt;30,"Delay","Ontime")</f>
        <v>Delay</v>
      </c>
    </row>
    <row r="6971" spans="1:13" x14ac:dyDescent="0.2">
      <c r="A6971" t="s">
        <v>13947</v>
      </c>
      <c r="B6971" t="s">
        <v>13948</v>
      </c>
      <c r="C6971" t="s">
        <v>21</v>
      </c>
      <c r="D6971">
        <v>54</v>
      </c>
      <c r="E6971" t="s">
        <v>13</v>
      </c>
      <c r="F6971" t="s">
        <v>18449</v>
      </c>
      <c r="G6971" t="s">
        <v>18</v>
      </c>
      <c r="H6971">
        <v>8</v>
      </c>
      <c r="I6971">
        <v>27</v>
      </c>
      <c r="J6971" s="1">
        <v>45410</v>
      </c>
      <c r="K6971" s="2">
        <v>0.34930555555555554</v>
      </c>
      <c r="L6971" t="str" cm="1">
        <f t="array" ref="L6971">_xlfn.IFS(
Table1[[#This Row],[Patient Age]]&gt;=70,"70-79",
Table1[[#This Row],[Patient Age]]&gt;=60,"60-69",
Table1[[#This Row],[Patient Age]]&gt;=50,"50-59",
Table1[[#This Row],[Patient Age]]&gt;=40,"40-49",
Table1[[#This Row],[Patient Age]]&gt;=30,"30-39",
Table1[[#This Row],[Patient Age]]&gt;=20,"20-29",
Table1[[#This Row],[Patient Age]]&gt;=10,"10-19",
TRUE,"0-9"
)</f>
        <v>50-59</v>
      </c>
      <c r="M6971" t="str">
        <f>IF(Table1[[#This Row],[Patient Waittime]]&gt;30,"Delay","Ontime")</f>
        <v>Ontime</v>
      </c>
    </row>
    <row r="6972" spans="1:13" x14ac:dyDescent="0.2">
      <c r="A6972" t="s">
        <v>13949</v>
      </c>
      <c r="B6972" t="s">
        <v>13950</v>
      </c>
      <c r="C6972" t="s">
        <v>21</v>
      </c>
      <c r="D6972">
        <v>23</v>
      </c>
      <c r="E6972" t="s">
        <v>13</v>
      </c>
      <c r="F6972" t="s">
        <v>18449</v>
      </c>
      <c r="G6972" t="s">
        <v>18</v>
      </c>
      <c r="H6972">
        <v>8</v>
      </c>
      <c r="I6972">
        <v>48</v>
      </c>
      <c r="J6972" s="1">
        <v>45396</v>
      </c>
      <c r="K6972" s="2">
        <v>0.60277777777777775</v>
      </c>
      <c r="L6972" t="str" cm="1">
        <f t="array" ref="L6972">_xlfn.IFS(
Table1[[#This Row],[Patient Age]]&gt;=70,"70-79",
Table1[[#This Row],[Patient Age]]&gt;=60,"60-69",
Table1[[#This Row],[Patient Age]]&gt;=50,"50-59",
Table1[[#This Row],[Patient Age]]&gt;=40,"40-49",
Table1[[#This Row],[Patient Age]]&gt;=30,"30-39",
Table1[[#This Row],[Patient Age]]&gt;=20,"20-29",
Table1[[#This Row],[Patient Age]]&gt;=10,"10-19",
TRUE,"0-9"
)</f>
        <v>20-29</v>
      </c>
      <c r="M6972" t="str">
        <f>IF(Table1[[#This Row],[Patient Waittime]]&gt;30,"Delay","Ontime")</f>
        <v>Delay</v>
      </c>
    </row>
    <row r="6973" spans="1:13" x14ac:dyDescent="0.2">
      <c r="A6973" t="s">
        <v>13951</v>
      </c>
      <c r="B6973" t="s">
        <v>13952</v>
      </c>
      <c r="C6973" t="s">
        <v>21</v>
      </c>
      <c r="D6973">
        <v>42</v>
      </c>
      <c r="E6973" t="s">
        <v>13</v>
      </c>
      <c r="F6973" t="s">
        <v>18449</v>
      </c>
      <c r="G6973" t="s">
        <v>18</v>
      </c>
      <c r="H6973">
        <v>8</v>
      </c>
      <c r="I6973">
        <v>53</v>
      </c>
      <c r="J6973" s="1">
        <v>45437</v>
      </c>
      <c r="K6973" s="2">
        <v>0.53125</v>
      </c>
      <c r="L6973" t="str" cm="1">
        <f t="array" ref="L6973">_xlfn.IFS(
Table1[[#This Row],[Patient Age]]&gt;=70,"70-79",
Table1[[#This Row],[Patient Age]]&gt;=60,"60-69",
Table1[[#This Row],[Patient Age]]&gt;=50,"50-59",
Table1[[#This Row],[Patient Age]]&gt;=40,"40-49",
Table1[[#This Row],[Patient Age]]&gt;=30,"30-39",
Table1[[#This Row],[Patient Age]]&gt;=20,"20-29",
Table1[[#This Row],[Patient Age]]&gt;=10,"10-19",
TRUE,"0-9"
)</f>
        <v>40-49</v>
      </c>
      <c r="M6973" t="str">
        <f>IF(Table1[[#This Row],[Patient Waittime]]&gt;30,"Delay","Ontime")</f>
        <v>Delay</v>
      </c>
    </row>
    <row r="6974" spans="1:13" x14ac:dyDescent="0.2">
      <c r="A6974" t="s">
        <v>13953</v>
      </c>
      <c r="B6974" t="s">
        <v>13954</v>
      </c>
      <c r="C6974" t="s">
        <v>21</v>
      </c>
      <c r="D6974">
        <v>55</v>
      </c>
      <c r="E6974" t="s">
        <v>13</v>
      </c>
      <c r="F6974" t="s">
        <v>18449</v>
      </c>
      <c r="G6974" t="s">
        <v>18</v>
      </c>
      <c r="H6974">
        <v>8</v>
      </c>
      <c r="I6974">
        <v>41</v>
      </c>
      <c r="J6974" s="1">
        <v>45599</v>
      </c>
      <c r="K6974" s="2">
        <v>0.35972222222222222</v>
      </c>
      <c r="L6974" t="str" cm="1">
        <f t="array" ref="L6974">_xlfn.IFS(
Table1[[#This Row],[Patient Age]]&gt;=70,"70-79",
Table1[[#This Row],[Patient Age]]&gt;=60,"60-69",
Table1[[#This Row],[Patient Age]]&gt;=50,"50-59",
Table1[[#This Row],[Patient Age]]&gt;=40,"40-49",
Table1[[#This Row],[Patient Age]]&gt;=30,"30-39",
Table1[[#This Row],[Patient Age]]&gt;=20,"20-29",
Table1[[#This Row],[Patient Age]]&gt;=10,"10-19",
TRUE,"0-9"
)</f>
        <v>50-59</v>
      </c>
      <c r="M6974" t="str">
        <f>IF(Table1[[#This Row],[Patient Waittime]]&gt;30,"Delay","Ontime")</f>
        <v>Delay</v>
      </c>
    </row>
    <row r="6975" spans="1:13" x14ac:dyDescent="0.2">
      <c r="A6975" t="s">
        <v>13955</v>
      </c>
      <c r="B6975" t="s">
        <v>13956</v>
      </c>
      <c r="C6975" t="s">
        <v>21</v>
      </c>
      <c r="D6975">
        <v>72</v>
      </c>
      <c r="E6975" t="s">
        <v>13</v>
      </c>
      <c r="F6975" t="s">
        <v>18449</v>
      </c>
      <c r="G6975" t="s">
        <v>18</v>
      </c>
      <c r="H6975">
        <v>8</v>
      </c>
      <c r="I6975">
        <v>57</v>
      </c>
      <c r="J6975" s="1">
        <v>45281</v>
      </c>
      <c r="K6975" s="2">
        <v>0.19305555555555556</v>
      </c>
      <c r="L6975" t="str" cm="1">
        <f t="array" ref="L6975">_xlfn.IFS(
Table1[[#This Row],[Patient Age]]&gt;=70,"70-79",
Table1[[#This Row],[Patient Age]]&gt;=60,"60-69",
Table1[[#This Row],[Patient Age]]&gt;=50,"50-59",
Table1[[#This Row],[Patient Age]]&gt;=40,"40-49",
Table1[[#This Row],[Patient Age]]&gt;=30,"30-39",
Table1[[#This Row],[Patient Age]]&gt;=20,"20-29",
Table1[[#This Row],[Patient Age]]&gt;=10,"10-19",
TRUE,"0-9"
)</f>
        <v>70-79</v>
      </c>
      <c r="M6975" t="str">
        <f>IF(Table1[[#This Row],[Patient Waittime]]&gt;30,"Delay","Ontime")</f>
        <v>Delay</v>
      </c>
    </row>
    <row r="6976" spans="1:13" x14ac:dyDescent="0.2">
      <c r="A6976" t="s">
        <v>13957</v>
      </c>
      <c r="B6976" t="s">
        <v>13958</v>
      </c>
      <c r="C6976" t="s">
        <v>21</v>
      </c>
      <c r="D6976">
        <v>40</v>
      </c>
      <c r="E6976" t="s">
        <v>13</v>
      </c>
      <c r="F6976" t="s">
        <v>18449</v>
      </c>
      <c r="G6976" t="s">
        <v>18</v>
      </c>
      <c r="H6976">
        <v>9</v>
      </c>
      <c r="I6976">
        <v>43</v>
      </c>
      <c r="J6976" s="1">
        <v>45158</v>
      </c>
      <c r="K6976" s="2">
        <v>0.37638888888888888</v>
      </c>
      <c r="L6976" t="str" cm="1">
        <f t="array" ref="L6976">_xlfn.IFS(
Table1[[#This Row],[Patient Age]]&gt;=70,"70-79",
Table1[[#This Row],[Patient Age]]&gt;=60,"60-69",
Table1[[#This Row],[Patient Age]]&gt;=50,"50-59",
Table1[[#This Row],[Patient Age]]&gt;=40,"40-49",
Table1[[#This Row],[Patient Age]]&gt;=30,"30-39",
Table1[[#This Row],[Patient Age]]&gt;=20,"20-29",
Table1[[#This Row],[Patient Age]]&gt;=10,"10-19",
TRUE,"0-9"
)</f>
        <v>40-49</v>
      </c>
      <c r="M6976" t="str">
        <f>IF(Table1[[#This Row],[Patient Waittime]]&gt;30,"Delay","Ontime")</f>
        <v>Delay</v>
      </c>
    </row>
    <row r="6977" spans="1:13" x14ac:dyDescent="0.2">
      <c r="A6977" t="s">
        <v>13959</v>
      </c>
      <c r="B6977" t="s">
        <v>13960</v>
      </c>
      <c r="C6977" t="s">
        <v>21</v>
      </c>
      <c r="D6977">
        <v>52</v>
      </c>
      <c r="E6977" t="s">
        <v>13</v>
      </c>
      <c r="F6977" t="s">
        <v>18449</v>
      </c>
      <c r="G6977" t="s">
        <v>18</v>
      </c>
      <c r="H6977">
        <v>9</v>
      </c>
      <c r="I6977">
        <v>28</v>
      </c>
      <c r="J6977" s="1">
        <v>45325</v>
      </c>
      <c r="K6977" s="2">
        <v>0.48333333333333334</v>
      </c>
      <c r="L6977" t="str" cm="1">
        <f t="array" ref="L6977">_xlfn.IFS(
Table1[[#This Row],[Patient Age]]&gt;=70,"70-79",
Table1[[#This Row],[Patient Age]]&gt;=60,"60-69",
Table1[[#This Row],[Patient Age]]&gt;=50,"50-59",
Table1[[#This Row],[Patient Age]]&gt;=40,"40-49",
Table1[[#This Row],[Patient Age]]&gt;=30,"30-39",
Table1[[#This Row],[Patient Age]]&gt;=20,"20-29",
Table1[[#This Row],[Patient Age]]&gt;=10,"10-19",
TRUE,"0-9"
)</f>
        <v>50-59</v>
      </c>
      <c r="M6977" t="str">
        <f>IF(Table1[[#This Row],[Patient Waittime]]&gt;30,"Delay","Ontime")</f>
        <v>Ontime</v>
      </c>
    </row>
    <row r="6978" spans="1:13" x14ac:dyDescent="0.2">
      <c r="A6978" t="s">
        <v>13961</v>
      </c>
      <c r="B6978" t="s">
        <v>13962</v>
      </c>
      <c r="C6978" t="s">
        <v>21</v>
      </c>
      <c r="D6978">
        <v>31</v>
      </c>
      <c r="E6978" t="s">
        <v>13</v>
      </c>
      <c r="F6978" t="s">
        <v>18449</v>
      </c>
      <c r="G6978" t="s">
        <v>18</v>
      </c>
      <c r="H6978">
        <v>9</v>
      </c>
      <c r="I6978">
        <v>50</v>
      </c>
      <c r="J6978" s="1">
        <v>45027</v>
      </c>
      <c r="K6978" s="2">
        <v>0.15208333333333332</v>
      </c>
      <c r="L6978" t="str" cm="1">
        <f t="array" ref="L6978">_xlfn.IFS(
Table1[[#This Row],[Patient Age]]&gt;=70,"70-79",
Table1[[#This Row],[Patient Age]]&gt;=60,"60-69",
Table1[[#This Row],[Patient Age]]&gt;=50,"50-59",
Table1[[#This Row],[Patient Age]]&gt;=40,"40-49",
Table1[[#This Row],[Patient Age]]&gt;=30,"30-39",
Table1[[#This Row],[Patient Age]]&gt;=20,"20-29",
Table1[[#This Row],[Patient Age]]&gt;=10,"10-19",
TRUE,"0-9"
)</f>
        <v>30-39</v>
      </c>
      <c r="M6978" t="str">
        <f>IF(Table1[[#This Row],[Patient Waittime]]&gt;30,"Delay","Ontime")</f>
        <v>Delay</v>
      </c>
    </row>
    <row r="6979" spans="1:13" x14ac:dyDescent="0.2">
      <c r="A6979" t="s">
        <v>13963</v>
      </c>
      <c r="B6979" t="s">
        <v>13964</v>
      </c>
      <c r="C6979" t="s">
        <v>21</v>
      </c>
      <c r="D6979">
        <v>11</v>
      </c>
      <c r="E6979" t="s">
        <v>13</v>
      </c>
      <c r="F6979" t="s">
        <v>18449</v>
      </c>
      <c r="G6979" t="s">
        <v>18</v>
      </c>
      <c r="H6979">
        <v>9</v>
      </c>
      <c r="I6979">
        <v>41</v>
      </c>
      <c r="J6979" s="1">
        <v>45581</v>
      </c>
      <c r="K6979" s="2">
        <v>0.84305555555555556</v>
      </c>
      <c r="L6979" t="str" cm="1">
        <f t="array" ref="L6979">_xlfn.IFS(
Table1[[#This Row],[Patient Age]]&gt;=70,"70-79",
Table1[[#This Row],[Patient Age]]&gt;=60,"60-69",
Table1[[#This Row],[Patient Age]]&gt;=50,"50-59",
Table1[[#This Row],[Patient Age]]&gt;=40,"40-49",
Table1[[#This Row],[Patient Age]]&gt;=30,"30-39",
Table1[[#This Row],[Patient Age]]&gt;=20,"20-29",
Table1[[#This Row],[Patient Age]]&gt;=10,"10-19",
TRUE,"0-9"
)</f>
        <v>10-19</v>
      </c>
      <c r="M6979" t="str">
        <f>IF(Table1[[#This Row],[Patient Waittime]]&gt;30,"Delay","Ontime")</f>
        <v>Delay</v>
      </c>
    </row>
    <row r="6980" spans="1:13" x14ac:dyDescent="0.2">
      <c r="A6980" t="s">
        <v>13965</v>
      </c>
      <c r="B6980" t="s">
        <v>13966</v>
      </c>
      <c r="C6980" t="s">
        <v>21</v>
      </c>
      <c r="D6980">
        <v>41</v>
      </c>
      <c r="E6980" t="s">
        <v>13</v>
      </c>
      <c r="F6980" t="s">
        <v>18449</v>
      </c>
      <c r="G6980" t="s">
        <v>18</v>
      </c>
      <c r="H6980">
        <v>9</v>
      </c>
      <c r="I6980">
        <v>27</v>
      </c>
      <c r="J6980" s="1">
        <v>45306</v>
      </c>
      <c r="K6980" s="2">
        <v>0.62152777777777779</v>
      </c>
      <c r="L6980" t="str" cm="1">
        <f t="array" ref="L6980">_xlfn.IFS(
Table1[[#This Row],[Patient Age]]&gt;=70,"70-79",
Table1[[#This Row],[Patient Age]]&gt;=60,"60-69",
Table1[[#This Row],[Patient Age]]&gt;=50,"50-59",
Table1[[#This Row],[Patient Age]]&gt;=40,"40-49",
Table1[[#This Row],[Patient Age]]&gt;=30,"30-39",
Table1[[#This Row],[Patient Age]]&gt;=20,"20-29",
Table1[[#This Row],[Patient Age]]&gt;=10,"10-19",
TRUE,"0-9"
)</f>
        <v>40-49</v>
      </c>
      <c r="M6980" t="str">
        <f>IF(Table1[[#This Row],[Patient Waittime]]&gt;30,"Delay","Ontime")</f>
        <v>Ontime</v>
      </c>
    </row>
    <row r="6981" spans="1:13" x14ac:dyDescent="0.2">
      <c r="A6981" t="s">
        <v>13967</v>
      </c>
      <c r="B6981" t="s">
        <v>13968</v>
      </c>
      <c r="C6981" t="s">
        <v>21</v>
      </c>
      <c r="D6981">
        <v>20</v>
      </c>
      <c r="E6981" t="s">
        <v>13</v>
      </c>
      <c r="F6981" t="s">
        <v>18449</v>
      </c>
      <c r="G6981" t="s">
        <v>18</v>
      </c>
      <c r="H6981">
        <v>9</v>
      </c>
      <c r="I6981">
        <v>11</v>
      </c>
      <c r="J6981" s="1">
        <v>44997</v>
      </c>
      <c r="K6981" s="2">
        <v>0.97291666666666665</v>
      </c>
      <c r="L6981" t="str" cm="1">
        <f t="array" ref="L6981">_xlfn.IFS(
Table1[[#This Row],[Patient Age]]&gt;=70,"70-79",
Table1[[#This Row],[Patient Age]]&gt;=60,"60-69",
Table1[[#This Row],[Patient Age]]&gt;=50,"50-59",
Table1[[#This Row],[Patient Age]]&gt;=40,"40-49",
Table1[[#This Row],[Patient Age]]&gt;=30,"30-39",
Table1[[#This Row],[Patient Age]]&gt;=20,"20-29",
Table1[[#This Row],[Patient Age]]&gt;=10,"10-19",
TRUE,"0-9"
)</f>
        <v>20-29</v>
      </c>
      <c r="M6981" t="str">
        <f>IF(Table1[[#This Row],[Patient Waittime]]&gt;30,"Delay","Ontime")</f>
        <v>Ontime</v>
      </c>
    </row>
    <row r="6982" spans="1:13" x14ac:dyDescent="0.2">
      <c r="A6982" t="s">
        <v>13969</v>
      </c>
      <c r="B6982" t="s">
        <v>13970</v>
      </c>
      <c r="C6982" t="s">
        <v>21</v>
      </c>
      <c r="D6982">
        <v>32</v>
      </c>
      <c r="E6982" t="s">
        <v>13</v>
      </c>
      <c r="F6982" t="s">
        <v>18449</v>
      </c>
      <c r="G6982" t="s">
        <v>18</v>
      </c>
      <c r="H6982">
        <v>9</v>
      </c>
      <c r="I6982">
        <v>34</v>
      </c>
      <c r="J6982" s="1">
        <v>45265</v>
      </c>
      <c r="K6982" s="2">
        <v>9.0277777777777769E-3</v>
      </c>
      <c r="L6982" t="str" cm="1">
        <f t="array" ref="L6982">_xlfn.IFS(
Table1[[#This Row],[Patient Age]]&gt;=70,"70-79",
Table1[[#This Row],[Patient Age]]&gt;=60,"60-69",
Table1[[#This Row],[Patient Age]]&gt;=50,"50-59",
Table1[[#This Row],[Patient Age]]&gt;=40,"40-49",
Table1[[#This Row],[Patient Age]]&gt;=30,"30-39",
Table1[[#This Row],[Patient Age]]&gt;=20,"20-29",
Table1[[#This Row],[Patient Age]]&gt;=10,"10-19",
TRUE,"0-9"
)</f>
        <v>30-39</v>
      </c>
      <c r="M6982" t="str">
        <f>IF(Table1[[#This Row],[Patient Waittime]]&gt;30,"Delay","Ontime")</f>
        <v>Delay</v>
      </c>
    </row>
    <row r="6983" spans="1:13" x14ac:dyDescent="0.2">
      <c r="A6983" t="s">
        <v>13971</v>
      </c>
      <c r="B6983" t="s">
        <v>13972</v>
      </c>
      <c r="C6983" t="s">
        <v>21</v>
      </c>
      <c r="D6983">
        <v>34</v>
      </c>
      <c r="E6983" t="s">
        <v>13</v>
      </c>
      <c r="F6983" t="s">
        <v>18449</v>
      </c>
      <c r="G6983" t="s">
        <v>18</v>
      </c>
      <c r="H6983">
        <v>9</v>
      </c>
      <c r="I6983">
        <v>52</v>
      </c>
      <c r="J6983" s="1">
        <v>45386</v>
      </c>
      <c r="K6983" s="2">
        <v>0.23819444444444443</v>
      </c>
      <c r="L6983" t="str" cm="1">
        <f t="array" ref="L6983">_xlfn.IFS(
Table1[[#This Row],[Patient Age]]&gt;=70,"70-79",
Table1[[#This Row],[Patient Age]]&gt;=60,"60-69",
Table1[[#This Row],[Patient Age]]&gt;=50,"50-59",
Table1[[#This Row],[Patient Age]]&gt;=40,"40-49",
Table1[[#This Row],[Patient Age]]&gt;=30,"30-39",
Table1[[#This Row],[Patient Age]]&gt;=20,"20-29",
Table1[[#This Row],[Patient Age]]&gt;=10,"10-19",
TRUE,"0-9"
)</f>
        <v>30-39</v>
      </c>
      <c r="M6983" t="str">
        <f>IF(Table1[[#This Row],[Patient Waittime]]&gt;30,"Delay","Ontime")</f>
        <v>Delay</v>
      </c>
    </row>
    <row r="6984" spans="1:13" x14ac:dyDescent="0.2">
      <c r="A6984" t="s">
        <v>13973</v>
      </c>
      <c r="B6984" t="s">
        <v>13974</v>
      </c>
      <c r="C6984" t="s">
        <v>21</v>
      </c>
      <c r="D6984">
        <v>67</v>
      </c>
      <c r="E6984" t="s">
        <v>13</v>
      </c>
      <c r="F6984" t="s">
        <v>18449</v>
      </c>
      <c r="G6984" t="s">
        <v>18</v>
      </c>
      <c r="H6984">
        <v>9</v>
      </c>
      <c r="I6984">
        <v>27</v>
      </c>
      <c r="J6984" s="1">
        <v>45165</v>
      </c>
      <c r="K6984" s="2">
        <v>6.8750000000000006E-2</v>
      </c>
      <c r="L6984" t="str" cm="1">
        <f t="array" ref="L6984">_xlfn.IFS(
Table1[[#This Row],[Patient Age]]&gt;=70,"70-79",
Table1[[#This Row],[Patient Age]]&gt;=60,"60-69",
Table1[[#This Row],[Patient Age]]&gt;=50,"50-59",
Table1[[#This Row],[Patient Age]]&gt;=40,"40-49",
Table1[[#This Row],[Patient Age]]&gt;=30,"30-39",
Table1[[#This Row],[Patient Age]]&gt;=20,"20-29",
Table1[[#This Row],[Patient Age]]&gt;=10,"10-19",
TRUE,"0-9"
)</f>
        <v>60-69</v>
      </c>
      <c r="M6984" t="str">
        <f>IF(Table1[[#This Row],[Patient Waittime]]&gt;30,"Delay","Ontime")</f>
        <v>Ontime</v>
      </c>
    </row>
    <row r="6985" spans="1:13" x14ac:dyDescent="0.2">
      <c r="A6985" t="s">
        <v>13975</v>
      </c>
      <c r="B6985" t="s">
        <v>13976</v>
      </c>
      <c r="C6985" t="s">
        <v>21</v>
      </c>
      <c r="D6985">
        <v>38</v>
      </c>
      <c r="E6985" t="s">
        <v>13</v>
      </c>
      <c r="F6985" t="s">
        <v>18449</v>
      </c>
      <c r="G6985" t="s">
        <v>18</v>
      </c>
      <c r="H6985">
        <v>9</v>
      </c>
      <c r="I6985">
        <v>17</v>
      </c>
      <c r="J6985" s="1">
        <v>45059</v>
      </c>
      <c r="K6985" s="2">
        <v>0.34166666666666667</v>
      </c>
      <c r="L6985" t="str" cm="1">
        <f t="array" ref="L6985">_xlfn.IFS(
Table1[[#This Row],[Patient Age]]&gt;=70,"70-79",
Table1[[#This Row],[Patient Age]]&gt;=60,"60-69",
Table1[[#This Row],[Patient Age]]&gt;=50,"50-59",
Table1[[#This Row],[Patient Age]]&gt;=40,"40-49",
Table1[[#This Row],[Patient Age]]&gt;=30,"30-39",
Table1[[#This Row],[Patient Age]]&gt;=20,"20-29",
Table1[[#This Row],[Patient Age]]&gt;=10,"10-19",
TRUE,"0-9"
)</f>
        <v>30-39</v>
      </c>
      <c r="M6985" t="str">
        <f>IF(Table1[[#This Row],[Patient Waittime]]&gt;30,"Delay","Ontime")</f>
        <v>Ontime</v>
      </c>
    </row>
    <row r="6986" spans="1:13" x14ac:dyDescent="0.2">
      <c r="A6986" t="s">
        <v>13977</v>
      </c>
      <c r="B6986" t="s">
        <v>13978</v>
      </c>
      <c r="C6986" t="s">
        <v>21</v>
      </c>
      <c r="D6986">
        <v>53</v>
      </c>
      <c r="E6986" t="s">
        <v>13</v>
      </c>
      <c r="F6986" t="s">
        <v>18449</v>
      </c>
      <c r="G6986" t="s">
        <v>18</v>
      </c>
      <c r="H6986">
        <v>10</v>
      </c>
      <c r="I6986">
        <v>60</v>
      </c>
      <c r="J6986" s="1">
        <v>45179</v>
      </c>
      <c r="K6986" s="2">
        <v>0.9868055555555556</v>
      </c>
      <c r="L6986" t="str" cm="1">
        <f t="array" ref="L6986">_xlfn.IFS(
Table1[[#This Row],[Patient Age]]&gt;=70,"70-79",
Table1[[#This Row],[Patient Age]]&gt;=60,"60-69",
Table1[[#This Row],[Patient Age]]&gt;=50,"50-59",
Table1[[#This Row],[Patient Age]]&gt;=40,"40-49",
Table1[[#This Row],[Patient Age]]&gt;=30,"30-39",
Table1[[#This Row],[Patient Age]]&gt;=20,"20-29",
Table1[[#This Row],[Patient Age]]&gt;=10,"10-19",
TRUE,"0-9"
)</f>
        <v>50-59</v>
      </c>
      <c r="M6986" t="str">
        <f>IF(Table1[[#This Row],[Patient Waittime]]&gt;30,"Delay","Ontime")</f>
        <v>Delay</v>
      </c>
    </row>
    <row r="6987" spans="1:13" x14ac:dyDescent="0.2">
      <c r="A6987" t="s">
        <v>13979</v>
      </c>
      <c r="B6987" t="s">
        <v>13980</v>
      </c>
      <c r="C6987" t="s">
        <v>21</v>
      </c>
      <c r="D6987">
        <v>54</v>
      </c>
      <c r="E6987" t="s">
        <v>13</v>
      </c>
      <c r="F6987" t="s">
        <v>18449</v>
      </c>
      <c r="G6987" t="s">
        <v>18</v>
      </c>
      <c r="H6987">
        <v>10</v>
      </c>
      <c r="I6987">
        <v>12</v>
      </c>
      <c r="J6987" s="1">
        <v>45186</v>
      </c>
      <c r="K6987" s="2">
        <v>6.5277777777777782E-2</v>
      </c>
      <c r="L6987" t="str" cm="1">
        <f t="array" ref="L6987">_xlfn.IFS(
Table1[[#This Row],[Patient Age]]&gt;=70,"70-79",
Table1[[#This Row],[Patient Age]]&gt;=60,"60-69",
Table1[[#This Row],[Patient Age]]&gt;=50,"50-59",
Table1[[#This Row],[Patient Age]]&gt;=40,"40-49",
Table1[[#This Row],[Patient Age]]&gt;=30,"30-39",
Table1[[#This Row],[Patient Age]]&gt;=20,"20-29",
Table1[[#This Row],[Patient Age]]&gt;=10,"10-19",
TRUE,"0-9"
)</f>
        <v>50-59</v>
      </c>
      <c r="M6987" t="str">
        <f>IF(Table1[[#This Row],[Patient Waittime]]&gt;30,"Delay","Ontime")</f>
        <v>Ontime</v>
      </c>
    </row>
    <row r="6988" spans="1:13" x14ac:dyDescent="0.2">
      <c r="A6988" t="s">
        <v>13981</v>
      </c>
      <c r="B6988" t="s">
        <v>13982</v>
      </c>
      <c r="C6988" t="s">
        <v>21</v>
      </c>
      <c r="D6988">
        <v>23</v>
      </c>
      <c r="E6988" t="s">
        <v>13</v>
      </c>
      <c r="F6988" t="s">
        <v>18449</v>
      </c>
      <c r="G6988" t="s">
        <v>18</v>
      </c>
      <c r="H6988">
        <v>10</v>
      </c>
      <c r="I6988">
        <v>53</v>
      </c>
      <c r="J6988" s="1">
        <v>45494</v>
      </c>
      <c r="K6988" s="2">
        <v>0.90625</v>
      </c>
      <c r="L6988" t="str" cm="1">
        <f t="array" ref="L6988">_xlfn.IFS(
Table1[[#This Row],[Patient Age]]&gt;=70,"70-79",
Table1[[#This Row],[Patient Age]]&gt;=60,"60-69",
Table1[[#This Row],[Patient Age]]&gt;=50,"50-59",
Table1[[#This Row],[Patient Age]]&gt;=40,"40-49",
Table1[[#This Row],[Patient Age]]&gt;=30,"30-39",
Table1[[#This Row],[Patient Age]]&gt;=20,"20-29",
Table1[[#This Row],[Patient Age]]&gt;=10,"10-19",
TRUE,"0-9"
)</f>
        <v>20-29</v>
      </c>
      <c r="M6988" t="str">
        <f>IF(Table1[[#This Row],[Patient Waittime]]&gt;30,"Delay","Ontime")</f>
        <v>Delay</v>
      </c>
    </row>
    <row r="6989" spans="1:13" x14ac:dyDescent="0.2">
      <c r="A6989" t="s">
        <v>13983</v>
      </c>
      <c r="B6989" t="s">
        <v>13984</v>
      </c>
      <c r="C6989" t="s">
        <v>21</v>
      </c>
      <c r="D6989">
        <v>9</v>
      </c>
      <c r="E6989" t="s">
        <v>13</v>
      </c>
      <c r="F6989" t="s">
        <v>18449</v>
      </c>
      <c r="G6989" t="s">
        <v>18</v>
      </c>
      <c r="H6989">
        <v>10</v>
      </c>
      <c r="I6989">
        <v>10</v>
      </c>
      <c r="J6989" s="1">
        <v>45157</v>
      </c>
      <c r="K6989" s="2">
        <v>0.76041666666666663</v>
      </c>
      <c r="L6989" t="str" cm="1">
        <f t="array" ref="L6989">_xlfn.IFS(
Table1[[#This Row],[Patient Age]]&gt;=70,"70-79",
Table1[[#This Row],[Patient Age]]&gt;=60,"60-69",
Table1[[#This Row],[Patient Age]]&gt;=50,"50-59",
Table1[[#This Row],[Patient Age]]&gt;=40,"40-49",
Table1[[#This Row],[Patient Age]]&gt;=30,"30-39",
Table1[[#This Row],[Patient Age]]&gt;=20,"20-29",
Table1[[#This Row],[Patient Age]]&gt;=10,"10-19",
TRUE,"0-9"
)</f>
        <v>0-9</v>
      </c>
      <c r="M6989" t="str">
        <f>IF(Table1[[#This Row],[Patient Waittime]]&gt;30,"Delay","Ontime")</f>
        <v>Ontime</v>
      </c>
    </row>
    <row r="6990" spans="1:13" x14ac:dyDescent="0.2">
      <c r="A6990" t="s">
        <v>13985</v>
      </c>
      <c r="B6990" t="s">
        <v>13986</v>
      </c>
      <c r="C6990" t="s">
        <v>21</v>
      </c>
      <c r="D6990">
        <v>29</v>
      </c>
      <c r="E6990" t="s">
        <v>13</v>
      </c>
      <c r="F6990" t="s">
        <v>18449</v>
      </c>
      <c r="G6990" t="s">
        <v>18</v>
      </c>
      <c r="H6990">
        <v>10</v>
      </c>
      <c r="I6990">
        <v>58</v>
      </c>
      <c r="J6990" s="1">
        <v>45318</v>
      </c>
      <c r="K6990" s="2">
        <v>0.15625</v>
      </c>
      <c r="L6990" t="str" cm="1">
        <f t="array" ref="L6990">_xlfn.IFS(
Table1[[#This Row],[Patient Age]]&gt;=70,"70-79",
Table1[[#This Row],[Patient Age]]&gt;=60,"60-69",
Table1[[#This Row],[Patient Age]]&gt;=50,"50-59",
Table1[[#This Row],[Patient Age]]&gt;=40,"40-49",
Table1[[#This Row],[Patient Age]]&gt;=30,"30-39",
Table1[[#This Row],[Patient Age]]&gt;=20,"20-29",
Table1[[#This Row],[Patient Age]]&gt;=10,"10-19",
TRUE,"0-9"
)</f>
        <v>20-29</v>
      </c>
      <c r="M6990" t="str">
        <f>IF(Table1[[#This Row],[Patient Waittime]]&gt;30,"Delay","Ontime")</f>
        <v>Delay</v>
      </c>
    </row>
    <row r="6991" spans="1:13" x14ac:dyDescent="0.2">
      <c r="A6991" t="s">
        <v>13987</v>
      </c>
      <c r="B6991" t="s">
        <v>13988</v>
      </c>
      <c r="C6991" t="s">
        <v>21</v>
      </c>
      <c r="D6991">
        <v>39</v>
      </c>
      <c r="E6991" t="s">
        <v>13</v>
      </c>
      <c r="F6991" t="s">
        <v>18449</v>
      </c>
      <c r="G6991" t="s">
        <v>18</v>
      </c>
      <c r="H6991">
        <v>10</v>
      </c>
      <c r="I6991">
        <v>59</v>
      </c>
      <c r="J6991" s="1">
        <v>45404</v>
      </c>
      <c r="K6991" s="2">
        <v>0.41666666666666669</v>
      </c>
      <c r="L6991" t="str" cm="1">
        <f t="array" ref="L6991">_xlfn.IFS(
Table1[[#This Row],[Patient Age]]&gt;=70,"70-79",
Table1[[#This Row],[Patient Age]]&gt;=60,"60-69",
Table1[[#This Row],[Patient Age]]&gt;=50,"50-59",
Table1[[#This Row],[Patient Age]]&gt;=40,"40-49",
Table1[[#This Row],[Patient Age]]&gt;=30,"30-39",
Table1[[#This Row],[Patient Age]]&gt;=20,"20-29",
Table1[[#This Row],[Patient Age]]&gt;=10,"10-19",
TRUE,"0-9"
)</f>
        <v>30-39</v>
      </c>
      <c r="M6991" t="str">
        <f>IF(Table1[[#This Row],[Patient Waittime]]&gt;30,"Delay","Ontime")</f>
        <v>Delay</v>
      </c>
    </row>
    <row r="6992" spans="1:13" x14ac:dyDescent="0.2">
      <c r="A6992" t="s">
        <v>13989</v>
      </c>
      <c r="B6992" t="s">
        <v>13990</v>
      </c>
      <c r="C6992" t="s">
        <v>21</v>
      </c>
      <c r="D6992">
        <v>67</v>
      </c>
      <c r="E6992" t="s">
        <v>13</v>
      </c>
      <c r="F6992" t="s">
        <v>18449</v>
      </c>
      <c r="G6992" t="s">
        <v>18</v>
      </c>
      <c r="H6992">
        <v>10</v>
      </c>
      <c r="I6992">
        <v>34</v>
      </c>
      <c r="J6992" s="1">
        <v>45468</v>
      </c>
      <c r="K6992" s="2">
        <v>0.38750000000000001</v>
      </c>
      <c r="L6992" t="str" cm="1">
        <f t="array" ref="L6992">_xlfn.IFS(
Table1[[#This Row],[Patient Age]]&gt;=70,"70-79",
Table1[[#This Row],[Patient Age]]&gt;=60,"60-69",
Table1[[#This Row],[Patient Age]]&gt;=50,"50-59",
Table1[[#This Row],[Patient Age]]&gt;=40,"40-49",
Table1[[#This Row],[Patient Age]]&gt;=30,"30-39",
Table1[[#This Row],[Patient Age]]&gt;=20,"20-29",
Table1[[#This Row],[Patient Age]]&gt;=10,"10-19",
TRUE,"0-9"
)</f>
        <v>60-69</v>
      </c>
      <c r="M6992" t="str">
        <f>IF(Table1[[#This Row],[Patient Waittime]]&gt;30,"Delay","Ontime")</f>
        <v>Delay</v>
      </c>
    </row>
    <row r="6993" spans="1:13" x14ac:dyDescent="0.2">
      <c r="A6993" t="s">
        <v>13991</v>
      </c>
      <c r="B6993" t="s">
        <v>13992</v>
      </c>
      <c r="C6993" t="s">
        <v>21</v>
      </c>
      <c r="D6993">
        <v>24</v>
      </c>
      <c r="E6993" t="s">
        <v>13</v>
      </c>
      <c r="F6993" t="s">
        <v>18449</v>
      </c>
      <c r="G6993" t="s">
        <v>18</v>
      </c>
      <c r="H6993">
        <v>10</v>
      </c>
      <c r="I6993">
        <v>43</v>
      </c>
      <c r="J6993" s="1">
        <v>45388</v>
      </c>
      <c r="K6993" s="2">
        <v>0.67291666666666672</v>
      </c>
      <c r="L6993" t="str" cm="1">
        <f t="array" ref="L6993">_xlfn.IFS(
Table1[[#This Row],[Patient Age]]&gt;=70,"70-79",
Table1[[#This Row],[Patient Age]]&gt;=60,"60-69",
Table1[[#This Row],[Patient Age]]&gt;=50,"50-59",
Table1[[#This Row],[Patient Age]]&gt;=40,"40-49",
Table1[[#This Row],[Patient Age]]&gt;=30,"30-39",
Table1[[#This Row],[Patient Age]]&gt;=20,"20-29",
Table1[[#This Row],[Patient Age]]&gt;=10,"10-19",
TRUE,"0-9"
)</f>
        <v>20-29</v>
      </c>
      <c r="M6993" t="str">
        <f>IF(Table1[[#This Row],[Patient Waittime]]&gt;30,"Delay","Ontime")</f>
        <v>Delay</v>
      </c>
    </row>
    <row r="6994" spans="1:13" x14ac:dyDescent="0.2">
      <c r="A6994" t="s">
        <v>13993</v>
      </c>
      <c r="B6994" t="s">
        <v>13994</v>
      </c>
      <c r="C6994" t="s">
        <v>21</v>
      </c>
      <c r="D6994">
        <v>73</v>
      </c>
      <c r="E6994" t="s">
        <v>13</v>
      </c>
      <c r="F6994" t="s">
        <v>18449</v>
      </c>
      <c r="G6994" t="s">
        <v>18</v>
      </c>
      <c r="H6994">
        <v>10</v>
      </c>
      <c r="I6994">
        <v>10</v>
      </c>
      <c r="J6994" s="1">
        <v>45190</v>
      </c>
      <c r="K6994" s="2">
        <v>0.66041666666666665</v>
      </c>
      <c r="L6994" t="str" cm="1">
        <f t="array" ref="L6994">_xlfn.IFS(
Table1[[#This Row],[Patient Age]]&gt;=70,"70-79",
Table1[[#This Row],[Patient Age]]&gt;=60,"60-69",
Table1[[#This Row],[Patient Age]]&gt;=50,"50-59",
Table1[[#This Row],[Patient Age]]&gt;=40,"40-49",
Table1[[#This Row],[Patient Age]]&gt;=30,"30-39",
Table1[[#This Row],[Patient Age]]&gt;=20,"20-29",
Table1[[#This Row],[Patient Age]]&gt;=10,"10-19",
TRUE,"0-9"
)</f>
        <v>70-79</v>
      </c>
      <c r="M6994" t="str">
        <f>IF(Table1[[#This Row],[Patient Waittime]]&gt;30,"Delay","Ontime")</f>
        <v>Ontime</v>
      </c>
    </row>
    <row r="6995" spans="1:13" x14ac:dyDescent="0.2">
      <c r="A6995" t="s">
        <v>13995</v>
      </c>
      <c r="B6995" t="s">
        <v>13996</v>
      </c>
      <c r="C6995" t="s">
        <v>21</v>
      </c>
      <c r="D6995">
        <v>2</v>
      </c>
      <c r="E6995" t="s">
        <v>13</v>
      </c>
      <c r="F6995" t="s">
        <v>28</v>
      </c>
      <c r="G6995" t="s">
        <v>18</v>
      </c>
      <c r="I6995">
        <v>17</v>
      </c>
      <c r="J6995" s="1">
        <v>45025</v>
      </c>
      <c r="K6995" s="2">
        <v>3.1944444444444442E-2</v>
      </c>
      <c r="L6995" t="str" cm="1">
        <f t="array" ref="L6995">_xlfn.IFS(
Table1[[#This Row],[Patient Age]]&gt;=70,"70-79",
Table1[[#This Row],[Patient Age]]&gt;=60,"60-69",
Table1[[#This Row],[Patient Age]]&gt;=50,"50-59",
Table1[[#This Row],[Patient Age]]&gt;=40,"40-49",
Table1[[#This Row],[Patient Age]]&gt;=30,"30-39",
Table1[[#This Row],[Patient Age]]&gt;=20,"20-29",
Table1[[#This Row],[Patient Age]]&gt;=10,"10-19",
TRUE,"0-9"
)</f>
        <v>0-9</v>
      </c>
      <c r="M6995" t="str">
        <f>IF(Table1[[#This Row],[Patient Waittime]]&gt;30,"Delay","Ontime")</f>
        <v>Ontime</v>
      </c>
    </row>
    <row r="6996" spans="1:13" x14ac:dyDescent="0.2">
      <c r="A6996" t="s">
        <v>13997</v>
      </c>
      <c r="B6996" t="s">
        <v>13998</v>
      </c>
      <c r="C6996" t="s">
        <v>21</v>
      </c>
      <c r="D6996">
        <v>25</v>
      </c>
      <c r="E6996" t="s">
        <v>13</v>
      </c>
      <c r="F6996" t="s">
        <v>28</v>
      </c>
      <c r="G6996" t="s">
        <v>18</v>
      </c>
      <c r="I6996">
        <v>20</v>
      </c>
      <c r="J6996" s="1">
        <v>45336</v>
      </c>
      <c r="K6996" s="2">
        <v>0.99097222222222225</v>
      </c>
      <c r="L6996" t="str" cm="1">
        <f t="array" ref="L6996">_xlfn.IFS(
Table1[[#This Row],[Patient Age]]&gt;=70,"70-79",
Table1[[#This Row],[Patient Age]]&gt;=60,"60-69",
Table1[[#This Row],[Patient Age]]&gt;=50,"50-59",
Table1[[#This Row],[Patient Age]]&gt;=40,"40-49",
Table1[[#This Row],[Patient Age]]&gt;=30,"30-39",
Table1[[#This Row],[Patient Age]]&gt;=20,"20-29",
Table1[[#This Row],[Patient Age]]&gt;=10,"10-19",
TRUE,"0-9"
)</f>
        <v>20-29</v>
      </c>
      <c r="M6996" t="str">
        <f>IF(Table1[[#This Row],[Patient Waittime]]&gt;30,"Delay","Ontime")</f>
        <v>Ontime</v>
      </c>
    </row>
    <row r="6997" spans="1:13" x14ac:dyDescent="0.2">
      <c r="A6997" t="s">
        <v>13999</v>
      </c>
      <c r="B6997" t="s">
        <v>14000</v>
      </c>
      <c r="C6997" t="s">
        <v>21</v>
      </c>
      <c r="D6997">
        <v>60</v>
      </c>
      <c r="E6997" t="s">
        <v>13</v>
      </c>
      <c r="F6997" t="s">
        <v>28</v>
      </c>
      <c r="G6997" t="s">
        <v>18</v>
      </c>
      <c r="I6997">
        <v>44</v>
      </c>
      <c r="J6997" s="1">
        <v>45131</v>
      </c>
      <c r="K6997" s="2">
        <v>0.98541666666666672</v>
      </c>
      <c r="L6997" t="str" cm="1">
        <f t="array" ref="L6997">_xlfn.IFS(
Table1[[#This Row],[Patient Age]]&gt;=70,"70-79",
Table1[[#This Row],[Patient Age]]&gt;=60,"60-69",
Table1[[#This Row],[Patient Age]]&gt;=50,"50-59",
Table1[[#This Row],[Patient Age]]&gt;=40,"40-49",
Table1[[#This Row],[Patient Age]]&gt;=30,"30-39",
Table1[[#This Row],[Patient Age]]&gt;=20,"20-29",
Table1[[#This Row],[Patient Age]]&gt;=10,"10-19",
TRUE,"0-9"
)</f>
        <v>60-69</v>
      </c>
      <c r="M6997" t="str">
        <f>IF(Table1[[#This Row],[Patient Waittime]]&gt;30,"Delay","Ontime")</f>
        <v>Delay</v>
      </c>
    </row>
    <row r="6998" spans="1:13" x14ac:dyDescent="0.2">
      <c r="A6998" t="s">
        <v>14001</v>
      </c>
      <c r="B6998" t="s">
        <v>14002</v>
      </c>
      <c r="C6998" t="s">
        <v>21</v>
      </c>
      <c r="D6998">
        <v>24</v>
      </c>
      <c r="E6998" t="s">
        <v>13</v>
      </c>
      <c r="F6998" t="s">
        <v>28</v>
      </c>
      <c r="G6998" t="s">
        <v>18</v>
      </c>
      <c r="I6998">
        <v>40</v>
      </c>
      <c r="J6998" s="1">
        <v>45133</v>
      </c>
      <c r="K6998" s="2">
        <v>0.17291666666666666</v>
      </c>
      <c r="L6998" t="str" cm="1">
        <f t="array" ref="L6998">_xlfn.IFS(
Table1[[#This Row],[Patient Age]]&gt;=70,"70-79",
Table1[[#This Row],[Patient Age]]&gt;=60,"60-69",
Table1[[#This Row],[Patient Age]]&gt;=50,"50-59",
Table1[[#This Row],[Patient Age]]&gt;=40,"40-49",
Table1[[#This Row],[Patient Age]]&gt;=30,"30-39",
Table1[[#This Row],[Patient Age]]&gt;=20,"20-29",
Table1[[#This Row],[Patient Age]]&gt;=10,"10-19",
TRUE,"0-9"
)</f>
        <v>20-29</v>
      </c>
      <c r="M6998" t="str">
        <f>IF(Table1[[#This Row],[Patient Waittime]]&gt;30,"Delay","Ontime")</f>
        <v>Delay</v>
      </c>
    </row>
    <row r="6999" spans="1:13" x14ac:dyDescent="0.2">
      <c r="A6999" t="s">
        <v>14003</v>
      </c>
      <c r="B6999" t="s">
        <v>14004</v>
      </c>
      <c r="C6999" t="s">
        <v>21</v>
      </c>
      <c r="D6999">
        <v>18</v>
      </c>
      <c r="E6999" t="s">
        <v>13</v>
      </c>
      <c r="F6999" t="s">
        <v>28</v>
      </c>
      <c r="G6999" t="s">
        <v>18</v>
      </c>
      <c r="I6999">
        <v>15</v>
      </c>
      <c r="J6999" s="1">
        <v>45087</v>
      </c>
      <c r="K6999" s="2">
        <v>0.87430555555555556</v>
      </c>
      <c r="L6999" t="str" cm="1">
        <f t="array" ref="L6999">_xlfn.IFS(
Table1[[#This Row],[Patient Age]]&gt;=70,"70-79",
Table1[[#This Row],[Patient Age]]&gt;=60,"60-69",
Table1[[#This Row],[Patient Age]]&gt;=50,"50-59",
Table1[[#This Row],[Patient Age]]&gt;=40,"40-49",
Table1[[#This Row],[Patient Age]]&gt;=30,"30-39",
Table1[[#This Row],[Patient Age]]&gt;=20,"20-29",
Table1[[#This Row],[Patient Age]]&gt;=10,"10-19",
TRUE,"0-9"
)</f>
        <v>10-19</v>
      </c>
      <c r="M6999" t="str">
        <f>IF(Table1[[#This Row],[Patient Waittime]]&gt;30,"Delay","Ontime")</f>
        <v>Ontime</v>
      </c>
    </row>
    <row r="7000" spans="1:13" x14ac:dyDescent="0.2">
      <c r="A7000" t="s">
        <v>14005</v>
      </c>
      <c r="B7000" t="s">
        <v>14006</v>
      </c>
      <c r="C7000" t="s">
        <v>21</v>
      </c>
      <c r="D7000">
        <v>58</v>
      </c>
      <c r="E7000" t="s">
        <v>13</v>
      </c>
      <c r="F7000" t="s">
        <v>28</v>
      </c>
      <c r="G7000" t="s">
        <v>18</v>
      </c>
      <c r="I7000">
        <v>19</v>
      </c>
      <c r="J7000" s="1">
        <v>45567</v>
      </c>
      <c r="K7000" s="2">
        <v>0.47430555555555554</v>
      </c>
      <c r="L7000" t="str" cm="1">
        <f t="array" ref="L7000">_xlfn.IFS(
Table1[[#This Row],[Patient Age]]&gt;=70,"70-79",
Table1[[#This Row],[Patient Age]]&gt;=60,"60-69",
Table1[[#This Row],[Patient Age]]&gt;=50,"50-59",
Table1[[#This Row],[Patient Age]]&gt;=40,"40-49",
Table1[[#This Row],[Patient Age]]&gt;=30,"30-39",
Table1[[#This Row],[Patient Age]]&gt;=20,"20-29",
Table1[[#This Row],[Patient Age]]&gt;=10,"10-19",
TRUE,"0-9"
)</f>
        <v>50-59</v>
      </c>
      <c r="M7000" t="str">
        <f>IF(Table1[[#This Row],[Patient Waittime]]&gt;30,"Delay","Ontime")</f>
        <v>Ontime</v>
      </c>
    </row>
    <row r="7001" spans="1:13" x14ac:dyDescent="0.2">
      <c r="A7001" t="s">
        <v>14007</v>
      </c>
      <c r="B7001" t="s">
        <v>14008</v>
      </c>
      <c r="C7001" t="s">
        <v>21</v>
      </c>
      <c r="D7001">
        <v>35</v>
      </c>
      <c r="E7001" t="s">
        <v>13</v>
      </c>
      <c r="F7001" t="s">
        <v>28</v>
      </c>
      <c r="G7001" t="s">
        <v>18</v>
      </c>
      <c r="I7001">
        <v>56</v>
      </c>
      <c r="J7001" s="1">
        <v>45259</v>
      </c>
      <c r="K7001" s="2">
        <v>0.10694444444444444</v>
      </c>
      <c r="L7001" t="str" cm="1">
        <f t="array" ref="L7001">_xlfn.IFS(
Table1[[#This Row],[Patient Age]]&gt;=70,"70-79",
Table1[[#This Row],[Patient Age]]&gt;=60,"60-69",
Table1[[#This Row],[Patient Age]]&gt;=50,"50-59",
Table1[[#This Row],[Patient Age]]&gt;=40,"40-49",
Table1[[#This Row],[Patient Age]]&gt;=30,"30-39",
Table1[[#This Row],[Patient Age]]&gt;=20,"20-29",
Table1[[#This Row],[Patient Age]]&gt;=10,"10-19",
TRUE,"0-9"
)</f>
        <v>30-39</v>
      </c>
      <c r="M7001" t="str">
        <f>IF(Table1[[#This Row],[Patient Waittime]]&gt;30,"Delay","Ontime")</f>
        <v>Delay</v>
      </c>
    </row>
    <row r="7002" spans="1:13" x14ac:dyDescent="0.2">
      <c r="A7002" t="s">
        <v>14009</v>
      </c>
      <c r="B7002" t="s">
        <v>14010</v>
      </c>
      <c r="C7002" t="s">
        <v>21</v>
      </c>
      <c r="D7002">
        <v>35</v>
      </c>
      <c r="E7002" t="s">
        <v>13</v>
      </c>
      <c r="F7002" t="s">
        <v>28</v>
      </c>
      <c r="G7002" t="s">
        <v>18</v>
      </c>
      <c r="I7002">
        <v>50</v>
      </c>
      <c r="J7002" s="1">
        <v>45165</v>
      </c>
      <c r="K7002" s="2">
        <v>3.1944444444444442E-2</v>
      </c>
      <c r="L7002" t="str" cm="1">
        <f t="array" ref="L7002">_xlfn.IFS(
Table1[[#This Row],[Patient Age]]&gt;=70,"70-79",
Table1[[#This Row],[Patient Age]]&gt;=60,"60-69",
Table1[[#This Row],[Patient Age]]&gt;=50,"50-59",
Table1[[#This Row],[Patient Age]]&gt;=40,"40-49",
Table1[[#This Row],[Patient Age]]&gt;=30,"30-39",
Table1[[#This Row],[Patient Age]]&gt;=20,"20-29",
Table1[[#This Row],[Patient Age]]&gt;=10,"10-19",
TRUE,"0-9"
)</f>
        <v>30-39</v>
      </c>
      <c r="M7002" t="str">
        <f>IF(Table1[[#This Row],[Patient Waittime]]&gt;30,"Delay","Ontime")</f>
        <v>Delay</v>
      </c>
    </row>
    <row r="7003" spans="1:13" x14ac:dyDescent="0.2">
      <c r="A7003" t="s">
        <v>14011</v>
      </c>
      <c r="B7003" t="s">
        <v>14012</v>
      </c>
      <c r="C7003" t="s">
        <v>21</v>
      </c>
      <c r="D7003">
        <v>74</v>
      </c>
      <c r="E7003" t="s">
        <v>13</v>
      </c>
      <c r="F7003" t="s">
        <v>28</v>
      </c>
      <c r="G7003" t="s">
        <v>18</v>
      </c>
      <c r="I7003">
        <v>17</v>
      </c>
      <c r="J7003" s="1">
        <v>44991</v>
      </c>
      <c r="K7003" s="2">
        <v>0.87916666666666665</v>
      </c>
      <c r="L7003" t="str" cm="1">
        <f t="array" ref="L7003">_xlfn.IFS(
Table1[[#This Row],[Patient Age]]&gt;=70,"70-79",
Table1[[#This Row],[Patient Age]]&gt;=60,"60-69",
Table1[[#This Row],[Patient Age]]&gt;=50,"50-59",
Table1[[#This Row],[Patient Age]]&gt;=40,"40-49",
Table1[[#This Row],[Patient Age]]&gt;=30,"30-39",
Table1[[#This Row],[Patient Age]]&gt;=20,"20-29",
Table1[[#This Row],[Patient Age]]&gt;=10,"10-19",
TRUE,"0-9"
)</f>
        <v>70-79</v>
      </c>
      <c r="M7003" t="str">
        <f>IF(Table1[[#This Row],[Patient Waittime]]&gt;30,"Delay","Ontime")</f>
        <v>Ontime</v>
      </c>
    </row>
    <row r="7004" spans="1:13" x14ac:dyDescent="0.2">
      <c r="A7004" t="s">
        <v>14013</v>
      </c>
      <c r="B7004" t="s">
        <v>14014</v>
      </c>
      <c r="C7004" t="s">
        <v>21</v>
      </c>
      <c r="D7004">
        <v>40</v>
      </c>
      <c r="E7004" t="s">
        <v>13</v>
      </c>
      <c r="F7004" t="s">
        <v>28</v>
      </c>
      <c r="G7004" t="s">
        <v>18</v>
      </c>
      <c r="I7004">
        <v>19</v>
      </c>
      <c r="J7004" s="1">
        <v>45506</v>
      </c>
      <c r="K7004" s="2">
        <v>0.92222222222222228</v>
      </c>
      <c r="L7004" t="str" cm="1">
        <f t="array" ref="L7004">_xlfn.IFS(
Table1[[#This Row],[Patient Age]]&gt;=70,"70-79",
Table1[[#This Row],[Patient Age]]&gt;=60,"60-69",
Table1[[#This Row],[Patient Age]]&gt;=50,"50-59",
Table1[[#This Row],[Patient Age]]&gt;=40,"40-49",
Table1[[#This Row],[Patient Age]]&gt;=30,"30-39",
Table1[[#This Row],[Patient Age]]&gt;=20,"20-29",
Table1[[#This Row],[Patient Age]]&gt;=10,"10-19",
TRUE,"0-9"
)</f>
        <v>40-49</v>
      </c>
      <c r="M7004" t="str">
        <f>IF(Table1[[#This Row],[Patient Waittime]]&gt;30,"Delay","Ontime")</f>
        <v>Ontime</v>
      </c>
    </row>
    <row r="7005" spans="1:13" x14ac:dyDescent="0.2">
      <c r="A7005" t="s">
        <v>14015</v>
      </c>
      <c r="B7005" t="s">
        <v>14016</v>
      </c>
      <c r="C7005" t="s">
        <v>21</v>
      </c>
      <c r="D7005">
        <v>19</v>
      </c>
      <c r="E7005" t="s">
        <v>13</v>
      </c>
      <c r="F7005" t="s">
        <v>28</v>
      </c>
      <c r="G7005" t="s">
        <v>18</v>
      </c>
      <c r="I7005">
        <v>41</v>
      </c>
      <c r="J7005" s="1">
        <v>45052</v>
      </c>
      <c r="K7005" s="2">
        <v>0.12291666666666666</v>
      </c>
      <c r="L7005" t="str" cm="1">
        <f t="array" ref="L7005">_xlfn.IFS(
Table1[[#This Row],[Patient Age]]&gt;=70,"70-79",
Table1[[#This Row],[Patient Age]]&gt;=60,"60-69",
Table1[[#This Row],[Patient Age]]&gt;=50,"50-59",
Table1[[#This Row],[Patient Age]]&gt;=40,"40-49",
Table1[[#This Row],[Patient Age]]&gt;=30,"30-39",
Table1[[#This Row],[Patient Age]]&gt;=20,"20-29",
Table1[[#This Row],[Patient Age]]&gt;=10,"10-19",
TRUE,"0-9"
)</f>
        <v>10-19</v>
      </c>
      <c r="M7005" t="str">
        <f>IF(Table1[[#This Row],[Patient Waittime]]&gt;30,"Delay","Ontime")</f>
        <v>Delay</v>
      </c>
    </row>
    <row r="7006" spans="1:13" x14ac:dyDescent="0.2">
      <c r="A7006" t="s">
        <v>14017</v>
      </c>
      <c r="B7006" t="s">
        <v>14018</v>
      </c>
      <c r="C7006" t="s">
        <v>21</v>
      </c>
      <c r="D7006">
        <v>45</v>
      </c>
      <c r="E7006" t="s">
        <v>13</v>
      </c>
      <c r="F7006" t="s">
        <v>28</v>
      </c>
      <c r="G7006" t="s">
        <v>18</v>
      </c>
      <c r="I7006">
        <v>44</v>
      </c>
      <c r="J7006" s="1">
        <v>45422</v>
      </c>
      <c r="K7006" s="2">
        <v>0.60763888888888884</v>
      </c>
      <c r="L7006" t="str" cm="1">
        <f t="array" ref="L7006">_xlfn.IFS(
Table1[[#This Row],[Patient Age]]&gt;=70,"70-79",
Table1[[#This Row],[Patient Age]]&gt;=60,"60-69",
Table1[[#This Row],[Patient Age]]&gt;=50,"50-59",
Table1[[#This Row],[Patient Age]]&gt;=40,"40-49",
Table1[[#This Row],[Patient Age]]&gt;=30,"30-39",
Table1[[#This Row],[Patient Age]]&gt;=20,"20-29",
Table1[[#This Row],[Patient Age]]&gt;=10,"10-19",
TRUE,"0-9"
)</f>
        <v>40-49</v>
      </c>
      <c r="M7006" t="str">
        <f>IF(Table1[[#This Row],[Patient Waittime]]&gt;30,"Delay","Ontime")</f>
        <v>Delay</v>
      </c>
    </row>
    <row r="7007" spans="1:13" x14ac:dyDescent="0.2">
      <c r="A7007" t="s">
        <v>14019</v>
      </c>
      <c r="B7007" t="s">
        <v>14020</v>
      </c>
      <c r="C7007" t="s">
        <v>21</v>
      </c>
      <c r="D7007">
        <v>60</v>
      </c>
      <c r="E7007" t="s">
        <v>13</v>
      </c>
      <c r="F7007" t="s">
        <v>28</v>
      </c>
      <c r="G7007" t="s">
        <v>18</v>
      </c>
      <c r="I7007">
        <v>31</v>
      </c>
      <c r="J7007" s="1">
        <v>45285</v>
      </c>
      <c r="K7007" s="2">
        <v>0.15902777777777777</v>
      </c>
      <c r="L7007" t="str" cm="1">
        <f t="array" ref="L7007">_xlfn.IFS(
Table1[[#This Row],[Patient Age]]&gt;=70,"70-79",
Table1[[#This Row],[Patient Age]]&gt;=60,"60-69",
Table1[[#This Row],[Patient Age]]&gt;=50,"50-59",
Table1[[#This Row],[Patient Age]]&gt;=40,"40-49",
Table1[[#This Row],[Patient Age]]&gt;=30,"30-39",
Table1[[#This Row],[Patient Age]]&gt;=20,"20-29",
Table1[[#This Row],[Patient Age]]&gt;=10,"10-19",
TRUE,"0-9"
)</f>
        <v>60-69</v>
      </c>
      <c r="M7007" t="str">
        <f>IF(Table1[[#This Row],[Patient Waittime]]&gt;30,"Delay","Ontime")</f>
        <v>Delay</v>
      </c>
    </row>
    <row r="7008" spans="1:13" x14ac:dyDescent="0.2">
      <c r="A7008" t="s">
        <v>14021</v>
      </c>
      <c r="B7008" t="s">
        <v>14022</v>
      </c>
      <c r="C7008" t="s">
        <v>21</v>
      </c>
      <c r="D7008">
        <v>4</v>
      </c>
      <c r="E7008" t="s">
        <v>13</v>
      </c>
      <c r="F7008" t="s">
        <v>28</v>
      </c>
      <c r="G7008" t="s">
        <v>18</v>
      </c>
      <c r="I7008">
        <v>53</v>
      </c>
      <c r="J7008" s="1">
        <v>45308</v>
      </c>
      <c r="K7008" s="2">
        <v>0.52847222222222223</v>
      </c>
      <c r="L7008" t="str" cm="1">
        <f t="array" ref="L7008">_xlfn.IFS(
Table1[[#This Row],[Patient Age]]&gt;=70,"70-79",
Table1[[#This Row],[Patient Age]]&gt;=60,"60-69",
Table1[[#This Row],[Patient Age]]&gt;=50,"50-59",
Table1[[#This Row],[Patient Age]]&gt;=40,"40-49",
Table1[[#This Row],[Patient Age]]&gt;=30,"30-39",
Table1[[#This Row],[Patient Age]]&gt;=20,"20-29",
Table1[[#This Row],[Patient Age]]&gt;=10,"10-19",
TRUE,"0-9"
)</f>
        <v>0-9</v>
      </c>
      <c r="M7008" t="str">
        <f>IF(Table1[[#This Row],[Patient Waittime]]&gt;30,"Delay","Ontime")</f>
        <v>Delay</v>
      </c>
    </row>
    <row r="7009" spans="1:13" x14ac:dyDescent="0.2">
      <c r="A7009" t="s">
        <v>14023</v>
      </c>
      <c r="B7009" t="s">
        <v>14024</v>
      </c>
      <c r="C7009" t="s">
        <v>21</v>
      </c>
      <c r="D7009">
        <v>79</v>
      </c>
      <c r="E7009" t="s">
        <v>13</v>
      </c>
      <c r="F7009" t="s">
        <v>28</v>
      </c>
      <c r="G7009" t="s">
        <v>18</v>
      </c>
      <c r="I7009">
        <v>11</v>
      </c>
      <c r="J7009" s="1">
        <v>45177</v>
      </c>
      <c r="K7009" s="2">
        <v>7.8472222222222221E-2</v>
      </c>
      <c r="L7009" t="str" cm="1">
        <f t="array" ref="L7009">_xlfn.IFS(
Table1[[#This Row],[Patient Age]]&gt;=70,"70-79",
Table1[[#This Row],[Patient Age]]&gt;=60,"60-69",
Table1[[#This Row],[Patient Age]]&gt;=50,"50-59",
Table1[[#This Row],[Patient Age]]&gt;=40,"40-49",
Table1[[#This Row],[Patient Age]]&gt;=30,"30-39",
Table1[[#This Row],[Patient Age]]&gt;=20,"20-29",
Table1[[#This Row],[Patient Age]]&gt;=10,"10-19",
TRUE,"0-9"
)</f>
        <v>70-79</v>
      </c>
      <c r="M7009" t="str">
        <f>IF(Table1[[#This Row],[Patient Waittime]]&gt;30,"Delay","Ontime")</f>
        <v>Ontime</v>
      </c>
    </row>
    <row r="7010" spans="1:13" x14ac:dyDescent="0.2">
      <c r="A7010" t="s">
        <v>14025</v>
      </c>
      <c r="B7010" t="s">
        <v>14026</v>
      </c>
      <c r="C7010" t="s">
        <v>21</v>
      </c>
      <c r="D7010">
        <v>15</v>
      </c>
      <c r="E7010" t="s">
        <v>13</v>
      </c>
      <c r="F7010" t="s">
        <v>28</v>
      </c>
      <c r="G7010" t="s">
        <v>18</v>
      </c>
      <c r="I7010">
        <v>24</v>
      </c>
      <c r="J7010" s="1">
        <v>45029</v>
      </c>
      <c r="K7010" s="2">
        <v>0.78194444444444444</v>
      </c>
      <c r="L7010" t="str" cm="1">
        <f t="array" ref="L7010">_xlfn.IFS(
Table1[[#This Row],[Patient Age]]&gt;=70,"70-79",
Table1[[#This Row],[Patient Age]]&gt;=60,"60-69",
Table1[[#This Row],[Patient Age]]&gt;=50,"50-59",
Table1[[#This Row],[Patient Age]]&gt;=40,"40-49",
Table1[[#This Row],[Patient Age]]&gt;=30,"30-39",
Table1[[#This Row],[Patient Age]]&gt;=20,"20-29",
Table1[[#This Row],[Patient Age]]&gt;=10,"10-19",
TRUE,"0-9"
)</f>
        <v>10-19</v>
      </c>
      <c r="M7010" t="str">
        <f>IF(Table1[[#This Row],[Patient Waittime]]&gt;30,"Delay","Ontime")</f>
        <v>Ontime</v>
      </c>
    </row>
    <row r="7011" spans="1:13" x14ac:dyDescent="0.2">
      <c r="A7011" t="s">
        <v>14027</v>
      </c>
      <c r="B7011" t="s">
        <v>14028</v>
      </c>
      <c r="C7011" t="s">
        <v>21</v>
      </c>
      <c r="D7011">
        <v>30</v>
      </c>
      <c r="E7011" t="s">
        <v>13</v>
      </c>
      <c r="F7011" t="s">
        <v>28</v>
      </c>
      <c r="G7011" t="s">
        <v>18</v>
      </c>
      <c r="I7011">
        <v>29</v>
      </c>
      <c r="J7011" s="1">
        <v>45270</v>
      </c>
      <c r="K7011" s="2">
        <v>0.65208333333333335</v>
      </c>
      <c r="L7011" t="str" cm="1">
        <f t="array" ref="L7011">_xlfn.IFS(
Table1[[#This Row],[Patient Age]]&gt;=70,"70-79",
Table1[[#This Row],[Patient Age]]&gt;=60,"60-69",
Table1[[#This Row],[Patient Age]]&gt;=50,"50-59",
Table1[[#This Row],[Patient Age]]&gt;=40,"40-49",
Table1[[#This Row],[Patient Age]]&gt;=30,"30-39",
Table1[[#This Row],[Patient Age]]&gt;=20,"20-29",
Table1[[#This Row],[Patient Age]]&gt;=10,"10-19",
TRUE,"0-9"
)</f>
        <v>30-39</v>
      </c>
      <c r="M7011" t="str">
        <f>IF(Table1[[#This Row],[Patient Waittime]]&gt;30,"Delay","Ontime")</f>
        <v>Ontime</v>
      </c>
    </row>
    <row r="7012" spans="1:13" x14ac:dyDescent="0.2">
      <c r="A7012" t="s">
        <v>14029</v>
      </c>
      <c r="B7012" t="s">
        <v>14030</v>
      </c>
      <c r="C7012" t="s">
        <v>21</v>
      </c>
      <c r="D7012">
        <v>34</v>
      </c>
      <c r="E7012" t="s">
        <v>13</v>
      </c>
      <c r="F7012" t="s">
        <v>28</v>
      </c>
      <c r="G7012" t="s">
        <v>18</v>
      </c>
      <c r="I7012">
        <v>43</v>
      </c>
      <c r="J7012" s="1">
        <v>45470</v>
      </c>
      <c r="K7012" s="2">
        <v>0.43541666666666667</v>
      </c>
      <c r="L7012" t="str" cm="1">
        <f t="array" ref="L7012">_xlfn.IFS(
Table1[[#This Row],[Patient Age]]&gt;=70,"70-79",
Table1[[#This Row],[Patient Age]]&gt;=60,"60-69",
Table1[[#This Row],[Patient Age]]&gt;=50,"50-59",
Table1[[#This Row],[Patient Age]]&gt;=40,"40-49",
Table1[[#This Row],[Patient Age]]&gt;=30,"30-39",
Table1[[#This Row],[Patient Age]]&gt;=20,"20-29",
Table1[[#This Row],[Patient Age]]&gt;=10,"10-19",
TRUE,"0-9"
)</f>
        <v>30-39</v>
      </c>
      <c r="M7012" t="str">
        <f>IF(Table1[[#This Row],[Patient Waittime]]&gt;30,"Delay","Ontime")</f>
        <v>Delay</v>
      </c>
    </row>
    <row r="7013" spans="1:13" x14ac:dyDescent="0.2">
      <c r="A7013" t="s">
        <v>14031</v>
      </c>
      <c r="B7013" t="s">
        <v>14032</v>
      </c>
      <c r="C7013" t="s">
        <v>21</v>
      </c>
      <c r="D7013">
        <v>24</v>
      </c>
      <c r="E7013" t="s">
        <v>13</v>
      </c>
      <c r="F7013" t="s">
        <v>28</v>
      </c>
      <c r="G7013" t="s">
        <v>18</v>
      </c>
      <c r="I7013">
        <v>54</v>
      </c>
      <c r="J7013" s="1">
        <v>45326</v>
      </c>
      <c r="K7013" s="2">
        <v>6.25E-2</v>
      </c>
      <c r="L7013" t="str" cm="1">
        <f t="array" ref="L7013">_xlfn.IFS(
Table1[[#This Row],[Patient Age]]&gt;=70,"70-79",
Table1[[#This Row],[Patient Age]]&gt;=60,"60-69",
Table1[[#This Row],[Patient Age]]&gt;=50,"50-59",
Table1[[#This Row],[Patient Age]]&gt;=40,"40-49",
Table1[[#This Row],[Patient Age]]&gt;=30,"30-39",
Table1[[#This Row],[Patient Age]]&gt;=20,"20-29",
Table1[[#This Row],[Patient Age]]&gt;=10,"10-19",
TRUE,"0-9"
)</f>
        <v>20-29</v>
      </c>
      <c r="M7013" t="str">
        <f>IF(Table1[[#This Row],[Patient Waittime]]&gt;30,"Delay","Ontime")</f>
        <v>Delay</v>
      </c>
    </row>
    <row r="7014" spans="1:13" x14ac:dyDescent="0.2">
      <c r="A7014" t="s">
        <v>14033</v>
      </c>
      <c r="B7014" t="s">
        <v>14034</v>
      </c>
      <c r="C7014" t="s">
        <v>21</v>
      </c>
      <c r="D7014">
        <v>72</v>
      </c>
      <c r="E7014" t="s">
        <v>13</v>
      </c>
      <c r="F7014" t="s">
        <v>28</v>
      </c>
      <c r="G7014" t="s">
        <v>18</v>
      </c>
      <c r="I7014">
        <v>31</v>
      </c>
      <c r="J7014" s="1">
        <v>45030</v>
      </c>
      <c r="K7014" s="2">
        <v>0.13333333333333333</v>
      </c>
      <c r="L7014" t="str" cm="1">
        <f t="array" ref="L7014">_xlfn.IFS(
Table1[[#This Row],[Patient Age]]&gt;=70,"70-79",
Table1[[#This Row],[Patient Age]]&gt;=60,"60-69",
Table1[[#This Row],[Patient Age]]&gt;=50,"50-59",
Table1[[#This Row],[Patient Age]]&gt;=40,"40-49",
Table1[[#This Row],[Patient Age]]&gt;=30,"30-39",
Table1[[#This Row],[Patient Age]]&gt;=20,"20-29",
Table1[[#This Row],[Patient Age]]&gt;=10,"10-19",
TRUE,"0-9"
)</f>
        <v>70-79</v>
      </c>
      <c r="M7014" t="str">
        <f>IF(Table1[[#This Row],[Patient Waittime]]&gt;30,"Delay","Ontime")</f>
        <v>Delay</v>
      </c>
    </row>
    <row r="7015" spans="1:13" x14ac:dyDescent="0.2">
      <c r="A7015" t="s">
        <v>14035</v>
      </c>
      <c r="B7015" t="s">
        <v>14036</v>
      </c>
      <c r="C7015" t="s">
        <v>21</v>
      </c>
      <c r="D7015">
        <v>40</v>
      </c>
      <c r="E7015" t="s">
        <v>13</v>
      </c>
      <c r="F7015" t="s">
        <v>28</v>
      </c>
      <c r="G7015" t="s">
        <v>18</v>
      </c>
      <c r="I7015">
        <v>45</v>
      </c>
      <c r="J7015" s="1">
        <v>45159</v>
      </c>
      <c r="K7015" s="2">
        <v>0.97847222222222219</v>
      </c>
      <c r="L7015" t="str" cm="1">
        <f t="array" ref="L7015">_xlfn.IFS(
Table1[[#This Row],[Patient Age]]&gt;=70,"70-79",
Table1[[#This Row],[Patient Age]]&gt;=60,"60-69",
Table1[[#This Row],[Patient Age]]&gt;=50,"50-59",
Table1[[#This Row],[Patient Age]]&gt;=40,"40-49",
Table1[[#This Row],[Patient Age]]&gt;=30,"30-39",
Table1[[#This Row],[Patient Age]]&gt;=20,"20-29",
Table1[[#This Row],[Patient Age]]&gt;=10,"10-19",
TRUE,"0-9"
)</f>
        <v>40-49</v>
      </c>
      <c r="M7015" t="str">
        <f>IF(Table1[[#This Row],[Patient Waittime]]&gt;30,"Delay","Ontime")</f>
        <v>Delay</v>
      </c>
    </row>
    <row r="7016" spans="1:13" x14ac:dyDescent="0.2">
      <c r="A7016" t="s">
        <v>14037</v>
      </c>
      <c r="B7016" t="s">
        <v>14038</v>
      </c>
      <c r="C7016" t="s">
        <v>21</v>
      </c>
      <c r="D7016">
        <v>19</v>
      </c>
      <c r="E7016" t="s">
        <v>13</v>
      </c>
      <c r="F7016" t="s">
        <v>28</v>
      </c>
      <c r="G7016" t="s">
        <v>18</v>
      </c>
      <c r="I7016">
        <v>23</v>
      </c>
      <c r="J7016" s="1">
        <v>45096</v>
      </c>
      <c r="K7016" s="2">
        <v>0.97638888888888886</v>
      </c>
      <c r="L7016" t="str" cm="1">
        <f t="array" ref="L7016">_xlfn.IFS(
Table1[[#This Row],[Patient Age]]&gt;=70,"70-79",
Table1[[#This Row],[Patient Age]]&gt;=60,"60-69",
Table1[[#This Row],[Patient Age]]&gt;=50,"50-59",
Table1[[#This Row],[Patient Age]]&gt;=40,"40-49",
Table1[[#This Row],[Patient Age]]&gt;=30,"30-39",
Table1[[#This Row],[Patient Age]]&gt;=20,"20-29",
Table1[[#This Row],[Patient Age]]&gt;=10,"10-19",
TRUE,"0-9"
)</f>
        <v>10-19</v>
      </c>
      <c r="M7016" t="str">
        <f>IF(Table1[[#This Row],[Patient Waittime]]&gt;30,"Delay","Ontime")</f>
        <v>Ontime</v>
      </c>
    </row>
    <row r="7017" spans="1:13" x14ac:dyDescent="0.2">
      <c r="A7017" t="s">
        <v>14039</v>
      </c>
      <c r="B7017" t="s">
        <v>14040</v>
      </c>
      <c r="C7017" t="s">
        <v>21</v>
      </c>
      <c r="D7017">
        <v>17</v>
      </c>
      <c r="E7017" t="s">
        <v>13</v>
      </c>
      <c r="F7017" t="s">
        <v>28</v>
      </c>
      <c r="G7017" t="s">
        <v>18</v>
      </c>
      <c r="I7017">
        <v>30</v>
      </c>
      <c r="J7017" s="1">
        <v>45133</v>
      </c>
      <c r="K7017" s="2">
        <v>0.47499999999999998</v>
      </c>
      <c r="L7017" t="str" cm="1">
        <f t="array" ref="L7017">_xlfn.IFS(
Table1[[#This Row],[Patient Age]]&gt;=70,"70-79",
Table1[[#This Row],[Patient Age]]&gt;=60,"60-69",
Table1[[#This Row],[Patient Age]]&gt;=50,"50-59",
Table1[[#This Row],[Patient Age]]&gt;=40,"40-49",
Table1[[#This Row],[Patient Age]]&gt;=30,"30-39",
Table1[[#This Row],[Patient Age]]&gt;=20,"20-29",
Table1[[#This Row],[Patient Age]]&gt;=10,"10-19",
TRUE,"0-9"
)</f>
        <v>10-19</v>
      </c>
      <c r="M7017" t="str">
        <f>IF(Table1[[#This Row],[Patient Waittime]]&gt;30,"Delay","Ontime")</f>
        <v>Ontime</v>
      </c>
    </row>
    <row r="7018" spans="1:13" x14ac:dyDescent="0.2">
      <c r="A7018" t="s">
        <v>14041</v>
      </c>
      <c r="B7018" t="s">
        <v>14042</v>
      </c>
      <c r="C7018" t="s">
        <v>21</v>
      </c>
      <c r="D7018">
        <v>55</v>
      </c>
      <c r="E7018" t="s">
        <v>13</v>
      </c>
      <c r="F7018" t="s">
        <v>28</v>
      </c>
      <c r="G7018" t="s">
        <v>18</v>
      </c>
      <c r="I7018">
        <v>25</v>
      </c>
      <c r="J7018" s="1">
        <v>45354</v>
      </c>
      <c r="K7018" s="2">
        <v>0.38333333333333336</v>
      </c>
      <c r="L7018" t="str" cm="1">
        <f t="array" ref="L7018">_xlfn.IFS(
Table1[[#This Row],[Patient Age]]&gt;=70,"70-79",
Table1[[#This Row],[Patient Age]]&gt;=60,"60-69",
Table1[[#This Row],[Patient Age]]&gt;=50,"50-59",
Table1[[#This Row],[Patient Age]]&gt;=40,"40-49",
Table1[[#This Row],[Patient Age]]&gt;=30,"30-39",
Table1[[#This Row],[Patient Age]]&gt;=20,"20-29",
Table1[[#This Row],[Patient Age]]&gt;=10,"10-19",
TRUE,"0-9"
)</f>
        <v>50-59</v>
      </c>
      <c r="M7018" t="str">
        <f>IF(Table1[[#This Row],[Patient Waittime]]&gt;30,"Delay","Ontime")</f>
        <v>Ontime</v>
      </c>
    </row>
    <row r="7019" spans="1:13" x14ac:dyDescent="0.2">
      <c r="A7019" t="s">
        <v>14043</v>
      </c>
      <c r="B7019" t="s">
        <v>14044</v>
      </c>
      <c r="C7019" t="s">
        <v>21</v>
      </c>
      <c r="D7019">
        <v>16</v>
      </c>
      <c r="E7019" t="s">
        <v>13</v>
      </c>
      <c r="F7019" t="s">
        <v>28</v>
      </c>
      <c r="G7019" t="s">
        <v>18</v>
      </c>
      <c r="I7019">
        <v>22</v>
      </c>
      <c r="J7019" s="1">
        <v>45448</v>
      </c>
      <c r="K7019" s="2">
        <v>0.22638888888888889</v>
      </c>
      <c r="L7019" t="str" cm="1">
        <f t="array" ref="L7019">_xlfn.IFS(
Table1[[#This Row],[Patient Age]]&gt;=70,"70-79",
Table1[[#This Row],[Patient Age]]&gt;=60,"60-69",
Table1[[#This Row],[Patient Age]]&gt;=50,"50-59",
Table1[[#This Row],[Patient Age]]&gt;=40,"40-49",
Table1[[#This Row],[Patient Age]]&gt;=30,"30-39",
Table1[[#This Row],[Patient Age]]&gt;=20,"20-29",
Table1[[#This Row],[Patient Age]]&gt;=10,"10-19",
TRUE,"0-9"
)</f>
        <v>10-19</v>
      </c>
      <c r="M7019" t="str">
        <f>IF(Table1[[#This Row],[Patient Waittime]]&gt;30,"Delay","Ontime")</f>
        <v>Ontime</v>
      </c>
    </row>
    <row r="7020" spans="1:13" x14ac:dyDescent="0.2">
      <c r="A7020" t="s">
        <v>14045</v>
      </c>
      <c r="B7020" t="s">
        <v>14046</v>
      </c>
      <c r="C7020" t="s">
        <v>21</v>
      </c>
      <c r="D7020">
        <v>59</v>
      </c>
      <c r="E7020" t="s">
        <v>13</v>
      </c>
      <c r="F7020" t="s">
        <v>28</v>
      </c>
      <c r="G7020" t="s">
        <v>18</v>
      </c>
      <c r="I7020">
        <v>37</v>
      </c>
      <c r="J7020" s="1">
        <v>45296</v>
      </c>
      <c r="K7020" s="2">
        <v>0.29930555555555555</v>
      </c>
      <c r="L7020" t="str" cm="1">
        <f t="array" ref="L7020">_xlfn.IFS(
Table1[[#This Row],[Patient Age]]&gt;=70,"70-79",
Table1[[#This Row],[Patient Age]]&gt;=60,"60-69",
Table1[[#This Row],[Patient Age]]&gt;=50,"50-59",
Table1[[#This Row],[Patient Age]]&gt;=40,"40-49",
Table1[[#This Row],[Patient Age]]&gt;=30,"30-39",
Table1[[#This Row],[Patient Age]]&gt;=20,"20-29",
Table1[[#This Row],[Patient Age]]&gt;=10,"10-19",
TRUE,"0-9"
)</f>
        <v>50-59</v>
      </c>
      <c r="M7020" t="str">
        <f>IF(Table1[[#This Row],[Patient Waittime]]&gt;30,"Delay","Ontime")</f>
        <v>Delay</v>
      </c>
    </row>
    <row r="7021" spans="1:13" x14ac:dyDescent="0.2">
      <c r="A7021" t="s">
        <v>14047</v>
      </c>
      <c r="B7021" t="s">
        <v>14048</v>
      </c>
      <c r="C7021" t="s">
        <v>21</v>
      </c>
      <c r="D7021">
        <v>2</v>
      </c>
      <c r="E7021" t="s">
        <v>13</v>
      </c>
      <c r="F7021" t="s">
        <v>28</v>
      </c>
      <c r="G7021" t="s">
        <v>18</v>
      </c>
      <c r="I7021">
        <v>16</v>
      </c>
      <c r="J7021" s="1">
        <v>45044</v>
      </c>
      <c r="K7021" s="2">
        <v>0.6333333333333333</v>
      </c>
      <c r="L7021" t="str" cm="1">
        <f t="array" ref="L7021">_xlfn.IFS(
Table1[[#This Row],[Patient Age]]&gt;=70,"70-79",
Table1[[#This Row],[Patient Age]]&gt;=60,"60-69",
Table1[[#This Row],[Patient Age]]&gt;=50,"50-59",
Table1[[#This Row],[Patient Age]]&gt;=40,"40-49",
Table1[[#This Row],[Patient Age]]&gt;=30,"30-39",
Table1[[#This Row],[Patient Age]]&gt;=20,"20-29",
Table1[[#This Row],[Patient Age]]&gt;=10,"10-19",
TRUE,"0-9"
)</f>
        <v>0-9</v>
      </c>
      <c r="M7021" t="str">
        <f>IF(Table1[[#This Row],[Patient Waittime]]&gt;30,"Delay","Ontime")</f>
        <v>Ontime</v>
      </c>
    </row>
    <row r="7022" spans="1:13" x14ac:dyDescent="0.2">
      <c r="A7022" t="s">
        <v>14049</v>
      </c>
      <c r="B7022" t="s">
        <v>14050</v>
      </c>
      <c r="C7022" t="s">
        <v>21</v>
      </c>
      <c r="D7022">
        <v>51</v>
      </c>
      <c r="E7022" t="s">
        <v>13</v>
      </c>
      <c r="F7022" t="s">
        <v>28</v>
      </c>
      <c r="G7022" t="s">
        <v>18</v>
      </c>
      <c r="I7022">
        <v>26</v>
      </c>
      <c r="J7022" s="1">
        <v>45493</v>
      </c>
      <c r="K7022" s="2">
        <v>0.80208333333333337</v>
      </c>
      <c r="L7022" t="str" cm="1">
        <f t="array" ref="L7022">_xlfn.IFS(
Table1[[#This Row],[Patient Age]]&gt;=70,"70-79",
Table1[[#This Row],[Patient Age]]&gt;=60,"60-69",
Table1[[#This Row],[Patient Age]]&gt;=50,"50-59",
Table1[[#This Row],[Patient Age]]&gt;=40,"40-49",
Table1[[#This Row],[Patient Age]]&gt;=30,"30-39",
Table1[[#This Row],[Patient Age]]&gt;=20,"20-29",
Table1[[#This Row],[Patient Age]]&gt;=10,"10-19",
TRUE,"0-9"
)</f>
        <v>50-59</v>
      </c>
      <c r="M7022" t="str">
        <f>IF(Table1[[#This Row],[Patient Waittime]]&gt;30,"Delay","Ontime")</f>
        <v>Ontime</v>
      </c>
    </row>
    <row r="7023" spans="1:13" x14ac:dyDescent="0.2">
      <c r="A7023" t="s">
        <v>14051</v>
      </c>
      <c r="B7023" t="s">
        <v>14052</v>
      </c>
      <c r="C7023" t="s">
        <v>21</v>
      </c>
      <c r="D7023">
        <v>72</v>
      </c>
      <c r="E7023" t="s">
        <v>13</v>
      </c>
      <c r="F7023" t="s">
        <v>28</v>
      </c>
      <c r="G7023" t="s">
        <v>18</v>
      </c>
      <c r="I7023">
        <v>31</v>
      </c>
      <c r="J7023" s="1">
        <v>45319</v>
      </c>
      <c r="K7023" s="2">
        <v>0.18680555555555556</v>
      </c>
      <c r="L7023" t="str" cm="1">
        <f t="array" ref="L7023">_xlfn.IFS(
Table1[[#This Row],[Patient Age]]&gt;=70,"70-79",
Table1[[#This Row],[Patient Age]]&gt;=60,"60-69",
Table1[[#This Row],[Patient Age]]&gt;=50,"50-59",
Table1[[#This Row],[Patient Age]]&gt;=40,"40-49",
Table1[[#This Row],[Patient Age]]&gt;=30,"30-39",
Table1[[#This Row],[Patient Age]]&gt;=20,"20-29",
Table1[[#This Row],[Patient Age]]&gt;=10,"10-19",
TRUE,"0-9"
)</f>
        <v>70-79</v>
      </c>
      <c r="M7023" t="str">
        <f>IF(Table1[[#This Row],[Patient Waittime]]&gt;30,"Delay","Ontime")</f>
        <v>Delay</v>
      </c>
    </row>
    <row r="7024" spans="1:13" x14ac:dyDescent="0.2">
      <c r="A7024" t="s">
        <v>14053</v>
      </c>
      <c r="B7024" t="s">
        <v>14054</v>
      </c>
      <c r="C7024" t="s">
        <v>21</v>
      </c>
      <c r="D7024">
        <v>49</v>
      </c>
      <c r="E7024" t="s">
        <v>13</v>
      </c>
      <c r="F7024" t="s">
        <v>28</v>
      </c>
      <c r="G7024" t="s">
        <v>18</v>
      </c>
      <c r="I7024">
        <v>11</v>
      </c>
      <c r="J7024" s="1">
        <v>45542</v>
      </c>
      <c r="K7024" s="2">
        <v>0.8125</v>
      </c>
      <c r="L7024" t="str" cm="1">
        <f t="array" ref="L7024">_xlfn.IFS(
Table1[[#This Row],[Patient Age]]&gt;=70,"70-79",
Table1[[#This Row],[Patient Age]]&gt;=60,"60-69",
Table1[[#This Row],[Patient Age]]&gt;=50,"50-59",
Table1[[#This Row],[Patient Age]]&gt;=40,"40-49",
Table1[[#This Row],[Patient Age]]&gt;=30,"30-39",
Table1[[#This Row],[Patient Age]]&gt;=20,"20-29",
Table1[[#This Row],[Patient Age]]&gt;=10,"10-19",
TRUE,"0-9"
)</f>
        <v>40-49</v>
      </c>
      <c r="M7024" t="str">
        <f>IF(Table1[[#This Row],[Patient Waittime]]&gt;30,"Delay","Ontime")</f>
        <v>Ontime</v>
      </c>
    </row>
    <row r="7025" spans="1:13" x14ac:dyDescent="0.2">
      <c r="A7025" t="s">
        <v>14055</v>
      </c>
      <c r="B7025" t="s">
        <v>14056</v>
      </c>
      <c r="C7025" t="s">
        <v>21</v>
      </c>
      <c r="D7025">
        <v>1</v>
      </c>
      <c r="E7025" t="s">
        <v>13</v>
      </c>
      <c r="F7025" t="s">
        <v>28</v>
      </c>
      <c r="G7025" t="s">
        <v>18</v>
      </c>
      <c r="I7025">
        <v>22</v>
      </c>
      <c r="J7025" s="1">
        <v>45392</v>
      </c>
      <c r="K7025" s="2">
        <v>0.71250000000000002</v>
      </c>
      <c r="L7025" t="str" cm="1">
        <f t="array" ref="L7025">_xlfn.IFS(
Table1[[#This Row],[Patient Age]]&gt;=70,"70-79",
Table1[[#This Row],[Patient Age]]&gt;=60,"60-69",
Table1[[#This Row],[Patient Age]]&gt;=50,"50-59",
Table1[[#This Row],[Patient Age]]&gt;=40,"40-49",
Table1[[#This Row],[Patient Age]]&gt;=30,"30-39",
Table1[[#This Row],[Patient Age]]&gt;=20,"20-29",
Table1[[#This Row],[Patient Age]]&gt;=10,"10-19",
TRUE,"0-9"
)</f>
        <v>0-9</v>
      </c>
      <c r="M7025" t="str">
        <f>IF(Table1[[#This Row],[Patient Waittime]]&gt;30,"Delay","Ontime")</f>
        <v>Ontime</v>
      </c>
    </row>
    <row r="7026" spans="1:13" x14ac:dyDescent="0.2">
      <c r="A7026" t="s">
        <v>14057</v>
      </c>
      <c r="B7026" t="s">
        <v>14058</v>
      </c>
      <c r="C7026" t="s">
        <v>21</v>
      </c>
      <c r="D7026">
        <v>48</v>
      </c>
      <c r="E7026" t="s">
        <v>13</v>
      </c>
      <c r="F7026" t="s">
        <v>28</v>
      </c>
      <c r="G7026" t="s">
        <v>18</v>
      </c>
      <c r="I7026">
        <v>30</v>
      </c>
      <c r="J7026" s="1">
        <v>45272</v>
      </c>
      <c r="K7026" s="2">
        <v>0.90902777777777777</v>
      </c>
      <c r="L7026" t="str" cm="1">
        <f t="array" ref="L7026">_xlfn.IFS(
Table1[[#This Row],[Patient Age]]&gt;=70,"70-79",
Table1[[#This Row],[Patient Age]]&gt;=60,"60-69",
Table1[[#This Row],[Patient Age]]&gt;=50,"50-59",
Table1[[#This Row],[Patient Age]]&gt;=40,"40-49",
Table1[[#This Row],[Patient Age]]&gt;=30,"30-39",
Table1[[#This Row],[Patient Age]]&gt;=20,"20-29",
Table1[[#This Row],[Patient Age]]&gt;=10,"10-19",
TRUE,"0-9"
)</f>
        <v>40-49</v>
      </c>
      <c r="M7026" t="str">
        <f>IF(Table1[[#This Row],[Patient Waittime]]&gt;30,"Delay","Ontime")</f>
        <v>Ontime</v>
      </c>
    </row>
    <row r="7027" spans="1:13" x14ac:dyDescent="0.2">
      <c r="A7027" t="s">
        <v>14059</v>
      </c>
      <c r="B7027" t="s">
        <v>7481</v>
      </c>
      <c r="C7027" t="s">
        <v>21</v>
      </c>
      <c r="D7027">
        <v>3</v>
      </c>
      <c r="E7027" t="s">
        <v>13</v>
      </c>
      <c r="F7027" t="s">
        <v>28</v>
      </c>
      <c r="G7027" t="s">
        <v>18</v>
      </c>
      <c r="I7027">
        <v>33</v>
      </c>
      <c r="J7027" s="1">
        <v>45591</v>
      </c>
      <c r="K7027" s="2">
        <v>0.22777777777777777</v>
      </c>
      <c r="L7027" t="str" cm="1">
        <f t="array" ref="L7027">_xlfn.IFS(
Table1[[#This Row],[Patient Age]]&gt;=70,"70-79",
Table1[[#This Row],[Patient Age]]&gt;=60,"60-69",
Table1[[#This Row],[Patient Age]]&gt;=50,"50-59",
Table1[[#This Row],[Patient Age]]&gt;=40,"40-49",
Table1[[#This Row],[Patient Age]]&gt;=30,"30-39",
Table1[[#This Row],[Patient Age]]&gt;=20,"20-29",
Table1[[#This Row],[Patient Age]]&gt;=10,"10-19",
TRUE,"0-9"
)</f>
        <v>0-9</v>
      </c>
      <c r="M7027" t="str">
        <f>IF(Table1[[#This Row],[Patient Waittime]]&gt;30,"Delay","Ontime")</f>
        <v>Delay</v>
      </c>
    </row>
    <row r="7028" spans="1:13" x14ac:dyDescent="0.2">
      <c r="A7028" t="s">
        <v>14060</v>
      </c>
      <c r="B7028" t="s">
        <v>14061</v>
      </c>
      <c r="C7028" t="s">
        <v>21</v>
      </c>
      <c r="D7028">
        <v>22</v>
      </c>
      <c r="E7028" t="s">
        <v>13</v>
      </c>
      <c r="F7028" t="s">
        <v>28</v>
      </c>
      <c r="G7028" t="s">
        <v>18</v>
      </c>
      <c r="I7028">
        <v>45</v>
      </c>
      <c r="J7028" s="1">
        <v>45292</v>
      </c>
      <c r="K7028" s="2">
        <v>0.72569444444444442</v>
      </c>
      <c r="L7028" t="str" cm="1">
        <f t="array" ref="L7028">_xlfn.IFS(
Table1[[#This Row],[Patient Age]]&gt;=70,"70-79",
Table1[[#This Row],[Patient Age]]&gt;=60,"60-69",
Table1[[#This Row],[Patient Age]]&gt;=50,"50-59",
Table1[[#This Row],[Patient Age]]&gt;=40,"40-49",
Table1[[#This Row],[Patient Age]]&gt;=30,"30-39",
Table1[[#This Row],[Patient Age]]&gt;=20,"20-29",
Table1[[#This Row],[Patient Age]]&gt;=10,"10-19",
TRUE,"0-9"
)</f>
        <v>20-29</v>
      </c>
      <c r="M7028" t="str">
        <f>IF(Table1[[#This Row],[Patient Waittime]]&gt;30,"Delay","Ontime")</f>
        <v>Delay</v>
      </c>
    </row>
    <row r="7029" spans="1:13" x14ac:dyDescent="0.2">
      <c r="A7029" t="s">
        <v>14062</v>
      </c>
      <c r="B7029" t="s">
        <v>14063</v>
      </c>
      <c r="C7029" t="s">
        <v>21</v>
      </c>
      <c r="D7029">
        <v>61</v>
      </c>
      <c r="E7029" t="s">
        <v>13</v>
      </c>
      <c r="F7029" t="s">
        <v>28</v>
      </c>
      <c r="G7029" t="s">
        <v>18</v>
      </c>
      <c r="I7029">
        <v>53</v>
      </c>
      <c r="J7029" s="1">
        <v>45373</v>
      </c>
      <c r="K7029" s="2">
        <v>0.35694444444444445</v>
      </c>
      <c r="L7029" t="str" cm="1">
        <f t="array" ref="L7029">_xlfn.IFS(
Table1[[#This Row],[Patient Age]]&gt;=70,"70-79",
Table1[[#This Row],[Patient Age]]&gt;=60,"60-69",
Table1[[#This Row],[Patient Age]]&gt;=50,"50-59",
Table1[[#This Row],[Patient Age]]&gt;=40,"40-49",
Table1[[#This Row],[Patient Age]]&gt;=30,"30-39",
Table1[[#This Row],[Patient Age]]&gt;=20,"20-29",
Table1[[#This Row],[Patient Age]]&gt;=10,"10-19",
TRUE,"0-9"
)</f>
        <v>60-69</v>
      </c>
      <c r="M7029" t="str">
        <f>IF(Table1[[#This Row],[Patient Waittime]]&gt;30,"Delay","Ontime")</f>
        <v>Delay</v>
      </c>
    </row>
    <row r="7030" spans="1:13" x14ac:dyDescent="0.2">
      <c r="A7030" t="s">
        <v>14064</v>
      </c>
      <c r="B7030" t="s">
        <v>14065</v>
      </c>
      <c r="C7030" t="s">
        <v>21</v>
      </c>
      <c r="D7030">
        <v>40</v>
      </c>
      <c r="E7030" t="s">
        <v>13</v>
      </c>
      <c r="F7030" t="s">
        <v>28</v>
      </c>
      <c r="G7030" t="s">
        <v>18</v>
      </c>
      <c r="I7030">
        <v>10</v>
      </c>
      <c r="J7030" s="1">
        <v>45283</v>
      </c>
      <c r="K7030" s="2">
        <v>0.86458333333333337</v>
      </c>
      <c r="L7030" t="str" cm="1">
        <f t="array" ref="L7030">_xlfn.IFS(
Table1[[#This Row],[Patient Age]]&gt;=70,"70-79",
Table1[[#This Row],[Patient Age]]&gt;=60,"60-69",
Table1[[#This Row],[Patient Age]]&gt;=50,"50-59",
Table1[[#This Row],[Patient Age]]&gt;=40,"40-49",
Table1[[#This Row],[Patient Age]]&gt;=30,"30-39",
Table1[[#This Row],[Patient Age]]&gt;=20,"20-29",
Table1[[#This Row],[Patient Age]]&gt;=10,"10-19",
TRUE,"0-9"
)</f>
        <v>40-49</v>
      </c>
      <c r="M7030" t="str">
        <f>IF(Table1[[#This Row],[Patient Waittime]]&gt;30,"Delay","Ontime")</f>
        <v>Ontime</v>
      </c>
    </row>
    <row r="7031" spans="1:13" x14ac:dyDescent="0.2">
      <c r="A7031" t="s">
        <v>14066</v>
      </c>
      <c r="B7031" t="s">
        <v>14067</v>
      </c>
      <c r="C7031" t="s">
        <v>21</v>
      </c>
      <c r="D7031">
        <v>53</v>
      </c>
      <c r="E7031" t="s">
        <v>13</v>
      </c>
      <c r="F7031" t="s">
        <v>28</v>
      </c>
      <c r="G7031" t="s">
        <v>18</v>
      </c>
      <c r="I7031">
        <v>26</v>
      </c>
      <c r="J7031" s="1">
        <v>45252</v>
      </c>
      <c r="K7031" s="2">
        <v>0.52500000000000002</v>
      </c>
      <c r="L7031" t="str" cm="1">
        <f t="array" ref="L7031">_xlfn.IFS(
Table1[[#This Row],[Patient Age]]&gt;=70,"70-79",
Table1[[#This Row],[Patient Age]]&gt;=60,"60-69",
Table1[[#This Row],[Patient Age]]&gt;=50,"50-59",
Table1[[#This Row],[Patient Age]]&gt;=40,"40-49",
Table1[[#This Row],[Patient Age]]&gt;=30,"30-39",
Table1[[#This Row],[Patient Age]]&gt;=20,"20-29",
Table1[[#This Row],[Patient Age]]&gt;=10,"10-19",
TRUE,"0-9"
)</f>
        <v>50-59</v>
      </c>
      <c r="M7031" t="str">
        <f>IF(Table1[[#This Row],[Patient Waittime]]&gt;30,"Delay","Ontime")</f>
        <v>Ontime</v>
      </c>
    </row>
    <row r="7032" spans="1:13" x14ac:dyDescent="0.2">
      <c r="A7032" t="s">
        <v>14068</v>
      </c>
      <c r="B7032" t="s">
        <v>14069</v>
      </c>
      <c r="C7032" t="s">
        <v>21</v>
      </c>
      <c r="D7032">
        <v>30</v>
      </c>
      <c r="E7032" t="s">
        <v>13</v>
      </c>
      <c r="F7032" t="s">
        <v>28</v>
      </c>
      <c r="G7032" t="s">
        <v>18</v>
      </c>
      <c r="I7032">
        <v>32</v>
      </c>
      <c r="J7032" s="1">
        <v>45433</v>
      </c>
      <c r="K7032" s="2">
        <v>0.12638888888888888</v>
      </c>
      <c r="L7032" t="str" cm="1">
        <f t="array" ref="L7032">_xlfn.IFS(
Table1[[#This Row],[Patient Age]]&gt;=70,"70-79",
Table1[[#This Row],[Patient Age]]&gt;=60,"60-69",
Table1[[#This Row],[Patient Age]]&gt;=50,"50-59",
Table1[[#This Row],[Patient Age]]&gt;=40,"40-49",
Table1[[#This Row],[Patient Age]]&gt;=30,"30-39",
Table1[[#This Row],[Patient Age]]&gt;=20,"20-29",
Table1[[#This Row],[Patient Age]]&gt;=10,"10-19",
TRUE,"0-9"
)</f>
        <v>30-39</v>
      </c>
      <c r="M7032" t="str">
        <f>IF(Table1[[#This Row],[Patient Waittime]]&gt;30,"Delay","Ontime")</f>
        <v>Delay</v>
      </c>
    </row>
    <row r="7033" spans="1:13" x14ac:dyDescent="0.2">
      <c r="A7033" t="s">
        <v>14070</v>
      </c>
      <c r="B7033" t="s">
        <v>14071</v>
      </c>
      <c r="C7033" t="s">
        <v>21</v>
      </c>
      <c r="D7033">
        <v>4</v>
      </c>
      <c r="E7033" t="s">
        <v>13</v>
      </c>
      <c r="F7033" t="s">
        <v>28</v>
      </c>
      <c r="G7033" t="s">
        <v>18</v>
      </c>
      <c r="I7033">
        <v>14</v>
      </c>
      <c r="J7033" s="1">
        <v>45632</v>
      </c>
      <c r="K7033" s="2">
        <v>0.88124999999999998</v>
      </c>
      <c r="L7033" t="str" cm="1">
        <f t="array" ref="L7033">_xlfn.IFS(
Table1[[#This Row],[Patient Age]]&gt;=70,"70-79",
Table1[[#This Row],[Patient Age]]&gt;=60,"60-69",
Table1[[#This Row],[Patient Age]]&gt;=50,"50-59",
Table1[[#This Row],[Patient Age]]&gt;=40,"40-49",
Table1[[#This Row],[Patient Age]]&gt;=30,"30-39",
Table1[[#This Row],[Patient Age]]&gt;=20,"20-29",
Table1[[#This Row],[Patient Age]]&gt;=10,"10-19",
TRUE,"0-9"
)</f>
        <v>0-9</v>
      </c>
      <c r="M7033" t="str">
        <f>IF(Table1[[#This Row],[Patient Waittime]]&gt;30,"Delay","Ontime")</f>
        <v>Ontime</v>
      </c>
    </row>
    <row r="7034" spans="1:13" x14ac:dyDescent="0.2">
      <c r="A7034" t="s">
        <v>14072</v>
      </c>
      <c r="B7034" t="s">
        <v>14073</v>
      </c>
      <c r="C7034" t="s">
        <v>21</v>
      </c>
      <c r="D7034">
        <v>12</v>
      </c>
      <c r="E7034" t="s">
        <v>13</v>
      </c>
      <c r="F7034" t="s">
        <v>28</v>
      </c>
      <c r="G7034" t="s">
        <v>18</v>
      </c>
      <c r="I7034">
        <v>60</v>
      </c>
      <c r="J7034" s="1">
        <v>45449</v>
      </c>
      <c r="K7034" s="2">
        <v>0.84652777777777777</v>
      </c>
      <c r="L7034" t="str" cm="1">
        <f t="array" ref="L7034">_xlfn.IFS(
Table1[[#This Row],[Patient Age]]&gt;=70,"70-79",
Table1[[#This Row],[Patient Age]]&gt;=60,"60-69",
Table1[[#This Row],[Patient Age]]&gt;=50,"50-59",
Table1[[#This Row],[Patient Age]]&gt;=40,"40-49",
Table1[[#This Row],[Patient Age]]&gt;=30,"30-39",
Table1[[#This Row],[Patient Age]]&gt;=20,"20-29",
Table1[[#This Row],[Patient Age]]&gt;=10,"10-19",
TRUE,"0-9"
)</f>
        <v>10-19</v>
      </c>
      <c r="M7034" t="str">
        <f>IF(Table1[[#This Row],[Patient Waittime]]&gt;30,"Delay","Ontime")</f>
        <v>Delay</v>
      </c>
    </row>
    <row r="7035" spans="1:13" x14ac:dyDescent="0.2">
      <c r="A7035" t="s">
        <v>14074</v>
      </c>
      <c r="B7035" t="s">
        <v>14075</v>
      </c>
      <c r="C7035" t="s">
        <v>21</v>
      </c>
      <c r="D7035">
        <v>33</v>
      </c>
      <c r="E7035" t="s">
        <v>13</v>
      </c>
      <c r="F7035" t="s">
        <v>28</v>
      </c>
      <c r="G7035" t="s">
        <v>18</v>
      </c>
      <c r="I7035">
        <v>43</v>
      </c>
      <c r="J7035" s="1">
        <v>45364</v>
      </c>
      <c r="K7035" s="2">
        <v>0.68680555555555556</v>
      </c>
      <c r="L7035" t="str" cm="1">
        <f t="array" ref="L7035">_xlfn.IFS(
Table1[[#This Row],[Patient Age]]&gt;=70,"70-79",
Table1[[#This Row],[Patient Age]]&gt;=60,"60-69",
Table1[[#This Row],[Patient Age]]&gt;=50,"50-59",
Table1[[#This Row],[Patient Age]]&gt;=40,"40-49",
Table1[[#This Row],[Patient Age]]&gt;=30,"30-39",
Table1[[#This Row],[Patient Age]]&gt;=20,"20-29",
Table1[[#This Row],[Patient Age]]&gt;=10,"10-19",
TRUE,"0-9"
)</f>
        <v>30-39</v>
      </c>
      <c r="M7035" t="str">
        <f>IF(Table1[[#This Row],[Patient Waittime]]&gt;30,"Delay","Ontime")</f>
        <v>Delay</v>
      </c>
    </row>
    <row r="7036" spans="1:13" x14ac:dyDescent="0.2">
      <c r="A7036" t="s">
        <v>14076</v>
      </c>
      <c r="B7036" t="s">
        <v>14077</v>
      </c>
      <c r="C7036" t="s">
        <v>21</v>
      </c>
      <c r="D7036">
        <v>7</v>
      </c>
      <c r="E7036" t="s">
        <v>13</v>
      </c>
      <c r="F7036" t="s">
        <v>28</v>
      </c>
      <c r="G7036" t="s">
        <v>18</v>
      </c>
      <c r="I7036">
        <v>32</v>
      </c>
      <c r="J7036" s="1">
        <v>45361</v>
      </c>
      <c r="K7036" s="2">
        <v>0.98611111111111116</v>
      </c>
      <c r="L7036" t="str" cm="1">
        <f t="array" ref="L7036">_xlfn.IFS(
Table1[[#This Row],[Patient Age]]&gt;=70,"70-79",
Table1[[#This Row],[Patient Age]]&gt;=60,"60-69",
Table1[[#This Row],[Patient Age]]&gt;=50,"50-59",
Table1[[#This Row],[Patient Age]]&gt;=40,"40-49",
Table1[[#This Row],[Patient Age]]&gt;=30,"30-39",
Table1[[#This Row],[Patient Age]]&gt;=20,"20-29",
Table1[[#This Row],[Patient Age]]&gt;=10,"10-19",
TRUE,"0-9"
)</f>
        <v>0-9</v>
      </c>
      <c r="M7036" t="str">
        <f>IF(Table1[[#This Row],[Patient Waittime]]&gt;30,"Delay","Ontime")</f>
        <v>Delay</v>
      </c>
    </row>
    <row r="7037" spans="1:13" x14ac:dyDescent="0.2">
      <c r="A7037" t="s">
        <v>14078</v>
      </c>
      <c r="B7037" t="s">
        <v>14079</v>
      </c>
      <c r="C7037" t="s">
        <v>21</v>
      </c>
      <c r="D7037">
        <v>18</v>
      </c>
      <c r="E7037" t="s">
        <v>13</v>
      </c>
      <c r="F7037" t="s">
        <v>28</v>
      </c>
      <c r="G7037" t="s">
        <v>18</v>
      </c>
      <c r="I7037">
        <v>27</v>
      </c>
      <c r="J7037" s="1">
        <v>45392</v>
      </c>
      <c r="K7037" s="2">
        <v>0.57847222222222228</v>
      </c>
      <c r="L7037" t="str" cm="1">
        <f t="array" ref="L7037">_xlfn.IFS(
Table1[[#This Row],[Patient Age]]&gt;=70,"70-79",
Table1[[#This Row],[Patient Age]]&gt;=60,"60-69",
Table1[[#This Row],[Patient Age]]&gt;=50,"50-59",
Table1[[#This Row],[Patient Age]]&gt;=40,"40-49",
Table1[[#This Row],[Patient Age]]&gt;=30,"30-39",
Table1[[#This Row],[Patient Age]]&gt;=20,"20-29",
Table1[[#This Row],[Patient Age]]&gt;=10,"10-19",
TRUE,"0-9"
)</f>
        <v>10-19</v>
      </c>
      <c r="M7037" t="str">
        <f>IF(Table1[[#This Row],[Patient Waittime]]&gt;30,"Delay","Ontime")</f>
        <v>Ontime</v>
      </c>
    </row>
    <row r="7038" spans="1:13" x14ac:dyDescent="0.2">
      <c r="A7038" t="s">
        <v>14080</v>
      </c>
      <c r="B7038" t="s">
        <v>14081</v>
      </c>
      <c r="C7038" t="s">
        <v>21</v>
      </c>
      <c r="D7038">
        <v>26</v>
      </c>
      <c r="E7038" t="s">
        <v>13</v>
      </c>
      <c r="F7038" t="s">
        <v>28</v>
      </c>
      <c r="G7038" t="s">
        <v>18</v>
      </c>
      <c r="I7038">
        <v>49</v>
      </c>
      <c r="J7038" s="1">
        <v>45252</v>
      </c>
      <c r="K7038" s="2">
        <v>0.33611111111111114</v>
      </c>
      <c r="L7038" t="str" cm="1">
        <f t="array" ref="L7038">_xlfn.IFS(
Table1[[#This Row],[Patient Age]]&gt;=70,"70-79",
Table1[[#This Row],[Patient Age]]&gt;=60,"60-69",
Table1[[#This Row],[Patient Age]]&gt;=50,"50-59",
Table1[[#This Row],[Patient Age]]&gt;=40,"40-49",
Table1[[#This Row],[Patient Age]]&gt;=30,"30-39",
Table1[[#This Row],[Patient Age]]&gt;=20,"20-29",
Table1[[#This Row],[Patient Age]]&gt;=10,"10-19",
TRUE,"0-9"
)</f>
        <v>20-29</v>
      </c>
      <c r="M7038" t="str">
        <f>IF(Table1[[#This Row],[Patient Waittime]]&gt;30,"Delay","Ontime")</f>
        <v>Delay</v>
      </c>
    </row>
    <row r="7039" spans="1:13" x14ac:dyDescent="0.2">
      <c r="A7039" t="s">
        <v>14082</v>
      </c>
      <c r="B7039" t="s">
        <v>14083</v>
      </c>
      <c r="C7039" t="s">
        <v>21</v>
      </c>
      <c r="D7039">
        <v>10</v>
      </c>
      <c r="E7039" t="s">
        <v>13</v>
      </c>
      <c r="F7039" t="s">
        <v>28</v>
      </c>
      <c r="G7039" t="s">
        <v>18</v>
      </c>
      <c r="I7039">
        <v>50</v>
      </c>
      <c r="J7039" s="1">
        <v>45478</v>
      </c>
      <c r="K7039" s="2">
        <v>0.1875</v>
      </c>
      <c r="L7039" t="str" cm="1">
        <f t="array" ref="L7039">_xlfn.IFS(
Table1[[#This Row],[Patient Age]]&gt;=70,"70-79",
Table1[[#This Row],[Patient Age]]&gt;=60,"60-69",
Table1[[#This Row],[Patient Age]]&gt;=50,"50-59",
Table1[[#This Row],[Patient Age]]&gt;=40,"40-49",
Table1[[#This Row],[Patient Age]]&gt;=30,"30-39",
Table1[[#This Row],[Patient Age]]&gt;=20,"20-29",
Table1[[#This Row],[Patient Age]]&gt;=10,"10-19",
TRUE,"0-9"
)</f>
        <v>10-19</v>
      </c>
      <c r="M7039" t="str">
        <f>IF(Table1[[#This Row],[Patient Waittime]]&gt;30,"Delay","Ontime")</f>
        <v>Delay</v>
      </c>
    </row>
    <row r="7040" spans="1:13" x14ac:dyDescent="0.2">
      <c r="A7040" t="s">
        <v>14084</v>
      </c>
      <c r="B7040" t="s">
        <v>14085</v>
      </c>
      <c r="C7040" t="s">
        <v>21</v>
      </c>
      <c r="D7040">
        <v>55</v>
      </c>
      <c r="E7040" t="s">
        <v>13</v>
      </c>
      <c r="F7040" t="s">
        <v>28</v>
      </c>
      <c r="G7040" t="s">
        <v>18</v>
      </c>
      <c r="I7040">
        <v>51</v>
      </c>
      <c r="J7040" s="1">
        <v>45247</v>
      </c>
      <c r="K7040" s="2">
        <v>0.29722222222222222</v>
      </c>
      <c r="L7040" t="str" cm="1">
        <f t="array" ref="L7040">_xlfn.IFS(
Table1[[#This Row],[Patient Age]]&gt;=70,"70-79",
Table1[[#This Row],[Patient Age]]&gt;=60,"60-69",
Table1[[#This Row],[Patient Age]]&gt;=50,"50-59",
Table1[[#This Row],[Patient Age]]&gt;=40,"40-49",
Table1[[#This Row],[Patient Age]]&gt;=30,"30-39",
Table1[[#This Row],[Patient Age]]&gt;=20,"20-29",
Table1[[#This Row],[Patient Age]]&gt;=10,"10-19",
TRUE,"0-9"
)</f>
        <v>50-59</v>
      </c>
      <c r="M7040" t="str">
        <f>IF(Table1[[#This Row],[Patient Waittime]]&gt;30,"Delay","Ontime")</f>
        <v>Delay</v>
      </c>
    </row>
    <row r="7041" spans="1:13" x14ac:dyDescent="0.2">
      <c r="A7041" t="s">
        <v>14086</v>
      </c>
      <c r="B7041" t="s">
        <v>14087</v>
      </c>
      <c r="C7041" t="s">
        <v>21</v>
      </c>
      <c r="D7041">
        <v>22</v>
      </c>
      <c r="E7041" t="s">
        <v>13</v>
      </c>
      <c r="F7041" t="s">
        <v>28</v>
      </c>
      <c r="G7041" t="s">
        <v>18</v>
      </c>
      <c r="H7041">
        <v>1</v>
      </c>
      <c r="I7041">
        <v>15</v>
      </c>
      <c r="J7041" s="1">
        <v>45493</v>
      </c>
      <c r="K7041" s="2">
        <v>0</v>
      </c>
      <c r="L7041" t="str" cm="1">
        <f t="array" ref="L7041">_xlfn.IFS(
Table1[[#This Row],[Patient Age]]&gt;=70,"70-79",
Table1[[#This Row],[Patient Age]]&gt;=60,"60-69",
Table1[[#This Row],[Patient Age]]&gt;=50,"50-59",
Table1[[#This Row],[Patient Age]]&gt;=40,"40-49",
Table1[[#This Row],[Patient Age]]&gt;=30,"30-39",
Table1[[#This Row],[Patient Age]]&gt;=20,"20-29",
Table1[[#This Row],[Patient Age]]&gt;=10,"10-19",
TRUE,"0-9"
)</f>
        <v>20-29</v>
      </c>
      <c r="M7041" t="str">
        <f>IF(Table1[[#This Row],[Patient Waittime]]&gt;30,"Delay","Ontime")</f>
        <v>Ontime</v>
      </c>
    </row>
    <row r="7042" spans="1:13" x14ac:dyDescent="0.2">
      <c r="A7042" t="s">
        <v>14088</v>
      </c>
      <c r="B7042" t="s">
        <v>14089</v>
      </c>
      <c r="C7042" t="s">
        <v>21</v>
      </c>
      <c r="D7042">
        <v>76</v>
      </c>
      <c r="E7042" t="s">
        <v>13</v>
      </c>
      <c r="F7042" t="s">
        <v>28</v>
      </c>
      <c r="G7042" t="s">
        <v>18</v>
      </c>
      <c r="H7042">
        <v>1</v>
      </c>
      <c r="I7042">
        <v>23</v>
      </c>
      <c r="J7042" s="1">
        <v>45216</v>
      </c>
      <c r="K7042" s="2">
        <v>0.75138888888888888</v>
      </c>
      <c r="L7042" t="str" cm="1">
        <f t="array" ref="L7042">_xlfn.IFS(
Table1[[#This Row],[Patient Age]]&gt;=70,"70-79",
Table1[[#This Row],[Patient Age]]&gt;=60,"60-69",
Table1[[#This Row],[Patient Age]]&gt;=50,"50-59",
Table1[[#This Row],[Patient Age]]&gt;=40,"40-49",
Table1[[#This Row],[Patient Age]]&gt;=30,"30-39",
Table1[[#This Row],[Patient Age]]&gt;=20,"20-29",
Table1[[#This Row],[Patient Age]]&gt;=10,"10-19",
TRUE,"0-9"
)</f>
        <v>70-79</v>
      </c>
      <c r="M7042" t="str">
        <f>IF(Table1[[#This Row],[Patient Waittime]]&gt;30,"Delay","Ontime")</f>
        <v>Ontime</v>
      </c>
    </row>
    <row r="7043" spans="1:13" x14ac:dyDescent="0.2">
      <c r="A7043" t="s">
        <v>14090</v>
      </c>
      <c r="B7043" t="s">
        <v>14091</v>
      </c>
      <c r="C7043" t="s">
        <v>21</v>
      </c>
      <c r="D7043">
        <v>31</v>
      </c>
      <c r="E7043" t="s">
        <v>13</v>
      </c>
      <c r="F7043" t="s">
        <v>28</v>
      </c>
      <c r="G7043" t="s">
        <v>18</v>
      </c>
      <c r="H7043">
        <v>1</v>
      </c>
      <c r="I7043">
        <v>59</v>
      </c>
      <c r="J7043" s="1">
        <v>45112</v>
      </c>
      <c r="K7043" s="2">
        <v>0.46805555555555556</v>
      </c>
      <c r="L7043" t="str" cm="1">
        <f t="array" ref="L7043">_xlfn.IFS(
Table1[[#This Row],[Patient Age]]&gt;=70,"70-79",
Table1[[#This Row],[Patient Age]]&gt;=60,"60-69",
Table1[[#This Row],[Patient Age]]&gt;=50,"50-59",
Table1[[#This Row],[Patient Age]]&gt;=40,"40-49",
Table1[[#This Row],[Patient Age]]&gt;=30,"30-39",
Table1[[#This Row],[Patient Age]]&gt;=20,"20-29",
Table1[[#This Row],[Patient Age]]&gt;=10,"10-19",
TRUE,"0-9"
)</f>
        <v>30-39</v>
      </c>
      <c r="M7043" t="str">
        <f>IF(Table1[[#This Row],[Patient Waittime]]&gt;30,"Delay","Ontime")</f>
        <v>Delay</v>
      </c>
    </row>
    <row r="7044" spans="1:13" x14ac:dyDescent="0.2">
      <c r="A7044" t="s">
        <v>14092</v>
      </c>
      <c r="B7044" t="s">
        <v>14093</v>
      </c>
      <c r="C7044" t="s">
        <v>21</v>
      </c>
      <c r="D7044">
        <v>54</v>
      </c>
      <c r="E7044" t="s">
        <v>13</v>
      </c>
      <c r="F7044" t="s">
        <v>28</v>
      </c>
      <c r="G7044" t="s">
        <v>18</v>
      </c>
      <c r="H7044">
        <v>1</v>
      </c>
      <c r="I7044">
        <v>60</v>
      </c>
      <c r="J7044" s="1">
        <v>45345</v>
      </c>
      <c r="K7044" s="2">
        <v>0.84444444444444444</v>
      </c>
      <c r="L7044" t="str" cm="1">
        <f t="array" ref="L7044">_xlfn.IFS(
Table1[[#This Row],[Patient Age]]&gt;=70,"70-79",
Table1[[#This Row],[Patient Age]]&gt;=60,"60-69",
Table1[[#This Row],[Patient Age]]&gt;=50,"50-59",
Table1[[#This Row],[Patient Age]]&gt;=40,"40-49",
Table1[[#This Row],[Patient Age]]&gt;=30,"30-39",
Table1[[#This Row],[Patient Age]]&gt;=20,"20-29",
Table1[[#This Row],[Patient Age]]&gt;=10,"10-19",
TRUE,"0-9"
)</f>
        <v>50-59</v>
      </c>
      <c r="M7044" t="str">
        <f>IF(Table1[[#This Row],[Patient Waittime]]&gt;30,"Delay","Ontime")</f>
        <v>Delay</v>
      </c>
    </row>
    <row r="7045" spans="1:13" x14ac:dyDescent="0.2">
      <c r="A7045" t="s">
        <v>14094</v>
      </c>
      <c r="B7045" t="s">
        <v>14095</v>
      </c>
      <c r="C7045" t="s">
        <v>21</v>
      </c>
      <c r="D7045">
        <v>7</v>
      </c>
      <c r="E7045" t="s">
        <v>13</v>
      </c>
      <c r="F7045" t="s">
        <v>28</v>
      </c>
      <c r="G7045" t="s">
        <v>18</v>
      </c>
      <c r="H7045">
        <v>3</v>
      </c>
      <c r="I7045">
        <v>24</v>
      </c>
      <c r="J7045" s="1">
        <v>45489</v>
      </c>
      <c r="K7045" s="2">
        <v>0.13333333333333333</v>
      </c>
      <c r="L7045" t="str" cm="1">
        <f t="array" ref="L7045">_xlfn.IFS(
Table1[[#This Row],[Patient Age]]&gt;=70,"70-79",
Table1[[#This Row],[Patient Age]]&gt;=60,"60-69",
Table1[[#This Row],[Patient Age]]&gt;=50,"50-59",
Table1[[#This Row],[Patient Age]]&gt;=40,"40-49",
Table1[[#This Row],[Patient Age]]&gt;=30,"30-39",
Table1[[#This Row],[Patient Age]]&gt;=20,"20-29",
Table1[[#This Row],[Patient Age]]&gt;=10,"10-19",
TRUE,"0-9"
)</f>
        <v>0-9</v>
      </c>
      <c r="M7045" t="str">
        <f>IF(Table1[[#This Row],[Patient Waittime]]&gt;30,"Delay","Ontime")</f>
        <v>Ontime</v>
      </c>
    </row>
    <row r="7046" spans="1:13" x14ac:dyDescent="0.2">
      <c r="A7046" t="s">
        <v>14096</v>
      </c>
      <c r="B7046" t="s">
        <v>14097</v>
      </c>
      <c r="C7046" t="s">
        <v>21</v>
      </c>
      <c r="D7046">
        <v>45</v>
      </c>
      <c r="E7046" t="s">
        <v>13</v>
      </c>
      <c r="F7046" t="s">
        <v>28</v>
      </c>
      <c r="G7046" t="s">
        <v>18</v>
      </c>
      <c r="H7046">
        <v>3</v>
      </c>
      <c r="I7046">
        <v>16</v>
      </c>
      <c r="J7046" s="1">
        <v>45082</v>
      </c>
      <c r="K7046" s="2">
        <v>0.75138888888888888</v>
      </c>
      <c r="L7046" t="str" cm="1">
        <f t="array" ref="L7046">_xlfn.IFS(
Table1[[#This Row],[Patient Age]]&gt;=70,"70-79",
Table1[[#This Row],[Patient Age]]&gt;=60,"60-69",
Table1[[#This Row],[Patient Age]]&gt;=50,"50-59",
Table1[[#This Row],[Patient Age]]&gt;=40,"40-49",
Table1[[#This Row],[Patient Age]]&gt;=30,"30-39",
Table1[[#This Row],[Patient Age]]&gt;=20,"20-29",
Table1[[#This Row],[Patient Age]]&gt;=10,"10-19",
TRUE,"0-9"
)</f>
        <v>40-49</v>
      </c>
      <c r="M7046" t="str">
        <f>IF(Table1[[#This Row],[Patient Waittime]]&gt;30,"Delay","Ontime")</f>
        <v>Ontime</v>
      </c>
    </row>
    <row r="7047" spans="1:13" x14ac:dyDescent="0.2">
      <c r="A7047" t="s">
        <v>14098</v>
      </c>
      <c r="B7047" t="s">
        <v>14099</v>
      </c>
      <c r="C7047" t="s">
        <v>21</v>
      </c>
      <c r="D7047">
        <v>73</v>
      </c>
      <c r="E7047" t="s">
        <v>13</v>
      </c>
      <c r="F7047" t="s">
        <v>28</v>
      </c>
      <c r="G7047" t="s">
        <v>18</v>
      </c>
      <c r="H7047">
        <v>4</v>
      </c>
      <c r="I7047">
        <v>40</v>
      </c>
      <c r="J7047" s="1">
        <v>45190</v>
      </c>
      <c r="K7047" s="2">
        <v>0.62708333333333333</v>
      </c>
      <c r="L7047" t="str" cm="1">
        <f t="array" ref="L7047">_xlfn.IFS(
Table1[[#This Row],[Patient Age]]&gt;=70,"70-79",
Table1[[#This Row],[Patient Age]]&gt;=60,"60-69",
Table1[[#This Row],[Patient Age]]&gt;=50,"50-59",
Table1[[#This Row],[Patient Age]]&gt;=40,"40-49",
Table1[[#This Row],[Patient Age]]&gt;=30,"30-39",
Table1[[#This Row],[Patient Age]]&gt;=20,"20-29",
Table1[[#This Row],[Patient Age]]&gt;=10,"10-19",
TRUE,"0-9"
)</f>
        <v>70-79</v>
      </c>
      <c r="M7047" t="str">
        <f>IF(Table1[[#This Row],[Patient Waittime]]&gt;30,"Delay","Ontime")</f>
        <v>Delay</v>
      </c>
    </row>
    <row r="7048" spans="1:13" x14ac:dyDescent="0.2">
      <c r="A7048" t="s">
        <v>14100</v>
      </c>
      <c r="B7048" t="s">
        <v>14101</v>
      </c>
      <c r="C7048" t="s">
        <v>21</v>
      </c>
      <c r="D7048">
        <v>74</v>
      </c>
      <c r="E7048" t="s">
        <v>13</v>
      </c>
      <c r="F7048" t="s">
        <v>28</v>
      </c>
      <c r="G7048" t="s">
        <v>18</v>
      </c>
      <c r="H7048">
        <v>4</v>
      </c>
      <c r="I7048">
        <v>32</v>
      </c>
      <c r="J7048" s="1">
        <v>45571</v>
      </c>
      <c r="K7048" s="2">
        <v>0.84444444444444444</v>
      </c>
      <c r="L7048" t="str" cm="1">
        <f t="array" ref="L7048">_xlfn.IFS(
Table1[[#This Row],[Patient Age]]&gt;=70,"70-79",
Table1[[#This Row],[Patient Age]]&gt;=60,"60-69",
Table1[[#This Row],[Patient Age]]&gt;=50,"50-59",
Table1[[#This Row],[Patient Age]]&gt;=40,"40-49",
Table1[[#This Row],[Patient Age]]&gt;=30,"30-39",
Table1[[#This Row],[Patient Age]]&gt;=20,"20-29",
Table1[[#This Row],[Patient Age]]&gt;=10,"10-19",
TRUE,"0-9"
)</f>
        <v>70-79</v>
      </c>
      <c r="M7048" t="str">
        <f>IF(Table1[[#This Row],[Patient Waittime]]&gt;30,"Delay","Ontime")</f>
        <v>Delay</v>
      </c>
    </row>
    <row r="7049" spans="1:13" x14ac:dyDescent="0.2">
      <c r="A7049" t="s">
        <v>14102</v>
      </c>
      <c r="B7049" t="s">
        <v>14103</v>
      </c>
      <c r="C7049" t="s">
        <v>21</v>
      </c>
      <c r="D7049">
        <v>73</v>
      </c>
      <c r="E7049" t="s">
        <v>13</v>
      </c>
      <c r="F7049" t="s">
        <v>28</v>
      </c>
      <c r="G7049" t="s">
        <v>18</v>
      </c>
      <c r="H7049">
        <v>5</v>
      </c>
      <c r="I7049">
        <v>19</v>
      </c>
      <c r="J7049" s="1">
        <v>45497</v>
      </c>
      <c r="K7049" s="2">
        <v>0.76736111111111116</v>
      </c>
      <c r="L7049" t="str" cm="1">
        <f t="array" ref="L7049">_xlfn.IFS(
Table1[[#This Row],[Patient Age]]&gt;=70,"70-79",
Table1[[#This Row],[Patient Age]]&gt;=60,"60-69",
Table1[[#This Row],[Patient Age]]&gt;=50,"50-59",
Table1[[#This Row],[Patient Age]]&gt;=40,"40-49",
Table1[[#This Row],[Patient Age]]&gt;=30,"30-39",
Table1[[#This Row],[Patient Age]]&gt;=20,"20-29",
Table1[[#This Row],[Patient Age]]&gt;=10,"10-19",
TRUE,"0-9"
)</f>
        <v>70-79</v>
      </c>
      <c r="M7049" t="str">
        <f>IF(Table1[[#This Row],[Patient Waittime]]&gt;30,"Delay","Ontime")</f>
        <v>Ontime</v>
      </c>
    </row>
    <row r="7050" spans="1:13" x14ac:dyDescent="0.2">
      <c r="A7050" t="s">
        <v>14104</v>
      </c>
      <c r="B7050" t="s">
        <v>14105</v>
      </c>
      <c r="C7050" t="s">
        <v>21</v>
      </c>
      <c r="D7050">
        <v>48</v>
      </c>
      <c r="E7050" t="s">
        <v>13</v>
      </c>
      <c r="F7050" t="s">
        <v>28</v>
      </c>
      <c r="G7050" t="s">
        <v>18</v>
      </c>
      <c r="H7050">
        <v>5</v>
      </c>
      <c r="I7050">
        <v>47</v>
      </c>
      <c r="J7050" s="1">
        <v>45169</v>
      </c>
      <c r="K7050" s="2">
        <v>0.80833333333333335</v>
      </c>
      <c r="L7050" t="str" cm="1">
        <f t="array" ref="L7050">_xlfn.IFS(
Table1[[#This Row],[Patient Age]]&gt;=70,"70-79",
Table1[[#This Row],[Patient Age]]&gt;=60,"60-69",
Table1[[#This Row],[Patient Age]]&gt;=50,"50-59",
Table1[[#This Row],[Patient Age]]&gt;=40,"40-49",
Table1[[#This Row],[Patient Age]]&gt;=30,"30-39",
Table1[[#This Row],[Patient Age]]&gt;=20,"20-29",
Table1[[#This Row],[Patient Age]]&gt;=10,"10-19",
TRUE,"0-9"
)</f>
        <v>40-49</v>
      </c>
      <c r="M7050" t="str">
        <f>IF(Table1[[#This Row],[Patient Waittime]]&gt;30,"Delay","Ontime")</f>
        <v>Delay</v>
      </c>
    </row>
    <row r="7051" spans="1:13" x14ac:dyDescent="0.2">
      <c r="A7051" t="s">
        <v>14106</v>
      </c>
      <c r="B7051" t="s">
        <v>14107</v>
      </c>
      <c r="C7051" t="s">
        <v>21</v>
      </c>
      <c r="D7051">
        <v>6</v>
      </c>
      <c r="E7051" t="s">
        <v>13</v>
      </c>
      <c r="F7051" t="s">
        <v>28</v>
      </c>
      <c r="G7051" t="s">
        <v>18</v>
      </c>
      <c r="H7051">
        <v>6</v>
      </c>
      <c r="I7051">
        <v>21</v>
      </c>
      <c r="J7051" s="1">
        <v>44937</v>
      </c>
      <c r="K7051" s="2">
        <v>0.77083333333333337</v>
      </c>
      <c r="L7051" t="str" cm="1">
        <f t="array" ref="L7051">_xlfn.IFS(
Table1[[#This Row],[Patient Age]]&gt;=70,"70-79",
Table1[[#This Row],[Patient Age]]&gt;=60,"60-69",
Table1[[#This Row],[Patient Age]]&gt;=50,"50-59",
Table1[[#This Row],[Patient Age]]&gt;=40,"40-49",
Table1[[#This Row],[Patient Age]]&gt;=30,"30-39",
Table1[[#This Row],[Patient Age]]&gt;=20,"20-29",
Table1[[#This Row],[Patient Age]]&gt;=10,"10-19",
TRUE,"0-9"
)</f>
        <v>0-9</v>
      </c>
      <c r="M7051" t="str">
        <f>IF(Table1[[#This Row],[Patient Waittime]]&gt;30,"Delay","Ontime")</f>
        <v>Ontime</v>
      </c>
    </row>
    <row r="7052" spans="1:13" x14ac:dyDescent="0.2">
      <c r="A7052" t="s">
        <v>14108</v>
      </c>
      <c r="B7052" t="s">
        <v>14109</v>
      </c>
      <c r="C7052" t="s">
        <v>21</v>
      </c>
      <c r="D7052">
        <v>79</v>
      </c>
      <c r="E7052" t="s">
        <v>13</v>
      </c>
      <c r="F7052" t="s">
        <v>28</v>
      </c>
      <c r="G7052" t="s">
        <v>18</v>
      </c>
      <c r="H7052">
        <v>7</v>
      </c>
      <c r="I7052">
        <v>14</v>
      </c>
      <c r="J7052" s="1">
        <v>45313</v>
      </c>
      <c r="K7052" s="2">
        <v>0.14930555555555555</v>
      </c>
      <c r="L7052" t="str" cm="1">
        <f t="array" ref="L7052">_xlfn.IFS(
Table1[[#This Row],[Patient Age]]&gt;=70,"70-79",
Table1[[#This Row],[Patient Age]]&gt;=60,"60-69",
Table1[[#This Row],[Patient Age]]&gt;=50,"50-59",
Table1[[#This Row],[Patient Age]]&gt;=40,"40-49",
Table1[[#This Row],[Patient Age]]&gt;=30,"30-39",
Table1[[#This Row],[Patient Age]]&gt;=20,"20-29",
Table1[[#This Row],[Patient Age]]&gt;=10,"10-19",
TRUE,"0-9"
)</f>
        <v>70-79</v>
      </c>
      <c r="M7052" t="str">
        <f>IF(Table1[[#This Row],[Patient Waittime]]&gt;30,"Delay","Ontime")</f>
        <v>Ontime</v>
      </c>
    </row>
    <row r="7053" spans="1:13" x14ac:dyDescent="0.2">
      <c r="A7053" t="s">
        <v>14110</v>
      </c>
      <c r="B7053" t="s">
        <v>14111</v>
      </c>
      <c r="C7053" t="s">
        <v>21</v>
      </c>
      <c r="D7053">
        <v>49</v>
      </c>
      <c r="E7053" t="s">
        <v>13</v>
      </c>
      <c r="F7053" t="s">
        <v>28</v>
      </c>
      <c r="G7053" t="s">
        <v>18</v>
      </c>
      <c r="H7053">
        <v>8</v>
      </c>
      <c r="I7053">
        <v>43</v>
      </c>
      <c r="J7053" s="1">
        <v>45159</v>
      </c>
      <c r="K7053" s="2">
        <v>0.40763888888888888</v>
      </c>
      <c r="L7053" t="str" cm="1">
        <f t="array" ref="L7053">_xlfn.IFS(
Table1[[#This Row],[Patient Age]]&gt;=70,"70-79",
Table1[[#This Row],[Patient Age]]&gt;=60,"60-69",
Table1[[#This Row],[Patient Age]]&gt;=50,"50-59",
Table1[[#This Row],[Patient Age]]&gt;=40,"40-49",
Table1[[#This Row],[Patient Age]]&gt;=30,"30-39",
Table1[[#This Row],[Patient Age]]&gt;=20,"20-29",
Table1[[#This Row],[Patient Age]]&gt;=10,"10-19",
TRUE,"0-9"
)</f>
        <v>40-49</v>
      </c>
      <c r="M7053" t="str">
        <f>IF(Table1[[#This Row],[Patient Waittime]]&gt;30,"Delay","Ontime")</f>
        <v>Delay</v>
      </c>
    </row>
    <row r="7054" spans="1:13" x14ac:dyDescent="0.2">
      <c r="A7054" t="s">
        <v>14112</v>
      </c>
      <c r="B7054" t="s">
        <v>14113</v>
      </c>
      <c r="C7054" t="s">
        <v>21</v>
      </c>
      <c r="D7054">
        <v>49</v>
      </c>
      <c r="E7054" t="s">
        <v>13</v>
      </c>
      <c r="F7054" t="s">
        <v>28</v>
      </c>
      <c r="G7054" t="s">
        <v>18</v>
      </c>
      <c r="H7054">
        <v>9</v>
      </c>
      <c r="I7054">
        <v>45</v>
      </c>
      <c r="J7054" s="1">
        <v>45311</v>
      </c>
      <c r="K7054" s="2">
        <v>0.56805555555555554</v>
      </c>
      <c r="L7054" t="str" cm="1">
        <f t="array" ref="L7054">_xlfn.IFS(
Table1[[#This Row],[Patient Age]]&gt;=70,"70-79",
Table1[[#This Row],[Patient Age]]&gt;=60,"60-69",
Table1[[#This Row],[Patient Age]]&gt;=50,"50-59",
Table1[[#This Row],[Patient Age]]&gt;=40,"40-49",
Table1[[#This Row],[Patient Age]]&gt;=30,"30-39",
Table1[[#This Row],[Patient Age]]&gt;=20,"20-29",
Table1[[#This Row],[Patient Age]]&gt;=10,"10-19",
TRUE,"0-9"
)</f>
        <v>40-49</v>
      </c>
      <c r="M7054" t="str">
        <f>IF(Table1[[#This Row],[Patient Waittime]]&gt;30,"Delay","Ontime")</f>
        <v>Delay</v>
      </c>
    </row>
    <row r="7055" spans="1:13" x14ac:dyDescent="0.2">
      <c r="A7055" t="s">
        <v>14114</v>
      </c>
      <c r="B7055" t="s">
        <v>14115</v>
      </c>
      <c r="C7055" t="s">
        <v>21</v>
      </c>
      <c r="D7055">
        <v>7</v>
      </c>
      <c r="E7055" t="s">
        <v>13</v>
      </c>
      <c r="F7055" t="s">
        <v>28</v>
      </c>
      <c r="G7055" t="s">
        <v>18</v>
      </c>
      <c r="H7055">
        <v>10</v>
      </c>
      <c r="I7055">
        <v>31</v>
      </c>
      <c r="J7055" s="1">
        <v>45592</v>
      </c>
      <c r="K7055" s="2">
        <v>1.3888888888888888E-2</v>
      </c>
      <c r="L7055" t="str" cm="1">
        <f t="array" ref="L7055">_xlfn.IFS(
Table1[[#This Row],[Patient Age]]&gt;=70,"70-79",
Table1[[#This Row],[Patient Age]]&gt;=60,"60-69",
Table1[[#This Row],[Patient Age]]&gt;=50,"50-59",
Table1[[#This Row],[Patient Age]]&gt;=40,"40-49",
Table1[[#This Row],[Patient Age]]&gt;=30,"30-39",
Table1[[#This Row],[Patient Age]]&gt;=20,"20-29",
Table1[[#This Row],[Patient Age]]&gt;=10,"10-19",
TRUE,"0-9"
)</f>
        <v>0-9</v>
      </c>
      <c r="M7055" t="str">
        <f>IF(Table1[[#This Row],[Patient Waittime]]&gt;30,"Delay","Ontime")</f>
        <v>Delay</v>
      </c>
    </row>
    <row r="7056" spans="1:13" x14ac:dyDescent="0.2">
      <c r="A7056" t="s">
        <v>14116</v>
      </c>
      <c r="B7056" t="s">
        <v>14117</v>
      </c>
      <c r="C7056" t="s">
        <v>21</v>
      </c>
      <c r="D7056">
        <v>21</v>
      </c>
      <c r="E7056" t="s">
        <v>13</v>
      </c>
      <c r="F7056" t="s">
        <v>28</v>
      </c>
      <c r="G7056" t="s">
        <v>18</v>
      </c>
      <c r="H7056">
        <v>10</v>
      </c>
      <c r="I7056">
        <v>18</v>
      </c>
      <c r="J7056" s="1">
        <v>45404</v>
      </c>
      <c r="K7056" s="2">
        <v>0.7729166666666667</v>
      </c>
      <c r="L7056" t="str" cm="1">
        <f t="array" ref="L7056">_xlfn.IFS(
Table1[[#This Row],[Patient Age]]&gt;=70,"70-79",
Table1[[#This Row],[Patient Age]]&gt;=60,"60-69",
Table1[[#This Row],[Patient Age]]&gt;=50,"50-59",
Table1[[#This Row],[Patient Age]]&gt;=40,"40-49",
Table1[[#This Row],[Patient Age]]&gt;=30,"30-39",
Table1[[#This Row],[Patient Age]]&gt;=20,"20-29",
Table1[[#This Row],[Patient Age]]&gt;=10,"10-19",
TRUE,"0-9"
)</f>
        <v>20-29</v>
      </c>
      <c r="M7056" t="str">
        <f>IF(Table1[[#This Row],[Patient Waittime]]&gt;30,"Delay","Ontime")</f>
        <v>Ontime</v>
      </c>
    </row>
    <row r="7057" spans="1:13" x14ac:dyDescent="0.2">
      <c r="A7057" t="s">
        <v>14118</v>
      </c>
      <c r="B7057" t="s">
        <v>14119</v>
      </c>
      <c r="C7057" t="s">
        <v>21</v>
      </c>
      <c r="D7057">
        <v>27</v>
      </c>
      <c r="E7057" t="s">
        <v>13</v>
      </c>
      <c r="F7057" t="s">
        <v>62</v>
      </c>
      <c r="G7057" t="s">
        <v>18</v>
      </c>
      <c r="I7057">
        <v>36</v>
      </c>
      <c r="J7057" s="1">
        <v>45526</v>
      </c>
      <c r="K7057" s="2">
        <v>0.34097222222222223</v>
      </c>
      <c r="L7057" t="str" cm="1">
        <f t="array" ref="L7057">_xlfn.IFS(
Table1[[#This Row],[Patient Age]]&gt;=70,"70-79",
Table1[[#This Row],[Patient Age]]&gt;=60,"60-69",
Table1[[#This Row],[Patient Age]]&gt;=50,"50-59",
Table1[[#This Row],[Patient Age]]&gt;=40,"40-49",
Table1[[#This Row],[Patient Age]]&gt;=30,"30-39",
Table1[[#This Row],[Patient Age]]&gt;=20,"20-29",
Table1[[#This Row],[Patient Age]]&gt;=10,"10-19",
TRUE,"0-9"
)</f>
        <v>20-29</v>
      </c>
      <c r="M7057" t="str">
        <f>IF(Table1[[#This Row],[Patient Waittime]]&gt;30,"Delay","Ontime")</f>
        <v>Delay</v>
      </c>
    </row>
    <row r="7058" spans="1:13" x14ac:dyDescent="0.2">
      <c r="A7058" t="s">
        <v>14120</v>
      </c>
      <c r="B7058" t="s">
        <v>14121</v>
      </c>
      <c r="C7058" t="s">
        <v>21</v>
      </c>
      <c r="D7058">
        <v>71</v>
      </c>
      <c r="E7058" t="s">
        <v>13</v>
      </c>
      <c r="F7058" t="s">
        <v>62</v>
      </c>
      <c r="G7058" t="s">
        <v>18</v>
      </c>
      <c r="I7058">
        <v>25</v>
      </c>
      <c r="J7058" s="1">
        <v>45223</v>
      </c>
      <c r="K7058" s="2">
        <v>0.41597222222222224</v>
      </c>
      <c r="L7058" t="str" cm="1">
        <f t="array" ref="L7058">_xlfn.IFS(
Table1[[#This Row],[Patient Age]]&gt;=70,"70-79",
Table1[[#This Row],[Patient Age]]&gt;=60,"60-69",
Table1[[#This Row],[Patient Age]]&gt;=50,"50-59",
Table1[[#This Row],[Patient Age]]&gt;=40,"40-49",
Table1[[#This Row],[Patient Age]]&gt;=30,"30-39",
Table1[[#This Row],[Patient Age]]&gt;=20,"20-29",
Table1[[#This Row],[Patient Age]]&gt;=10,"10-19",
TRUE,"0-9"
)</f>
        <v>70-79</v>
      </c>
      <c r="M7058" t="str">
        <f>IF(Table1[[#This Row],[Patient Waittime]]&gt;30,"Delay","Ontime")</f>
        <v>Ontime</v>
      </c>
    </row>
    <row r="7059" spans="1:13" x14ac:dyDescent="0.2">
      <c r="A7059" t="s">
        <v>14122</v>
      </c>
      <c r="B7059" t="s">
        <v>14123</v>
      </c>
      <c r="C7059" t="s">
        <v>21</v>
      </c>
      <c r="D7059">
        <v>16</v>
      </c>
      <c r="E7059" t="s">
        <v>13</v>
      </c>
      <c r="F7059" t="s">
        <v>62</v>
      </c>
      <c r="G7059" t="s">
        <v>18</v>
      </c>
      <c r="I7059">
        <v>39</v>
      </c>
      <c r="J7059" s="1">
        <v>45435</v>
      </c>
      <c r="K7059" s="2">
        <v>0.73888888888888893</v>
      </c>
      <c r="L7059" t="str" cm="1">
        <f t="array" ref="L7059">_xlfn.IFS(
Table1[[#This Row],[Patient Age]]&gt;=70,"70-79",
Table1[[#This Row],[Patient Age]]&gt;=60,"60-69",
Table1[[#This Row],[Patient Age]]&gt;=50,"50-59",
Table1[[#This Row],[Patient Age]]&gt;=40,"40-49",
Table1[[#This Row],[Patient Age]]&gt;=30,"30-39",
Table1[[#This Row],[Patient Age]]&gt;=20,"20-29",
Table1[[#This Row],[Patient Age]]&gt;=10,"10-19",
TRUE,"0-9"
)</f>
        <v>10-19</v>
      </c>
      <c r="M7059" t="str">
        <f>IF(Table1[[#This Row],[Patient Waittime]]&gt;30,"Delay","Ontime")</f>
        <v>Delay</v>
      </c>
    </row>
    <row r="7060" spans="1:13" x14ac:dyDescent="0.2">
      <c r="A7060" t="s">
        <v>14124</v>
      </c>
      <c r="B7060" t="s">
        <v>14125</v>
      </c>
      <c r="C7060" t="s">
        <v>21</v>
      </c>
      <c r="D7060">
        <v>78</v>
      </c>
      <c r="E7060" t="s">
        <v>13</v>
      </c>
      <c r="F7060" t="s">
        <v>62</v>
      </c>
      <c r="G7060" t="s">
        <v>18</v>
      </c>
      <c r="I7060">
        <v>59</v>
      </c>
      <c r="J7060" s="1">
        <v>45205</v>
      </c>
      <c r="K7060" s="2">
        <v>0.29791666666666666</v>
      </c>
      <c r="L7060" t="str" cm="1">
        <f t="array" ref="L7060">_xlfn.IFS(
Table1[[#This Row],[Patient Age]]&gt;=70,"70-79",
Table1[[#This Row],[Patient Age]]&gt;=60,"60-69",
Table1[[#This Row],[Patient Age]]&gt;=50,"50-59",
Table1[[#This Row],[Patient Age]]&gt;=40,"40-49",
Table1[[#This Row],[Patient Age]]&gt;=30,"30-39",
Table1[[#This Row],[Patient Age]]&gt;=20,"20-29",
Table1[[#This Row],[Patient Age]]&gt;=10,"10-19",
TRUE,"0-9"
)</f>
        <v>70-79</v>
      </c>
      <c r="M7060" t="str">
        <f>IF(Table1[[#This Row],[Patient Waittime]]&gt;30,"Delay","Ontime")</f>
        <v>Delay</v>
      </c>
    </row>
    <row r="7061" spans="1:13" x14ac:dyDescent="0.2">
      <c r="A7061" t="s">
        <v>14126</v>
      </c>
      <c r="B7061" t="s">
        <v>14127</v>
      </c>
      <c r="C7061" t="s">
        <v>21</v>
      </c>
      <c r="D7061">
        <v>78</v>
      </c>
      <c r="E7061" t="s">
        <v>13</v>
      </c>
      <c r="F7061" t="s">
        <v>62</v>
      </c>
      <c r="G7061" t="s">
        <v>18</v>
      </c>
      <c r="I7061">
        <v>42</v>
      </c>
      <c r="J7061" s="1">
        <v>45408</v>
      </c>
      <c r="K7061" s="2">
        <v>0.73888888888888893</v>
      </c>
      <c r="L7061" t="str" cm="1">
        <f t="array" ref="L7061">_xlfn.IFS(
Table1[[#This Row],[Patient Age]]&gt;=70,"70-79",
Table1[[#This Row],[Patient Age]]&gt;=60,"60-69",
Table1[[#This Row],[Patient Age]]&gt;=50,"50-59",
Table1[[#This Row],[Patient Age]]&gt;=40,"40-49",
Table1[[#This Row],[Patient Age]]&gt;=30,"30-39",
Table1[[#This Row],[Patient Age]]&gt;=20,"20-29",
Table1[[#This Row],[Patient Age]]&gt;=10,"10-19",
TRUE,"0-9"
)</f>
        <v>70-79</v>
      </c>
      <c r="M7061" t="str">
        <f>IF(Table1[[#This Row],[Patient Waittime]]&gt;30,"Delay","Ontime")</f>
        <v>Delay</v>
      </c>
    </row>
    <row r="7062" spans="1:13" x14ac:dyDescent="0.2">
      <c r="A7062" t="s">
        <v>14128</v>
      </c>
      <c r="B7062" t="s">
        <v>14129</v>
      </c>
      <c r="C7062" t="s">
        <v>21</v>
      </c>
      <c r="D7062">
        <v>31</v>
      </c>
      <c r="E7062" t="s">
        <v>13</v>
      </c>
      <c r="F7062" t="s">
        <v>62</v>
      </c>
      <c r="G7062" t="s">
        <v>18</v>
      </c>
      <c r="I7062">
        <v>54</v>
      </c>
      <c r="J7062" s="1">
        <v>45290</v>
      </c>
      <c r="K7062" s="2">
        <v>0.85</v>
      </c>
      <c r="L7062" t="str" cm="1">
        <f t="array" ref="L7062">_xlfn.IFS(
Table1[[#This Row],[Patient Age]]&gt;=70,"70-79",
Table1[[#This Row],[Patient Age]]&gt;=60,"60-69",
Table1[[#This Row],[Patient Age]]&gt;=50,"50-59",
Table1[[#This Row],[Patient Age]]&gt;=40,"40-49",
Table1[[#This Row],[Patient Age]]&gt;=30,"30-39",
Table1[[#This Row],[Patient Age]]&gt;=20,"20-29",
Table1[[#This Row],[Patient Age]]&gt;=10,"10-19",
TRUE,"0-9"
)</f>
        <v>30-39</v>
      </c>
      <c r="M7062" t="str">
        <f>IF(Table1[[#This Row],[Patient Waittime]]&gt;30,"Delay","Ontime")</f>
        <v>Delay</v>
      </c>
    </row>
    <row r="7063" spans="1:13" x14ac:dyDescent="0.2">
      <c r="A7063" t="s">
        <v>14130</v>
      </c>
      <c r="B7063" t="s">
        <v>14131</v>
      </c>
      <c r="C7063" t="s">
        <v>21</v>
      </c>
      <c r="D7063">
        <v>31</v>
      </c>
      <c r="E7063" t="s">
        <v>13</v>
      </c>
      <c r="F7063" t="s">
        <v>62</v>
      </c>
      <c r="G7063" t="s">
        <v>18</v>
      </c>
      <c r="I7063">
        <v>49</v>
      </c>
      <c r="J7063" s="1">
        <v>45193</v>
      </c>
      <c r="K7063" s="2">
        <v>0.43611111111111112</v>
      </c>
      <c r="L7063" t="str" cm="1">
        <f t="array" ref="L7063">_xlfn.IFS(
Table1[[#This Row],[Patient Age]]&gt;=70,"70-79",
Table1[[#This Row],[Patient Age]]&gt;=60,"60-69",
Table1[[#This Row],[Patient Age]]&gt;=50,"50-59",
Table1[[#This Row],[Patient Age]]&gt;=40,"40-49",
Table1[[#This Row],[Patient Age]]&gt;=30,"30-39",
Table1[[#This Row],[Patient Age]]&gt;=20,"20-29",
Table1[[#This Row],[Patient Age]]&gt;=10,"10-19",
TRUE,"0-9"
)</f>
        <v>30-39</v>
      </c>
      <c r="M7063" t="str">
        <f>IF(Table1[[#This Row],[Patient Waittime]]&gt;30,"Delay","Ontime")</f>
        <v>Delay</v>
      </c>
    </row>
    <row r="7064" spans="1:13" x14ac:dyDescent="0.2">
      <c r="A7064" t="s">
        <v>14132</v>
      </c>
      <c r="B7064" t="s">
        <v>14133</v>
      </c>
      <c r="C7064" t="s">
        <v>21</v>
      </c>
      <c r="D7064">
        <v>20</v>
      </c>
      <c r="E7064" t="s">
        <v>13</v>
      </c>
      <c r="F7064" t="s">
        <v>62</v>
      </c>
      <c r="G7064" t="s">
        <v>18</v>
      </c>
      <c r="I7064">
        <v>48</v>
      </c>
      <c r="J7064" s="1">
        <v>44937</v>
      </c>
      <c r="K7064" s="2">
        <v>0.56041666666666667</v>
      </c>
      <c r="L7064" t="str" cm="1">
        <f t="array" ref="L7064">_xlfn.IFS(
Table1[[#This Row],[Patient Age]]&gt;=70,"70-79",
Table1[[#This Row],[Patient Age]]&gt;=60,"60-69",
Table1[[#This Row],[Patient Age]]&gt;=50,"50-59",
Table1[[#This Row],[Patient Age]]&gt;=40,"40-49",
Table1[[#This Row],[Patient Age]]&gt;=30,"30-39",
Table1[[#This Row],[Patient Age]]&gt;=20,"20-29",
Table1[[#This Row],[Patient Age]]&gt;=10,"10-19",
TRUE,"0-9"
)</f>
        <v>20-29</v>
      </c>
      <c r="M7064" t="str">
        <f>IF(Table1[[#This Row],[Patient Waittime]]&gt;30,"Delay","Ontime")</f>
        <v>Delay</v>
      </c>
    </row>
    <row r="7065" spans="1:13" x14ac:dyDescent="0.2">
      <c r="A7065" t="s">
        <v>14134</v>
      </c>
      <c r="B7065" t="s">
        <v>14135</v>
      </c>
      <c r="C7065" t="s">
        <v>21</v>
      </c>
      <c r="D7065">
        <v>34</v>
      </c>
      <c r="E7065" t="s">
        <v>13</v>
      </c>
      <c r="F7065" t="s">
        <v>62</v>
      </c>
      <c r="G7065" t="s">
        <v>18</v>
      </c>
      <c r="I7065">
        <v>49</v>
      </c>
      <c r="J7065" s="1">
        <v>45552</v>
      </c>
      <c r="K7065" s="2">
        <v>0.60555555555555551</v>
      </c>
      <c r="L7065" t="str" cm="1">
        <f t="array" ref="L7065">_xlfn.IFS(
Table1[[#This Row],[Patient Age]]&gt;=70,"70-79",
Table1[[#This Row],[Patient Age]]&gt;=60,"60-69",
Table1[[#This Row],[Patient Age]]&gt;=50,"50-59",
Table1[[#This Row],[Patient Age]]&gt;=40,"40-49",
Table1[[#This Row],[Patient Age]]&gt;=30,"30-39",
Table1[[#This Row],[Patient Age]]&gt;=20,"20-29",
Table1[[#This Row],[Patient Age]]&gt;=10,"10-19",
TRUE,"0-9"
)</f>
        <v>30-39</v>
      </c>
      <c r="M7065" t="str">
        <f>IF(Table1[[#This Row],[Patient Waittime]]&gt;30,"Delay","Ontime")</f>
        <v>Delay</v>
      </c>
    </row>
    <row r="7066" spans="1:13" x14ac:dyDescent="0.2">
      <c r="A7066" t="s">
        <v>14136</v>
      </c>
      <c r="B7066" t="s">
        <v>14137</v>
      </c>
      <c r="C7066" t="s">
        <v>21</v>
      </c>
      <c r="D7066">
        <v>30</v>
      </c>
      <c r="E7066" t="s">
        <v>13</v>
      </c>
      <c r="F7066" t="s">
        <v>62</v>
      </c>
      <c r="G7066" t="s">
        <v>18</v>
      </c>
      <c r="I7066">
        <v>26</v>
      </c>
      <c r="J7066" s="1">
        <v>45428</v>
      </c>
      <c r="K7066" s="2">
        <v>3.0555555555555555E-2</v>
      </c>
      <c r="L7066" t="str" cm="1">
        <f t="array" ref="L7066">_xlfn.IFS(
Table1[[#This Row],[Patient Age]]&gt;=70,"70-79",
Table1[[#This Row],[Patient Age]]&gt;=60,"60-69",
Table1[[#This Row],[Patient Age]]&gt;=50,"50-59",
Table1[[#This Row],[Patient Age]]&gt;=40,"40-49",
Table1[[#This Row],[Patient Age]]&gt;=30,"30-39",
Table1[[#This Row],[Patient Age]]&gt;=20,"20-29",
Table1[[#This Row],[Patient Age]]&gt;=10,"10-19",
TRUE,"0-9"
)</f>
        <v>30-39</v>
      </c>
      <c r="M7066" t="str">
        <f>IF(Table1[[#This Row],[Patient Waittime]]&gt;30,"Delay","Ontime")</f>
        <v>Ontime</v>
      </c>
    </row>
    <row r="7067" spans="1:13" x14ac:dyDescent="0.2">
      <c r="A7067" t="s">
        <v>14138</v>
      </c>
      <c r="B7067" t="s">
        <v>14139</v>
      </c>
      <c r="C7067" t="s">
        <v>21</v>
      </c>
      <c r="D7067">
        <v>25</v>
      </c>
      <c r="E7067" t="s">
        <v>13</v>
      </c>
      <c r="F7067" t="s">
        <v>62</v>
      </c>
      <c r="G7067" t="s">
        <v>18</v>
      </c>
      <c r="I7067">
        <v>29</v>
      </c>
      <c r="J7067" s="1">
        <v>45447</v>
      </c>
      <c r="K7067" s="2">
        <v>0.9506944444444444</v>
      </c>
      <c r="L7067" t="str" cm="1">
        <f t="array" ref="L7067">_xlfn.IFS(
Table1[[#This Row],[Patient Age]]&gt;=70,"70-79",
Table1[[#This Row],[Patient Age]]&gt;=60,"60-69",
Table1[[#This Row],[Patient Age]]&gt;=50,"50-59",
Table1[[#This Row],[Patient Age]]&gt;=40,"40-49",
Table1[[#This Row],[Patient Age]]&gt;=30,"30-39",
Table1[[#This Row],[Patient Age]]&gt;=20,"20-29",
Table1[[#This Row],[Patient Age]]&gt;=10,"10-19",
TRUE,"0-9"
)</f>
        <v>20-29</v>
      </c>
      <c r="M7067" t="str">
        <f>IF(Table1[[#This Row],[Patient Waittime]]&gt;30,"Delay","Ontime")</f>
        <v>Ontime</v>
      </c>
    </row>
    <row r="7068" spans="1:13" x14ac:dyDescent="0.2">
      <c r="A7068" t="s">
        <v>14140</v>
      </c>
      <c r="B7068" t="s">
        <v>14141</v>
      </c>
      <c r="C7068" t="s">
        <v>21</v>
      </c>
      <c r="D7068">
        <v>13</v>
      </c>
      <c r="E7068" t="s">
        <v>13</v>
      </c>
      <c r="F7068" t="s">
        <v>62</v>
      </c>
      <c r="G7068" t="s">
        <v>18</v>
      </c>
      <c r="H7068">
        <v>2</v>
      </c>
      <c r="I7068">
        <v>53</v>
      </c>
      <c r="J7068" s="1">
        <v>45331</v>
      </c>
      <c r="K7068" s="2">
        <v>9.7916666666666666E-2</v>
      </c>
      <c r="L7068" t="str" cm="1">
        <f t="array" ref="L7068">_xlfn.IFS(
Table1[[#This Row],[Patient Age]]&gt;=70,"70-79",
Table1[[#This Row],[Patient Age]]&gt;=60,"60-69",
Table1[[#This Row],[Patient Age]]&gt;=50,"50-59",
Table1[[#This Row],[Patient Age]]&gt;=40,"40-49",
Table1[[#This Row],[Patient Age]]&gt;=30,"30-39",
Table1[[#This Row],[Patient Age]]&gt;=20,"20-29",
Table1[[#This Row],[Patient Age]]&gt;=10,"10-19",
TRUE,"0-9"
)</f>
        <v>10-19</v>
      </c>
      <c r="M7068" t="str">
        <f>IF(Table1[[#This Row],[Patient Waittime]]&gt;30,"Delay","Ontime")</f>
        <v>Delay</v>
      </c>
    </row>
    <row r="7069" spans="1:13" x14ac:dyDescent="0.2">
      <c r="A7069" t="s">
        <v>14142</v>
      </c>
      <c r="B7069" t="s">
        <v>14143</v>
      </c>
      <c r="C7069" t="s">
        <v>21</v>
      </c>
      <c r="D7069">
        <v>57</v>
      </c>
      <c r="E7069" t="s">
        <v>13</v>
      </c>
      <c r="F7069" t="s">
        <v>62</v>
      </c>
      <c r="G7069" t="s">
        <v>18</v>
      </c>
      <c r="H7069">
        <v>2</v>
      </c>
      <c r="I7069">
        <v>10</v>
      </c>
      <c r="J7069" s="1">
        <v>45023</v>
      </c>
      <c r="K7069" s="2">
        <v>0.55625000000000002</v>
      </c>
      <c r="L7069" t="str" cm="1">
        <f t="array" ref="L7069">_xlfn.IFS(
Table1[[#This Row],[Patient Age]]&gt;=70,"70-79",
Table1[[#This Row],[Patient Age]]&gt;=60,"60-69",
Table1[[#This Row],[Patient Age]]&gt;=50,"50-59",
Table1[[#This Row],[Patient Age]]&gt;=40,"40-49",
Table1[[#This Row],[Patient Age]]&gt;=30,"30-39",
Table1[[#This Row],[Patient Age]]&gt;=20,"20-29",
Table1[[#This Row],[Patient Age]]&gt;=10,"10-19",
TRUE,"0-9"
)</f>
        <v>50-59</v>
      </c>
      <c r="M7069" t="str">
        <f>IF(Table1[[#This Row],[Patient Waittime]]&gt;30,"Delay","Ontime")</f>
        <v>Ontime</v>
      </c>
    </row>
    <row r="7070" spans="1:13" x14ac:dyDescent="0.2">
      <c r="A7070" t="s">
        <v>14144</v>
      </c>
      <c r="B7070" t="s">
        <v>14145</v>
      </c>
      <c r="C7070" t="s">
        <v>21</v>
      </c>
      <c r="D7070">
        <v>36</v>
      </c>
      <c r="E7070" t="s">
        <v>13</v>
      </c>
      <c r="F7070" t="s">
        <v>62</v>
      </c>
      <c r="G7070" t="s">
        <v>18</v>
      </c>
      <c r="H7070">
        <v>3</v>
      </c>
      <c r="I7070">
        <v>33</v>
      </c>
      <c r="J7070" s="1">
        <v>45305</v>
      </c>
      <c r="K7070" s="2">
        <v>0.24652777777777779</v>
      </c>
      <c r="L7070" t="str" cm="1">
        <f t="array" ref="L7070">_xlfn.IFS(
Table1[[#This Row],[Patient Age]]&gt;=70,"70-79",
Table1[[#This Row],[Patient Age]]&gt;=60,"60-69",
Table1[[#This Row],[Patient Age]]&gt;=50,"50-59",
Table1[[#This Row],[Patient Age]]&gt;=40,"40-49",
Table1[[#This Row],[Patient Age]]&gt;=30,"30-39",
Table1[[#This Row],[Patient Age]]&gt;=20,"20-29",
Table1[[#This Row],[Patient Age]]&gt;=10,"10-19",
TRUE,"0-9"
)</f>
        <v>30-39</v>
      </c>
      <c r="M7070" t="str">
        <f>IF(Table1[[#This Row],[Patient Waittime]]&gt;30,"Delay","Ontime")</f>
        <v>Delay</v>
      </c>
    </row>
    <row r="7071" spans="1:13" x14ac:dyDescent="0.2">
      <c r="A7071" t="s">
        <v>14146</v>
      </c>
      <c r="B7071" t="s">
        <v>14147</v>
      </c>
      <c r="C7071" t="s">
        <v>21</v>
      </c>
      <c r="D7071">
        <v>35</v>
      </c>
      <c r="E7071" t="s">
        <v>13</v>
      </c>
      <c r="F7071" t="s">
        <v>62</v>
      </c>
      <c r="G7071" t="s">
        <v>18</v>
      </c>
      <c r="H7071">
        <v>4</v>
      </c>
      <c r="I7071">
        <v>32</v>
      </c>
      <c r="J7071" s="1">
        <v>45560</v>
      </c>
      <c r="K7071" s="2">
        <v>0.15416666666666667</v>
      </c>
      <c r="L7071" t="str" cm="1">
        <f t="array" ref="L7071">_xlfn.IFS(
Table1[[#This Row],[Patient Age]]&gt;=70,"70-79",
Table1[[#This Row],[Patient Age]]&gt;=60,"60-69",
Table1[[#This Row],[Patient Age]]&gt;=50,"50-59",
Table1[[#This Row],[Patient Age]]&gt;=40,"40-49",
Table1[[#This Row],[Patient Age]]&gt;=30,"30-39",
Table1[[#This Row],[Patient Age]]&gt;=20,"20-29",
Table1[[#This Row],[Patient Age]]&gt;=10,"10-19",
TRUE,"0-9"
)</f>
        <v>30-39</v>
      </c>
      <c r="M7071" t="str">
        <f>IF(Table1[[#This Row],[Patient Waittime]]&gt;30,"Delay","Ontime")</f>
        <v>Delay</v>
      </c>
    </row>
    <row r="7072" spans="1:13" x14ac:dyDescent="0.2">
      <c r="A7072" t="s">
        <v>14148</v>
      </c>
      <c r="B7072" t="s">
        <v>14149</v>
      </c>
      <c r="C7072" t="s">
        <v>21</v>
      </c>
      <c r="D7072">
        <v>44</v>
      </c>
      <c r="E7072" t="s">
        <v>13</v>
      </c>
      <c r="F7072" t="s">
        <v>62</v>
      </c>
      <c r="G7072" t="s">
        <v>18</v>
      </c>
      <c r="H7072">
        <v>5</v>
      </c>
      <c r="I7072">
        <v>35</v>
      </c>
      <c r="J7072" s="1">
        <v>45089</v>
      </c>
      <c r="K7072" s="2">
        <v>5.6250000000000001E-2</v>
      </c>
      <c r="L7072" t="str" cm="1">
        <f t="array" ref="L7072">_xlfn.IFS(
Table1[[#This Row],[Patient Age]]&gt;=70,"70-79",
Table1[[#This Row],[Patient Age]]&gt;=60,"60-69",
Table1[[#This Row],[Patient Age]]&gt;=50,"50-59",
Table1[[#This Row],[Patient Age]]&gt;=40,"40-49",
Table1[[#This Row],[Patient Age]]&gt;=30,"30-39",
Table1[[#This Row],[Patient Age]]&gt;=20,"20-29",
Table1[[#This Row],[Patient Age]]&gt;=10,"10-19",
TRUE,"0-9"
)</f>
        <v>40-49</v>
      </c>
      <c r="M7072" t="str">
        <f>IF(Table1[[#This Row],[Patient Waittime]]&gt;30,"Delay","Ontime")</f>
        <v>Delay</v>
      </c>
    </row>
    <row r="7073" spans="1:13" x14ac:dyDescent="0.2">
      <c r="A7073" t="s">
        <v>14150</v>
      </c>
      <c r="B7073" t="s">
        <v>14151</v>
      </c>
      <c r="C7073" t="s">
        <v>21</v>
      </c>
      <c r="D7073">
        <v>64</v>
      </c>
      <c r="E7073" t="s">
        <v>13</v>
      </c>
      <c r="F7073" t="s">
        <v>62</v>
      </c>
      <c r="G7073" t="s">
        <v>18</v>
      </c>
      <c r="H7073">
        <v>5</v>
      </c>
      <c r="I7073">
        <v>25</v>
      </c>
      <c r="J7073" s="1">
        <v>45541</v>
      </c>
      <c r="K7073" s="2">
        <v>0.64583333333333337</v>
      </c>
      <c r="L7073" t="str" cm="1">
        <f t="array" ref="L7073">_xlfn.IFS(
Table1[[#This Row],[Patient Age]]&gt;=70,"70-79",
Table1[[#This Row],[Patient Age]]&gt;=60,"60-69",
Table1[[#This Row],[Patient Age]]&gt;=50,"50-59",
Table1[[#This Row],[Patient Age]]&gt;=40,"40-49",
Table1[[#This Row],[Patient Age]]&gt;=30,"30-39",
Table1[[#This Row],[Patient Age]]&gt;=20,"20-29",
Table1[[#This Row],[Patient Age]]&gt;=10,"10-19",
TRUE,"0-9"
)</f>
        <v>60-69</v>
      </c>
      <c r="M7073" t="str">
        <f>IF(Table1[[#This Row],[Patient Waittime]]&gt;30,"Delay","Ontime")</f>
        <v>Ontime</v>
      </c>
    </row>
    <row r="7074" spans="1:13" x14ac:dyDescent="0.2">
      <c r="A7074" t="s">
        <v>14152</v>
      </c>
      <c r="B7074" t="s">
        <v>14153</v>
      </c>
      <c r="C7074" t="s">
        <v>21</v>
      </c>
      <c r="D7074">
        <v>72</v>
      </c>
      <c r="E7074" t="s">
        <v>13</v>
      </c>
      <c r="F7074" t="s">
        <v>62</v>
      </c>
      <c r="G7074" t="s">
        <v>18</v>
      </c>
      <c r="H7074">
        <v>9</v>
      </c>
      <c r="I7074">
        <v>20</v>
      </c>
      <c r="J7074" s="1">
        <v>45329</v>
      </c>
      <c r="K7074" s="2">
        <v>0.64513888888888893</v>
      </c>
      <c r="L7074" t="str" cm="1">
        <f t="array" ref="L7074">_xlfn.IFS(
Table1[[#This Row],[Patient Age]]&gt;=70,"70-79",
Table1[[#This Row],[Patient Age]]&gt;=60,"60-69",
Table1[[#This Row],[Patient Age]]&gt;=50,"50-59",
Table1[[#This Row],[Patient Age]]&gt;=40,"40-49",
Table1[[#This Row],[Patient Age]]&gt;=30,"30-39",
Table1[[#This Row],[Patient Age]]&gt;=20,"20-29",
Table1[[#This Row],[Patient Age]]&gt;=10,"10-19",
TRUE,"0-9"
)</f>
        <v>70-79</v>
      </c>
      <c r="M7074" t="str">
        <f>IF(Table1[[#This Row],[Patient Waittime]]&gt;30,"Delay","Ontime")</f>
        <v>Ontime</v>
      </c>
    </row>
    <row r="7075" spans="1:13" x14ac:dyDescent="0.2">
      <c r="A7075" t="s">
        <v>14154</v>
      </c>
      <c r="B7075" t="s">
        <v>14155</v>
      </c>
      <c r="C7075" t="s">
        <v>21</v>
      </c>
      <c r="D7075">
        <v>63</v>
      </c>
      <c r="E7075" t="s">
        <v>13</v>
      </c>
      <c r="F7075" t="s">
        <v>265</v>
      </c>
      <c r="G7075" t="s">
        <v>18</v>
      </c>
      <c r="I7075">
        <v>31</v>
      </c>
      <c r="J7075" s="1">
        <v>45217</v>
      </c>
      <c r="K7075" s="2">
        <v>0.6</v>
      </c>
      <c r="L7075" t="str" cm="1">
        <f t="array" ref="L7075">_xlfn.IFS(
Table1[[#This Row],[Patient Age]]&gt;=70,"70-79",
Table1[[#This Row],[Patient Age]]&gt;=60,"60-69",
Table1[[#This Row],[Patient Age]]&gt;=50,"50-59",
Table1[[#This Row],[Patient Age]]&gt;=40,"40-49",
Table1[[#This Row],[Patient Age]]&gt;=30,"30-39",
Table1[[#This Row],[Patient Age]]&gt;=20,"20-29",
Table1[[#This Row],[Patient Age]]&gt;=10,"10-19",
TRUE,"0-9"
)</f>
        <v>60-69</v>
      </c>
      <c r="M7075" t="str">
        <f>IF(Table1[[#This Row],[Patient Waittime]]&gt;30,"Delay","Ontime")</f>
        <v>Delay</v>
      </c>
    </row>
    <row r="7076" spans="1:13" x14ac:dyDescent="0.2">
      <c r="A7076" t="s">
        <v>14156</v>
      </c>
      <c r="B7076" t="s">
        <v>14157</v>
      </c>
      <c r="C7076" t="s">
        <v>21</v>
      </c>
      <c r="D7076">
        <v>51</v>
      </c>
      <c r="E7076" t="s">
        <v>13</v>
      </c>
      <c r="F7076" t="s">
        <v>265</v>
      </c>
      <c r="G7076" t="s">
        <v>18</v>
      </c>
      <c r="I7076">
        <v>60</v>
      </c>
      <c r="J7076" s="1">
        <v>45566</v>
      </c>
      <c r="K7076" s="2">
        <v>0.59513888888888888</v>
      </c>
      <c r="L7076" t="str" cm="1">
        <f t="array" ref="L7076">_xlfn.IFS(
Table1[[#This Row],[Patient Age]]&gt;=70,"70-79",
Table1[[#This Row],[Patient Age]]&gt;=60,"60-69",
Table1[[#This Row],[Patient Age]]&gt;=50,"50-59",
Table1[[#This Row],[Patient Age]]&gt;=40,"40-49",
Table1[[#This Row],[Patient Age]]&gt;=30,"30-39",
Table1[[#This Row],[Patient Age]]&gt;=20,"20-29",
Table1[[#This Row],[Patient Age]]&gt;=10,"10-19",
TRUE,"0-9"
)</f>
        <v>50-59</v>
      </c>
      <c r="M7076" t="str">
        <f>IF(Table1[[#This Row],[Patient Waittime]]&gt;30,"Delay","Ontime")</f>
        <v>Delay</v>
      </c>
    </row>
    <row r="7077" spans="1:13" x14ac:dyDescent="0.2">
      <c r="A7077" t="s">
        <v>14158</v>
      </c>
      <c r="B7077" t="s">
        <v>14159</v>
      </c>
      <c r="C7077" t="s">
        <v>21</v>
      </c>
      <c r="D7077">
        <v>68</v>
      </c>
      <c r="E7077" t="s">
        <v>13</v>
      </c>
      <c r="F7077" t="s">
        <v>265</v>
      </c>
      <c r="G7077" t="s">
        <v>18</v>
      </c>
      <c r="I7077">
        <v>44</v>
      </c>
      <c r="J7077" s="1">
        <v>45175</v>
      </c>
      <c r="K7077" s="2">
        <v>0.80486111111111114</v>
      </c>
      <c r="L7077" t="str" cm="1">
        <f t="array" ref="L7077">_xlfn.IFS(
Table1[[#This Row],[Patient Age]]&gt;=70,"70-79",
Table1[[#This Row],[Patient Age]]&gt;=60,"60-69",
Table1[[#This Row],[Patient Age]]&gt;=50,"50-59",
Table1[[#This Row],[Patient Age]]&gt;=40,"40-49",
Table1[[#This Row],[Patient Age]]&gt;=30,"30-39",
Table1[[#This Row],[Patient Age]]&gt;=20,"20-29",
Table1[[#This Row],[Patient Age]]&gt;=10,"10-19",
TRUE,"0-9"
)</f>
        <v>60-69</v>
      </c>
      <c r="M7077" t="str">
        <f>IF(Table1[[#This Row],[Patient Waittime]]&gt;30,"Delay","Ontime")</f>
        <v>Delay</v>
      </c>
    </row>
    <row r="7078" spans="1:13" x14ac:dyDescent="0.2">
      <c r="A7078" t="s">
        <v>14160</v>
      </c>
      <c r="B7078" t="s">
        <v>14161</v>
      </c>
      <c r="C7078" t="s">
        <v>21</v>
      </c>
      <c r="D7078">
        <v>36</v>
      </c>
      <c r="E7078" t="s">
        <v>13</v>
      </c>
      <c r="F7078" t="s">
        <v>265</v>
      </c>
      <c r="G7078" t="s">
        <v>18</v>
      </c>
      <c r="I7078">
        <v>31</v>
      </c>
      <c r="J7078" s="1">
        <v>45529</v>
      </c>
      <c r="K7078" s="2">
        <v>0.65833333333333333</v>
      </c>
      <c r="L7078" t="str" cm="1">
        <f t="array" ref="L7078">_xlfn.IFS(
Table1[[#This Row],[Patient Age]]&gt;=70,"70-79",
Table1[[#This Row],[Patient Age]]&gt;=60,"60-69",
Table1[[#This Row],[Patient Age]]&gt;=50,"50-59",
Table1[[#This Row],[Patient Age]]&gt;=40,"40-49",
Table1[[#This Row],[Patient Age]]&gt;=30,"30-39",
Table1[[#This Row],[Patient Age]]&gt;=20,"20-29",
Table1[[#This Row],[Patient Age]]&gt;=10,"10-19",
TRUE,"0-9"
)</f>
        <v>30-39</v>
      </c>
      <c r="M7078" t="str">
        <f>IF(Table1[[#This Row],[Patient Waittime]]&gt;30,"Delay","Ontime")</f>
        <v>Delay</v>
      </c>
    </row>
    <row r="7079" spans="1:13" x14ac:dyDescent="0.2">
      <c r="A7079" t="s">
        <v>14162</v>
      </c>
      <c r="B7079" t="s">
        <v>14163</v>
      </c>
      <c r="C7079" t="s">
        <v>21</v>
      </c>
      <c r="D7079">
        <v>49</v>
      </c>
      <c r="E7079" t="s">
        <v>13</v>
      </c>
      <c r="F7079" t="s">
        <v>265</v>
      </c>
      <c r="G7079" t="s">
        <v>18</v>
      </c>
      <c r="I7079">
        <v>42</v>
      </c>
      <c r="J7079" s="1">
        <v>45285</v>
      </c>
      <c r="K7079" s="2">
        <v>0.50347222222222221</v>
      </c>
      <c r="L7079" t="str" cm="1">
        <f t="array" ref="L7079">_xlfn.IFS(
Table1[[#This Row],[Patient Age]]&gt;=70,"70-79",
Table1[[#This Row],[Patient Age]]&gt;=60,"60-69",
Table1[[#This Row],[Patient Age]]&gt;=50,"50-59",
Table1[[#This Row],[Patient Age]]&gt;=40,"40-49",
Table1[[#This Row],[Patient Age]]&gt;=30,"30-39",
Table1[[#This Row],[Patient Age]]&gt;=20,"20-29",
Table1[[#This Row],[Patient Age]]&gt;=10,"10-19",
TRUE,"0-9"
)</f>
        <v>40-49</v>
      </c>
      <c r="M7079" t="str">
        <f>IF(Table1[[#This Row],[Patient Waittime]]&gt;30,"Delay","Ontime")</f>
        <v>Delay</v>
      </c>
    </row>
    <row r="7080" spans="1:13" x14ac:dyDescent="0.2">
      <c r="A7080" t="s">
        <v>14164</v>
      </c>
      <c r="B7080" t="s">
        <v>14165</v>
      </c>
      <c r="C7080" t="s">
        <v>21</v>
      </c>
      <c r="D7080">
        <v>36</v>
      </c>
      <c r="E7080" t="s">
        <v>13</v>
      </c>
      <c r="F7080" t="s">
        <v>265</v>
      </c>
      <c r="G7080" t="s">
        <v>18</v>
      </c>
      <c r="I7080">
        <v>45</v>
      </c>
      <c r="J7080" s="1">
        <v>45125</v>
      </c>
      <c r="K7080" s="2">
        <v>7.5694444444444439E-2</v>
      </c>
      <c r="L7080" t="str" cm="1">
        <f t="array" ref="L7080">_xlfn.IFS(
Table1[[#This Row],[Patient Age]]&gt;=70,"70-79",
Table1[[#This Row],[Patient Age]]&gt;=60,"60-69",
Table1[[#This Row],[Patient Age]]&gt;=50,"50-59",
Table1[[#This Row],[Patient Age]]&gt;=40,"40-49",
Table1[[#This Row],[Patient Age]]&gt;=30,"30-39",
Table1[[#This Row],[Patient Age]]&gt;=20,"20-29",
Table1[[#This Row],[Patient Age]]&gt;=10,"10-19",
TRUE,"0-9"
)</f>
        <v>30-39</v>
      </c>
      <c r="M7080" t="str">
        <f>IF(Table1[[#This Row],[Patient Waittime]]&gt;30,"Delay","Ontime")</f>
        <v>Delay</v>
      </c>
    </row>
    <row r="7081" spans="1:13" x14ac:dyDescent="0.2">
      <c r="A7081" t="s">
        <v>14166</v>
      </c>
      <c r="B7081" t="s">
        <v>14167</v>
      </c>
      <c r="C7081" t="s">
        <v>21</v>
      </c>
      <c r="D7081">
        <v>45</v>
      </c>
      <c r="E7081" t="s">
        <v>13</v>
      </c>
      <c r="F7081" t="s">
        <v>265</v>
      </c>
      <c r="G7081" t="s">
        <v>18</v>
      </c>
      <c r="I7081">
        <v>49</v>
      </c>
      <c r="J7081" s="1">
        <v>45452</v>
      </c>
      <c r="K7081" s="2">
        <v>0.23541666666666666</v>
      </c>
      <c r="L7081" t="str" cm="1">
        <f t="array" ref="L7081">_xlfn.IFS(
Table1[[#This Row],[Patient Age]]&gt;=70,"70-79",
Table1[[#This Row],[Patient Age]]&gt;=60,"60-69",
Table1[[#This Row],[Patient Age]]&gt;=50,"50-59",
Table1[[#This Row],[Patient Age]]&gt;=40,"40-49",
Table1[[#This Row],[Patient Age]]&gt;=30,"30-39",
Table1[[#This Row],[Patient Age]]&gt;=20,"20-29",
Table1[[#This Row],[Patient Age]]&gt;=10,"10-19",
TRUE,"0-9"
)</f>
        <v>40-49</v>
      </c>
      <c r="M7081" t="str">
        <f>IF(Table1[[#This Row],[Patient Waittime]]&gt;30,"Delay","Ontime")</f>
        <v>Delay</v>
      </c>
    </row>
    <row r="7082" spans="1:13" x14ac:dyDescent="0.2">
      <c r="A7082" t="s">
        <v>14168</v>
      </c>
      <c r="B7082" t="s">
        <v>14169</v>
      </c>
      <c r="C7082" t="s">
        <v>21</v>
      </c>
      <c r="D7082">
        <v>37</v>
      </c>
      <c r="E7082" t="s">
        <v>13</v>
      </c>
      <c r="F7082" t="s">
        <v>265</v>
      </c>
      <c r="G7082" t="s">
        <v>18</v>
      </c>
      <c r="H7082">
        <v>6</v>
      </c>
      <c r="I7082">
        <v>56</v>
      </c>
      <c r="J7082" s="1">
        <v>45307</v>
      </c>
      <c r="K7082" s="2">
        <v>0.69861111111111107</v>
      </c>
      <c r="L7082" t="str" cm="1">
        <f t="array" ref="L7082">_xlfn.IFS(
Table1[[#This Row],[Patient Age]]&gt;=70,"70-79",
Table1[[#This Row],[Patient Age]]&gt;=60,"60-69",
Table1[[#This Row],[Patient Age]]&gt;=50,"50-59",
Table1[[#This Row],[Patient Age]]&gt;=40,"40-49",
Table1[[#This Row],[Patient Age]]&gt;=30,"30-39",
Table1[[#This Row],[Patient Age]]&gt;=20,"20-29",
Table1[[#This Row],[Patient Age]]&gt;=10,"10-19",
TRUE,"0-9"
)</f>
        <v>30-39</v>
      </c>
      <c r="M7082" t="str">
        <f>IF(Table1[[#This Row],[Patient Waittime]]&gt;30,"Delay","Ontime")</f>
        <v>Delay</v>
      </c>
    </row>
    <row r="7083" spans="1:13" x14ac:dyDescent="0.2">
      <c r="A7083" t="s">
        <v>14170</v>
      </c>
      <c r="B7083" t="s">
        <v>14171</v>
      </c>
      <c r="C7083" t="s">
        <v>21</v>
      </c>
      <c r="D7083">
        <v>34</v>
      </c>
      <c r="E7083" t="s">
        <v>13</v>
      </c>
      <c r="F7083" t="s">
        <v>265</v>
      </c>
      <c r="G7083" t="s">
        <v>18</v>
      </c>
      <c r="H7083">
        <v>8</v>
      </c>
      <c r="I7083">
        <v>42</v>
      </c>
      <c r="J7083" s="1">
        <v>45157</v>
      </c>
      <c r="K7083" s="2">
        <v>0.83333333333333337</v>
      </c>
      <c r="L7083" t="str" cm="1">
        <f t="array" ref="L7083">_xlfn.IFS(
Table1[[#This Row],[Patient Age]]&gt;=70,"70-79",
Table1[[#This Row],[Patient Age]]&gt;=60,"60-69",
Table1[[#This Row],[Patient Age]]&gt;=50,"50-59",
Table1[[#This Row],[Patient Age]]&gt;=40,"40-49",
Table1[[#This Row],[Patient Age]]&gt;=30,"30-39",
Table1[[#This Row],[Patient Age]]&gt;=20,"20-29",
Table1[[#This Row],[Patient Age]]&gt;=10,"10-19",
TRUE,"0-9"
)</f>
        <v>30-39</v>
      </c>
      <c r="M7083" t="str">
        <f>IF(Table1[[#This Row],[Patient Waittime]]&gt;30,"Delay","Ontime")</f>
        <v>Delay</v>
      </c>
    </row>
    <row r="7084" spans="1:13" x14ac:dyDescent="0.2">
      <c r="A7084" t="s">
        <v>14172</v>
      </c>
      <c r="B7084" t="s">
        <v>14173</v>
      </c>
      <c r="C7084" t="s">
        <v>12</v>
      </c>
      <c r="D7084">
        <v>46</v>
      </c>
      <c r="E7084" t="s">
        <v>22</v>
      </c>
      <c r="F7084" t="s">
        <v>178</v>
      </c>
      <c r="G7084" t="s">
        <v>18</v>
      </c>
      <c r="I7084">
        <v>51</v>
      </c>
      <c r="J7084" s="1">
        <v>45421</v>
      </c>
      <c r="K7084" s="2">
        <v>0.28402777777777777</v>
      </c>
      <c r="L7084" t="str" cm="1">
        <f t="array" ref="L7084">_xlfn.IFS(
Table1[[#This Row],[Patient Age]]&gt;=70,"70-79",
Table1[[#This Row],[Patient Age]]&gt;=60,"60-69",
Table1[[#This Row],[Patient Age]]&gt;=50,"50-59",
Table1[[#This Row],[Patient Age]]&gt;=40,"40-49",
Table1[[#This Row],[Patient Age]]&gt;=30,"30-39",
Table1[[#This Row],[Patient Age]]&gt;=20,"20-29",
Table1[[#This Row],[Patient Age]]&gt;=10,"10-19",
TRUE,"0-9"
)</f>
        <v>40-49</v>
      </c>
      <c r="M7084" t="str">
        <f>IF(Table1[[#This Row],[Patient Waittime]]&gt;30,"Delay","Ontime")</f>
        <v>Delay</v>
      </c>
    </row>
    <row r="7085" spans="1:13" x14ac:dyDescent="0.2">
      <c r="A7085" t="s">
        <v>14174</v>
      </c>
      <c r="B7085" t="s">
        <v>14175</v>
      </c>
      <c r="C7085" t="s">
        <v>12</v>
      </c>
      <c r="D7085">
        <v>36</v>
      </c>
      <c r="E7085" t="s">
        <v>22</v>
      </c>
      <c r="F7085" t="s">
        <v>178</v>
      </c>
      <c r="G7085" t="s">
        <v>18</v>
      </c>
      <c r="I7085">
        <v>24</v>
      </c>
      <c r="J7085" s="1">
        <v>45343</v>
      </c>
      <c r="K7085" s="2">
        <v>0.8618055555555556</v>
      </c>
      <c r="L7085" t="str" cm="1">
        <f t="array" ref="L7085">_xlfn.IFS(
Table1[[#This Row],[Patient Age]]&gt;=70,"70-79",
Table1[[#This Row],[Patient Age]]&gt;=60,"60-69",
Table1[[#This Row],[Patient Age]]&gt;=50,"50-59",
Table1[[#This Row],[Patient Age]]&gt;=40,"40-49",
Table1[[#This Row],[Patient Age]]&gt;=30,"30-39",
Table1[[#This Row],[Patient Age]]&gt;=20,"20-29",
Table1[[#This Row],[Patient Age]]&gt;=10,"10-19",
TRUE,"0-9"
)</f>
        <v>30-39</v>
      </c>
      <c r="M7085" t="str">
        <f>IF(Table1[[#This Row],[Patient Waittime]]&gt;30,"Delay","Ontime")</f>
        <v>Ontime</v>
      </c>
    </row>
    <row r="7086" spans="1:13" x14ac:dyDescent="0.2">
      <c r="A7086" t="s">
        <v>14176</v>
      </c>
      <c r="B7086" t="s">
        <v>14177</v>
      </c>
      <c r="C7086" t="s">
        <v>12</v>
      </c>
      <c r="D7086">
        <v>11</v>
      </c>
      <c r="E7086" t="s">
        <v>22</v>
      </c>
      <c r="F7086" t="s">
        <v>178</v>
      </c>
      <c r="G7086" t="s">
        <v>18</v>
      </c>
      <c r="I7086">
        <v>58</v>
      </c>
      <c r="J7086" s="1">
        <v>45132</v>
      </c>
      <c r="K7086" s="2">
        <v>0.35694444444444445</v>
      </c>
      <c r="L7086" t="str" cm="1">
        <f t="array" ref="L7086">_xlfn.IFS(
Table1[[#This Row],[Patient Age]]&gt;=70,"70-79",
Table1[[#This Row],[Patient Age]]&gt;=60,"60-69",
Table1[[#This Row],[Patient Age]]&gt;=50,"50-59",
Table1[[#This Row],[Patient Age]]&gt;=40,"40-49",
Table1[[#This Row],[Patient Age]]&gt;=30,"30-39",
Table1[[#This Row],[Patient Age]]&gt;=20,"20-29",
Table1[[#This Row],[Patient Age]]&gt;=10,"10-19",
TRUE,"0-9"
)</f>
        <v>10-19</v>
      </c>
      <c r="M7086" t="str">
        <f>IF(Table1[[#This Row],[Patient Waittime]]&gt;30,"Delay","Ontime")</f>
        <v>Delay</v>
      </c>
    </row>
    <row r="7087" spans="1:13" x14ac:dyDescent="0.2">
      <c r="A7087" t="s">
        <v>14178</v>
      </c>
      <c r="B7087" t="s">
        <v>14179</v>
      </c>
      <c r="C7087" t="s">
        <v>12</v>
      </c>
      <c r="D7087">
        <v>61</v>
      </c>
      <c r="E7087" t="s">
        <v>22</v>
      </c>
      <c r="F7087" t="s">
        <v>178</v>
      </c>
      <c r="G7087" t="s">
        <v>18</v>
      </c>
      <c r="I7087">
        <v>14</v>
      </c>
      <c r="J7087" s="1">
        <v>45375</v>
      </c>
      <c r="K7087" s="2">
        <v>0.22152777777777777</v>
      </c>
      <c r="L7087" t="str" cm="1">
        <f t="array" ref="L7087">_xlfn.IFS(
Table1[[#This Row],[Patient Age]]&gt;=70,"70-79",
Table1[[#This Row],[Patient Age]]&gt;=60,"60-69",
Table1[[#This Row],[Patient Age]]&gt;=50,"50-59",
Table1[[#This Row],[Patient Age]]&gt;=40,"40-49",
Table1[[#This Row],[Patient Age]]&gt;=30,"30-39",
Table1[[#This Row],[Patient Age]]&gt;=20,"20-29",
Table1[[#This Row],[Patient Age]]&gt;=10,"10-19",
TRUE,"0-9"
)</f>
        <v>60-69</v>
      </c>
      <c r="M7087" t="str">
        <f>IF(Table1[[#This Row],[Patient Waittime]]&gt;30,"Delay","Ontime")</f>
        <v>Ontime</v>
      </c>
    </row>
    <row r="7088" spans="1:13" x14ac:dyDescent="0.2">
      <c r="A7088" t="s">
        <v>14180</v>
      </c>
      <c r="B7088" t="s">
        <v>14181</v>
      </c>
      <c r="C7088" t="s">
        <v>12</v>
      </c>
      <c r="D7088">
        <v>19</v>
      </c>
      <c r="E7088" t="s">
        <v>22</v>
      </c>
      <c r="F7088" t="s">
        <v>178</v>
      </c>
      <c r="G7088" t="s">
        <v>18</v>
      </c>
      <c r="I7088">
        <v>42</v>
      </c>
      <c r="J7088" s="1">
        <v>45176</v>
      </c>
      <c r="K7088" s="2">
        <v>0.72569444444444442</v>
      </c>
      <c r="L7088" t="str" cm="1">
        <f t="array" ref="L7088">_xlfn.IFS(
Table1[[#This Row],[Patient Age]]&gt;=70,"70-79",
Table1[[#This Row],[Patient Age]]&gt;=60,"60-69",
Table1[[#This Row],[Patient Age]]&gt;=50,"50-59",
Table1[[#This Row],[Patient Age]]&gt;=40,"40-49",
Table1[[#This Row],[Patient Age]]&gt;=30,"30-39",
Table1[[#This Row],[Patient Age]]&gt;=20,"20-29",
Table1[[#This Row],[Patient Age]]&gt;=10,"10-19",
TRUE,"0-9"
)</f>
        <v>10-19</v>
      </c>
      <c r="M7088" t="str">
        <f>IF(Table1[[#This Row],[Patient Waittime]]&gt;30,"Delay","Ontime")</f>
        <v>Delay</v>
      </c>
    </row>
    <row r="7089" spans="1:13" x14ac:dyDescent="0.2">
      <c r="A7089" t="s">
        <v>14182</v>
      </c>
      <c r="B7089" t="s">
        <v>14183</v>
      </c>
      <c r="C7089" t="s">
        <v>12</v>
      </c>
      <c r="D7089">
        <v>75</v>
      </c>
      <c r="E7089" t="s">
        <v>22</v>
      </c>
      <c r="F7089" t="s">
        <v>178</v>
      </c>
      <c r="G7089" t="s">
        <v>18</v>
      </c>
      <c r="I7089">
        <v>50</v>
      </c>
      <c r="J7089" s="1">
        <v>45245</v>
      </c>
      <c r="K7089" s="2">
        <v>0.84513888888888888</v>
      </c>
      <c r="L7089" t="str" cm="1">
        <f t="array" ref="L7089">_xlfn.IFS(
Table1[[#This Row],[Patient Age]]&gt;=70,"70-79",
Table1[[#This Row],[Patient Age]]&gt;=60,"60-69",
Table1[[#This Row],[Patient Age]]&gt;=50,"50-59",
Table1[[#This Row],[Patient Age]]&gt;=40,"40-49",
Table1[[#This Row],[Patient Age]]&gt;=30,"30-39",
Table1[[#This Row],[Patient Age]]&gt;=20,"20-29",
Table1[[#This Row],[Patient Age]]&gt;=10,"10-19",
TRUE,"0-9"
)</f>
        <v>70-79</v>
      </c>
      <c r="M7089" t="str">
        <f>IF(Table1[[#This Row],[Patient Waittime]]&gt;30,"Delay","Ontime")</f>
        <v>Delay</v>
      </c>
    </row>
    <row r="7090" spans="1:13" x14ac:dyDescent="0.2">
      <c r="A7090" t="s">
        <v>14184</v>
      </c>
      <c r="B7090" t="s">
        <v>14185</v>
      </c>
      <c r="C7090" t="s">
        <v>12</v>
      </c>
      <c r="D7090">
        <v>44</v>
      </c>
      <c r="E7090" t="s">
        <v>22</v>
      </c>
      <c r="F7090" t="s">
        <v>178</v>
      </c>
      <c r="G7090" t="s">
        <v>18</v>
      </c>
      <c r="I7090">
        <v>50</v>
      </c>
      <c r="J7090" s="1">
        <v>45228</v>
      </c>
      <c r="K7090" s="2">
        <v>0.68611111111111112</v>
      </c>
      <c r="L7090" t="str" cm="1">
        <f t="array" ref="L7090">_xlfn.IFS(
Table1[[#This Row],[Patient Age]]&gt;=70,"70-79",
Table1[[#This Row],[Patient Age]]&gt;=60,"60-69",
Table1[[#This Row],[Patient Age]]&gt;=50,"50-59",
Table1[[#This Row],[Patient Age]]&gt;=40,"40-49",
Table1[[#This Row],[Patient Age]]&gt;=30,"30-39",
Table1[[#This Row],[Patient Age]]&gt;=20,"20-29",
Table1[[#This Row],[Patient Age]]&gt;=10,"10-19",
TRUE,"0-9"
)</f>
        <v>40-49</v>
      </c>
      <c r="M7090" t="str">
        <f>IF(Table1[[#This Row],[Patient Waittime]]&gt;30,"Delay","Ontime")</f>
        <v>Delay</v>
      </c>
    </row>
    <row r="7091" spans="1:13" x14ac:dyDescent="0.2">
      <c r="A7091" t="s">
        <v>14186</v>
      </c>
      <c r="B7091" t="s">
        <v>14187</v>
      </c>
      <c r="C7091" t="s">
        <v>12</v>
      </c>
      <c r="D7091">
        <v>43</v>
      </c>
      <c r="E7091" t="s">
        <v>22</v>
      </c>
      <c r="F7091" t="s">
        <v>178</v>
      </c>
      <c r="G7091" t="s">
        <v>18</v>
      </c>
      <c r="I7091">
        <v>27</v>
      </c>
      <c r="J7091" s="1">
        <v>45348</v>
      </c>
      <c r="K7091" s="2">
        <v>0.76458333333333328</v>
      </c>
      <c r="L7091" t="str" cm="1">
        <f t="array" ref="L7091">_xlfn.IFS(
Table1[[#This Row],[Patient Age]]&gt;=70,"70-79",
Table1[[#This Row],[Patient Age]]&gt;=60,"60-69",
Table1[[#This Row],[Patient Age]]&gt;=50,"50-59",
Table1[[#This Row],[Patient Age]]&gt;=40,"40-49",
Table1[[#This Row],[Patient Age]]&gt;=30,"30-39",
Table1[[#This Row],[Patient Age]]&gt;=20,"20-29",
Table1[[#This Row],[Patient Age]]&gt;=10,"10-19",
TRUE,"0-9"
)</f>
        <v>40-49</v>
      </c>
      <c r="M7091" t="str">
        <f>IF(Table1[[#This Row],[Patient Waittime]]&gt;30,"Delay","Ontime")</f>
        <v>Ontime</v>
      </c>
    </row>
    <row r="7092" spans="1:13" x14ac:dyDescent="0.2">
      <c r="A7092" t="s">
        <v>14188</v>
      </c>
      <c r="B7092" t="s">
        <v>14189</v>
      </c>
      <c r="C7092" t="s">
        <v>12</v>
      </c>
      <c r="D7092">
        <v>19</v>
      </c>
      <c r="E7092" t="s">
        <v>22</v>
      </c>
      <c r="F7092" t="s">
        <v>178</v>
      </c>
      <c r="G7092" t="s">
        <v>18</v>
      </c>
      <c r="I7092">
        <v>28</v>
      </c>
      <c r="J7092" s="1">
        <v>45288</v>
      </c>
      <c r="K7092" s="2">
        <v>0.2951388888888889</v>
      </c>
      <c r="L7092" t="str" cm="1">
        <f t="array" ref="L7092">_xlfn.IFS(
Table1[[#This Row],[Patient Age]]&gt;=70,"70-79",
Table1[[#This Row],[Patient Age]]&gt;=60,"60-69",
Table1[[#This Row],[Patient Age]]&gt;=50,"50-59",
Table1[[#This Row],[Patient Age]]&gt;=40,"40-49",
Table1[[#This Row],[Patient Age]]&gt;=30,"30-39",
Table1[[#This Row],[Patient Age]]&gt;=20,"20-29",
Table1[[#This Row],[Patient Age]]&gt;=10,"10-19",
TRUE,"0-9"
)</f>
        <v>10-19</v>
      </c>
      <c r="M7092" t="str">
        <f>IF(Table1[[#This Row],[Patient Waittime]]&gt;30,"Delay","Ontime")</f>
        <v>Ontime</v>
      </c>
    </row>
    <row r="7093" spans="1:13" x14ac:dyDescent="0.2">
      <c r="A7093" t="s">
        <v>14190</v>
      </c>
      <c r="B7093" t="s">
        <v>14191</v>
      </c>
      <c r="C7093" t="s">
        <v>12</v>
      </c>
      <c r="D7093">
        <v>27</v>
      </c>
      <c r="E7093" t="s">
        <v>22</v>
      </c>
      <c r="F7093" t="s">
        <v>178</v>
      </c>
      <c r="G7093" t="s">
        <v>18</v>
      </c>
      <c r="H7093">
        <v>9</v>
      </c>
      <c r="I7093">
        <v>26</v>
      </c>
      <c r="J7093" s="1">
        <v>45156</v>
      </c>
      <c r="K7093" s="2">
        <v>0.68333333333333335</v>
      </c>
      <c r="L7093" t="str" cm="1">
        <f t="array" ref="L7093">_xlfn.IFS(
Table1[[#This Row],[Patient Age]]&gt;=70,"70-79",
Table1[[#This Row],[Patient Age]]&gt;=60,"60-69",
Table1[[#This Row],[Patient Age]]&gt;=50,"50-59",
Table1[[#This Row],[Patient Age]]&gt;=40,"40-49",
Table1[[#This Row],[Patient Age]]&gt;=30,"30-39",
Table1[[#This Row],[Patient Age]]&gt;=20,"20-29",
Table1[[#This Row],[Patient Age]]&gt;=10,"10-19",
TRUE,"0-9"
)</f>
        <v>20-29</v>
      </c>
      <c r="M7093" t="str">
        <f>IF(Table1[[#This Row],[Patient Waittime]]&gt;30,"Delay","Ontime")</f>
        <v>Ontime</v>
      </c>
    </row>
    <row r="7094" spans="1:13" x14ac:dyDescent="0.2">
      <c r="A7094" t="s">
        <v>14192</v>
      </c>
      <c r="B7094" t="s">
        <v>14193</v>
      </c>
      <c r="C7094" t="s">
        <v>12</v>
      </c>
      <c r="D7094">
        <v>15</v>
      </c>
      <c r="E7094" t="s">
        <v>22</v>
      </c>
      <c r="F7094" t="s">
        <v>43</v>
      </c>
      <c r="G7094" t="s">
        <v>18</v>
      </c>
      <c r="I7094">
        <v>25</v>
      </c>
      <c r="J7094" s="1">
        <v>45443</v>
      </c>
      <c r="K7094" s="2">
        <v>0.73124999999999996</v>
      </c>
      <c r="L7094" t="str" cm="1">
        <f t="array" ref="L7094">_xlfn.IFS(
Table1[[#This Row],[Patient Age]]&gt;=70,"70-79",
Table1[[#This Row],[Patient Age]]&gt;=60,"60-69",
Table1[[#This Row],[Patient Age]]&gt;=50,"50-59",
Table1[[#This Row],[Patient Age]]&gt;=40,"40-49",
Table1[[#This Row],[Patient Age]]&gt;=30,"30-39",
Table1[[#This Row],[Patient Age]]&gt;=20,"20-29",
Table1[[#This Row],[Patient Age]]&gt;=10,"10-19",
TRUE,"0-9"
)</f>
        <v>10-19</v>
      </c>
      <c r="M7094" t="str">
        <f>IF(Table1[[#This Row],[Patient Waittime]]&gt;30,"Delay","Ontime")</f>
        <v>Ontime</v>
      </c>
    </row>
    <row r="7095" spans="1:13" x14ac:dyDescent="0.2">
      <c r="A7095" t="s">
        <v>14194</v>
      </c>
      <c r="B7095" t="s">
        <v>14195</v>
      </c>
      <c r="C7095" t="s">
        <v>12</v>
      </c>
      <c r="D7095">
        <v>44</v>
      </c>
      <c r="E7095" t="s">
        <v>22</v>
      </c>
      <c r="F7095" t="s">
        <v>43</v>
      </c>
      <c r="G7095" t="s">
        <v>18</v>
      </c>
      <c r="I7095">
        <v>17</v>
      </c>
      <c r="J7095" s="1">
        <v>45096</v>
      </c>
      <c r="K7095" s="2">
        <v>3.6805555555555557E-2</v>
      </c>
      <c r="L7095" t="str" cm="1">
        <f t="array" ref="L7095">_xlfn.IFS(
Table1[[#This Row],[Patient Age]]&gt;=70,"70-79",
Table1[[#This Row],[Patient Age]]&gt;=60,"60-69",
Table1[[#This Row],[Patient Age]]&gt;=50,"50-59",
Table1[[#This Row],[Patient Age]]&gt;=40,"40-49",
Table1[[#This Row],[Patient Age]]&gt;=30,"30-39",
Table1[[#This Row],[Patient Age]]&gt;=20,"20-29",
Table1[[#This Row],[Patient Age]]&gt;=10,"10-19",
TRUE,"0-9"
)</f>
        <v>40-49</v>
      </c>
      <c r="M7095" t="str">
        <f>IF(Table1[[#This Row],[Patient Waittime]]&gt;30,"Delay","Ontime")</f>
        <v>Ontime</v>
      </c>
    </row>
    <row r="7096" spans="1:13" x14ac:dyDescent="0.2">
      <c r="A7096" t="s">
        <v>14196</v>
      </c>
      <c r="B7096" t="s">
        <v>14197</v>
      </c>
      <c r="C7096" t="s">
        <v>12</v>
      </c>
      <c r="D7096">
        <v>19</v>
      </c>
      <c r="E7096" t="s">
        <v>22</v>
      </c>
      <c r="F7096" t="s">
        <v>43</v>
      </c>
      <c r="G7096" t="s">
        <v>18</v>
      </c>
      <c r="I7096">
        <v>32</v>
      </c>
      <c r="J7096" s="1">
        <v>45538</v>
      </c>
      <c r="K7096" s="2">
        <v>0.17083333333333334</v>
      </c>
      <c r="L7096" t="str" cm="1">
        <f t="array" ref="L7096">_xlfn.IFS(
Table1[[#This Row],[Patient Age]]&gt;=70,"70-79",
Table1[[#This Row],[Patient Age]]&gt;=60,"60-69",
Table1[[#This Row],[Patient Age]]&gt;=50,"50-59",
Table1[[#This Row],[Patient Age]]&gt;=40,"40-49",
Table1[[#This Row],[Patient Age]]&gt;=30,"30-39",
Table1[[#This Row],[Patient Age]]&gt;=20,"20-29",
Table1[[#This Row],[Patient Age]]&gt;=10,"10-19",
TRUE,"0-9"
)</f>
        <v>10-19</v>
      </c>
      <c r="M7096" t="str">
        <f>IF(Table1[[#This Row],[Patient Waittime]]&gt;30,"Delay","Ontime")</f>
        <v>Delay</v>
      </c>
    </row>
    <row r="7097" spans="1:13" x14ac:dyDescent="0.2">
      <c r="A7097" t="s">
        <v>14198</v>
      </c>
      <c r="B7097" t="s">
        <v>14199</v>
      </c>
      <c r="C7097" t="s">
        <v>12</v>
      </c>
      <c r="D7097">
        <v>75</v>
      </c>
      <c r="E7097" t="s">
        <v>22</v>
      </c>
      <c r="F7097" t="s">
        <v>43</v>
      </c>
      <c r="G7097" t="s">
        <v>18</v>
      </c>
      <c r="I7097">
        <v>60</v>
      </c>
      <c r="J7097" s="1">
        <v>45510</v>
      </c>
      <c r="K7097" s="2">
        <v>0.59236111111111112</v>
      </c>
      <c r="L7097" t="str" cm="1">
        <f t="array" ref="L7097">_xlfn.IFS(
Table1[[#This Row],[Patient Age]]&gt;=70,"70-79",
Table1[[#This Row],[Patient Age]]&gt;=60,"60-69",
Table1[[#This Row],[Patient Age]]&gt;=50,"50-59",
Table1[[#This Row],[Patient Age]]&gt;=40,"40-49",
Table1[[#This Row],[Patient Age]]&gt;=30,"30-39",
Table1[[#This Row],[Patient Age]]&gt;=20,"20-29",
Table1[[#This Row],[Patient Age]]&gt;=10,"10-19",
TRUE,"0-9"
)</f>
        <v>70-79</v>
      </c>
      <c r="M7097" t="str">
        <f>IF(Table1[[#This Row],[Patient Waittime]]&gt;30,"Delay","Ontime")</f>
        <v>Delay</v>
      </c>
    </row>
    <row r="7098" spans="1:13" x14ac:dyDescent="0.2">
      <c r="A7098" t="s">
        <v>14200</v>
      </c>
      <c r="B7098" t="s">
        <v>14201</v>
      </c>
      <c r="C7098" t="s">
        <v>12</v>
      </c>
      <c r="D7098">
        <v>76</v>
      </c>
      <c r="E7098" t="s">
        <v>22</v>
      </c>
      <c r="F7098" t="s">
        <v>43</v>
      </c>
      <c r="G7098" t="s">
        <v>18</v>
      </c>
      <c r="I7098">
        <v>25</v>
      </c>
      <c r="J7098" s="1">
        <v>45113</v>
      </c>
      <c r="K7098" s="2">
        <v>9.166666666666666E-2</v>
      </c>
      <c r="L7098" t="str" cm="1">
        <f t="array" ref="L7098">_xlfn.IFS(
Table1[[#This Row],[Patient Age]]&gt;=70,"70-79",
Table1[[#This Row],[Patient Age]]&gt;=60,"60-69",
Table1[[#This Row],[Patient Age]]&gt;=50,"50-59",
Table1[[#This Row],[Patient Age]]&gt;=40,"40-49",
Table1[[#This Row],[Patient Age]]&gt;=30,"30-39",
Table1[[#This Row],[Patient Age]]&gt;=20,"20-29",
Table1[[#This Row],[Patient Age]]&gt;=10,"10-19",
TRUE,"0-9"
)</f>
        <v>70-79</v>
      </c>
      <c r="M7098" t="str">
        <f>IF(Table1[[#This Row],[Patient Waittime]]&gt;30,"Delay","Ontime")</f>
        <v>Ontime</v>
      </c>
    </row>
    <row r="7099" spans="1:13" x14ac:dyDescent="0.2">
      <c r="A7099" t="s">
        <v>14202</v>
      </c>
      <c r="B7099" t="s">
        <v>14203</v>
      </c>
      <c r="C7099" t="s">
        <v>12</v>
      </c>
      <c r="D7099">
        <v>13</v>
      </c>
      <c r="E7099" t="s">
        <v>22</v>
      </c>
      <c r="F7099" t="s">
        <v>43</v>
      </c>
      <c r="G7099" t="s">
        <v>18</v>
      </c>
      <c r="I7099">
        <v>41</v>
      </c>
      <c r="J7099" s="1">
        <v>45275</v>
      </c>
      <c r="K7099" s="2">
        <v>0.48541666666666666</v>
      </c>
      <c r="L7099" t="str" cm="1">
        <f t="array" ref="L7099">_xlfn.IFS(
Table1[[#This Row],[Patient Age]]&gt;=70,"70-79",
Table1[[#This Row],[Patient Age]]&gt;=60,"60-69",
Table1[[#This Row],[Patient Age]]&gt;=50,"50-59",
Table1[[#This Row],[Patient Age]]&gt;=40,"40-49",
Table1[[#This Row],[Patient Age]]&gt;=30,"30-39",
Table1[[#This Row],[Patient Age]]&gt;=20,"20-29",
Table1[[#This Row],[Patient Age]]&gt;=10,"10-19",
TRUE,"0-9"
)</f>
        <v>10-19</v>
      </c>
      <c r="M7099" t="str">
        <f>IF(Table1[[#This Row],[Patient Waittime]]&gt;30,"Delay","Ontime")</f>
        <v>Delay</v>
      </c>
    </row>
    <row r="7100" spans="1:13" x14ac:dyDescent="0.2">
      <c r="A7100" t="s">
        <v>14204</v>
      </c>
      <c r="B7100" t="s">
        <v>14205</v>
      </c>
      <c r="C7100" t="s">
        <v>12</v>
      </c>
      <c r="D7100">
        <v>56</v>
      </c>
      <c r="E7100" t="s">
        <v>22</v>
      </c>
      <c r="F7100" t="s">
        <v>43</v>
      </c>
      <c r="G7100" t="s">
        <v>18</v>
      </c>
      <c r="I7100">
        <v>49</v>
      </c>
      <c r="J7100" s="1">
        <v>45257</v>
      </c>
      <c r="K7100" s="2">
        <v>1.2500000000000001E-2</v>
      </c>
      <c r="L7100" t="str" cm="1">
        <f t="array" ref="L7100">_xlfn.IFS(
Table1[[#This Row],[Patient Age]]&gt;=70,"70-79",
Table1[[#This Row],[Patient Age]]&gt;=60,"60-69",
Table1[[#This Row],[Patient Age]]&gt;=50,"50-59",
Table1[[#This Row],[Patient Age]]&gt;=40,"40-49",
Table1[[#This Row],[Patient Age]]&gt;=30,"30-39",
Table1[[#This Row],[Patient Age]]&gt;=20,"20-29",
Table1[[#This Row],[Patient Age]]&gt;=10,"10-19",
TRUE,"0-9"
)</f>
        <v>50-59</v>
      </c>
      <c r="M7100" t="str">
        <f>IF(Table1[[#This Row],[Patient Waittime]]&gt;30,"Delay","Ontime")</f>
        <v>Delay</v>
      </c>
    </row>
    <row r="7101" spans="1:13" x14ac:dyDescent="0.2">
      <c r="A7101" t="s">
        <v>14206</v>
      </c>
      <c r="B7101" t="s">
        <v>14207</v>
      </c>
      <c r="C7101" t="s">
        <v>12</v>
      </c>
      <c r="D7101">
        <v>17</v>
      </c>
      <c r="E7101" t="s">
        <v>22</v>
      </c>
      <c r="F7101" t="s">
        <v>43</v>
      </c>
      <c r="G7101" t="s">
        <v>18</v>
      </c>
      <c r="H7101">
        <v>5</v>
      </c>
      <c r="I7101">
        <v>22</v>
      </c>
      <c r="J7101" s="1">
        <v>45197</v>
      </c>
      <c r="K7101" s="2">
        <v>0.89166666666666672</v>
      </c>
      <c r="L7101" t="str" cm="1">
        <f t="array" ref="L7101">_xlfn.IFS(
Table1[[#This Row],[Patient Age]]&gt;=70,"70-79",
Table1[[#This Row],[Patient Age]]&gt;=60,"60-69",
Table1[[#This Row],[Patient Age]]&gt;=50,"50-59",
Table1[[#This Row],[Patient Age]]&gt;=40,"40-49",
Table1[[#This Row],[Patient Age]]&gt;=30,"30-39",
Table1[[#This Row],[Patient Age]]&gt;=20,"20-29",
Table1[[#This Row],[Patient Age]]&gt;=10,"10-19",
TRUE,"0-9"
)</f>
        <v>10-19</v>
      </c>
      <c r="M7101" t="str">
        <f>IF(Table1[[#This Row],[Patient Waittime]]&gt;30,"Delay","Ontime")</f>
        <v>Ontime</v>
      </c>
    </row>
    <row r="7102" spans="1:13" x14ac:dyDescent="0.2">
      <c r="A7102" t="s">
        <v>14208</v>
      </c>
      <c r="B7102" t="s">
        <v>14209</v>
      </c>
      <c r="C7102" t="s">
        <v>12</v>
      </c>
      <c r="D7102">
        <v>33</v>
      </c>
      <c r="E7102" t="s">
        <v>22</v>
      </c>
      <c r="F7102" t="s">
        <v>43</v>
      </c>
      <c r="G7102" t="s">
        <v>18</v>
      </c>
      <c r="H7102">
        <v>5</v>
      </c>
      <c r="I7102">
        <v>36</v>
      </c>
      <c r="J7102" s="1">
        <v>45315</v>
      </c>
      <c r="K7102" s="2">
        <v>0.44722222222222224</v>
      </c>
      <c r="L7102" t="str" cm="1">
        <f t="array" ref="L7102">_xlfn.IFS(
Table1[[#This Row],[Patient Age]]&gt;=70,"70-79",
Table1[[#This Row],[Patient Age]]&gt;=60,"60-69",
Table1[[#This Row],[Patient Age]]&gt;=50,"50-59",
Table1[[#This Row],[Patient Age]]&gt;=40,"40-49",
Table1[[#This Row],[Patient Age]]&gt;=30,"30-39",
Table1[[#This Row],[Patient Age]]&gt;=20,"20-29",
Table1[[#This Row],[Patient Age]]&gt;=10,"10-19",
TRUE,"0-9"
)</f>
        <v>30-39</v>
      </c>
      <c r="M7102" t="str">
        <f>IF(Table1[[#This Row],[Patient Waittime]]&gt;30,"Delay","Ontime")</f>
        <v>Delay</v>
      </c>
    </row>
    <row r="7103" spans="1:13" x14ac:dyDescent="0.2">
      <c r="A7103" t="s">
        <v>14210</v>
      </c>
      <c r="B7103" t="s">
        <v>14211</v>
      </c>
      <c r="C7103" t="s">
        <v>12</v>
      </c>
      <c r="D7103">
        <v>59</v>
      </c>
      <c r="E7103" t="s">
        <v>22</v>
      </c>
      <c r="F7103" t="s">
        <v>43</v>
      </c>
      <c r="G7103" t="s">
        <v>18</v>
      </c>
      <c r="H7103">
        <v>10</v>
      </c>
      <c r="I7103">
        <v>46</v>
      </c>
      <c r="J7103" s="1">
        <v>45344</v>
      </c>
      <c r="K7103" s="2">
        <v>0.69027777777777777</v>
      </c>
      <c r="L7103" t="str" cm="1">
        <f t="array" ref="L7103">_xlfn.IFS(
Table1[[#This Row],[Patient Age]]&gt;=70,"70-79",
Table1[[#This Row],[Patient Age]]&gt;=60,"60-69",
Table1[[#This Row],[Patient Age]]&gt;=50,"50-59",
Table1[[#This Row],[Patient Age]]&gt;=40,"40-49",
Table1[[#This Row],[Patient Age]]&gt;=30,"30-39",
Table1[[#This Row],[Patient Age]]&gt;=20,"20-29",
Table1[[#This Row],[Patient Age]]&gt;=10,"10-19",
TRUE,"0-9"
)</f>
        <v>50-59</v>
      </c>
      <c r="M7103" t="str">
        <f>IF(Table1[[#This Row],[Patient Waittime]]&gt;30,"Delay","Ontime")</f>
        <v>Delay</v>
      </c>
    </row>
    <row r="7104" spans="1:13" x14ac:dyDescent="0.2">
      <c r="A7104" t="s">
        <v>14212</v>
      </c>
      <c r="B7104" t="s">
        <v>14213</v>
      </c>
      <c r="C7104" t="s">
        <v>12</v>
      </c>
      <c r="D7104">
        <v>60</v>
      </c>
      <c r="E7104" t="s">
        <v>22</v>
      </c>
      <c r="F7104" t="s">
        <v>23</v>
      </c>
      <c r="G7104" t="s">
        <v>18</v>
      </c>
      <c r="I7104">
        <v>10</v>
      </c>
      <c r="J7104" s="1">
        <v>45542</v>
      </c>
      <c r="K7104" s="2">
        <v>0.26597222222222222</v>
      </c>
      <c r="L7104" t="str" cm="1">
        <f t="array" ref="L7104">_xlfn.IFS(
Table1[[#This Row],[Patient Age]]&gt;=70,"70-79",
Table1[[#This Row],[Patient Age]]&gt;=60,"60-69",
Table1[[#This Row],[Patient Age]]&gt;=50,"50-59",
Table1[[#This Row],[Patient Age]]&gt;=40,"40-49",
Table1[[#This Row],[Patient Age]]&gt;=30,"30-39",
Table1[[#This Row],[Patient Age]]&gt;=20,"20-29",
Table1[[#This Row],[Patient Age]]&gt;=10,"10-19",
TRUE,"0-9"
)</f>
        <v>60-69</v>
      </c>
      <c r="M7104" t="str">
        <f>IF(Table1[[#This Row],[Patient Waittime]]&gt;30,"Delay","Ontime")</f>
        <v>Ontime</v>
      </c>
    </row>
    <row r="7105" spans="1:13" x14ac:dyDescent="0.2">
      <c r="A7105" t="s">
        <v>14214</v>
      </c>
      <c r="B7105" t="s">
        <v>14215</v>
      </c>
      <c r="C7105" t="s">
        <v>12</v>
      </c>
      <c r="D7105">
        <v>18</v>
      </c>
      <c r="E7105" t="s">
        <v>22</v>
      </c>
      <c r="F7105" t="s">
        <v>23</v>
      </c>
      <c r="G7105" t="s">
        <v>18</v>
      </c>
      <c r="I7105">
        <v>13</v>
      </c>
      <c r="J7105" s="1">
        <v>45347</v>
      </c>
      <c r="K7105" s="2">
        <v>4.6527777777777779E-2</v>
      </c>
      <c r="L7105" t="str" cm="1">
        <f t="array" ref="L7105">_xlfn.IFS(
Table1[[#This Row],[Patient Age]]&gt;=70,"70-79",
Table1[[#This Row],[Patient Age]]&gt;=60,"60-69",
Table1[[#This Row],[Patient Age]]&gt;=50,"50-59",
Table1[[#This Row],[Patient Age]]&gt;=40,"40-49",
Table1[[#This Row],[Patient Age]]&gt;=30,"30-39",
Table1[[#This Row],[Patient Age]]&gt;=20,"20-29",
Table1[[#This Row],[Patient Age]]&gt;=10,"10-19",
TRUE,"0-9"
)</f>
        <v>10-19</v>
      </c>
      <c r="M7105" t="str">
        <f>IF(Table1[[#This Row],[Patient Waittime]]&gt;30,"Delay","Ontime")</f>
        <v>Ontime</v>
      </c>
    </row>
    <row r="7106" spans="1:13" x14ac:dyDescent="0.2">
      <c r="A7106" t="s">
        <v>14216</v>
      </c>
      <c r="B7106" t="s">
        <v>14217</v>
      </c>
      <c r="C7106" t="s">
        <v>12</v>
      </c>
      <c r="D7106">
        <v>38</v>
      </c>
      <c r="E7106" t="s">
        <v>22</v>
      </c>
      <c r="F7106" t="s">
        <v>23</v>
      </c>
      <c r="G7106" t="s">
        <v>18</v>
      </c>
      <c r="I7106">
        <v>32</v>
      </c>
      <c r="J7106" s="1">
        <v>45411</v>
      </c>
      <c r="K7106" s="2">
        <v>0.11388888888888889</v>
      </c>
      <c r="L7106" t="str" cm="1">
        <f t="array" ref="L7106">_xlfn.IFS(
Table1[[#This Row],[Patient Age]]&gt;=70,"70-79",
Table1[[#This Row],[Patient Age]]&gt;=60,"60-69",
Table1[[#This Row],[Patient Age]]&gt;=50,"50-59",
Table1[[#This Row],[Patient Age]]&gt;=40,"40-49",
Table1[[#This Row],[Patient Age]]&gt;=30,"30-39",
Table1[[#This Row],[Patient Age]]&gt;=20,"20-29",
Table1[[#This Row],[Patient Age]]&gt;=10,"10-19",
TRUE,"0-9"
)</f>
        <v>30-39</v>
      </c>
      <c r="M7106" t="str">
        <f>IF(Table1[[#This Row],[Patient Waittime]]&gt;30,"Delay","Ontime")</f>
        <v>Delay</v>
      </c>
    </row>
    <row r="7107" spans="1:13" x14ac:dyDescent="0.2">
      <c r="A7107" t="s">
        <v>14218</v>
      </c>
      <c r="B7107" t="s">
        <v>14219</v>
      </c>
      <c r="C7107" t="s">
        <v>12</v>
      </c>
      <c r="D7107">
        <v>45</v>
      </c>
      <c r="E7107" t="s">
        <v>22</v>
      </c>
      <c r="F7107" t="s">
        <v>23</v>
      </c>
      <c r="G7107" t="s">
        <v>18</v>
      </c>
      <c r="I7107">
        <v>36</v>
      </c>
      <c r="J7107" s="1">
        <v>45311</v>
      </c>
      <c r="K7107" s="2">
        <v>0.54861111111111116</v>
      </c>
      <c r="L7107" t="str" cm="1">
        <f t="array" ref="L7107">_xlfn.IFS(
Table1[[#This Row],[Patient Age]]&gt;=70,"70-79",
Table1[[#This Row],[Patient Age]]&gt;=60,"60-69",
Table1[[#This Row],[Patient Age]]&gt;=50,"50-59",
Table1[[#This Row],[Patient Age]]&gt;=40,"40-49",
Table1[[#This Row],[Patient Age]]&gt;=30,"30-39",
Table1[[#This Row],[Patient Age]]&gt;=20,"20-29",
Table1[[#This Row],[Patient Age]]&gt;=10,"10-19",
TRUE,"0-9"
)</f>
        <v>40-49</v>
      </c>
      <c r="M7107" t="str">
        <f>IF(Table1[[#This Row],[Patient Waittime]]&gt;30,"Delay","Ontime")</f>
        <v>Delay</v>
      </c>
    </row>
    <row r="7108" spans="1:13" x14ac:dyDescent="0.2">
      <c r="A7108" t="s">
        <v>14220</v>
      </c>
      <c r="B7108" t="s">
        <v>14221</v>
      </c>
      <c r="C7108" t="s">
        <v>12</v>
      </c>
      <c r="D7108">
        <v>43</v>
      </c>
      <c r="E7108" t="s">
        <v>22</v>
      </c>
      <c r="F7108" t="s">
        <v>23</v>
      </c>
      <c r="G7108" t="s">
        <v>18</v>
      </c>
      <c r="I7108">
        <v>15</v>
      </c>
      <c r="J7108" s="1">
        <v>45420</v>
      </c>
      <c r="K7108" s="2">
        <v>8.2638888888888887E-2</v>
      </c>
      <c r="L7108" t="str" cm="1">
        <f t="array" ref="L7108">_xlfn.IFS(
Table1[[#This Row],[Patient Age]]&gt;=70,"70-79",
Table1[[#This Row],[Patient Age]]&gt;=60,"60-69",
Table1[[#This Row],[Patient Age]]&gt;=50,"50-59",
Table1[[#This Row],[Patient Age]]&gt;=40,"40-49",
Table1[[#This Row],[Patient Age]]&gt;=30,"30-39",
Table1[[#This Row],[Patient Age]]&gt;=20,"20-29",
Table1[[#This Row],[Patient Age]]&gt;=10,"10-19",
TRUE,"0-9"
)</f>
        <v>40-49</v>
      </c>
      <c r="M7108" t="str">
        <f>IF(Table1[[#This Row],[Patient Waittime]]&gt;30,"Delay","Ontime")</f>
        <v>Ontime</v>
      </c>
    </row>
    <row r="7109" spans="1:13" x14ac:dyDescent="0.2">
      <c r="A7109" t="s">
        <v>14222</v>
      </c>
      <c r="B7109" t="s">
        <v>14223</v>
      </c>
      <c r="C7109" t="s">
        <v>12</v>
      </c>
      <c r="D7109">
        <v>32</v>
      </c>
      <c r="E7109" t="s">
        <v>22</v>
      </c>
      <c r="F7109" t="s">
        <v>23</v>
      </c>
      <c r="G7109" t="s">
        <v>18</v>
      </c>
      <c r="I7109">
        <v>25</v>
      </c>
      <c r="J7109" s="1">
        <v>45329</v>
      </c>
      <c r="K7109" s="2">
        <v>0.33402777777777776</v>
      </c>
      <c r="L7109" t="str" cm="1">
        <f t="array" ref="L7109">_xlfn.IFS(
Table1[[#This Row],[Patient Age]]&gt;=70,"70-79",
Table1[[#This Row],[Patient Age]]&gt;=60,"60-69",
Table1[[#This Row],[Patient Age]]&gt;=50,"50-59",
Table1[[#This Row],[Patient Age]]&gt;=40,"40-49",
Table1[[#This Row],[Patient Age]]&gt;=30,"30-39",
Table1[[#This Row],[Patient Age]]&gt;=20,"20-29",
Table1[[#This Row],[Patient Age]]&gt;=10,"10-19",
TRUE,"0-9"
)</f>
        <v>30-39</v>
      </c>
      <c r="M7109" t="str">
        <f>IF(Table1[[#This Row],[Patient Waittime]]&gt;30,"Delay","Ontime")</f>
        <v>Ontime</v>
      </c>
    </row>
    <row r="7110" spans="1:13" x14ac:dyDescent="0.2">
      <c r="A7110" t="s">
        <v>14224</v>
      </c>
      <c r="B7110" t="s">
        <v>14225</v>
      </c>
      <c r="C7110" t="s">
        <v>12</v>
      </c>
      <c r="D7110">
        <v>47</v>
      </c>
      <c r="E7110" t="s">
        <v>22</v>
      </c>
      <c r="F7110" t="s">
        <v>23</v>
      </c>
      <c r="G7110" t="s">
        <v>18</v>
      </c>
      <c r="I7110">
        <v>23</v>
      </c>
      <c r="J7110" s="1">
        <v>45493</v>
      </c>
      <c r="K7110" s="2">
        <v>0.84097222222222223</v>
      </c>
      <c r="L7110" t="str" cm="1">
        <f t="array" ref="L7110">_xlfn.IFS(
Table1[[#This Row],[Patient Age]]&gt;=70,"70-79",
Table1[[#This Row],[Patient Age]]&gt;=60,"60-69",
Table1[[#This Row],[Patient Age]]&gt;=50,"50-59",
Table1[[#This Row],[Patient Age]]&gt;=40,"40-49",
Table1[[#This Row],[Patient Age]]&gt;=30,"30-39",
Table1[[#This Row],[Patient Age]]&gt;=20,"20-29",
Table1[[#This Row],[Patient Age]]&gt;=10,"10-19",
TRUE,"0-9"
)</f>
        <v>40-49</v>
      </c>
      <c r="M7110" t="str">
        <f>IF(Table1[[#This Row],[Patient Waittime]]&gt;30,"Delay","Ontime")</f>
        <v>Ontime</v>
      </c>
    </row>
    <row r="7111" spans="1:13" x14ac:dyDescent="0.2">
      <c r="A7111" t="s">
        <v>14226</v>
      </c>
      <c r="B7111" t="s">
        <v>14227</v>
      </c>
      <c r="C7111" t="s">
        <v>12</v>
      </c>
      <c r="D7111">
        <v>67</v>
      </c>
      <c r="E7111" t="s">
        <v>22</v>
      </c>
      <c r="F7111" t="s">
        <v>23</v>
      </c>
      <c r="G7111" t="s">
        <v>18</v>
      </c>
      <c r="I7111">
        <v>58</v>
      </c>
      <c r="J7111" s="1">
        <v>45510</v>
      </c>
      <c r="K7111" s="2">
        <v>0.13680555555555557</v>
      </c>
      <c r="L7111" t="str" cm="1">
        <f t="array" ref="L7111">_xlfn.IFS(
Table1[[#This Row],[Patient Age]]&gt;=70,"70-79",
Table1[[#This Row],[Patient Age]]&gt;=60,"60-69",
Table1[[#This Row],[Patient Age]]&gt;=50,"50-59",
Table1[[#This Row],[Patient Age]]&gt;=40,"40-49",
Table1[[#This Row],[Patient Age]]&gt;=30,"30-39",
Table1[[#This Row],[Patient Age]]&gt;=20,"20-29",
Table1[[#This Row],[Patient Age]]&gt;=10,"10-19",
TRUE,"0-9"
)</f>
        <v>60-69</v>
      </c>
      <c r="M7111" t="str">
        <f>IF(Table1[[#This Row],[Patient Waittime]]&gt;30,"Delay","Ontime")</f>
        <v>Delay</v>
      </c>
    </row>
    <row r="7112" spans="1:13" x14ac:dyDescent="0.2">
      <c r="A7112" t="s">
        <v>14228</v>
      </c>
      <c r="B7112" t="s">
        <v>14229</v>
      </c>
      <c r="C7112" t="s">
        <v>12</v>
      </c>
      <c r="D7112">
        <v>50</v>
      </c>
      <c r="E7112" t="s">
        <v>22</v>
      </c>
      <c r="F7112" t="s">
        <v>23</v>
      </c>
      <c r="G7112" t="s">
        <v>18</v>
      </c>
      <c r="I7112">
        <v>36</v>
      </c>
      <c r="J7112" s="1">
        <v>45402</v>
      </c>
      <c r="K7112" s="2">
        <v>0.53472222222222221</v>
      </c>
      <c r="L7112" t="str" cm="1">
        <f t="array" ref="L7112">_xlfn.IFS(
Table1[[#This Row],[Patient Age]]&gt;=70,"70-79",
Table1[[#This Row],[Patient Age]]&gt;=60,"60-69",
Table1[[#This Row],[Patient Age]]&gt;=50,"50-59",
Table1[[#This Row],[Patient Age]]&gt;=40,"40-49",
Table1[[#This Row],[Patient Age]]&gt;=30,"30-39",
Table1[[#This Row],[Patient Age]]&gt;=20,"20-29",
Table1[[#This Row],[Patient Age]]&gt;=10,"10-19",
TRUE,"0-9"
)</f>
        <v>50-59</v>
      </c>
      <c r="M7112" t="str">
        <f>IF(Table1[[#This Row],[Patient Waittime]]&gt;30,"Delay","Ontime")</f>
        <v>Delay</v>
      </c>
    </row>
    <row r="7113" spans="1:13" x14ac:dyDescent="0.2">
      <c r="A7113" t="s">
        <v>14230</v>
      </c>
      <c r="B7113" t="s">
        <v>14231</v>
      </c>
      <c r="C7113" t="s">
        <v>12</v>
      </c>
      <c r="D7113">
        <v>30</v>
      </c>
      <c r="E7113" t="s">
        <v>22</v>
      </c>
      <c r="F7113" t="s">
        <v>23</v>
      </c>
      <c r="G7113" t="s">
        <v>18</v>
      </c>
      <c r="I7113">
        <v>45</v>
      </c>
      <c r="J7113" s="1">
        <v>45207</v>
      </c>
      <c r="K7113" s="2">
        <v>0.83819444444444446</v>
      </c>
      <c r="L7113" t="str" cm="1">
        <f t="array" ref="L7113">_xlfn.IFS(
Table1[[#This Row],[Patient Age]]&gt;=70,"70-79",
Table1[[#This Row],[Patient Age]]&gt;=60,"60-69",
Table1[[#This Row],[Patient Age]]&gt;=50,"50-59",
Table1[[#This Row],[Patient Age]]&gt;=40,"40-49",
Table1[[#This Row],[Patient Age]]&gt;=30,"30-39",
Table1[[#This Row],[Patient Age]]&gt;=20,"20-29",
Table1[[#This Row],[Patient Age]]&gt;=10,"10-19",
TRUE,"0-9"
)</f>
        <v>30-39</v>
      </c>
      <c r="M7113" t="str">
        <f>IF(Table1[[#This Row],[Patient Waittime]]&gt;30,"Delay","Ontime")</f>
        <v>Delay</v>
      </c>
    </row>
    <row r="7114" spans="1:13" x14ac:dyDescent="0.2">
      <c r="A7114" t="s">
        <v>14232</v>
      </c>
      <c r="B7114" t="s">
        <v>14233</v>
      </c>
      <c r="C7114" t="s">
        <v>12</v>
      </c>
      <c r="D7114">
        <v>55</v>
      </c>
      <c r="E7114" t="s">
        <v>22</v>
      </c>
      <c r="F7114" t="s">
        <v>23</v>
      </c>
      <c r="G7114" t="s">
        <v>18</v>
      </c>
      <c r="I7114">
        <v>46</v>
      </c>
      <c r="J7114" s="1">
        <v>45383</v>
      </c>
      <c r="K7114" s="2">
        <v>0.65</v>
      </c>
      <c r="L7114" t="str" cm="1">
        <f t="array" ref="L7114">_xlfn.IFS(
Table1[[#This Row],[Patient Age]]&gt;=70,"70-79",
Table1[[#This Row],[Patient Age]]&gt;=60,"60-69",
Table1[[#This Row],[Patient Age]]&gt;=50,"50-59",
Table1[[#This Row],[Patient Age]]&gt;=40,"40-49",
Table1[[#This Row],[Patient Age]]&gt;=30,"30-39",
Table1[[#This Row],[Patient Age]]&gt;=20,"20-29",
Table1[[#This Row],[Patient Age]]&gt;=10,"10-19",
TRUE,"0-9"
)</f>
        <v>50-59</v>
      </c>
      <c r="M7114" t="str">
        <f>IF(Table1[[#This Row],[Patient Waittime]]&gt;30,"Delay","Ontime")</f>
        <v>Delay</v>
      </c>
    </row>
    <row r="7115" spans="1:13" x14ac:dyDescent="0.2">
      <c r="A7115" t="s">
        <v>14234</v>
      </c>
      <c r="B7115" t="s">
        <v>14235</v>
      </c>
      <c r="C7115" t="s">
        <v>12</v>
      </c>
      <c r="D7115">
        <v>23</v>
      </c>
      <c r="E7115" t="s">
        <v>22</v>
      </c>
      <c r="F7115" t="s">
        <v>23</v>
      </c>
      <c r="G7115" t="s">
        <v>18</v>
      </c>
      <c r="I7115">
        <v>15</v>
      </c>
      <c r="J7115" s="1">
        <v>45406</v>
      </c>
      <c r="K7115" s="2">
        <v>0.24513888888888888</v>
      </c>
      <c r="L7115" t="str" cm="1">
        <f t="array" ref="L7115">_xlfn.IFS(
Table1[[#This Row],[Patient Age]]&gt;=70,"70-79",
Table1[[#This Row],[Patient Age]]&gt;=60,"60-69",
Table1[[#This Row],[Patient Age]]&gt;=50,"50-59",
Table1[[#This Row],[Patient Age]]&gt;=40,"40-49",
Table1[[#This Row],[Patient Age]]&gt;=30,"30-39",
Table1[[#This Row],[Patient Age]]&gt;=20,"20-29",
Table1[[#This Row],[Patient Age]]&gt;=10,"10-19",
TRUE,"0-9"
)</f>
        <v>20-29</v>
      </c>
      <c r="M7115" t="str">
        <f>IF(Table1[[#This Row],[Patient Waittime]]&gt;30,"Delay","Ontime")</f>
        <v>Ontime</v>
      </c>
    </row>
    <row r="7116" spans="1:13" x14ac:dyDescent="0.2">
      <c r="A7116" t="s">
        <v>14236</v>
      </c>
      <c r="B7116" t="s">
        <v>14237</v>
      </c>
      <c r="C7116" t="s">
        <v>12</v>
      </c>
      <c r="D7116">
        <v>36</v>
      </c>
      <c r="E7116" t="s">
        <v>22</v>
      </c>
      <c r="F7116" t="s">
        <v>23</v>
      </c>
      <c r="G7116" t="s">
        <v>18</v>
      </c>
      <c r="I7116">
        <v>21</v>
      </c>
      <c r="J7116" s="1">
        <v>44997</v>
      </c>
      <c r="K7116" s="2">
        <v>0.87083333333333335</v>
      </c>
      <c r="L7116" t="str" cm="1">
        <f t="array" ref="L7116">_xlfn.IFS(
Table1[[#This Row],[Patient Age]]&gt;=70,"70-79",
Table1[[#This Row],[Patient Age]]&gt;=60,"60-69",
Table1[[#This Row],[Patient Age]]&gt;=50,"50-59",
Table1[[#This Row],[Patient Age]]&gt;=40,"40-49",
Table1[[#This Row],[Patient Age]]&gt;=30,"30-39",
Table1[[#This Row],[Patient Age]]&gt;=20,"20-29",
Table1[[#This Row],[Patient Age]]&gt;=10,"10-19",
TRUE,"0-9"
)</f>
        <v>30-39</v>
      </c>
      <c r="M7116" t="str">
        <f>IF(Table1[[#This Row],[Patient Waittime]]&gt;30,"Delay","Ontime")</f>
        <v>Ontime</v>
      </c>
    </row>
    <row r="7117" spans="1:13" x14ac:dyDescent="0.2">
      <c r="A7117" t="s">
        <v>14238</v>
      </c>
      <c r="B7117" t="s">
        <v>14239</v>
      </c>
      <c r="C7117" t="s">
        <v>12</v>
      </c>
      <c r="D7117">
        <v>65</v>
      </c>
      <c r="E7117" t="s">
        <v>22</v>
      </c>
      <c r="F7117" t="s">
        <v>23</v>
      </c>
      <c r="G7117" t="s">
        <v>18</v>
      </c>
      <c r="I7117">
        <v>17</v>
      </c>
      <c r="J7117" s="1">
        <v>45569</v>
      </c>
      <c r="K7117" s="2">
        <v>0.73958333333333337</v>
      </c>
      <c r="L7117" t="str" cm="1">
        <f t="array" ref="L7117">_xlfn.IFS(
Table1[[#This Row],[Patient Age]]&gt;=70,"70-79",
Table1[[#This Row],[Patient Age]]&gt;=60,"60-69",
Table1[[#This Row],[Patient Age]]&gt;=50,"50-59",
Table1[[#This Row],[Patient Age]]&gt;=40,"40-49",
Table1[[#This Row],[Patient Age]]&gt;=30,"30-39",
Table1[[#This Row],[Patient Age]]&gt;=20,"20-29",
Table1[[#This Row],[Patient Age]]&gt;=10,"10-19",
TRUE,"0-9"
)</f>
        <v>60-69</v>
      </c>
      <c r="M7117" t="str">
        <f>IF(Table1[[#This Row],[Patient Waittime]]&gt;30,"Delay","Ontime")</f>
        <v>Ontime</v>
      </c>
    </row>
    <row r="7118" spans="1:13" x14ac:dyDescent="0.2">
      <c r="A7118" t="s">
        <v>14240</v>
      </c>
      <c r="B7118" t="s">
        <v>14241</v>
      </c>
      <c r="C7118" t="s">
        <v>12</v>
      </c>
      <c r="D7118">
        <v>22</v>
      </c>
      <c r="E7118" t="s">
        <v>22</v>
      </c>
      <c r="F7118" t="s">
        <v>23</v>
      </c>
      <c r="G7118" t="s">
        <v>18</v>
      </c>
      <c r="I7118">
        <v>22</v>
      </c>
      <c r="J7118" s="1">
        <v>45075</v>
      </c>
      <c r="K7118" s="2">
        <v>0.41597222222222224</v>
      </c>
      <c r="L7118" t="str" cm="1">
        <f t="array" ref="L7118">_xlfn.IFS(
Table1[[#This Row],[Patient Age]]&gt;=70,"70-79",
Table1[[#This Row],[Patient Age]]&gt;=60,"60-69",
Table1[[#This Row],[Patient Age]]&gt;=50,"50-59",
Table1[[#This Row],[Patient Age]]&gt;=40,"40-49",
Table1[[#This Row],[Patient Age]]&gt;=30,"30-39",
Table1[[#This Row],[Patient Age]]&gt;=20,"20-29",
Table1[[#This Row],[Patient Age]]&gt;=10,"10-19",
TRUE,"0-9"
)</f>
        <v>20-29</v>
      </c>
      <c r="M7118" t="str">
        <f>IF(Table1[[#This Row],[Patient Waittime]]&gt;30,"Delay","Ontime")</f>
        <v>Ontime</v>
      </c>
    </row>
    <row r="7119" spans="1:13" x14ac:dyDescent="0.2">
      <c r="A7119" t="s">
        <v>14242</v>
      </c>
      <c r="B7119" t="s">
        <v>14243</v>
      </c>
      <c r="C7119" t="s">
        <v>12</v>
      </c>
      <c r="D7119">
        <v>51</v>
      </c>
      <c r="E7119" t="s">
        <v>22</v>
      </c>
      <c r="F7119" t="s">
        <v>23</v>
      </c>
      <c r="G7119" t="s">
        <v>18</v>
      </c>
      <c r="I7119">
        <v>22</v>
      </c>
      <c r="J7119" s="1">
        <v>45065</v>
      </c>
      <c r="K7119" s="2">
        <v>0.7319444444444444</v>
      </c>
      <c r="L7119" t="str" cm="1">
        <f t="array" ref="L7119">_xlfn.IFS(
Table1[[#This Row],[Patient Age]]&gt;=70,"70-79",
Table1[[#This Row],[Patient Age]]&gt;=60,"60-69",
Table1[[#This Row],[Patient Age]]&gt;=50,"50-59",
Table1[[#This Row],[Patient Age]]&gt;=40,"40-49",
Table1[[#This Row],[Patient Age]]&gt;=30,"30-39",
Table1[[#This Row],[Patient Age]]&gt;=20,"20-29",
Table1[[#This Row],[Patient Age]]&gt;=10,"10-19",
TRUE,"0-9"
)</f>
        <v>50-59</v>
      </c>
      <c r="M7119" t="str">
        <f>IF(Table1[[#This Row],[Patient Waittime]]&gt;30,"Delay","Ontime")</f>
        <v>Ontime</v>
      </c>
    </row>
    <row r="7120" spans="1:13" x14ac:dyDescent="0.2">
      <c r="A7120" t="s">
        <v>14244</v>
      </c>
      <c r="B7120" t="s">
        <v>14245</v>
      </c>
      <c r="C7120" t="s">
        <v>12</v>
      </c>
      <c r="D7120">
        <v>26</v>
      </c>
      <c r="E7120" t="s">
        <v>22</v>
      </c>
      <c r="F7120" t="s">
        <v>23</v>
      </c>
      <c r="G7120" t="s">
        <v>18</v>
      </c>
      <c r="I7120">
        <v>28</v>
      </c>
      <c r="J7120" s="1">
        <v>45374</v>
      </c>
      <c r="K7120" s="2">
        <v>0.32222222222222224</v>
      </c>
      <c r="L7120" t="str" cm="1">
        <f t="array" ref="L7120">_xlfn.IFS(
Table1[[#This Row],[Patient Age]]&gt;=70,"70-79",
Table1[[#This Row],[Patient Age]]&gt;=60,"60-69",
Table1[[#This Row],[Patient Age]]&gt;=50,"50-59",
Table1[[#This Row],[Patient Age]]&gt;=40,"40-49",
Table1[[#This Row],[Patient Age]]&gt;=30,"30-39",
Table1[[#This Row],[Patient Age]]&gt;=20,"20-29",
Table1[[#This Row],[Patient Age]]&gt;=10,"10-19",
TRUE,"0-9"
)</f>
        <v>20-29</v>
      </c>
      <c r="M7120" t="str">
        <f>IF(Table1[[#This Row],[Patient Waittime]]&gt;30,"Delay","Ontime")</f>
        <v>Ontime</v>
      </c>
    </row>
    <row r="7121" spans="1:13" x14ac:dyDescent="0.2">
      <c r="A7121" t="s">
        <v>14246</v>
      </c>
      <c r="B7121" t="s">
        <v>14247</v>
      </c>
      <c r="C7121" t="s">
        <v>12</v>
      </c>
      <c r="D7121">
        <v>72</v>
      </c>
      <c r="E7121" t="s">
        <v>22</v>
      </c>
      <c r="F7121" t="s">
        <v>23</v>
      </c>
      <c r="G7121" t="s">
        <v>18</v>
      </c>
      <c r="I7121">
        <v>47</v>
      </c>
      <c r="J7121" s="1">
        <v>45511</v>
      </c>
      <c r="K7121" s="2">
        <v>9.7916666666666666E-2</v>
      </c>
      <c r="L7121" t="str" cm="1">
        <f t="array" ref="L7121">_xlfn.IFS(
Table1[[#This Row],[Patient Age]]&gt;=70,"70-79",
Table1[[#This Row],[Patient Age]]&gt;=60,"60-69",
Table1[[#This Row],[Patient Age]]&gt;=50,"50-59",
Table1[[#This Row],[Patient Age]]&gt;=40,"40-49",
Table1[[#This Row],[Patient Age]]&gt;=30,"30-39",
Table1[[#This Row],[Patient Age]]&gt;=20,"20-29",
Table1[[#This Row],[Patient Age]]&gt;=10,"10-19",
TRUE,"0-9"
)</f>
        <v>70-79</v>
      </c>
      <c r="M7121" t="str">
        <f>IF(Table1[[#This Row],[Patient Waittime]]&gt;30,"Delay","Ontime")</f>
        <v>Delay</v>
      </c>
    </row>
    <row r="7122" spans="1:13" x14ac:dyDescent="0.2">
      <c r="A7122" t="s">
        <v>14248</v>
      </c>
      <c r="B7122" t="s">
        <v>14249</v>
      </c>
      <c r="C7122" t="s">
        <v>12</v>
      </c>
      <c r="D7122">
        <v>4</v>
      </c>
      <c r="E7122" t="s">
        <v>22</v>
      </c>
      <c r="F7122" t="s">
        <v>23</v>
      </c>
      <c r="G7122" t="s">
        <v>18</v>
      </c>
      <c r="I7122">
        <v>32</v>
      </c>
      <c r="J7122" s="1">
        <v>45257</v>
      </c>
      <c r="K7122" s="2">
        <v>0.29236111111111113</v>
      </c>
      <c r="L7122" t="str" cm="1">
        <f t="array" ref="L7122">_xlfn.IFS(
Table1[[#This Row],[Patient Age]]&gt;=70,"70-79",
Table1[[#This Row],[Patient Age]]&gt;=60,"60-69",
Table1[[#This Row],[Patient Age]]&gt;=50,"50-59",
Table1[[#This Row],[Patient Age]]&gt;=40,"40-49",
Table1[[#This Row],[Patient Age]]&gt;=30,"30-39",
Table1[[#This Row],[Patient Age]]&gt;=20,"20-29",
Table1[[#This Row],[Patient Age]]&gt;=10,"10-19",
TRUE,"0-9"
)</f>
        <v>0-9</v>
      </c>
      <c r="M7122" t="str">
        <f>IF(Table1[[#This Row],[Patient Waittime]]&gt;30,"Delay","Ontime")</f>
        <v>Delay</v>
      </c>
    </row>
    <row r="7123" spans="1:13" x14ac:dyDescent="0.2">
      <c r="A7123" t="s">
        <v>14250</v>
      </c>
      <c r="B7123" t="s">
        <v>14251</v>
      </c>
      <c r="C7123" t="s">
        <v>12</v>
      </c>
      <c r="D7123">
        <v>47</v>
      </c>
      <c r="E7123" t="s">
        <v>22</v>
      </c>
      <c r="F7123" t="s">
        <v>23</v>
      </c>
      <c r="G7123" t="s">
        <v>18</v>
      </c>
      <c r="I7123">
        <v>36</v>
      </c>
      <c r="J7123" s="1">
        <v>45375</v>
      </c>
      <c r="K7123" s="2">
        <v>0.64097222222222228</v>
      </c>
      <c r="L7123" t="str" cm="1">
        <f t="array" ref="L7123">_xlfn.IFS(
Table1[[#This Row],[Patient Age]]&gt;=70,"70-79",
Table1[[#This Row],[Patient Age]]&gt;=60,"60-69",
Table1[[#This Row],[Patient Age]]&gt;=50,"50-59",
Table1[[#This Row],[Patient Age]]&gt;=40,"40-49",
Table1[[#This Row],[Patient Age]]&gt;=30,"30-39",
Table1[[#This Row],[Patient Age]]&gt;=20,"20-29",
Table1[[#This Row],[Patient Age]]&gt;=10,"10-19",
TRUE,"0-9"
)</f>
        <v>40-49</v>
      </c>
      <c r="M7123" t="str">
        <f>IF(Table1[[#This Row],[Patient Waittime]]&gt;30,"Delay","Ontime")</f>
        <v>Delay</v>
      </c>
    </row>
    <row r="7124" spans="1:13" x14ac:dyDescent="0.2">
      <c r="A7124" t="s">
        <v>14252</v>
      </c>
      <c r="B7124" t="s">
        <v>14253</v>
      </c>
      <c r="C7124" t="s">
        <v>12</v>
      </c>
      <c r="D7124">
        <v>76</v>
      </c>
      <c r="E7124" t="s">
        <v>22</v>
      </c>
      <c r="F7124" t="s">
        <v>23</v>
      </c>
      <c r="G7124" t="s">
        <v>18</v>
      </c>
      <c r="I7124">
        <v>38</v>
      </c>
      <c r="J7124" s="1">
        <v>45567</v>
      </c>
      <c r="K7124" s="2">
        <v>0.47291666666666665</v>
      </c>
      <c r="L7124" t="str" cm="1">
        <f t="array" ref="L7124">_xlfn.IFS(
Table1[[#This Row],[Patient Age]]&gt;=70,"70-79",
Table1[[#This Row],[Patient Age]]&gt;=60,"60-69",
Table1[[#This Row],[Patient Age]]&gt;=50,"50-59",
Table1[[#This Row],[Patient Age]]&gt;=40,"40-49",
Table1[[#This Row],[Patient Age]]&gt;=30,"30-39",
Table1[[#This Row],[Patient Age]]&gt;=20,"20-29",
Table1[[#This Row],[Patient Age]]&gt;=10,"10-19",
TRUE,"0-9"
)</f>
        <v>70-79</v>
      </c>
      <c r="M7124" t="str">
        <f>IF(Table1[[#This Row],[Patient Waittime]]&gt;30,"Delay","Ontime")</f>
        <v>Delay</v>
      </c>
    </row>
    <row r="7125" spans="1:13" x14ac:dyDescent="0.2">
      <c r="A7125" t="s">
        <v>14254</v>
      </c>
      <c r="B7125" t="s">
        <v>14255</v>
      </c>
      <c r="C7125" t="s">
        <v>12</v>
      </c>
      <c r="D7125">
        <v>32</v>
      </c>
      <c r="E7125" t="s">
        <v>22</v>
      </c>
      <c r="F7125" t="s">
        <v>23</v>
      </c>
      <c r="G7125" t="s">
        <v>18</v>
      </c>
      <c r="I7125">
        <v>41</v>
      </c>
      <c r="J7125" s="1">
        <v>45433</v>
      </c>
      <c r="K7125" s="2">
        <v>0.56111111111111112</v>
      </c>
      <c r="L7125" t="str" cm="1">
        <f t="array" ref="L7125">_xlfn.IFS(
Table1[[#This Row],[Patient Age]]&gt;=70,"70-79",
Table1[[#This Row],[Patient Age]]&gt;=60,"60-69",
Table1[[#This Row],[Patient Age]]&gt;=50,"50-59",
Table1[[#This Row],[Patient Age]]&gt;=40,"40-49",
Table1[[#This Row],[Patient Age]]&gt;=30,"30-39",
Table1[[#This Row],[Patient Age]]&gt;=20,"20-29",
Table1[[#This Row],[Patient Age]]&gt;=10,"10-19",
TRUE,"0-9"
)</f>
        <v>30-39</v>
      </c>
      <c r="M7125" t="str">
        <f>IF(Table1[[#This Row],[Patient Waittime]]&gt;30,"Delay","Ontime")</f>
        <v>Delay</v>
      </c>
    </row>
    <row r="7126" spans="1:13" x14ac:dyDescent="0.2">
      <c r="A7126" t="s">
        <v>14256</v>
      </c>
      <c r="B7126" t="s">
        <v>14257</v>
      </c>
      <c r="C7126" t="s">
        <v>12</v>
      </c>
      <c r="D7126">
        <v>67</v>
      </c>
      <c r="E7126" t="s">
        <v>22</v>
      </c>
      <c r="F7126" t="s">
        <v>23</v>
      </c>
      <c r="G7126" t="s">
        <v>18</v>
      </c>
      <c r="I7126">
        <v>49</v>
      </c>
      <c r="J7126" s="1">
        <v>45265</v>
      </c>
      <c r="K7126" s="2">
        <v>0.97013888888888888</v>
      </c>
      <c r="L7126" t="str" cm="1">
        <f t="array" ref="L7126">_xlfn.IFS(
Table1[[#This Row],[Patient Age]]&gt;=70,"70-79",
Table1[[#This Row],[Patient Age]]&gt;=60,"60-69",
Table1[[#This Row],[Patient Age]]&gt;=50,"50-59",
Table1[[#This Row],[Patient Age]]&gt;=40,"40-49",
Table1[[#This Row],[Patient Age]]&gt;=30,"30-39",
Table1[[#This Row],[Patient Age]]&gt;=20,"20-29",
Table1[[#This Row],[Patient Age]]&gt;=10,"10-19",
TRUE,"0-9"
)</f>
        <v>60-69</v>
      </c>
      <c r="M7126" t="str">
        <f>IF(Table1[[#This Row],[Patient Waittime]]&gt;30,"Delay","Ontime")</f>
        <v>Delay</v>
      </c>
    </row>
    <row r="7127" spans="1:13" x14ac:dyDescent="0.2">
      <c r="A7127" t="s">
        <v>14258</v>
      </c>
      <c r="B7127" t="s">
        <v>14259</v>
      </c>
      <c r="C7127" t="s">
        <v>12</v>
      </c>
      <c r="D7127">
        <v>71</v>
      </c>
      <c r="E7127" t="s">
        <v>22</v>
      </c>
      <c r="F7127" t="s">
        <v>23</v>
      </c>
      <c r="G7127" t="s">
        <v>18</v>
      </c>
      <c r="I7127">
        <v>20</v>
      </c>
      <c r="J7127" s="1">
        <v>45309</v>
      </c>
      <c r="K7127" s="2">
        <v>0.67638888888888893</v>
      </c>
      <c r="L7127" t="str" cm="1">
        <f t="array" ref="L7127">_xlfn.IFS(
Table1[[#This Row],[Patient Age]]&gt;=70,"70-79",
Table1[[#This Row],[Patient Age]]&gt;=60,"60-69",
Table1[[#This Row],[Patient Age]]&gt;=50,"50-59",
Table1[[#This Row],[Patient Age]]&gt;=40,"40-49",
Table1[[#This Row],[Patient Age]]&gt;=30,"30-39",
Table1[[#This Row],[Patient Age]]&gt;=20,"20-29",
Table1[[#This Row],[Patient Age]]&gt;=10,"10-19",
TRUE,"0-9"
)</f>
        <v>70-79</v>
      </c>
      <c r="M7127" t="str">
        <f>IF(Table1[[#This Row],[Patient Waittime]]&gt;30,"Delay","Ontime")</f>
        <v>Ontime</v>
      </c>
    </row>
    <row r="7128" spans="1:13" x14ac:dyDescent="0.2">
      <c r="A7128" t="s">
        <v>14260</v>
      </c>
      <c r="B7128" t="s">
        <v>14261</v>
      </c>
      <c r="C7128" t="s">
        <v>12</v>
      </c>
      <c r="D7128">
        <v>18</v>
      </c>
      <c r="E7128" t="s">
        <v>22</v>
      </c>
      <c r="F7128" t="s">
        <v>23</v>
      </c>
      <c r="G7128" t="s">
        <v>18</v>
      </c>
      <c r="I7128">
        <v>22</v>
      </c>
      <c r="J7128" s="1">
        <v>45491</v>
      </c>
      <c r="K7128" s="2">
        <v>0.58125000000000004</v>
      </c>
      <c r="L7128" t="str" cm="1">
        <f t="array" ref="L7128">_xlfn.IFS(
Table1[[#This Row],[Patient Age]]&gt;=70,"70-79",
Table1[[#This Row],[Patient Age]]&gt;=60,"60-69",
Table1[[#This Row],[Patient Age]]&gt;=50,"50-59",
Table1[[#This Row],[Patient Age]]&gt;=40,"40-49",
Table1[[#This Row],[Patient Age]]&gt;=30,"30-39",
Table1[[#This Row],[Patient Age]]&gt;=20,"20-29",
Table1[[#This Row],[Patient Age]]&gt;=10,"10-19",
TRUE,"0-9"
)</f>
        <v>10-19</v>
      </c>
      <c r="M7128" t="str">
        <f>IF(Table1[[#This Row],[Patient Waittime]]&gt;30,"Delay","Ontime")</f>
        <v>Ontime</v>
      </c>
    </row>
    <row r="7129" spans="1:13" x14ac:dyDescent="0.2">
      <c r="A7129" t="s">
        <v>14262</v>
      </c>
      <c r="B7129" t="s">
        <v>14263</v>
      </c>
      <c r="C7129" t="s">
        <v>12</v>
      </c>
      <c r="D7129">
        <v>74</v>
      </c>
      <c r="E7129" t="s">
        <v>22</v>
      </c>
      <c r="F7129" t="s">
        <v>23</v>
      </c>
      <c r="G7129" t="s">
        <v>18</v>
      </c>
      <c r="I7129">
        <v>41</v>
      </c>
      <c r="J7129" s="1">
        <v>45346</v>
      </c>
      <c r="K7129" s="2">
        <v>0.36249999999999999</v>
      </c>
      <c r="L7129" t="str" cm="1">
        <f t="array" ref="L7129">_xlfn.IFS(
Table1[[#This Row],[Patient Age]]&gt;=70,"70-79",
Table1[[#This Row],[Patient Age]]&gt;=60,"60-69",
Table1[[#This Row],[Patient Age]]&gt;=50,"50-59",
Table1[[#This Row],[Patient Age]]&gt;=40,"40-49",
Table1[[#This Row],[Patient Age]]&gt;=30,"30-39",
Table1[[#This Row],[Patient Age]]&gt;=20,"20-29",
Table1[[#This Row],[Patient Age]]&gt;=10,"10-19",
TRUE,"0-9"
)</f>
        <v>70-79</v>
      </c>
      <c r="M7129" t="str">
        <f>IF(Table1[[#This Row],[Patient Waittime]]&gt;30,"Delay","Ontime")</f>
        <v>Delay</v>
      </c>
    </row>
    <row r="7130" spans="1:13" x14ac:dyDescent="0.2">
      <c r="A7130" t="s">
        <v>14264</v>
      </c>
      <c r="B7130" t="s">
        <v>14265</v>
      </c>
      <c r="C7130" t="s">
        <v>12</v>
      </c>
      <c r="D7130">
        <v>78</v>
      </c>
      <c r="E7130" t="s">
        <v>22</v>
      </c>
      <c r="F7130" t="s">
        <v>23</v>
      </c>
      <c r="G7130" t="s">
        <v>18</v>
      </c>
      <c r="I7130">
        <v>10</v>
      </c>
      <c r="J7130" s="1">
        <v>45517</v>
      </c>
      <c r="K7130" s="2">
        <v>0.23055555555555557</v>
      </c>
      <c r="L7130" t="str" cm="1">
        <f t="array" ref="L7130">_xlfn.IFS(
Table1[[#This Row],[Patient Age]]&gt;=70,"70-79",
Table1[[#This Row],[Patient Age]]&gt;=60,"60-69",
Table1[[#This Row],[Patient Age]]&gt;=50,"50-59",
Table1[[#This Row],[Patient Age]]&gt;=40,"40-49",
Table1[[#This Row],[Patient Age]]&gt;=30,"30-39",
Table1[[#This Row],[Patient Age]]&gt;=20,"20-29",
Table1[[#This Row],[Patient Age]]&gt;=10,"10-19",
TRUE,"0-9"
)</f>
        <v>70-79</v>
      </c>
      <c r="M7130" t="str">
        <f>IF(Table1[[#This Row],[Patient Waittime]]&gt;30,"Delay","Ontime")</f>
        <v>Ontime</v>
      </c>
    </row>
    <row r="7131" spans="1:13" x14ac:dyDescent="0.2">
      <c r="A7131" t="s">
        <v>14266</v>
      </c>
      <c r="B7131" t="s">
        <v>14267</v>
      </c>
      <c r="C7131" t="s">
        <v>12</v>
      </c>
      <c r="D7131">
        <v>23</v>
      </c>
      <c r="E7131" t="s">
        <v>22</v>
      </c>
      <c r="F7131" t="s">
        <v>23</v>
      </c>
      <c r="G7131" t="s">
        <v>18</v>
      </c>
      <c r="I7131">
        <v>11</v>
      </c>
      <c r="J7131" s="1">
        <v>45422</v>
      </c>
      <c r="K7131" s="2">
        <v>2.361111111111111E-2</v>
      </c>
      <c r="L7131" t="str" cm="1">
        <f t="array" ref="L7131">_xlfn.IFS(
Table1[[#This Row],[Patient Age]]&gt;=70,"70-79",
Table1[[#This Row],[Patient Age]]&gt;=60,"60-69",
Table1[[#This Row],[Patient Age]]&gt;=50,"50-59",
Table1[[#This Row],[Patient Age]]&gt;=40,"40-49",
Table1[[#This Row],[Patient Age]]&gt;=30,"30-39",
Table1[[#This Row],[Patient Age]]&gt;=20,"20-29",
Table1[[#This Row],[Patient Age]]&gt;=10,"10-19",
TRUE,"0-9"
)</f>
        <v>20-29</v>
      </c>
      <c r="M7131" t="str">
        <f>IF(Table1[[#This Row],[Patient Waittime]]&gt;30,"Delay","Ontime")</f>
        <v>Ontime</v>
      </c>
    </row>
    <row r="7132" spans="1:13" x14ac:dyDescent="0.2">
      <c r="A7132" t="s">
        <v>14268</v>
      </c>
      <c r="B7132" t="s">
        <v>14269</v>
      </c>
      <c r="C7132" t="s">
        <v>12</v>
      </c>
      <c r="D7132">
        <v>48</v>
      </c>
      <c r="E7132" t="s">
        <v>22</v>
      </c>
      <c r="F7132" t="s">
        <v>23</v>
      </c>
      <c r="G7132" t="s">
        <v>18</v>
      </c>
      <c r="I7132">
        <v>20</v>
      </c>
      <c r="J7132" s="1">
        <v>45409</v>
      </c>
      <c r="K7132" s="2">
        <v>0.7631944444444444</v>
      </c>
      <c r="L7132" t="str" cm="1">
        <f t="array" ref="L7132">_xlfn.IFS(
Table1[[#This Row],[Patient Age]]&gt;=70,"70-79",
Table1[[#This Row],[Patient Age]]&gt;=60,"60-69",
Table1[[#This Row],[Patient Age]]&gt;=50,"50-59",
Table1[[#This Row],[Patient Age]]&gt;=40,"40-49",
Table1[[#This Row],[Patient Age]]&gt;=30,"30-39",
Table1[[#This Row],[Patient Age]]&gt;=20,"20-29",
Table1[[#This Row],[Patient Age]]&gt;=10,"10-19",
TRUE,"0-9"
)</f>
        <v>40-49</v>
      </c>
      <c r="M7132" t="str">
        <f>IF(Table1[[#This Row],[Patient Waittime]]&gt;30,"Delay","Ontime")</f>
        <v>Ontime</v>
      </c>
    </row>
    <row r="7133" spans="1:13" x14ac:dyDescent="0.2">
      <c r="A7133" t="s">
        <v>14270</v>
      </c>
      <c r="B7133" t="s">
        <v>14271</v>
      </c>
      <c r="C7133" t="s">
        <v>12</v>
      </c>
      <c r="D7133">
        <v>11</v>
      </c>
      <c r="E7133" t="s">
        <v>22</v>
      </c>
      <c r="F7133" t="s">
        <v>23</v>
      </c>
      <c r="G7133" t="s">
        <v>18</v>
      </c>
      <c r="I7133">
        <v>23</v>
      </c>
      <c r="J7133" s="1">
        <v>45134</v>
      </c>
      <c r="K7133" s="2">
        <v>0.16250000000000001</v>
      </c>
      <c r="L7133" t="str" cm="1">
        <f t="array" ref="L7133">_xlfn.IFS(
Table1[[#This Row],[Patient Age]]&gt;=70,"70-79",
Table1[[#This Row],[Patient Age]]&gt;=60,"60-69",
Table1[[#This Row],[Patient Age]]&gt;=50,"50-59",
Table1[[#This Row],[Patient Age]]&gt;=40,"40-49",
Table1[[#This Row],[Patient Age]]&gt;=30,"30-39",
Table1[[#This Row],[Patient Age]]&gt;=20,"20-29",
Table1[[#This Row],[Patient Age]]&gt;=10,"10-19",
TRUE,"0-9"
)</f>
        <v>10-19</v>
      </c>
      <c r="M7133" t="str">
        <f>IF(Table1[[#This Row],[Patient Waittime]]&gt;30,"Delay","Ontime")</f>
        <v>Ontime</v>
      </c>
    </row>
    <row r="7134" spans="1:13" x14ac:dyDescent="0.2">
      <c r="A7134" t="s">
        <v>14272</v>
      </c>
      <c r="B7134" t="s">
        <v>14273</v>
      </c>
      <c r="C7134" t="s">
        <v>12</v>
      </c>
      <c r="D7134">
        <v>63</v>
      </c>
      <c r="E7134" t="s">
        <v>22</v>
      </c>
      <c r="F7134" t="s">
        <v>23</v>
      </c>
      <c r="G7134" t="s">
        <v>18</v>
      </c>
      <c r="I7134">
        <v>47</v>
      </c>
      <c r="J7134" s="1">
        <v>45338</v>
      </c>
      <c r="K7134" s="2">
        <v>0.95416666666666672</v>
      </c>
      <c r="L7134" t="str" cm="1">
        <f t="array" ref="L7134">_xlfn.IFS(
Table1[[#This Row],[Patient Age]]&gt;=70,"70-79",
Table1[[#This Row],[Patient Age]]&gt;=60,"60-69",
Table1[[#This Row],[Patient Age]]&gt;=50,"50-59",
Table1[[#This Row],[Patient Age]]&gt;=40,"40-49",
Table1[[#This Row],[Patient Age]]&gt;=30,"30-39",
Table1[[#This Row],[Patient Age]]&gt;=20,"20-29",
Table1[[#This Row],[Patient Age]]&gt;=10,"10-19",
TRUE,"0-9"
)</f>
        <v>60-69</v>
      </c>
      <c r="M7134" t="str">
        <f>IF(Table1[[#This Row],[Patient Waittime]]&gt;30,"Delay","Ontime")</f>
        <v>Delay</v>
      </c>
    </row>
    <row r="7135" spans="1:13" x14ac:dyDescent="0.2">
      <c r="A7135" t="s">
        <v>14274</v>
      </c>
      <c r="B7135" t="s">
        <v>14275</v>
      </c>
      <c r="C7135" t="s">
        <v>12</v>
      </c>
      <c r="D7135">
        <v>26</v>
      </c>
      <c r="E7135" t="s">
        <v>22</v>
      </c>
      <c r="F7135" t="s">
        <v>23</v>
      </c>
      <c r="G7135" t="s">
        <v>18</v>
      </c>
      <c r="I7135">
        <v>12</v>
      </c>
      <c r="J7135" s="1">
        <v>45293</v>
      </c>
      <c r="K7135" s="2">
        <v>0.29236111111111113</v>
      </c>
      <c r="L7135" t="str" cm="1">
        <f t="array" ref="L7135">_xlfn.IFS(
Table1[[#This Row],[Patient Age]]&gt;=70,"70-79",
Table1[[#This Row],[Patient Age]]&gt;=60,"60-69",
Table1[[#This Row],[Patient Age]]&gt;=50,"50-59",
Table1[[#This Row],[Patient Age]]&gt;=40,"40-49",
Table1[[#This Row],[Patient Age]]&gt;=30,"30-39",
Table1[[#This Row],[Patient Age]]&gt;=20,"20-29",
Table1[[#This Row],[Patient Age]]&gt;=10,"10-19",
TRUE,"0-9"
)</f>
        <v>20-29</v>
      </c>
      <c r="M7135" t="str">
        <f>IF(Table1[[#This Row],[Patient Waittime]]&gt;30,"Delay","Ontime")</f>
        <v>Ontime</v>
      </c>
    </row>
    <row r="7136" spans="1:13" x14ac:dyDescent="0.2">
      <c r="A7136" t="s">
        <v>14276</v>
      </c>
      <c r="B7136" t="s">
        <v>14277</v>
      </c>
      <c r="C7136" t="s">
        <v>12</v>
      </c>
      <c r="D7136">
        <v>44</v>
      </c>
      <c r="E7136" t="s">
        <v>22</v>
      </c>
      <c r="F7136" t="s">
        <v>23</v>
      </c>
      <c r="G7136" t="s">
        <v>18</v>
      </c>
      <c r="I7136">
        <v>16</v>
      </c>
      <c r="J7136" s="1">
        <v>45238</v>
      </c>
      <c r="K7136" s="2">
        <v>5.5555555555555552E-2</v>
      </c>
      <c r="L7136" t="str" cm="1">
        <f t="array" ref="L7136">_xlfn.IFS(
Table1[[#This Row],[Patient Age]]&gt;=70,"70-79",
Table1[[#This Row],[Patient Age]]&gt;=60,"60-69",
Table1[[#This Row],[Patient Age]]&gt;=50,"50-59",
Table1[[#This Row],[Patient Age]]&gt;=40,"40-49",
Table1[[#This Row],[Patient Age]]&gt;=30,"30-39",
Table1[[#This Row],[Patient Age]]&gt;=20,"20-29",
Table1[[#This Row],[Patient Age]]&gt;=10,"10-19",
TRUE,"0-9"
)</f>
        <v>40-49</v>
      </c>
      <c r="M7136" t="str">
        <f>IF(Table1[[#This Row],[Patient Waittime]]&gt;30,"Delay","Ontime")</f>
        <v>Ontime</v>
      </c>
    </row>
    <row r="7137" spans="1:13" x14ac:dyDescent="0.2">
      <c r="A7137" t="s">
        <v>14278</v>
      </c>
      <c r="B7137" t="s">
        <v>14279</v>
      </c>
      <c r="C7137" t="s">
        <v>12</v>
      </c>
      <c r="D7137">
        <v>25</v>
      </c>
      <c r="E7137" t="s">
        <v>22</v>
      </c>
      <c r="F7137" t="s">
        <v>23</v>
      </c>
      <c r="G7137" t="s">
        <v>18</v>
      </c>
      <c r="I7137">
        <v>38</v>
      </c>
      <c r="J7137" s="1">
        <v>45157</v>
      </c>
      <c r="K7137" s="2">
        <v>0.60902777777777772</v>
      </c>
      <c r="L7137" t="str" cm="1">
        <f t="array" ref="L7137">_xlfn.IFS(
Table1[[#This Row],[Patient Age]]&gt;=70,"70-79",
Table1[[#This Row],[Patient Age]]&gt;=60,"60-69",
Table1[[#This Row],[Patient Age]]&gt;=50,"50-59",
Table1[[#This Row],[Patient Age]]&gt;=40,"40-49",
Table1[[#This Row],[Patient Age]]&gt;=30,"30-39",
Table1[[#This Row],[Patient Age]]&gt;=20,"20-29",
Table1[[#This Row],[Patient Age]]&gt;=10,"10-19",
TRUE,"0-9"
)</f>
        <v>20-29</v>
      </c>
      <c r="M7137" t="str">
        <f>IF(Table1[[#This Row],[Patient Waittime]]&gt;30,"Delay","Ontime")</f>
        <v>Delay</v>
      </c>
    </row>
    <row r="7138" spans="1:13" x14ac:dyDescent="0.2">
      <c r="A7138" t="s">
        <v>14280</v>
      </c>
      <c r="B7138" t="s">
        <v>14281</v>
      </c>
      <c r="C7138" t="s">
        <v>12</v>
      </c>
      <c r="D7138">
        <v>79</v>
      </c>
      <c r="E7138" t="s">
        <v>22</v>
      </c>
      <c r="F7138" t="s">
        <v>23</v>
      </c>
      <c r="G7138" t="s">
        <v>18</v>
      </c>
      <c r="I7138">
        <v>38</v>
      </c>
      <c r="J7138" s="1">
        <v>45544</v>
      </c>
      <c r="K7138" s="2">
        <v>0.85624999999999996</v>
      </c>
      <c r="L7138" t="str" cm="1">
        <f t="array" ref="L7138">_xlfn.IFS(
Table1[[#This Row],[Patient Age]]&gt;=70,"70-79",
Table1[[#This Row],[Patient Age]]&gt;=60,"60-69",
Table1[[#This Row],[Patient Age]]&gt;=50,"50-59",
Table1[[#This Row],[Patient Age]]&gt;=40,"40-49",
Table1[[#This Row],[Patient Age]]&gt;=30,"30-39",
Table1[[#This Row],[Patient Age]]&gt;=20,"20-29",
Table1[[#This Row],[Patient Age]]&gt;=10,"10-19",
TRUE,"0-9"
)</f>
        <v>70-79</v>
      </c>
      <c r="M7138" t="str">
        <f>IF(Table1[[#This Row],[Patient Waittime]]&gt;30,"Delay","Ontime")</f>
        <v>Delay</v>
      </c>
    </row>
    <row r="7139" spans="1:13" x14ac:dyDescent="0.2">
      <c r="A7139" t="s">
        <v>14282</v>
      </c>
      <c r="B7139" t="s">
        <v>14283</v>
      </c>
      <c r="C7139" t="s">
        <v>12</v>
      </c>
      <c r="D7139">
        <v>74</v>
      </c>
      <c r="E7139" t="s">
        <v>22</v>
      </c>
      <c r="F7139" t="s">
        <v>23</v>
      </c>
      <c r="G7139" t="s">
        <v>18</v>
      </c>
      <c r="I7139">
        <v>39</v>
      </c>
      <c r="J7139" s="1">
        <v>45397</v>
      </c>
      <c r="K7139" s="2">
        <v>0.51111111111111107</v>
      </c>
      <c r="L7139" t="str" cm="1">
        <f t="array" ref="L7139">_xlfn.IFS(
Table1[[#This Row],[Patient Age]]&gt;=70,"70-79",
Table1[[#This Row],[Patient Age]]&gt;=60,"60-69",
Table1[[#This Row],[Patient Age]]&gt;=50,"50-59",
Table1[[#This Row],[Patient Age]]&gt;=40,"40-49",
Table1[[#This Row],[Patient Age]]&gt;=30,"30-39",
Table1[[#This Row],[Patient Age]]&gt;=20,"20-29",
Table1[[#This Row],[Patient Age]]&gt;=10,"10-19",
TRUE,"0-9"
)</f>
        <v>70-79</v>
      </c>
      <c r="M7139" t="str">
        <f>IF(Table1[[#This Row],[Patient Waittime]]&gt;30,"Delay","Ontime")</f>
        <v>Delay</v>
      </c>
    </row>
    <row r="7140" spans="1:13" x14ac:dyDescent="0.2">
      <c r="A7140" t="s">
        <v>14284</v>
      </c>
      <c r="B7140" t="s">
        <v>14285</v>
      </c>
      <c r="C7140" t="s">
        <v>12</v>
      </c>
      <c r="D7140">
        <v>40</v>
      </c>
      <c r="E7140" t="s">
        <v>22</v>
      </c>
      <c r="F7140" t="s">
        <v>23</v>
      </c>
      <c r="G7140" t="s">
        <v>18</v>
      </c>
      <c r="I7140">
        <v>40</v>
      </c>
      <c r="J7140" s="1">
        <v>45517</v>
      </c>
      <c r="K7140" s="2">
        <v>0.2951388888888889</v>
      </c>
      <c r="L7140" t="str" cm="1">
        <f t="array" ref="L7140">_xlfn.IFS(
Table1[[#This Row],[Patient Age]]&gt;=70,"70-79",
Table1[[#This Row],[Patient Age]]&gt;=60,"60-69",
Table1[[#This Row],[Patient Age]]&gt;=50,"50-59",
Table1[[#This Row],[Patient Age]]&gt;=40,"40-49",
Table1[[#This Row],[Patient Age]]&gt;=30,"30-39",
Table1[[#This Row],[Patient Age]]&gt;=20,"20-29",
Table1[[#This Row],[Patient Age]]&gt;=10,"10-19",
TRUE,"0-9"
)</f>
        <v>40-49</v>
      </c>
      <c r="M7140" t="str">
        <f>IF(Table1[[#This Row],[Patient Waittime]]&gt;30,"Delay","Ontime")</f>
        <v>Delay</v>
      </c>
    </row>
    <row r="7141" spans="1:13" x14ac:dyDescent="0.2">
      <c r="A7141" t="s">
        <v>14286</v>
      </c>
      <c r="B7141" t="s">
        <v>14287</v>
      </c>
      <c r="C7141" t="s">
        <v>12</v>
      </c>
      <c r="D7141">
        <v>41</v>
      </c>
      <c r="E7141" t="s">
        <v>22</v>
      </c>
      <c r="F7141" t="s">
        <v>23</v>
      </c>
      <c r="G7141" t="s">
        <v>18</v>
      </c>
      <c r="I7141">
        <v>60</v>
      </c>
      <c r="J7141" s="1">
        <v>45239</v>
      </c>
      <c r="K7141" s="2">
        <v>0.57638888888888884</v>
      </c>
      <c r="L7141" t="str" cm="1">
        <f t="array" ref="L7141">_xlfn.IFS(
Table1[[#This Row],[Patient Age]]&gt;=70,"70-79",
Table1[[#This Row],[Patient Age]]&gt;=60,"60-69",
Table1[[#This Row],[Patient Age]]&gt;=50,"50-59",
Table1[[#This Row],[Patient Age]]&gt;=40,"40-49",
Table1[[#This Row],[Patient Age]]&gt;=30,"30-39",
Table1[[#This Row],[Patient Age]]&gt;=20,"20-29",
Table1[[#This Row],[Patient Age]]&gt;=10,"10-19",
TRUE,"0-9"
)</f>
        <v>40-49</v>
      </c>
      <c r="M7141" t="str">
        <f>IF(Table1[[#This Row],[Patient Waittime]]&gt;30,"Delay","Ontime")</f>
        <v>Delay</v>
      </c>
    </row>
    <row r="7142" spans="1:13" x14ac:dyDescent="0.2">
      <c r="A7142" t="s">
        <v>14288</v>
      </c>
      <c r="B7142" t="s">
        <v>14289</v>
      </c>
      <c r="C7142" t="s">
        <v>12</v>
      </c>
      <c r="D7142">
        <v>53</v>
      </c>
      <c r="E7142" t="s">
        <v>22</v>
      </c>
      <c r="F7142" t="s">
        <v>23</v>
      </c>
      <c r="G7142" t="s">
        <v>18</v>
      </c>
      <c r="I7142">
        <v>18</v>
      </c>
      <c r="J7142" s="1">
        <v>45553</v>
      </c>
      <c r="K7142" s="2">
        <v>0.89375000000000004</v>
      </c>
      <c r="L7142" t="str" cm="1">
        <f t="array" ref="L7142">_xlfn.IFS(
Table1[[#This Row],[Patient Age]]&gt;=70,"70-79",
Table1[[#This Row],[Patient Age]]&gt;=60,"60-69",
Table1[[#This Row],[Patient Age]]&gt;=50,"50-59",
Table1[[#This Row],[Patient Age]]&gt;=40,"40-49",
Table1[[#This Row],[Patient Age]]&gt;=30,"30-39",
Table1[[#This Row],[Patient Age]]&gt;=20,"20-29",
Table1[[#This Row],[Patient Age]]&gt;=10,"10-19",
TRUE,"0-9"
)</f>
        <v>50-59</v>
      </c>
      <c r="M7142" t="str">
        <f>IF(Table1[[#This Row],[Patient Waittime]]&gt;30,"Delay","Ontime")</f>
        <v>Ontime</v>
      </c>
    </row>
    <row r="7143" spans="1:13" x14ac:dyDescent="0.2">
      <c r="A7143" t="s">
        <v>14290</v>
      </c>
      <c r="B7143" t="s">
        <v>14291</v>
      </c>
      <c r="C7143" t="s">
        <v>12</v>
      </c>
      <c r="D7143">
        <v>45</v>
      </c>
      <c r="E7143" t="s">
        <v>22</v>
      </c>
      <c r="F7143" t="s">
        <v>23</v>
      </c>
      <c r="G7143" t="s">
        <v>18</v>
      </c>
      <c r="I7143">
        <v>43</v>
      </c>
      <c r="J7143" s="1">
        <v>45513</v>
      </c>
      <c r="K7143" s="2">
        <v>0.3888888888888889</v>
      </c>
      <c r="L7143" t="str" cm="1">
        <f t="array" ref="L7143">_xlfn.IFS(
Table1[[#This Row],[Patient Age]]&gt;=70,"70-79",
Table1[[#This Row],[Patient Age]]&gt;=60,"60-69",
Table1[[#This Row],[Patient Age]]&gt;=50,"50-59",
Table1[[#This Row],[Patient Age]]&gt;=40,"40-49",
Table1[[#This Row],[Patient Age]]&gt;=30,"30-39",
Table1[[#This Row],[Patient Age]]&gt;=20,"20-29",
Table1[[#This Row],[Patient Age]]&gt;=10,"10-19",
TRUE,"0-9"
)</f>
        <v>40-49</v>
      </c>
      <c r="M7143" t="str">
        <f>IF(Table1[[#This Row],[Patient Waittime]]&gt;30,"Delay","Ontime")</f>
        <v>Delay</v>
      </c>
    </row>
    <row r="7144" spans="1:13" x14ac:dyDescent="0.2">
      <c r="A7144" t="s">
        <v>14292</v>
      </c>
      <c r="B7144" t="s">
        <v>14293</v>
      </c>
      <c r="C7144" t="s">
        <v>12</v>
      </c>
      <c r="D7144">
        <v>25</v>
      </c>
      <c r="E7144" t="s">
        <v>22</v>
      </c>
      <c r="F7144" t="s">
        <v>23</v>
      </c>
      <c r="G7144" t="s">
        <v>18</v>
      </c>
      <c r="I7144">
        <v>49</v>
      </c>
      <c r="J7144" s="1">
        <v>45235</v>
      </c>
      <c r="K7144" s="2">
        <v>0.4777777777777778</v>
      </c>
      <c r="L7144" t="str" cm="1">
        <f t="array" ref="L7144">_xlfn.IFS(
Table1[[#This Row],[Patient Age]]&gt;=70,"70-79",
Table1[[#This Row],[Patient Age]]&gt;=60,"60-69",
Table1[[#This Row],[Patient Age]]&gt;=50,"50-59",
Table1[[#This Row],[Patient Age]]&gt;=40,"40-49",
Table1[[#This Row],[Patient Age]]&gt;=30,"30-39",
Table1[[#This Row],[Patient Age]]&gt;=20,"20-29",
Table1[[#This Row],[Patient Age]]&gt;=10,"10-19",
TRUE,"0-9"
)</f>
        <v>20-29</v>
      </c>
      <c r="M7144" t="str">
        <f>IF(Table1[[#This Row],[Patient Waittime]]&gt;30,"Delay","Ontime")</f>
        <v>Delay</v>
      </c>
    </row>
    <row r="7145" spans="1:13" x14ac:dyDescent="0.2">
      <c r="A7145" t="s">
        <v>14294</v>
      </c>
      <c r="B7145" t="s">
        <v>14295</v>
      </c>
      <c r="C7145" t="s">
        <v>12</v>
      </c>
      <c r="D7145">
        <v>23</v>
      </c>
      <c r="E7145" t="s">
        <v>22</v>
      </c>
      <c r="F7145" t="s">
        <v>23</v>
      </c>
      <c r="G7145" t="s">
        <v>18</v>
      </c>
      <c r="I7145">
        <v>26</v>
      </c>
      <c r="J7145" s="1">
        <v>45199</v>
      </c>
      <c r="K7145" s="2">
        <v>0.71736111111111112</v>
      </c>
      <c r="L7145" t="str" cm="1">
        <f t="array" ref="L7145">_xlfn.IFS(
Table1[[#This Row],[Patient Age]]&gt;=70,"70-79",
Table1[[#This Row],[Patient Age]]&gt;=60,"60-69",
Table1[[#This Row],[Patient Age]]&gt;=50,"50-59",
Table1[[#This Row],[Patient Age]]&gt;=40,"40-49",
Table1[[#This Row],[Patient Age]]&gt;=30,"30-39",
Table1[[#This Row],[Patient Age]]&gt;=20,"20-29",
Table1[[#This Row],[Patient Age]]&gt;=10,"10-19",
TRUE,"0-9"
)</f>
        <v>20-29</v>
      </c>
      <c r="M7145" t="str">
        <f>IF(Table1[[#This Row],[Patient Waittime]]&gt;30,"Delay","Ontime")</f>
        <v>Ontime</v>
      </c>
    </row>
    <row r="7146" spans="1:13" x14ac:dyDescent="0.2">
      <c r="A7146" t="s">
        <v>14296</v>
      </c>
      <c r="B7146" t="s">
        <v>14297</v>
      </c>
      <c r="C7146" t="s">
        <v>12</v>
      </c>
      <c r="D7146">
        <v>7</v>
      </c>
      <c r="E7146" t="s">
        <v>22</v>
      </c>
      <c r="F7146" t="s">
        <v>23</v>
      </c>
      <c r="G7146" t="s">
        <v>18</v>
      </c>
      <c r="I7146">
        <v>28</v>
      </c>
      <c r="J7146" s="1">
        <v>45550</v>
      </c>
      <c r="K7146" s="2">
        <v>6.1805555555555558E-2</v>
      </c>
      <c r="L7146" t="str" cm="1">
        <f t="array" ref="L7146">_xlfn.IFS(
Table1[[#This Row],[Patient Age]]&gt;=70,"70-79",
Table1[[#This Row],[Patient Age]]&gt;=60,"60-69",
Table1[[#This Row],[Patient Age]]&gt;=50,"50-59",
Table1[[#This Row],[Patient Age]]&gt;=40,"40-49",
Table1[[#This Row],[Patient Age]]&gt;=30,"30-39",
Table1[[#This Row],[Patient Age]]&gt;=20,"20-29",
Table1[[#This Row],[Patient Age]]&gt;=10,"10-19",
TRUE,"0-9"
)</f>
        <v>0-9</v>
      </c>
      <c r="M7146" t="str">
        <f>IF(Table1[[#This Row],[Patient Waittime]]&gt;30,"Delay","Ontime")</f>
        <v>Ontime</v>
      </c>
    </row>
    <row r="7147" spans="1:13" x14ac:dyDescent="0.2">
      <c r="A7147" t="s">
        <v>14298</v>
      </c>
      <c r="B7147" t="s">
        <v>14299</v>
      </c>
      <c r="C7147" t="s">
        <v>12</v>
      </c>
      <c r="D7147">
        <v>39</v>
      </c>
      <c r="E7147" t="s">
        <v>22</v>
      </c>
      <c r="F7147" t="s">
        <v>23</v>
      </c>
      <c r="G7147" t="s">
        <v>18</v>
      </c>
      <c r="I7147">
        <v>27</v>
      </c>
      <c r="J7147" s="1">
        <v>44934</v>
      </c>
      <c r="K7147" s="2">
        <v>0.49930555555555556</v>
      </c>
      <c r="L7147" t="str" cm="1">
        <f t="array" ref="L7147">_xlfn.IFS(
Table1[[#This Row],[Patient Age]]&gt;=70,"70-79",
Table1[[#This Row],[Patient Age]]&gt;=60,"60-69",
Table1[[#This Row],[Patient Age]]&gt;=50,"50-59",
Table1[[#This Row],[Patient Age]]&gt;=40,"40-49",
Table1[[#This Row],[Patient Age]]&gt;=30,"30-39",
Table1[[#This Row],[Patient Age]]&gt;=20,"20-29",
Table1[[#This Row],[Patient Age]]&gt;=10,"10-19",
TRUE,"0-9"
)</f>
        <v>30-39</v>
      </c>
      <c r="M7147" t="str">
        <f>IF(Table1[[#This Row],[Patient Waittime]]&gt;30,"Delay","Ontime")</f>
        <v>Ontime</v>
      </c>
    </row>
    <row r="7148" spans="1:13" x14ac:dyDescent="0.2">
      <c r="A7148" t="s">
        <v>14300</v>
      </c>
      <c r="B7148" t="s">
        <v>14301</v>
      </c>
      <c r="C7148" t="s">
        <v>12</v>
      </c>
      <c r="D7148">
        <v>30</v>
      </c>
      <c r="E7148" t="s">
        <v>22</v>
      </c>
      <c r="F7148" t="s">
        <v>23</v>
      </c>
      <c r="G7148" t="s">
        <v>18</v>
      </c>
      <c r="I7148">
        <v>43</v>
      </c>
      <c r="J7148" s="1">
        <v>45133</v>
      </c>
      <c r="K7148" s="2">
        <v>0.66805555555555551</v>
      </c>
      <c r="L7148" t="str" cm="1">
        <f t="array" ref="L7148">_xlfn.IFS(
Table1[[#This Row],[Patient Age]]&gt;=70,"70-79",
Table1[[#This Row],[Patient Age]]&gt;=60,"60-69",
Table1[[#This Row],[Patient Age]]&gt;=50,"50-59",
Table1[[#This Row],[Patient Age]]&gt;=40,"40-49",
Table1[[#This Row],[Patient Age]]&gt;=30,"30-39",
Table1[[#This Row],[Patient Age]]&gt;=20,"20-29",
Table1[[#This Row],[Patient Age]]&gt;=10,"10-19",
TRUE,"0-9"
)</f>
        <v>30-39</v>
      </c>
      <c r="M7148" t="str">
        <f>IF(Table1[[#This Row],[Patient Waittime]]&gt;30,"Delay","Ontime")</f>
        <v>Delay</v>
      </c>
    </row>
    <row r="7149" spans="1:13" x14ac:dyDescent="0.2">
      <c r="A7149" t="s">
        <v>14302</v>
      </c>
      <c r="B7149" t="s">
        <v>14303</v>
      </c>
      <c r="C7149" t="s">
        <v>12</v>
      </c>
      <c r="D7149">
        <v>11</v>
      </c>
      <c r="E7149" t="s">
        <v>22</v>
      </c>
      <c r="F7149" t="s">
        <v>23</v>
      </c>
      <c r="G7149" t="s">
        <v>18</v>
      </c>
      <c r="I7149">
        <v>47</v>
      </c>
      <c r="J7149" s="1">
        <v>45195</v>
      </c>
      <c r="K7149" s="2">
        <v>0.51388888888888884</v>
      </c>
      <c r="L7149" t="str" cm="1">
        <f t="array" ref="L7149">_xlfn.IFS(
Table1[[#This Row],[Patient Age]]&gt;=70,"70-79",
Table1[[#This Row],[Patient Age]]&gt;=60,"60-69",
Table1[[#This Row],[Patient Age]]&gt;=50,"50-59",
Table1[[#This Row],[Patient Age]]&gt;=40,"40-49",
Table1[[#This Row],[Patient Age]]&gt;=30,"30-39",
Table1[[#This Row],[Patient Age]]&gt;=20,"20-29",
Table1[[#This Row],[Patient Age]]&gt;=10,"10-19",
TRUE,"0-9"
)</f>
        <v>10-19</v>
      </c>
      <c r="M7149" t="str">
        <f>IF(Table1[[#This Row],[Patient Waittime]]&gt;30,"Delay","Ontime")</f>
        <v>Delay</v>
      </c>
    </row>
    <row r="7150" spans="1:13" x14ac:dyDescent="0.2">
      <c r="A7150" t="s">
        <v>14304</v>
      </c>
      <c r="B7150" t="s">
        <v>14305</v>
      </c>
      <c r="C7150" t="s">
        <v>12</v>
      </c>
      <c r="D7150">
        <v>34</v>
      </c>
      <c r="E7150" t="s">
        <v>22</v>
      </c>
      <c r="F7150" t="s">
        <v>23</v>
      </c>
      <c r="G7150" t="s">
        <v>18</v>
      </c>
      <c r="I7150">
        <v>51</v>
      </c>
      <c r="J7150" s="1">
        <v>45318</v>
      </c>
      <c r="K7150" s="2">
        <v>0.45</v>
      </c>
      <c r="L7150" t="str" cm="1">
        <f t="array" ref="L7150">_xlfn.IFS(
Table1[[#This Row],[Patient Age]]&gt;=70,"70-79",
Table1[[#This Row],[Patient Age]]&gt;=60,"60-69",
Table1[[#This Row],[Patient Age]]&gt;=50,"50-59",
Table1[[#This Row],[Patient Age]]&gt;=40,"40-49",
Table1[[#This Row],[Patient Age]]&gt;=30,"30-39",
Table1[[#This Row],[Patient Age]]&gt;=20,"20-29",
Table1[[#This Row],[Patient Age]]&gt;=10,"10-19",
TRUE,"0-9"
)</f>
        <v>30-39</v>
      </c>
      <c r="M7150" t="str">
        <f>IF(Table1[[#This Row],[Patient Waittime]]&gt;30,"Delay","Ontime")</f>
        <v>Delay</v>
      </c>
    </row>
    <row r="7151" spans="1:13" x14ac:dyDescent="0.2">
      <c r="A7151" t="s">
        <v>14306</v>
      </c>
      <c r="B7151" t="s">
        <v>14307</v>
      </c>
      <c r="C7151" t="s">
        <v>12</v>
      </c>
      <c r="D7151">
        <v>73</v>
      </c>
      <c r="E7151" t="s">
        <v>22</v>
      </c>
      <c r="F7151" t="s">
        <v>23</v>
      </c>
      <c r="G7151" t="s">
        <v>18</v>
      </c>
      <c r="I7151">
        <v>51</v>
      </c>
      <c r="J7151" s="1">
        <v>45470</v>
      </c>
      <c r="K7151" s="2">
        <v>0.11805555555555555</v>
      </c>
      <c r="L7151" t="str" cm="1">
        <f t="array" ref="L7151">_xlfn.IFS(
Table1[[#This Row],[Patient Age]]&gt;=70,"70-79",
Table1[[#This Row],[Patient Age]]&gt;=60,"60-69",
Table1[[#This Row],[Patient Age]]&gt;=50,"50-59",
Table1[[#This Row],[Patient Age]]&gt;=40,"40-49",
Table1[[#This Row],[Patient Age]]&gt;=30,"30-39",
Table1[[#This Row],[Patient Age]]&gt;=20,"20-29",
Table1[[#This Row],[Patient Age]]&gt;=10,"10-19",
TRUE,"0-9"
)</f>
        <v>70-79</v>
      </c>
      <c r="M7151" t="str">
        <f>IF(Table1[[#This Row],[Patient Waittime]]&gt;30,"Delay","Ontime")</f>
        <v>Delay</v>
      </c>
    </row>
    <row r="7152" spans="1:13" x14ac:dyDescent="0.2">
      <c r="A7152" t="s">
        <v>14308</v>
      </c>
      <c r="B7152" t="s">
        <v>14309</v>
      </c>
      <c r="C7152" t="s">
        <v>12</v>
      </c>
      <c r="D7152">
        <v>67</v>
      </c>
      <c r="E7152" t="s">
        <v>22</v>
      </c>
      <c r="F7152" t="s">
        <v>23</v>
      </c>
      <c r="G7152" t="s">
        <v>18</v>
      </c>
      <c r="I7152">
        <v>17</v>
      </c>
      <c r="J7152" s="1">
        <v>44932</v>
      </c>
      <c r="K7152" s="2">
        <v>0.55833333333333335</v>
      </c>
      <c r="L7152" t="str" cm="1">
        <f t="array" ref="L7152">_xlfn.IFS(
Table1[[#This Row],[Patient Age]]&gt;=70,"70-79",
Table1[[#This Row],[Patient Age]]&gt;=60,"60-69",
Table1[[#This Row],[Patient Age]]&gt;=50,"50-59",
Table1[[#This Row],[Patient Age]]&gt;=40,"40-49",
Table1[[#This Row],[Patient Age]]&gt;=30,"30-39",
Table1[[#This Row],[Patient Age]]&gt;=20,"20-29",
Table1[[#This Row],[Patient Age]]&gt;=10,"10-19",
TRUE,"0-9"
)</f>
        <v>60-69</v>
      </c>
      <c r="M7152" t="str">
        <f>IF(Table1[[#This Row],[Patient Waittime]]&gt;30,"Delay","Ontime")</f>
        <v>Ontime</v>
      </c>
    </row>
    <row r="7153" spans="1:13" x14ac:dyDescent="0.2">
      <c r="A7153" t="s">
        <v>14310</v>
      </c>
      <c r="B7153" t="s">
        <v>14311</v>
      </c>
      <c r="C7153" t="s">
        <v>12</v>
      </c>
      <c r="D7153">
        <v>34</v>
      </c>
      <c r="E7153" t="s">
        <v>22</v>
      </c>
      <c r="F7153" t="s">
        <v>23</v>
      </c>
      <c r="G7153" t="s">
        <v>18</v>
      </c>
      <c r="I7153">
        <v>18</v>
      </c>
      <c r="J7153" s="1">
        <v>45285</v>
      </c>
      <c r="K7153" s="2">
        <v>5.2083333333333336E-2</v>
      </c>
      <c r="L7153" t="str" cm="1">
        <f t="array" ref="L7153">_xlfn.IFS(
Table1[[#This Row],[Patient Age]]&gt;=70,"70-79",
Table1[[#This Row],[Patient Age]]&gt;=60,"60-69",
Table1[[#This Row],[Patient Age]]&gt;=50,"50-59",
Table1[[#This Row],[Patient Age]]&gt;=40,"40-49",
Table1[[#This Row],[Patient Age]]&gt;=30,"30-39",
Table1[[#This Row],[Patient Age]]&gt;=20,"20-29",
Table1[[#This Row],[Patient Age]]&gt;=10,"10-19",
TRUE,"0-9"
)</f>
        <v>30-39</v>
      </c>
      <c r="M7153" t="str">
        <f>IF(Table1[[#This Row],[Patient Waittime]]&gt;30,"Delay","Ontime")</f>
        <v>Ontime</v>
      </c>
    </row>
    <row r="7154" spans="1:13" x14ac:dyDescent="0.2">
      <c r="A7154" t="s">
        <v>14312</v>
      </c>
      <c r="B7154" t="s">
        <v>14313</v>
      </c>
      <c r="C7154" t="s">
        <v>12</v>
      </c>
      <c r="D7154">
        <v>40</v>
      </c>
      <c r="E7154" t="s">
        <v>22</v>
      </c>
      <c r="F7154" t="s">
        <v>23</v>
      </c>
      <c r="G7154" t="s">
        <v>18</v>
      </c>
      <c r="I7154">
        <v>25</v>
      </c>
      <c r="J7154" s="1">
        <v>45128</v>
      </c>
      <c r="K7154" s="2">
        <v>0.54236111111111107</v>
      </c>
      <c r="L7154" t="str" cm="1">
        <f t="array" ref="L7154">_xlfn.IFS(
Table1[[#This Row],[Patient Age]]&gt;=70,"70-79",
Table1[[#This Row],[Patient Age]]&gt;=60,"60-69",
Table1[[#This Row],[Patient Age]]&gt;=50,"50-59",
Table1[[#This Row],[Patient Age]]&gt;=40,"40-49",
Table1[[#This Row],[Patient Age]]&gt;=30,"30-39",
Table1[[#This Row],[Patient Age]]&gt;=20,"20-29",
Table1[[#This Row],[Patient Age]]&gt;=10,"10-19",
TRUE,"0-9"
)</f>
        <v>40-49</v>
      </c>
      <c r="M7154" t="str">
        <f>IF(Table1[[#This Row],[Patient Waittime]]&gt;30,"Delay","Ontime")</f>
        <v>Ontime</v>
      </c>
    </row>
    <row r="7155" spans="1:13" x14ac:dyDescent="0.2">
      <c r="A7155" t="s">
        <v>14314</v>
      </c>
      <c r="B7155" t="s">
        <v>14315</v>
      </c>
      <c r="C7155" t="s">
        <v>12</v>
      </c>
      <c r="D7155">
        <v>34</v>
      </c>
      <c r="E7155" t="s">
        <v>22</v>
      </c>
      <c r="F7155" t="s">
        <v>23</v>
      </c>
      <c r="G7155" t="s">
        <v>18</v>
      </c>
      <c r="I7155">
        <v>32</v>
      </c>
      <c r="J7155" s="1">
        <v>45277</v>
      </c>
      <c r="K7155" s="2">
        <v>0.34513888888888888</v>
      </c>
      <c r="L7155" t="str" cm="1">
        <f t="array" ref="L7155">_xlfn.IFS(
Table1[[#This Row],[Patient Age]]&gt;=70,"70-79",
Table1[[#This Row],[Patient Age]]&gt;=60,"60-69",
Table1[[#This Row],[Patient Age]]&gt;=50,"50-59",
Table1[[#This Row],[Patient Age]]&gt;=40,"40-49",
Table1[[#This Row],[Patient Age]]&gt;=30,"30-39",
Table1[[#This Row],[Patient Age]]&gt;=20,"20-29",
Table1[[#This Row],[Patient Age]]&gt;=10,"10-19",
TRUE,"0-9"
)</f>
        <v>30-39</v>
      </c>
      <c r="M7155" t="str">
        <f>IF(Table1[[#This Row],[Patient Waittime]]&gt;30,"Delay","Ontime")</f>
        <v>Delay</v>
      </c>
    </row>
    <row r="7156" spans="1:13" x14ac:dyDescent="0.2">
      <c r="A7156" t="s">
        <v>14316</v>
      </c>
      <c r="B7156" t="s">
        <v>14317</v>
      </c>
      <c r="C7156" t="s">
        <v>12</v>
      </c>
      <c r="D7156">
        <v>79</v>
      </c>
      <c r="E7156" t="s">
        <v>22</v>
      </c>
      <c r="F7156" t="s">
        <v>23</v>
      </c>
      <c r="G7156" t="s">
        <v>18</v>
      </c>
      <c r="I7156">
        <v>32</v>
      </c>
      <c r="J7156" s="1">
        <v>45281</v>
      </c>
      <c r="K7156" s="2">
        <v>0.95486111111111116</v>
      </c>
      <c r="L7156" t="str" cm="1">
        <f t="array" ref="L7156">_xlfn.IFS(
Table1[[#This Row],[Patient Age]]&gt;=70,"70-79",
Table1[[#This Row],[Patient Age]]&gt;=60,"60-69",
Table1[[#This Row],[Patient Age]]&gt;=50,"50-59",
Table1[[#This Row],[Patient Age]]&gt;=40,"40-49",
Table1[[#This Row],[Patient Age]]&gt;=30,"30-39",
Table1[[#This Row],[Patient Age]]&gt;=20,"20-29",
Table1[[#This Row],[Patient Age]]&gt;=10,"10-19",
TRUE,"0-9"
)</f>
        <v>70-79</v>
      </c>
      <c r="M7156" t="str">
        <f>IF(Table1[[#This Row],[Patient Waittime]]&gt;30,"Delay","Ontime")</f>
        <v>Delay</v>
      </c>
    </row>
    <row r="7157" spans="1:13" x14ac:dyDescent="0.2">
      <c r="A7157" t="s">
        <v>14318</v>
      </c>
      <c r="B7157" t="s">
        <v>14319</v>
      </c>
      <c r="C7157" t="s">
        <v>12</v>
      </c>
      <c r="D7157">
        <v>26</v>
      </c>
      <c r="E7157" t="s">
        <v>22</v>
      </c>
      <c r="F7157" t="s">
        <v>23</v>
      </c>
      <c r="G7157" t="s">
        <v>18</v>
      </c>
      <c r="I7157">
        <v>47</v>
      </c>
      <c r="J7157" s="1">
        <v>45318</v>
      </c>
      <c r="K7157" s="2">
        <v>0.51388888888888884</v>
      </c>
      <c r="L7157" t="str" cm="1">
        <f t="array" ref="L7157">_xlfn.IFS(
Table1[[#This Row],[Patient Age]]&gt;=70,"70-79",
Table1[[#This Row],[Patient Age]]&gt;=60,"60-69",
Table1[[#This Row],[Patient Age]]&gt;=50,"50-59",
Table1[[#This Row],[Patient Age]]&gt;=40,"40-49",
Table1[[#This Row],[Patient Age]]&gt;=30,"30-39",
Table1[[#This Row],[Patient Age]]&gt;=20,"20-29",
Table1[[#This Row],[Patient Age]]&gt;=10,"10-19",
TRUE,"0-9"
)</f>
        <v>20-29</v>
      </c>
      <c r="M7157" t="str">
        <f>IF(Table1[[#This Row],[Patient Waittime]]&gt;30,"Delay","Ontime")</f>
        <v>Delay</v>
      </c>
    </row>
    <row r="7158" spans="1:13" x14ac:dyDescent="0.2">
      <c r="A7158" t="s">
        <v>14320</v>
      </c>
      <c r="B7158" t="s">
        <v>14321</v>
      </c>
      <c r="C7158" t="s">
        <v>12</v>
      </c>
      <c r="D7158">
        <v>30</v>
      </c>
      <c r="E7158" t="s">
        <v>22</v>
      </c>
      <c r="F7158" t="s">
        <v>23</v>
      </c>
      <c r="G7158" t="s">
        <v>18</v>
      </c>
      <c r="I7158">
        <v>50</v>
      </c>
      <c r="J7158" s="1">
        <v>45482</v>
      </c>
      <c r="K7158" s="2">
        <v>0.90763888888888888</v>
      </c>
      <c r="L7158" t="str" cm="1">
        <f t="array" ref="L7158">_xlfn.IFS(
Table1[[#This Row],[Patient Age]]&gt;=70,"70-79",
Table1[[#This Row],[Patient Age]]&gt;=60,"60-69",
Table1[[#This Row],[Patient Age]]&gt;=50,"50-59",
Table1[[#This Row],[Patient Age]]&gt;=40,"40-49",
Table1[[#This Row],[Patient Age]]&gt;=30,"30-39",
Table1[[#This Row],[Patient Age]]&gt;=20,"20-29",
Table1[[#This Row],[Patient Age]]&gt;=10,"10-19",
TRUE,"0-9"
)</f>
        <v>30-39</v>
      </c>
      <c r="M7158" t="str">
        <f>IF(Table1[[#This Row],[Patient Waittime]]&gt;30,"Delay","Ontime")</f>
        <v>Delay</v>
      </c>
    </row>
    <row r="7159" spans="1:13" x14ac:dyDescent="0.2">
      <c r="A7159" t="s">
        <v>14322</v>
      </c>
      <c r="B7159" t="s">
        <v>14323</v>
      </c>
      <c r="C7159" t="s">
        <v>12</v>
      </c>
      <c r="D7159">
        <v>11</v>
      </c>
      <c r="E7159" t="s">
        <v>22</v>
      </c>
      <c r="F7159" t="s">
        <v>23</v>
      </c>
      <c r="G7159" t="s">
        <v>18</v>
      </c>
      <c r="I7159">
        <v>22</v>
      </c>
      <c r="J7159" s="1">
        <v>45337</v>
      </c>
      <c r="K7159" s="2">
        <v>0.87708333333333333</v>
      </c>
      <c r="L7159" t="str" cm="1">
        <f t="array" ref="L7159">_xlfn.IFS(
Table1[[#This Row],[Patient Age]]&gt;=70,"70-79",
Table1[[#This Row],[Patient Age]]&gt;=60,"60-69",
Table1[[#This Row],[Patient Age]]&gt;=50,"50-59",
Table1[[#This Row],[Patient Age]]&gt;=40,"40-49",
Table1[[#This Row],[Patient Age]]&gt;=30,"30-39",
Table1[[#This Row],[Patient Age]]&gt;=20,"20-29",
Table1[[#This Row],[Patient Age]]&gt;=10,"10-19",
TRUE,"0-9"
)</f>
        <v>10-19</v>
      </c>
      <c r="M7159" t="str">
        <f>IF(Table1[[#This Row],[Patient Waittime]]&gt;30,"Delay","Ontime")</f>
        <v>Ontime</v>
      </c>
    </row>
    <row r="7160" spans="1:13" x14ac:dyDescent="0.2">
      <c r="A7160" t="s">
        <v>14324</v>
      </c>
      <c r="B7160" t="s">
        <v>14325</v>
      </c>
      <c r="C7160" t="s">
        <v>12</v>
      </c>
      <c r="D7160">
        <v>6</v>
      </c>
      <c r="E7160" t="s">
        <v>22</v>
      </c>
      <c r="F7160" t="s">
        <v>23</v>
      </c>
      <c r="G7160" t="s">
        <v>18</v>
      </c>
      <c r="I7160">
        <v>44</v>
      </c>
      <c r="J7160" s="1">
        <v>45373</v>
      </c>
      <c r="K7160" s="2">
        <v>0.43055555555555558</v>
      </c>
      <c r="L7160" t="str" cm="1">
        <f t="array" ref="L7160">_xlfn.IFS(
Table1[[#This Row],[Patient Age]]&gt;=70,"70-79",
Table1[[#This Row],[Patient Age]]&gt;=60,"60-69",
Table1[[#This Row],[Patient Age]]&gt;=50,"50-59",
Table1[[#This Row],[Patient Age]]&gt;=40,"40-49",
Table1[[#This Row],[Patient Age]]&gt;=30,"30-39",
Table1[[#This Row],[Patient Age]]&gt;=20,"20-29",
Table1[[#This Row],[Patient Age]]&gt;=10,"10-19",
TRUE,"0-9"
)</f>
        <v>0-9</v>
      </c>
      <c r="M7160" t="str">
        <f>IF(Table1[[#This Row],[Patient Waittime]]&gt;30,"Delay","Ontime")</f>
        <v>Delay</v>
      </c>
    </row>
    <row r="7161" spans="1:13" x14ac:dyDescent="0.2">
      <c r="A7161" t="s">
        <v>14326</v>
      </c>
      <c r="B7161" t="s">
        <v>14327</v>
      </c>
      <c r="C7161" t="s">
        <v>12</v>
      </c>
      <c r="D7161">
        <v>72</v>
      </c>
      <c r="E7161" t="s">
        <v>22</v>
      </c>
      <c r="F7161" t="s">
        <v>23</v>
      </c>
      <c r="G7161" t="s">
        <v>18</v>
      </c>
      <c r="I7161">
        <v>54</v>
      </c>
      <c r="J7161" s="1">
        <v>45634</v>
      </c>
      <c r="K7161" s="2">
        <v>0.18194444444444444</v>
      </c>
      <c r="L7161" t="str" cm="1">
        <f t="array" ref="L7161">_xlfn.IFS(
Table1[[#This Row],[Patient Age]]&gt;=70,"70-79",
Table1[[#This Row],[Patient Age]]&gt;=60,"60-69",
Table1[[#This Row],[Patient Age]]&gt;=50,"50-59",
Table1[[#This Row],[Patient Age]]&gt;=40,"40-49",
Table1[[#This Row],[Patient Age]]&gt;=30,"30-39",
Table1[[#This Row],[Patient Age]]&gt;=20,"20-29",
Table1[[#This Row],[Patient Age]]&gt;=10,"10-19",
TRUE,"0-9"
)</f>
        <v>70-79</v>
      </c>
      <c r="M7161" t="str">
        <f>IF(Table1[[#This Row],[Patient Waittime]]&gt;30,"Delay","Ontime")</f>
        <v>Delay</v>
      </c>
    </row>
    <row r="7162" spans="1:13" x14ac:dyDescent="0.2">
      <c r="A7162" t="s">
        <v>14328</v>
      </c>
      <c r="B7162" t="s">
        <v>14329</v>
      </c>
      <c r="C7162" t="s">
        <v>12</v>
      </c>
      <c r="D7162">
        <v>51</v>
      </c>
      <c r="E7162" t="s">
        <v>22</v>
      </c>
      <c r="F7162" t="s">
        <v>23</v>
      </c>
      <c r="G7162" t="s">
        <v>18</v>
      </c>
      <c r="I7162">
        <v>59</v>
      </c>
      <c r="J7162" s="1">
        <v>45390</v>
      </c>
      <c r="K7162" s="2">
        <v>0.49861111111111112</v>
      </c>
      <c r="L7162" t="str" cm="1">
        <f t="array" ref="L7162">_xlfn.IFS(
Table1[[#This Row],[Patient Age]]&gt;=70,"70-79",
Table1[[#This Row],[Patient Age]]&gt;=60,"60-69",
Table1[[#This Row],[Patient Age]]&gt;=50,"50-59",
Table1[[#This Row],[Patient Age]]&gt;=40,"40-49",
Table1[[#This Row],[Patient Age]]&gt;=30,"30-39",
Table1[[#This Row],[Patient Age]]&gt;=20,"20-29",
Table1[[#This Row],[Patient Age]]&gt;=10,"10-19",
TRUE,"0-9"
)</f>
        <v>50-59</v>
      </c>
      <c r="M7162" t="str">
        <f>IF(Table1[[#This Row],[Patient Waittime]]&gt;30,"Delay","Ontime")</f>
        <v>Delay</v>
      </c>
    </row>
    <row r="7163" spans="1:13" x14ac:dyDescent="0.2">
      <c r="A7163" t="s">
        <v>14330</v>
      </c>
      <c r="B7163" t="s">
        <v>14331</v>
      </c>
      <c r="C7163" t="s">
        <v>12</v>
      </c>
      <c r="D7163">
        <v>42</v>
      </c>
      <c r="E7163" t="s">
        <v>22</v>
      </c>
      <c r="F7163" t="s">
        <v>23</v>
      </c>
      <c r="G7163" t="s">
        <v>18</v>
      </c>
      <c r="I7163">
        <v>25</v>
      </c>
      <c r="J7163" s="1">
        <v>45521</v>
      </c>
      <c r="K7163" s="2">
        <v>0.13125000000000001</v>
      </c>
      <c r="L7163" t="str" cm="1">
        <f t="array" ref="L7163">_xlfn.IFS(
Table1[[#This Row],[Patient Age]]&gt;=70,"70-79",
Table1[[#This Row],[Patient Age]]&gt;=60,"60-69",
Table1[[#This Row],[Patient Age]]&gt;=50,"50-59",
Table1[[#This Row],[Patient Age]]&gt;=40,"40-49",
Table1[[#This Row],[Patient Age]]&gt;=30,"30-39",
Table1[[#This Row],[Patient Age]]&gt;=20,"20-29",
Table1[[#This Row],[Patient Age]]&gt;=10,"10-19",
TRUE,"0-9"
)</f>
        <v>40-49</v>
      </c>
      <c r="M7163" t="str">
        <f>IF(Table1[[#This Row],[Patient Waittime]]&gt;30,"Delay","Ontime")</f>
        <v>Ontime</v>
      </c>
    </row>
    <row r="7164" spans="1:13" x14ac:dyDescent="0.2">
      <c r="A7164" t="s">
        <v>14332</v>
      </c>
      <c r="B7164" t="s">
        <v>14333</v>
      </c>
      <c r="C7164" t="s">
        <v>12</v>
      </c>
      <c r="D7164">
        <v>78</v>
      </c>
      <c r="E7164" t="s">
        <v>22</v>
      </c>
      <c r="F7164" t="s">
        <v>23</v>
      </c>
      <c r="G7164" t="s">
        <v>18</v>
      </c>
      <c r="I7164">
        <v>56</v>
      </c>
      <c r="J7164" s="1">
        <v>45591</v>
      </c>
      <c r="K7164" s="2">
        <v>0.97222222222222221</v>
      </c>
      <c r="L7164" t="str" cm="1">
        <f t="array" ref="L7164">_xlfn.IFS(
Table1[[#This Row],[Patient Age]]&gt;=70,"70-79",
Table1[[#This Row],[Patient Age]]&gt;=60,"60-69",
Table1[[#This Row],[Patient Age]]&gt;=50,"50-59",
Table1[[#This Row],[Patient Age]]&gt;=40,"40-49",
Table1[[#This Row],[Patient Age]]&gt;=30,"30-39",
Table1[[#This Row],[Patient Age]]&gt;=20,"20-29",
Table1[[#This Row],[Patient Age]]&gt;=10,"10-19",
TRUE,"0-9"
)</f>
        <v>70-79</v>
      </c>
      <c r="M7164" t="str">
        <f>IF(Table1[[#This Row],[Patient Waittime]]&gt;30,"Delay","Ontime")</f>
        <v>Delay</v>
      </c>
    </row>
    <row r="7165" spans="1:13" x14ac:dyDescent="0.2">
      <c r="A7165" t="s">
        <v>14334</v>
      </c>
      <c r="B7165" t="s">
        <v>14335</v>
      </c>
      <c r="C7165" t="s">
        <v>12</v>
      </c>
      <c r="D7165">
        <v>71</v>
      </c>
      <c r="E7165" t="s">
        <v>22</v>
      </c>
      <c r="F7165" t="s">
        <v>23</v>
      </c>
      <c r="G7165" t="s">
        <v>18</v>
      </c>
      <c r="I7165">
        <v>58</v>
      </c>
      <c r="J7165" s="1">
        <v>45347</v>
      </c>
      <c r="K7165" s="2">
        <v>0.41180555555555554</v>
      </c>
      <c r="L7165" t="str" cm="1">
        <f t="array" ref="L7165">_xlfn.IFS(
Table1[[#This Row],[Patient Age]]&gt;=70,"70-79",
Table1[[#This Row],[Patient Age]]&gt;=60,"60-69",
Table1[[#This Row],[Patient Age]]&gt;=50,"50-59",
Table1[[#This Row],[Patient Age]]&gt;=40,"40-49",
Table1[[#This Row],[Patient Age]]&gt;=30,"30-39",
Table1[[#This Row],[Patient Age]]&gt;=20,"20-29",
Table1[[#This Row],[Patient Age]]&gt;=10,"10-19",
TRUE,"0-9"
)</f>
        <v>70-79</v>
      </c>
      <c r="M7165" t="str">
        <f>IF(Table1[[#This Row],[Patient Waittime]]&gt;30,"Delay","Ontime")</f>
        <v>Delay</v>
      </c>
    </row>
    <row r="7166" spans="1:13" x14ac:dyDescent="0.2">
      <c r="A7166" t="s">
        <v>14336</v>
      </c>
      <c r="B7166" t="s">
        <v>14337</v>
      </c>
      <c r="C7166" t="s">
        <v>12</v>
      </c>
      <c r="D7166">
        <v>71</v>
      </c>
      <c r="E7166" t="s">
        <v>22</v>
      </c>
      <c r="F7166" t="s">
        <v>23</v>
      </c>
      <c r="G7166" t="s">
        <v>18</v>
      </c>
      <c r="I7166">
        <v>22</v>
      </c>
      <c r="J7166" s="1">
        <v>45221</v>
      </c>
      <c r="K7166" s="2">
        <v>2.013888888888889E-2</v>
      </c>
      <c r="L7166" t="str" cm="1">
        <f t="array" ref="L7166">_xlfn.IFS(
Table1[[#This Row],[Patient Age]]&gt;=70,"70-79",
Table1[[#This Row],[Patient Age]]&gt;=60,"60-69",
Table1[[#This Row],[Patient Age]]&gt;=50,"50-59",
Table1[[#This Row],[Patient Age]]&gt;=40,"40-49",
Table1[[#This Row],[Patient Age]]&gt;=30,"30-39",
Table1[[#This Row],[Patient Age]]&gt;=20,"20-29",
Table1[[#This Row],[Patient Age]]&gt;=10,"10-19",
TRUE,"0-9"
)</f>
        <v>70-79</v>
      </c>
      <c r="M7166" t="str">
        <f>IF(Table1[[#This Row],[Patient Waittime]]&gt;30,"Delay","Ontime")</f>
        <v>Ontime</v>
      </c>
    </row>
    <row r="7167" spans="1:13" x14ac:dyDescent="0.2">
      <c r="A7167" t="s">
        <v>14338</v>
      </c>
      <c r="B7167" t="s">
        <v>14339</v>
      </c>
      <c r="C7167" t="s">
        <v>12</v>
      </c>
      <c r="D7167">
        <v>36</v>
      </c>
      <c r="E7167" t="s">
        <v>22</v>
      </c>
      <c r="F7167" t="s">
        <v>23</v>
      </c>
      <c r="G7167" t="s">
        <v>18</v>
      </c>
      <c r="I7167">
        <v>30</v>
      </c>
      <c r="J7167" s="1">
        <v>45098</v>
      </c>
      <c r="K7167" s="2">
        <v>0.52083333333333337</v>
      </c>
      <c r="L7167" t="str" cm="1">
        <f t="array" ref="L7167">_xlfn.IFS(
Table1[[#This Row],[Patient Age]]&gt;=70,"70-79",
Table1[[#This Row],[Patient Age]]&gt;=60,"60-69",
Table1[[#This Row],[Patient Age]]&gt;=50,"50-59",
Table1[[#This Row],[Patient Age]]&gt;=40,"40-49",
Table1[[#This Row],[Patient Age]]&gt;=30,"30-39",
Table1[[#This Row],[Patient Age]]&gt;=20,"20-29",
Table1[[#This Row],[Patient Age]]&gt;=10,"10-19",
TRUE,"0-9"
)</f>
        <v>30-39</v>
      </c>
      <c r="M7167" t="str">
        <f>IF(Table1[[#This Row],[Patient Waittime]]&gt;30,"Delay","Ontime")</f>
        <v>Ontime</v>
      </c>
    </row>
    <row r="7168" spans="1:13" x14ac:dyDescent="0.2">
      <c r="A7168" t="s">
        <v>14340</v>
      </c>
      <c r="B7168" t="s">
        <v>14341</v>
      </c>
      <c r="C7168" t="s">
        <v>12</v>
      </c>
      <c r="D7168">
        <v>19</v>
      </c>
      <c r="E7168" t="s">
        <v>22</v>
      </c>
      <c r="F7168" t="s">
        <v>23</v>
      </c>
      <c r="G7168" t="s">
        <v>18</v>
      </c>
      <c r="I7168">
        <v>33</v>
      </c>
      <c r="J7168" s="1">
        <v>45126</v>
      </c>
      <c r="K7168" s="2">
        <v>0.31944444444444442</v>
      </c>
      <c r="L7168" t="str" cm="1">
        <f t="array" ref="L7168">_xlfn.IFS(
Table1[[#This Row],[Patient Age]]&gt;=70,"70-79",
Table1[[#This Row],[Patient Age]]&gt;=60,"60-69",
Table1[[#This Row],[Patient Age]]&gt;=50,"50-59",
Table1[[#This Row],[Patient Age]]&gt;=40,"40-49",
Table1[[#This Row],[Patient Age]]&gt;=30,"30-39",
Table1[[#This Row],[Patient Age]]&gt;=20,"20-29",
Table1[[#This Row],[Patient Age]]&gt;=10,"10-19",
TRUE,"0-9"
)</f>
        <v>10-19</v>
      </c>
      <c r="M7168" t="str">
        <f>IF(Table1[[#This Row],[Patient Waittime]]&gt;30,"Delay","Ontime")</f>
        <v>Delay</v>
      </c>
    </row>
    <row r="7169" spans="1:13" x14ac:dyDescent="0.2">
      <c r="A7169" t="s">
        <v>14342</v>
      </c>
      <c r="B7169" t="s">
        <v>14343</v>
      </c>
      <c r="C7169" t="s">
        <v>12</v>
      </c>
      <c r="D7169">
        <v>29</v>
      </c>
      <c r="E7169" t="s">
        <v>22</v>
      </c>
      <c r="F7169" t="s">
        <v>23</v>
      </c>
      <c r="G7169" t="s">
        <v>18</v>
      </c>
      <c r="I7169">
        <v>59</v>
      </c>
      <c r="J7169" s="1">
        <v>45091</v>
      </c>
      <c r="K7169" s="2">
        <v>0.30416666666666664</v>
      </c>
      <c r="L7169" t="str" cm="1">
        <f t="array" ref="L7169">_xlfn.IFS(
Table1[[#This Row],[Patient Age]]&gt;=70,"70-79",
Table1[[#This Row],[Patient Age]]&gt;=60,"60-69",
Table1[[#This Row],[Patient Age]]&gt;=50,"50-59",
Table1[[#This Row],[Patient Age]]&gt;=40,"40-49",
Table1[[#This Row],[Patient Age]]&gt;=30,"30-39",
Table1[[#This Row],[Patient Age]]&gt;=20,"20-29",
Table1[[#This Row],[Patient Age]]&gt;=10,"10-19",
TRUE,"0-9"
)</f>
        <v>20-29</v>
      </c>
      <c r="M7169" t="str">
        <f>IF(Table1[[#This Row],[Patient Waittime]]&gt;30,"Delay","Ontime")</f>
        <v>Delay</v>
      </c>
    </row>
    <row r="7170" spans="1:13" x14ac:dyDescent="0.2">
      <c r="A7170" t="s">
        <v>14344</v>
      </c>
      <c r="B7170" t="s">
        <v>14345</v>
      </c>
      <c r="C7170" t="s">
        <v>12</v>
      </c>
      <c r="D7170">
        <v>71</v>
      </c>
      <c r="E7170" t="s">
        <v>22</v>
      </c>
      <c r="F7170" t="s">
        <v>23</v>
      </c>
      <c r="G7170" t="s">
        <v>18</v>
      </c>
      <c r="I7170">
        <v>25</v>
      </c>
      <c r="J7170" s="1">
        <v>45633</v>
      </c>
      <c r="K7170" s="2">
        <v>0.33958333333333335</v>
      </c>
      <c r="L7170" t="str" cm="1">
        <f t="array" ref="L7170">_xlfn.IFS(
Table1[[#This Row],[Patient Age]]&gt;=70,"70-79",
Table1[[#This Row],[Patient Age]]&gt;=60,"60-69",
Table1[[#This Row],[Patient Age]]&gt;=50,"50-59",
Table1[[#This Row],[Patient Age]]&gt;=40,"40-49",
Table1[[#This Row],[Patient Age]]&gt;=30,"30-39",
Table1[[#This Row],[Patient Age]]&gt;=20,"20-29",
Table1[[#This Row],[Patient Age]]&gt;=10,"10-19",
TRUE,"0-9"
)</f>
        <v>70-79</v>
      </c>
      <c r="M7170" t="str">
        <f>IF(Table1[[#This Row],[Patient Waittime]]&gt;30,"Delay","Ontime")</f>
        <v>Ontime</v>
      </c>
    </row>
    <row r="7171" spans="1:13" x14ac:dyDescent="0.2">
      <c r="A7171" t="s">
        <v>14346</v>
      </c>
      <c r="B7171" t="s">
        <v>14347</v>
      </c>
      <c r="C7171" t="s">
        <v>12</v>
      </c>
      <c r="D7171">
        <v>3</v>
      </c>
      <c r="E7171" t="s">
        <v>22</v>
      </c>
      <c r="F7171" t="s">
        <v>23</v>
      </c>
      <c r="G7171" t="s">
        <v>18</v>
      </c>
      <c r="I7171">
        <v>41</v>
      </c>
      <c r="J7171" s="1">
        <v>45468</v>
      </c>
      <c r="K7171" s="2">
        <v>0.15347222222222223</v>
      </c>
      <c r="L7171" t="str" cm="1">
        <f t="array" ref="L7171">_xlfn.IFS(
Table1[[#This Row],[Patient Age]]&gt;=70,"70-79",
Table1[[#This Row],[Patient Age]]&gt;=60,"60-69",
Table1[[#This Row],[Patient Age]]&gt;=50,"50-59",
Table1[[#This Row],[Patient Age]]&gt;=40,"40-49",
Table1[[#This Row],[Patient Age]]&gt;=30,"30-39",
Table1[[#This Row],[Patient Age]]&gt;=20,"20-29",
Table1[[#This Row],[Patient Age]]&gt;=10,"10-19",
TRUE,"0-9"
)</f>
        <v>0-9</v>
      </c>
      <c r="M7171" t="str">
        <f>IF(Table1[[#This Row],[Patient Waittime]]&gt;30,"Delay","Ontime")</f>
        <v>Delay</v>
      </c>
    </row>
    <row r="7172" spans="1:13" x14ac:dyDescent="0.2">
      <c r="A7172" t="s">
        <v>14348</v>
      </c>
      <c r="B7172" t="s">
        <v>14349</v>
      </c>
      <c r="C7172" t="s">
        <v>12</v>
      </c>
      <c r="D7172">
        <v>29</v>
      </c>
      <c r="E7172" t="s">
        <v>22</v>
      </c>
      <c r="F7172" t="s">
        <v>23</v>
      </c>
      <c r="G7172" t="s">
        <v>18</v>
      </c>
      <c r="I7172">
        <v>34</v>
      </c>
      <c r="J7172" s="1">
        <v>45083</v>
      </c>
      <c r="K7172" s="2">
        <v>0.76875000000000004</v>
      </c>
      <c r="L7172" t="str" cm="1">
        <f t="array" ref="L7172">_xlfn.IFS(
Table1[[#This Row],[Patient Age]]&gt;=70,"70-79",
Table1[[#This Row],[Patient Age]]&gt;=60,"60-69",
Table1[[#This Row],[Patient Age]]&gt;=50,"50-59",
Table1[[#This Row],[Patient Age]]&gt;=40,"40-49",
Table1[[#This Row],[Patient Age]]&gt;=30,"30-39",
Table1[[#This Row],[Patient Age]]&gt;=20,"20-29",
Table1[[#This Row],[Patient Age]]&gt;=10,"10-19",
TRUE,"0-9"
)</f>
        <v>20-29</v>
      </c>
      <c r="M7172" t="str">
        <f>IF(Table1[[#This Row],[Patient Waittime]]&gt;30,"Delay","Ontime")</f>
        <v>Delay</v>
      </c>
    </row>
    <row r="7173" spans="1:13" x14ac:dyDescent="0.2">
      <c r="A7173" t="s">
        <v>14350</v>
      </c>
      <c r="B7173" t="s">
        <v>14351</v>
      </c>
      <c r="C7173" t="s">
        <v>12</v>
      </c>
      <c r="D7173">
        <v>59</v>
      </c>
      <c r="E7173" t="s">
        <v>22</v>
      </c>
      <c r="F7173" t="s">
        <v>23</v>
      </c>
      <c r="G7173" t="s">
        <v>18</v>
      </c>
      <c r="I7173">
        <v>40</v>
      </c>
      <c r="J7173" s="1">
        <v>45598</v>
      </c>
      <c r="K7173" s="2">
        <v>0.22847222222222222</v>
      </c>
      <c r="L7173" t="str" cm="1">
        <f t="array" ref="L7173">_xlfn.IFS(
Table1[[#This Row],[Patient Age]]&gt;=70,"70-79",
Table1[[#This Row],[Patient Age]]&gt;=60,"60-69",
Table1[[#This Row],[Patient Age]]&gt;=50,"50-59",
Table1[[#This Row],[Patient Age]]&gt;=40,"40-49",
Table1[[#This Row],[Patient Age]]&gt;=30,"30-39",
Table1[[#This Row],[Patient Age]]&gt;=20,"20-29",
Table1[[#This Row],[Patient Age]]&gt;=10,"10-19",
TRUE,"0-9"
)</f>
        <v>50-59</v>
      </c>
      <c r="M7173" t="str">
        <f>IF(Table1[[#This Row],[Patient Waittime]]&gt;30,"Delay","Ontime")</f>
        <v>Delay</v>
      </c>
    </row>
    <row r="7174" spans="1:13" x14ac:dyDescent="0.2">
      <c r="A7174" t="s">
        <v>14352</v>
      </c>
      <c r="B7174" t="s">
        <v>14353</v>
      </c>
      <c r="C7174" t="s">
        <v>12</v>
      </c>
      <c r="D7174">
        <v>22</v>
      </c>
      <c r="E7174" t="s">
        <v>22</v>
      </c>
      <c r="F7174" t="s">
        <v>23</v>
      </c>
      <c r="G7174" t="s">
        <v>18</v>
      </c>
      <c r="I7174">
        <v>56</v>
      </c>
      <c r="J7174" s="1">
        <v>45483</v>
      </c>
      <c r="K7174" s="2">
        <v>0.77013888888888893</v>
      </c>
      <c r="L7174" t="str" cm="1">
        <f t="array" ref="L7174">_xlfn.IFS(
Table1[[#This Row],[Patient Age]]&gt;=70,"70-79",
Table1[[#This Row],[Patient Age]]&gt;=60,"60-69",
Table1[[#This Row],[Patient Age]]&gt;=50,"50-59",
Table1[[#This Row],[Patient Age]]&gt;=40,"40-49",
Table1[[#This Row],[Patient Age]]&gt;=30,"30-39",
Table1[[#This Row],[Patient Age]]&gt;=20,"20-29",
Table1[[#This Row],[Patient Age]]&gt;=10,"10-19",
TRUE,"0-9"
)</f>
        <v>20-29</v>
      </c>
      <c r="M7174" t="str">
        <f>IF(Table1[[#This Row],[Patient Waittime]]&gt;30,"Delay","Ontime")</f>
        <v>Delay</v>
      </c>
    </row>
    <row r="7175" spans="1:13" x14ac:dyDescent="0.2">
      <c r="A7175" t="s">
        <v>14354</v>
      </c>
      <c r="B7175" t="s">
        <v>14355</v>
      </c>
      <c r="C7175" t="s">
        <v>12</v>
      </c>
      <c r="D7175">
        <v>35</v>
      </c>
      <c r="E7175" t="s">
        <v>22</v>
      </c>
      <c r="F7175" t="s">
        <v>23</v>
      </c>
      <c r="G7175" t="s">
        <v>18</v>
      </c>
      <c r="I7175">
        <v>20</v>
      </c>
      <c r="J7175" s="1">
        <v>45431</v>
      </c>
      <c r="K7175" s="2">
        <v>4.791666666666667E-2</v>
      </c>
      <c r="L7175" t="str" cm="1">
        <f t="array" ref="L7175">_xlfn.IFS(
Table1[[#This Row],[Patient Age]]&gt;=70,"70-79",
Table1[[#This Row],[Patient Age]]&gt;=60,"60-69",
Table1[[#This Row],[Patient Age]]&gt;=50,"50-59",
Table1[[#This Row],[Patient Age]]&gt;=40,"40-49",
Table1[[#This Row],[Patient Age]]&gt;=30,"30-39",
Table1[[#This Row],[Patient Age]]&gt;=20,"20-29",
Table1[[#This Row],[Patient Age]]&gt;=10,"10-19",
TRUE,"0-9"
)</f>
        <v>30-39</v>
      </c>
      <c r="M7175" t="str">
        <f>IF(Table1[[#This Row],[Patient Waittime]]&gt;30,"Delay","Ontime")</f>
        <v>Ontime</v>
      </c>
    </row>
    <row r="7176" spans="1:13" x14ac:dyDescent="0.2">
      <c r="A7176" t="s">
        <v>14356</v>
      </c>
      <c r="B7176" t="s">
        <v>14357</v>
      </c>
      <c r="C7176" t="s">
        <v>12</v>
      </c>
      <c r="D7176">
        <v>38</v>
      </c>
      <c r="E7176" t="s">
        <v>22</v>
      </c>
      <c r="F7176" t="s">
        <v>23</v>
      </c>
      <c r="G7176" t="s">
        <v>18</v>
      </c>
      <c r="I7176">
        <v>20</v>
      </c>
      <c r="J7176" s="1">
        <v>45468</v>
      </c>
      <c r="K7176" s="2">
        <v>0.53263888888888888</v>
      </c>
      <c r="L7176" t="str" cm="1">
        <f t="array" ref="L7176">_xlfn.IFS(
Table1[[#This Row],[Patient Age]]&gt;=70,"70-79",
Table1[[#This Row],[Patient Age]]&gt;=60,"60-69",
Table1[[#This Row],[Patient Age]]&gt;=50,"50-59",
Table1[[#This Row],[Patient Age]]&gt;=40,"40-49",
Table1[[#This Row],[Patient Age]]&gt;=30,"30-39",
Table1[[#This Row],[Patient Age]]&gt;=20,"20-29",
Table1[[#This Row],[Patient Age]]&gt;=10,"10-19",
TRUE,"0-9"
)</f>
        <v>30-39</v>
      </c>
      <c r="M7176" t="str">
        <f>IF(Table1[[#This Row],[Patient Waittime]]&gt;30,"Delay","Ontime")</f>
        <v>Ontime</v>
      </c>
    </row>
    <row r="7177" spans="1:13" x14ac:dyDescent="0.2">
      <c r="A7177" t="s">
        <v>14358</v>
      </c>
      <c r="B7177" t="s">
        <v>14359</v>
      </c>
      <c r="C7177" t="s">
        <v>12</v>
      </c>
      <c r="D7177">
        <v>34</v>
      </c>
      <c r="E7177" t="s">
        <v>22</v>
      </c>
      <c r="F7177" t="s">
        <v>23</v>
      </c>
      <c r="G7177" t="s">
        <v>18</v>
      </c>
      <c r="I7177">
        <v>50</v>
      </c>
      <c r="J7177" s="1">
        <v>45118</v>
      </c>
      <c r="K7177" s="2">
        <v>0.55069444444444449</v>
      </c>
      <c r="L7177" t="str" cm="1">
        <f t="array" ref="L7177">_xlfn.IFS(
Table1[[#This Row],[Patient Age]]&gt;=70,"70-79",
Table1[[#This Row],[Patient Age]]&gt;=60,"60-69",
Table1[[#This Row],[Patient Age]]&gt;=50,"50-59",
Table1[[#This Row],[Patient Age]]&gt;=40,"40-49",
Table1[[#This Row],[Patient Age]]&gt;=30,"30-39",
Table1[[#This Row],[Patient Age]]&gt;=20,"20-29",
Table1[[#This Row],[Patient Age]]&gt;=10,"10-19",
TRUE,"0-9"
)</f>
        <v>30-39</v>
      </c>
      <c r="M7177" t="str">
        <f>IF(Table1[[#This Row],[Patient Waittime]]&gt;30,"Delay","Ontime")</f>
        <v>Delay</v>
      </c>
    </row>
    <row r="7178" spans="1:13" x14ac:dyDescent="0.2">
      <c r="A7178" t="s">
        <v>14360</v>
      </c>
      <c r="B7178" t="s">
        <v>14361</v>
      </c>
      <c r="C7178" t="s">
        <v>12</v>
      </c>
      <c r="D7178">
        <v>15</v>
      </c>
      <c r="E7178" t="s">
        <v>22</v>
      </c>
      <c r="F7178" t="s">
        <v>23</v>
      </c>
      <c r="G7178" t="s">
        <v>18</v>
      </c>
      <c r="I7178">
        <v>49</v>
      </c>
      <c r="J7178" s="1">
        <v>45101</v>
      </c>
      <c r="K7178" s="2">
        <v>0.16666666666666666</v>
      </c>
      <c r="L7178" t="str" cm="1">
        <f t="array" ref="L7178">_xlfn.IFS(
Table1[[#This Row],[Patient Age]]&gt;=70,"70-79",
Table1[[#This Row],[Patient Age]]&gt;=60,"60-69",
Table1[[#This Row],[Patient Age]]&gt;=50,"50-59",
Table1[[#This Row],[Patient Age]]&gt;=40,"40-49",
Table1[[#This Row],[Patient Age]]&gt;=30,"30-39",
Table1[[#This Row],[Patient Age]]&gt;=20,"20-29",
Table1[[#This Row],[Patient Age]]&gt;=10,"10-19",
TRUE,"0-9"
)</f>
        <v>10-19</v>
      </c>
      <c r="M7178" t="str">
        <f>IF(Table1[[#This Row],[Patient Waittime]]&gt;30,"Delay","Ontime")</f>
        <v>Delay</v>
      </c>
    </row>
    <row r="7179" spans="1:13" x14ac:dyDescent="0.2">
      <c r="A7179" t="s">
        <v>14362</v>
      </c>
      <c r="B7179" t="s">
        <v>14363</v>
      </c>
      <c r="C7179" t="s">
        <v>12</v>
      </c>
      <c r="D7179">
        <v>70</v>
      </c>
      <c r="E7179" t="s">
        <v>22</v>
      </c>
      <c r="F7179" t="s">
        <v>23</v>
      </c>
      <c r="G7179" t="s">
        <v>18</v>
      </c>
      <c r="H7179">
        <v>1</v>
      </c>
      <c r="I7179">
        <v>14</v>
      </c>
      <c r="J7179" s="1">
        <v>45196</v>
      </c>
      <c r="K7179" s="2">
        <v>0.6020833333333333</v>
      </c>
      <c r="L7179" t="str" cm="1">
        <f t="array" ref="L7179">_xlfn.IFS(
Table1[[#This Row],[Patient Age]]&gt;=70,"70-79",
Table1[[#This Row],[Patient Age]]&gt;=60,"60-69",
Table1[[#This Row],[Patient Age]]&gt;=50,"50-59",
Table1[[#This Row],[Patient Age]]&gt;=40,"40-49",
Table1[[#This Row],[Patient Age]]&gt;=30,"30-39",
Table1[[#This Row],[Patient Age]]&gt;=20,"20-29",
Table1[[#This Row],[Patient Age]]&gt;=10,"10-19",
TRUE,"0-9"
)</f>
        <v>70-79</v>
      </c>
      <c r="M7179" t="str">
        <f>IF(Table1[[#This Row],[Patient Waittime]]&gt;30,"Delay","Ontime")</f>
        <v>Ontime</v>
      </c>
    </row>
    <row r="7180" spans="1:13" x14ac:dyDescent="0.2">
      <c r="A7180" t="s">
        <v>14364</v>
      </c>
      <c r="B7180" t="s">
        <v>14365</v>
      </c>
      <c r="C7180" t="s">
        <v>12</v>
      </c>
      <c r="D7180">
        <v>56</v>
      </c>
      <c r="E7180" t="s">
        <v>22</v>
      </c>
      <c r="F7180" t="s">
        <v>23</v>
      </c>
      <c r="G7180" t="s">
        <v>18</v>
      </c>
      <c r="H7180">
        <v>1</v>
      </c>
      <c r="I7180">
        <v>58</v>
      </c>
      <c r="J7180" s="1">
        <v>45600</v>
      </c>
      <c r="K7180" s="2">
        <v>7.8472222222222221E-2</v>
      </c>
      <c r="L7180" t="str" cm="1">
        <f t="array" ref="L7180">_xlfn.IFS(
Table1[[#This Row],[Patient Age]]&gt;=70,"70-79",
Table1[[#This Row],[Patient Age]]&gt;=60,"60-69",
Table1[[#This Row],[Patient Age]]&gt;=50,"50-59",
Table1[[#This Row],[Patient Age]]&gt;=40,"40-49",
Table1[[#This Row],[Patient Age]]&gt;=30,"30-39",
Table1[[#This Row],[Patient Age]]&gt;=20,"20-29",
Table1[[#This Row],[Patient Age]]&gt;=10,"10-19",
TRUE,"0-9"
)</f>
        <v>50-59</v>
      </c>
      <c r="M7180" t="str">
        <f>IF(Table1[[#This Row],[Patient Waittime]]&gt;30,"Delay","Ontime")</f>
        <v>Delay</v>
      </c>
    </row>
    <row r="7181" spans="1:13" x14ac:dyDescent="0.2">
      <c r="A7181" t="s">
        <v>14366</v>
      </c>
      <c r="B7181" t="s">
        <v>14367</v>
      </c>
      <c r="C7181" t="s">
        <v>12</v>
      </c>
      <c r="D7181">
        <v>48</v>
      </c>
      <c r="E7181" t="s">
        <v>22</v>
      </c>
      <c r="F7181" t="s">
        <v>23</v>
      </c>
      <c r="G7181" t="s">
        <v>18</v>
      </c>
      <c r="H7181">
        <v>1</v>
      </c>
      <c r="I7181">
        <v>32</v>
      </c>
      <c r="J7181" s="1">
        <v>45357</v>
      </c>
      <c r="K7181" s="2">
        <v>0.54791666666666672</v>
      </c>
      <c r="L7181" t="str" cm="1">
        <f t="array" ref="L7181">_xlfn.IFS(
Table1[[#This Row],[Patient Age]]&gt;=70,"70-79",
Table1[[#This Row],[Patient Age]]&gt;=60,"60-69",
Table1[[#This Row],[Patient Age]]&gt;=50,"50-59",
Table1[[#This Row],[Patient Age]]&gt;=40,"40-49",
Table1[[#This Row],[Patient Age]]&gt;=30,"30-39",
Table1[[#This Row],[Patient Age]]&gt;=20,"20-29",
Table1[[#This Row],[Patient Age]]&gt;=10,"10-19",
TRUE,"0-9"
)</f>
        <v>40-49</v>
      </c>
      <c r="M7181" t="str">
        <f>IF(Table1[[#This Row],[Patient Waittime]]&gt;30,"Delay","Ontime")</f>
        <v>Delay</v>
      </c>
    </row>
    <row r="7182" spans="1:13" x14ac:dyDescent="0.2">
      <c r="A7182" t="s">
        <v>14368</v>
      </c>
      <c r="B7182" t="s">
        <v>14369</v>
      </c>
      <c r="C7182" t="s">
        <v>12</v>
      </c>
      <c r="D7182">
        <v>20</v>
      </c>
      <c r="E7182" t="s">
        <v>22</v>
      </c>
      <c r="F7182" t="s">
        <v>23</v>
      </c>
      <c r="G7182" t="s">
        <v>18</v>
      </c>
      <c r="H7182">
        <v>1</v>
      </c>
      <c r="I7182">
        <v>25</v>
      </c>
      <c r="J7182" s="1">
        <v>45257</v>
      </c>
      <c r="K7182" s="2">
        <v>0.71111111111111114</v>
      </c>
      <c r="L7182" t="str" cm="1">
        <f t="array" ref="L7182">_xlfn.IFS(
Table1[[#This Row],[Patient Age]]&gt;=70,"70-79",
Table1[[#This Row],[Patient Age]]&gt;=60,"60-69",
Table1[[#This Row],[Patient Age]]&gt;=50,"50-59",
Table1[[#This Row],[Patient Age]]&gt;=40,"40-49",
Table1[[#This Row],[Patient Age]]&gt;=30,"30-39",
Table1[[#This Row],[Patient Age]]&gt;=20,"20-29",
Table1[[#This Row],[Patient Age]]&gt;=10,"10-19",
TRUE,"0-9"
)</f>
        <v>20-29</v>
      </c>
      <c r="M7182" t="str">
        <f>IF(Table1[[#This Row],[Patient Waittime]]&gt;30,"Delay","Ontime")</f>
        <v>Ontime</v>
      </c>
    </row>
    <row r="7183" spans="1:13" x14ac:dyDescent="0.2">
      <c r="A7183" t="s">
        <v>14370</v>
      </c>
      <c r="B7183" t="s">
        <v>14371</v>
      </c>
      <c r="C7183" t="s">
        <v>12</v>
      </c>
      <c r="D7183">
        <v>77</v>
      </c>
      <c r="E7183" t="s">
        <v>22</v>
      </c>
      <c r="F7183" t="s">
        <v>23</v>
      </c>
      <c r="G7183" t="s">
        <v>18</v>
      </c>
      <c r="H7183">
        <v>1</v>
      </c>
      <c r="I7183">
        <v>59</v>
      </c>
      <c r="J7183" s="1">
        <v>45299</v>
      </c>
      <c r="K7183" s="2">
        <v>0.1736111111111111</v>
      </c>
      <c r="L7183" t="str" cm="1">
        <f t="array" ref="L7183">_xlfn.IFS(
Table1[[#This Row],[Patient Age]]&gt;=70,"70-79",
Table1[[#This Row],[Patient Age]]&gt;=60,"60-69",
Table1[[#This Row],[Patient Age]]&gt;=50,"50-59",
Table1[[#This Row],[Patient Age]]&gt;=40,"40-49",
Table1[[#This Row],[Patient Age]]&gt;=30,"30-39",
Table1[[#This Row],[Patient Age]]&gt;=20,"20-29",
Table1[[#This Row],[Patient Age]]&gt;=10,"10-19",
TRUE,"0-9"
)</f>
        <v>70-79</v>
      </c>
      <c r="M7183" t="str">
        <f>IF(Table1[[#This Row],[Patient Waittime]]&gt;30,"Delay","Ontime")</f>
        <v>Delay</v>
      </c>
    </row>
    <row r="7184" spans="1:13" x14ac:dyDescent="0.2">
      <c r="A7184" t="s">
        <v>14372</v>
      </c>
      <c r="B7184" t="s">
        <v>14373</v>
      </c>
      <c r="C7184" t="s">
        <v>12</v>
      </c>
      <c r="D7184">
        <v>73</v>
      </c>
      <c r="E7184" t="s">
        <v>22</v>
      </c>
      <c r="F7184" t="s">
        <v>23</v>
      </c>
      <c r="G7184" t="s">
        <v>18</v>
      </c>
      <c r="H7184">
        <v>3</v>
      </c>
      <c r="I7184">
        <v>36</v>
      </c>
      <c r="J7184" s="1">
        <v>45327</v>
      </c>
      <c r="K7184" s="2">
        <v>0.83402777777777781</v>
      </c>
      <c r="L7184" t="str" cm="1">
        <f t="array" ref="L7184">_xlfn.IFS(
Table1[[#This Row],[Patient Age]]&gt;=70,"70-79",
Table1[[#This Row],[Patient Age]]&gt;=60,"60-69",
Table1[[#This Row],[Patient Age]]&gt;=50,"50-59",
Table1[[#This Row],[Patient Age]]&gt;=40,"40-49",
Table1[[#This Row],[Patient Age]]&gt;=30,"30-39",
Table1[[#This Row],[Patient Age]]&gt;=20,"20-29",
Table1[[#This Row],[Patient Age]]&gt;=10,"10-19",
TRUE,"0-9"
)</f>
        <v>70-79</v>
      </c>
      <c r="M7184" t="str">
        <f>IF(Table1[[#This Row],[Patient Waittime]]&gt;30,"Delay","Ontime")</f>
        <v>Delay</v>
      </c>
    </row>
    <row r="7185" spans="1:13" x14ac:dyDescent="0.2">
      <c r="A7185" t="s">
        <v>14374</v>
      </c>
      <c r="B7185" t="s">
        <v>14375</v>
      </c>
      <c r="C7185" t="s">
        <v>12</v>
      </c>
      <c r="D7185">
        <v>12</v>
      </c>
      <c r="E7185" t="s">
        <v>22</v>
      </c>
      <c r="F7185" t="s">
        <v>23</v>
      </c>
      <c r="G7185" t="s">
        <v>18</v>
      </c>
      <c r="H7185">
        <v>3</v>
      </c>
      <c r="I7185">
        <v>36</v>
      </c>
      <c r="J7185" s="1">
        <v>45065</v>
      </c>
      <c r="K7185" s="2">
        <v>0.93472222222222223</v>
      </c>
      <c r="L7185" t="str" cm="1">
        <f t="array" ref="L7185">_xlfn.IFS(
Table1[[#This Row],[Patient Age]]&gt;=70,"70-79",
Table1[[#This Row],[Patient Age]]&gt;=60,"60-69",
Table1[[#This Row],[Patient Age]]&gt;=50,"50-59",
Table1[[#This Row],[Patient Age]]&gt;=40,"40-49",
Table1[[#This Row],[Patient Age]]&gt;=30,"30-39",
Table1[[#This Row],[Patient Age]]&gt;=20,"20-29",
Table1[[#This Row],[Patient Age]]&gt;=10,"10-19",
TRUE,"0-9"
)</f>
        <v>10-19</v>
      </c>
      <c r="M7185" t="str">
        <f>IF(Table1[[#This Row],[Patient Waittime]]&gt;30,"Delay","Ontime")</f>
        <v>Delay</v>
      </c>
    </row>
    <row r="7186" spans="1:13" x14ac:dyDescent="0.2">
      <c r="A7186" t="s">
        <v>14376</v>
      </c>
      <c r="B7186" t="s">
        <v>14377</v>
      </c>
      <c r="C7186" t="s">
        <v>12</v>
      </c>
      <c r="D7186">
        <v>2</v>
      </c>
      <c r="E7186" t="s">
        <v>22</v>
      </c>
      <c r="F7186" t="s">
        <v>23</v>
      </c>
      <c r="G7186" t="s">
        <v>18</v>
      </c>
      <c r="H7186">
        <v>4</v>
      </c>
      <c r="I7186">
        <v>60</v>
      </c>
      <c r="J7186" s="1">
        <v>45556</v>
      </c>
      <c r="K7186" s="2">
        <v>0.99444444444444446</v>
      </c>
      <c r="L7186" t="str" cm="1">
        <f t="array" ref="L7186">_xlfn.IFS(
Table1[[#This Row],[Patient Age]]&gt;=70,"70-79",
Table1[[#This Row],[Patient Age]]&gt;=60,"60-69",
Table1[[#This Row],[Patient Age]]&gt;=50,"50-59",
Table1[[#This Row],[Patient Age]]&gt;=40,"40-49",
Table1[[#This Row],[Patient Age]]&gt;=30,"30-39",
Table1[[#This Row],[Patient Age]]&gt;=20,"20-29",
Table1[[#This Row],[Patient Age]]&gt;=10,"10-19",
TRUE,"0-9"
)</f>
        <v>0-9</v>
      </c>
      <c r="M7186" t="str">
        <f>IF(Table1[[#This Row],[Patient Waittime]]&gt;30,"Delay","Ontime")</f>
        <v>Delay</v>
      </c>
    </row>
    <row r="7187" spans="1:13" x14ac:dyDescent="0.2">
      <c r="A7187" t="s">
        <v>14378</v>
      </c>
      <c r="B7187" t="s">
        <v>14379</v>
      </c>
      <c r="C7187" t="s">
        <v>12</v>
      </c>
      <c r="D7187">
        <v>77</v>
      </c>
      <c r="E7187" t="s">
        <v>22</v>
      </c>
      <c r="F7187" t="s">
        <v>23</v>
      </c>
      <c r="G7187" t="s">
        <v>18</v>
      </c>
      <c r="H7187">
        <v>4</v>
      </c>
      <c r="I7187">
        <v>54</v>
      </c>
      <c r="J7187" s="1">
        <v>45400</v>
      </c>
      <c r="K7187" s="2">
        <v>0.84930555555555554</v>
      </c>
      <c r="L7187" t="str" cm="1">
        <f t="array" ref="L7187">_xlfn.IFS(
Table1[[#This Row],[Patient Age]]&gt;=70,"70-79",
Table1[[#This Row],[Patient Age]]&gt;=60,"60-69",
Table1[[#This Row],[Patient Age]]&gt;=50,"50-59",
Table1[[#This Row],[Patient Age]]&gt;=40,"40-49",
Table1[[#This Row],[Patient Age]]&gt;=30,"30-39",
Table1[[#This Row],[Patient Age]]&gt;=20,"20-29",
Table1[[#This Row],[Patient Age]]&gt;=10,"10-19",
TRUE,"0-9"
)</f>
        <v>70-79</v>
      </c>
      <c r="M7187" t="str">
        <f>IF(Table1[[#This Row],[Patient Waittime]]&gt;30,"Delay","Ontime")</f>
        <v>Delay</v>
      </c>
    </row>
    <row r="7188" spans="1:13" x14ac:dyDescent="0.2">
      <c r="A7188" t="s">
        <v>14380</v>
      </c>
      <c r="B7188" t="s">
        <v>14381</v>
      </c>
      <c r="C7188" t="s">
        <v>12</v>
      </c>
      <c r="D7188">
        <v>64</v>
      </c>
      <c r="E7188" t="s">
        <v>22</v>
      </c>
      <c r="F7188" t="s">
        <v>23</v>
      </c>
      <c r="G7188" t="s">
        <v>18</v>
      </c>
      <c r="H7188">
        <v>5</v>
      </c>
      <c r="I7188">
        <v>15</v>
      </c>
      <c r="J7188" s="1">
        <v>45286</v>
      </c>
      <c r="K7188" s="2">
        <v>0.50208333333333333</v>
      </c>
      <c r="L7188" t="str" cm="1">
        <f t="array" ref="L7188">_xlfn.IFS(
Table1[[#This Row],[Patient Age]]&gt;=70,"70-79",
Table1[[#This Row],[Patient Age]]&gt;=60,"60-69",
Table1[[#This Row],[Patient Age]]&gt;=50,"50-59",
Table1[[#This Row],[Patient Age]]&gt;=40,"40-49",
Table1[[#This Row],[Patient Age]]&gt;=30,"30-39",
Table1[[#This Row],[Patient Age]]&gt;=20,"20-29",
Table1[[#This Row],[Patient Age]]&gt;=10,"10-19",
TRUE,"0-9"
)</f>
        <v>60-69</v>
      </c>
      <c r="M7188" t="str">
        <f>IF(Table1[[#This Row],[Patient Waittime]]&gt;30,"Delay","Ontime")</f>
        <v>Ontime</v>
      </c>
    </row>
    <row r="7189" spans="1:13" x14ac:dyDescent="0.2">
      <c r="A7189" t="s">
        <v>14382</v>
      </c>
      <c r="B7189" t="s">
        <v>14383</v>
      </c>
      <c r="C7189" t="s">
        <v>12</v>
      </c>
      <c r="D7189">
        <v>54</v>
      </c>
      <c r="E7189" t="s">
        <v>22</v>
      </c>
      <c r="F7189" t="s">
        <v>23</v>
      </c>
      <c r="G7189" t="s">
        <v>18</v>
      </c>
      <c r="H7189">
        <v>5</v>
      </c>
      <c r="I7189">
        <v>36</v>
      </c>
      <c r="J7189" s="1">
        <v>45313</v>
      </c>
      <c r="K7189" s="2">
        <v>0.34930555555555554</v>
      </c>
      <c r="L7189" t="str" cm="1">
        <f t="array" ref="L7189">_xlfn.IFS(
Table1[[#This Row],[Patient Age]]&gt;=70,"70-79",
Table1[[#This Row],[Patient Age]]&gt;=60,"60-69",
Table1[[#This Row],[Patient Age]]&gt;=50,"50-59",
Table1[[#This Row],[Patient Age]]&gt;=40,"40-49",
Table1[[#This Row],[Patient Age]]&gt;=30,"30-39",
Table1[[#This Row],[Patient Age]]&gt;=20,"20-29",
Table1[[#This Row],[Patient Age]]&gt;=10,"10-19",
TRUE,"0-9"
)</f>
        <v>50-59</v>
      </c>
      <c r="M7189" t="str">
        <f>IF(Table1[[#This Row],[Patient Waittime]]&gt;30,"Delay","Ontime")</f>
        <v>Delay</v>
      </c>
    </row>
    <row r="7190" spans="1:13" x14ac:dyDescent="0.2">
      <c r="A7190" t="s">
        <v>14384</v>
      </c>
      <c r="B7190" t="s">
        <v>14385</v>
      </c>
      <c r="C7190" t="s">
        <v>12</v>
      </c>
      <c r="D7190">
        <v>65</v>
      </c>
      <c r="E7190" t="s">
        <v>22</v>
      </c>
      <c r="F7190" t="s">
        <v>23</v>
      </c>
      <c r="G7190" t="s">
        <v>18</v>
      </c>
      <c r="H7190">
        <v>5</v>
      </c>
      <c r="I7190">
        <v>25</v>
      </c>
      <c r="J7190" s="1">
        <v>45537</v>
      </c>
      <c r="K7190" s="2">
        <v>0.59791666666666665</v>
      </c>
      <c r="L7190" t="str" cm="1">
        <f t="array" ref="L7190">_xlfn.IFS(
Table1[[#This Row],[Patient Age]]&gt;=70,"70-79",
Table1[[#This Row],[Patient Age]]&gt;=60,"60-69",
Table1[[#This Row],[Patient Age]]&gt;=50,"50-59",
Table1[[#This Row],[Patient Age]]&gt;=40,"40-49",
Table1[[#This Row],[Patient Age]]&gt;=30,"30-39",
Table1[[#This Row],[Patient Age]]&gt;=20,"20-29",
Table1[[#This Row],[Patient Age]]&gt;=10,"10-19",
TRUE,"0-9"
)</f>
        <v>60-69</v>
      </c>
      <c r="M7190" t="str">
        <f>IF(Table1[[#This Row],[Patient Waittime]]&gt;30,"Delay","Ontime")</f>
        <v>Ontime</v>
      </c>
    </row>
    <row r="7191" spans="1:13" x14ac:dyDescent="0.2">
      <c r="A7191" t="s">
        <v>14386</v>
      </c>
      <c r="B7191" t="s">
        <v>14387</v>
      </c>
      <c r="C7191" t="s">
        <v>12</v>
      </c>
      <c r="D7191">
        <v>78</v>
      </c>
      <c r="E7191" t="s">
        <v>22</v>
      </c>
      <c r="F7191" t="s">
        <v>23</v>
      </c>
      <c r="G7191" t="s">
        <v>18</v>
      </c>
      <c r="H7191">
        <v>5</v>
      </c>
      <c r="I7191">
        <v>52</v>
      </c>
      <c r="J7191" s="1">
        <v>45399</v>
      </c>
      <c r="K7191" s="2">
        <v>0.27013888888888887</v>
      </c>
      <c r="L7191" t="str" cm="1">
        <f t="array" ref="L7191">_xlfn.IFS(
Table1[[#This Row],[Patient Age]]&gt;=70,"70-79",
Table1[[#This Row],[Patient Age]]&gt;=60,"60-69",
Table1[[#This Row],[Patient Age]]&gt;=50,"50-59",
Table1[[#This Row],[Patient Age]]&gt;=40,"40-49",
Table1[[#This Row],[Patient Age]]&gt;=30,"30-39",
Table1[[#This Row],[Patient Age]]&gt;=20,"20-29",
Table1[[#This Row],[Patient Age]]&gt;=10,"10-19",
TRUE,"0-9"
)</f>
        <v>70-79</v>
      </c>
      <c r="M7191" t="str">
        <f>IF(Table1[[#This Row],[Patient Waittime]]&gt;30,"Delay","Ontime")</f>
        <v>Delay</v>
      </c>
    </row>
    <row r="7192" spans="1:13" x14ac:dyDescent="0.2">
      <c r="A7192" t="s">
        <v>14388</v>
      </c>
      <c r="B7192" t="s">
        <v>14389</v>
      </c>
      <c r="C7192" t="s">
        <v>12</v>
      </c>
      <c r="D7192">
        <v>30</v>
      </c>
      <c r="E7192" t="s">
        <v>22</v>
      </c>
      <c r="F7192" t="s">
        <v>23</v>
      </c>
      <c r="G7192" t="s">
        <v>18</v>
      </c>
      <c r="H7192">
        <v>5</v>
      </c>
      <c r="I7192">
        <v>27</v>
      </c>
      <c r="J7192" s="1">
        <v>45396</v>
      </c>
      <c r="K7192" s="2">
        <v>0.12777777777777777</v>
      </c>
      <c r="L7192" t="str" cm="1">
        <f t="array" ref="L7192">_xlfn.IFS(
Table1[[#This Row],[Patient Age]]&gt;=70,"70-79",
Table1[[#This Row],[Patient Age]]&gt;=60,"60-69",
Table1[[#This Row],[Patient Age]]&gt;=50,"50-59",
Table1[[#This Row],[Patient Age]]&gt;=40,"40-49",
Table1[[#This Row],[Patient Age]]&gt;=30,"30-39",
Table1[[#This Row],[Patient Age]]&gt;=20,"20-29",
Table1[[#This Row],[Patient Age]]&gt;=10,"10-19",
TRUE,"0-9"
)</f>
        <v>30-39</v>
      </c>
      <c r="M7192" t="str">
        <f>IF(Table1[[#This Row],[Patient Waittime]]&gt;30,"Delay","Ontime")</f>
        <v>Ontime</v>
      </c>
    </row>
    <row r="7193" spans="1:13" x14ac:dyDescent="0.2">
      <c r="A7193" t="s">
        <v>14390</v>
      </c>
      <c r="B7193" t="s">
        <v>14391</v>
      </c>
      <c r="C7193" t="s">
        <v>12</v>
      </c>
      <c r="D7193">
        <v>38</v>
      </c>
      <c r="E7193" t="s">
        <v>22</v>
      </c>
      <c r="F7193" t="s">
        <v>23</v>
      </c>
      <c r="G7193" t="s">
        <v>18</v>
      </c>
      <c r="H7193">
        <v>5</v>
      </c>
      <c r="I7193">
        <v>58</v>
      </c>
      <c r="J7193" s="1">
        <v>45501</v>
      </c>
      <c r="K7193" s="2">
        <v>0.84375</v>
      </c>
      <c r="L7193" t="str" cm="1">
        <f t="array" ref="L7193">_xlfn.IFS(
Table1[[#This Row],[Patient Age]]&gt;=70,"70-79",
Table1[[#This Row],[Patient Age]]&gt;=60,"60-69",
Table1[[#This Row],[Patient Age]]&gt;=50,"50-59",
Table1[[#This Row],[Patient Age]]&gt;=40,"40-49",
Table1[[#This Row],[Patient Age]]&gt;=30,"30-39",
Table1[[#This Row],[Patient Age]]&gt;=20,"20-29",
Table1[[#This Row],[Patient Age]]&gt;=10,"10-19",
TRUE,"0-9"
)</f>
        <v>30-39</v>
      </c>
      <c r="M7193" t="str">
        <f>IF(Table1[[#This Row],[Patient Waittime]]&gt;30,"Delay","Ontime")</f>
        <v>Delay</v>
      </c>
    </row>
    <row r="7194" spans="1:13" x14ac:dyDescent="0.2">
      <c r="A7194" t="s">
        <v>14392</v>
      </c>
      <c r="B7194" t="s">
        <v>14393</v>
      </c>
      <c r="C7194" t="s">
        <v>12</v>
      </c>
      <c r="D7194">
        <v>35</v>
      </c>
      <c r="E7194" t="s">
        <v>22</v>
      </c>
      <c r="F7194" t="s">
        <v>23</v>
      </c>
      <c r="G7194" t="s">
        <v>18</v>
      </c>
      <c r="H7194">
        <v>5</v>
      </c>
      <c r="I7194">
        <v>57</v>
      </c>
      <c r="J7194" s="1">
        <v>45328</v>
      </c>
      <c r="K7194" s="2">
        <v>0.75277777777777777</v>
      </c>
      <c r="L7194" t="str" cm="1">
        <f t="array" ref="L7194">_xlfn.IFS(
Table1[[#This Row],[Patient Age]]&gt;=70,"70-79",
Table1[[#This Row],[Patient Age]]&gt;=60,"60-69",
Table1[[#This Row],[Patient Age]]&gt;=50,"50-59",
Table1[[#This Row],[Patient Age]]&gt;=40,"40-49",
Table1[[#This Row],[Patient Age]]&gt;=30,"30-39",
Table1[[#This Row],[Patient Age]]&gt;=20,"20-29",
Table1[[#This Row],[Patient Age]]&gt;=10,"10-19",
TRUE,"0-9"
)</f>
        <v>30-39</v>
      </c>
      <c r="M7194" t="str">
        <f>IF(Table1[[#This Row],[Patient Waittime]]&gt;30,"Delay","Ontime")</f>
        <v>Delay</v>
      </c>
    </row>
    <row r="7195" spans="1:13" x14ac:dyDescent="0.2">
      <c r="A7195" t="s">
        <v>14394</v>
      </c>
      <c r="B7195" t="s">
        <v>14395</v>
      </c>
      <c r="C7195" t="s">
        <v>12</v>
      </c>
      <c r="D7195">
        <v>10</v>
      </c>
      <c r="E7195" t="s">
        <v>22</v>
      </c>
      <c r="F7195" t="s">
        <v>23</v>
      </c>
      <c r="G7195" t="s">
        <v>18</v>
      </c>
      <c r="H7195">
        <v>6</v>
      </c>
      <c r="I7195">
        <v>18</v>
      </c>
      <c r="J7195" s="1">
        <v>45244</v>
      </c>
      <c r="K7195" s="2">
        <v>0.52847222222222223</v>
      </c>
      <c r="L7195" t="str" cm="1">
        <f t="array" ref="L7195">_xlfn.IFS(
Table1[[#This Row],[Patient Age]]&gt;=70,"70-79",
Table1[[#This Row],[Patient Age]]&gt;=60,"60-69",
Table1[[#This Row],[Patient Age]]&gt;=50,"50-59",
Table1[[#This Row],[Patient Age]]&gt;=40,"40-49",
Table1[[#This Row],[Patient Age]]&gt;=30,"30-39",
Table1[[#This Row],[Patient Age]]&gt;=20,"20-29",
Table1[[#This Row],[Patient Age]]&gt;=10,"10-19",
TRUE,"0-9"
)</f>
        <v>10-19</v>
      </c>
      <c r="M7195" t="str">
        <f>IF(Table1[[#This Row],[Patient Waittime]]&gt;30,"Delay","Ontime")</f>
        <v>Ontime</v>
      </c>
    </row>
    <row r="7196" spans="1:13" x14ac:dyDescent="0.2">
      <c r="A7196" t="s">
        <v>14396</v>
      </c>
      <c r="B7196" t="s">
        <v>14397</v>
      </c>
      <c r="C7196" t="s">
        <v>12</v>
      </c>
      <c r="D7196">
        <v>20</v>
      </c>
      <c r="E7196" t="s">
        <v>22</v>
      </c>
      <c r="F7196" t="s">
        <v>23</v>
      </c>
      <c r="G7196" t="s">
        <v>18</v>
      </c>
      <c r="H7196">
        <v>6</v>
      </c>
      <c r="I7196">
        <v>21</v>
      </c>
      <c r="J7196" s="1">
        <v>45388</v>
      </c>
      <c r="K7196" s="2">
        <v>0.87986111111111109</v>
      </c>
      <c r="L7196" t="str" cm="1">
        <f t="array" ref="L7196">_xlfn.IFS(
Table1[[#This Row],[Patient Age]]&gt;=70,"70-79",
Table1[[#This Row],[Patient Age]]&gt;=60,"60-69",
Table1[[#This Row],[Patient Age]]&gt;=50,"50-59",
Table1[[#This Row],[Patient Age]]&gt;=40,"40-49",
Table1[[#This Row],[Patient Age]]&gt;=30,"30-39",
Table1[[#This Row],[Patient Age]]&gt;=20,"20-29",
Table1[[#This Row],[Patient Age]]&gt;=10,"10-19",
TRUE,"0-9"
)</f>
        <v>20-29</v>
      </c>
      <c r="M7196" t="str">
        <f>IF(Table1[[#This Row],[Patient Waittime]]&gt;30,"Delay","Ontime")</f>
        <v>Ontime</v>
      </c>
    </row>
    <row r="7197" spans="1:13" x14ac:dyDescent="0.2">
      <c r="A7197" t="s">
        <v>14398</v>
      </c>
      <c r="B7197" t="s">
        <v>14399</v>
      </c>
      <c r="C7197" t="s">
        <v>12</v>
      </c>
      <c r="D7197">
        <v>43</v>
      </c>
      <c r="E7197" t="s">
        <v>22</v>
      </c>
      <c r="F7197" t="s">
        <v>23</v>
      </c>
      <c r="G7197" t="s">
        <v>18</v>
      </c>
      <c r="H7197">
        <v>6</v>
      </c>
      <c r="I7197">
        <v>12</v>
      </c>
      <c r="J7197" s="1">
        <v>45465</v>
      </c>
      <c r="K7197" s="2">
        <v>0.42291666666666666</v>
      </c>
      <c r="L7197" t="str" cm="1">
        <f t="array" ref="L7197">_xlfn.IFS(
Table1[[#This Row],[Patient Age]]&gt;=70,"70-79",
Table1[[#This Row],[Patient Age]]&gt;=60,"60-69",
Table1[[#This Row],[Patient Age]]&gt;=50,"50-59",
Table1[[#This Row],[Patient Age]]&gt;=40,"40-49",
Table1[[#This Row],[Patient Age]]&gt;=30,"30-39",
Table1[[#This Row],[Patient Age]]&gt;=20,"20-29",
Table1[[#This Row],[Patient Age]]&gt;=10,"10-19",
TRUE,"0-9"
)</f>
        <v>40-49</v>
      </c>
      <c r="M7197" t="str">
        <f>IF(Table1[[#This Row],[Patient Waittime]]&gt;30,"Delay","Ontime")</f>
        <v>Ontime</v>
      </c>
    </row>
    <row r="7198" spans="1:13" x14ac:dyDescent="0.2">
      <c r="A7198" t="s">
        <v>14400</v>
      </c>
      <c r="B7198" t="s">
        <v>14401</v>
      </c>
      <c r="C7198" t="s">
        <v>12</v>
      </c>
      <c r="D7198">
        <v>37</v>
      </c>
      <c r="E7198" t="s">
        <v>22</v>
      </c>
      <c r="F7198" t="s">
        <v>23</v>
      </c>
      <c r="G7198" t="s">
        <v>18</v>
      </c>
      <c r="H7198">
        <v>6</v>
      </c>
      <c r="I7198">
        <v>22</v>
      </c>
      <c r="J7198" s="1">
        <v>45503</v>
      </c>
      <c r="K7198" s="2">
        <v>0.4201388888888889</v>
      </c>
      <c r="L7198" t="str" cm="1">
        <f t="array" ref="L7198">_xlfn.IFS(
Table1[[#This Row],[Patient Age]]&gt;=70,"70-79",
Table1[[#This Row],[Patient Age]]&gt;=60,"60-69",
Table1[[#This Row],[Patient Age]]&gt;=50,"50-59",
Table1[[#This Row],[Patient Age]]&gt;=40,"40-49",
Table1[[#This Row],[Patient Age]]&gt;=30,"30-39",
Table1[[#This Row],[Patient Age]]&gt;=20,"20-29",
Table1[[#This Row],[Patient Age]]&gt;=10,"10-19",
TRUE,"0-9"
)</f>
        <v>30-39</v>
      </c>
      <c r="M7198" t="str">
        <f>IF(Table1[[#This Row],[Patient Waittime]]&gt;30,"Delay","Ontime")</f>
        <v>Ontime</v>
      </c>
    </row>
    <row r="7199" spans="1:13" x14ac:dyDescent="0.2">
      <c r="A7199" t="s">
        <v>14402</v>
      </c>
      <c r="B7199" t="s">
        <v>14403</v>
      </c>
      <c r="C7199" t="s">
        <v>12</v>
      </c>
      <c r="D7199">
        <v>9</v>
      </c>
      <c r="E7199" t="s">
        <v>22</v>
      </c>
      <c r="F7199" t="s">
        <v>23</v>
      </c>
      <c r="G7199" t="s">
        <v>18</v>
      </c>
      <c r="H7199">
        <v>8</v>
      </c>
      <c r="I7199">
        <v>42</v>
      </c>
      <c r="J7199" s="1">
        <v>45185</v>
      </c>
      <c r="K7199" s="2">
        <v>0.39027777777777778</v>
      </c>
      <c r="L7199" t="str" cm="1">
        <f t="array" ref="L7199">_xlfn.IFS(
Table1[[#This Row],[Patient Age]]&gt;=70,"70-79",
Table1[[#This Row],[Patient Age]]&gt;=60,"60-69",
Table1[[#This Row],[Patient Age]]&gt;=50,"50-59",
Table1[[#This Row],[Patient Age]]&gt;=40,"40-49",
Table1[[#This Row],[Patient Age]]&gt;=30,"30-39",
Table1[[#This Row],[Patient Age]]&gt;=20,"20-29",
Table1[[#This Row],[Patient Age]]&gt;=10,"10-19",
TRUE,"0-9"
)</f>
        <v>0-9</v>
      </c>
      <c r="M7199" t="str">
        <f>IF(Table1[[#This Row],[Patient Waittime]]&gt;30,"Delay","Ontime")</f>
        <v>Delay</v>
      </c>
    </row>
    <row r="7200" spans="1:13" x14ac:dyDescent="0.2">
      <c r="A7200" t="s">
        <v>14404</v>
      </c>
      <c r="B7200" t="s">
        <v>14405</v>
      </c>
      <c r="C7200" t="s">
        <v>12</v>
      </c>
      <c r="D7200">
        <v>8</v>
      </c>
      <c r="E7200" t="s">
        <v>22</v>
      </c>
      <c r="F7200" t="s">
        <v>23</v>
      </c>
      <c r="G7200" t="s">
        <v>18</v>
      </c>
      <c r="H7200">
        <v>9</v>
      </c>
      <c r="I7200">
        <v>36</v>
      </c>
      <c r="J7200" s="1">
        <v>45370</v>
      </c>
      <c r="K7200" s="2">
        <v>0.43055555555555558</v>
      </c>
      <c r="L7200" t="str" cm="1">
        <f t="array" ref="L7200">_xlfn.IFS(
Table1[[#This Row],[Patient Age]]&gt;=70,"70-79",
Table1[[#This Row],[Patient Age]]&gt;=60,"60-69",
Table1[[#This Row],[Patient Age]]&gt;=50,"50-59",
Table1[[#This Row],[Patient Age]]&gt;=40,"40-49",
Table1[[#This Row],[Patient Age]]&gt;=30,"30-39",
Table1[[#This Row],[Patient Age]]&gt;=20,"20-29",
Table1[[#This Row],[Patient Age]]&gt;=10,"10-19",
TRUE,"0-9"
)</f>
        <v>0-9</v>
      </c>
      <c r="M7200" t="str">
        <f>IF(Table1[[#This Row],[Patient Waittime]]&gt;30,"Delay","Ontime")</f>
        <v>Delay</v>
      </c>
    </row>
    <row r="7201" spans="1:13" x14ac:dyDescent="0.2">
      <c r="A7201" t="s">
        <v>14406</v>
      </c>
      <c r="B7201" t="s">
        <v>14407</v>
      </c>
      <c r="C7201" t="s">
        <v>12</v>
      </c>
      <c r="D7201">
        <v>46</v>
      </c>
      <c r="E7201" t="s">
        <v>22</v>
      </c>
      <c r="F7201" t="s">
        <v>23</v>
      </c>
      <c r="G7201" t="s">
        <v>18</v>
      </c>
      <c r="H7201">
        <v>9</v>
      </c>
      <c r="I7201">
        <v>17</v>
      </c>
      <c r="J7201" s="1">
        <v>45220</v>
      </c>
      <c r="K7201" s="2">
        <v>0.18055555555555555</v>
      </c>
      <c r="L7201" t="str" cm="1">
        <f t="array" ref="L7201">_xlfn.IFS(
Table1[[#This Row],[Patient Age]]&gt;=70,"70-79",
Table1[[#This Row],[Patient Age]]&gt;=60,"60-69",
Table1[[#This Row],[Patient Age]]&gt;=50,"50-59",
Table1[[#This Row],[Patient Age]]&gt;=40,"40-49",
Table1[[#This Row],[Patient Age]]&gt;=30,"30-39",
Table1[[#This Row],[Patient Age]]&gt;=20,"20-29",
Table1[[#This Row],[Patient Age]]&gt;=10,"10-19",
TRUE,"0-9"
)</f>
        <v>40-49</v>
      </c>
      <c r="M7201" t="str">
        <f>IF(Table1[[#This Row],[Patient Waittime]]&gt;30,"Delay","Ontime")</f>
        <v>Ontime</v>
      </c>
    </row>
    <row r="7202" spans="1:13" x14ac:dyDescent="0.2">
      <c r="A7202" t="s">
        <v>14408</v>
      </c>
      <c r="B7202" t="s">
        <v>14409</v>
      </c>
      <c r="C7202" t="s">
        <v>12</v>
      </c>
      <c r="D7202">
        <v>35</v>
      </c>
      <c r="E7202" t="s">
        <v>22</v>
      </c>
      <c r="F7202" t="s">
        <v>23</v>
      </c>
      <c r="G7202" t="s">
        <v>18</v>
      </c>
      <c r="H7202">
        <v>9</v>
      </c>
      <c r="I7202">
        <v>35</v>
      </c>
      <c r="J7202" s="1">
        <v>45159</v>
      </c>
      <c r="K7202" s="2">
        <v>0.19930555555555557</v>
      </c>
      <c r="L7202" t="str" cm="1">
        <f t="array" ref="L7202">_xlfn.IFS(
Table1[[#This Row],[Patient Age]]&gt;=70,"70-79",
Table1[[#This Row],[Patient Age]]&gt;=60,"60-69",
Table1[[#This Row],[Patient Age]]&gt;=50,"50-59",
Table1[[#This Row],[Patient Age]]&gt;=40,"40-49",
Table1[[#This Row],[Patient Age]]&gt;=30,"30-39",
Table1[[#This Row],[Patient Age]]&gt;=20,"20-29",
Table1[[#This Row],[Patient Age]]&gt;=10,"10-19",
TRUE,"0-9"
)</f>
        <v>30-39</v>
      </c>
      <c r="M7202" t="str">
        <f>IF(Table1[[#This Row],[Patient Waittime]]&gt;30,"Delay","Ontime")</f>
        <v>Delay</v>
      </c>
    </row>
    <row r="7203" spans="1:13" x14ac:dyDescent="0.2">
      <c r="A7203" t="s">
        <v>14410</v>
      </c>
      <c r="B7203" t="s">
        <v>14411</v>
      </c>
      <c r="C7203" t="s">
        <v>12</v>
      </c>
      <c r="D7203">
        <v>37</v>
      </c>
      <c r="E7203" t="s">
        <v>22</v>
      </c>
      <c r="F7203" t="s">
        <v>23</v>
      </c>
      <c r="G7203" t="s">
        <v>18</v>
      </c>
      <c r="H7203">
        <v>10</v>
      </c>
      <c r="I7203">
        <v>15</v>
      </c>
      <c r="J7203" s="1">
        <v>45350</v>
      </c>
      <c r="K7203" s="2">
        <v>4.3055555555555555E-2</v>
      </c>
      <c r="L7203" t="str" cm="1">
        <f t="array" ref="L7203">_xlfn.IFS(
Table1[[#This Row],[Patient Age]]&gt;=70,"70-79",
Table1[[#This Row],[Patient Age]]&gt;=60,"60-69",
Table1[[#This Row],[Patient Age]]&gt;=50,"50-59",
Table1[[#This Row],[Patient Age]]&gt;=40,"40-49",
Table1[[#This Row],[Patient Age]]&gt;=30,"30-39",
Table1[[#This Row],[Patient Age]]&gt;=20,"20-29",
Table1[[#This Row],[Patient Age]]&gt;=10,"10-19",
TRUE,"0-9"
)</f>
        <v>30-39</v>
      </c>
      <c r="M7203" t="str">
        <f>IF(Table1[[#This Row],[Patient Waittime]]&gt;30,"Delay","Ontime")</f>
        <v>Ontime</v>
      </c>
    </row>
    <row r="7204" spans="1:13" x14ac:dyDescent="0.2">
      <c r="A7204" t="s">
        <v>14412</v>
      </c>
      <c r="B7204" t="s">
        <v>14413</v>
      </c>
      <c r="C7204" t="s">
        <v>12</v>
      </c>
      <c r="D7204">
        <v>41</v>
      </c>
      <c r="E7204" t="s">
        <v>22</v>
      </c>
      <c r="F7204" t="s">
        <v>87</v>
      </c>
      <c r="G7204" t="s">
        <v>18</v>
      </c>
      <c r="I7204">
        <v>23</v>
      </c>
      <c r="J7204" s="1">
        <v>45339</v>
      </c>
      <c r="K7204" s="2">
        <v>0.98472222222222228</v>
      </c>
      <c r="L7204" t="str" cm="1">
        <f t="array" ref="L7204">_xlfn.IFS(
Table1[[#This Row],[Patient Age]]&gt;=70,"70-79",
Table1[[#This Row],[Patient Age]]&gt;=60,"60-69",
Table1[[#This Row],[Patient Age]]&gt;=50,"50-59",
Table1[[#This Row],[Patient Age]]&gt;=40,"40-49",
Table1[[#This Row],[Patient Age]]&gt;=30,"30-39",
Table1[[#This Row],[Patient Age]]&gt;=20,"20-29",
Table1[[#This Row],[Patient Age]]&gt;=10,"10-19",
TRUE,"0-9"
)</f>
        <v>40-49</v>
      </c>
      <c r="M7204" t="str">
        <f>IF(Table1[[#This Row],[Patient Waittime]]&gt;30,"Delay","Ontime")</f>
        <v>Ontime</v>
      </c>
    </row>
    <row r="7205" spans="1:13" x14ac:dyDescent="0.2">
      <c r="A7205" t="s">
        <v>14414</v>
      </c>
      <c r="B7205" t="s">
        <v>14415</v>
      </c>
      <c r="C7205" t="s">
        <v>12</v>
      </c>
      <c r="D7205">
        <v>32</v>
      </c>
      <c r="E7205" t="s">
        <v>22</v>
      </c>
      <c r="F7205" t="s">
        <v>87</v>
      </c>
      <c r="G7205" t="s">
        <v>18</v>
      </c>
      <c r="I7205">
        <v>44</v>
      </c>
      <c r="J7205" s="1">
        <v>45427</v>
      </c>
      <c r="K7205" s="2">
        <v>0.41458333333333336</v>
      </c>
      <c r="L7205" t="str" cm="1">
        <f t="array" ref="L7205">_xlfn.IFS(
Table1[[#This Row],[Patient Age]]&gt;=70,"70-79",
Table1[[#This Row],[Patient Age]]&gt;=60,"60-69",
Table1[[#This Row],[Patient Age]]&gt;=50,"50-59",
Table1[[#This Row],[Patient Age]]&gt;=40,"40-49",
Table1[[#This Row],[Patient Age]]&gt;=30,"30-39",
Table1[[#This Row],[Patient Age]]&gt;=20,"20-29",
Table1[[#This Row],[Patient Age]]&gt;=10,"10-19",
TRUE,"0-9"
)</f>
        <v>30-39</v>
      </c>
      <c r="M7205" t="str">
        <f>IF(Table1[[#This Row],[Patient Waittime]]&gt;30,"Delay","Ontime")</f>
        <v>Delay</v>
      </c>
    </row>
    <row r="7206" spans="1:13" x14ac:dyDescent="0.2">
      <c r="A7206" t="s">
        <v>14416</v>
      </c>
      <c r="B7206" t="s">
        <v>14417</v>
      </c>
      <c r="C7206" t="s">
        <v>12</v>
      </c>
      <c r="D7206">
        <v>22</v>
      </c>
      <c r="E7206" t="s">
        <v>22</v>
      </c>
      <c r="F7206" t="s">
        <v>87</v>
      </c>
      <c r="G7206" t="s">
        <v>18</v>
      </c>
      <c r="I7206">
        <v>42</v>
      </c>
      <c r="J7206" s="1">
        <v>45586</v>
      </c>
      <c r="K7206" s="2">
        <v>0.8666666666666667</v>
      </c>
      <c r="L7206" t="str" cm="1">
        <f t="array" ref="L7206">_xlfn.IFS(
Table1[[#This Row],[Patient Age]]&gt;=70,"70-79",
Table1[[#This Row],[Patient Age]]&gt;=60,"60-69",
Table1[[#This Row],[Patient Age]]&gt;=50,"50-59",
Table1[[#This Row],[Patient Age]]&gt;=40,"40-49",
Table1[[#This Row],[Patient Age]]&gt;=30,"30-39",
Table1[[#This Row],[Patient Age]]&gt;=20,"20-29",
Table1[[#This Row],[Patient Age]]&gt;=10,"10-19",
TRUE,"0-9"
)</f>
        <v>20-29</v>
      </c>
      <c r="M7206" t="str">
        <f>IF(Table1[[#This Row],[Patient Waittime]]&gt;30,"Delay","Ontime")</f>
        <v>Delay</v>
      </c>
    </row>
    <row r="7207" spans="1:13" x14ac:dyDescent="0.2">
      <c r="A7207" t="s">
        <v>14418</v>
      </c>
      <c r="B7207" t="s">
        <v>14419</v>
      </c>
      <c r="C7207" t="s">
        <v>12</v>
      </c>
      <c r="D7207">
        <v>70</v>
      </c>
      <c r="E7207" t="s">
        <v>22</v>
      </c>
      <c r="F7207" t="s">
        <v>87</v>
      </c>
      <c r="G7207" t="s">
        <v>18</v>
      </c>
      <c r="I7207">
        <v>10</v>
      </c>
      <c r="J7207" s="1">
        <v>45489</v>
      </c>
      <c r="K7207" s="2">
        <v>0.44722222222222224</v>
      </c>
      <c r="L7207" t="str" cm="1">
        <f t="array" ref="L7207">_xlfn.IFS(
Table1[[#This Row],[Patient Age]]&gt;=70,"70-79",
Table1[[#This Row],[Patient Age]]&gt;=60,"60-69",
Table1[[#This Row],[Patient Age]]&gt;=50,"50-59",
Table1[[#This Row],[Patient Age]]&gt;=40,"40-49",
Table1[[#This Row],[Patient Age]]&gt;=30,"30-39",
Table1[[#This Row],[Patient Age]]&gt;=20,"20-29",
Table1[[#This Row],[Patient Age]]&gt;=10,"10-19",
TRUE,"0-9"
)</f>
        <v>70-79</v>
      </c>
      <c r="M7207" t="str">
        <f>IF(Table1[[#This Row],[Patient Waittime]]&gt;30,"Delay","Ontime")</f>
        <v>Ontime</v>
      </c>
    </row>
    <row r="7208" spans="1:13" x14ac:dyDescent="0.2">
      <c r="A7208" t="s">
        <v>14420</v>
      </c>
      <c r="B7208" t="s">
        <v>14421</v>
      </c>
      <c r="C7208" t="s">
        <v>12</v>
      </c>
      <c r="D7208">
        <v>8</v>
      </c>
      <c r="E7208" t="s">
        <v>22</v>
      </c>
      <c r="F7208" t="s">
        <v>87</v>
      </c>
      <c r="G7208" t="s">
        <v>18</v>
      </c>
      <c r="I7208">
        <v>31</v>
      </c>
      <c r="J7208" s="1">
        <v>45350</v>
      </c>
      <c r="K7208" s="2">
        <v>0.88472222222222219</v>
      </c>
      <c r="L7208" t="str" cm="1">
        <f t="array" ref="L7208">_xlfn.IFS(
Table1[[#This Row],[Patient Age]]&gt;=70,"70-79",
Table1[[#This Row],[Patient Age]]&gt;=60,"60-69",
Table1[[#This Row],[Patient Age]]&gt;=50,"50-59",
Table1[[#This Row],[Patient Age]]&gt;=40,"40-49",
Table1[[#This Row],[Patient Age]]&gt;=30,"30-39",
Table1[[#This Row],[Patient Age]]&gt;=20,"20-29",
Table1[[#This Row],[Patient Age]]&gt;=10,"10-19",
TRUE,"0-9"
)</f>
        <v>0-9</v>
      </c>
      <c r="M7208" t="str">
        <f>IF(Table1[[#This Row],[Patient Waittime]]&gt;30,"Delay","Ontime")</f>
        <v>Delay</v>
      </c>
    </row>
    <row r="7209" spans="1:13" x14ac:dyDescent="0.2">
      <c r="A7209" t="s">
        <v>14422</v>
      </c>
      <c r="B7209" t="s">
        <v>14423</v>
      </c>
      <c r="C7209" t="s">
        <v>12</v>
      </c>
      <c r="D7209">
        <v>47</v>
      </c>
      <c r="E7209" t="s">
        <v>22</v>
      </c>
      <c r="F7209" t="s">
        <v>87</v>
      </c>
      <c r="G7209" t="s">
        <v>18</v>
      </c>
      <c r="I7209">
        <v>50</v>
      </c>
      <c r="J7209" s="1">
        <v>45287</v>
      </c>
      <c r="K7209" s="2">
        <v>0.96875</v>
      </c>
      <c r="L7209" t="str" cm="1">
        <f t="array" ref="L7209">_xlfn.IFS(
Table1[[#This Row],[Patient Age]]&gt;=70,"70-79",
Table1[[#This Row],[Patient Age]]&gt;=60,"60-69",
Table1[[#This Row],[Patient Age]]&gt;=50,"50-59",
Table1[[#This Row],[Patient Age]]&gt;=40,"40-49",
Table1[[#This Row],[Patient Age]]&gt;=30,"30-39",
Table1[[#This Row],[Patient Age]]&gt;=20,"20-29",
Table1[[#This Row],[Patient Age]]&gt;=10,"10-19",
TRUE,"0-9"
)</f>
        <v>40-49</v>
      </c>
      <c r="M7209" t="str">
        <f>IF(Table1[[#This Row],[Patient Waittime]]&gt;30,"Delay","Ontime")</f>
        <v>Delay</v>
      </c>
    </row>
    <row r="7210" spans="1:13" x14ac:dyDescent="0.2">
      <c r="A7210" t="s">
        <v>14424</v>
      </c>
      <c r="B7210" t="s">
        <v>14425</v>
      </c>
      <c r="C7210" t="s">
        <v>12</v>
      </c>
      <c r="D7210">
        <v>69</v>
      </c>
      <c r="E7210" t="s">
        <v>22</v>
      </c>
      <c r="F7210" t="s">
        <v>87</v>
      </c>
      <c r="G7210" t="s">
        <v>18</v>
      </c>
      <c r="I7210">
        <v>24</v>
      </c>
      <c r="J7210" s="1">
        <v>45142</v>
      </c>
      <c r="K7210" s="2">
        <v>0.15763888888888888</v>
      </c>
      <c r="L7210" t="str" cm="1">
        <f t="array" ref="L7210">_xlfn.IFS(
Table1[[#This Row],[Patient Age]]&gt;=70,"70-79",
Table1[[#This Row],[Patient Age]]&gt;=60,"60-69",
Table1[[#This Row],[Patient Age]]&gt;=50,"50-59",
Table1[[#This Row],[Patient Age]]&gt;=40,"40-49",
Table1[[#This Row],[Patient Age]]&gt;=30,"30-39",
Table1[[#This Row],[Patient Age]]&gt;=20,"20-29",
Table1[[#This Row],[Patient Age]]&gt;=10,"10-19",
TRUE,"0-9"
)</f>
        <v>60-69</v>
      </c>
      <c r="M7210" t="str">
        <f>IF(Table1[[#This Row],[Patient Waittime]]&gt;30,"Delay","Ontime")</f>
        <v>Ontime</v>
      </c>
    </row>
    <row r="7211" spans="1:13" x14ac:dyDescent="0.2">
      <c r="A7211" t="s">
        <v>14426</v>
      </c>
      <c r="B7211" t="s">
        <v>14427</v>
      </c>
      <c r="C7211" t="s">
        <v>12</v>
      </c>
      <c r="D7211">
        <v>45</v>
      </c>
      <c r="E7211" t="s">
        <v>22</v>
      </c>
      <c r="F7211" t="s">
        <v>87</v>
      </c>
      <c r="G7211" t="s">
        <v>18</v>
      </c>
      <c r="I7211">
        <v>17</v>
      </c>
      <c r="J7211" s="1">
        <v>45245</v>
      </c>
      <c r="K7211" s="2">
        <v>0.93888888888888888</v>
      </c>
      <c r="L7211" t="str" cm="1">
        <f t="array" ref="L7211">_xlfn.IFS(
Table1[[#This Row],[Patient Age]]&gt;=70,"70-79",
Table1[[#This Row],[Patient Age]]&gt;=60,"60-69",
Table1[[#This Row],[Patient Age]]&gt;=50,"50-59",
Table1[[#This Row],[Patient Age]]&gt;=40,"40-49",
Table1[[#This Row],[Patient Age]]&gt;=30,"30-39",
Table1[[#This Row],[Patient Age]]&gt;=20,"20-29",
Table1[[#This Row],[Patient Age]]&gt;=10,"10-19",
TRUE,"0-9"
)</f>
        <v>40-49</v>
      </c>
      <c r="M7211" t="str">
        <f>IF(Table1[[#This Row],[Patient Waittime]]&gt;30,"Delay","Ontime")</f>
        <v>Ontime</v>
      </c>
    </row>
    <row r="7212" spans="1:13" x14ac:dyDescent="0.2">
      <c r="A7212" t="s">
        <v>14428</v>
      </c>
      <c r="B7212" t="s">
        <v>14429</v>
      </c>
      <c r="C7212" t="s">
        <v>12</v>
      </c>
      <c r="D7212">
        <v>22</v>
      </c>
      <c r="E7212" t="s">
        <v>22</v>
      </c>
      <c r="F7212" t="s">
        <v>87</v>
      </c>
      <c r="G7212" t="s">
        <v>18</v>
      </c>
      <c r="H7212">
        <v>1</v>
      </c>
      <c r="I7212">
        <v>53</v>
      </c>
      <c r="J7212" s="1">
        <v>45093</v>
      </c>
      <c r="K7212" s="2">
        <v>0.4826388888888889</v>
      </c>
      <c r="L7212" t="str" cm="1">
        <f t="array" ref="L7212">_xlfn.IFS(
Table1[[#This Row],[Patient Age]]&gt;=70,"70-79",
Table1[[#This Row],[Patient Age]]&gt;=60,"60-69",
Table1[[#This Row],[Patient Age]]&gt;=50,"50-59",
Table1[[#This Row],[Patient Age]]&gt;=40,"40-49",
Table1[[#This Row],[Patient Age]]&gt;=30,"30-39",
Table1[[#This Row],[Patient Age]]&gt;=20,"20-29",
Table1[[#This Row],[Patient Age]]&gt;=10,"10-19",
TRUE,"0-9"
)</f>
        <v>20-29</v>
      </c>
      <c r="M7212" t="str">
        <f>IF(Table1[[#This Row],[Patient Waittime]]&gt;30,"Delay","Ontime")</f>
        <v>Delay</v>
      </c>
    </row>
    <row r="7213" spans="1:13" x14ac:dyDescent="0.2">
      <c r="A7213" t="s">
        <v>14430</v>
      </c>
      <c r="B7213" t="s">
        <v>14431</v>
      </c>
      <c r="C7213" t="s">
        <v>12</v>
      </c>
      <c r="D7213">
        <v>54</v>
      </c>
      <c r="E7213" t="s">
        <v>22</v>
      </c>
      <c r="F7213" t="s">
        <v>18449</v>
      </c>
      <c r="G7213" t="s">
        <v>18</v>
      </c>
      <c r="I7213">
        <v>17</v>
      </c>
      <c r="J7213" s="1">
        <v>45488</v>
      </c>
      <c r="K7213" s="2">
        <v>0.35347222222222224</v>
      </c>
      <c r="L7213" t="str" cm="1">
        <f t="array" ref="L7213">_xlfn.IFS(
Table1[[#This Row],[Patient Age]]&gt;=70,"70-79",
Table1[[#This Row],[Patient Age]]&gt;=60,"60-69",
Table1[[#This Row],[Patient Age]]&gt;=50,"50-59",
Table1[[#This Row],[Patient Age]]&gt;=40,"40-49",
Table1[[#This Row],[Patient Age]]&gt;=30,"30-39",
Table1[[#This Row],[Patient Age]]&gt;=20,"20-29",
Table1[[#This Row],[Patient Age]]&gt;=10,"10-19",
TRUE,"0-9"
)</f>
        <v>50-59</v>
      </c>
      <c r="M7213" t="str">
        <f>IF(Table1[[#This Row],[Patient Waittime]]&gt;30,"Delay","Ontime")</f>
        <v>Ontime</v>
      </c>
    </row>
    <row r="7214" spans="1:13" x14ac:dyDescent="0.2">
      <c r="A7214" t="s">
        <v>14432</v>
      </c>
      <c r="B7214" t="s">
        <v>14433</v>
      </c>
      <c r="C7214" t="s">
        <v>12</v>
      </c>
      <c r="D7214">
        <v>32</v>
      </c>
      <c r="E7214" t="s">
        <v>22</v>
      </c>
      <c r="F7214" t="s">
        <v>18449</v>
      </c>
      <c r="G7214" t="s">
        <v>18</v>
      </c>
      <c r="I7214">
        <v>37</v>
      </c>
      <c r="J7214" s="1">
        <v>45527</v>
      </c>
      <c r="K7214" s="2">
        <v>0.13819444444444445</v>
      </c>
      <c r="L7214" t="str" cm="1">
        <f t="array" ref="L7214">_xlfn.IFS(
Table1[[#This Row],[Patient Age]]&gt;=70,"70-79",
Table1[[#This Row],[Patient Age]]&gt;=60,"60-69",
Table1[[#This Row],[Patient Age]]&gt;=50,"50-59",
Table1[[#This Row],[Patient Age]]&gt;=40,"40-49",
Table1[[#This Row],[Patient Age]]&gt;=30,"30-39",
Table1[[#This Row],[Patient Age]]&gt;=20,"20-29",
Table1[[#This Row],[Patient Age]]&gt;=10,"10-19",
TRUE,"0-9"
)</f>
        <v>30-39</v>
      </c>
      <c r="M7214" t="str">
        <f>IF(Table1[[#This Row],[Patient Waittime]]&gt;30,"Delay","Ontime")</f>
        <v>Delay</v>
      </c>
    </row>
    <row r="7215" spans="1:13" x14ac:dyDescent="0.2">
      <c r="A7215" t="s">
        <v>14434</v>
      </c>
      <c r="B7215" t="s">
        <v>14435</v>
      </c>
      <c r="C7215" t="s">
        <v>12</v>
      </c>
      <c r="D7215">
        <v>51</v>
      </c>
      <c r="E7215" t="s">
        <v>22</v>
      </c>
      <c r="F7215" t="s">
        <v>18449</v>
      </c>
      <c r="G7215" t="s">
        <v>18</v>
      </c>
      <c r="I7215">
        <v>41</v>
      </c>
      <c r="J7215" s="1">
        <v>45392</v>
      </c>
      <c r="K7215" s="2">
        <v>0.93402777777777779</v>
      </c>
      <c r="L7215" t="str" cm="1">
        <f t="array" ref="L7215">_xlfn.IFS(
Table1[[#This Row],[Patient Age]]&gt;=70,"70-79",
Table1[[#This Row],[Patient Age]]&gt;=60,"60-69",
Table1[[#This Row],[Patient Age]]&gt;=50,"50-59",
Table1[[#This Row],[Patient Age]]&gt;=40,"40-49",
Table1[[#This Row],[Patient Age]]&gt;=30,"30-39",
Table1[[#This Row],[Patient Age]]&gt;=20,"20-29",
Table1[[#This Row],[Patient Age]]&gt;=10,"10-19",
TRUE,"0-9"
)</f>
        <v>50-59</v>
      </c>
      <c r="M7215" t="str">
        <f>IF(Table1[[#This Row],[Patient Waittime]]&gt;30,"Delay","Ontime")</f>
        <v>Delay</v>
      </c>
    </row>
    <row r="7216" spans="1:13" x14ac:dyDescent="0.2">
      <c r="A7216" t="s">
        <v>14436</v>
      </c>
      <c r="B7216" t="s">
        <v>14437</v>
      </c>
      <c r="C7216" t="s">
        <v>12</v>
      </c>
      <c r="D7216">
        <v>36</v>
      </c>
      <c r="E7216" t="s">
        <v>22</v>
      </c>
      <c r="F7216" t="s">
        <v>18449</v>
      </c>
      <c r="G7216" t="s">
        <v>18</v>
      </c>
      <c r="I7216">
        <v>43</v>
      </c>
      <c r="J7216" s="1">
        <v>45037</v>
      </c>
      <c r="K7216" s="2">
        <v>0.72430555555555554</v>
      </c>
      <c r="L7216" t="str" cm="1">
        <f t="array" ref="L7216">_xlfn.IFS(
Table1[[#This Row],[Patient Age]]&gt;=70,"70-79",
Table1[[#This Row],[Patient Age]]&gt;=60,"60-69",
Table1[[#This Row],[Patient Age]]&gt;=50,"50-59",
Table1[[#This Row],[Patient Age]]&gt;=40,"40-49",
Table1[[#This Row],[Patient Age]]&gt;=30,"30-39",
Table1[[#This Row],[Patient Age]]&gt;=20,"20-29",
Table1[[#This Row],[Patient Age]]&gt;=10,"10-19",
TRUE,"0-9"
)</f>
        <v>30-39</v>
      </c>
      <c r="M7216" t="str">
        <f>IF(Table1[[#This Row],[Patient Waittime]]&gt;30,"Delay","Ontime")</f>
        <v>Delay</v>
      </c>
    </row>
    <row r="7217" spans="1:13" x14ac:dyDescent="0.2">
      <c r="A7217" t="s">
        <v>14438</v>
      </c>
      <c r="B7217" t="s">
        <v>14439</v>
      </c>
      <c r="C7217" t="s">
        <v>12</v>
      </c>
      <c r="D7217">
        <v>63</v>
      </c>
      <c r="E7217" t="s">
        <v>22</v>
      </c>
      <c r="F7217" t="s">
        <v>18449</v>
      </c>
      <c r="G7217" t="s">
        <v>18</v>
      </c>
      <c r="I7217">
        <v>44</v>
      </c>
      <c r="J7217" s="1">
        <v>45511</v>
      </c>
      <c r="K7217" s="2">
        <v>0.9770833333333333</v>
      </c>
      <c r="L7217" t="str" cm="1">
        <f t="array" ref="L7217">_xlfn.IFS(
Table1[[#This Row],[Patient Age]]&gt;=70,"70-79",
Table1[[#This Row],[Patient Age]]&gt;=60,"60-69",
Table1[[#This Row],[Patient Age]]&gt;=50,"50-59",
Table1[[#This Row],[Patient Age]]&gt;=40,"40-49",
Table1[[#This Row],[Patient Age]]&gt;=30,"30-39",
Table1[[#This Row],[Patient Age]]&gt;=20,"20-29",
Table1[[#This Row],[Patient Age]]&gt;=10,"10-19",
TRUE,"0-9"
)</f>
        <v>60-69</v>
      </c>
      <c r="M7217" t="str">
        <f>IF(Table1[[#This Row],[Patient Waittime]]&gt;30,"Delay","Ontime")</f>
        <v>Delay</v>
      </c>
    </row>
    <row r="7218" spans="1:13" x14ac:dyDescent="0.2">
      <c r="A7218" t="s">
        <v>14440</v>
      </c>
      <c r="B7218" t="s">
        <v>14441</v>
      </c>
      <c r="C7218" t="s">
        <v>12</v>
      </c>
      <c r="D7218">
        <v>7</v>
      </c>
      <c r="E7218" t="s">
        <v>22</v>
      </c>
      <c r="F7218" t="s">
        <v>18449</v>
      </c>
      <c r="G7218" t="s">
        <v>18</v>
      </c>
      <c r="I7218">
        <v>48</v>
      </c>
      <c r="J7218" s="1">
        <v>45376</v>
      </c>
      <c r="K7218" s="2">
        <v>0.19583333333333333</v>
      </c>
      <c r="L7218" t="str" cm="1">
        <f t="array" ref="L7218">_xlfn.IFS(
Table1[[#This Row],[Patient Age]]&gt;=70,"70-79",
Table1[[#This Row],[Patient Age]]&gt;=60,"60-69",
Table1[[#This Row],[Patient Age]]&gt;=50,"50-59",
Table1[[#This Row],[Patient Age]]&gt;=40,"40-49",
Table1[[#This Row],[Patient Age]]&gt;=30,"30-39",
Table1[[#This Row],[Patient Age]]&gt;=20,"20-29",
Table1[[#This Row],[Patient Age]]&gt;=10,"10-19",
TRUE,"0-9"
)</f>
        <v>0-9</v>
      </c>
      <c r="M7218" t="str">
        <f>IF(Table1[[#This Row],[Patient Waittime]]&gt;30,"Delay","Ontime")</f>
        <v>Delay</v>
      </c>
    </row>
    <row r="7219" spans="1:13" x14ac:dyDescent="0.2">
      <c r="A7219" t="s">
        <v>14442</v>
      </c>
      <c r="B7219" t="s">
        <v>14443</v>
      </c>
      <c r="C7219" t="s">
        <v>12</v>
      </c>
      <c r="D7219">
        <v>42</v>
      </c>
      <c r="E7219" t="s">
        <v>22</v>
      </c>
      <c r="F7219" t="s">
        <v>18449</v>
      </c>
      <c r="G7219" t="s">
        <v>18</v>
      </c>
      <c r="I7219">
        <v>54</v>
      </c>
      <c r="J7219" s="1">
        <v>45178</v>
      </c>
      <c r="K7219" s="2">
        <v>0.97291666666666665</v>
      </c>
      <c r="L7219" t="str" cm="1">
        <f t="array" ref="L7219">_xlfn.IFS(
Table1[[#This Row],[Patient Age]]&gt;=70,"70-79",
Table1[[#This Row],[Patient Age]]&gt;=60,"60-69",
Table1[[#This Row],[Patient Age]]&gt;=50,"50-59",
Table1[[#This Row],[Patient Age]]&gt;=40,"40-49",
Table1[[#This Row],[Patient Age]]&gt;=30,"30-39",
Table1[[#This Row],[Patient Age]]&gt;=20,"20-29",
Table1[[#This Row],[Patient Age]]&gt;=10,"10-19",
TRUE,"0-9"
)</f>
        <v>40-49</v>
      </c>
      <c r="M7219" t="str">
        <f>IF(Table1[[#This Row],[Patient Waittime]]&gt;30,"Delay","Ontime")</f>
        <v>Delay</v>
      </c>
    </row>
    <row r="7220" spans="1:13" x14ac:dyDescent="0.2">
      <c r="A7220" t="s">
        <v>14444</v>
      </c>
      <c r="B7220" t="s">
        <v>14445</v>
      </c>
      <c r="C7220" t="s">
        <v>12</v>
      </c>
      <c r="D7220">
        <v>34</v>
      </c>
      <c r="E7220" t="s">
        <v>22</v>
      </c>
      <c r="F7220" t="s">
        <v>18449</v>
      </c>
      <c r="G7220" t="s">
        <v>18</v>
      </c>
      <c r="I7220">
        <v>56</v>
      </c>
      <c r="J7220" s="1">
        <v>45223</v>
      </c>
      <c r="K7220" s="2">
        <v>7.1527777777777773E-2</v>
      </c>
      <c r="L7220" t="str" cm="1">
        <f t="array" ref="L7220">_xlfn.IFS(
Table1[[#This Row],[Patient Age]]&gt;=70,"70-79",
Table1[[#This Row],[Patient Age]]&gt;=60,"60-69",
Table1[[#This Row],[Patient Age]]&gt;=50,"50-59",
Table1[[#This Row],[Patient Age]]&gt;=40,"40-49",
Table1[[#This Row],[Patient Age]]&gt;=30,"30-39",
Table1[[#This Row],[Patient Age]]&gt;=20,"20-29",
Table1[[#This Row],[Patient Age]]&gt;=10,"10-19",
TRUE,"0-9"
)</f>
        <v>30-39</v>
      </c>
      <c r="M7220" t="str">
        <f>IF(Table1[[#This Row],[Patient Waittime]]&gt;30,"Delay","Ontime")</f>
        <v>Delay</v>
      </c>
    </row>
    <row r="7221" spans="1:13" x14ac:dyDescent="0.2">
      <c r="A7221" t="s">
        <v>14446</v>
      </c>
      <c r="B7221" t="s">
        <v>14447</v>
      </c>
      <c r="C7221" t="s">
        <v>12</v>
      </c>
      <c r="D7221">
        <v>41</v>
      </c>
      <c r="E7221" t="s">
        <v>22</v>
      </c>
      <c r="F7221" t="s">
        <v>18449</v>
      </c>
      <c r="G7221" t="s">
        <v>18</v>
      </c>
      <c r="I7221">
        <v>60</v>
      </c>
      <c r="J7221" s="1">
        <v>45291</v>
      </c>
      <c r="K7221" s="2">
        <v>0.63888888888888884</v>
      </c>
      <c r="L7221" t="str" cm="1">
        <f t="array" ref="L7221">_xlfn.IFS(
Table1[[#This Row],[Patient Age]]&gt;=70,"70-79",
Table1[[#This Row],[Patient Age]]&gt;=60,"60-69",
Table1[[#This Row],[Patient Age]]&gt;=50,"50-59",
Table1[[#This Row],[Patient Age]]&gt;=40,"40-49",
Table1[[#This Row],[Patient Age]]&gt;=30,"30-39",
Table1[[#This Row],[Patient Age]]&gt;=20,"20-29",
Table1[[#This Row],[Patient Age]]&gt;=10,"10-19",
TRUE,"0-9"
)</f>
        <v>40-49</v>
      </c>
      <c r="M7221" t="str">
        <f>IF(Table1[[#This Row],[Patient Waittime]]&gt;30,"Delay","Ontime")</f>
        <v>Delay</v>
      </c>
    </row>
    <row r="7222" spans="1:13" x14ac:dyDescent="0.2">
      <c r="A7222" t="s">
        <v>14448</v>
      </c>
      <c r="B7222" t="s">
        <v>14449</v>
      </c>
      <c r="C7222" t="s">
        <v>12</v>
      </c>
      <c r="D7222">
        <v>21</v>
      </c>
      <c r="E7222" t="s">
        <v>22</v>
      </c>
      <c r="F7222" t="s">
        <v>18449</v>
      </c>
      <c r="G7222" t="s">
        <v>18</v>
      </c>
      <c r="I7222">
        <v>22</v>
      </c>
      <c r="J7222" s="1">
        <v>45570</v>
      </c>
      <c r="K7222" s="2">
        <v>0.19027777777777777</v>
      </c>
      <c r="L7222" t="str" cm="1">
        <f t="array" ref="L7222">_xlfn.IFS(
Table1[[#This Row],[Patient Age]]&gt;=70,"70-79",
Table1[[#This Row],[Patient Age]]&gt;=60,"60-69",
Table1[[#This Row],[Patient Age]]&gt;=50,"50-59",
Table1[[#This Row],[Patient Age]]&gt;=40,"40-49",
Table1[[#This Row],[Patient Age]]&gt;=30,"30-39",
Table1[[#This Row],[Patient Age]]&gt;=20,"20-29",
Table1[[#This Row],[Patient Age]]&gt;=10,"10-19",
TRUE,"0-9"
)</f>
        <v>20-29</v>
      </c>
      <c r="M7222" t="str">
        <f>IF(Table1[[#This Row],[Patient Waittime]]&gt;30,"Delay","Ontime")</f>
        <v>Ontime</v>
      </c>
    </row>
    <row r="7223" spans="1:13" x14ac:dyDescent="0.2">
      <c r="A7223" t="s">
        <v>14450</v>
      </c>
      <c r="B7223" t="s">
        <v>14451</v>
      </c>
      <c r="C7223" t="s">
        <v>12</v>
      </c>
      <c r="D7223">
        <v>43</v>
      </c>
      <c r="E7223" t="s">
        <v>22</v>
      </c>
      <c r="F7223" t="s">
        <v>18449</v>
      </c>
      <c r="G7223" t="s">
        <v>18</v>
      </c>
      <c r="I7223">
        <v>24</v>
      </c>
      <c r="J7223" s="1">
        <v>45551</v>
      </c>
      <c r="K7223" s="2">
        <v>0.99861111111111112</v>
      </c>
      <c r="L7223" t="str" cm="1">
        <f t="array" ref="L7223">_xlfn.IFS(
Table1[[#This Row],[Patient Age]]&gt;=70,"70-79",
Table1[[#This Row],[Patient Age]]&gt;=60,"60-69",
Table1[[#This Row],[Patient Age]]&gt;=50,"50-59",
Table1[[#This Row],[Patient Age]]&gt;=40,"40-49",
Table1[[#This Row],[Patient Age]]&gt;=30,"30-39",
Table1[[#This Row],[Patient Age]]&gt;=20,"20-29",
Table1[[#This Row],[Patient Age]]&gt;=10,"10-19",
TRUE,"0-9"
)</f>
        <v>40-49</v>
      </c>
      <c r="M7223" t="str">
        <f>IF(Table1[[#This Row],[Patient Waittime]]&gt;30,"Delay","Ontime")</f>
        <v>Ontime</v>
      </c>
    </row>
    <row r="7224" spans="1:13" x14ac:dyDescent="0.2">
      <c r="A7224" t="s">
        <v>14452</v>
      </c>
      <c r="B7224" t="s">
        <v>14453</v>
      </c>
      <c r="C7224" t="s">
        <v>12</v>
      </c>
      <c r="D7224">
        <v>50</v>
      </c>
      <c r="E7224" t="s">
        <v>22</v>
      </c>
      <c r="F7224" t="s">
        <v>18449</v>
      </c>
      <c r="G7224" t="s">
        <v>18</v>
      </c>
      <c r="I7224">
        <v>29</v>
      </c>
      <c r="J7224" s="1">
        <v>45286</v>
      </c>
      <c r="K7224" s="2">
        <v>0.65555555555555556</v>
      </c>
      <c r="L7224" t="str" cm="1">
        <f t="array" ref="L7224">_xlfn.IFS(
Table1[[#This Row],[Patient Age]]&gt;=70,"70-79",
Table1[[#This Row],[Patient Age]]&gt;=60,"60-69",
Table1[[#This Row],[Patient Age]]&gt;=50,"50-59",
Table1[[#This Row],[Patient Age]]&gt;=40,"40-49",
Table1[[#This Row],[Patient Age]]&gt;=30,"30-39",
Table1[[#This Row],[Patient Age]]&gt;=20,"20-29",
Table1[[#This Row],[Patient Age]]&gt;=10,"10-19",
TRUE,"0-9"
)</f>
        <v>50-59</v>
      </c>
      <c r="M7224" t="str">
        <f>IF(Table1[[#This Row],[Patient Waittime]]&gt;30,"Delay","Ontime")</f>
        <v>Ontime</v>
      </c>
    </row>
    <row r="7225" spans="1:13" x14ac:dyDescent="0.2">
      <c r="A7225" t="s">
        <v>14454</v>
      </c>
      <c r="B7225" t="s">
        <v>14455</v>
      </c>
      <c r="C7225" t="s">
        <v>12</v>
      </c>
      <c r="D7225">
        <v>71</v>
      </c>
      <c r="E7225" t="s">
        <v>22</v>
      </c>
      <c r="F7225" t="s">
        <v>18449</v>
      </c>
      <c r="G7225" t="s">
        <v>18</v>
      </c>
      <c r="I7225">
        <v>30</v>
      </c>
      <c r="J7225" s="1">
        <v>45410</v>
      </c>
      <c r="K7225" s="2">
        <v>0.71388888888888891</v>
      </c>
      <c r="L7225" t="str" cm="1">
        <f t="array" ref="L7225">_xlfn.IFS(
Table1[[#This Row],[Patient Age]]&gt;=70,"70-79",
Table1[[#This Row],[Patient Age]]&gt;=60,"60-69",
Table1[[#This Row],[Patient Age]]&gt;=50,"50-59",
Table1[[#This Row],[Patient Age]]&gt;=40,"40-49",
Table1[[#This Row],[Patient Age]]&gt;=30,"30-39",
Table1[[#This Row],[Patient Age]]&gt;=20,"20-29",
Table1[[#This Row],[Patient Age]]&gt;=10,"10-19",
TRUE,"0-9"
)</f>
        <v>70-79</v>
      </c>
      <c r="M7225" t="str">
        <f>IF(Table1[[#This Row],[Patient Waittime]]&gt;30,"Delay","Ontime")</f>
        <v>Ontime</v>
      </c>
    </row>
    <row r="7226" spans="1:13" x14ac:dyDescent="0.2">
      <c r="A7226" t="s">
        <v>14456</v>
      </c>
      <c r="B7226" t="s">
        <v>14457</v>
      </c>
      <c r="C7226" t="s">
        <v>12</v>
      </c>
      <c r="D7226">
        <v>21</v>
      </c>
      <c r="E7226" t="s">
        <v>22</v>
      </c>
      <c r="F7226" t="s">
        <v>18449</v>
      </c>
      <c r="G7226" t="s">
        <v>18</v>
      </c>
      <c r="I7226">
        <v>46</v>
      </c>
      <c r="J7226" s="1">
        <v>45594</v>
      </c>
      <c r="K7226" s="2">
        <v>0.2048611111111111</v>
      </c>
      <c r="L7226" t="str" cm="1">
        <f t="array" ref="L7226">_xlfn.IFS(
Table1[[#This Row],[Patient Age]]&gt;=70,"70-79",
Table1[[#This Row],[Patient Age]]&gt;=60,"60-69",
Table1[[#This Row],[Patient Age]]&gt;=50,"50-59",
Table1[[#This Row],[Patient Age]]&gt;=40,"40-49",
Table1[[#This Row],[Patient Age]]&gt;=30,"30-39",
Table1[[#This Row],[Patient Age]]&gt;=20,"20-29",
Table1[[#This Row],[Patient Age]]&gt;=10,"10-19",
TRUE,"0-9"
)</f>
        <v>20-29</v>
      </c>
      <c r="M7226" t="str">
        <f>IF(Table1[[#This Row],[Patient Waittime]]&gt;30,"Delay","Ontime")</f>
        <v>Delay</v>
      </c>
    </row>
    <row r="7227" spans="1:13" x14ac:dyDescent="0.2">
      <c r="A7227" t="s">
        <v>14458</v>
      </c>
      <c r="B7227" t="s">
        <v>14459</v>
      </c>
      <c r="C7227" t="s">
        <v>12</v>
      </c>
      <c r="D7227">
        <v>39</v>
      </c>
      <c r="E7227" t="s">
        <v>22</v>
      </c>
      <c r="F7227" t="s">
        <v>18449</v>
      </c>
      <c r="G7227" t="s">
        <v>18</v>
      </c>
      <c r="I7227">
        <v>52</v>
      </c>
      <c r="J7227" s="1">
        <v>45183</v>
      </c>
      <c r="K7227" s="2">
        <v>0.72152777777777777</v>
      </c>
      <c r="L7227" t="str" cm="1">
        <f t="array" ref="L7227">_xlfn.IFS(
Table1[[#This Row],[Patient Age]]&gt;=70,"70-79",
Table1[[#This Row],[Patient Age]]&gt;=60,"60-69",
Table1[[#This Row],[Patient Age]]&gt;=50,"50-59",
Table1[[#This Row],[Patient Age]]&gt;=40,"40-49",
Table1[[#This Row],[Patient Age]]&gt;=30,"30-39",
Table1[[#This Row],[Patient Age]]&gt;=20,"20-29",
Table1[[#This Row],[Patient Age]]&gt;=10,"10-19",
TRUE,"0-9"
)</f>
        <v>30-39</v>
      </c>
      <c r="M7227" t="str">
        <f>IF(Table1[[#This Row],[Patient Waittime]]&gt;30,"Delay","Ontime")</f>
        <v>Delay</v>
      </c>
    </row>
    <row r="7228" spans="1:13" x14ac:dyDescent="0.2">
      <c r="A7228" t="s">
        <v>14460</v>
      </c>
      <c r="B7228" t="s">
        <v>14461</v>
      </c>
      <c r="C7228" t="s">
        <v>12</v>
      </c>
      <c r="D7228">
        <v>59</v>
      </c>
      <c r="E7228" t="s">
        <v>22</v>
      </c>
      <c r="F7228" t="s">
        <v>18449</v>
      </c>
      <c r="G7228" t="s">
        <v>18</v>
      </c>
      <c r="I7228">
        <v>52</v>
      </c>
      <c r="J7228" s="1">
        <v>45499</v>
      </c>
      <c r="K7228" s="2">
        <v>0.47152777777777777</v>
      </c>
      <c r="L7228" t="str" cm="1">
        <f t="array" ref="L7228">_xlfn.IFS(
Table1[[#This Row],[Patient Age]]&gt;=70,"70-79",
Table1[[#This Row],[Patient Age]]&gt;=60,"60-69",
Table1[[#This Row],[Patient Age]]&gt;=50,"50-59",
Table1[[#This Row],[Patient Age]]&gt;=40,"40-49",
Table1[[#This Row],[Patient Age]]&gt;=30,"30-39",
Table1[[#This Row],[Patient Age]]&gt;=20,"20-29",
Table1[[#This Row],[Patient Age]]&gt;=10,"10-19",
TRUE,"0-9"
)</f>
        <v>50-59</v>
      </c>
      <c r="M7228" t="str">
        <f>IF(Table1[[#This Row],[Patient Waittime]]&gt;30,"Delay","Ontime")</f>
        <v>Delay</v>
      </c>
    </row>
    <row r="7229" spans="1:13" x14ac:dyDescent="0.2">
      <c r="A7229" t="s">
        <v>14462</v>
      </c>
      <c r="B7229" t="s">
        <v>14463</v>
      </c>
      <c r="C7229" t="s">
        <v>12</v>
      </c>
      <c r="D7229">
        <v>8</v>
      </c>
      <c r="E7229" t="s">
        <v>22</v>
      </c>
      <c r="F7229" t="s">
        <v>18449</v>
      </c>
      <c r="G7229" t="s">
        <v>18</v>
      </c>
      <c r="I7229">
        <v>56</v>
      </c>
      <c r="J7229" s="1">
        <v>45636</v>
      </c>
      <c r="K7229" s="2">
        <v>0.96458333333333335</v>
      </c>
      <c r="L7229" t="str" cm="1">
        <f t="array" ref="L7229">_xlfn.IFS(
Table1[[#This Row],[Patient Age]]&gt;=70,"70-79",
Table1[[#This Row],[Patient Age]]&gt;=60,"60-69",
Table1[[#This Row],[Patient Age]]&gt;=50,"50-59",
Table1[[#This Row],[Patient Age]]&gt;=40,"40-49",
Table1[[#This Row],[Patient Age]]&gt;=30,"30-39",
Table1[[#This Row],[Patient Age]]&gt;=20,"20-29",
Table1[[#This Row],[Patient Age]]&gt;=10,"10-19",
TRUE,"0-9"
)</f>
        <v>0-9</v>
      </c>
      <c r="M7229" t="str">
        <f>IF(Table1[[#This Row],[Patient Waittime]]&gt;30,"Delay","Ontime")</f>
        <v>Delay</v>
      </c>
    </row>
    <row r="7230" spans="1:13" x14ac:dyDescent="0.2">
      <c r="A7230" t="s">
        <v>14464</v>
      </c>
      <c r="B7230" t="s">
        <v>14465</v>
      </c>
      <c r="C7230" t="s">
        <v>12</v>
      </c>
      <c r="D7230">
        <v>61</v>
      </c>
      <c r="E7230" t="s">
        <v>22</v>
      </c>
      <c r="F7230" t="s">
        <v>18449</v>
      </c>
      <c r="G7230" t="s">
        <v>18</v>
      </c>
      <c r="I7230">
        <v>56</v>
      </c>
      <c r="J7230" s="1">
        <v>45451</v>
      </c>
      <c r="K7230" s="2">
        <v>0.55625000000000002</v>
      </c>
      <c r="L7230" t="str" cm="1">
        <f t="array" ref="L7230">_xlfn.IFS(
Table1[[#This Row],[Patient Age]]&gt;=70,"70-79",
Table1[[#This Row],[Patient Age]]&gt;=60,"60-69",
Table1[[#This Row],[Patient Age]]&gt;=50,"50-59",
Table1[[#This Row],[Patient Age]]&gt;=40,"40-49",
Table1[[#This Row],[Patient Age]]&gt;=30,"30-39",
Table1[[#This Row],[Patient Age]]&gt;=20,"20-29",
Table1[[#This Row],[Patient Age]]&gt;=10,"10-19",
TRUE,"0-9"
)</f>
        <v>60-69</v>
      </c>
      <c r="M7230" t="str">
        <f>IF(Table1[[#This Row],[Patient Waittime]]&gt;30,"Delay","Ontime")</f>
        <v>Delay</v>
      </c>
    </row>
    <row r="7231" spans="1:13" x14ac:dyDescent="0.2">
      <c r="A7231" t="s">
        <v>14466</v>
      </c>
      <c r="B7231" t="s">
        <v>14467</v>
      </c>
      <c r="C7231" t="s">
        <v>12</v>
      </c>
      <c r="D7231">
        <v>11</v>
      </c>
      <c r="E7231" t="s">
        <v>22</v>
      </c>
      <c r="F7231" t="s">
        <v>18449</v>
      </c>
      <c r="G7231" t="s">
        <v>18</v>
      </c>
      <c r="I7231">
        <v>14</v>
      </c>
      <c r="J7231" s="1">
        <v>45415</v>
      </c>
      <c r="K7231" s="2">
        <v>0.47916666666666669</v>
      </c>
      <c r="L7231" t="str" cm="1">
        <f t="array" ref="L7231">_xlfn.IFS(
Table1[[#This Row],[Patient Age]]&gt;=70,"70-79",
Table1[[#This Row],[Patient Age]]&gt;=60,"60-69",
Table1[[#This Row],[Patient Age]]&gt;=50,"50-59",
Table1[[#This Row],[Patient Age]]&gt;=40,"40-49",
Table1[[#This Row],[Patient Age]]&gt;=30,"30-39",
Table1[[#This Row],[Patient Age]]&gt;=20,"20-29",
Table1[[#This Row],[Patient Age]]&gt;=10,"10-19",
TRUE,"0-9"
)</f>
        <v>10-19</v>
      </c>
      <c r="M7231" t="str">
        <f>IF(Table1[[#This Row],[Patient Waittime]]&gt;30,"Delay","Ontime")</f>
        <v>Ontime</v>
      </c>
    </row>
    <row r="7232" spans="1:13" x14ac:dyDescent="0.2">
      <c r="A7232" t="s">
        <v>14468</v>
      </c>
      <c r="B7232" t="s">
        <v>14469</v>
      </c>
      <c r="C7232" t="s">
        <v>12</v>
      </c>
      <c r="D7232">
        <v>19</v>
      </c>
      <c r="E7232" t="s">
        <v>22</v>
      </c>
      <c r="F7232" t="s">
        <v>18449</v>
      </c>
      <c r="G7232" t="s">
        <v>18</v>
      </c>
      <c r="I7232">
        <v>14</v>
      </c>
      <c r="J7232" s="1">
        <v>45472</v>
      </c>
      <c r="K7232" s="2">
        <v>0.80347222222222225</v>
      </c>
      <c r="L7232" t="str" cm="1">
        <f t="array" ref="L7232">_xlfn.IFS(
Table1[[#This Row],[Patient Age]]&gt;=70,"70-79",
Table1[[#This Row],[Patient Age]]&gt;=60,"60-69",
Table1[[#This Row],[Patient Age]]&gt;=50,"50-59",
Table1[[#This Row],[Patient Age]]&gt;=40,"40-49",
Table1[[#This Row],[Patient Age]]&gt;=30,"30-39",
Table1[[#This Row],[Patient Age]]&gt;=20,"20-29",
Table1[[#This Row],[Patient Age]]&gt;=10,"10-19",
TRUE,"0-9"
)</f>
        <v>10-19</v>
      </c>
      <c r="M7232" t="str">
        <f>IF(Table1[[#This Row],[Patient Waittime]]&gt;30,"Delay","Ontime")</f>
        <v>Ontime</v>
      </c>
    </row>
    <row r="7233" spans="1:13" x14ac:dyDescent="0.2">
      <c r="A7233" t="s">
        <v>14470</v>
      </c>
      <c r="B7233" t="s">
        <v>14471</v>
      </c>
      <c r="C7233" t="s">
        <v>12</v>
      </c>
      <c r="D7233">
        <v>76</v>
      </c>
      <c r="E7233" t="s">
        <v>22</v>
      </c>
      <c r="F7233" t="s">
        <v>18449</v>
      </c>
      <c r="G7233" t="s">
        <v>18</v>
      </c>
      <c r="I7233">
        <v>20</v>
      </c>
      <c r="J7233" s="1">
        <v>45555</v>
      </c>
      <c r="K7233" s="2">
        <v>0.94861111111111107</v>
      </c>
      <c r="L7233" t="str" cm="1">
        <f t="array" ref="L7233">_xlfn.IFS(
Table1[[#This Row],[Patient Age]]&gt;=70,"70-79",
Table1[[#This Row],[Patient Age]]&gt;=60,"60-69",
Table1[[#This Row],[Patient Age]]&gt;=50,"50-59",
Table1[[#This Row],[Patient Age]]&gt;=40,"40-49",
Table1[[#This Row],[Patient Age]]&gt;=30,"30-39",
Table1[[#This Row],[Patient Age]]&gt;=20,"20-29",
Table1[[#This Row],[Patient Age]]&gt;=10,"10-19",
TRUE,"0-9"
)</f>
        <v>70-79</v>
      </c>
      <c r="M7233" t="str">
        <f>IF(Table1[[#This Row],[Patient Waittime]]&gt;30,"Delay","Ontime")</f>
        <v>Ontime</v>
      </c>
    </row>
    <row r="7234" spans="1:13" x14ac:dyDescent="0.2">
      <c r="A7234" t="s">
        <v>14472</v>
      </c>
      <c r="B7234" t="s">
        <v>14473</v>
      </c>
      <c r="C7234" t="s">
        <v>12</v>
      </c>
      <c r="D7234">
        <v>24</v>
      </c>
      <c r="E7234" t="s">
        <v>22</v>
      </c>
      <c r="F7234" t="s">
        <v>18449</v>
      </c>
      <c r="G7234" t="s">
        <v>18</v>
      </c>
      <c r="I7234">
        <v>21</v>
      </c>
      <c r="J7234" s="1">
        <v>45583</v>
      </c>
      <c r="K7234" s="2">
        <v>0.6</v>
      </c>
      <c r="L7234" t="str" cm="1">
        <f t="array" ref="L7234">_xlfn.IFS(
Table1[[#This Row],[Patient Age]]&gt;=70,"70-79",
Table1[[#This Row],[Patient Age]]&gt;=60,"60-69",
Table1[[#This Row],[Patient Age]]&gt;=50,"50-59",
Table1[[#This Row],[Patient Age]]&gt;=40,"40-49",
Table1[[#This Row],[Patient Age]]&gt;=30,"30-39",
Table1[[#This Row],[Patient Age]]&gt;=20,"20-29",
Table1[[#This Row],[Patient Age]]&gt;=10,"10-19",
TRUE,"0-9"
)</f>
        <v>20-29</v>
      </c>
      <c r="M7234" t="str">
        <f>IF(Table1[[#This Row],[Patient Waittime]]&gt;30,"Delay","Ontime")</f>
        <v>Ontime</v>
      </c>
    </row>
    <row r="7235" spans="1:13" x14ac:dyDescent="0.2">
      <c r="A7235" t="s">
        <v>14474</v>
      </c>
      <c r="B7235" t="s">
        <v>14475</v>
      </c>
      <c r="C7235" t="s">
        <v>12</v>
      </c>
      <c r="D7235">
        <v>14</v>
      </c>
      <c r="E7235" t="s">
        <v>22</v>
      </c>
      <c r="F7235" t="s">
        <v>18449</v>
      </c>
      <c r="G7235" t="s">
        <v>18</v>
      </c>
      <c r="I7235">
        <v>28</v>
      </c>
      <c r="J7235" s="1">
        <v>45579</v>
      </c>
      <c r="K7235" s="2">
        <v>0.39166666666666666</v>
      </c>
      <c r="L7235" t="str" cm="1">
        <f t="array" ref="L7235">_xlfn.IFS(
Table1[[#This Row],[Patient Age]]&gt;=70,"70-79",
Table1[[#This Row],[Patient Age]]&gt;=60,"60-69",
Table1[[#This Row],[Patient Age]]&gt;=50,"50-59",
Table1[[#This Row],[Patient Age]]&gt;=40,"40-49",
Table1[[#This Row],[Patient Age]]&gt;=30,"30-39",
Table1[[#This Row],[Patient Age]]&gt;=20,"20-29",
Table1[[#This Row],[Patient Age]]&gt;=10,"10-19",
TRUE,"0-9"
)</f>
        <v>10-19</v>
      </c>
      <c r="M7235" t="str">
        <f>IF(Table1[[#This Row],[Patient Waittime]]&gt;30,"Delay","Ontime")</f>
        <v>Ontime</v>
      </c>
    </row>
    <row r="7236" spans="1:13" x14ac:dyDescent="0.2">
      <c r="A7236" t="s">
        <v>14476</v>
      </c>
      <c r="B7236" t="s">
        <v>14477</v>
      </c>
      <c r="C7236" t="s">
        <v>12</v>
      </c>
      <c r="D7236">
        <v>44</v>
      </c>
      <c r="E7236" t="s">
        <v>22</v>
      </c>
      <c r="F7236" t="s">
        <v>18449</v>
      </c>
      <c r="G7236" t="s">
        <v>18</v>
      </c>
      <c r="I7236">
        <v>29</v>
      </c>
      <c r="J7236" s="1">
        <v>45152</v>
      </c>
      <c r="K7236" s="2">
        <v>0.88749999999999996</v>
      </c>
      <c r="L7236" t="str" cm="1">
        <f t="array" ref="L7236">_xlfn.IFS(
Table1[[#This Row],[Patient Age]]&gt;=70,"70-79",
Table1[[#This Row],[Patient Age]]&gt;=60,"60-69",
Table1[[#This Row],[Patient Age]]&gt;=50,"50-59",
Table1[[#This Row],[Patient Age]]&gt;=40,"40-49",
Table1[[#This Row],[Patient Age]]&gt;=30,"30-39",
Table1[[#This Row],[Patient Age]]&gt;=20,"20-29",
Table1[[#This Row],[Patient Age]]&gt;=10,"10-19",
TRUE,"0-9"
)</f>
        <v>40-49</v>
      </c>
      <c r="M7236" t="str">
        <f>IF(Table1[[#This Row],[Patient Waittime]]&gt;30,"Delay","Ontime")</f>
        <v>Ontime</v>
      </c>
    </row>
    <row r="7237" spans="1:13" x14ac:dyDescent="0.2">
      <c r="A7237" t="s">
        <v>14478</v>
      </c>
      <c r="B7237" t="s">
        <v>14479</v>
      </c>
      <c r="C7237" t="s">
        <v>12</v>
      </c>
      <c r="D7237">
        <v>12</v>
      </c>
      <c r="E7237" t="s">
        <v>22</v>
      </c>
      <c r="F7237" t="s">
        <v>18449</v>
      </c>
      <c r="G7237" t="s">
        <v>18</v>
      </c>
      <c r="I7237">
        <v>37</v>
      </c>
      <c r="J7237" s="1">
        <v>45390</v>
      </c>
      <c r="K7237" s="2">
        <v>0.14097222222222222</v>
      </c>
      <c r="L7237" t="str" cm="1">
        <f t="array" ref="L7237">_xlfn.IFS(
Table1[[#This Row],[Patient Age]]&gt;=70,"70-79",
Table1[[#This Row],[Patient Age]]&gt;=60,"60-69",
Table1[[#This Row],[Patient Age]]&gt;=50,"50-59",
Table1[[#This Row],[Patient Age]]&gt;=40,"40-49",
Table1[[#This Row],[Patient Age]]&gt;=30,"30-39",
Table1[[#This Row],[Patient Age]]&gt;=20,"20-29",
Table1[[#This Row],[Patient Age]]&gt;=10,"10-19",
TRUE,"0-9"
)</f>
        <v>10-19</v>
      </c>
      <c r="M7237" t="str">
        <f>IF(Table1[[#This Row],[Patient Waittime]]&gt;30,"Delay","Ontime")</f>
        <v>Delay</v>
      </c>
    </row>
    <row r="7238" spans="1:13" x14ac:dyDescent="0.2">
      <c r="A7238" t="s">
        <v>14480</v>
      </c>
      <c r="B7238" t="s">
        <v>14481</v>
      </c>
      <c r="C7238" t="s">
        <v>12</v>
      </c>
      <c r="D7238">
        <v>52</v>
      </c>
      <c r="E7238" t="s">
        <v>22</v>
      </c>
      <c r="F7238" t="s">
        <v>18449</v>
      </c>
      <c r="G7238" t="s">
        <v>18</v>
      </c>
      <c r="I7238">
        <v>49</v>
      </c>
      <c r="J7238" s="1">
        <v>45564</v>
      </c>
      <c r="K7238" s="2">
        <v>0.96736111111111112</v>
      </c>
      <c r="L7238" t="str" cm="1">
        <f t="array" ref="L7238">_xlfn.IFS(
Table1[[#This Row],[Patient Age]]&gt;=70,"70-79",
Table1[[#This Row],[Patient Age]]&gt;=60,"60-69",
Table1[[#This Row],[Patient Age]]&gt;=50,"50-59",
Table1[[#This Row],[Patient Age]]&gt;=40,"40-49",
Table1[[#This Row],[Patient Age]]&gt;=30,"30-39",
Table1[[#This Row],[Patient Age]]&gt;=20,"20-29",
Table1[[#This Row],[Patient Age]]&gt;=10,"10-19",
TRUE,"0-9"
)</f>
        <v>50-59</v>
      </c>
      <c r="M7238" t="str">
        <f>IF(Table1[[#This Row],[Patient Waittime]]&gt;30,"Delay","Ontime")</f>
        <v>Delay</v>
      </c>
    </row>
    <row r="7239" spans="1:13" x14ac:dyDescent="0.2">
      <c r="A7239" t="s">
        <v>14482</v>
      </c>
      <c r="B7239" t="s">
        <v>14483</v>
      </c>
      <c r="C7239" t="s">
        <v>12</v>
      </c>
      <c r="D7239">
        <v>12</v>
      </c>
      <c r="E7239" t="s">
        <v>22</v>
      </c>
      <c r="F7239" t="s">
        <v>18449</v>
      </c>
      <c r="G7239" t="s">
        <v>18</v>
      </c>
      <c r="I7239">
        <v>57</v>
      </c>
      <c r="J7239" s="1">
        <v>45314</v>
      </c>
      <c r="K7239" s="2">
        <v>0.98263888888888884</v>
      </c>
      <c r="L7239" t="str" cm="1">
        <f t="array" ref="L7239">_xlfn.IFS(
Table1[[#This Row],[Patient Age]]&gt;=70,"70-79",
Table1[[#This Row],[Patient Age]]&gt;=60,"60-69",
Table1[[#This Row],[Patient Age]]&gt;=50,"50-59",
Table1[[#This Row],[Patient Age]]&gt;=40,"40-49",
Table1[[#This Row],[Patient Age]]&gt;=30,"30-39",
Table1[[#This Row],[Patient Age]]&gt;=20,"20-29",
Table1[[#This Row],[Patient Age]]&gt;=10,"10-19",
TRUE,"0-9"
)</f>
        <v>10-19</v>
      </c>
      <c r="M7239" t="str">
        <f>IF(Table1[[#This Row],[Patient Waittime]]&gt;30,"Delay","Ontime")</f>
        <v>Delay</v>
      </c>
    </row>
    <row r="7240" spans="1:13" x14ac:dyDescent="0.2">
      <c r="A7240" t="s">
        <v>14484</v>
      </c>
      <c r="B7240" t="s">
        <v>14485</v>
      </c>
      <c r="C7240" t="s">
        <v>12</v>
      </c>
      <c r="D7240">
        <v>48</v>
      </c>
      <c r="E7240" t="s">
        <v>22</v>
      </c>
      <c r="F7240" t="s">
        <v>18449</v>
      </c>
      <c r="G7240" t="s">
        <v>18</v>
      </c>
      <c r="I7240">
        <v>10</v>
      </c>
      <c r="J7240" s="1">
        <v>45355</v>
      </c>
      <c r="K7240" s="2">
        <v>0.16666666666666666</v>
      </c>
      <c r="L7240" t="str" cm="1">
        <f t="array" ref="L7240">_xlfn.IFS(
Table1[[#This Row],[Patient Age]]&gt;=70,"70-79",
Table1[[#This Row],[Patient Age]]&gt;=60,"60-69",
Table1[[#This Row],[Patient Age]]&gt;=50,"50-59",
Table1[[#This Row],[Patient Age]]&gt;=40,"40-49",
Table1[[#This Row],[Patient Age]]&gt;=30,"30-39",
Table1[[#This Row],[Patient Age]]&gt;=20,"20-29",
Table1[[#This Row],[Patient Age]]&gt;=10,"10-19",
TRUE,"0-9"
)</f>
        <v>40-49</v>
      </c>
      <c r="M7240" t="str">
        <f>IF(Table1[[#This Row],[Patient Waittime]]&gt;30,"Delay","Ontime")</f>
        <v>Ontime</v>
      </c>
    </row>
    <row r="7241" spans="1:13" x14ac:dyDescent="0.2">
      <c r="A7241" t="s">
        <v>14486</v>
      </c>
      <c r="B7241" t="s">
        <v>14487</v>
      </c>
      <c r="C7241" t="s">
        <v>12</v>
      </c>
      <c r="D7241">
        <v>62</v>
      </c>
      <c r="E7241" t="s">
        <v>22</v>
      </c>
      <c r="F7241" t="s">
        <v>18449</v>
      </c>
      <c r="G7241" t="s">
        <v>18</v>
      </c>
      <c r="I7241">
        <v>10</v>
      </c>
      <c r="J7241" s="1">
        <v>45030</v>
      </c>
      <c r="K7241" s="2">
        <v>1.7361111111111112E-2</v>
      </c>
      <c r="L7241" t="str" cm="1">
        <f t="array" ref="L7241">_xlfn.IFS(
Table1[[#This Row],[Patient Age]]&gt;=70,"70-79",
Table1[[#This Row],[Patient Age]]&gt;=60,"60-69",
Table1[[#This Row],[Patient Age]]&gt;=50,"50-59",
Table1[[#This Row],[Patient Age]]&gt;=40,"40-49",
Table1[[#This Row],[Patient Age]]&gt;=30,"30-39",
Table1[[#This Row],[Patient Age]]&gt;=20,"20-29",
Table1[[#This Row],[Patient Age]]&gt;=10,"10-19",
TRUE,"0-9"
)</f>
        <v>60-69</v>
      </c>
      <c r="M7241" t="str">
        <f>IF(Table1[[#This Row],[Patient Waittime]]&gt;30,"Delay","Ontime")</f>
        <v>Ontime</v>
      </c>
    </row>
    <row r="7242" spans="1:13" x14ac:dyDescent="0.2">
      <c r="A7242" t="s">
        <v>14488</v>
      </c>
      <c r="B7242" t="s">
        <v>14489</v>
      </c>
      <c r="C7242" t="s">
        <v>12</v>
      </c>
      <c r="D7242">
        <v>2</v>
      </c>
      <c r="E7242" t="s">
        <v>22</v>
      </c>
      <c r="F7242" t="s">
        <v>18449</v>
      </c>
      <c r="G7242" t="s">
        <v>18</v>
      </c>
      <c r="I7242">
        <v>11</v>
      </c>
      <c r="J7242" s="1">
        <v>45064</v>
      </c>
      <c r="K7242" s="2">
        <v>0.56041666666666667</v>
      </c>
      <c r="L7242" t="str" cm="1">
        <f t="array" ref="L7242">_xlfn.IFS(
Table1[[#This Row],[Patient Age]]&gt;=70,"70-79",
Table1[[#This Row],[Patient Age]]&gt;=60,"60-69",
Table1[[#This Row],[Patient Age]]&gt;=50,"50-59",
Table1[[#This Row],[Patient Age]]&gt;=40,"40-49",
Table1[[#This Row],[Patient Age]]&gt;=30,"30-39",
Table1[[#This Row],[Patient Age]]&gt;=20,"20-29",
Table1[[#This Row],[Patient Age]]&gt;=10,"10-19",
TRUE,"0-9"
)</f>
        <v>0-9</v>
      </c>
      <c r="M7242" t="str">
        <f>IF(Table1[[#This Row],[Patient Waittime]]&gt;30,"Delay","Ontime")</f>
        <v>Ontime</v>
      </c>
    </row>
    <row r="7243" spans="1:13" x14ac:dyDescent="0.2">
      <c r="A7243" t="s">
        <v>14490</v>
      </c>
      <c r="B7243" t="s">
        <v>14491</v>
      </c>
      <c r="C7243" t="s">
        <v>12</v>
      </c>
      <c r="D7243">
        <v>62</v>
      </c>
      <c r="E7243" t="s">
        <v>22</v>
      </c>
      <c r="F7243" t="s">
        <v>18449</v>
      </c>
      <c r="G7243" t="s">
        <v>18</v>
      </c>
      <c r="I7243">
        <v>15</v>
      </c>
      <c r="J7243" s="1">
        <v>45188</v>
      </c>
      <c r="K7243" s="2">
        <v>0.40277777777777779</v>
      </c>
      <c r="L7243" t="str" cm="1">
        <f t="array" ref="L7243">_xlfn.IFS(
Table1[[#This Row],[Patient Age]]&gt;=70,"70-79",
Table1[[#This Row],[Patient Age]]&gt;=60,"60-69",
Table1[[#This Row],[Patient Age]]&gt;=50,"50-59",
Table1[[#This Row],[Patient Age]]&gt;=40,"40-49",
Table1[[#This Row],[Patient Age]]&gt;=30,"30-39",
Table1[[#This Row],[Patient Age]]&gt;=20,"20-29",
Table1[[#This Row],[Patient Age]]&gt;=10,"10-19",
TRUE,"0-9"
)</f>
        <v>60-69</v>
      </c>
      <c r="M7243" t="str">
        <f>IF(Table1[[#This Row],[Patient Waittime]]&gt;30,"Delay","Ontime")</f>
        <v>Ontime</v>
      </c>
    </row>
    <row r="7244" spans="1:13" x14ac:dyDescent="0.2">
      <c r="A7244" t="s">
        <v>14492</v>
      </c>
      <c r="B7244" t="s">
        <v>14493</v>
      </c>
      <c r="C7244" t="s">
        <v>12</v>
      </c>
      <c r="D7244">
        <v>23</v>
      </c>
      <c r="E7244" t="s">
        <v>22</v>
      </c>
      <c r="F7244" t="s">
        <v>18449</v>
      </c>
      <c r="G7244" t="s">
        <v>18</v>
      </c>
      <c r="I7244">
        <v>56</v>
      </c>
      <c r="J7244" s="1">
        <v>45563</v>
      </c>
      <c r="K7244" s="2">
        <v>0.24374999999999999</v>
      </c>
      <c r="L7244" t="str" cm="1">
        <f t="array" ref="L7244">_xlfn.IFS(
Table1[[#This Row],[Patient Age]]&gt;=70,"70-79",
Table1[[#This Row],[Patient Age]]&gt;=60,"60-69",
Table1[[#This Row],[Patient Age]]&gt;=50,"50-59",
Table1[[#This Row],[Patient Age]]&gt;=40,"40-49",
Table1[[#This Row],[Patient Age]]&gt;=30,"30-39",
Table1[[#This Row],[Patient Age]]&gt;=20,"20-29",
Table1[[#This Row],[Patient Age]]&gt;=10,"10-19",
TRUE,"0-9"
)</f>
        <v>20-29</v>
      </c>
      <c r="M7244" t="str">
        <f>IF(Table1[[#This Row],[Patient Waittime]]&gt;30,"Delay","Ontime")</f>
        <v>Delay</v>
      </c>
    </row>
    <row r="7245" spans="1:13" x14ac:dyDescent="0.2">
      <c r="A7245" t="s">
        <v>14494</v>
      </c>
      <c r="B7245" t="s">
        <v>14495</v>
      </c>
      <c r="C7245" t="s">
        <v>12</v>
      </c>
      <c r="D7245">
        <v>1</v>
      </c>
      <c r="E7245" t="s">
        <v>22</v>
      </c>
      <c r="F7245" t="s">
        <v>18449</v>
      </c>
      <c r="G7245" t="s">
        <v>18</v>
      </c>
      <c r="I7245">
        <v>25</v>
      </c>
      <c r="J7245" s="1">
        <v>45512</v>
      </c>
      <c r="K7245" s="2">
        <v>2.7083333333333334E-2</v>
      </c>
      <c r="L7245" t="str" cm="1">
        <f t="array" ref="L7245">_xlfn.IFS(
Table1[[#This Row],[Patient Age]]&gt;=70,"70-79",
Table1[[#This Row],[Patient Age]]&gt;=60,"60-69",
Table1[[#This Row],[Patient Age]]&gt;=50,"50-59",
Table1[[#This Row],[Patient Age]]&gt;=40,"40-49",
Table1[[#This Row],[Patient Age]]&gt;=30,"30-39",
Table1[[#This Row],[Patient Age]]&gt;=20,"20-29",
Table1[[#This Row],[Patient Age]]&gt;=10,"10-19",
TRUE,"0-9"
)</f>
        <v>0-9</v>
      </c>
      <c r="M7245" t="str">
        <f>IF(Table1[[#This Row],[Patient Waittime]]&gt;30,"Delay","Ontime")</f>
        <v>Ontime</v>
      </c>
    </row>
    <row r="7246" spans="1:13" x14ac:dyDescent="0.2">
      <c r="A7246" t="s">
        <v>14496</v>
      </c>
      <c r="B7246" t="s">
        <v>14497</v>
      </c>
      <c r="C7246" t="s">
        <v>12</v>
      </c>
      <c r="D7246">
        <v>65</v>
      </c>
      <c r="E7246" t="s">
        <v>22</v>
      </c>
      <c r="F7246" t="s">
        <v>18449</v>
      </c>
      <c r="G7246" t="s">
        <v>18</v>
      </c>
      <c r="I7246">
        <v>28</v>
      </c>
      <c r="J7246" s="1">
        <v>45572</v>
      </c>
      <c r="K7246" s="2">
        <v>0.48819444444444443</v>
      </c>
      <c r="L7246" t="str" cm="1">
        <f t="array" ref="L7246">_xlfn.IFS(
Table1[[#This Row],[Patient Age]]&gt;=70,"70-79",
Table1[[#This Row],[Patient Age]]&gt;=60,"60-69",
Table1[[#This Row],[Patient Age]]&gt;=50,"50-59",
Table1[[#This Row],[Patient Age]]&gt;=40,"40-49",
Table1[[#This Row],[Patient Age]]&gt;=30,"30-39",
Table1[[#This Row],[Patient Age]]&gt;=20,"20-29",
Table1[[#This Row],[Patient Age]]&gt;=10,"10-19",
TRUE,"0-9"
)</f>
        <v>60-69</v>
      </c>
      <c r="M7246" t="str">
        <f>IF(Table1[[#This Row],[Patient Waittime]]&gt;30,"Delay","Ontime")</f>
        <v>Ontime</v>
      </c>
    </row>
    <row r="7247" spans="1:13" x14ac:dyDescent="0.2">
      <c r="A7247" t="s">
        <v>14498</v>
      </c>
      <c r="B7247" t="s">
        <v>14499</v>
      </c>
      <c r="C7247" t="s">
        <v>12</v>
      </c>
      <c r="D7247">
        <v>25</v>
      </c>
      <c r="E7247" t="s">
        <v>22</v>
      </c>
      <c r="F7247" t="s">
        <v>18449</v>
      </c>
      <c r="G7247" t="s">
        <v>18</v>
      </c>
      <c r="I7247">
        <v>30</v>
      </c>
      <c r="J7247" s="1">
        <v>44964</v>
      </c>
      <c r="K7247" s="2">
        <v>0.21111111111111111</v>
      </c>
      <c r="L7247" t="str" cm="1">
        <f t="array" ref="L7247">_xlfn.IFS(
Table1[[#This Row],[Patient Age]]&gt;=70,"70-79",
Table1[[#This Row],[Patient Age]]&gt;=60,"60-69",
Table1[[#This Row],[Patient Age]]&gt;=50,"50-59",
Table1[[#This Row],[Patient Age]]&gt;=40,"40-49",
Table1[[#This Row],[Patient Age]]&gt;=30,"30-39",
Table1[[#This Row],[Patient Age]]&gt;=20,"20-29",
Table1[[#This Row],[Patient Age]]&gt;=10,"10-19",
TRUE,"0-9"
)</f>
        <v>20-29</v>
      </c>
      <c r="M7247" t="str">
        <f>IF(Table1[[#This Row],[Patient Waittime]]&gt;30,"Delay","Ontime")</f>
        <v>Ontime</v>
      </c>
    </row>
    <row r="7248" spans="1:13" x14ac:dyDescent="0.2">
      <c r="A7248" t="s">
        <v>14500</v>
      </c>
      <c r="B7248" t="s">
        <v>14501</v>
      </c>
      <c r="C7248" t="s">
        <v>12</v>
      </c>
      <c r="D7248">
        <v>29</v>
      </c>
      <c r="E7248" t="s">
        <v>22</v>
      </c>
      <c r="F7248" t="s">
        <v>18449</v>
      </c>
      <c r="G7248" t="s">
        <v>18</v>
      </c>
      <c r="I7248">
        <v>31</v>
      </c>
      <c r="J7248" s="1">
        <v>45435</v>
      </c>
      <c r="K7248" s="2">
        <v>0.33194444444444443</v>
      </c>
      <c r="L7248" t="str" cm="1">
        <f t="array" ref="L7248">_xlfn.IFS(
Table1[[#This Row],[Patient Age]]&gt;=70,"70-79",
Table1[[#This Row],[Patient Age]]&gt;=60,"60-69",
Table1[[#This Row],[Patient Age]]&gt;=50,"50-59",
Table1[[#This Row],[Patient Age]]&gt;=40,"40-49",
Table1[[#This Row],[Patient Age]]&gt;=30,"30-39",
Table1[[#This Row],[Patient Age]]&gt;=20,"20-29",
Table1[[#This Row],[Patient Age]]&gt;=10,"10-19",
TRUE,"0-9"
)</f>
        <v>20-29</v>
      </c>
      <c r="M7248" t="str">
        <f>IF(Table1[[#This Row],[Patient Waittime]]&gt;30,"Delay","Ontime")</f>
        <v>Delay</v>
      </c>
    </row>
    <row r="7249" spans="1:13" x14ac:dyDescent="0.2">
      <c r="A7249" t="s">
        <v>14502</v>
      </c>
      <c r="B7249" t="s">
        <v>14503</v>
      </c>
      <c r="C7249" t="s">
        <v>12</v>
      </c>
      <c r="D7249">
        <v>14</v>
      </c>
      <c r="E7249" t="s">
        <v>22</v>
      </c>
      <c r="F7249" t="s">
        <v>18449</v>
      </c>
      <c r="G7249" t="s">
        <v>18</v>
      </c>
      <c r="I7249">
        <v>34</v>
      </c>
      <c r="J7249" s="1">
        <v>45384</v>
      </c>
      <c r="K7249" s="2">
        <v>0.83333333333333337</v>
      </c>
      <c r="L7249" t="str" cm="1">
        <f t="array" ref="L7249">_xlfn.IFS(
Table1[[#This Row],[Patient Age]]&gt;=70,"70-79",
Table1[[#This Row],[Patient Age]]&gt;=60,"60-69",
Table1[[#This Row],[Patient Age]]&gt;=50,"50-59",
Table1[[#This Row],[Patient Age]]&gt;=40,"40-49",
Table1[[#This Row],[Patient Age]]&gt;=30,"30-39",
Table1[[#This Row],[Patient Age]]&gt;=20,"20-29",
Table1[[#This Row],[Patient Age]]&gt;=10,"10-19",
TRUE,"0-9"
)</f>
        <v>10-19</v>
      </c>
      <c r="M7249" t="str">
        <f>IF(Table1[[#This Row],[Patient Waittime]]&gt;30,"Delay","Ontime")</f>
        <v>Delay</v>
      </c>
    </row>
    <row r="7250" spans="1:13" x14ac:dyDescent="0.2">
      <c r="A7250" t="s">
        <v>14504</v>
      </c>
      <c r="B7250" t="s">
        <v>14505</v>
      </c>
      <c r="C7250" t="s">
        <v>12</v>
      </c>
      <c r="D7250">
        <v>46</v>
      </c>
      <c r="E7250" t="s">
        <v>22</v>
      </c>
      <c r="F7250" t="s">
        <v>18449</v>
      </c>
      <c r="G7250" t="s">
        <v>18</v>
      </c>
      <c r="I7250">
        <v>35</v>
      </c>
      <c r="J7250" s="1">
        <v>45489</v>
      </c>
      <c r="K7250" s="2">
        <v>0.46458333333333335</v>
      </c>
      <c r="L7250" t="str" cm="1">
        <f t="array" ref="L7250">_xlfn.IFS(
Table1[[#This Row],[Patient Age]]&gt;=70,"70-79",
Table1[[#This Row],[Patient Age]]&gt;=60,"60-69",
Table1[[#This Row],[Patient Age]]&gt;=50,"50-59",
Table1[[#This Row],[Patient Age]]&gt;=40,"40-49",
Table1[[#This Row],[Patient Age]]&gt;=30,"30-39",
Table1[[#This Row],[Patient Age]]&gt;=20,"20-29",
Table1[[#This Row],[Patient Age]]&gt;=10,"10-19",
TRUE,"0-9"
)</f>
        <v>40-49</v>
      </c>
      <c r="M7250" t="str">
        <f>IF(Table1[[#This Row],[Patient Waittime]]&gt;30,"Delay","Ontime")</f>
        <v>Delay</v>
      </c>
    </row>
    <row r="7251" spans="1:13" x14ac:dyDescent="0.2">
      <c r="A7251" t="s">
        <v>14506</v>
      </c>
      <c r="B7251" t="s">
        <v>14507</v>
      </c>
      <c r="C7251" t="s">
        <v>12</v>
      </c>
      <c r="D7251">
        <v>57</v>
      </c>
      <c r="E7251" t="s">
        <v>22</v>
      </c>
      <c r="F7251" t="s">
        <v>18449</v>
      </c>
      <c r="G7251" t="s">
        <v>18</v>
      </c>
      <c r="I7251">
        <v>35</v>
      </c>
      <c r="J7251" s="1">
        <v>45065</v>
      </c>
      <c r="K7251" s="2">
        <v>0.20902777777777778</v>
      </c>
      <c r="L7251" t="str" cm="1">
        <f t="array" ref="L7251">_xlfn.IFS(
Table1[[#This Row],[Patient Age]]&gt;=70,"70-79",
Table1[[#This Row],[Patient Age]]&gt;=60,"60-69",
Table1[[#This Row],[Patient Age]]&gt;=50,"50-59",
Table1[[#This Row],[Patient Age]]&gt;=40,"40-49",
Table1[[#This Row],[Patient Age]]&gt;=30,"30-39",
Table1[[#This Row],[Patient Age]]&gt;=20,"20-29",
Table1[[#This Row],[Patient Age]]&gt;=10,"10-19",
TRUE,"0-9"
)</f>
        <v>50-59</v>
      </c>
      <c r="M7251" t="str">
        <f>IF(Table1[[#This Row],[Patient Waittime]]&gt;30,"Delay","Ontime")</f>
        <v>Delay</v>
      </c>
    </row>
    <row r="7252" spans="1:13" x14ac:dyDescent="0.2">
      <c r="A7252" t="s">
        <v>14508</v>
      </c>
      <c r="B7252" t="s">
        <v>14509</v>
      </c>
      <c r="C7252" t="s">
        <v>12</v>
      </c>
      <c r="D7252">
        <v>11</v>
      </c>
      <c r="E7252" t="s">
        <v>22</v>
      </c>
      <c r="F7252" t="s">
        <v>18449</v>
      </c>
      <c r="G7252" t="s">
        <v>18</v>
      </c>
      <c r="I7252">
        <v>38</v>
      </c>
      <c r="J7252" s="1">
        <v>45166</v>
      </c>
      <c r="K7252" s="2">
        <v>0.19375000000000001</v>
      </c>
      <c r="L7252" t="str" cm="1">
        <f t="array" ref="L7252">_xlfn.IFS(
Table1[[#This Row],[Patient Age]]&gt;=70,"70-79",
Table1[[#This Row],[Patient Age]]&gt;=60,"60-69",
Table1[[#This Row],[Patient Age]]&gt;=50,"50-59",
Table1[[#This Row],[Patient Age]]&gt;=40,"40-49",
Table1[[#This Row],[Patient Age]]&gt;=30,"30-39",
Table1[[#This Row],[Patient Age]]&gt;=20,"20-29",
Table1[[#This Row],[Patient Age]]&gt;=10,"10-19",
TRUE,"0-9"
)</f>
        <v>10-19</v>
      </c>
      <c r="M7252" t="str">
        <f>IF(Table1[[#This Row],[Patient Waittime]]&gt;30,"Delay","Ontime")</f>
        <v>Delay</v>
      </c>
    </row>
    <row r="7253" spans="1:13" x14ac:dyDescent="0.2">
      <c r="A7253" t="s">
        <v>14510</v>
      </c>
      <c r="B7253" t="s">
        <v>14511</v>
      </c>
      <c r="C7253" t="s">
        <v>12</v>
      </c>
      <c r="D7253">
        <v>70</v>
      </c>
      <c r="E7253" t="s">
        <v>22</v>
      </c>
      <c r="F7253" t="s">
        <v>18449</v>
      </c>
      <c r="G7253" t="s">
        <v>18</v>
      </c>
      <c r="I7253">
        <v>57</v>
      </c>
      <c r="J7253" s="1">
        <v>45340</v>
      </c>
      <c r="K7253" s="2">
        <v>0.95625000000000004</v>
      </c>
      <c r="L7253" t="str" cm="1">
        <f t="array" ref="L7253">_xlfn.IFS(
Table1[[#This Row],[Patient Age]]&gt;=70,"70-79",
Table1[[#This Row],[Patient Age]]&gt;=60,"60-69",
Table1[[#This Row],[Patient Age]]&gt;=50,"50-59",
Table1[[#This Row],[Patient Age]]&gt;=40,"40-49",
Table1[[#This Row],[Patient Age]]&gt;=30,"30-39",
Table1[[#This Row],[Patient Age]]&gt;=20,"20-29",
Table1[[#This Row],[Patient Age]]&gt;=10,"10-19",
TRUE,"0-9"
)</f>
        <v>70-79</v>
      </c>
      <c r="M7253" t="str">
        <f>IF(Table1[[#This Row],[Patient Waittime]]&gt;30,"Delay","Ontime")</f>
        <v>Delay</v>
      </c>
    </row>
    <row r="7254" spans="1:13" x14ac:dyDescent="0.2">
      <c r="A7254" t="s">
        <v>14512</v>
      </c>
      <c r="B7254" t="s">
        <v>14513</v>
      </c>
      <c r="C7254" t="s">
        <v>12</v>
      </c>
      <c r="D7254">
        <v>23</v>
      </c>
      <c r="E7254" t="s">
        <v>22</v>
      </c>
      <c r="F7254" t="s">
        <v>18449</v>
      </c>
      <c r="G7254" t="s">
        <v>18</v>
      </c>
      <c r="I7254">
        <v>59</v>
      </c>
      <c r="J7254" s="1">
        <v>45368</v>
      </c>
      <c r="K7254" s="2">
        <v>0.88263888888888886</v>
      </c>
      <c r="L7254" t="str" cm="1">
        <f t="array" ref="L7254">_xlfn.IFS(
Table1[[#This Row],[Patient Age]]&gt;=70,"70-79",
Table1[[#This Row],[Patient Age]]&gt;=60,"60-69",
Table1[[#This Row],[Patient Age]]&gt;=50,"50-59",
Table1[[#This Row],[Patient Age]]&gt;=40,"40-49",
Table1[[#This Row],[Patient Age]]&gt;=30,"30-39",
Table1[[#This Row],[Patient Age]]&gt;=20,"20-29",
Table1[[#This Row],[Patient Age]]&gt;=10,"10-19",
TRUE,"0-9"
)</f>
        <v>20-29</v>
      </c>
      <c r="M7254" t="str">
        <f>IF(Table1[[#This Row],[Patient Waittime]]&gt;30,"Delay","Ontime")</f>
        <v>Delay</v>
      </c>
    </row>
    <row r="7255" spans="1:13" x14ac:dyDescent="0.2">
      <c r="A7255" t="s">
        <v>14514</v>
      </c>
      <c r="B7255" t="s">
        <v>14515</v>
      </c>
      <c r="C7255" t="s">
        <v>12</v>
      </c>
      <c r="D7255">
        <v>36</v>
      </c>
      <c r="E7255" t="s">
        <v>22</v>
      </c>
      <c r="F7255" t="s">
        <v>18449</v>
      </c>
      <c r="G7255" t="s">
        <v>18</v>
      </c>
      <c r="I7255">
        <v>14</v>
      </c>
      <c r="J7255" s="1">
        <v>45207</v>
      </c>
      <c r="K7255" s="2">
        <v>0.21319444444444444</v>
      </c>
      <c r="L7255" t="str" cm="1">
        <f t="array" ref="L7255">_xlfn.IFS(
Table1[[#This Row],[Patient Age]]&gt;=70,"70-79",
Table1[[#This Row],[Patient Age]]&gt;=60,"60-69",
Table1[[#This Row],[Patient Age]]&gt;=50,"50-59",
Table1[[#This Row],[Patient Age]]&gt;=40,"40-49",
Table1[[#This Row],[Patient Age]]&gt;=30,"30-39",
Table1[[#This Row],[Patient Age]]&gt;=20,"20-29",
Table1[[#This Row],[Patient Age]]&gt;=10,"10-19",
TRUE,"0-9"
)</f>
        <v>30-39</v>
      </c>
      <c r="M7255" t="str">
        <f>IF(Table1[[#This Row],[Patient Waittime]]&gt;30,"Delay","Ontime")</f>
        <v>Ontime</v>
      </c>
    </row>
    <row r="7256" spans="1:13" x14ac:dyDescent="0.2">
      <c r="A7256" t="s">
        <v>14516</v>
      </c>
      <c r="B7256" t="s">
        <v>14517</v>
      </c>
      <c r="C7256" t="s">
        <v>12</v>
      </c>
      <c r="D7256">
        <v>19</v>
      </c>
      <c r="E7256" t="s">
        <v>22</v>
      </c>
      <c r="F7256" t="s">
        <v>18449</v>
      </c>
      <c r="G7256" t="s">
        <v>18</v>
      </c>
      <c r="I7256">
        <v>19</v>
      </c>
      <c r="J7256" s="1">
        <v>44994</v>
      </c>
      <c r="K7256" s="2">
        <v>6.1805555555555558E-2</v>
      </c>
      <c r="L7256" t="str" cm="1">
        <f t="array" ref="L7256">_xlfn.IFS(
Table1[[#This Row],[Patient Age]]&gt;=70,"70-79",
Table1[[#This Row],[Patient Age]]&gt;=60,"60-69",
Table1[[#This Row],[Patient Age]]&gt;=50,"50-59",
Table1[[#This Row],[Patient Age]]&gt;=40,"40-49",
Table1[[#This Row],[Patient Age]]&gt;=30,"30-39",
Table1[[#This Row],[Patient Age]]&gt;=20,"20-29",
Table1[[#This Row],[Patient Age]]&gt;=10,"10-19",
TRUE,"0-9"
)</f>
        <v>10-19</v>
      </c>
      <c r="M7256" t="str">
        <f>IF(Table1[[#This Row],[Patient Waittime]]&gt;30,"Delay","Ontime")</f>
        <v>Ontime</v>
      </c>
    </row>
    <row r="7257" spans="1:13" x14ac:dyDescent="0.2">
      <c r="A7257" t="s">
        <v>14518</v>
      </c>
      <c r="B7257" t="s">
        <v>14519</v>
      </c>
      <c r="C7257" t="s">
        <v>12</v>
      </c>
      <c r="D7257">
        <v>56</v>
      </c>
      <c r="E7257" t="s">
        <v>22</v>
      </c>
      <c r="F7257" t="s">
        <v>18449</v>
      </c>
      <c r="G7257" t="s">
        <v>18</v>
      </c>
      <c r="I7257">
        <v>27</v>
      </c>
      <c r="J7257" s="1">
        <v>45151</v>
      </c>
      <c r="K7257" s="2">
        <v>0.56388888888888888</v>
      </c>
      <c r="L7257" t="str" cm="1">
        <f t="array" ref="L7257">_xlfn.IFS(
Table1[[#This Row],[Patient Age]]&gt;=70,"70-79",
Table1[[#This Row],[Patient Age]]&gt;=60,"60-69",
Table1[[#This Row],[Patient Age]]&gt;=50,"50-59",
Table1[[#This Row],[Patient Age]]&gt;=40,"40-49",
Table1[[#This Row],[Patient Age]]&gt;=30,"30-39",
Table1[[#This Row],[Patient Age]]&gt;=20,"20-29",
Table1[[#This Row],[Patient Age]]&gt;=10,"10-19",
TRUE,"0-9"
)</f>
        <v>50-59</v>
      </c>
      <c r="M7257" t="str">
        <f>IF(Table1[[#This Row],[Patient Waittime]]&gt;30,"Delay","Ontime")</f>
        <v>Ontime</v>
      </c>
    </row>
    <row r="7258" spans="1:13" x14ac:dyDescent="0.2">
      <c r="A7258" t="s">
        <v>14520</v>
      </c>
      <c r="B7258" t="s">
        <v>14521</v>
      </c>
      <c r="C7258" t="s">
        <v>12</v>
      </c>
      <c r="D7258">
        <v>8</v>
      </c>
      <c r="E7258" t="s">
        <v>22</v>
      </c>
      <c r="F7258" t="s">
        <v>18449</v>
      </c>
      <c r="G7258" t="s">
        <v>18</v>
      </c>
      <c r="I7258">
        <v>30</v>
      </c>
      <c r="J7258" s="1">
        <v>45255</v>
      </c>
      <c r="K7258" s="2">
        <v>0.3659722222222222</v>
      </c>
      <c r="L7258" t="str" cm="1">
        <f t="array" ref="L7258">_xlfn.IFS(
Table1[[#This Row],[Patient Age]]&gt;=70,"70-79",
Table1[[#This Row],[Patient Age]]&gt;=60,"60-69",
Table1[[#This Row],[Patient Age]]&gt;=50,"50-59",
Table1[[#This Row],[Patient Age]]&gt;=40,"40-49",
Table1[[#This Row],[Patient Age]]&gt;=30,"30-39",
Table1[[#This Row],[Patient Age]]&gt;=20,"20-29",
Table1[[#This Row],[Patient Age]]&gt;=10,"10-19",
TRUE,"0-9"
)</f>
        <v>0-9</v>
      </c>
      <c r="M7258" t="str">
        <f>IF(Table1[[#This Row],[Patient Waittime]]&gt;30,"Delay","Ontime")</f>
        <v>Ontime</v>
      </c>
    </row>
    <row r="7259" spans="1:13" x14ac:dyDescent="0.2">
      <c r="A7259" t="s">
        <v>14522</v>
      </c>
      <c r="B7259" t="s">
        <v>14523</v>
      </c>
      <c r="C7259" t="s">
        <v>12</v>
      </c>
      <c r="D7259">
        <v>59</v>
      </c>
      <c r="E7259" t="s">
        <v>22</v>
      </c>
      <c r="F7259" t="s">
        <v>18449</v>
      </c>
      <c r="G7259" t="s">
        <v>18</v>
      </c>
      <c r="I7259">
        <v>35</v>
      </c>
      <c r="J7259" s="1">
        <v>45585</v>
      </c>
      <c r="K7259" s="2">
        <v>0.86111111111111116</v>
      </c>
      <c r="L7259" t="str" cm="1">
        <f t="array" ref="L7259">_xlfn.IFS(
Table1[[#This Row],[Patient Age]]&gt;=70,"70-79",
Table1[[#This Row],[Patient Age]]&gt;=60,"60-69",
Table1[[#This Row],[Patient Age]]&gt;=50,"50-59",
Table1[[#This Row],[Patient Age]]&gt;=40,"40-49",
Table1[[#This Row],[Patient Age]]&gt;=30,"30-39",
Table1[[#This Row],[Patient Age]]&gt;=20,"20-29",
Table1[[#This Row],[Patient Age]]&gt;=10,"10-19",
TRUE,"0-9"
)</f>
        <v>50-59</v>
      </c>
      <c r="M7259" t="str">
        <f>IF(Table1[[#This Row],[Patient Waittime]]&gt;30,"Delay","Ontime")</f>
        <v>Delay</v>
      </c>
    </row>
    <row r="7260" spans="1:13" x14ac:dyDescent="0.2">
      <c r="A7260" t="s">
        <v>14524</v>
      </c>
      <c r="B7260" t="s">
        <v>14525</v>
      </c>
      <c r="C7260" t="s">
        <v>12</v>
      </c>
      <c r="D7260">
        <v>68</v>
      </c>
      <c r="E7260" t="s">
        <v>22</v>
      </c>
      <c r="F7260" t="s">
        <v>18449</v>
      </c>
      <c r="G7260" t="s">
        <v>18</v>
      </c>
      <c r="I7260">
        <v>36</v>
      </c>
      <c r="J7260" s="1">
        <v>45127</v>
      </c>
      <c r="K7260" s="2">
        <v>0.55069444444444449</v>
      </c>
      <c r="L7260" t="str" cm="1">
        <f t="array" ref="L7260">_xlfn.IFS(
Table1[[#This Row],[Patient Age]]&gt;=70,"70-79",
Table1[[#This Row],[Patient Age]]&gt;=60,"60-69",
Table1[[#This Row],[Patient Age]]&gt;=50,"50-59",
Table1[[#This Row],[Patient Age]]&gt;=40,"40-49",
Table1[[#This Row],[Patient Age]]&gt;=30,"30-39",
Table1[[#This Row],[Patient Age]]&gt;=20,"20-29",
Table1[[#This Row],[Patient Age]]&gt;=10,"10-19",
TRUE,"0-9"
)</f>
        <v>60-69</v>
      </c>
      <c r="M7260" t="str">
        <f>IF(Table1[[#This Row],[Patient Waittime]]&gt;30,"Delay","Ontime")</f>
        <v>Delay</v>
      </c>
    </row>
    <row r="7261" spans="1:13" x14ac:dyDescent="0.2">
      <c r="A7261" t="s">
        <v>14526</v>
      </c>
      <c r="B7261" t="s">
        <v>14527</v>
      </c>
      <c r="C7261" t="s">
        <v>12</v>
      </c>
      <c r="D7261">
        <v>9</v>
      </c>
      <c r="E7261" t="s">
        <v>22</v>
      </c>
      <c r="F7261" t="s">
        <v>18449</v>
      </c>
      <c r="G7261" t="s">
        <v>18</v>
      </c>
      <c r="I7261">
        <v>40</v>
      </c>
      <c r="J7261" s="1">
        <v>45209</v>
      </c>
      <c r="K7261" s="2">
        <v>0.51458333333333328</v>
      </c>
      <c r="L7261" t="str" cm="1">
        <f t="array" ref="L7261">_xlfn.IFS(
Table1[[#This Row],[Patient Age]]&gt;=70,"70-79",
Table1[[#This Row],[Patient Age]]&gt;=60,"60-69",
Table1[[#This Row],[Patient Age]]&gt;=50,"50-59",
Table1[[#This Row],[Patient Age]]&gt;=40,"40-49",
Table1[[#This Row],[Patient Age]]&gt;=30,"30-39",
Table1[[#This Row],[Patient Age]]&gt;=20,"20-29",
Table1[[#This Row],[Patient Age]]&gt;=10,"10-19",
TRUE,"0-9"
)</f>
        <v>0-9</v>
      </c>
      <c r="M7261" t="str">
        <f>IF(Table1[[#This Row],[Patient Waittime]]&gt;30,"Delay","Ontime")</f>
        <v>Delay</v>
      </c>
    </row>
    <row r="7262" spans="1:13" x14ac:dyDescent="0.2">
      <c r="A7262" t="s">
        <v>14528</v>
      </c>
      <c r="B7262" t="s">
        <v>14529</v>
      </c>
      <c r="C7262" t="s">
        <v>12</v>
      </c>
      <c r="D7262">
        <v>43</v>
      </c>
      <c r="E7262" t="s">
        <v>22</v>
      </c>
      <c r="F7262" t="s">
        <v>18449</v>
      </c>
      <c r="G7262" t="s">
        <v>18</v>
      </c>
      <c r="I7262">
        <v>41</v>
      </c>
      <c r="J7262" s="1">
        <v>45361</v>
      </c>
      <c r="K7262" s="2">
        <v>0.27777777777777779</v>
      </c>
      <c r="L7262" t="str" cm="1">
        <f t="array" ref="L7262">_xlfn.IFS(
Table1[[#This Row],[Patient Age]]&gt;=70,"70-79",
Table1[[#This Row],[Patient Age]]&gt;=60,"60-69",
Table1[[#This Row],[Patient Age]]&gt;=50,"50-59",
Table1[[#This Row],[Patient Age]]&gt;=40,"40-49",
Table1[[#This Row],[Patient Age]]&gt;=30,"30-39",
Table1[[#This Row],[Patient Age]]&gt;=20,"20-29",
Table1[[#This Row],[Patient Age]]&gt;=10,"10-19",
TRUE,"0-9"
)</f>
        <v>40-49</v>
      </c>
      <c r="M7262" t="str">
        <f>IF(Table1[[#This Row],[Patient Waittime]]&gt;30,"Delay","Ontime")</f>
        <v>Delay</v>
      </c>
    </row>
    <row r="7263" spans="1:13" x14ac:dyDescent="0.2">
      <c r="A7263" t="s">
        <v>14530</v>
      </c>
      <c r="B7263" t="s">
        <v>14531</v>
      </c>
      <c r="C7263" t="s">
        <v>12</v>
      </c>
      <c r="D7263">
        <v>71</v>
      </c>
      <c r="E7263" t="s">
        <v>22</v>
      </c>
      <c r="F7263" t="s">
        <v>18449</v>
      </c>
      <c r="G7263" t="s">
        <v>18</v>
      </c>
      <c r="I7263">
        <v>44</v>
      </c>
      <c r="J7263" s="1">
        <v>44963</v>
      </c>
      <c r="K7263" s="2">
        <v>2.2916666666666665E-2</v>
      </c>
      <c r="L7263" t="str" cm="1">
        <f t="array" ref="L7263">_xlfn.IFS(
Table1[[#This Row],[Patient Age]]&gt;=70,"70-79",
Table1[[#This Row],[Patient Age]]&gt;=60,"60-69",
Table1[[#This Row],[Patient Age]]&gt;=50,"50-59",
Table1[[#This Row],[Patient Age]]&gt;=40,"40-49",
Table1[[#This Row],[Patient Age]]&gt;=30,"30-39",
Table1[[#This Row],[Patient Age]]&gt;=20,"20-29",
Table1[[#This Row],[Patient Age]]&gt;=10,"10-19",
TRUE,"0-9"
)</f>
        <v>70-79</v>
      </c>
      <c r="M7263" t="str">
        <f>IF(Table1[[#This Row],[Patient Waittime]]&gt;30,"Delay","Ontime")</f>
        <v>Delay</v>
      </c>
    </row>
    <row r="7264" spans="1:13" x14ac:dyDescent="0.2">
      <c r="A7264" t="s">
        <v>14532</v>
      </c>
      <c r="B7264" t="s">
        <v>14533</v>
      </c>
      <c r="C7264" t="s">
        <v>12</v>
      </c>
      <c r="D7264">
        <v>12</v>
      </c>
      <c r="E7264" t="s">
        <v>22</v>
      </c>
      <c r="F7264" t="s">
        <v>18449</v>
      </c>
      <c r="G7264" t="s">
        <v>18</v>
      </c>
      <c r="I7264">
        <v>11</v>
      </c>
      <c r="J7264" s="1">
        <v>45412</v>
      </c>
      <c r="K7264" s="2">
        <v>0.5083333333333333</v>
      </c>
      <c r="L7264" t="str" cm="1">
        <f t="array" ref="L7264">_xlfn.IFS(
Table1[[#This Row],[Patient Age]]&gt;=70,"70-79",
Table1[[#This Row],[Patient Age]]&gt;=60,"60-69",
Table1[[#This Row],[Patient Age]]&gt;=50,"50-59",
Table1[[#This Row],[Patient Age]]&gt;=40,"40-49",
Table1[[#This Row],[Patient Age]]&gt;=30,"30-39",
Table1[[#This Row],[Patient Age]]&gt;=20,"20-29",
Table1[[#This Row],[Patient Age]]&gt;=10,"10-19",
TRUE,"0-9"
)</f>
        <v>10-19</v>
      </c>
      <c r="M7264" t="str">
        <f>IF(Table1[[#This Row],[Patient Waittime]]&gt;30,"Delay","Ontime")</f>
        <v>Ontime</v>
      </c>
    </row>
    <row r="7265" spans="1:13" x14ac:dyDescent="0.2">
      <c r="A7265" t="s">
        <v>14534</v>
      </c>
      <c r="B7265" t="s">
        <v>14535</v>
      </c>
      <c r="C7265" t="s">
        <v>12</v>
      </c>
      <c r="D7265">
        <v>35</v>
      </c>
      <c r="E7265" t="s">
        <v>22</v>
      </c>
      <c r="F7265" t="s">
        <v>18449</v>
      </c>
      <c r="G7265" t="s">
        <v>18</v>
      </c>
      <c r="I7265">
        <v>19</v>
      </c>
      <c r="J7265" s="1">
        <v>45367</v>
      </c>
      <c r="K7265" s="2">
        <v>0.92986111111111114</v>
      </c>
      <c r="L7265" t="str" cm="1">
        <f t="array" ref="L7265">_xlfn.IFS(
Table1[[#This Row],[Patient Age]]&gt;=70,"70-79",
Table1[[#This Row],[Patient Age]]&gt;=60,"60-69",
Table1[[#This Row],[Patient Age]]&gt;=50,"50-59",
Table1[[#This Row],[Patient Age]]&gt;=40,"40-49",
Table1[[#This Row],[Patient Age]]&gt;=30,"30-39",
Table1[[#This Row],[Patient Age]]&gt;=20,"20-29",
Table1[[#This Row],[Patient Age]]&gt;=10,"10-19",
TRUE,"0-9"
)</f>
        <v>30-39</v>
      </c>
      <c r="M7265" t="str">
        <f>IF(Table1[[#This Row],[Patient Waittime]]&gt;30,"Delay","Ontime")</f>
        <v>Ontime</v>
      </c>
    </row>
    <row r="7266" spans="1:13" x14ac:dyDescent="0.2">
      <c r="A7266" t="s">
        <v>14536</v>
      </c>
      <c r="B7266" t="s">
        <v>14537</v>
      </c>
      <c r="C7266" t="s">
        <v>12</v>
      </c>
      <c r="D7266">
        <v>65</v>
      </c>
      <c r="E7266" t="s">
        <v>22</v>
      </c>
      <c r="F7266" t="s">
        <v>18449</v>
      </c>
      <c r="G7266" t="s">
        <v>18</v>
      </c>
      <c r="I7266">
        <v>30</v>
      </c>
      <c r="J7266" s="1">
        <v>45036</v>
      </c>
      <c r="K7266" s="2">
        <v>0.74444444444444446</v>
      </c>
      <c r="L7266" t="str" cm="1">
        <f t="array" ref="L7266">_xlfn.IFS(
Table1[[#This Row],[Patient Age]]&gt;=70,"70-79",
Table1[[#This Row],[Patient Age]]&gt;=60,"60-69",
Table1[[#This Row],[Patient Age]]&gt;=50,"50-59",
Table1[[#This Row],[Patient Age]]&gt;=40,"40-49",
Table1[[#This Row],[Patient Age]]&gt;=30,"30-39",
Table1[[#This Row],[Patient Age]]&gt;=20,"20-29",
Table1[[#This Row],[Patient Age]]&gt;=10,"10-19",
TRUE,"0-9"
)</f>
        <v>60-69</v>
      </c>
      <c r="M7266" t="str">
        <f>IF(Table1[[#This Row],[Patient Waittime]]&gt;30,"Delay","Ontime")</f>
        <v>Ontime</v>
      </c>
    </row>
    <row r="7267" spans="1:13" x14ac:dyDescent="0.2">
      <c r="A7267" t="s">
        <v>14538</v>
      </c>
      <c r="B7267" t="s">
        <v>14539</v>
      </c>
      <c r="C7267" t="s">
        <v>12</v>
      </c>
      <c r="D7267">
        <v>17</v>
      </c>
      <c r="E7267" t="s">
        <v>22</v>
      </c>
      <c r="F7267" t="s">
        <v>18449</v>
      </c>
      <c r="G7267" t="s">
        <v>18</v>
      </c>
      <c r="I7267">
        <v>46</v>
      </c>
      <c r="J7267" s="1">
        <v>45391</v>
      </c>
      <c r="K7267" s="2">
        <v>0.24444444444444444</v>
      </c>
      <c r="L7267" t="str" cm="1">
        <f t="array" ref="L7267">_xlfn.IFS(
Table1[[#This Row],[Patient Age]]&gt;=70,"70-79",
Table1[[#This Row],[Patient Age]]&gt;=60,"60-69",
Table1[[#This Row],[Patient Age]]&gt;=50,"50-59",
Table1[[#This Row],[Patient Age]]&gt;=40,"40-49",
Table1[[#This Row],[Patient Age]]&gt;=30,"30-39",
Table1[[#This Row],[Patient Age]]&gt;=20,"20-29",
Table1[[#This Row],[Patient Age]]&gt;=10,"10-19",
TRUE,"0-9"
)</f>
        <v>10-19</v>
      </c>
      <c r="M7267" t="str">
        <f>IF(Table1[[#This Row],[Patient Waittime]]&gt;30,"Delay","Ontime")</f>
        <v>Delay</v>
      </c>
    </row>
    <row r="7268" spans="1:13" x14ac:dyDescent="0.2">
      <c r="A7268" t="s">
        <v>14540</v>
      </c>
      <c r="B7268" t="s">
        <v>14541</v>
      </c>
      <c r="C7268" t="s">
        <v>12</v>
      </c>
      <c r="D7268">
        <v>19</v>
      </c>
      <c r="E7268" t="s">
        <v>22</v>
      </c>
      <c r="F7268" t="s">
        <v>18449</v>
      </c>
      <c r="G7268" t="s">
        <v>18</v>
      </c>
      <c r="I7268">
        <v>54</v>
      </c>
      <c r="J7268" s="1">
        <v>45404</v>
      </c>
      <c r="K7268" s="2">
        <v>0.43263888888888891</v>
      </c>
      <c r="L7268" t="str" cm="1">
        <f t="array" ref="L7268">_xlfn.IFS(
Table1[[#This Row],[Patient Age]]&gt;=70,"70-79",
Table1[[#This Row],[Patient Age]]&gt;=60,"60-69",
Table1[[#This Row],[Patient Age]]&gt;=50,"50-59",
Table1[[#This Row],[Patient Age]]&gt;=40,"40-49",
Table1[[#This Row],[Patient Age]]&gt;=30,"30-39",
Table1[[#This Row],[Patient Age]]&gt;=20,"20-29",
Table1[[#This Row],[Patient Age]]&gt;=10,"10-19",
TRUE,"0-9"
)</f>
        <v>10-19</v>
      </c>
      <c r="M7268" t="str">
        <f>IF(Table1[[#This Row],[Patient Waittime]]&gt;30,"Delay","Ontime")</f>
        <v>Delay</v>
      </c>
    </row>
    <row r="7269" spans="1:13" x14ac:dyDescent="0.2">
      <c r="A7269" t="s">
        <v>14542</v>
      </c>
      <c r="B7269" t="s">
        <v>14543</v>
      </c>
      <c r="C7269" t="s">
        <v>12</v>
      </c>
      <c r="D7269">
        <v>70</v>
      </c>
      <c r="E7269" t="s">
        <v>22</v>
      </c>
      <c r="F7269" t="s">
        <v>18449</v>
      </c>
      <c r="G7269" t="s">
        <v>18</v>
      </c>
      <c r="I7269">
        <v>55</v>
      </c>
      <c r="J7269" s="1">
        <v>45540</v>
      </c>
      <c r="K7269" s="2">
        <v>0.30902777777777779</v>
      </c>
      <c r="L7269" t="str" cm="1">
        <f t="array" ref="L7269">_xlfn.IFS(
Table1[[#This Row],[Patient Age]]&gt;=70,"70-79",
Table1[[#This Row],[Patient Age]]&gt;=60,"60-69",
Table1[[#This Row],[Patient Age]]&gt;=50,"50-59",
Table1[[#This Row],[Patient Age]]&gt;=40,"40-49",
Table1[[#This Row],[Patient Age]]&gt;=30,"30-39",
Table1[[#This Row],[Patient Age]]&gt;=20,"20-29",
Table1[[#This Row],[Patient Age]]&gt;=10,"10-19",
TRUE,"0-9"
)</f>
        <v>70-79</v>
      </c>
      <c r="M7269" t="str">
        <f>IF(Table1[[#This Row],[Patient Waittime]]&gt;30,"Delay","Ontime")</f>
        <v>Delay</v>
      </c>
    </row>
    <row r="7270" spans="1:13" x14ac:dyDescent="0.2">
      <c r="A7270" t="s">
        <v>14544</v>
      </c>
      <c r="B7270" t="s">
        <v>14545</v>
      </c>
      <c r="C7270" t="s">
        <v>12</v>
      </c>
      <c r="D7270">
        <v>66</v>
      </c>
      <c r="E7270" t="s">
        <v>22</v>
      </c>
      <c r="F7270" t="s">
        <v>18449</v>
      </c>
      <c r="G7270" t="s">
        <v>18</v>
      </c>
      <c r="I7270">
        <v>18</v>
      </c>
      <c r="J7270" s="1">
        <v>45337</v>
      </c>
      <c r="K7270" s="2">
        <v>0.12916666666666668</v>
      </c>
      <c r="L7270" t="str" cm="1">
        <f t="array" ref="L7270">_xlfn.IFS(
Table1[[#This Row],[Patient Age]]&gt;=70,"70-79",
Table1[[#This Row],[Patient Age]]&gt;=60,"60-69",
Table1[[#This Row],[Patient Age]]&gt;=50,"50-59",
Table1[[#This Row],[Patient Age]]&gt;=40,"40-49",
Table1[[#This Row],[Patient Age]]&gt;=30,"30-39",
Table1[[#This Row],[Patient Age]]&gt;=20,"20-29",
Table1[[#This Row],[Patient Age]]&gt;=10,"10-19",
TRUE,"0-9"
)</f>
        <v>60-69</v>
      </c>
      <c r="M7270" t="str">
        <f>IF(Table1[[#This Row],[Patient Waittime]]&gt;30,"Delay","Ontime")</f>
        <v>Ontime</v>
      </c>
    </row>
    <row r="7271" spans="1:13" x14ac:dyDescent="0.2">
      <c r="A7271" t="s">
        <v>14546</v>
      </c>
      <c r="B7271" t="s">
        <v>14547</v>
      </c>
      <c r="C7271" t="s">
        <v>12</v>
      </c>
      <c r="D7271">
        <v>32</v>
      </c>
      <c r="E7271" t="s">
        <v>22</v>
      </c>
      <c r="F7271" t="s">
        <v>18449</v>
      </c>
      <c r="G7271" t="s">
        <v>18</v>
      </c>
      <c r="I7271">
        <v>23</v>
      </c>
      <c r="J7271" s="1">
        <v>45244</v>
      </c>
      <c r="K7271" s="2">
        <v>9.7222222222222224E-3</v>
      </c>
      <c r="L7271" t="str" cm="1">
        <f t="array" ref="L7271">_xlfn.IFS(
Table1[[#This Row],[Patient Age]]&gt;=70,"70-79",
Table1[[#This Row],[Patient Age]]&gt;=60,"60-69",
Table1[[#This Row],[Patient Age]]&gt;=50,"50-59",
Table1[[#This Row],[Patient Age]]&gt;=40,"40-49",
Table1[[#This Row],[Patient Age]]&gt;=30,"30-39",
Table1[[#This Row],[Patient Age]]&gt;=20,"20-29",
Table1[[#This Row],[Patient Age]]&gt;=10,"10-19",
TRUE,"0-9"
)</f>
        <v>30-39</v>
      </c>
      <c r="M7271" t="str">
        <f>IF(Table1[[#This Row],[Patient Waittime]]&gt;30,"Delay","Ontime")</f>
        <v>Ontime</v>
      </c>
    </row>
    <row r="7272" spans="1:13" x14ac:dyDescent="0.2">
      <c r="A7272" t="s">
        <v>14548</v>
      </c>
      <c r="B7272" t="s">
        <v>14549</v>
      </c>
      <c r="C7272" t="s">
        <v>12</v>
      </c>
      <c r="D7272">
        <v>17</v>
      </c>
      <c r="E7272" t="s">
        <v>22</v>
      </c>
      <c r="F7272" t="s">
        <v>18449</v>
      </c>
      <c r="G7272" t="s">
        <v>18</v>
      </c>
      <c r="I7272">
        <v>27</v>
      </c>
      <c r="J7272" s="1">
        <v>45290</v>
      </c>
      <c r="K7272" s="2">
        <v>0.65555555555555556</v>
      </c>
      <c r="L7272" t="str" cm="1">
        <f t="array" ref="L7272">_xlfn.IFS(
Table1[[#This Row],[Patient Age]]&gt;=70,"70-79",
Table1[[#This Row],[Patient Age]]&gt;=60,"60-69",
Table1[[#This Row],[Patient Age]]&gt;=50,"50-59",
Table1[[#This Row],[Patient Age]]&gt;=40,"40-49",
Table1[[#This Row],[Patient Age]]&gt;=30,"30-39",
Table1[[#This Row],[Patient Age]]&gt;=20,"20-29",
Table1[[#This Row],[Patient Age]]&gt;=10,"10-19",
TRUE,"0-9"
)</f>
        <v>10-19</v>
      </c>
      <c r="M7272" t="str">
        <f>IF(Table1[[#This Row],[Patient Waittime]]&gt;30,"Delay","Ontime")</f>
        <v>Ontime</v>
      </c>
    </row>
    <row r="7273" spans="1:13" x14ac:dyDescent="0.2">
      <c r="A7273" t="s">
        <v>14550</v>
      </c>
      <c r="B7273" t="s">
        <v>14551</v>
      </c>
      <c r="C7273" t="s">
        <v>12</v>
      </c>
      <c r="D7273">
        <v>41</v>
      </c>
      <c r="E7273" t="s">
        <v>22</v>
      </c>
      <c r="F7273" t="s">
        <v>18449</v>
      </c>
      <c r="G7273" t="s">
        <v>18</v>
      </c>
      <c r="I7273">
        <v>28</v>
      </c>
      <c r="J7273" s="1">
        <v>45054</v>
      </c>
      <c r="K7273" s="2">
        <v>0.93888888888888888</v>
      </c>
      <c r="L7273" t="str" cm="1">
        <f t="array" ref="L7273">_xlfn.IFS(
Table1[[#This Row],[Patient Age]]&gt;=70,"70-79",
Table1[[#This Row],[Patient Age]]&gt;=60,"60-69",
Table1[[#This Row],[Patient Age]]&gt;=50,"50-59",
Table1[[#This Row],[Patient Age]]&gt;=40,"40-49",
Table1[[#This Row],[Patient Age]]&gt;=30,"30-39",
Table1[[#This Row],[Patient Age]]&gt;=20,"20-29",
Table1[[#This Row],[Patient Age]]&gt;=10,"10-19",
TRUE,"0-9"
)</f>
        <v>40-49</v>
      </c>
      <c r="M7273" t="str">
        <f>IF(Table1[[#This Row],[Patient Waittime]]&gt;30,"Delay","Ontime")</f>
        <v>Ontime</v>
      </c>
    </row>
    <row r="7274" spans="1:13" x14ac:dyDescent="0.2">
      <c r="A7274" t="s">
        <v>14552</v>
      </c>
      <c r="B7274" t="s">
        <v>14553</v>
      </c>
      <c r="C7274" t="s">
        <v>12</v>
      </c>
      <c r="D7274">
        <v>7</v>
      </c>
      <c r="E7274" t="s">
        <v>22</v>
      </c>
      <c r="F7274" t="s">
        <v>18449</v>
      </c>
      <c r="G7274" t="s">
        <v>18</v>
      </c>
      <c r="I7274">
        <v>29</v>
      </c>
      <c r="J7274" s="1">
        <v>45178</v>
      </c>
      <c r="K7274" s="2">
        <v>0.78194444444444444</v>
      </c>
      <c r="L7274" t="str" cm="1">
        <f t="array" ref="L7274">_xlfn.IFS(
Table1[[#This Row],[Patient Age]]&gt;=70,"70-79",
Table1[[#This Row],[Patient Age]]&gt;=60,"60-69",
Table1[[#This Row],[Patient Age]]&gt;=50,"50-59",
Table1[[#This Row],[Patient Age]]&gt;=40,"40-49",
Table1[[#This Row],[Patient Age]]&gt;=30,"30-39",
Table1[[#This Row],[Patient Age]]&gt;=20,"20-29",
Table1[[#This Row],[Patient Age]]&gt;=10,"10-19",
TRUE,"0-9"
)</f>
        <v>0-9</v>
      </c>
      <c r="M7274" t="str">
        <f>IF(Table1[[#This Row],[Patient Waittime]]&gt;30,"Delay","Ontime")</f>
        <v>Ontime</v>
      </c>
    </row>
    <row r="7275" spans="1:13" x14ac:dyDescent="0.2">
      <c r="A7275" t="s">
        <v>14554</v>
      </c>
      <c r="B7275" t="s">
        <v>14555</v>
      </c>
      <c r="C7275" t="s">
        <v>12</v>
      </c>
      <c r="D7275">
        <v>27</v>
      </c>
      <c r="E7275" t="s">
        <v>22</v>
      </c>
      <c r="F7275" t="s">
        <v>18449</v>
      </c>
      <c r="G7275" t="s">
        <v>18</v>
      </c>
      <c r="I7275">
        <v>41</v>
      </c>
      <c r="J7275" s="1">
        <v>45321</v>
      </c>
      <c r="K7275" s="2">
        <v>7.9166666666666663E-2</v>
      </c>
      <c r="L7275" t="str" cm="1">
        <f t="array" ref="L7275">_xlfn.IFS(
Table1[[#This Row],[Patient Age]]&gt;=70,"70-79",
Table1[[#This Row],[Patient Age]]&gt;=60,"60-69",
Table1[[#This Row],[Patient Age]]&gt;=50,"50-59",
Table1[[#This Row],[Patient Age]]&gt;=40,"40-49",
Table1[[#This Row],[Patient Age]]&gt;=30,"30-39",
Table1[[#This Row],[Patient Age]]&gt;=20,"20-29",
Table1[[#This Row],[Patient Age]]&gt;=10,"10-19",
TRUE,"0-9"
)</f>
        <v>20-29</v>
      </c>
      <c r="M7275" t="str">
        <f>IF(Table1[[#This Row],[Patient Waittime]]&gt;30,"Delay","Ontime")</f>
        <v>Delay</v>
      </c>
    </row>
    <row r="7276" spans="1:13" x14ac:dyDescent="0.2">
      <c r="A7276" t="s">
        <v>14556</v>
      </c>
      <c r="B7276" t="s">
        <v>14557</v>
      </c>
      <c r="C7276" t="s">
        <v>12</v>
      </c>
      <c r="D7276">
        <v>62</v>
      </c>
      <c r="E7276" t="s">
        <v>22</v>
      </c>
      <c r="F7276" t="s">
        <v>18449</v>
      </c>
      <c r="G7276" t="s">
        <v>18</v>
      </c>
      <c r="I7276">
        <v>43</v>
      </c>
      <c r="J7276" s="1">
        <v>45026</v>
      </c>
      <c r="K7276" s="2">
        <v>0.89861111111111114</v>
      </c>
      <c r="L7276" t="str" cm="1">
        <f t="array" ref="L7276">_xlfn.IFS(
Table1[[#This Row],[Patient Age]]&gt;=70,"70-79",
Table1[[#This Row],[Patient Age]]&gt;=60,"60-69",
Table1[[#This Row],[Patient Age]]&gt;=50,"50-59",
Table1[[#This Row],[Patient Age]]&gt;=40,"40-49",
Table1[[#This Row],[Patient Age]]&gt;=30,"30-39",
Table1[[#This Row],[Patient Age]]&gt;=20,"20-29",
Table1[[#This Row],[Patient Age]]&gt;=10,"10-19",
TRUE,"0-9"
)</f>
        <v>60-69</v>
      </c>
      <c r="M7276" t="str">
        <f>IF(Table1[[#This Row],[Patient Waittime]]&gt;30,"Delay","Ontime")</f>
        <v>Delay</v>
      </c>
    </row>
    <row r="7277" spans="1:13" x14ac:dyDescent="0.2">
      <c r="A7277" t="s">
        <v>14558</v>
      </c>
      <c r="B7277" t="s">
        <v>14559</v>
      </c>
      <c r="C7277" t="s">
        <v>12</v>
      </c>
      <c r="D7277">
        <v>5</v>
      </c>
      <c r="E7277" t="s">
        <v>22</v>
      </c>
      <c r="F7277" t="s">
        <v>18449</v>
      </c>
      <c r="G7277" t="s">
        <v>18</v>
      </c>
      <c r="I7277">
        <v>44</v>
      </c>
      <c r="J7277" s="1">
        <v>45090</v>
      </c>
      <c r="K7277" s="2">
        <v>0.21527777777777779</v>
      </c>
      <c r="L7277" t="str" cm="1">
        <f t="array" ref="L7277">_xlfn.IFS(
Table1[[#This Row],[Patient Age]]&gt;=70,"70-79",
Table1[[#This Row],[Patient Age]]&gt;=60,"60-69",
Table1[[#This Row],[Patient Age]]&gt;=50,"50-59",
Table1[[#This Row],[Patient Age]]&gt;=40,"40-49",
Table1[[#This Row],[Patient Age]]&gt;=30,"30-39",
Table1[[#This Row],[Patient Age]]&gt;=20,"20-29",
Table1[[#This Row],[Patient Age]]&gt;=10,"10-19",
TRUE,"0-9"
)</f>
        <v>0-9</v>
      </c>
      <c r="M7277" t="str">
        <f>IF(Table1[[#This Row],[Patient Waittime]]&gt;30,"Delay","Ontime")</f>
        <v>Delay</v>
      </c>
    </row>
    <row r="7278" spans="1:13" x14ac:dyDescent="0.2">
      <c r="A7278" t="s">
        <v>14560</v>
      </c>
      <c r="B7278" t="s">
        <v>14561</v>
      </c>
      <c r="C7278" t="s">
        <v>12</v>
      </c>
      <c r="D7278">
        <v>69</v>
      </c>
      <c r="E7278" t="s">
        <v>22</v>
      </c>
      <c r="F7278" t="s">
        <v>18449</v>
      </c>
      <c r="G7278" t="s">
        <v>18</v>
      </c>
      <c r="I7278">
        <v>49</v>
      </c>
      <c r="J7278" s="1">
        <v>45553</v>
      </c>
      <c r="K7278" s="2">
        <v>0.47847222222222224</v>
      </c>
      <c r="L7278" t="str" cm="1">
        <f t="array" ref="L7278">_xlfn.IFS(
Table1[[#This Row],[Patient Age]]&gt;=70,"70-79",
Table1[[#This Row],[Patient Age]]&gt;=60,"60-69",
Table1[[#This Row],[Patient Age]]&gt;=50,"50-59",
Table1[[#This Row],[Patient Age]]&gt;=40,"40-49",
Table1[[#This Row],[Patient Age]]&gt;=30,"30-39",
Table1[[#This Row],[Patient Age]]&gt;=20,"20-29",
Table1[[#This Row],[Patient Age]]&gt;=10,"10-19",
TRUE,"0-9"
)</f>
        <v>60-69</v>
      </c>
      <c r="M7278" t="str">
        <f>IF(Table1[[#This Row],[Patient Waittime]]&gt;30,"Delay","Ontime")</f>
        <v>Delay</v>
      </c>
    </row>
    <row r="7279" spans="1:13" x14ac:dyDescent="0.2">
      <c r="A7279" t="s">
        <v>14562</v>
      </c>
      <c r="B7279" t="s">
        <v>14563</v>
      </c>
      <c r="C7279" t="s">
        <v>12</v>
      </c>
      <c r="D7279">
        <v>58</v>
      </c>
      <c r="E7279" t="s">
        <v>22</v>
      </c>
      <c r="F7279" t="s">
        <v>18449</v>
      </c>
      <c r="G7279" t="s">
        <v>18</v>
      </c>
      <c r="I7279">
        <v>56</v>
      </c>
      <c r="J7279" s="1">
        <v>44995</v>
      </c>
      <c r="K7279" s="2">
        <v>0.59166666666666667</v>
      </c>
      <c r="L7279" t="str" cm="1">
        <f t="array" ref="L7279">_xlfn.IFS(
Table1[[#This Row],[Patient Age]]&gt;=70,"70-79",
Table1[[#This Row],[Patient Age]]&gt;=60,"60-69",
Table1[[#This Row],[Patient Age]]&gt;=50,"50-59",
Table1[[#This Row],[Patient Age]]&gt;=40,"40-49",
Table1[[#This Row],[Patient Age]]&gt;=30,"30-39",
Table1[[#This Row],[Patient Age]]&gt;=20,"20-29",
Table1[[#This Row],[Patient Age]]&gt;=10,"10-19",
TRUE,"0-9"
)</f>
        <v>50-59</v>
      </c>
      <c r="M7279" t="str">
        <f>IF(Table1[[#This Row],[Patient Waittime]]&gt;30,"Delay","Ontime")</f>
        <v>Delay</v>
      </c>
    </row>
    <row r="7280" spans="1:13" x14ac:dyDescent="0.2">
      <c r="A7280" t="s">
        <v>14564</v>
      </c>
      <c r="B7280" t="s">
        <v>14565</v>
      </c>
      <c r="C7280" t="s">
        <v>12</v>
      </c>
      <c r="D7280">
        <v>54</v>
      </c>
      <c r="E7280" t="s">
        <v>22</v>
      </c>
      <c r="F7280" t="s">
        <v>18449</v>
      </c>
      <c r="G7280" t="s">
        <v>18</v>
      </c>
      <c r="I7280">
        <v>57</v>
      </c>
      <c r="J7280" s="1">
        <v>45098</v>
      </c>
      <c r="K7280" s="2">
        <v>0.40208333333333335</v>
      </c>
      <c r="L7280" t="str" cm="1">
        <f t="array" ref="L7280">_xlfn.IFS(
Table1[[#This Row],[Patient Age]]&gt;=70,"70-79",
Table1[[#This Row],[Patient Age]]&gt;=60,"60-69",
Table1[[#This Row],[Patient Age]]&gt;=50,"50-59",
Table1[[#This Row],[Patient Age]]&gt;=40,"40-49",
Table1[[#This Row],[Patient Age]]&gt;=30,"30-39",
Table1[[#This Row],[Patient Age]]&gt;=20,"20-29",
Table1[[#This Row],[Patient Age]]&gt;=10,"10-19",
TRUE,"0-9"
)</f>
        <v>50-59</v>
      </c>
      <c r="M7280" t="str">
        <f>IF(Table1[[#This Row],[Patient Waittime]]&gt;30,"Delay","Ontime")</f>
        <v>Delay</v>
      </c>
    </row>
    <row r="7281" spans="1:13" x14ac:dyDescent="0.2">
      <c r="A7281" t="s">
        <v>14566</v>
      </c>
      <c r="B7281" t="s">
        <v>14567</v>
      </c>
      <c r="C7281" t="s">
        <v>12</v>
      </c>
      <c r="D7281">
        <v>45</v>
      </c>
      <c r="E7281" t="s">
        <v>22</v>
      </c>
      <c r="F7281" t="s">
        <v>18449</v>
      </c>
      <c r="G7281" t="s">
        <v>18</v>
      </c>
      <c r="I7281">
        <v>19</v>
      </c>
      <c r="J7281" s="1">
        <v>45491</v>
      </c>
      <c r="K7281" s="2">
        <v>0.40069444444444446</v>
      </c>
      <c r="L7281" t="str" cm="1">
        <f t="array" ref="L7281">_xlfn.IFS(
Table1[[#This Row],[Patient Age]]&gt;=70,"70-79",
Table1[[#This Row],[Patient Age]]&gt;=60,"60-69",
Table1[[#This Row],[Patient Age]]&gt;=50,"50-59",
Table1[[#This Row],[Patient Age]]&gt;=40,"40-49",
Table1[[#This Row],[Patient Age]]&gt;=30,"30-39",
Table1[[#This Row],[Patient Age]]&gt;=20,"20-29",
Table1[[#This Row],[Patient Age]]&gt;=10,"10-19",
TRUE,"0-9"
)</f>
        <v>40-49</v>
      </c>
      <c r="M7281" t="str">
        <f>IF(Table1[[#This Row],[Patient Waittime]]&gt;30,"Delay","Ontime")</f>
        <v>Ontime</v>
      </c>
    </row>
    <row r="7282" spans="1:13" x14ac:dyDescent="0.2">
      <c r="A7282" t="s">
        <v>14568</v>
      </c>
      <c r="B7282" t="s">
        <v>14569</v>
      </c>
      <c r="C7282" t="s">
        <v>12</v>
      </c>
      <c r="D7282">
        <v>26</v>
      </c>
      <c r="E7282" t="s">
        <v>22</v>
      </c>
      <c r="F7282" t="s">
        <v>18449</v>
      </c>
      <c r="G7282" t="s">
        <v>18</v>
      </c>
      <c r="I7282">
        <v>26</v>
      </c>
      <c r="J7282" s="1">
        <v>45568</v>
      </c>
      <c r="K7282" s="2">
        <v>0.70347222222222228</v>
      </c>
      <c r="L7282" t="str" cm="1">
        <f t="array" ref="L7282">_xlfn.IFS(
Table1[[#This Row],[Patient Age]]&gt;=70,"70-79",
Table1[[#This Row],[Patient Age]]&gt;=60,"60-69",
Table1[[#This Row],[Patient Age]]&gt;=50,"50-59",
Table1[[#This Row],[Patient Age]]&gt;=40,"40-49",
Table1[[#This Row],[Patient Age]]&gt;=30,"30-39",
Table1[[#This Row],[Patient Age]]&gt;=20,"20-29",
Table1[[#This Row],[Patient Age]]&gt;=10,"10-19",
TRUE,"0-9"
)</f>
        <v>20-29</v>
      </c>
      <c r="M7282" t="str">
        <f>IF(Table1[[#This Row],[Patient Waittime]]&gt;30,"Delay","Ontime")</f>
        <v>Ontime</v>
      </c>
    </row>
    <row r="7283" spans="1:13" x14ac:dyDescent="0.2">
      <c r="A7283" t="s">
        <v>14570</v>
      </c>
      <c r="B7283" t="s">
        <v>14571</v>
      </c>
      <c r="C7283" t="s">
        <v>12</v>
      </c>
      <c r="D7283">
        <v>56</v>
      </c>
      <c r="E7283" t="s">
        <v>22</v>
      </c>
      <c r="F7283" t="s">
        <v>18449</v>
      </c>
      <c r="G7283" t="s">
        <v>18</v>
      </c>
      <c r="I7283">
        <v>29</v>
      </c>
      <c r="J7283" s="1">
        <v>45126</v>
      </c>
      <c r="K7283" s="2">
        <v>0.18333333333333332</v>
      </c>
      <c r="L7283" t="str" cm="1">
        <f t="array" ref="L7283">_xlfn.IFS(
Table1[[#This Row],[Patient Age]]&gt;=70,"70-79",
Table1[[#This Row],[Patient Age]]&gt;=60,"60-69",
Table1[[#This Row],[Patient Age]]&gt;=50,"50-59",
Table1[[#This Row],[Patient Age]]&gt;=40,"40-49",
Table1[[#This Row],[Patient Age]]&gt;=30,"30-39",
Table1[[#This Row],[Patient Age]]&gt;=20,"20-29",
Table1[[#This Row],[Patient Age]]&gt;=10,"10-19",
TRUE,"0-9"
)</f>
        <v>50-59</v>
      </c>
      <c r="M7283" t="str">
        <f>IF(Table1[[#This Row],[Patient Waittime]]&gt;30,"Delay","Ontime")</f>
        <v>Ontime</v>
      </c>
    </row>
    <row r="7284" spans="1:13" x14ac:dyDescent="0.2">
      <c r="A7284" t="s">
        <v>14572</v>
      </c>
      <c r="B7284" t="s">
        <v>14573</v>
      </c>
      <c r="C7284" t="s">
        <v>12</v>
      </c>
      <c r="D7284">
        <v>25</v>
      </c>
      <c r="E7284" t="s">
        <v>22</v>
      </c>
      <c r="F7284" t="s">
        <v>18449</v>
      </c>
      <c r="G7284" t="s">
        <v>18</v>
      </c>
      <c r="I7284">
        <v>36</v>
      </c>
      <c r="J7284" s="1">
        <v>45343</v>
      </c>
      <c r="K7284" s="2">
        <v>0.57499999999999996</v>
      </c>
      <c r="L7284" t="str" cm="1">
        <f t="array" ref="L7284">_xlfn.IFS(
Table1[[#This Row],[Patient Age]]&gt;=70,"70-79",
Table1[[#This Row],[Patient Age]]&gt;=60,"60-69",
Table1[[#This Row],[Patient Age]]&gt;=50,"50-59",
Table1[[#This Row],[Patient Age]]&gt;=40,"40-49",
Table1[[#This Row],[Patient Age]]&gt;=30,"30-39",
Table1[[#This Row],[Patient Age]]&gt;=20,"20-29",
Table1[[#This Row],[Patient Age]]&gt;=10,"10-19",
TRUE,"0-9"
)</f>
        <v>20-29</v>
      </c>
      <c r="M7284" t="str">
        <f>IF(Table1[[#This Row],[Patient Waittime]]&gt;30,"Delay","Ontime")</f>
        <v>Delay</v>
      </c>
    </row>
    <row r="7285" spans="1:13" x14ac:dyDescent="0.2">
      <c r="A7285" t="s">
        <v>14574</v>
      </c>
      <c r="B7285" t="s">
        <v>14575</v>
      </c>
      <c r="C7285" t="s">
        <v>12</v>
      </c>
      <c r="D7285">
        <v>19</v>
      </c>
      <c r="E7285" t="s">
        <v>22</v>
      </c>
      <c r="F7285" t="s">
        <v>18449</v>
      </c>
      <c r="G7285" t="s">
        <v>18</v>
      </c>
      <c r="I7285">
        <v>48</v>
      </c>
      <c r="J7285" s="1">
        <v>45497</v>
      </c>
      <c r="K7285" s="2">
        <v>0.92083333333333328</v>
      </c>
      <c r="L7285" t="str" cm="1">
        <f t="array" ref="L7285">_xlfn.IFS(
Table1[[#This Row],[Patient Age]]&gt;=70,"70-79",
Table1[[#This Row],[Patient Age]]&gt;=60,"60-69",
Table1[[#This Row],[Patient Age]]&gt;=50,"50-59",
Table1[[#This Row],[Patient Age]]&gt;=40,"40-49",
Table1[[#This Row],[Patient Age]]&gt;=30,"30-39",
Table1[[#This Row],[Patient Age]]&gt;=20,"20-29",
Table1[[#This Row],[Patient Age]]&gt;=10,"10-19",
TRUE,"0-9"
)</f>
        <v>10-19</v>
      </c>
      <c r="M7285" t="str">
        <f>IF(Table1[[#This Row],[Patient Waittime]]&gt;30,"Delay","Ontime")</f>
        <v>Delay</v>
      </c>
    </row>
    <row r="7286" spans="1:13" x14ac:dyDescent="0.2">
      <c r="A7286" t="s">
        <v>14576</v>
      </c>
      <c r="B7286" t="s">
        <v>14577</v>
      </c>
      <c r="C7286" t="s">
        <v>12</v>
      </c>
      <c r="D7286">
        <v>35</v>
      </c>
      <c r="E7286" t="s">
        <v>22</v>
      </c>
      <c r="F7286" t="s">
        <v>18449</v>
      </c>
      <c r="G7286" t="s">
        <v>18</v>
      </c>
      <c r="I7286">
        <v>48</v>
      </c>
      <c r="J7286" s="1">
        <v>45524</v>
      </c>
      <c r="K7286" s="2">
        <v>0.85486111111111107</v>
      </c>
      <c r="L7286" t="str" cm="1">
        <f t="array" ref="L7286">_xlfn.IFS(
Table1[[#This Row],[Patient Age]]&gt;=70,"70-79",
Table1[[#This Row],[Patient Age]]&gt;=60,"60-69",
Table1[[#This Row],[Patient Age]]&gt;=50,"50-59",
Table1[[#This Row],[Patient Age]]&gt;=40,"40-49",
Table1[[#This Row],[Patient Age]]&gt;=30,"30-39",
Table1[[#This Row],[Patient Age]]&gt;=20,"20-29",
Table1[[#This Row],[Patient Age]]&gt;=10,"10-19",
TRUE,"0-9"
)</f>
        <v>30-39</v>
      </c>
      <c r="M7286" t="str">
        <f>IF(Table1[[#This Row],[Patient Waittime]]&gt;30,"Delay","Ontime")</f>
        <v>Delay</v>
      </c>
    </row>
    <row r="7287" spans="1:13" x14ac:dyDescent="0.2">
      <c r="A7287" t="s">
        <v>14578</v>
      </c>
      <c r="B7287" t="s">
        <v>14579</v>
      </c>
      <c r="C7287" t="s">
        <v>12</v>
      </c>
      <c r="D7287">
        <v>43</v>
      </c>
      <c r="E7287" t="s">
        <v>22</v>
      </c>
      <c r="F7287" t="s">
        <v>18449</v>
      </c>
      <c r="G7287" t="s">
        <v>18</v>
      </c>
      <c r="I7287">
        <v>48</v>
      </c>
      <c r="J7287" s="1">
        <v>45636</v>
      </c>
      <c r="K7287" s="2">
        <v>0.93958333333333333</v>
      </c>
      <c r="L7287" t="str" cm="1">
        <f t="array" ref="L7287">_xlfn.IFS(
Table1[[#This Row],[Patient Age]]&gt;=70,"70-79",
Table1[[#This Row],[Patient Age]]&gt;=60,"60-69",
Table1[[#This Row],[Patient Age]]&gt;=50,"50-59",
Table1[[#This Row],[Patient Age]]&gt;=40,"40-49",
Table1[[#This Row],[Patient Age]]&gt;=30,"30-39",
Table1[[#This Row],[Patient Age]]&gt;=20,"20-29",
Table1[[#This Row],[Patient Age]]&gt;=10,"10-19",
TRUE,"0-9"
)</f>
        <v>40-49</v>
      </c>
      <c r="M7287" t="str">
        <f>IF(Table1[[#This Row],[Patient Waittime]]&gt;30,"Delay","Ontime")</f>
        <v>Delay</v>
      </c>
    </row>
    <row r="7288" spans="1:13" x14ac:dyDescent="0.2">
      <c r="A7288" t="s">
        <v>14580</v>
      </c>
      <c r="B7288" t="s">
        <v>14581</v>
      </c>
      <c r="C7288" t="s">
        <v>12</v>
      </c>
      <c r="D7288">
        <v>33</v>
      </c>
      <c r="E7288" t="s">
        <v>22</v>
      </c>
      <c r="F7288" t="s">
        <v>18449</v>
      </c>
      <c r="G7288" t="s">
        <v>18</v>
      </c>
      <c r="I7288">
        <v>53</v>
      </c>
      <c r="J7288" s="1">
        <v>45398</v>
      </c>
      <c r="K7288" s="2">
        <v>0.88611111111111107</v>
      </c>
      <c r="L7288" t="str" cm="1">
        <f t="array" ref="L7288">_xlfn.IFS(
Table1[[#This Row],[Patient Age]]&gt;=70,"70-79",
Table1[[#This Row],[Patient Age]]&gt;=60,"60-69",
Table1[[#This Row],[Patient Age]]&gt;=50,"50-59",
Table1[[#This Row],[Patient Age]]&gt;=40,"40-49",
Table1[[#This Row],[Patient Age]]&gt;=30,"30-39",
Table1[[#This Row],[Patient Age]]&gt;=20,"20-29",
Table1[[#This Row],[Patient Age]]&gt;=10,"10-19",
TRUE,"0-9"
)</f>
        <v>30-39</v>
      </c>
      <c r="M7288" t="str">
        <f>IF(Table1[[#This Row],[Patient Waittime]]&gt;30,"Delay","Ontime")</f>
        <v>Delay</v>
      </c>
    </row>
    <row r="7289" spans="1:13" x14ac:dyDescent="0.2">
      <c r="A7289" t="s">
        <v>14582</v>
      </c>
      <c r="B7289" t="s">
        <v>14583</v>
      </c>
      <c r="C7289" t="s">
        <v>12</v>
      </c>
      <c r="D7289">
        <v>42</v>
      </c>
      <c r="E7289" t="s">
        <v>22</v>
      </c>
      <c r="F7289" t="s">
        <v>18449</v>
      </c>
      <c r="G7289" t="s">
        <v>18</v>
      </c>
      <c r="I7289">
        <v>60</v>
      </c>
      <c r="J7289" s="1">
        <v>45580</v>
      </c>
      <c r="K7289" s="2">
        <v>0.99722222222222223</v>
      </c>
      <c r="L7289" t="str" cm="1">
        <f t="array" ref="L7289">_xlfn.IFS(
Table1[[#This Row],[Patient Age]]&gt;=70,"70-79",
Table1[[#This Row],[Patient Age]]&gt;=60,"60-69",
Table1[[#This Row],[Patient Age]]&gt;=50,"50-59",
Table1[[#This Row],[Patient Age]]&gt;=40,"40-49",
Table1[[#This Row],[Patient Age]]&gt;=30,"30-39",
Table1[[#This Row],[Patient Age]]&gt;=20,"20-29",
Table1[[#This Row],[Patient Age]]&gt;=10,"10-19",
TRUE,"0-9"
)</f>
        <v>40-49</v>
      </c>
      <c r="M7289" t="str">
        <f>IF(Table1[[#This Row],[Patient Waittime]]&gt;30,"Delay","Ontime")</f>
        <v>Delay</v>
      </c>
    </row>
    <row r="7290" spans="1:13" x14ac:dyDescent="0.2">
      <c r="A7290" t="s">
        <v>14584</v>
      </c>
      <c r="B7290" t="s">
        <v>14585</v>
      </c>
      <c r="C7290" t="s">
        <v>12</v>
      </c>
      <c r="D7290">
        <v>35</v>
      </c>
      <c r="E7290" t="s">
        <v>22</v>
      </c>
      <c r="F7290" t="s">
        <v>18449</v>
      </c>
      <c r="G7290" t="s">
        <v>18</v>
      </c>
      <c r="I7290">
        <v>55</v>
      </c>
      <c r="J7290" s="1">
        <v>45337</v>
      </c>
      <c r="K7290" s="2">
        <v>0.57916666666666672</v>
      </c>
      <c r="L7290" t="str" cm="1">
        <f t="array" ref="L7290">_xlfn.IFS(
Table1[[#This Row],[Patient Age]]&gt;=70,"70-79",
Table1[[#This Row],[Patient Age]]&gt;=60,"60-69",
Table1[[#This Row],[Patient Age]]&gt;=50,"50-59",
Table1[[#This Row],[Patient Age]]&gt;=40,"40-49",
Table1[[#This Row],[Patient Age]]&gt;=30,"30-39",
Table1[[#This Row],[Patient Age]]&gt;=20,"20-29",
Table1[[#This Row],[Patient Age]]&gt;=10,"10-19",
TRUE,"0-9"
)</f>
        <v>30-39</v>
      </c>
      <c r="M7290" t="str">
        <f>IF(Table1[[#This Row],[Patient Waittime]]&gt;30,"Delay","Ontime")</f>
        <v>Delay</v>
      </c>
    </row>
    <row r="7291" spans="1:13" x14ac:dyDescent="0.2">
      <c r="A7291" t="s">
        <v>14586</v>
      </c>
      <c r="B7291" t="s">
        <v>14587</v>
      </c>
      <c r="C7291" t="s">
        <v>12</v>
      </c>
      <c r="D7291">
        <v>30</v>
      </c>
      <c r="E7291" t="s">
        <v>22</v>
      </c>
      <c r="F7291" t="s">
        <v>18449</v>
      </c>
      <c r="G7291" t="s">
        <v>18</v>
      </c>
      <c r="I7291">
        <v>14</v>
      </c>
      <c r="J7291" s="1">
        <v>45046</v>
      </c>
      <c r="K7291" s="2">
        <v>0.35555555555555557</v>
      </c>
      <c r="L7291" t="str" cm="1">
        <f t="array" ref="L7291">_xlfn.IFS(
Table1[[#This Row],[Patient Age]]&gt;=70,"70-79",
Table1[[#This Row],[Patient Age]]&gt;=60,"60-69",
Table1[[#This Row],[Patient Age]]&gt;=50,"50-59",
Table1[[#This Row],[Patient Age]]&gt;=40,"40-49",
Table1[[#This Row],[Patient Age]]&gt;=30,"30-39",
Table1[[#This Row],[Patient Age]]&gt;=20,"20-29",
Table1[[#This Row],[Patient Age]]&gt;=10,"10-19",
TRUE,"0-9"
)</f>
        <v>30-39</v>
      </c>
      <c r="M7291" t="str">
        <f>IF(Table1[[#This Row],[Patient Waittime]]&gt;30,"Delay","Ontime")</f>
        <v>Ontime</v>
      </c>
    </row>
    <row r="7292" spans="1:13" x14ac:dyDescent="0.2">
      <c r="A7292" t="s">
        <v>14588</v>
      </c>
      <c r="B7292" t="s">
        <v>14589</v>
      </c>
      <c r="C7292" t="s">
        <v>12</v>
      </c>
      <c r="D7292">
        <v>53</v>
      </c>
      <c r="E7292" t="s">
        <v>22</v>
      </c>
      <c r="F7292" t="s">
        <v>18449</v>
      </c>
      <c r="G7292" t="s">
        <v>18</v>
      </c>
      <c r="I7292">
        <v>16</v>
      </c>
      <c r="J7292" s="1">
        <v>45347</v>
      </c>
      <c r="K7292" s="2">
        <v>0.43125000000000002</v>
      </c>
      <c r="L7292" t="str" cm="1">
        <f t="array" ref="L7292">_xlfn.IFS(
Table1[[#This Row],[Patient Age]]&gt;=70,"70-79",
Table1[[#This Row],[Patient Age]]&gt;=60,"60-69",
Table1[[#This Row],[Patient Age]]&gt;=50,"50-59",
Table1[[#This Row],[Patient Age]]&gt;=40,"40-49",
Table1[[#This Row],[Patient Age]]&gt;=30,"30-39",
Table1[[#This Row],[Patient Age]]&gt;=20,"20-29",
Table1[[#This Row],[Patient Age]]&gt;=10,"10-19",
TRUE,"0-9"
)</f>
        <v>50-59</v>
      </c>
      <c r="M7292" t="str">
        <f>IF(Table1[[#This Row],[Patient Waittime]]&gt;30,"Delay","Ontime")</f>
        <v>Ontime</v>
      </c>
    </row>
    <row r="7293" spans="1:13" x14ac:dyDescent="0.2">
      <c r="A7293" t="s">
        <v>14590</v>
      </c>
      <c r="B7293" t="s">
        <v>14591</v>
      </c>
      <c r="C7293" t="s">
        <v>12</v>
      </c>
      <c r="D7293">
        <v>27</v>
      </c>
      <c r="E7293" t="s">
        <v>22</v>
      </c>
      <c r="F7293" t="s">
        <v>18449</v>
      </c>
      <c r="G7293" t="s">
        <v>18</v>
      </c>
      <c r="I7293">
        <v>17</v>
      </c>
      <c r="J7293" s="1">
        <v>45184</v>
      </c>
      <c r="K7293" s="2">
        <v>0.27986111111111112</v>
      </c>
      <c r="L7293" t="str" cm="1">
        <f t="array" ref="L7293">_xlfn.IFS(
Table1[[#This Row],[Patient Age]]&gt;=70,"70-79",
Table1[[#This Row],[Patient Age]]&gt;=60,"60-69",
Table1[[#This Row],[Patient Age]]&gt;=50,"50-59",
Table1[[#This Row],[Patient Age]]&gt;=40,"40-49",
Table1[[#This Row],[Patient Age]]&gt;=30,"30-39",
Table1[[#This Row],[Patient Age]]&gt;=20,"20-29",
Table1[[#This Row],[Patient Age]]&gt;=10,"10-19",
TRUE,"0-9"
)</f>
        <v>20-29</v>
      </c>
      <c r="M7293" t="str">
        <f>IF(Table1[[#This Row],[Patient Waittime]]&gt;30,"Delay","Ontime")</f>
        <v>Ontime</v>
      </c>
    </row>
    <row r="7294" spans="1:13" x14ac:dyDescent="0.2">
      <c r="A7294" t="s">
        <v>14592</v>
      </c>
      <c r="B7294" t="s">
        <v>14593</v>
      </c>
      <c r="C7294" t="s">
        <v>12</v>
      </c>
      <c r="D7294">
        <v>29</v>
      </c>
      <c r="E7294" t="s">
        <v>22</v>
      </c>
      <c r="F7294" t="s">
        <v>18449</v>
      </c>
      <c r="G7294" t="s">
        <v>18</v>
      </c>
      <c r="I7294">
        <v>25</v>
      </c>
      <c r="J7294" s="1">
        <v>45373</v>
      </c>
      <c r="K7294" s="2">
        <v>2.9861111111111113E-2</v>
      </c>
      <c r="L7294" t="str" cm="1">
        <f t="array" ref="L7294">_xlfn.IFS(
Table1[[#This Row],[Patient Age]]&gt;=70,"70-79",
Table1[[#This Row],[Patient Age]]&gt;=60,"60-69",
Table1[[#This Row],[Patient Age]]&gt;=50,"50-59",
Table1[[#This Row],[Patient Age]]&gt;=40,"40-49",
Table1[[#This Row],[Patient Age]]&gt;=30,"30-39",
Table1[[#This Row],[Patient Age]]&gt;=20,"20-29",
Table1[[#This Row],[Patient Age]]&gt;=10,"10-19",
TRUE,"0-9"
)</f>
        <v>20-29</v>
      </c>
      <c r="M7294" t="str">
        <f>IF(Table1[[#This Row],[Patient Waittime]]&gt;30,"Delay","Ontime")</f>
        <v>Ontime</v>
      </c>
    </row>
    <row r="7295" spans="1:13" x14ac:dyDescent="0.2">
      <c r="A7295" t="s">
        <v>14594</v>
      </c>
      <c r="B7295" t="s">
        <v>14595</v>
      </c>
      <c r="C7295" t="s">
        <v>12</v>
      </c>
      <c r="D7295">
        <v>73</v>
      </c>
      <c r="E7295" t="s">
        <v>22</v>
      </c>
      <c r="F7295" t="s">
        <v>18449</v>
      </c>
      <c r="G7295" t="s">
        <v>18</v>
      </c>
      <c r="I7295">
        <v>25</v>
      </c>
      <c r="J7295" s="1">
        <v>45043</v>
      </c>
      <c r="K7295" s="2">
        <v>0.52777777777777779</v>
      </c>
      <c r="L7295" t="str" cm="1">
        <f t="array" ref="L7295">_xlfn.IFS(
Table1[[#This Row],[Patient Age]]&gt;=70,"70-79",
Table1[[#This Row],[Patient Age]]&gt;=60,"60-69",
Table1[[#This Row],[Patient Age]]&gt;=50,"50-59",
Table1[[#This Row],[Patient Age]]&gt;=40,"40-49",
Table1[[#This Row],[Patient Age]]&gt;=30,"30-39",
Table1[[#This Row],[Patient Age]]&gt;=20,"20-29",
Table1[[#This Row],[Patient Age]]&gt;=10,"10-19",
TRUE,"0-9"
)</f>
        <v>70-79</v>
      </c>
      <c r="M7295" t="str">
        <f>IF(Table1[[#This Row],[Patient Waittime]]&gt;30,"Delay","Ontime")</f>
        <v>Ontime</v>
      </c>
    </row>
    <row r="7296" spans="1:13" x14ac:dyDescent="0.2">
      <c r="A7296" t="s">
        <v>14596</v>
      </c>
      <c r="B7296" t="s">
        <v>14597</v>
      </c>
      <c r="C7296" t="s">
        <v>12</v>
      </c>
      <c r="D7296">
        <v>67</v>
      </c>
      <c r="E7296" t="s">
        <v>22</v>
      </c>
      <c r="F7296" t="s">
        <v>18449</v>
      </c>
      <c r="G7296" t="s">
        <v>18</v>
      </c>
      <c r="I7296">
        <v>37</v>
      </c>
      <c r="J7296" s="1">
        <v>45431</v>
      </c>
      <c r="K7296" s="2">
        <v>0.79513888888888884</v>
      </c>
      <c r="L7296" t="str" cm="1">
        <f t="array" ref="L7296">_xlfn.IFS(
Table1[[#This Row],[Patient Age]]&gt;=70,"70-79",
Table1[[#This Row],[Patient Age]]&gt;=60,"60-69",
Table1[[#This Row],[Patient Age]]&gt;=50,"50-59",
Table1[[#This Row],[Patient Age]]&gt;=40,"40-49",
Table1[[#This Row],[Patient Age]]&gt;=30,"30-39",
Table1[[#This Row],[Patient Age]]&gt;=20,"20-29",
Table1[[#This Row],[Patient Age]]&gt;=10,"10-19",
TRUE,"0-9"
)</f>
        <v>60-69</v>
      </c>
      <c r="M7296" t="str">
        <f>IF(Table1[[#This Row],[Patient Waittime]]&gt;30,"Delay","Ontime")</f>
        <v>Delay</v>
      </c>
    </row>
    <row r="7297" spans="1:13" x14ac:dyDescent="0.2">
      <c r="A7297" t="s">
        <v>14598</v>
      </c>
      <c r="B7297" t="s">
        <v>14599</v>
      </c>
      <c r="C7297" t="s">
        <v>12</v>
      </c>
      <c r="D7297">
        <v>78</v>
      </c>
      <c r="E7297" t="s">
        <v>22</v>
      </c>
      <c r="F7297" t="s">
        <v>18449</v>
      </c>
      <c r="G7297" t="s">
        <v>18</v>
      </c>
      <c r="I7297">
        <v>38</v>
      </c>
      <c r="J7297" s="1">
        <v>45504</v>
      </c>
      <c r="K7297" s="2">
        <v>0.46319444444444446</v>
      </c>
      <c r="L7297" t="str" cm="1">
        <f t="array" ref="L7297">_xlfn.IFS(
Table1[[#This Row],[Patient Age]]&gt;=70,"70-79",
Table1[[#This Row],[Patient Age]]&gt;=60,"60-69",
Table1[[#This Row],[Patient Age]]&gt;=50,"50-59",
Table1[[#This Row],[Patient Age]]&gt;=40,"40-49",
Table1[[#This Row],[Patient Age]]&gt;=30,"30-39",
Table1[[#This Row],[Patient Age]]&gt;=20,"20-29",
Table1[[#This Row],[Patient Age]]&gt;=10,"10-19",
TRUE,"0-9"
)</f>
        <v>70-79</v>
      </c>
      <c r="M7297" t="str">
        <f>IF(Table1[[#This Row],[Patient Waittime]]&gt;30,"Delay","Ontime")</f>
        <v>Delay</v>
      </c>
    </row>
    <row r="7298" spans="1:13" x14ac:dyDescent="0.2">
      <c r="A7298" t="s">
        <v>14600</v>
      </c>
      <c r="B7298" t="s">
        <v>14601</v>
      </c>
      <c r="C7298" t="s">
        <v>12</v>
      </c>
      <c r="D7298">
        <v>11</v>
      </c>
      <c r="E7298" t="s">
        <v>22</v>
      </c>
      <c r="F7298" t="s">
        <v>18449</v>
      </c>
      <c r="G7298" t="s">
        <v>18</v>
      </c>
      <c r="I7298">
        <v>41</v>
      </c>
      <c r="J7298" s="1">
        <v>45072</v>
      </c>
      <c r="K7298" s="2">
        <v>0.38472222222222224</v>
      </c>
      <c r="L7298" t="str" cm="1">
        <f t="array" ref="L7298">_xlfn.IFS(
Table1[[#This Row],[Patient Age]]&gt;=70,"70-79",
Table1[[#This Row],[Patient Age]]&gt;=60,"60-69",
Table1[[#This Row],[Patient Age]]&gt;=50,"50-59",
Table1[[#This Row],[Patient Age]]&gt;=40,"40-49",
Table1[[#This Row],[Patient Age]]&gt;=30,"30-39",
Table1[[#This Row],[Patient Age]]&gt;=20,"20-29",
Table1[[#This Row],[Patient Age]]&gt;=10,"10-19",
TRUE,"0-9"
)</f>
        <v>10-19</v>
      </c>
      <c r="M7298" t="str">
        <f>IF(Table1[[#This Row],[Patient Waittime]]&gt;30,"Delay","Ontime")</f>
        <v>Delay</v>
      </c>
    </row>
    <row r="7299" spans="1:13" x14ac:dyDescent="0.2">
      <c r="A7299" t="s">
        <v>14602</v>
      </c>
      <c r="B7299" t="s">
        <v>14603</v>
      </c>
      <c r="C7299" t="s">
        <v>12</v>
      </c>
      <c r="D7299">
        <v>69</v>
      </c>
      <c r="E7299" t="s">
        <v>22</v>
      </c>
      <c r="F7299" t="s">
        <v>18449</v>
      </c>
      <c r="G7299" t="s">
        <v>18</v>
      </c>
      <c r="I7299">
        <v>47</v>
      </c>
      <c r="J7299" s="1">
        <v>45458</v>
      </c>
      <c r="K7299" s="2">
        <v>0.64722222222222225</v>
      </c>
      <c r="L7299" t="str" cm="1">
        <f t="array" ref="L7299">_xlfn.IFS(
Table1[[#This Row],[Patient Age]]&gt;=70,"70-79",
Table1[[#This Row],[Patient Age]]&gt;=60,"60-69",
Table1[[#This Row],[Patient Age]]&gt;=50,"50-59",
Table1[[#This Row],[Patient Age]]&gt;=40,"40-49",
Table1[[#This Row],[Patient Age]]&gt;=30,"30-39",
Table1[[#This Row],[Patient Age]]&gt;=20,"20-29",
Table1[[#This Row],[Patient Age]]&gt;=10,"10-19",
TRUE,"0-9"
)</f>
        <v>60-69</v>
      </c>
      <c r="M7299" t="str">
        <f>IF(Table1[[#This Row],[Patient Waittime]]&gt;30,"Delay","Ontime")</f>
        <v>Delay</v>
      </c>
    </row>
    <row r="7300" spans="1:13" x14ac:dyDescent="0.2">
      <c r="A7300" t="s">
        <v>14604</v>
      </c>
      <c r="B7300" t="s">
        <v>14605</v>
      </c>
      <c r="C7300" t="s">
        <v>12</v>
      </c>
      <c r="D7300">
        <v>2</v>
      </c>
      <c r="E7300" t="s">
        <v>22</v>
      </c>
      <c r="F7300" t="s">
        <v>18449</v>
      </c>
      <c r="G7300" t="s">
        <v>18</v>
      </c>
      <c r="I7300">
        <v>50</v>
      </c>
      <c r="J7300" s="1">
        <v>45463</v>
      </c>
      <c r="K7300" s="2">
        <v>0.91666666666666663</v>
      </c>
      <c r="L7300" t="str" cm="1">
        <f t="array" ref="L7300">_xlfn.IFS(
Table1[[#This Row],[Patient Age]]&gt;=70,"70-79",
Table1[[#This Row],[Patient Age]]&gt;=60,"60-69",
Table1[[#This Row],[Patient Age]]&gt;=50,"50-59",
Table1[[#This Row],[Patient Age]]&gt;=40,"40-49",
Table1[[#This Row],[Patient Age]]&gt;=30,"30-39",
Table1[[#This Row],[Patient Age]]&gt;=20,"20-29",
Table1[[#This Row],[Patient Age]]&gt;=10,"10-19",
TRUE,"0-9"
)</f>
        <v>0-9</v>
      </c>
      <c r="M7300" t="str">
        <f>IF(Table1[[#This Row],[Patient Waittime]]&gt;30,"Delay","Ontime")</f>
        <v>Delay</v>
      </c>
    </row>
    <row r="7301" spans="1:13" x14ac:dyDescent="0.2">
      <c r="A7301" t="s">
        <v>14606</v>
      </c>
      <c r="B7301" t="s">
        <v>14607</v>
      </c>
      <c r="C7301" t="s">
        <v>12</v>
      </c>
      <c r="D7301">
        <v>38</v>
      </c>
      <c r="E7301" t="s">
        <v>22</v>
      </c>
      <c r="F7301" t="s">
        <v>18449</v>
      </c>
      <c r="G7301" t="s">
        <v>18</v>
      </c>
      <c r="I7301">
        <v>56</v>
      </c>
      <c r="J7301" s="1">
        <v>45505</v>
      </c>
      <c r="K7301" s="2">
        <v>0.61527777777777781</v>
      </c>
      <c r="L7301" t="str" cm="1">
        <f t="array" ref="L7301">_xlfn.IFS(
Table1[[#This Row],[Patient Age]]&gt;=70,"70-79",
Table1[[#This Row],[Patient Age]]&gt;=60,"60-69",
Table1[[#This Row],[Patient Age]]&gt;=50,"50-59",
Table1[[#This Row],[Patient Age]]&gt;=40,"40-49",
Table1[[#This Row],[Patient Age]]&gt;=30,"30-39",
Table1[[#This Row],[Patient Age]]&gt;=20,"20-29",
Table1[[#This Row],[Patient Age]]&gt;=10,"10-19",
TRUE,"0-9"
)</f>
        <v>30-39</v>
      </c>
      <c r="M7301" t="str">
        <f>IF(Table1[[#This Row],[Patient Waittime]]&gt;30,"Delay","Ontime")</f>
        <v>Delay</v>
      </c>
    </row>
    <row r="7302" spans="1:13" x14ac:dyDescent="0.2">
      <c r="A7302" t="s">
        <v>14608</v>
      </c>
      <c r="B7302" t="s">
        <v>14609</v>
      </c>
      <c r="C7302" t="s">
        <v>12</v>
      </c>
      <c r="D7302">
        <v>69</v>
      </c>
      <c r="E7302" t="s">
        <v>22</v>
      </c>
      <c r="F7302" t="s">
        <v>18449</v>
      </c>
      <c r="G7302" t="s">
        <v>18</v>
      </c>
      <c r="I7302">
        <v>56</v>
      </c>
      <c r="J7302" s="1">
        <v>45496</v>
      </c>
      <c r="K7302" s="2">
        <v>0.46111111111111114</v>
      </c>
      <c r="L7302" t="str" cm="1">
        <f t="array" ref="L7302">_xlfn.IFS(
Table1[[#This Row],[Patient Age]]&gt;=70,"70-79",
Table1[[#This Row],[Patient Age]]&gt;=60,"60-69",
Table1[[#This Row],[Patient Age]]&gt;=50,"50-59",
Table1[[#This Row],[Patient Age]]&gt;=40,"40-49",
Table1[[#This Row],[Patient Age]]&gt;=30,"30-39",
Table1[[#This Row],[Patient Age]]&gt;=20,"20-29",
Table1[[#This Row],[Patient Age]]&gt;=10,"10-19",
TRUE,"0-9"
)</f>
        <v>60-69</v>
      </c>
      <c r="M7302" t="str">
        <f>IF(Table1[[#This Row],[Patient Waittime]]&gt;30,"Delay","Ontime")</f>
        <v>Delay</v>
      </c>
    </row>
    <row r="7303" spans="1:13" x14ac:dyDescent="0.2">
      <c r="A7303" t="s">
        <v>14610</v>
      </c>
      <c r="B7303" t="s">
        <v>14611</v>
      </c>
      <c r="C7303" t="s">
        <v>12</v>
      </c>
      <c r="D7303">
        <v>47</v>
      </c>
      <c r="E7303" t="s">
        <v>22</v>
      </c>
      <c r="F7303" t="s">
        <v>18449</v>
      </c>
      <c r="G7303" t="s">
        <v>18</v>
      </c>
      <c r="I7303">
        <v>58</v>
      </c>
      <c r="J7303" s="1">
        <v>45115</v>
      </c>
      <c r="K7303" s="2">
        <v>0.20624999999999999</v>
      </c>
      <c r="L7303" t="str" cm="1">
        <f t="array" ref="L7303">_xlfn.IFS(
Table1[[#This Row],[Patient Age]]&gt;=70,"70-79",
Table1[[#This Row],[Patient Age]]&gt;=60,"60-69",
Table1[[#This Row],[Patient Age]]&gt;=50,"50-59",
Table1[[#This Row],[Patient Age]]&gt;=40,"40-49",
Table1[[#This Row],[Patient Age]]&gt;=30,"30-39",
Table1[[#This Row],[Patient Age]]&gt;=20,"20-29",
Table1[[#This Row],[Patient Age]]&gt;=10,"10-19",
TRUE,"0-9"
)</f>
        <v>40-49</v>
      </c>
      <c r="M7303" t="str">
        <f>IF(Table1[[#This Row],[Patient Waittime]]&gt;30,"Delay","Ontime")</f>
        <v>Delay</v>
      </c>
    </row>
    <row r="7304" spans="1:13" x14ac:dyDescent="0.2">
      <c r="A7304" t="s">
        <v>14612</v>
      </c>
      <c r="B7304" t="s">
        <v>14613</v>
      </c>
      <c r="C7304" t="s">
        <v>12</v>
      </c>
      <c r="D7304">
        <v>40</v>
      </c>
      <c r="E7304" t="s">
        <v>22</v>
      </c>
      <c r="F7304" t="s">
        <v>18449</v>
      </c>
      <c r="G7304" t="s">
        <v>18</v>
      </c>
      <c r="I7304">
        <v>12</v>
      </c>
      <c r="J7304" s="1">
        <v>45169</v>
      </c>
      <c r="K7304" s="2">
        <v>0.28402777777777777</v>
      </c>
      <c r="L7304" t="str" cm="1">
        <f t="array" ref="L7304">_xlfn.IFS(
Table1[[#This Row],[Patient Age]]&gt;=70,"70-79",
Table1[[#This Row],[Patient Age]]&gt;=60,"60-69",
Table1[[#This Row],[Patient Age]]&gt;=50,"50-59",
Table1[[#This Row],[Patient Age]]&gt;=40,"40-49",
Table1[[#This Row],[Patient Age]]&gt;=30,"30-39",
Table1[[#This Row],[Patient Age]]&gt;=20,"20-29",
Table1[[#This Row],[Patient Age]]&gt;=10,"10-19",
TRUE,"0-9"
)</f>
        <v>40-49</v>
      </c>
      <c r="M7304" t="str">
        <f>IF(Table1[[#This Row],[Patient Waittime]]&gt;30,"Delay","Ontime")</f>
        <v>Ontime</v>
      </c>
    </row>
    <row r="7305" spans="1:13" x14ac:dyDescent="0.2">
      <c r="A7305" t="s">
        <v>14614</v>
      </c>
      <c r="B7305" t="s">
        <v>14615</v>
      </c>
      <c r="C7305" t="s">
        <v>12</v>
      </c>
      <c r="D7305">
        <v>39</v>
      </c>
      <c r="E7305" t="s">
        <v>22</v>
      </c>
      <c r="F7305" t="s">
        <v>18449</v>
      </c>
      <c r="G7305" t="s">
        <v>18</v>
      </c>
      <c r="I7305">
        <v>22</v>
      </c>
      <c r="J7305" s="1">
        <v>45435</v>
      </c>
      <c r="K7305" s="2">
        <v>0.9506944444444444</v>
      </c>
      <c r="L7305" t="str" cm="1">
        <f t="array" ref="L7305">_xlfn.IFS(
Table1[[#This Row],[Patient Age]]&gt;=70,"70-79",
Table1[[#This Row],[Patient Age]]&gt;=60,"60-69",
Table1[[#This Row],[Patient Age]]&gt;=50,"50-59",
Table1[[#This Row],[Patient Age]]&gt;=40,"40-49",
Table1[[#This Row],[Patient Age]]&gt;=30,"30-39",
Table1[[#This Row],[Patient Age]]&gt;=20,"20-29",
Table1[[#This Row],[Patient Age]]&gt;=10,"10-19",
TRUE,"0-9"
)</f>
        <v>30-39</v>
      </c>
      <c r="M7305" t="str">
        <f>IF(Table1[[#This Row],[Patient Waittime]]&gt;30,"Delay","Ontime")</f>
        <v>Ontime</v>
      </c>
    </row>
    <row r="7306" spans="1:13" x14ac:dyDescent="0.2">
      <c r="A7306" t="s">
        <v>14616</v>
      </c>
      <c r="B7306" t="s">
        <v>14617</v>
      </c>
      <c r="C7306" t="s">
        <v>12</v>
      </c>
      <c r="D7306">
        <v>9</v>
      </c>
      <c r="E7306" t="s">
        <v>22</v>
      </c>
      <c r="F7306" t="s">
        <v>18449</v>
      </c>
      <c r="G7306" t="s">
        <v>18</v>
      </c>
      <c r="I7306">
        <v>34</v>
      </c>
      <c r="J7306" s="1">
        <v>45542</v>
      </c>
      <c r="K7306" s="2">
        <v>0.17291666666666666</v>
      </c>
      <c r="L7306" t="str" cm="1">
        <f t="array" ref="L7306">_xlfn.IFS(
Table1[[#This Row],[Patient Age]]&gt;=70,"70-79",
Table1[[#This Row],[Patient Age]]&gt;=60,"60-69",
Table1[[#This Row],[Patient Age]]&gt;=50,"50-59",
Table1[[#This Row],[Patient Age]]&gt;=40,"40-49",
Table1[[#This Row],[Patient Age]]&gt;=30,"30-39",
Table1[[#This Row],[Patient Age]]&gt;=20,"20-29",
Table1[[#This Row],[Patient Age]]&gt;=10,"10-19",
TRUE,"0-9"
)</f>
        <v>0-9</v>
      </c>
      <c r="M7306" t="str">
        <f>IF(Table1[[#This Row],[Patient Waittime]]&gt;30,"Delay","Ontime")</f>
        <v>Delay</v>
      </c>
    </row>
    <row r="7307" spans="1:13" x14ac:dyDescent="0.2">
      <c r="A7307" t="s">
        <v>14618</v>
      </c>
      <c r="B7307" t="s">
        <v>14619</v>
      </c>
      <c r="C7307" t="s">
        <v>12</v>
      </c>
      <c r="D7307">
        <v>11</v>
      </c>
      <c r="E7307" t="s">
        <v>22</v>
      </c>
      <c r="F7307" t="s">
        <v>18449</v>
      </c>
      <c r="G7307" t="s">
        <v>18</v>
      </c>
      <c r="I7307">
        <v>40</v>
      </c>
      <c r="J7307" s="1">
        <v>45268</v>
      </c>
      <c r="K7307" s="2">
        <v>6.5277777777777782E-2</v>
      </c>
      <c r="L7307" t="str" cm="1">
        <f t="array" ref="L7307">_xlfn.IFS(
Table1[[#This Row],[Patient Age]]&gt;=70,"70-79",
Table1[[#This Row],[Patient Age]]&gt;=60,"60-69",
Table1[[#This Row],[Patient Age]]&gt;=50,"50-59",
Table1[[#This Row],[Patient Age]]&gt;=40,"40-49",
Table1[[#This Row],[Patient Age]]&gt;=30,"30-39",
Table1[[#This Row],[Patient Age]]&gt;=20,"20-29",
Table1[[#This Row],[Patient Age]]&gt;=10,"10-19",
TRUE,"0-9"
)</f>
        <v>10-19</v>
      </c>
      <c r="M7307" t="str">
        <f>IF(Table1[[#This Row],[Patient Waittime]]&gt;30,"Delay","Ontime")</f>
        <v>Delay</v>
      </c>
    </row>
    <row r="7308" spans="1:13" x14ac:dyDescent="0.2">
      <c r="A7308" t="s">
        <v>14620</v>
      </c>
      <c r="B7308" t="s">
        <v>14621</v>
      </c>
      <c r="C7308" t="s">
        <v>12</v>
      </c>
      <c r="D7308">
        <v>48</v>
      </c>
      <c r="E7308" t="s">
        <v>22</v>
      </c>
      <c r="F7308" t="s">
        <v>18449</v>
      </c>
      <c r="G7308" t="s">
        <v>18</v>
      </c>
      <c r="I7308">
        <v>45</v>
      </c>
      <c r="J7308" s="1">
        <v>45365</v>
      </c>
      <c r="K7308" s="2">
        <v>1.5277777777777777E-2</v>
      </c>
      <c r="L7308" t="str" cm="1">
        <f t="array" ref="L7308">_xlfn.IFS(
Table1[[#This Row],[Patient Age]]&gt;=70,"70-79",
Table1[[#This Row],[Patient Age]]&gt;=60,"60-69",
Table1[[#This Row],[Patient Age]]&gt;=50,"50-59",
Table1[[#This Row],[Patient Age]]&gt;=40,"40-49",
Table1[[#This Row],[Patient Age]]&gt;=30,"30-39",
Table1[[#This Row],[Patient Age]]&gt;=20,"20-29",
Table1[[#This Row],[Patient Age]]&gt;=10,"10-19",
TRUE,"0-9"
)</f>
        <v>40-49</v>
      </c>
      <c r="M7308" t="str">
        <f>IF(Table1[[#This Row],[Patient Waittime]]&gt;30,"Delay","Ontime")</f>
        <v>Delay</v>
      </c>
    </row>
    <row r="7309" spans="1:13" x14ac:dyDescent="0.2">
      <c r="A7309" t="s">
        <v>14622</v>
      </c>
      <c r="B7309" t="s">
        <v>14623</v>
      </c>
      <c r="C7309" t="s">
        <v>12</v>
      </c>
      <c r="D7309">
        <v>64</v>
      </c>
      <c r="E7309" t="s">
        <v>22</v>
      </c>
      <c r="F7309" t="s">
        <v>18449</v>
      </c>
      <c r="G7309" t="s">
        <v>18</v>
      </c>
      <c r="I7309">
        <v>45</v>
      </c>
      <c r="J7309" s="1">
        <v>45403</v>
      </c>
      <c r="K7309" s="2">
        <v>0.96250000000000002</v>
      </c>
      <c r="L7309" t="str" cm="1">
        <f t="array" ref="L7309">_xlfn.IFS(
Table1[[#This Row],[Patient Age]]&gt;=70,"70-79",
Table1[[#This Row],[Patient Age]]&gt;=60,"60-69",
Table1[[#This Row],[Patient Age]]&gt;=50,"50-59",
Table1[[#This Row],[Patient Age]]&gt;=40,"40-49",
Table1[[#This Row],[Patient Age]]&gt;=30,"30-39",
Table1[[#This Row],[Patient Age]]&gt;=20,"20-29",
Table1[[#This Row],[Patient Age]]&gt;=10,"10-19",
TRUE,"0-9"
)</f>
        <v>60-69</v>
      </c>
      <c r="M7309" t="str">
        <f>IF(Table1[[#This Row],[Patient Waittime]]&gt;30,"Delay","Ontime")</f>
        <v>Delay</v>
      </c>
    </row>
    <row r="7310" spans="1:13" x14ac:dyDescent="0.2">
      <c r="A7310" t="s">
        <v>14624</v>
      </c>
      <c r="B7310" t="s">
        <v>14625</v>
      </c>
      <c r="C7310" t="s">
        <v>12</v>
      </c>
      <c r="D7310">
        <v>70</v>
      </c>
      <c r="E7310" t="s">
        <v>22</v>
      </c>
      <c r="F7310" t="s">
        <v>18449</v>
      </c>
      <c r="G7310" t="s">
        <v>18</v>
      </c>
      <c r="I7310">
        <v>21</v>
      </c>
      <c r="J7310" s="1">
        <v>45292</v>
      </c>
      <c r="K7310" s="2">
        <v>6.9444444444444441E-3</v>
      </c>
      <c r="L7310" t="str" cm="1">
        <f t="array" ref="L7310">_xlfn.IFS(
Table1[[#This Row],[Patient Age]]&gt;=70,"70-79",
Table1[[#This Row],[Patient Age]]&gt;=60,"60-69",
Table1[[#This Row],[Patient Age]]&gt;=50,"50-59",
Table1[[#This Row],[Patient Age]]&gt;=40,"40-49",
Table1[[#This Row],[Patient Age]]&gt;=30,"30-39",
Table1[[#This Row],[Patient Age]]&gt;=20,"20-29",
Table1[[#This Row],[Patient Age]]&gt;=10,"10-19",
TRUE,"0-9"
)</f>
        <v>70-79</v>
      </c>
      <c r="M7310" t="str">
        <f>IF(Table1[[#This Row],[Patient Waittime]]&gt;30,"Delay","Ontime")</f>
        <v>Ontime</v>
      </c>
    </row>
    <row r="7311" spans="1:13" x14ac:dyDescent="0.2">
      <c r="A7311" t="s">
        <v>14626</v>
      </c>
      <c r="B7311" t="s">
        <v>14627</v>
      </c>
      <c r="C7311" t="s">
        <v>12</v>
      </c>
      <c r="D7311">
        <v>26</v>
      </c>
      <c r="E7311" t="s">
        <v>22</v>
      </c>
      <c r="F7311" t="s">
        <v>18449</v>
      </c>
      <c r="G7311" t="s">
        <v>18</v>
      </c>
      <c r="I7311">
        <v>25</v>
      </c>
      <c r="J7311" s="1">
        <v>45571</v>
      </c>
      <c r="K7311" s="2">
        <v>0.56944444444444442</v>
      </c>
      <c r="L7311" t="str" cm="1">
        <f t="array" ref="L7311">_xlfn.IFS(
Table1[[#This Row],[Patient Age]]&gt;=70,"70-79",
Table1[[#This Row],[Patient Age]]&gt;=60,"60-69",
Table1[[#This Row],[Patient Age]]&gt;=50,"50-59",
Table1[[#This Row],[Patient Age]]&gt;=40,"40-49",
Table1[[#This Row],[Patient Age]]&gt;=30,"30-39",
Table1[[#This Row],[Patient Age]]&gt;=20,"20-29",
Table1[[#This Row],[Patient Age]]&gt;=10,"10-19",
TRUE,"0-9"
)</f>
        <v>20-29</v>
      </c>
      <c r="M7311" t="str">
        <f>IF(Table1[[#This Row],[Patient Waittime]]&gt;30,"Delay","Ontime")</f>
        <v>Ontime</v>
      </c>
    </row>
    <row r="7312" spans="1:13" x14ac:dyDescent="0.2">
      <c r="A7312" t="s">
        <v>14628</v>
      </c>
      <c r="B7312" t="s">
        <v>14629</v>
      </c>
      <c r="C7312" t="s">
        <v>12</v>
      </c>
      <c r="D7312">
        <v>58</v>
      </c>
      <c r="E7312" t="s">
        <v>22</v>
      </c>
      <c r="F7312" t="s">
        <v>18449</v>
      </c>
      <c r="G7312" t="s">
        <v>18</v>
      </c>
      <c r="I7312">
        <v>25</v>
      </c>
      <c r="J7312" s="1">
        <v>45258</v>
      </c>
      <c r="K7312" s="2">
        <v>0.97083333333333333</v>
      </c>
      <c r="L7312" t="str" cm="1">
        <f t="array" ref="L7312">_xlfn.IFS(
Table1[[#This Row],[Patient Age]]&gt;=70,"70-79",
Table1[[#This Row],[Patient Age]]&gt;=60,"60-69",
Table1[[#This Row],[Patient Age]]&gt;=50,"50-59",
Table1[[#This Row],[Patient Age]]&gt;=40,"40-49",
Table1[[#This Row],[Patient Age]]&gt;=30,"30-39",
Table1[[#This Row],[Patient Age]]&gt;=20,"20-29",
Table1[[#This Row],[Patient Age]]&gt;=10,"10-19",
TRUE,"0-9"
)</f>
        <v>50-59</v>
      </c>
      <c r="M7312" t="str">
        <f>IF(Table1[[#This Row],[Patient Waittime]]&gt;30,"Delay","Ontime")</f>
        <v>Ontime</v>
      </c>
    </row>
    <row r="7313" spans="1:13" x14ac:dyDescent="0.2">
      <c r="A7313" t="s">
        <v>14630</v>
      </c>
      <c r="B7313" t="s">
        <v>14631</v>
      </c>
      <c r="C7313" t="s">
        <v>12</v>
      </c>
      <c r="D7313">
        <v>65</v>
      </c>
      <c r="E7313" t="s">
        <v>22</v>
      </c>
      <c r="F7313" t="s">
        <v>18449</v>
      </c>
      <c r="G7313" t="s">
        <v>18</v>
      </c>
      <c r="I7313">
        <v>29</v>
      </c>
      <c r="J7313" s="1">
        <v>45606</v>
      </c>
      <c r="K7313" s="2">
        <v>0.28194444444444444</v>
      </c>
      <c r="L7313" t="str" cm="1">
        <f t="array" ref="L7313">_xlfn.IFS(
Table1[[#This Row],[Patient Age]]&gt;=70,"70-79",
Table1[[#This Row],[Patient Age]]&gt;=60,"60-69",
Table1[[#This Row],[Patient Age]]&gt;=50,"50-59",
Table1[[#This Row],[Patient Age]]&gt;=40,"40-49",
Table1[[#This Row],[Patient Age]]&gt;=30,"30-39",
Table1[[#This Row],[Patient Age]]&gt;=20,"20-29",
Table1[[#This Row],[Patient Age]]&gt;=10,"10-19",
TRUE,"0-9"
)</f>
        <v>60-69</v>
      </c>
      <c r="M7313" t="str">
        <f>IF(Table1[[#This Row],[Patient Waittime]]&gt;30,"Delay","Ontime")</f>
        <v>Ontime</v>
      </c>
    </row>
    <row r="7314" spans="1:13" x14ac:dyDescent="0.2">
      <c r="A7314" t="s">
        <v>14632</v>
      </c>
      <c r="B7314" t="s">
        <v>14633</v>
      </c>
      <c r="C7314" t="s">
        <v>12</v>
      </c>
      <c r="D7314">
        <v>66</v>
      </c>
      <c r="E7314" t="s">
        <v>22</v>
      </c>
      <c r="F7314" t="s">
        <v>18449</v>
      </c>
      <c r="G7314" t="s">
        <v>18</v>
      </c>
      <c r="I7314">
        <v>32</v>
      </c>
      <c r="J7314" s="1">
        <v>45129</v>
      </c>
      <c r="K7314" s="2">
        <v>0.70694444444444449</v>
      </c>
      <c r="L7314" t="str" cm="1">
        <f t="array" ref="L7314">_xlfn.IFS(
Table1[[#This Row],[Patient Age]]&gt;=70,"70-79",
Table1[[#This Row],[Patient Age]]&gt;=60,"60-69",
Table1[[#This Row],[Patient Age]]&gt;=50,"50-59",
Table1[[#This Row],[Patient Age]]&gt;=40,"40-49",
Table1[[#This Row],[Patient Age]]&gt;=30,"30-39",
Table1[[#This Row],[Patient Age]]&gt;=20,"20-29",
Table1[[#This Row],[Patient Age]]&gt;=10,"10-19",
TRUE,"0-9"
)</f>
        <v>60-69</v>
      </c>
      <c r="M7314" t="str">
        <f>IF(Table1[[#This Row],[Patient Waittime]]&gt;30,"Delay","Ontime")</f>
        <v>Delay</v>
      </c>
    </row>
    <row r="7315" spans="1:13" x14ac:dyDescent="0.2">
      <c r="A7315" t="s">
        <v>14634</v>
      </c>
      <c r="B7315" t="s">
        <v>14635</v>
      </c>
      <c r="C7315" t="s">
        <v>12</v>
      </c>
      <c r="D7315">
        <v>33</v>
      </c>
      <c r="E7315" t="s">
        <v>22</v>
      </c>
      <c r="F7315" t="s">
        <v>18449</v>
      </c>
      <c r="G7315" t="s">
        <v>18</v>
      </c>
      <c r="I7315">
        <v>47</v>
      </c>
      <c r="J7315" s="1">
        <v>45583</v>
      </c>
      <c r="K7315" s="2">
        <v>0.67638888888888893</v>
      </c>
      <c r="L7315" t="str" cm="1">
        <f t="array" ref="L7315">_xlfn.IFS(
Table1[[#This Row],[Patient Age]]&gt;=70,"70-79",
Table1[[#This Row],[Patient Age]]&gt;=60,"60-69",
Table1[[#This Row],[Patient Age]]&gt;=50,"50-59",
Table1[[#This Row],[Patient Age]]&gt;=40,"40-49",
Table1[[#This Row],[Patient Age]]&gt;=30,"30-39",
Table1[[#This Row],[Patient Age]]&gt;=20,"20-29",
Table1[[#This Row],[Patient Age]]&gt;=10,"10-19",
TRUE,"0-9"
)</f>
        <v>30-39</v>
      </c>
      <c r="M7315" t="str">
        <f>IF(Table1[[#This Row],[Patient Waittime]]&gt;30,"Delay","Ontime")</f>
        <v>Delay</v>
      </c>
    </row>
    <row r="7316" spans="1:13" x14ac:dyDescent="0.2">
      <c r="A7316" t="s">
        <v>14636</v>
      </c>
      <c r="B7316" t="s">
        <v>14637</v>
      </c>
      <c r="C7316" t="s">
        <v>12</v>
      </c>
      <c r="D7316">
        <v>70</v>
      </c>
      <c r="E7316" t="s">
        <v>22</v>
      </c>
      <c r="F7316" t="s">
        <v>18449</v>
      </c>
      <c r="G7316" t="s">
        <v>18</v>
      </c>
      <c r="I7316">
        <v>52</v>
      </c>
      <c r="J7316" s="1">
        <v>45335</v>
      </c>
      <c r="K7316" s="2">
        <v>0.52083333333333337</v>
      </c>
      <c r="L7316" t="str" cm="1">
        <f t="array" ref="L7316">_xlfn.IFS(
Table1[[#This Row],[Patient Age]]&gt;=70,"70-79",
Table1[[#This Row],[Patient Age]]&gt;=60,"60-69",
Table1[[#This Row],[Patient Age]]&gt;=50,"50-59",
Table1[[#This Row],[Patient Age]]&gt;=40,"40-49",
Table1[[#This Row],[Patient Age]]&gt;=30,"30-39",
Table1[[#This Row],[Patient Age]]&gt;=20,"20-29",
Table1[[#This Row],[Patient Age]]&gt;=10,"10-19",
TRUE,"0-9"
)</f>
        <v>70-79</v>
      </c>
      <c r="M7316" t="str">
        <f>IF(Table1[[#This Row],[Patient Waittime]]&gt;30,"Delay","Ontime")</f>
        <v>Delay</v>
      </c>
    </row>
    <row r="7317" spans="1:13" x14ac:dyDescent="0.2">
      <c r="A7317" t="s">
        <v>14638</v>
      </c>
      <c r="B7317" t="s">
        <v>14639</v>
      </c>
      <c r="C7317" t="s">
        <v>12</v>
      </c>
      <c r="D7317">
        <v>16</v>
      </c>
      <c r="E7317" t="s">
        <v>22</v>
      </c>
      <c r="F7317" t="s">
        <v>18449</v>
      </c>
      <c r="G7317" t="s">
        <v>18</v>
      </c>
      <c r="I7317">
        <v>56</v>
      </c>
      <c r="J7317" s="1">
        <v>45397</v>
      </c>
      <c r="K7317" s="2">
        <v>0.85763888888888884</v>
      </c>
      <c r="L7317" t="str" cm="1">
        <f t="array" ref="L7317">_xlfn.IFS(
Table1[[#This Row],[Patient Age]]&gt;=70,"70-79",
Table1[[#This Row],[Patient Age]]&gt;=60,"60-69",
Table1[[#This Row],[Patient Age]]&gt;=50,"50-59",
Table1[[#This Row],[Patient Age]]&gt;=40,"40-49",
Table1[[#This Row],[Patient Age]]&gt;=30,"30-39",
Table1[[#This Row],[Patient Age]]&gt;=20,"20-29",
Table1[[#This Row],[Patient Age]]&gt;=10,"10-19",
TRUE,"0-9"
)</f>
        <v>10-19</v>
      </c>
      <c r="M7317" t="str">
        <f>IF(Table1[[#This Row],[Patient Waittime]]&gt;30,"Delay","Ontime")</f>
        <v>Delay</v>
      </c>
    </row>
    <row r="7318" spans="1:13" x14ac:dyDescent="0.2">
      <c r="A7318" t="s">
        <v>14640</v>
      </c>
      <c r="B7318" t="s">
        <v>14641</v>
      </c>
      <c r="C7318" t="s">
        <v>12</v>
      </c>
      <c r="D7318">
        <v>5</v>
      </c>
      <c r="E7318" t="s">
        <v>22</v>
      </c>
      <c r="F7318" t="s">
        <v>18449</v>
      </c>
      <c r="G7318" t="s">
        <v>18</v>
      </c>
      <c r="I7318">
        <v>17</v>
      </c>
      <c r="J7318" s="1">
        <v>45535</v>
      </c>
      <c r="K7318" s="2">
        <v>0.60624999999999996</v>
      </c>
      <c r="L7318" t="str" cm="1">
        <f t="array" ref="L7318">_xlfn.IFS(
Table1[[#This Row],[Patient Age]]&gt;=70,"70-79",
Table1[[#This Row],[Patient Age]]&gt;=60,"60-69",
Table1[[#This Row],[Patient Age]]&gt;=50,"50-59",
Table1[[#This Row],[Patient Age]]&gt;=40,"40-49",
Table1[[#This Row],[Patient Age]]&gt;=30,"30-39",
Table1[[#This Row],[Patient Age]]&gt;=20,"20-29",
Table1[[#This Row],[Patient Age]]&gt;=10,"10-19",
TRUE,"0-9"
)</f>
        <v>0-9</v>
      </c>
      <c r="M7318" t="str">
        <f>IF(Table1[[#This Row],[Patient Waittime]]&gt;30,"Delay","Ontime")</f>
        <v>Ontime</v>
      </c>
    </row>
    <row r="7319" spans="1:13" x14ac:dyDescent="0.2">
      <c r="A7319" t="s">
        <v>14642</v>
      </c>
      <c r="B7319" t="s">
        <v>14643</v>
      </c>
      <c r="C7319" t="s">
        <v>12</v>
      </c>
      <c r="D7319">
        <v>44</v>
      </c>
      <c r="E7319" t="s">
        <v>22</v>
      </c>
      <c r="F7319" t="s">
        <v>18449</v>
      </c>
      <c r="G7319" t="s">
        <v>18</v>
      </c>
      <c r="I7319">
        <v>25</v>
      </c>
      <c r="J7319" s="1">
        <v>45435</v>
      </c>
      <c r="K7319" s="2">
        <v>0.15694444444444444</v>
      </c>
      <c r="L7319" t="str" cm="1">
        <f t="array" ref="L7319">_xlfn.IFS(
Table1[[#This Row],[Patient Age]]&gt;=70,"70-79",
Table1[[#This Row],[Patient Age]]&gt;=60,"60-69",
Table1[[#This Row],[Patient Age]]&gt;=50,"50-59",
Table1[[#This Row],[Patient Age]]&gt;=40,"40-49",
Table1[[#This Row],[Patient Age]]&gt;=30,"30-39",
Table1[[#This Row],[Patient Age]]&gt;=20,"20-29",
Table1[[#This Row],[Patient Age]]&gt;=10,"10-19",
TRUE,"0-9"
)</f>
        <v>40-49</v>
      </c>
      <c r="M7319" t="str">
        <f>IF(Table1[[#This Row],[Patient Waittime]]&gt;30,"Delay","Ontime")</f>
        <v>Ontime</v>
      </c>
    </row>
    <row r="7320" spans="1:13" x14ac:dyDescent="0.2">
      <c r="A7320" t="s">
        <v>14644</v>
      </c>
      <c r="B7320" t="s">
        <v>14645</v>
      </c>
      <c r="C7320" t="s">
        <v>12</v>
      </c>
      <c r="D7320">
        <v>58</v>
      </c>
      <c r="E7320" t="s">
        <v>22</v>
      </c>
      <c r="F7320" t="s">
        <v>18449</v>
      </c>
      <c r="G7320" t="s">
        <v>18</v>
      </c>
      <c r="I7320">
        <v>26</v>
      </c>
      <c r="J7320" s="1">
        <v>45597</v>
      </c>
      <c r="K7320" s="2">
        <v>0.26319444444444445</v>
      </c>
      <c r="L7320" t="str" cm="1">
        <f t="array" ref="L7320">_xlfn.IFS(
Table1[[#This Row],[Patient Age]]&gt;=70,"70-79",
Table1[[#This Row],[Patient Age]]&gt;=60,"60-69",
Table1[[#This Row],[Patient Age]]&gt;=50,"50-59",
Table1[[#This Row],[Patient Age]]&gt;=40,"40-49",
Table1[[#This Row],[Patient Age]]&gt;=30,"30-39",
Table1[[#This Row],[Patient Age]]&gt;=20,"20-29",
Table1[[#This Row],[Patient Age]]&gt;=10,"10-19",
TRUE,"0-9"
)</f>
        <v>50-59</v>
      </c>
      <c r="M7320" t="str">
        <f>IF(Table1[[#This Row],[Patient Waittime]]&gt;30,"Delay","Ontime")</f>
        <v>Ontime</v>
      </c>
    </row>
    <row r="7321" spans="1:13" x14ac:dyDescent="0.2">
      <c r="A7321" t="s">
        <v>14646</v>
      </c>
      <c r="B7321" t="s">
        <v>14647</v>
      </c>
      <c r="C7321" t="s">
        <v>12</v>
      </c>
      <c r="D7321">
        <v>60</v>
      </c>
      <c r="E7321" t="s">
        <v>22</v>
      </c>
      <c r="F7321" t="s">
        <v>18449</v>
      </c>
      <c r="G7321" t="s">
        <v>18</v>
      </c>
      <c r="I7321">
        <v>34</v>
      </c>
      <c r="J7321" s="1">
        <v>45369</v>
      </c>
      <c r="K7321" s="2">
        <v>0.76041666666666663</v>
      </c>
      <c r="L7321" t="str" cm="1">
        <f t="array" ref="L7321">_xlfn.IFS(
Table1[[#This Row],[Patient Age]]&gt;=70,"70-79",
Table1[[#This Row],[Patient Age]]&gt;=60,"60-69",
Table1[[#This Row],[Patient Age]]&gt;=50,"50-59",
Table1[[#This Row],[Patient Age]]&gt;=40,"40-49",
Table1[[#This Row],[Patient Age]]&gt;=30,"30-39",
Table1[[#This Row],[Patient Age]]&gt;=20,"20-29",
Table1[[#This Row],[Patient Age]]&gt;=10,"10-19",
TRUE,"0-9"
)</f>
        <v>60-69</v>
      </c>
      <c r="M7321" t="str">
        <f>IF(Table1[[#This Row],[Patient Waittime]]&gt;30,"Delay","Ontime")</f>
        <v>Delay</v>
      </c>
    </row>
    <row r="7322" spans="1:13" x14ac:dyDescent="0.2">
      <c r="A7322" t="s">
        <v>14648</v>
      </c>
      <c r="B7322" t="s">
        <v>14649</v>
      </c>
      <c r="C7322" t="s">
        <v>12</v>
      </c>
      <c r="D7322">
        <v>39</v>
      </c>
      <c r="E7322" t="s">
        <v>22</v>
      </c>
      <c r="F7322" t="s">
        <v>18449</v>
      </c>
      <c r="G7322" t="s">
        <v>18</v>
      </c>
      <c r="I7322">
        <v>36</v>
      </c>
      <c r="J7322" s="1">
        <v>45354</v>
      </c>
      <c r="K7322" s="2">
        <v>0.94374999999999998</v>
      </c>
      <c r="L7322" t="str" cm="1">
        <f t="array" ref="L7322">_xlfn.IFS(
Table1[[#This Row],[Patient Age]]&gt;=70,"70-79",
Table1[[#This Row],[Patient Age]]&gt;=60,"60-69",
Table1[[#This Row],[Patient Age]]&gt;=50,"50-59",
Table1[[#This Row],[Patient Age]]&gt;=40,"40-49",
Table1[[#This Row],[Patient Age]]&gt;=30,"30-39",
Table1[[#This Row],[Patient Age]]&gt;=20,"20-29",
Table1[[#This Row],[Patient Age]]&gt;=10,"10-19",
TRUE,"0-9"
)</f>
        <v>30-39</v>
      </c>
      <c r="M7322" t="str">
        <f>IF(Table1[[#This Row],[Patient Waittime]]&gt;30,"Delay","Ontime")</f>
        <v>Delay</v>
      </c>
    </row>
    <row r="7323" spans="1:13" x14ac:dyDescent="0.2">
      <c r="A7323" t="s">
        <v>14650</v>
      </c>
      <c r="B7323" t="s">
        <v>14651</v>
      </c>
      <c r="C7323" t="s">
        <v>12</v>
      </c>
      <c r="D7323">
        <v>18</v>
      </c>
      <c r="E7323" t="s">
        <v>22</v>
      </c>
      <c r="F7323" t="s">
        <v>18449</v>
      </c>
      <c r="G7323" t="s">
        <v>18</v>
      </c>
      <c r="I7323">
        <v>43</v>
      </c>
      <c r="J7323" s="1">
        <v>45459</v>
      </c>
      <c r="K7323" s="2">
        <v>0.79513888888888884</v>
      </c>
      <c r="L7323" t="str" cm="1">
        <f t="array" ref="L7323">_xlfn.IFS(
Table1[[#This Row],[Patient Age]]&gt;=70,"70-79",
Table1[[#This Row],[Patient Age]]&gt;=60,"60-69",
Table1[[#This Row],[Patient Age]]&gt;=50,"50-59",
Table1[[#This Row],[Patient Age]]&gt;=40,"40-49",
Table1[[#This Row],[Patient Age]]&gt;=30,"30-39",
Table1[[#This Row],[Patient Age]]&gt;=20,"20-29",
Table1[[#This Row],[Patient Age]]&gt;=10,"10-19",
TRUE,"0-9"
)</f>
        <v>10-19</v>
      </c>
      <c r="M7323" t="str">
        <f>IF(Table1[[#This Row],[Patient Waittime]]&gt;30,"Delay","Ontime")</f>
        <v>Delay</v>
      </c>
    </row>
    <row r="7324" spans="1:13" x14ac:dyDescent="0.2">
      <c r="A7324" t="s">
        <v>14652</v>
      </c>
      <c r="B7324" t="s">
        <v>14653</v>
      </c>
      <c r="C7324" t="s">
        <v>12</v>
      </c>
      <c r="D7324">
        <v>72</v>
      </c>
      <c r="E7324" t="s">
        <v>22</v>
      </c>
      <c r="F7324" t="s">
        <v>18449</v>
      </c>
      <c r="G7324" t="s">
        <v>18</v>
      </c>
      <c r="I7324">
        <v>48</v>
      </c>
      <c r="J7324" s="1">
        <v>45119</v>
      </c>
      <c r="K7324" s="2">
        <v>0.84236111111111112</v>
      </c>
      <c r="L7324" t="str" cm="1">
        <f t="array" ref="L7324">_xlfn.IFS(
Table1[[#This Row],[Patient Age]]&gt;=70,"70-79",
Table1[[#This Row],[Patient Age]]&gt;=60,"60-69",
Table1[[#This Row],[Patient Age]]&gt;=50,"50-59",
Table1[[#This Row],[Patient Age]]&gt;=40,"40-49",
Table1[[#This Row],[Patient Age]]&gt;=30,"30-39",
Table1[[#This Row],[Patient Age]]&gt;=20,"20-29",
Table1[[#This Row],[Patient Age]]&gt;=10,"10-19",
TRUE,"0-9"
)</f>
        <v>70-79</v>
      </c>
      <c r="M7324" t="str">
        <f>IF(Table1[[#This Row],[Patient Waittime]]&gt;30,"Delay","Ontime")</f>
        <v>Delay</v>
      </c>
    </row>
    <row r="7325" spans="1:13" x14ac:dyDescent="0.2">
      <c r="A7325" t="s">
        <v>14654</v>
      </c>
      <c r="B7325" t="s">
        <v>14655</v>
      </c>
      <c r="C7325" t="s">
        <v>12</v>
      </c>
      <c r="D7325">
        <v>58</v>
      </c>
      <c r="E7325" t="s">
        <v>22</v>
      </c>
      <c r="F7325" t="s">
        <v>18449</v>
      </c>
      <c r="G7325" t="s">
        <v>18</v>
      </c>
      <c r="I7325">
        <v>53</v>
      </c>
      <c r="J7325" s="1">
        <v>45184</v>
      </c>
      <c r="K7325" s="2">
        <v>0.58888888888888891</v>
      </c>
      <c r="L7325" t="str" cm="1">
        <f t="array" ref="L7325">_xlfn.IFS(
Table1[[#This Row],[Patient Age]]&gt;=70,"70-79",
Table1[[#This Row],[Patient Age]]&gt;=60,"60-69",
Table1[[#This Row],[Patient Age]]&gt;=50,"50-59",
Table1[[#This Row],[Patient Age]]&gt;=40,"40-49",
Table1[[#This Row],[Patient Age]]&gt;=30,"30-39",
Table1[[#This Row],[Patient Age]]&gt;=20,"20-29",
Table1[[#This Row],[Patient Age]]&gt;=10,"10-19",
TRUE,"0-9"
)</f>
        <v>50-59</v>
      </c>
      <c r="M7325" t="str">
        <f>IF(Table1[[#This Row],[Patient Waittime]]&gt;30,"Delay","Ontime")</f>
        <v>Delay</v>
      </c>
    </row>
    <row r="7326" spans="1:13" x14ac:dyDescent="0.2">
      <c r="A7326" t="s">
        <v>14656</v>
      </c>
      <c r="B7326" t="s">
        <v>14657</v>
      </c>
      <c r="C7326" t="s">
        <v>12</v>
      </c>
      <c r="D7326">
        <v>40</v>
      </c>
      <c r="E7326" t="s">
        <v>22</v>
      </c>
      <c r="F7326" t="s">
        <v>18449</v>
      </c>
      <c r="G7326" t="s">
        <v>18</v>
      </c>
      <c r="I7326">
        <v>57</v>
      </c>
      <c r="J7326" s="1">
        <v>44933</v>
      </c>
      <c r="K7326" s="2">
        <v>0.52638888888888891</v>
      </c>
      <c r="L7326" t="str" cm="1">
        <f t="array" ref="L7326">_xlfn.IFS(
Table1[[#This Row],[Patient Age]]&gt;=70,"70-79",
Table1[[#This Row],[Patient Age]]&gt;=60,"60-69",
Table1[[#This Row],[Patient Age]]&gt;=50,"50-59",
Table1[[#This Row],[Patient Age]]&gt;=40,"40-49",
Table1[[#This Row],[Patient Age]]&gt;=30,"30-39",
Table1[[#This Row],[Patient Age]]&gt;=20,"20-29",
Table1[[#This Row],[Patient Age]]&gt;=10,"10-19",
TRUE,"0-9"
)</f>
        <v>40-49</v>
      </c>
      <c r="M7326" t="str">
        <f>IF(Table1[[#This Row],[Patient Waittime]]&gt;30,"Delay","Ontime")</f>
        <v>Delay</v>
      </c>
    </row>
    <row r="7327" spans="1:13" x14ac:dyDescent="0.2">
      <c r="A7327" t="s">
        <v>14658</v>
      </c>
      <c r="B7327" t="s">
        <v>14659</v>
      </c>
      <c r="C7327" t="s">
        <v>12</v>
      </c>
      <c r="D7327">
        <v>18</v>
      </c>
      <c r="E7327" t="s">
        <v>22</v>
      </c>
      <c r="F7327" t="s">
        <v>18449</v>
      </c>
      <c r="G7327" t="s">
        <v>18</v>
      </c>
      <c r="I7327">
        <v>19</v>
      </c>
      <c r="J7327" s="1">
        <v>45188</v>
      </c>
      <c r="K7327" s="2">
        <v>0.67361111111111116</v>
      </c>
      <c r="L7327" t="str" cm="1">
        <f t="array" ref="L7327">_xlfn.IFS(
Table1[[#This Row],[Patient Age]]&gt;=70,"70-79",
Table1[[#This Row],[Patient Age]]&gt;=60,"60-69",
Table1[[#This Row],[Patient Age]]&gt;=50,"50-59",
Table1[[#This Row],[Patient Age]]&gt;=40,"40-49",
Table1[[#This Row],[Patient Age]]&gt;=30,"30-39",
Table1[[#This Row],[Patient Age]]&gt;=20,"20-29",
Table1[[#This Row],[Patient Age]]&gt;=10,"10-19",
TRUE,"0-9"
)</f>
        <v>10-19</v>
      </c>
      <c r="M7327" t="str">
        <f>IF(Table1[[#This Row],[Patient Waittime]]&gt;30,"Delay","Ontime")</f>
        <v>Ontime</v>
      </c>
    </row>
    <row r="7328" spans="1:13" x14ac:dyDescent="0.2">
      <c r="A7328" t="s">
        <v>14660</v>
      </c>
      <c r="B7328" t="s">
        <v>14661</v>
      </c>
      <c r="C7328" t="s">
        <v>12</v>
      </c>
      <c r="D7328">
        <v>7</v>
      </c>
      <c r="E7328" t="s">
        <v>22</v>
      </c>
      <c r="F7328" t="s">
        <v>18449</v>
      </c>
      <c r="G7328" t="s">
        <v>18</v>
      </c>
      <c r="I7328">
        <v>45</v>
      </c>
      <c r="J7328" s="1">
        <v>45318</v>
      </c>
      <c r="K7328" s="2">
        <v>0.38819444444444445</v>
      </c>
      <c r="L7328" t="str" cm="1">
        <f t="array" ref="L7328">_xlfn.IFS(
Table1[[#This Row],[Patient Age]]&gt;=70,"70-79",
Table1[[#This Row],[Patient Age]]&gt;=60,"60-69",
Table1[[#This Row],[Patient Age]]&gt;=50,"50-59",
Table1[[#This Row],[Patient Age]]&gt;=40,"40-49",
Table1[[#This Row],[Patient Age]]&gt;=30,"30-39",
Table1[[#This Row],[Patient Age]]&gt;=20,"20-29",
Table1[[#This Row],[Patient Age]]&gt;=10,"10-19",
TRUE,"0-9"
)</f>
        <v>0-9</v>
      </c>
      <c r="M7328" t="str">
        <f>IF(Table1[[#This Row],[Patient Waittime]]&gt;30,"Delay","Ontime")</f>
        <v>Delay</v>
      </c>
    </row>
    <row r="7329" spans="1:13" x14ac:dyDescent="0.2">
      <c r="A7329" t="s">
        <v>14662</v>
      </c>
      <c r="B7329" t="s">
        <v>14663</v>
      </c>
      <c r="C7329" t="s">
        <v>12</v>
      </c>
      <c r="D7329">
        <v>32</v>
      </c>
      <c r="E7329" t="s">
        <v>22</v>
      </c>
      <c r="F7329" t="s">
        <v>18449</v>
      </c>
      <c r="G7329" t="s">
        <v>18</v>
      </c>
      <c r="I7329">
        <v>51</v>
      </c>
      <c r="J7329" s="1">
        <v>45286</v>
      </c>
      <c r="K7329" s="2">
        <v>0.93055555555555558</v>
      </c>
      <c r="L7329" t="str" cm="1">
        <f t="array" ref="L7329">_xlfn.IFS(
Table1[[#This Row],[Patient Age]]&gt;=70,"70-79",
Table1[[#This Row],[Patient Age]]&gt;=60,"60-69",
Table1[[#This Row],[Patient Age]]&gt;=50,"50-59",
Table1[[#This Row],[Patient Age]]&gt;=40,"40-49",
Table1[[#This Row],[Patient Age]]&gt;=30,"30-39",
Table1[[#This Row],[Patient Age]]&gt;=20,"20-29",
Table1[[#This Row],[Patient Age]]&gt;=10,"10-19",
TRUE,"0-9"
)</f>
        <v>30-39</v>
      </c>
      <c r="M7329" t="str">
        <f>IF(Table1[[#This Row],[Patient Waittime]]&gt;30,"Delay","Ontime")</f>
        <v>Delay</v>
      </c>
    </row>
    <row r="7330" spans="1:13" x14ac:dyDescent="0.2">
      <c r="A7330" t="s">
        <v>14664</v>
      </c>
      <c r="B7330" t="s">
        <v>14665</v>
      </c>
      <c r="C7330" t="s">
        <v>12</v>
      </c>
      <c r="D7330">
        <v>27</v>
      </c>
      <c r="E7330" t="s">
        <v>22</v>
      </c>
      <c r="F7330" t="s">
        <v>18449</v>
      </c>
      <c r="G7330" t="s">
        <v>18</v>
      </c>
      <c r="I7330">
        <v>11</v>
      </c>
      <c r="J7330" s="1">
        <v>45022</v>
      </c>
      <c r="K7330" s="2">
        <v>0.39861111111111114</v>
      </c>
      <c r="L7330" t="str" cm="1">
        <f t="array" ref="L7330">_xlfn.IFS(
Table1[[#This Row],[Patient Age]]&gt;=70,"70-79",
Table1[[#This Row],[Patient Age]]&gt;=60,"60-69",
Table1[[#This Row],[Patient Age]]&gt;=50,"50-59",
Table1[[#This Row],[Patient Age]]&gt;=40,"40-49",
Table1[[#This Row],[Patient Age]]&gt;=30,"30-39",
Table1[[#This Row],[Patient Age]]&gt;=20,"20-29",
Table1[[#This Row],[Patient Age]]&gt;=10,"10-19",
TRUE,"0-9"
)</f>
        <v>20-29</v>
      </c>
      <c r="M7330" t="str">
        <f>IF(Table1[[#This Row],[Patient Waittime]]&gt;30,"Delay","Ontime")</f>
        <v>Ontime</v>
      </c>
    </row>
    <row r="7331" spans="1:13" x14ac:dyDescent="0.2">
      <c r="A7331" t="s">
        <v>14666</v>
      </c>
      <c r="B7331" t="s">
        <v>14667</v>
      </c>
      <c r="C7331" t="s">
        <v>12</v>
      </c>
      <c r="D7331">
        <v>38</v>
      </c>
      <c r="E7331" t="s">
        <v>22</v>
      </c>
      <c r="F7331" t="s">
        <v>18449</v>
      </c>
      <c r="G7331" t="s">
        <v>18</v>
      </c>
      <c r="I7331">
        <v>21</v>
      </c>
      <c r="J7331" s="1">
        <v>45628</v>
      </c>
      <c r="K7331" s="2">
        <v>3.0555555555555555E-2</v>
      </c>
      <c r="L7331" t="str" cm="1">
        <f t="array" ref="L7331">_xlfn.IFS(
Table1[[#This Row],[Patient Age]]&gt;=70,"70-79",
Table1[[#This Row],[Patient Age]]&gt;=60,"60-69",
Table1[[#This Row],[Patient Age]]&gt;=50,"50-59",
Table1[[#This Row],[Patient Age]]&gt;=40,"40-49",
Table1[[#This Row],[Patient Age]]&gt;=30,"30-39",
Table1[[#This Row],[Patient Age]]&gt;=20,"20-29",
Table1[[#This Row],[Patient Age]]&gt;=10,"10-19",
TRUE,"0-9"
)</f>
        <v>30-39</v>
      </c>
      <c r="M7331" t="str">
        <f>IF(Table1[[#This Row],[Patient Waittime]]&gt;30,"Delay","Ontime")</f>
        <v>Ontime</v>
      </c>
    </row>
    <row r="7332" spans="1:13" x14ac:dyDescent="0.2">
      <c r="A7332" t="s">
        <v>14668</v>
      </c>
      <c r="B7332" t="s">
        <v>14669</v>
      </c>
      <c r="C7332" t="s">
        <v>12</v>
      </c>
      <c r="D7332">
        <v>2</v>
      </c>
      <c r="E7332" t="s">
        <v>22</v>
      </c>
      <c r="F7332" t="s">
        <v>18449</v>
      </c>
      <c r="G7332" t="s">
        <v>18</v>
      </c>
      <c r="I7332">
        <v>39</v>
      </c>
      <c r="J7332" s="1">
        <v>45486</v>
      </c>
      <c r="K7332" s="2">
        <v>0.34236111111111112</v>
      </c>
      <c r="L7332" t="str" cm="1">
        <f t="array" ref="L7332">_xlfn.IFS(
Table1[[#This Row],[Patient Age]]&gt;=70,"70-79",
Table1[[#This Row],[Patient Age]]&gt;=60,"60-69",
Table1[[#This Row],[Patient Age]]&gt;=50,"50-59",
Table1[[#This Row],[Patient Age]]&gt;=40,"40-49",
Table1[[#This Row],[Patient Age]]&gt;=30,"30-39",
Table1[[#This Row],[Patient Age]]&gt;=20,"20-29",
Table1[[#This Row],[Patient Age]]&gt;=10,"10-19",
TRUE,"0-9"
)</f>
        <v>0-9</v>
      </c>
      <c r="M7332" t="str">
        <f>IF(Table1[[#This Row],[Patient Waittime]]&gt;30,"Delay","Ontime")</f>
        <v>Delay</v>
      </c>
    </row>
    <row r="7333" spans="1:13" x14ac:dyDescent="0.2">
      <c r="A7333" t="s">
        <v>14670</v>
      </c>
      <c r="B7333" t="s">
        <v>14671</v>
      </c>
      <c r="C7333" t="s">
        <v>12</v>
      </c>
      <c r="D7333">
        <v>56</v>
      </c>
      <c r="E7333" t="s">
        <v>22</v>
      </c>
      <c r="F7333" t="s">
        <v>18449</v>
      </c>
      <c r="G7333" t="s">
        <v>18</v>
      </c>
      <c r="I7333">
        <v>43</v>
      </c>
      <c r="J7333" s="1">
        <v>44938</v>
      </c>
      <c r="K7333" s="2">
        <v>0.45902777777777776</v>
      </c>
      <c r="L7333" t="str" cm="1">
        <f t="array" ref="L7333">_xlfn.IFS(
Table1[[#This Row],[Patient Age]]&gt;=70,"70-79",
Table1[[#This Row],[Patient Age]]&gt;=60,"60-69",
Table1[[#This Row],[Patient Age]]&gt;=50,"50-59",
Table1[[#This Row],[Patient Age]]&gt;=40,"40-49",
Table1[[#This Row],[Patient Age]]&gt;=30,"30-39",
Table1[[#This Row],[Patient Age]]&gt;=20,"20-29",
Table1[[#This Row],[Patient Age]]&gt;=10,"10-19",
TRUE,"0-9"
)</f>
        <v>50-59</v>
      </c>
      <c r="M7333" t="str">
        <f>IF(Table1[[#This Row],[Patient Waittime]]&gt;30,"Delay","Ontime")</f>
        <v>Delay</v>
      </c>
    </row>
    <row r="7334" spans="1:13" x14ac:dyDescent="0.2">
      <c r="A7334" t="s">
        <v>14672</v>
      </c>
      <c r="B7334" t="s">
        <v>14673</v>
      </c>
      <c r="C7334" t="s">
        <v>12</v>
      </c>
      <c r="D7334">
        <v>70</v>
      </c>
      <c r="E7334" t="s">
        <v>22</v>
      </c>
      <c r="F7334" t="s">
        <v>18449</v>
      </c>
      <c r="G7334" t="s">
        <v>18</v>
      </c>
      <c r="I7334">
        <v>47</v>
      </c>
      <c r="J7334" s="1">
        <v>45264</v>
      </c>
      <c r="K7334" s="2">
        <v>0.8041666666666667</v>
      </c>
      <c r="L7334" t="str" cm="1">
        <f t="array" ref="L7334">_xlfn.IFS(
Table1[[#This Row],[Patient Age]]&gt;=70,"70-79",
Table1[[#This Row],[Patient Age]]&gt;=60,"60-69",
Table1[[#This Row],[Patient Age]]&gt;=50,"50-59",
Table1[[#This Row],[Patient Age]]&gt;=40,"40-49",
Table1[[#This Row],[Patient Age]]&gt;=30,"30-39",
Table1[[#This Row],[Patient Age]]&gt;=20,"20-29",
Table1[[#This Row],[Patient Age]]&gt;=10,"10-19",
TRUE,"0-9"
)</f>
        <v>70-79</v>
      </c>
      <c r="M7334" t="str">
        <f>IF(Table1[[#This Row],[Patient Waittime]]&gt;30,"Delay","Ontime")</f>
        <v>Delay</v>
      </c>
    </row>
    <row r="7335" spans="1:13" x14ac:dyDescent="0.2">
      <c r="A7335" t="s">
        <v>14674</v>
      </c>
      <c r="B7335" t="s">
        <v>14675</v>
      </c>
      <c r="C7335" t="s">
        <v>12</v>
      </c>
      <c r="D7335">
        <v>19</v>
      </c>
      <c r="E7335" t="s">
        <v>22</v>
      </c>
      <c r="F7335" t="s">
        <v>18449</v>
      </c>
      <c r="G7335" t="s">
        <v>18</v>
      </c>
      <c r="I7335">
        <v>48</v>
      </c>
      <c r="J7335" s="1">
        <v>45174</v>
      </c>
      <c r="K7335" s="2">
        <v>0.54583333333333328</v>
      </c>
      <c r="L7335" t="str" cm="1">
        <f t="array" ref="L7335">_xlfn.IFS(
Table1[[#This Row],[Patient Age]]&gt;=70,"70-79",
Table1[[#This Row],[Patient Age]]&gt;=60,"60-69",
Table1[[#This Row],[Patient Age]]&gt;=50,"50-59",
Table1[[#This Row],[Patient Age]]&gt;=40,"40-49",
Table1[[#This Row],[Patient Age]]&gt;=30,"30-39",
Table1[[#This Row],[Patient Age]]&gt;=20,"20-29",
Table1[[#This Row],[Patient Age]]&gt;=10,"10-19",
TRUE,"0-9"
)</f>
        <v>10-19</v>
      </c>
      <c r="M7335" t="str">
        <f>IF(Table1[[#This Row],[Patient Waittime]]&gt;30,"Delay","Ontime")</f>
        <v>Delay</v>
      </c>
    </row>
    <row r="7336" spans="1:13" x14ac:dyDescent="0.2">
      <c r="A7336" t="s">
        <v>14676</v>
      </c>
      <c r="B7336" t="s">
        <v>14677</v>
      </c>
      <c r="C7336" t="s">
        <v>12</v>
      </c>
      <c r="D7336">
        <v>58</v>
      </c>
      <c r="E7336" t="s">
        <v>22</v>
      </c>
      <c r="F7336" t="s">
        <v>18449</v>
      </c>
      <c r="G7336" t="s">
        <v>18</v>
      </c>
      <c r="I7336">
        <v>10</v>
      </c>
      <c r="J7336" s="1">
        <v>45038</v>
      </c>
      <c r="K7336" s="2">
        <v>0.50277777777777777</v>
      </c>
      <c r="L7336" t="str" cm="1">
        <f t="array" ref="L7336">_xlfn.IFS(
Table1[[#This Row],[Patient Age]]&gt;=70,"70-79",
Table1[[#This Row],[Patient Age]]&gt;=60,"60-69",
Table1[[#This Row],[Patient Age]]&gt;=50,"50-59",
Table1[[#This Row],[Patient Age]]&gt;=40,"40-49",
Table1[[#This Row],[Patient Age]]&gt;=30,"30-39",
Table1[[#This Row],[Patient Age]]&gt;=20,"20-29",
Table1[[#This Row],[Patient Age]]&gt;=10,"10-19",
TRUE,"0-9"
)</f>
        <v>50-59</v>
      </c>
      <c r="M7336" t="str">
        <f>IF(Table1[[#This Row],[Patient Waittime]]&gt;30,"Delay","Ontime")</f>
        <v>Ontime</v>
      </c>
    </row>
    <row r="7337" spans="1:13" x14ac:dyDescent="0.2">
      <c r="A7337" t="s">
        <v>14678</v>
      </c>
      <c r="B7337" t="s">
        <v>14679</v>
      </c>
      <c r="C7337" t="s">
        <v>12</v>
      </c>
      <c r="D7337">
        <v>1</v>
      </c>
      <c r="E7337" t="s">
        <v>22</v>
      </c>
      <c r="F7337" t="s">
        <v>18449</v>
      </c>
      <c r="G7337" t="s">
        <v>18</v>
      </c>
      <c r="I7337">
        <v>11</v>
      </c>
      <c r="J7337" s="1">
        <v>45451</v>
      </c>
      <c r="K7337" s="2">
        <v>9.6527777777777782E-2</v>
      </c>
      <c r="L7337" t="str" cm="1">
        <f t="array" ref="L7337">_xlfn.IFS(
Table1[[#This Row],[Patient Age]]&gt;=70,"70-79",
Table1[[#This Row],[Patient Age]]&gt;=60,"60-69",
Table1[[#This Row],[Patient Age]]&gt;=50,"50-59",
Table1[[#This Row],[Patient Age]]&gt;=40,"40-49",
Table1[[#This Row],[Patient Age]]&gt;=30,"30-39",
Table1[[#This Row],[Patient Age]]&gt;=20,"20-29",
Table1[[#This Row],[Patient Age]]&gt;=10,"10-19",
TRUE,"0-9"
)</f>
        <v>0-9</v>
      </c>
      <c r="M7337" t="str">
        <f>IF(Table1[[#This Row],[Patient Waittime]]&gt;30,"Delay","Ontime")</f>
        <v>Ontime</v>
      </c>
    </row>
    <row r="7338" spans="1:13" x14ac:dyDescent="0.2">
      <c r="A7338" t="s">
        <v>14680</v>
      </c>
      <c r="B7338" t="s">
        <v>14681</v>
      </c>
      <c r="C7338" t="s">
        <v>12</v>
      </c>
      <c r="D7338">
        <v>56</v>
      </c>
      <c r="E7338" t="s">
        <v>22</v>
      </c>
      <c r="F7338" t="s">
        <v>18449</v>
      </c>
      <c r="G7338" t="s">
        <v>18</v>
      </c>
      <c r="I7338">
        <v>11</v>
      </c>
      <c r="J7338" s="1">
        <v>45116</v>
      </c>
      <c r="K7338" s="2">
        <v>0.59305555555555556</v>
      </c>
      <c r="L7338" t="str" cm="1">
        <f t="array" ref="L7338">_xlfn.IFS(
Table1[[#This Row],[Patient Age]]&gt;=70,"70-79",
Table1[[#This Row],[Patient Age]]&gt;=60,"60-69",
Table1[[#This Row],[Patient Age]]&gt;=50,"50-59",
Table1[[#This Row],[Patient Age]]&gt;=40,"40-49",
Table1[[#This Row],[Patient Age]]&gt;=30,"30-39",
Table1[[#This Row],[Patient Age]]&gt;=20,"20-29",
Table1[[#This Row],[Patient Age]]&gt;=10,"10-19",
TRUE,"0-9"
)</f>
        <v>50-59</v>
      </c>
      <c r="M7338" t="str">
        <f>IF(Table1[[#This Row],[Patient Waittime]]&gt;30,"Delay","Ontime")</f>
        <v>Ontime</v>
      </c>
    </row>
    <row r="7339" spans="1:13" x14ac:dyDescent="0.2">
      <c r="A7339" t="s">
        <v>14682</v>
      </c>
      <c r="B7339" t="s">
        <v>14683</v>
      </c>
      <c r="C7339" t="s">
        <v>12</v>
      </c>
      <c r="D7339">
        <v>14</v>
      </c>
      <c r="E7339" t="s">
        <v>22</v>
      </c>
      <c r="F7339" t="s">
        <v>18449</v>
      </c>
      <c r="G7339" t="s">
        <v>18</v>
      </c>
      <c r="I7339">
        <v>14</v>
      </c>
      <c r="J7339" s="1">
        <v>45301</v>
      </c>
      <c r="K7339" s="2">
        <v>0.33194444444444443</v>
      </c>
      <c r="L7339" t="str" cm="1">
        <f t="array" ref="L7339">_xlfn.IFS(
Table1[[#This Row],[Patient Age]]&gt;=70,"70-79",
Table1[[#This Row],[Patient Age]]&gt;=60,"60-69",
Table1[[#This Row],[Patient Age]]&gt;=50,"50-59",
Table1[[#This Row],[Patient Age]]&gt;=40,"40-49",
Table1[[#This Row],[Patient Age]]&gt;=30,"30-39",
Table1[[#This Row],[Patient Age]]&gt;=20,"20-29",
Table1[[#This Row],[Patient Age]]&gt;=10,"10-19",
TRUE,"0-9"
)</f>
        <v>10-19</v>
      </c>
      <c r="M7339" t="str">
        <f>IF(Table1[[#This Row],[Patient Waittime]]&gt;30,"Delay","Ontime")</f>
        <v>Ontime</v>
      </c>
    </row>
    <row r="7340" spans="1:13" x14ac:dyDescent="0.2">
      <c r="A7340" t="s">
        <v>14684</v>
      </c>
      <c r="B7340" t="s">
        <v>14685</v>
      </c>
      <c r="C7340" t="s">
        <v>12</v>
      </c>
      <c r="D7340">
        <v>2</v>
      </c>
      <c r="E7340" t="s">
        <v>22</v>
      </c>
      <c r="F7340" t="s">
        <v>18449</v>
      </c>
      <c r="G7340" t="s">
        <v>18</v>
      </c>
      <c r="I7340">
        <v>22</v>
      </c>
      <c r="J7340" s="1">
        <v>45212</v>
      </c>
      <c r="K7340" s="2">
        <v>0.79652777777777772</v>
      </c>
      <c r="L7340" t="str" cm="1">
        <f t="array" ref="L7340">_xlfn.IFS(
Table1[[#This Row],[Patient Age]]&gt;=70,"70-79",
Table1[[#This Row],[Patient Age]]&gt;=60,"60-69",
Table1[[#This Row],[Patient Age]]&gt;=50,"50-59",
Table1[[#This Row],[Patient Age]]&gt;=40,"40-49",
Table1[[#This Row],[Patient Age]]&gt;=30,"30-39",
Table1[[#This Row],[Patient Age]]&gt;=20,"20-29",
Table1[[#This Row],[Patient Age]]&gt;=10,"10-19",
TRUE,"0-9"
)</f>
        <v>0-9</v>
      </c>
      <c r="M7340" t="str">
        <f>IF(Table1[[#This Row],[Patient Waittime]]&gt;30,"Delay","Ontime")</f>
        <v>Ontime</v>
      </c>
    </row>
    <row r="7341" spans="1:13" x14ac:dyDescent="0.2">
      <c r="A7341" t="s">
        <v>14686</v>
      </c>
      <c r="B7341" t="s">
        <v>14687</v>
      </c>
      <c r="C7341" t="s">
        <v>12</v>
      </c>
      <c r="D7341">
        <v>51</v>
      </c>
      <c r="E7341" t="s">
        <v>22</v>
      </c>
      <c r="F7341" t="s">
        <v>18449</v>
      </c>
      <c r="G7341" t="s">
        <v>18</v>
      </c>
      <c r="I7341">
        <v>22</v>
      </c>
      <c r="J7341" s="1">
        <v>45543</v>
      </c>
      <c r="K7341" s="2">
        <v>0.32708333333333334</v>
      </c>
      <c r="L7341" t="str" cm="1">
        <f t="array" ref="L7341">_xlfn.IFS(
Table1[[#This Row],[Patient Age]]&gt;=70,"70-79",
Table1[[#This Row],[Patient Age]]&gt;=60,"60-69",
Table1[[#This Row],[Patient Age]]&gt;=50,"50-59",
Table1[[#This Row],[Patient Age]]&gt;=40,"40-49",
Table1[[#This Row],[Patient Age]]&gt;=30,"30-39",
Table1[[#This Row],[Patient Age]]&gt;=20,"20-29",
Table1[[#This Row],[Patient Age]]&gt;=10,"10-19",
TRUE,"0-9"
)</f>
        <v>50-59</v>
      </c>
      <c r="M7341" t="str">
        <f>IF(Table1[[#This Row],[Patient Waittime]]&gt;30,"Delay","Ontime")</f>
        <v>Ontime</v>
      </c>
    </row>
    <row r="7342" spans="1:13" x14ac:dyDescent="0.2">
      <c r="A7342" t="s">
        <v>14688</v>
      </c>
      <c r="B7342" t="s">
        <v>14689</v>
      </c>
      <c r="C7342" t="s">
        <v>12</v>
      </c>
      <c r="D7342">
        <v>38</v>
      </c>
      <c r="E7342" t="s">
        <v>22</v>
      </c>
      <c r="F7342" t="s">
        <v>18449</v>
      </c>
      <c r="G7342" t="s">
        <v>18</v>
      </c>
      <c r="I7342">
        <v>24</v>
      </c>
      <c r="J7342" s="1">
        <v>45630</v>
      </c>
      <c r="K7342" s="2">
        <v>0.98333333333333328</v>
      </c>
      <c r="L7342" t="str" cm="1">
        <f t="array" ref="L7342">_xlfn.IFS(
Table1[[#This Row],[Patient Age]]&gt;=70,"70-79",
Table1[[#This Row],[Patient Age]]&gt;=60,"60-69",
Table1[[#This Row],[Patient Age]]&gt;=50,"50-59",
Table1[[#This Row],[Patient Age]]&gt;=40,"40-49",
Table1[[#This Row],[Patient Age]]&gt;=30,"30-39",
Table1[[#This Row],[Patient Age]]&gt;=20,"20-29",
Table1[[#This Row],[Patient Age]]&gt;=10,"10-19",
TRUE,"0-9"
)</f>
        <v>30-39</v>
      </c>
      <c r="M7342" t="str">
        <f>IF(Table1[[#This Row],[Patient Waittime]]&gt;30,"Delay","Ontime")</f>
        <v>Ontime</v>
      </c>
    </row>
    <row r="7343" spans="1:13" x14ac:dyDescent="0.2">
      <c r="A7343" t="s">
        <v>14690</v>
      </c>
      <c r="B7343" t="s">
        <v>14691</v>
      </c>
      <c r="C7343" t="s">
        <v>12</v>
      </c>
      <c r="D7343">
        <v>73</v>
      </c>
      <c r="E7343" t="s">
        <v>22</v>
      </c>
      <c r="F7343" t="s">
        <v>18449</v>
      </c>
      <c r="G7343" t="s">
        <v>18</v>
      </c>
      <c r="I7343">
        <v>34</v>
      </c>
      <c r="J7343" s="1">
        <v>44936</v>
      </c>
      <c r="K7343" s="2">
        <v>0.05</v>
      </c>
      <c r="L7343" t="str" cm="1">
        <f t="array" ref="L7343">_xlfn.IFS(
Table1[[#This Row],[Patient Age]]&gt;=70,"70-79",
Table1[[#This Row],[Patient Age]]&gt;=60,"60-69",
Table1[[#This Row],[Patient Age]]&gt;=50,"50-59",
Table1[[#This Row],[Patient Age]]&gt;=40,"40-49",
Table1[[#This Row],[Patient Age]]&gt;=30,"30-39",
Table1[[#This Row],[Patient Age]]&gt;=20,"20-29",
Table1[[#This Row],[Patient Age]]&gt;=10,"10-19",
TRUE,"0-9"
)</f>
        <v>70-79</v>
      </c>
      <c r="M7343" t="str">
        <f>IF(Table1[[#This Row],[Patient Waittime]]&gt;30,"Delay","Ontime")</f>
        <v>Delay</v>
      </c>
    </row>
    <row r="7344" spans="1:13" x14ac:dyDescent="0.2">
      <c r="A7344" t="s">
        <v>14692</v>
      </c>
      <c r="B7344" t="s">
        <v>14693</v>
      </c>
      <c r="C7344" t="s">
        <v>12</v>
      </c>
      <c r="D7344">
        <v>76</v>
      </c>
      <c r="E7344" t="s">
        <v>22</v>
      </c>
      <c r="F7344" t="s">
        <v>18449</v>
      </c>
      <c r="G7344" t="s">
        <v>18</v>
      </c>
      <c r="I7344">
        <v>40</v>
      </c>
      <c r="J7344" s="1">
        <v>45475</v>
      </c>
      <c r="K7344" s="2">
        <v>6.0416666666666667E-2</v>
      </c>
      <c r="L7344" t="str" cm="1">
        <f t="array" ref="L7344">_xlfn.IFS(
Table1[[#This Row],[Patient Age]]&gt;=70,"70-79",
Table1[[#This Row],[Patient Age]]&gt;=60,"60-69",
Table1[[#This Row],[Patient Age]]&gt;=50,"50-59",
Table1[[#This Row],[Patient Age]]&gt;=40,"40-49",
Table1[[#This Row],[Patient Age]]&gt;=30,"30-39",
Table1[[#This Row],[Patient Age]]&gt;=20,"20-29",
Table1[[#This Row],[Patient Age]]&gt;=10,"10-19",
TRUE,"0-9"
)</f>
        <v>70-79</v>
      </c>
      <c r="M7344" t="str">
        <f>IF(Table1[[#This Row],[Patient Waittime]]&gt;30,"Delay","Ontime")</f>
        <v>Delay</v>
      </c>
    </row>
    <row r="7345" spans="1:13" x14ac:dyDescent="0.2">
      <c r="A7345" t="s">
        <v>14694</v>
      </c>
      <c r="B7345" t="s">
        <v>14695</v>
      </c>
      <c r="C7345" t="s">
        <v>12</v>
      </c>
      <c r="D7345">
        <v>65</v>
      </c>
      <c r="E7345" t="s">
        <v>22</v>
      </c>
      <c r="F7345" t="s">
        <v>18449</v>
      </c>
      <c r="G7345" t="s">
        <v>18</v>
      </c>
      <c r="I7345">
        <v>10</v>
      </c>
      <c r="J7345" s="1">
        <v>45581</v>
      </c>
      <c r="K7345" s="2">
        <v>0.53541666666666665</v>
      </c>
      <c r="L7345" t="str" cm="1">
        <f t="array" ref="L7345">_xlfn.IFS(
Table1[[#This Row],[Patient Age]]&gt;=70,"70-79",
Table1[[#This Row],[Patient Age]]&gt;=60,"60-69",
Table1[[#This Row],[Patient Age]]&gt;=50,"50-59",
Table1[[#This Row],[Patient Age]]&gt;=40,"40-49",
Table1[[#This Row],[Patient Age]]&gt;=30,"30-39",
Table1[[#This Row],[Patient Age]]&gt;=20,"20-29",
Table1[[#This Row],[Patient Age]]&gt;=10,"10-19",
TRUE,"0-9"
)</f>
        <v>60-69</v>
      </c>
      <c r="M7345" t="str">
        <f>IF(Table1[[#This Row],[Patient Waittime]]&gt;30,"Delay","Ontime")</f>
        <v>Ontime</v>
      </c>
    </row>
    <row r="7346" spans="1:13" x14ac:dyDescent="0.2">
      <c r="A7346" t="s">
        <v>14696</v>
      </c>
      <c r="B7346" t="s">
        <v>14697</v>
      </c>
      <c r="C7346" t="s">
        <v>12</v>
      </c>
      <c r="D7346">
        <v>18</v>
      </c>
      <c r="E7346" t="s">
        <v>22</v>
      </c>
      <c r="F7346" t="s">
        <v>18449</v>
      </c>
      <c r="G7346" t="s">
        <v>18</v>
      </c>
      <c r="I7346">
        <v>16</v>
      </c>
      <c r="J7346" s="1">
        <v>45179</v>
      </c>
      <c r="K7346" s="2">
        <v>0.37638888888888888</v>
      </c>
      <c r="L7346" t="str" cm="1">
        <f t="array" ref="L7346">_xlfn.IFS(
Table1[[#This Row],[Patient Age]]&gt;=70,"70-79",
Table1[[#This Row],[Patient Age]]&gt;=60,"60-69",
Table1[[#This Row],[Patient Age]]&gt;=50,"50-59",
Table1[[#This Row],[Patient Age]]&gt;=40,"40-49",
Table1[[#This Row],[Patient Age]]&gt;=30,"30-39",
Table1[[#This Row],[Patient Age]]&gt;=20,"20-29",
Table1[[#This Row],[Patient Age]]&gt;=10,"10-19",
TRUE,"0-9"
)</f>
        <v>10-19</v>
      </c>
      <c r="M7346" t="str">
        <f>IF(Table1[[#This Row],[Patient Waittime]]&gt;30,"Delay","Ontime")</f>
        <v>Ontime</v>
      </c>
    </row>
    <row r="7347" spans="1:13" x14ac:dyDescent="0.2">
      <c r="A7347" t="s">
        <v>14698</v>
      </c>
      <c r="B7347" t="s">
        <v>14699</v>
      </c>
      <c r="C7347" t="s">
        <v>12</v>
      </c>
      <c r="D7347">
        <v>5</v>
      </c>
      <c r="E7347" t="s">
        <v>22</v>
      </c>
      <c r="F7347" t="s">
        <v>18449</v>
      </c>
      <c r="G7347" t="s">
        <v>18</v>
      </c>
      <c r="I7347">
        <v>22</v>
      </c>
      <c r="J7347" s="1">
        <v>45142</v>
      </c>
      <c r="K7347" s="2">
        <v>0.14166666666666666</v>
      </c>
      <c r="L7347" t="str" cm="1">
        <f t="array" ref="L7347">_xlfn.IFS(
Table1[[#This Row],[Patient Age]]&gt;=70,"70-79",
Table1[[#This Row],[Patient Age]]&gt;=60,"60-69",
Table1[[#This Row],[Patient Age]]&gt;=50,"50-59",
Table1[[#This Row],[Patient Age]]&gt;=40,"40-49",
Table1[[#This Row],[Patient Age]]&gt;=30,"30-39",
Table1[[#This Row],[Patient Age]]&gt;=20,"20-29",
Table1[[#This Row],[Patient Age]]&gt;=10,"10-19",
TRUE,"0-9"
)</f>
        <v>0-9</v>
      </c>
      <c r="M7347" t="str">
        <f>IF(Table1[[#This Row],[Patient Waittime]]&gt;30,"Delay","Ontime")</f>
        <v>Ontime</v>
      </c>
    </row>
    <row r="7348" spans="1:13" x14ac:dyDescent="0.2">
      <c r="A7348" t="s">
        <v>14700</v>
      </c>
      <c r="B7348" t="s">
        <v>14701</v>
      </c>
      <c r="C7348" t="s">
        <v>12</v>
      </c>
      <c r="D7348">
        <v>51</v>
      </c>
      <c r="E7348" t="s">
        <v>22</v>
      </c>
      <c r="F7348" t="s">
        <v>18449</v>
      </c>
      <c r="G7348" t="s">
        <v>18</v>
      </c>
      <c r="I7348">
        <v>30</v>
      </c>
      <c r="J7348" s="1">
        <v>45255</v>
      </c>
      <c r="K7348" s="2">
        <v>0.17430555555555555</v>
      </c>
      <c r="L7348" t="str" cm="1">
        <f t="array" ref="L7348">_xlfn.IFS(
Table1[[#This Row],[Patient Age]]&gt;=70,"70-79",
Table1[[#This Row],[Patient Age]]&gt;=60,"60-69",
Table1[[#This Row],[Patient Age]]&gt;=50,"50-59",
Table1[[#This Row],[Patient Age]]&gt;=40,"40-49",
Table1[[#This Row],[Patient Age]]&gt;=30,"30-39",
Table1[[#This Row],[Patient Age]]&gt;=20,"20-29",
Table1[[#This Row],[Patient Age]]&gt;=10,"10-19",
TRUE,"0-9"
)</f>
        <v>50-59</v>
      </c>
      <c r="M7348" t="str">
        <f>IF(Table1[[#This Row],[Patient Waittime]]&gt;30,"Delay","Ontime")</f>
        <v>Ontime</v>
      </c>
    </row>
    <row r="7349" spans="1:13" x14ac:dyDescent="0.2">
      <c r="A7349" t="s">
        <v>14702</v>
      </c>
      <c r="B7349" t="s">
        <v>14703</v>
      </c>
      <c r="C7349" t="s">
        <v>12</v>
      </c>
      <c r="D7349">
        <v>9</v>
      </c>
      <c r="E7349" t="s">
        <v>22</v>
      </c>
      <c r="F7349" t="s">
        <v>18449</v>
      </c>
      <c r="G7349" t="s">
        <v>18</v>
      </c>
      <c r="I7349">
        <v>49</v>
      </c>
      <c r="J7349" s="1">
        <v>45052</v>
      </c>
      <c r="K7349" s="2">
        <v>0.56597222222222221</v>
      </c>
      <c r="L7349" t="str" cm="1">
        <f t="array" ref="L7349">_xlfn.IFS(
Table1[[#This Row],[Patient Age]]&gt;=70,"70-79",
Table1[[#This Row],[Patient Age]]&gt;=60,"60-69",
Table1[[#This Row],[Patient Age]]&gt;=50,"50-59",
Table1[[#This Row],[Patient Age]]&gt;=40,"40-49",
Table1[[#This Row],[Patient Age]]&gt;=30,"30-39",
Table1[[#This Row],[Patient Age]]&gt;=20,"20-29",
Table1[[#This Row],[Patient Age]]&gt;=10,"10-19",
TRUE,"0-9"
)</f>
        <v>0-9</v>
      </c>
      <c r="M7349" t="str">
        <f>IF(Table1[[#This Row],[Patient Waittime]]&gt;30,"Delay","Ontime")</f>
        <v>Delay</v>
      </c>
    </row>
    <row r="7350" spans="1:13" x14ac:dyDescent="0.2">
      <c r="A7350" t="s">
        <v>14704</v>
      </c>
      <c r="B7350" t="s">
        <v>14705</v>
      </c>
      <c r="C7350" t="s">
        <v>12</v>
      </c>
      <c r="D7350">
        <v>28</v>
      </c>
      <c r="E7350" t="s">
        <v>22</v>
      </c>
      <c r="F7350" t="s">
        <v>18449</v>
      </c>
      <c r="G7350" t="s">
        <v>18</v>
      </c>
      <c r="I7350">
        <v>50</v>
      </c>
      <c r="J7350" s="1">
        <v>45387</v>
      </c>
      <c r="K7350" s="2">
        <v>0.27847222222222223</v>
      </c>
      <c r="L7350" t="str" cm="1">
        <f t="array" ref="L7350">_xlfn.IFS(
Table1[[#This Row],[Patient Age]]&gt;=70,"70-79",
Table1[[#This Row],[Patient Age]]&gt;=60,"60-69",
Table1[[#This Row],[Patient Age]]&gt;=50,"50-59",
Table1[[#This Row],[Patient Age]]&gt;=40,"40-49",
Table1[[#This Row],[Patient Age]]&gt;=30,"30-39",
Table1[[#This Row],[Patient Age]]&gt;=20,"20-29",
Table1[[#This Row],[Patient Age]]&gt;=10,"10-19",
TRUE,"0-9"
)</f>
        <v>20-29</v>
      </c>
      <c r="M7350" t="str">
        <f>IF(Table1[[#This Row],[Patient Waittime]]&gt;30,"Delay","Ontime")</f>
        <v>Delay</v>
      </c>
    </row>
    <row r="7351" spans="1:13" x14ac:dyDescent="0.2">
      <c r="A7351" t="s">
        <v>14706</v>
      </c>
      <c r="B7351" t="s">
        <v>14707</v>
      </c>
      <c r="C7351" t="s">
        <v>12</v>
      </c>
      <c r="D7351">
        <v>13</v>
      </c>
      <c r="E7351" t="s">
        <v>22</v>
      </c>
      <c r="F7351" t="s">
        <v>18449</v>
      </c>
      <c r="G7351" t="s">
        <v>18</v>
      </c>
      <c r="I7351">
        <v>53</v>
      </c>
      <c r="J7351" s="1">
        <v>45156</v>
      </c>
      <c r="K7351" s="2">
        <v>0.56736111111111109</v>
      </c>
      <c r="L7351" t="str" cm="1">
        <f t="array" ref="L7351">_xlfn.IFS(
Table1[[#This Row],[Patient Age]]&gt;=70,"70-79",
Table1[[#This Row],[Patient Age]]&gt;=60,"60-69",
Table1[[#This Row],[Patient Age]]&gt;=50,"50-59",
Table1[[#This Row],[Patient Age]]&gt;=40,"40-49",
Table1[[#This Row],[Patient Age]]&gt;=30,"30-39",
Table1[[#This Row],[Patient Age]]&gt;=20,"20-29",
Table1[[#This Row],[Patient Age]]&gt;=10,"10-19",
TRUE,"0-9"
)</f>
        <v>10-19</v>
      </c>
      <c r="M7351" t="str">
        <f>IF(Table1[[#This Row],[Patient Waittime]]&gt;30,"Delay","Ontime")</f>
        <v>Delay</v>
      </c>
    </row>
    <row r="7352" spans="1:13" x14ac:dyDescent="0.2">
      <c r="A7352" t="s">
        <v>14708</v>
      </c>
      <c r="B7352" t="s">
        <v>14709</v>
      </c>
      <c r="C7352" t="s">
        <v>12</v>
      </c>
      <c r="D7352">
        <v>36</v>
      </c>
      <c r="E7352" t="s">
        <v>22</v>
      </c>
      <c r="F7352" t="s">
        <v>18449</v>
      </c>
      <c r="G7352" t="s">
        <v>18</v>
      </c>
      <c r="I7352">
        <v>55</v>
      </c>
      <c r="J7352" s="1">
        <v>44937</v>
      </c>
      <c r="K7352" s="2">
        <v>0.88055555555555554</v>
      </c>
      <c r="L7352" t="str" cm="1">
        <f t="array" ref="L7352">_xlfn.IFS(
Table1[[#This Row],[Patient Age]]&gt;=70,"70-79",
Table1[[#This Row],[Patient Age]]&gt;=60,"60-69",
Table1[[#This Row],[Patient Age]]&gt;=50,"50-59",
Table1[[#This Row],[Patient Age]]&gt;=40,"40-49",
Table1[[#This Row],[Patient Age]]&gt;=30,"30-39",
Table1[[#This Row],[Patient Age]]&gt;=20,"20-29",
Table1[[#This Row],[Patient Age]]&gt;=10,"10-19",
TRUE,"0-9"
)</f>
        <v>30-39</v>
      </c>
      <c r="M7352" t="str">
        <f>IF(Table1[[#This Row],[Patient Waittime]]&gt;30,"Delay","Ontime")</f>
        <v>Delay</v>
      </c>
    </row>
    <row r="7353" spans="1:13" x14ac:dyDescent="0.2">
      <c r="A7353" t="s">
        <v>14710</v>
      </c>
      <c r="B7353" t="s">
        <v>14711</v>
      </c>
      <c r="C7353" t="s">
        <v>12</v>
      </c>
      <c r="D7353">
        <v>3</v>
      </c>
      <c r="E7353" t="s">
        <v>22</v>
      </c>
      <c r="F7353" t="s">
        <v>18449</v>
      </c>
      <c r="G7353" t="s">
        <v>18</v>
      </c>
      <c r="I7353">
        <v>24</v>
      </c>
      <c r="J7353" s="1">
        <v>45088</v>
      </c>
      <c r="K7353" s="2">
        <v>0.64444444444444449</v>
      </c>
      <c r="L7353" t="str" cm="1">
        <f t="array" ref="L7353">_xlfn.IFS(
Table1[[#This Row],[Patient Age]]&gt;=70,"70-79",
Table1[[#This Row],[Patient Age]]&gt;=60,"60-69",
Table1[[#This Row],[Patient Age]]&gt;=50,"50-59",
Table1[[#This Row],[Patient Age]]&gt;=40,"40-49",
Table1[[#This Row],[Patient Age]]&gt;=30,"30-39",
Table1[[#This Row],[Patient Age]]&gt;=20,"20-29",
Table1[[#This Row],[Patient Age]]&gt;=10,"10-19",
TRUE,"0-9"
)</f>
        <v>0-9</v>
      </c>
      <c r="M7353" t="str">
        <f>IF(Table1[[#This Row],[Patient Waittime]]&gt;30,"Delay","Ontime")</f>
        <v>Ontime</v>
      </c>
    </row>
    <row r="7354" spans="1:13" x14ac:dyDescent="0.2">
      <c r="A7354" t="s">
        <v>14712</v>
      </c>
      <c r="B7354" t="s">
        <v>14713</v>
      </c>
      <c r="C7354" t="s">
        <v>12</v>
      </c>
      <c r="D7354">
        <v>34</v>
      </c>
      <c r="E7354" t="s">
        <v>22</v>
      </c>
      <c r="F7354" t="s">
        <v>18449</v>
      </c>
      <c r="G7354" t="s">
        <v>18</v>
      </c>
      <c r="I7354">
        <v>28</v>
      </c>
      <c r="J7354" s="1">
        <v>45419</v>
      </c>
      <c r="K7354" s="2">
        <v>0.63194444444444442</v>
      </c>
      <c r="L7354" t="str" cm="1">
        <f t="array" ref="L7354">_xlfn.IFS(
Table1[[#This Row],[Patient Age]]&gt;=70,"70-79",
Table1[[#This Row],[Patient Age]]&gt;=60,"60-69",
Table1[[#This Row],[Patient Age]]&gt;=50,"50-59",
Table1[[#This Row],[Patient Age]]&gt;=40,"40-49",
Table1[[#This Row],[Patient Age]]&gt;=30,"30-39",
Table1[[#This Row],[Patient Age]]&gt;=20,"20-29",
Table1[[#This Row],[Patient Age]]&gt;=10,"10-19",
TRUE,"0-9"
)</f>
        <v>30-39</v>
      </c>
      <c r="M7354" t="str">
        <f>IF(Table1[[#This Row],[Patient Waittime]]&gt;30,"Delay","Ontime")</f>
        <v>Ontime</v>
      </c>
    </row>
    <row r="7355" spans="1:13" x14ac:dyDescent="0.2">
      <c r="A7355" t="s">
        <v>14714</v>
      </c>
      <c r="B7355" t="s">
        <v>14715</v>
      </c>
      <c r="C7355" t="s">
        <v>12</v>
      </c>
      <c r="D7355">
        <v>9</v>
      </c>
      <c r="E7355" t="s">
        <v>22</v>
      </c>
      <c r="F7355" t="s">
        <v>18449</v>
      </c>
      <c r="G7355" t="s">
        <v>18</v>
      </c>
      <c r="I7355">
        <v>33</v>
      </c>
      <c r="J7355" s="1">
        <v>45112</v>
      </c>
      <c r="K7355" s="2">
        <v>0.84375</v>
      </c>
      <c r="L7355" t="str" cm="1">
        <f t="array" ref="L7355">_xlfn.IFS(
Table1[[#This Row],[Patient Age]]&gt;=70,"70-79",
Table1[[#This Row],[Patient Age]]&gt;=60,"60-69",
Table1[[#This Row],[Patient Age]]&gt;=50,"50-59",
Table1[[#This Row],[Patient Age]]&gt;=40,"40-49",
Table1[[#This Row],[Patient Age]]&gt;=30,"30-39",
Table1[[#This Row],[Patient Age]]&gt;=20,"20-29",
Table1[[#This Row],[Patient Age]]&gt;=10,"10-19",
TRUE,"0-9"
)</f>
        <v>0-9</v>
      </c>
      <c r="M7355" t="str">
        <f>IF(Table1[[#This Row],[Patient Waittime]]&gt;30,"Delay","Ontime")</f>
        <v>Delay</v>
      </c>
    </row>
    <row r="7356" spans="1:13" x14ac:dyDescent="0.2">
      <c r="A7356" t="s">
        <v>14716</v>
      </c>
      <c r="B7356" t="s">
        <v>14717</v>
      </c>
      <c r="C7356" t="s">
        <v>12</v>
      </c>
      <c r="D7356">
        <v>47</v>
      </c>
      <c r="E7356" t="s">
        <v>22</v>
      </c>
      <c r="F7356" t="s">
        <v>18449</v>
      </c>
      <c r="G7356" t="s">
        <v>18</v>
      </c>
      <c r="I7356">
        <v>33</v>
      </c>
      <c r="J7356" s="1">
        <v>45415</v>
      </c>
      <c r="K7356" s="2">
        <v>0.48194444444444445</v>
      </c>
      <c r="L7356" t="str" cm="1">
        <f t="array" ref="L7356">_xlfn.IFS(
Table1[[#This Row],[Patient Age]]&gt;=70,"70-79",
Table1[[#This Row],[Patient Age]]&gt;=60,"60-69",
Table1[[#This Row],[Patient Age]]&gt;=50,"50-59",
Table1[[#This Row],[Patient Age]]&gt;=40,"40-49",
Table1[[#This Row],[Patient Age]]&gt;=30,"30-39",
Table1[[#This Row],[Patient Age]]&gt;=20,"20-29",
Table1[[#This Row],[Patient Age]]&gt;=10,"10-19",
TRUE,"0-9"
)</f>
        <v>40-49</v>
      </c>
      <c r="M7356" t="str">
        <f>IF(Table1[[#This Row],[Patient Waittime]]&gt;30,"Delay","Ontime")</f>
        <v>Delay</v>
      </c>
    </row>
    <row r="7357" spans="1:13" x14ac:dyDescent="0.2">
      <c r="A7357" t="s">
        <v>14718</v>
      </c>
      <c r="B7357" t="s">
        <v>14719</v>
      </c>
      <c r="C7357" t="s">
        <v>12</v>
      </c>
      <c r="D7357">
        <v>76</v>
      </c>
      <c r="E7357" t="s">
        <v>22</v>
      </c>
      <c r="F7357" t="s">
        <v>18449</v>
      </c>
      <c r="G7357" t="s">
        <v>18</v>
      </c>
      <c r="I7357">
        <v>33</v>
      </c>
      <c r="J7357" s="1">
        <v>45404</v>
      </c>
      <c r="K7357" s="2">
        <v>0.25972222222222224</v>
      </c>
      <c r="L7357" t="str" cm="1">
        <f t="array" ref="L7357">_xlfn.IFS(
Table1[[#This Row],[Patient Age]]&gt;=70,"70-79",
Table1[[#This Row],[Patient Age]]&gt;=60,"60-69",
Table1[[#This Row],[Patient Age]]&gt;=50,"50-59",
Table1[[#This Row],[Patient Age]]&gt;=40,"40-49",
Table1[[#This Row],[Patient Age]]&gt;=30,"30-39",
Table1[[#This Row],[Patient Age]]&gt;=20,"20-29",
Table1[[#This Row],[Patient Age]]&gt;=10,"10-19",
TRUE,"0-9"
)</f>
        <v>70-79</v>
      </c>
      <c r="M7357" t="str">
        <f>IF(Table1[[#This Row],[Patient Waittime]]&gt;30,"Delay","Ontime")</f>
        <v>Delay</v>
      </c>
    </row>
    <row r="7358" spans="1:13" x14ac:dyDescent="0.2">
      <c r="A7358" t="s">
        <v>14720</v>
      </c>
      <c r="B7358" t="s">
        <v>14721</v>
      </c>
      <c r="C7358" t="s">
        <v>12</v>
      </c>
      <c r="D7358">
        <v>34</v>
      </c>
      <c r="E7358" t="s">
        <v>22</v>
      </c>
      <c r="F7358" t="s">
        <v>18449</v>
      </c>
      <c r="G7358" t="s">
        <v>18</v>
      </c>
      <c r="I7358">
        <v>36</v>
      </c>
      <c r="J7358" s="1">
        <v>45477</v>
      </c>
      <c r="K7358" s="2">
        <v>0.97430555555555554</v>
      </c>
      <c r="L7358" t="str" cm="1">
        <f t="array" ref="L7358">_xlfn.IFS(
Table1[[#This Row],[Patient Age]]&gt;=70,"70-79",
Table1[[#This Row],[Patient Age]]&gt;=60,"60-69",
Table1[[#This Row],[Patient Age]]&gt;=50,"50-59",
Table1[[#This Row],[Patient Age]]&gt;=40,"40-49",
Table1[[#This Row],[Patient Age]]&gt;=30,"30-39",
Table1[[#This Row],[Patient Age]]&gt;=20,"20-29",
Table1[[#This Row],[Patient Age]]&gt;=10,"10-19",
TRUE,"0-9"
)</f>
        <v>30-39</v>
      </c>
      <c r="M7358" t="str">
        <f>IF(Table1[[#This Row],[Patient Waittime]]&gt;30,"Delay","Ontime")</f>
        <v>Delay</v>
      </c>
    </row>
    <row r="7359" spans="1:13" x14ac:dyDescent="0.2">
      <c r="A7359" t="s">
        <v>14722</v>
      </c>
      <c r="B7359" t="s">
        <v>14723</v>
      </c>
      <c r="C7359" t="s">
        <v>12</v>
      </c>
      <c r="D7359">
        <v>72</v>
      </c>
      <c r="E7359" t="s">
        <v>22</v>
      </c>
      <c r="F7359" t="s">
        <v>18449</v>
      </c>
      <c r="G7359" t="s">
        <v>18</v>
      </c>
      <c r="I7359">
        <v>44</v>
      </c>
      <c r="J7359" s="1">
        <v>45388</v>
      </c>
      <c r="K7359" s="2">
        <v>0.2</v>
      </c>
      <c r="L7359" t="str" cm="1">
        <f t="array" ref="L7359">_xlfn.IFS(
Table1[[#This Row],[Patient Age]]&gt;=70,"70-79",
Table1[[#This Row],[Patient Age]]&gt;=60,"60-69",
Table1[[#This Row],[Patient Age]]&gt;=50,"50-59",
Table1[[#This Row],[Patient Age]]&gt;=40,"40-49",
Table1[[#This Row],[Patient Age]]&gt;=30,"30-39",
Table1[[#This Row],[Patient Age]]&gt;=20,"20-29",
Table1[[#This Row],[Patient Age]]&gt;=10,"10-19",
TRUE,"0-9"
)</f>
        <v>70-79</v>
      </c>
      <c r="M7359" t="str">
        <f>IF(Table1[[#This Row],[Patient Waittime]]&gt;30,"Delay","Ontime")</f>
        <v>Delay</v>
      </c>
    </row>
    <row r="7360" spans="1:13" x14ac:dyDescent="0.2">
      <c r="A7360" t="s">
        <v>14724</v>
      </c>
      <c r="B7360" t="s">
        <v>14725</v>
      </c>
      <c r="C7360" t="s">
        <v>12</v>
      </c>
      <c r="D7360">
        <v>38</v>
      </c>
      <c r="E7360" t="s">
        <v>22</v>
      </c>
      <c r="F7360" t="s">
        <v>18449</v>
      </c>
      <c r="G7360" t="s">
        <v>18</v>
      </c>
      <c r="I7360">
        <v>45</v>
      </c>
      <c r="J7360" s="1">
        <v>45435</v>
      </c>
      <c r="K7360" s="2">
        <v>0.29305555555555557</v>
      </c>
      <c r="L7360" t="str" cm="1">
        <f t="array" ref="L7360">_xlfn.IFS(
Table1[[#This Row],[Patient Age]]&gt;=70,"70-79",
Table1[[#This Row],[Patient Age]]&gt;=60,"60-69",
Table1[[#This Row],[Patient Age]]&gt;=50,"50-59",
Table1[[#This Row],[Patient Age]]&gt;=40,"40-49",
Table1[[#This Row],[Patient Age]]&gt;=30,"30-39",
Table1[[#This Row],[Patient Age]]&gt;=20,"20-29",
Table1[[#This Row],[Patient Age]]&gt;=10,"10-19",
TRUE,"0-9"
)</f>
        <v>30-39</v>
      </c>
      <c r="M7360" t="str">
        <f>IF(Table1[[#This Row],[Patient Waittime]]&gt;30,"Delay","Ontime")</f>
        <v>Delay</v>
      </c>
    </row>
    <row r="7361" spans="1:13" x14ac:dyDescent="0.2">
      <c r="A7361" t="s">
        <v>14726</v>
      </c>
      <c r="B7361" t="s">
        <v>14727</v>
      </c>
      <c r="C7361" t="s">
        <v>12</v>
      </c>
      <c r="D7361">
        <v>31</v>
      </c>
      <c r="E7361" t="s">
        <v>22</v>
      </c>
      <c r="F7361" t="s">
        <v>18449</v>
      </c>
      <c r="G7361" t="s">
        <v>18</v>
      </c>
      <c r="I7361">
        <v>55</v>
      </c>
      <c r="J7361" s="1">
        <v>45377</v>
      </c>
      <c r="K7361" s="2">
        <v>0.17152777777777778</v>
      </c>
      <c r="L7361" t="str" cm="1">
        <f t="array" ref="L7361">_xlfn.IFS(
Table1[[#This Row],[Patient Age]]&gt;=70,"70-79",
Table1[[#This Row],[Patient Age]]&gt;=60,"60-69",
Table1[[#This Row],[Patient Age]]&gt;=50,"50-59",
Table1[[#This Row],[Patient Age]]&gt;=40,"40-49",
Table1[[#This Row],[Patient Age]]&gt;=30,"30-39",
Table1[[#This Row],[Patient Age]]&gt;=20,"20-29",
Table1[[#This Row],[Patient Age]]&gt;=10,"10-19",
TRUE,"0-9"
)</f>
        <v>30-39</v>
      </c>
      <c r="M7361" t="str">
        <f>IF(Table1[[#This Row],[Patient Waittime]]&gt;30,"Delay","Ontime")</f>
        <v>Delay</v>
      </c>
    </row>
    <row r="7362" spans="1:13" x14ac:dyDescent="0.2">
      <c r="A7362" t="s">
        <v>14728</v>
      </c>
      <c r="B7362" t="s">
        <v>14729</v>
      </c>
      <c r="C7362" t="s">
        <v>12</v>
      </c>
      <c r="D7362">
        <v>37</v>
      </c>
      <c r="E7362" t="s">
        <v>22</v>
      </c>
      <c r="F7362" t="s">
        <v>18449</v>
      </c>
      <c r="G7362" t="s">
        <v>18</v>
      </c>
      <c r="I7362">
        <v>57</v>
      </c>
      <c r="J7362" s="1">
        <v>45051</v>
      </c>
      <c r="K7362" s="2">
        <v>0.1736111111111111</v>
      </c>
      <c r="L7362" t="str" cm="1">
        <f t="array" ref="L7362">_xlfn.IFS(
Table1[[#This Row],[Patient Age]]&gt;=70,"70-79",
Table1[[#This Row],[Patient Age]]&gt;=60,"60-69",
Table1[[#This Row],[Patient Age]]&gt;=50,"50-59",
Table1[[#This Row],[Patient Age]]&gt;=40,"40-49",
Table1[[#This Row],[Patient Age]]&gt;=30,"30-39",
Table1[[#This Row],[Patient Age]]&gt;=20,"20-29",
Table1[[#This Row],[Patient Age]]&gt;=10,"10-19",
TRUE,"0-9"
)</f>
        <v>30-39</v>
      </c>
      <c r="M7362" t="str">
        <f>IF(Table1[[#This Row],[Patient Waittime]]&gt;30,"Delay","Ontime")</f>
        <v>Delay</v>
      </c>
    </row>
    <row r="7363" spans="1:13" x14ac:dyDescent="0.2">
      <c r="A7363" t="s">
        <v>14730</v>
      </c>
      <c r="B7363" t="s">
        <v>14731</v>
      </c>
      <c r="C7363" t="s">
        <v>12</v>
      </c>
      <c r="D7363">
        <v>42</v>
      </c>
      <c r="E7363" t="s">
        <v>22</v>
      </c>
      <c r="F7363" t="s">
        <v>18449</v>
      </c>
      <c r="G7363" t="s">
        <v>18</v>
      </c>
      <c r="I7363">
        <v>15</v>
      </c>
      <c r="J7363" s="1">
        <v>44963</v>
      </c>
      <c r="K7363" s="2">
        <v>8.6805555555555552E-2</v>
      </c>
      <c r="L7363" t="str" cm="1">
        <f t="array" ref="L7363">_xlfn.IFS(
Table1[[#This Row],[Patient Age]]&gt;=70,"70-79",
Table1[[#This Row],[Patient Age]]&gt;=60,"60-69",
Table1[[#This Row],[Patient Age]]&gt;=50,"50-59",
Table1[[#This Row],[Patient Age]]&gt;=40,"40-49",
Table1[[#This Row],[Patient Age]]&gt;=30,"30-39",
Table1[[#This Row],[Patient Age]]&gt;=20,"20-29",
Table1[[#This Row],[Patient Age]]&gt;=10,"10-19",
TRUE,"0-9"
)</f>
        <v>40-49</v>
      </c>
      <c r="M7363" t="str">
        <f>IF(Table1[[#This Row],[Patient Waittime]]&gt;30,"Delay","Ontime")</f>
        <v>Ontime</v>
      </c>
    </row>
    <row r="7364" spans="1:13" x14ac:dyDescent="0.2">
      <c r="A7364" t="s">
        <v>14732</v>
      </c>
      <c r="B7364" t="s">
        <v>14733</v>
      </c>
      <c r="C7364" t="s">
        <v>12</v>
      </c>
      <c r="D7364">
        <v>27</v>
      </c>
      <c r="E7364" t="s">
        <v>22</v>
      </c>
      <c r="F7364" t="s">
        <v>18449</v>
      </c>
      <c r="G7364" t="s">
        <v>18</v>
      </c>
      <c r="I7364">
        <v>20</v>
      </c>
      <c r="J7364" s="1">
        <v>45381</v>
      </c>
      <c r="K7364" s="2">
        <v>0.75624999999999998</v>
      </c>
      <c r="L7364" t="str" cm="1">
        <f t="array" ref="L7364">_xlfn.IFS(
Table1[[#This Row],[Patient Age]]&gt;=70,"70-79",
Table1[[#This Row],[Patient Age]]&gt;=60,"60-69",
Table1[[#This Row],[Patient Age]]&gt;=50,"50-59",
Table1[[#This Row],[Patient Age]]&gt;=40,"40-49",
Table1[[#This Row],[Patient Age]]&gt;=30,"30-39",
Table1[[#This Row],[Patient Age]]&gt;=20,"20-29",
Table1[[#This Row],[Patient Age]]&gt;=10,"10-19",
TRUE,"0-9"
)</f>
        <v>20-29</v>
      </c>
      <c r="M7364" t="str">
        <f>IF(Table1[[#This Row],[Patient Waittime]]&gt;30,"Delay","Ontime")</f>
        <v>Ontime</v>
      </c>
    </row>
    <row r="7365" spans="1:13" x14ac:dyDescent="0.2">
      <c r="A7365" t="s">
        <v>14734</v>
      </c>
      <c r="B7365" t="s">
        <v>14735</v>
      </c>
      <c r="C7365" t="s">
        <v>12</v>
      </c>
      <c r="D7365">
        <v>74</v>
      </c>
      <c r="E7365" t="s">
        <v>22</v>
      </c>
      <c r="F7365" t="s">
        <v>18449</v>
      </c>
      <c r="G7365" t="s">
        <v>18</v>
      </c>
      <c r="I7365">
        <v>36</v>
      </c>
      <c r="J7365" s="1">
        <v>45543</v>
      </c>
      <c r="K7365" s="2">
        <v>0.33888888888888891</v>
      </c>
      <c r="L7365" t="str" cm="1">
        <f t="array" ref="L7365">_xlfn.IFS(
Table1[[#This Row],[Patient Age]]&gt;=70,"70-79",
Table1[[#This Row],[Patient Age]]&gt;=60,"60-69",
Table1[[#This Row],[Patient Age]]&gt;=50,"50-59",
Table1[[#This Row],[Patient Age]]&gt;=40,"40-49",
Table1[[#This Row],[Patient Age]]&gt;=30,"30-39",
Table1[[#This Row],[Patient Age]]&gt;=20,"20-29",
Table1[[#This Row],[Patient Age]]&gt;=10,"10-19",
TRUE,"0-9"
)</f>
        <v>70-79</v>
      </c>
      <c r="M7365" t="str">
        <f>IF(Table1[[#This Row],[Patient Waittime]]&gt;30,"Delay","Ontime")</f>
        <v>Delay</v>
      </c>
    </row>
    <row r="7366" spans="1:13" x14ac:dyDescent="0.2">
      <c r="A7366" t="s">
        <v>14736</v>
      </c>
      <c r="B7366" t="s">
        <v>14737</v>
      </c>
      <c r="C7366" t="s">
        <v>12</v>
      </c>
      <c r="D7366">
        <v>76</v>
      </c>
      <c r="E7366" t="s">
        <v>22</v>
      </c>
      <c r="F7366" t="s">
        <v>18449</v>
      </c>
      <c r="G7366" t="s">
        <v>18</v>
      </c>
      <c r="I7366">
        <v>51</v>
      </c>
      <c r="J7366" s="1">
        <v>45027</v>
      </c>
      <c r="K7366" s="2">
        <v>0.62083333333333335</v>
      </c>
      <c r="L7366" t="str" cm="1">
        <f t="array" ref="L7366">_xlfn.IFS(
Table1[[#This Row],[Patient Age]]&gt;=70,"70-79",
Table1[[#This Row],[Patient Age]]&gt;=60,"60-69",
Table1[[#This Row],[Patient Age]]&gt;=50,"50-59",
Table1[[#This Row],[Patient Age]]&gt;=40,"40-49",
Table1[[#This Row],[Patient Age]]&gt;=30,"30-39",
Table1[[#This Row],[Patient Age]]&gt;=20,"20-29",
Table1[[#This Row],[Patient Age]]&gt;=10,"10-19",
TRUE,"0-9"
)</f>
        <v>70-79</v>
      </c>
      <c r="M7366" t="str">
        <f>IF(Table1[[#This Row],[Patient Waittime]]&gt;30,"Delay","Ontime")</f>
        <v>Delay</v>
      </c>
    </row>
    <row r="7367" spans="1:13" x14ac:dyDescent="0.2">
      <c r="A7367" t="s">
        <v>14738</v>
      </c>
      <c r="B7367" t="s">
        <v>14739</v>
      </c>
      <c r="C7367" t="s">
        <v>12</v>
      </c>
      <c r="D7367">
        <v>60</v>
      </c>
      <c r="E7367" t="s">
        <v>22</v>
      </c>
      <c r="F7367" t="s">
        <v>18449</v>
      </c>
      <c r="G7367" t="s">
        <v>18</v>
      </c>
      <c r="I7367">
        <v>11</v>
      </c>
      <c r="J7367" s="1">
        <v>45174</v>
      </c>
      <c r="K7367" s="2">
        <v>0.83402777777777781</v>
      </c>
      <c r="L7367" t="str" cm="1">
        <f t="array" ref="L7367">_xlfn.IFS(
Table1[[#This Row],[Patient Age]]&gt;=70,"70-79",
Table1[[#This Row],[Patient Age]]&gt;=60,"60-69",
Table1[[#This Row],[Patient Age]]&gt;=50,"50-59",
Table1[[#This Row],[Patient Age]]&gt;=40,"40-49",
Table1[[#This Row],[Patient Age]]&gt;=30,"30-39",
Table1[[#This Row],[Patient Age]]&gt;=20,"20-29",
Table1[[#This Row],[Patient Age]]&gt;=10,"10-19",
TRUE,"0-9"
)</f>
        <v>60-69</v>
      </c>
      <c r="M7367" t="str">
        <f>IF(Table1[[#This Row],[Patient Waittime]]&gt;30,"Delay","Ontime")</f>
        <v>Ontime</v>
      </c>
    </row>
    <row r="7368" spans="1:13" x14ac:dyDescent="0.2">
      <c r="A7368" t="s">
        <v>14740</v>
      </c>
      <c r="B7368" t="s">
        <v>14741</v>
      </c>
      <c r="C7368" t="s">
        <v>12</v>
      </c>
      <c r="D7368">
        <v>78</v>
      </c>
      <c r="E7368" t="s">
        <v>22</v>
      </c>
      <c r="F7368" t="s">
        <v>18449</v>
      </c>
      <c r="G7368" t="s">
        <v>18</v>
      </c>
      <c r="I7368">
        <v>15</v>
      </c>
      <c r="J7368" s="1">
        <v>45114</v>
      </c>
      <c r="K7368" s="2">
        <v>0.44861111111111113</v>
      </c>
      <c r="L7368" t="str" cm="1">
        <f t="array" ref="L7368">_xlfn.IFS(
Table1[[#This Row],[Patient Age]]&gt;=70,"70-79",
Table1[[#This Row],[Patient Age]]&gt;=60,"60-69",
Table1[[#This Row],[Patient Age]]&gt;=50,"50-59",
Table1[[#This Row],[Patient Age]]&gt;=40,"40-49",
Table1[[#This Row],[Patient Age]]&gt;=30,"30-39",
Table1[[#This Row],[Patient Age]]&gt;=20,"20-29",
Table1[[#This Row],[Patient Age]]&gt;=10,"10-19",
TRUE,"0-9"
)</f>
        <v>70-79</v>
      </c>
      <c r="M7368" t="str">
        <f>IF(Table1[[#This Row],[Patient Waittime]]&gt;30,"Delay","Ontime")</f>
        <v>Ontime</v>
      </c>
    </row>
    <row r="7369" spans="1:13" x14ac:dyDescent="0.2">
      <c r="A7369" t="s">
        <v>14742</v>
      </c>
      <c r="B7369" t="s">
        <v>14743</v>
      </c>
      <c r="C7369" t="s">
        <v>12</v>
      </c>
      <c r="D7369">
        <v>8</v>
      </c>
      <c r="E7369" t="s">
        <v>22</v>
      </c>
      <c r="F7369" t="s">
        <v>18449</v>
      </c>
      <c r="G7369" t="s">
        <v>18</v>
      </c>
      <c r="I7369">
        <v>16</v>
      </c>
      <c r="J7369" s="1">
        <v>45589</v>
      </c>
      <c r="K7369" s="2">
        <v>6.1805555555555558E-2</v>
      </c>
      <c r="L7369" t="str" cm="1">
        <f t="array" ref="L7369">_xlfn.IFS(
Table1[[#This Row],[Patient Age]]&gt;=70,"70-79",
Table1[[#This Row],[Patient Age]]&gt;=60,"60-69",
Table1[[#This Row],[Patient Age]]&gt;=50,"50-59",
Table1[[#This Row],[Patient Age]]&gt;=40,"40-49",
Table1[[#This Row],[Patient Age]]&gt;=30,"30-39",
Table1[[#This Row],[Patient Age]]&gt;=20,"20-29",
Table1[[#This Row],[Patient Age]]&gt;=10,"10-19",
TRUE,"0-9"
)</f>
        <v>0-9</v>
      </c>
      <c r="M7369" t="str">
        <f>IF(Table1[[#This Row],[Patient Waittime]]&gt;30,"Delay","Ontime")</f>
        <v>Ontime</v>
      </c>
    </row>
    <row r="7370" spans="1:13" x14ac:dyDescent="0.2">
      <c r="A7370" t="s">
        <v>14744</v>
      </c>
      <c r="B7370" t="s">
        <v>14745</v>
      </c>
      <c r="C7370" t="s">
        <v>12</v>
      </c>
      <c r="D7370">
        <v>19</v>
      </c>
      <c r="E7370" t="s">
        <v>22</v>
      </c>
      <c r="F7370" t="s">
        <v>18449</v>
      </c>
      <c r="G7370" t="s">
        <v>18</v>
      </c>
      <c r="I7370">
        <v>23</v>
      </c>
      <c r="J7370" s="1">
        <v>45127</v>
      </c>
      <c r="K7370" s="2">
        <v>0.38680555555555557</v>
      </c>
      <c r="L7370" t="str" cm="1">
        <f t="array" ref="L7370">_xlfn.IFS(
Table1[[#This Row],[Patient Age]]&gt;=70,"70-79",
Table1[[#This Row],[Patient Age]]&gt;=60,"60-69",
Table1[[#This Row],[Patient Age]]&gt;=50,"50-59",
Table1[[#This Row],[Patient Age]]&gt;=40,"40-49",
Table1[[#This Row],[Patient Age]]&gt;=30,"30-39",
Table1[[#This Row],[Patient Age]]&gt;=20,"20-29",
Table1[[#This Row],[Patient Age]]&gt;=10,"10-19",
TRUE,"0-9"
)</f>
        <v>10-19</v>
      </c>
      <c r="M7370" t="str">
        <f>IF(Table1[[#This Row],[Patient Waittime]]&gt;30,"Delay","Ontime")</f>
        <v>Ontime</v>
      </c>
    </row>
    <row r="7371" spans="1:13" x14ac:dyDescent="0.2">
      <c r="A7371" t="s">
        <v>14746</v>
      </c>
      <c r="B7371" t="s">
        <v>14747</v>
      </c>
      <c r="C7371" t="s">
        <v>12</v>
      </c>
      <c r="D7371">
        <v>40</v>
      </c>
      <c r="E7371" t="s">
        <v>22</v>
      </c>
      <c r="F7371" t="s">
        <v>18449</v>
      </c>
      <c r="G7371" t="s">
        <v>18</v>
      </c>
      <c r="I7371">
        <v>29</v>
      </c>
      <c r="J7371" s="1">
        <v>45584</v>
      </c>
      <c r="K7371" s="2">
        <v>0.60624999999999996</v>
      </c>
      <c r="L7371" t="str" cm="1">
        <f t="array" ref="L7371">_xlfn.IFS(
Table1[[#This Row],[Patient Age]]&gt;=70,"70-79",
Table1[[#This Row],[Patient Age]]&gt;=60,"60-69",
Table1[[#This Row],[Patient Age]]&gt;=50,"50-59",
Table1[[#This Row],[Patient Age]]&gt;=40,"40-49",
Table1[[#This Row],[Patient Age]]&gt;=30,"30-39",
Table1[[#This Row],[Patient Age]]&gt;=20,"20-29",
Table1[[#This Row],[Patient Age]]&gt;=10,"10-19",
TRUE,"0-9"
)</f>
        <v>40-49</v>
      </c>
      <c r="M7371" t="str">
        <f>IF(Table1[[#This Row],[Patient Waittime]]&gt;30,"Delay","Ontime")</f>
        <v>Ontime</v>
      </c>
    </row>
    <row r="7372" spans="1:13" x14ac:dyDescent="0.2">
      <c r="A7372" t="s">
        <v>14748</v>
      </c>
      <c r="B7372" t="s">
        <v>14749</v>
      </c>
      <c r="C7372" t="s">
        <v>12</v>
      </c>
      <c r="D7372">
        <v>30</v>
      </c>
      <c r="E7372" t="s">
        <v>22</v>
      </c>
      <c r="F7372" t="s">
        <v>18449</v>
      </c>
      <c r="G7372" t="s">
        <v>18</v>
      </c>
      <c r="I7372">
        <v>30</v>
      </c>
      <c r="J7372" s="1">
        <v>45256</v>
      </c>
      <c r="K7372" s="2">
        <v>0.66527777777777775</v>
      </c>
      <c r="L7372" t="str" cm="1">
        <f t="array" ref="L7372">_xlfn.IFS(
Table1[[#This Row],[Patient Age]]&gt;=70,"70-79",
Table1[[#This Row],[Patient Age]]&gt;=60,"60-69",
Table1[[#This Row],[Patient Age]]&gt;=50,"50-59",
Table1[[#This Row],[Patient Age]]&gt;=40,"40-49",
Table1[[#This Row],[Patient Age]]&gt;=30,"30-39",
Table1[[#This Row],[Patient Age]]&gt;=20,"20-29",
Table1[[#This Row],[Patient Age]]&gt;=10,"10-19",
TRUE,"0-9"
)</f>
        <v>30-39</v>
      </c>
      <c r="M7372" t="str">
        <f>IF(Table1[[#This Row],[Patient Waittime]]&gt;30,"Delay","Ontime")</f>
        <v>Ontime</v>
      </c>
    </row>
    <row r="7373" spans="1:13" x14ac:dyDescent="0.2">
      <c r="A7373" t="s">
        <v>14750</v>
      </c>
      <c r="B7373" t="s">
        <v>14751</v>
      </c>
      <c r="C7373" t="s">
        <v>12</v>
      </c>
      <c r="D7373">
        <v>12</v>
      </c>
      <c r="E7373" t="s">
        <v>22</v>
      </c>
      <c r="F7373" t="s">
        <v>18449</v>
      </c>
      <c r="G7373" t="s">
        <v>18</v>
      </c>
      <c r="I7373">
        <v>43</v>
      </c>
      <c r="J7373" s="1">
        <v>45409</v>
      </c>
      <c r="K7373" s="2">
        <v>0.20208333333333334</v>
      </c>
      <c r="L7373" t="str" cm="1">
        <f t="array" ref="L7373">_xlfn.IFS(
Table1[[#This Row],[Patient Age]]&gt;=70,"70-79",
Table1[[#This Row],[Patient Age]]&gt;=60,"60-69",
Table1[[#This Row],[Patient Age]]&gt;=50,"50-59",
Table1[[#This Row],[Patient Age]]&gt;=40,"40-49",
Table1[[#This Row],[Patient Age]]&gt;=30,"30-39",
Table1[[#This Row],[Patient Age]]&gt;=20,"20-29",
Table1[[#This Row],[Patient Age]]&gt;=10,"10-19",
TRUE,"0-9"
)</f>
        <v>10-19</v>
      </c>
      <c r="M7373" t="str">
        <f>IF(Table1[[#This Row],[Patient Waittime]]&gt;30,"Delay","Ontime")</f>
        <v>Delay</v>
      </c>
    </row>
    <row r="7374" spans="1:13" x14ac:dyDescent="0.2">
      <c r="A7374" t="s">
        <v>14752</v>
      </c>
      <c r="B7374" t="s">
        <v>14753</v>
      </c>
      <c r="C7374" t="s">
        <v>12</v>
      </c>
      <c r="D7374">
        <v>35</v>
      </c>
      <c r="E7374" t="s">
        <v>22</v>
      </c>
      <c r="F7374" t="s">
        <v>18449</v>
      </c>
      <c r="G7374" t="s">
        <v>18</v>
      </c>
      <c r="I7374">
        <v>45</v>
      </c>
      <c r="J7374" s="1">
        <v>45339</v>
      </c>
      <c r="K7374" s="2">
        <v>0.24722222222222223</v>
      </c>
      <c r="L7374" t="str" cm="1">
        <f t="array" ref="L7374">_xlfn.IFS(
Table1[[#This Row],[Patient Age]]&gt;=70,"70-79",
Table1[[#This Row],[Patient Age]]&gt;=60,"60-69",
Table1[[#This Row],[Patient Age]]&gt;=50,"50-59",
Table1[[#This Row],[Patient Age]]&gt;=40,"40-49",
Table1[[#This Row],[Patient Age]]&gt;=30,"30-39",
Table1[[#This Row],[Patient Age]]&gt;=20,"20-29",
Table1[[#This Row],[Patient Age]]&gt;=10,"10-19",
TRUE,"0-9"
)</f>
        <v>30-39</v>
      </c>
      <c r="M7374" t="str">
        <f>IF(Table1[[#This Row],[Patient Waittime]]&gt;30,"Delay","Ontime")</f>
        <v>Delay</v>
      </c>
    </row>
    <row r="7375" spans="1:13" x14ac:dyDescent="0.2">
      <c r="A7375" t="s">
        <v>14754</v>
      </c>
      <c r="B7375" t="s">
        <v>14755</v>
      </c>
      <c r="C7375" t="s">
        <v>12</v>
      </c>
      <c r="D7375">
        <v>32</v>
      </c>
      <c r="E7375" t="s">
        <v>22</v>
      </c>
      <c r="F7375" t="s">
        <v>18449</v>
      </c>
      <c r="G7375" t="s">
        <v>18</v>
      </c>
      <c r="I7375">
        <v>47</v>
      </c>
      <c r="J7375" s="1">
        <v>45436</v>
      </c>
      <c r="K7375" s="2">
        <v>0.12430555555555556</v>
      </c>
      <c r="L7375" t="str" cm="1">
        <f t="array" ref="L7375">_xlfn.IFS(
Table1[[#This Row],[Patient Age]]&gt;=70,"70-79",
Table1[[#This Row],[Patient Age]]&gt;=60,"60-69",
Table1[[#This Row],[Patient Age]]&gt;=50,"50-59",
Table1[[#This Row],[Patient Age]]&gt;=40,"40-49",
Table1[[#This Row],[Patient Age]]&gt;=30,"30-39",
Table1[[#This Row],[Patient Age]]&gt;=20,"20-29",
Table1[[#This Row],[Patient Age]]&gt;=10,"10-19",
TRUE,"0-9"
)</f>
        <v>30-39</v>
      </c>
      <c r="M7375" t="str">
        <f>IF(Table1[[#This Row],[Patient Waittime]]&gt;30,"Delay","Ontime")</f>
        <v>Delay</v>
      </c>
    </row>
    <row r="7376" spans="1:13" x14ac:dyDescent="0.2">
      <c r="A7376" t="s">
        <v>14756</v>
      </c>
      <c r="B7376" t="s">
        <v>14757</v>
      </c>
      <c r="C7376" t="s">
        <v>12</v>
      </c>
      <c r="D7376">
        <v>27</v>
      </c>
      <c r="E7376" t="s">
        <v>22</v>
      </c>
      <c r="F7376" t="s">
        <v>18449</v>
      </c>
      <c r="G7376" t="s">
        <v>18</v>
      </c>
      <c r="I7376">
        <v>58</v>
      </c>
      <c r="J7376" s="1">
        <v>45539</v>
      </c>
      <c r="K7376" s="2">
        <v>7.2916666666666671E-2</v>
      </c>
      <c r="L7376" t="str" cm="1">
        <f t="array" ref="L7376">_xlfn.IFS(
Table1[[#This Row],[Patient Age]]&gt;=70,"70-79",
Table1[[#This Row],[Patient Age]]&gt;=60,"60-69",
Table1[[#This Row],[Patient Age]]&gt;=50,"50-59",
Table1[[#This Row],[Patient Age]]&gt;=40,"40-49",
Table1[[#This Row],[Patient Age]]&gt;=30,"30-39",
Table1[[#This Row],[Patient Age]]&gt;=20,"20-29",
Table1[[#This Row],[Patient Age]]&gt;=10,"10-19",
TRUE,"0-9"
)</f>
        <v>20-29</v>
      </c>
      <c r="M7376" t="str">
        <f>IF(Table1[[#This Row],[Patient Waittime]]&gt;30,"Delay","Ontime")</f>
        <v>Delay</v>
      </c>
    </row>
    <row r="7377" spans="1:13" x14ac:dyDescent="0.2">
      <c r="A7377" t="s">
        <v>14758</v>
      </c>
      <c r="B7377" t="s">
        <v>14759</v>
      </c>
      <c r="C7377" t="s">
        <v>12</v>
      </c>
      <c r="D7377">
        <v>74</v>
      </c>
      <c r="E7377" t="s">
        <v>22</v>
      </c>
      <c r="F7377" t="s">
        <v>18449</v>
      </c>
      <c r="G7377" t="s">
        <v>18</v>
      </c>
      <c r="I7377">
        <v>13</v>
      </c>
      <c r="J7377" s="1">
        <v>45219</v>
      </c>
      <c r="K7377" s="2">
        <v>1.1111111111111112E-2</v>
      </c>
      <c r="L7377" t="str" cm="1">
        <f t="array" ref="L7377">_xlfn.IFS(
Table1[[#This Row],[Patient Age]]&gt;=70,"70-79",
Table1[[#This Row],[Patient Age]]&gt;=60,"60-69",
Table1[[#This Row],[Patient Age]]&gt;=50,"50-59",
Table1[[#This Row],[Patient Age]]&gt;=40,"40-49",
Table1[[#This Row],[Patient Age]]&gt;=30,"30-39",
Table1[[#This Row],[Patient Age]]&gt;=20,"20-29",
Table1[[#This Row],[Patient Age]]&gt;=10,"10-19",
TRUE,"0-9"
)</f>
        <v>70-79</v>
      </c>
      <c r="M7377" t="str">
        <f>IF(Table1[[#This Row],[Patient Waittime]]&gt;30,"Delay","Ontime")</f>
        <v>Ontime</v>
      </c>
    </row>
    <row r="7378" spans="1:13" x14ac:dyDescent="0.2">
      <c r="A7378" t="s">
        <v>14760</v>
      </c>
      <c r="B7378" t="s">
        <v>14761</v>
      </c>
      <c r="C7378" t="s">
        <v>12</v>
      </c>
      <c r="D7378">
        <v>76</v>
      </c>
      <c r="E7378" t="s">
        <v>22</v>
      </c>
      <c r="F7378" t="s">
        <v>18449</v>
      </c>
      <c r="G7378" t="s">
        <v>18</v>
      </c>
      <c r="I7378">
        <v>14</v>
      </c>
      <c r="J7378" s="1">
        <v>45280</v>
      </c>
      <c r="K7378" s="2">
        <v>0.31527777777777777</v>
      </c>
      <c r="L7378" t="str" cm="1">
        <f t="array" ref="L7378">_xlfn.IFS(
Table1[[#This Row],[Patient Age]]&gt;=70,"70-79",
Table1[[#This Row],[Patient Age]]&gt;=60,"60-69",
Table1[[#This Row],[Patient Age]]&gt;=50,"50-59",
Table1[[#This Row],[Patient Age]]&gt;=40,"40-49",
Table1[[#This Row],[Patient Age]]&gt;=30,"30-39",
Table1[[#This Row],[Patient Age]]&gt;=20,"20-29",
Table1[[#This Row],[Patient Age]]&gt;=10,"10-19",
TRUE,"0-9"
)</f>
        <v>70-79</v>
      </c>
      <c r="M7378" t="str">
        <f>IF(Table1[[#This Row],[Patient Waittime]]&gt;30,"Delay","Ontime")</f>
        <v>Ontime</v>
      </c>
    </row>
    <row r="7379" spans="1:13" x14ac:dyDescent="0.2">
      <c r="A7379" t="s">
        <v>14762</v>
      </c>
      <c r="B7379" t="s">
        <v>14763</v>
      </c>
      <c r="C7379" t="s">
        <v>12</v>
      </c>
      <c r="D7379">
        <v>18</v>
      </c>
      <c r="E7379" t="s">
        <v>22</v>
      </c>
      <c r="F7379" t="s">
        <v>18449</v>
      </c>
      <c r="G7379" t="s">
        <v>18</v>
      </c>
      <c r="I7379">
        <v>26</v>
      </c>
      <c r="J7379" s="1">
        <v>45364</v>
      </c>
      <c r="K7379" s="2">
        <v>0.91736111111111107</v>
      </c>
      <c r="L7379" t="str" cm="1">
        <f t="array" ref="L7379">_xlfn.IFS(
Table1[[#This Row],[Patient Age]]&gt;=70,"70-79",
Table1[[#This Row],[Patient Age]]&gt;=60,"60-69",
Table1[[#This Row],[Patient Age]]&gt;=50,"50-59",
Table1[[#This Row],[Patient Age]]&gt;=40,"40-49",
Table1[[#This Row],[Patient Age]]&gt;=30,"30-39",
Table1[[#This Row],[Patient Age]]&gt;=20,"20-29",
Table1[[#This Row],[Patient Age]]&gt;=10,"10-19",
TRUE,"0-9"
)</f>
        <v>10-19</v>
      </c>
      <c r="M7379" t="str">
        <f>IF(Table1[[#This Row],[Patient Waittime]]&gt;30,"Delay","Ontime")</f>
        <v>Ontime</v>
      </c>
    </row>
    <row r="7380" spans="1:13" x14ac:dyDescent="0.2">
      <c r="A7380" t="s">
        <v>14764</v>
      </c>
      <c r="B7380" t="s">
        <v>14765</v>
      </c>
      <c r="C7380" t="s">
        <v>12</v>
      </c>
      <c r="D7380">
        <v>69</v>
      </c>
      <c r="E7380" t="s">
        <v>22</v>
      </c>
      <c r="F7380" t="s">
        <v>18449</v>
      </c>
      <c r="G7380" t="s">
        <v>18</v>
      </c>
      <c r="I7380">
        <v>29</v>
      </c>
      <c r="J7380" s="1">
        <v>45322</v>
      </c>
      <c r="K7380" s="2">
        <v>0.71111111111111114</v>
      </c>
      <c r="L7380" t="str" cm="1">
        <f t="array" ref="L7380">_xlfn.IFS(
Table1[[#This Row],[Patient Age]]&gt;=70,"70-79",
Table1[[#This Row],[Patient Age]]&gt;=60,"60-69",
Table1[[#This Row],[Patient Age]]&gt;=50,"50-59",
Table1[[#This Row],[Patient Age]]&gt;=40,"40-49",
Table1[[#This Row],[Patient Age]]&gt;=30,"30-39",
Table1[[#This Row],[Patient Age]]&gt;=20,"20-29",
Table1[[#This Row],[Patient Age]]&gt;=10,"10-19",
TRUE,"0-9"
)</f>
        <v>60-69</v>
      </c>
      <c r="M7380" t="str">
        <f>IF(Table1[[#This Row],[Patient Waittime]]&gt;30,"Delay","Ontime")</f>
        <v>Ontime</v>
      </c>
    </row>
    <row r="7381" spans="1:13" x14ac:dyDescent="0.2">
      <c r="A7381" t="s">
        <v>14766</v>
      </c>
      <c r="B7381" t="s">
        <v>14767</v>
      </c>
      <c r="C7381" t="s">
        <v>12</v>
      </c>
      <c r="D7381">
        <v>29</v>
      </c>
      <c r="E7381" t="s">
        <v>22</v>
      </c>
      <c r="F7381" t="s">
        <v>18449</v>
      </c>
      <c r="G7381" t="s">
        <v>18</v>
      </c>
      <c r="I7381">
        <v>30</v>
      </c>
      <c r="J7381" s="1">
        <v>45112</v>
      </c>
      <c r="K7381" s="2">
        <v>0.73819444444444449</v>
      </c>
      <c r="L7381" t="str" cm="1">
        <f t="array" ref="L7381">_xlfn.IFS(
Table1[[#This Row],[Patient Age]]&gt;=70,"70-79",
Table1[[#This Row],[Patient Age]]&gt;=60,"60-69",
Table1[[#This Row],[Patient Age]]&gt;=50,"50-59",
Table1[[#This Row],[Patient Age]]&gt;=40,"40-49",
Table1[[#This Row],[Patient Age]]&gt;=30,"30-39",
Table1[[#This Row],[Patient Age]]&gt;=20,"20-29",
Table1[[#This Row],[Patient Age]]&gt;=10,"10-19",
TRUE,"0-9"
)</f>
        <v>20-29</v>
      </c>
      <c r="M7381" t="str">
        <f>IF(Table1[[#This Row],[Patient Waittime]]&gt;30,"Delay","Ontime")</f>
        <v>Ontime</v>
      </c>
    </row>
    <row r="7382" spans="1:13" x14ac:dyDescent="0.2">
      <c r="A7382" t="s">
        <v>14768</v>
      </c>
      <c r="B7382" t="s">
        <v>14769</v>
      </c>
      <c r="C7382" t="s">
        <v>12</v>
      </c>
      <c r="D7382">
        <v>30</v>
      </c>
      <c r="E7382" t="s">
        <v>22</v>
      </c>
      <c r="F7382" t="s">
        <v>18449</v>
      </c>
      <c r="G7382" t="s">
        <v>18</v>
      </c>
      <c r="I7382">
        <v>33</v>
      </c>
      <c r="J7382" s="1">
        <v>45429</v>
      </c>
      <c r="K7382" s="2">
        <v>0.26944444444444443</v>
      </c>
      <c r="L7382" t="str" cm="1">
        <f t="array" ref="L7382">_xlfn.IFS(
Table1[[#This Row],[Patient Age]]&gt;=70,"70-79",
Table1[[#This Row],[Patient Age]]&gt;=60,"60-69",
Table1[[#This Row],[Patient Age]]&gt;=50,"50-59",
Table1[[#This Row],[Patient Age]]&gt;=40,"40-49",
Table1[[#This Row],[Patient Age]]&gt;=30,"30-39",
Table1[[#This Row],[Patient Age]]&gt;=20,"20-29",
Table1[[#This Row],[Patient Age]]&gt;=10,"10-19",
TRUE,"0-9"
)</f>
        <v>30-39</v>
      </c>
      <c r="M7382" t="str">
        <f>IF(Table1[[#This Row],[Patient Waittime]]&gt;30,"Delay","Ontime")</f>
        <v>Delay</v>
      </c>
    </row>
    <row r="7383" spans="1:13" x14ac:dyDescent="0.2">
      <c r="A7383" t="s">
        <v>14770</v>
      </c>
      <c r="B7383" t="s">
        <v>14771</v>
      </c>
      <c r="C7383" t="s">
        <v>12</v>
      </c>
      <c r="D7383">
        <v>28</v>
      </c>
      <c r="E7383" t="s">
        <v>22</v>
      </c>
      <c r="F7383" t="s">
        <v>18449</v>
      </c>
      <c r="G7383" t="s">
        <v>18</v>
      </c>
      <c r="I7383">
        <v>34</v>
      </c>
      <c r="J7383" s="1">
        <v>45590</v>
      </c>
      <c r="K7383" s="2">
        <v>0.12708333333333333</v>
      </c>
      <c r="L7383" t="str" cm="1">
        <f t="array" ref="L7383">_xlfn.IFS(
Table1[[#This Row],[Patient Age]]&gt;=70,"70-79",
Table1[[#This Row],[Patient Age]]&gt;=60,"60-69",
Table1[[#This Row],[Patient Age]]&gt;=50,"50-59",
Table1[[#This Row],[Patient Age]]&gt;=40,"40-49",
Table1[[#This Row],[Patient Age]]&gt;=30,"30-39",
Table1[[#This Row],[Patient Age]]&gt;=20,"20-29",
Table1[[#This Row],[Patient Age]]&gt;=10,"10-19",
TRUE,"0-9"
)</f>
        <v>20-29</v>
      </c>
      <c r="M7383" t="str">
        <f>IF(Table1[[#This Row],[Patient Waittime]]&gt;30,"Delay","Ontime")</f>
        <v>Delay</v>
      </c>
    </row>
    <row r="7384" spans="1:13" x14ac:dyDescent="0.2">
      <c r="A7384" t="s">
        <v>14772</v>
      </c>
      <c r="B7384" t="s">
        <v>14773</v>
      </c>
      <c r="C7384" t="s">
        <v>12</v>
      </c>
      <c r="D7384">
        <v>39</v>
      </c>
      <c r="E7384" t="s">
        <v>22</v>
      </c>
      <c r="F7384" t="s">
        <v>18449</v>
      </c>
      <c r="G7384" t="s">
        <v>18</v>
      </c>
      <c r="I7384">
        <v>36</v>
      </c>
      <c r="J7384" s="1">
        <v>45479</v>
      </c>
      <c r="K7384" s="2">
        <v>0.61875000000000002</v>
      </c>
      <c r="L7384" t="str" cm="1">
        <f t="array" ref="L7384">_xlfn.IFS(
Table1[[#This Row],[Patient Age]]&gt;=70,"70-79",
Table1[[#This Row],[Patient Age]]&gt;=60,"60-69",
Table1[[#This Row],[Patient Age]]&gt;=50,"50-59",
Table1[[#This Row],[Patient Age]]&gt;=40,"40-49",
Table1[[#This Row],[Patient Age]]&gt;=30,"30-39",
Table1[[#This Row],[Patient Age]]&gt;=20,"20-29",
Table1[[#This Row],[Patient Age]]&gt;=10,"10-19",
TRUE,"0-9"
)</f>
        <v>30-39</v>
      </c>
      <c r="M7384" t="str">
        <f>IF(Table1[[#This Row],[Patient Waittime]]&gt;30,"Delay","Ontime")</f>
        <v>Delay</v>
      </c>
    </row>
    <row r="7385" spans="1:13" x14ac:dyDescent="0.2">
      <c r="A7385" t="s">
        <v>14774</v>
      </c>
      <c r="B7385" t="s">
        <v>14775</v>
      </c>
      <c r="C7385" t="s">
        <v>12</v>
      </c>
      <c r="D7385">
        <v>35</v>
      </c>
      <c r="E7385" t="s">
        <v>22</v>
      </c>
      <c r="F7385" t="s">
        <v>18449</v>
      </c>
      <c r="G7385" t="s">
        <v>18</v>
      </c>
      <c r="I7385">
        <v>43</v>
      </c>
      <c r="J7385" s="1">
        <v>45207</v>
      </c>
      <c r="K7385" s="2">
        <v>0.94027777777777777</v>
      </c>
      <c r="L7385" t="str" cm="1">
        <f t="array" ref="L7385">_xlfn.IFS(
Table1[[#This Row],[Patient Age]]&gt;=70,"70-79",
Table1[[#This Row],[Patient Age]]&gt;=60,"60-69",
Table1[[#This Row],[Patient Age]]&gt;=50,"50-59",
Table1[[#This Row],[Patient Age]]&gt;=40,"40-49",
Table1[[#This Row],[Patient Age]]&gt;=30,"30-39",
Table1[[#This Row],[Patient Age]]&gt;=20,"20-29",
Table1[[#This Row],[Patient Age]]&gt;=10,"10-19",
TRUE,"0-9"
)</f>
        <v>30-39</v>
      </c>
      <c r="M7385" t="str">
        <f>IF(Table1[[#This Row],[Patient Waittime]]&gt;30,"Delay","Ontime")</f>
        <v>Delay</v>
      </c>
    </row>
    <row r="7386" spans="1:13" x14ac:dyDescent="0.2">
      <c r="A7386" t="s">
        <v>14776</v>
      </c>
      <c r="B7386" t="s">
        <v>14777</v>
      </c>
      <c r="C7386" t="s">
        <v>12</v>
      </c>
      <c r="D7386">
        <v>17</v>
      </c>
      <c r="E7386" t="s">
        <v>22</v>
      </c>
      <c r="F7386" t="s">
        <v>18449</v>
      </c>
      <c r="G7386" t="s">
        <v>18</v>
      </c>
      <c r="I7386">
        <v>45</v>
      </c>
      <c r="J7386" s="1">
        <v>45156</v>
      </c>
      <c r="K7386" s="2">
        <v>9.0277777777777769E-3</v>
      </c>
      <c r="L7386" t="str" cm="1">
        <f t="array" ref="L7386">_xlfn.IFS(
Table1[[#This Row],[Patient Age]]&gt;=70,"70-79",
Table1[[#This Row],[Patient Age]]&gt;=60,"60-69",
Table1[[#This Row],[Patient Age]]&gt;=50,"50-59",
Table1[[#This Row],[Patient Age]]&gt;=40,"40-49",
Table1[[#This Row],[Patient Age]]&gt;=30,"30-39",
Table1[[#This Row],[Patient Age]]&gt;=20,"20-29",
Table1[[#This Row],[Patient Age]]&gt;=10,"10-19",
TRUE,"0-9"
)</f>
        <v>10-19</v>
      </c>
      <c r="M7386" t="str">
        <f>IF(Table1[[#This Row],[Patient Waittime]]&gt;30,"Delay","Ontime")</f>
        <v>Delay</v>
      </c>
    </row>
    <row r="7387" spans="1:13" x14ac:dyDescent="0.2">
      <c r="A7387" t="s">
        <v>14778</v>
      </c>
      <c r="B7387" t="s">
        <v>14779</v>
      </c>
      <c r="C7387" t="s">
        <v>12</v>
      </c>
      <c r="D7387">
        <v>17</v>
      </c>
      <c r="E7387" t="s">
        <v>22</v>
      </c>
      <c r="F7387" t="s">
        <v>18449</v>
      </c>
      <c r="G7387" t="s">
        <v>18</v>
      </c>
      <c r="I7387">
        <v>46</v>
      </c>
      <c r="J7387" s="1">
        <v>45389</v>
      </c>
      <c r="K7387" s="2">
        <v>0.17430555555555555</v>
      </c>
      <c r="L7387" t="str" cm="1">
        <f t="array" ref="L7387">_xlfn.IFS(
Table1[[#This Row],[Patient Age]]&gt;=70,"70-79",
Table1[[#This Row],[Patient Age]]&gt;=60,"60-69",
Table1[[#This Row],[Patient Age]]&gt;=50,"50-59",
Table1[[#This Row],[Patient Age]]&gt;=40,"40-49",
Table1[[#This Row],[Patient Age]]&gt;=30,"30-39",
Table1[[#This Row],[Patient Age]]&gt;=20,"20-29",
Table1[[#This Row],[Patient Age]]&gt;=10,"10-19",
TRUE,"0-9"
)</f>
        <v>10-19</v>
      </c>
      <c r="M7387" t="str">
        <f>IF(Table1[[#This Row],[Patient Waittime]]&gt;30,"Delay","Ontime")</f>
        <v>Delay</v>
      </c>
    </row>
    <row r="7388" spans="1:13" x14ac:dyDescent="0.2">
      <c r="A7388" t="s">
        <v>14780</v>
      </c>
      <c r="B7388" t="s">
        <v>14781</v>
      </c>
      <c r="C7388" t="s">
        <v>12</v>
      </c>
      <c r="D7388">
        <v>45</v>
      </c>
      <c r="E7388" t="s">
        <v>22</v>
      </c>
      <c r="F7388" t="s">
        <v>18449</v>
      </c>
      <c r="G7388" t="s">
        <v>18</v>
      </c>
      <c r="I7388">
        <v>46</v>
      </c>
      <c r="J7388" s="1">
        <v>45100</v>
      </c>
      <c r="K7388" s="2">
        <v>0.79305555555555551</v>
      </c>
      <c r="L7388" t="str" cm="1">
        <f t="array" ref="L7388">_xlfn.IFS(
Table1[[#This Row],[Patient Age]]&gt;=70,"70-79",
Table1[[#This Row],[Patient Age]]&gt;=60,"60-69",
Table1[[#This Row],[Patient Age]]&gt;=50,"50-59",
Table1[[#This Row],[Patient Age]]&gt;=40,"40-49",
Table1[[#This Row],[Patient Age]]&gt;=30,"30-39",
Table1[[#This Row],[Patient Age]]&gt;=20,"20-29",
Table1[[#This Row],[Patient Age]]&gt;=10,"10-19",
TRUE,"0-9"
)</f>
        <v>40-49</v>
      </c>
      <c r="M7388" t="str">
        <f>IF(Table1[[#This Row],[Patient Waittime]]&gt;30,"Delay","Ontime")</f>
        <v>Delay</v>
      </c>
    </row>
    <row r="7389" spans="1:13" x14ac:dyDescent="0.2">
      <c r="A7389" t="s">
        <v>14782</v>
      </c>
      <c r="B7389" t="s">
        <v>14783</v>
      </c>
      <c r="C7389" t="s">
        <v>12</v>
      </c>
      <c r="D7389">
        <v>45</v>
      </c>
      <c r="E7389" t="s">
        <v>22</v>
      </c>
      <c r="F7389" t="s">
        <v>18449</v>
      </c>
      <c r="G7389" t="s">
        <v>18</v>
      </c>
      <c r="I7389">
        <v>48</v>
      </c>
      <c r="J7389" s="1">
        <v>45056</v>
      </c>
      <c r="K7389" s="2">
        <v>0.60486111111111107</v>
      </c>
      <c r="L7389" t="str" cm="1">
        <f t="array" ref="L7389">_xlfn.IFS(
Table1[[#This Row],[Patient Age]]&gt;=70,"70-79",
Table1[[#This Row],[Patient Age]]&gt;=60,"60-69",
Table1[[#This Row],[Patient Age]]&gt;=50,"50-59",
Table1[[#This Row],[Patient Age]]&gt;=40,"40-49",
Table1[[#This Row],[Patient Age]]&gt;=30,"30-39",
Table1[[#This Row],[Patient Age]]&gt;=20,"20-29",
Table1[[#This Row],[Patient Age]]&gt;=10,"10-19",
TRUE,"0-9"
)</f>
        <v>40-49</v>
      </c>
      <c r="M7389" t="str">
        <f>IF(Table1[[#This Row],[Patient Waittime]]&gt;30,"Delay","Ontime")</f>
        <v>Delay</v>
      </c>
    </row>
    <row r="7390" spans="1:13" x14ac:dyDescent="0.2">
      <c r="A7390" t="s">
        <v>14784</v>
      </c>
      <c r="B7390" t="s">
        <v>14785</v>
      </c>
      <c r="C7390" t="s">
        <v>12</v>
      </c>
      <c r="D7390">
        <v>14</v>
      </c>
      <c r="E7390" t="s">
        <v>22</v>
      </c>
      <c r="F7390" t="s">
        <v>18449</v>
      </c>
      <c r="G7390" t="s">
        <v>18</v>
      </c>
      <c r="I7390">
        <v>53</v>
      </c>
      <c r="J7390" s="1">
        <v>45369</v>
      </c>
      <c r="K7390" s="2">
        <v>0.47152777777777777</v>
      </c>
      <c r="L7390" t="str" cm="1">
        <f t="array" ref="L7390">_xlfn.IFS(
Table1[[#This Row],[Patient Age]]&gt;=70,"70-79",
Table1[[#This Row],[Patient Age]]&gt;=60,"60-69",
Table1[[#This Row],[Patient Age]]&gt;=50,"50-59",
Table1[[#This Row],[Patient Age]]&gt;=40,"40-49",
Table1[[#This Row],[Patient Age]]&gt;=30,"30-39",
Table1[[#This Row],[Patient Age]]&gt;=20,"20-29",
Table1[[#This Row],[Patient Age]]&gt;=10,"10-19",
TRUE,"0-9"
)</f>
        <v>10-19</v>
      </c>
      <c r="M7390" t="str">
        <f>IF(Table1[[#This Row],[Patient Waittime]]&gt;30,"Delay","Ontime")</f>
        <v>Delay</v>
      </c>
    </row>
    <row r="7391" spans="1:13" x14ac:dyDescent="0.2">
      <c r="A7391" t="s">
        <v>14786</v>
      </c>
      <c r="B7391" t="s">
        <v>14787</v>
      </c>
      <c r="C7391" t="s">
        <v>12</v>
      </c>
      <c r="D7391">
        <v>40</v>
      </c>
      <c r="E7391" t="s">
        <v>22</v>
      </c>
      <c r="F7391" t="s">
        <v>18449</v>
      </c>
      <c r="G7391" t="s">
        <v>18</v>
      </c>
      <c r="I7391">
        <v>54</v>
      </c>
      <c r="J7391" s="1">
        <v>45448</v>
      </c>
      <c r="K7391" s="2">
        <v>0.95902777777777781</v>
      </c>
      <c r="L7391" t="str" cm="1">
        <f t="array" ref="L7391">_xlfn.IFS(
Table1[[#This Row],[Patient Age]]&gt;=70,"70-79",
Table1[[#This Row],[Patient Age]]&gt;=60,"60-69",
Table1[[#This Row],[Patient Age]]&gt;=50,"50-59",
Table1[[#This Row],[Patient Age]]&gt;=40,"40-49",
Table1[[#This Row],[Patient Age]]&gt;=30,"30-39",
Table1[[#This Row],[Patient Age]]&gt;=20,"20-29",
Table1[[#This Row],[Patient Age]]&gt;=10,"10-19",
TRUE,"0-9"
)</f>
        <v>40-49</v>
      </c>
      <c r="M7391" t="str">
        <f>IF(Table1[[#This Row],[Patient Waittime]]&gt;30,"Delay","Ontime")</f>
        <v>Delay</v>
      </c>
    </row>
    <row r="7392" spans="1:13" x14ac:dyDescent="0.2">
      <c r="A7392" t="s">
        <v>14788</v>
      </c>
      <c r="B7392" t="s">
        <v>14789</v>
      </c>
      <c r="C7392" t="s">
        <v>12</v>
      </c>
      <c r="D7392">
        <v>9</v>
      </c>
      <c r="E7392" t="s">
        <v>22</v>
      </c>
      <c r="F7392" t="s">
        <v>18449</v>
      </c>
      <c r="G7392" t="s">
        <v>18</v>
      </c>
      <c r="I7392">
        <v>11</v>
      </c>
      <c r="J7392" s="1">
        <v>45275</v>
      </c>
      <c r="K7392" s="2">
        <v>0.87638888888888888</v>
      </c>
      <c r="L7392" t="str" cm="1">
        <f t="array" ref="L7392">_xlfn.IFS(
Table1[[#This Row],[Patient Age]]&gt;=70,"70-79",
Table1[[#This Row],[Patient Age]]&gt;=60,"60-69",
Table1[[#This Row],[Patient Age]]&gt;=50,"50-59",
Table1[[#This Row],[Patient Age]]&gt;=40,"40-49",
Table1[[#This Row],[Patient Age]]&gt;=30,"30-39",
Table1[[#This Row],[Patient Age]]&gt;=20,"20-29",
Table1[[#This Row],[Patient Age]]&gt;=10,"10-19",
TRUE,"0-9"
)</f>
        <v>0-9</v>
      </c>
      <c r="M7392" t="str">
        <f>IF(Table1[[#This Row],[Patient Waittime]]&gt;30,"Delay","Ontime")</f>
        <v>Ontime</v>
      </c>
    </row>
    <row r="7393" spans="1:13" x14ac:dyDescent="0.2">
      <c r="A7393" t="s">
        <v>14790</v>
      </c>
      <c r="B7393" t="s">
        <v>14791</v>
      </c>
      <c r="C7393" t="s">
        <v>12</v>
      </c>
      <c r="D7393">
        <v>47</v>
      </c>
      <c r="E7393" t="s">
        <v>22</v>
      </c>
      <c r="F7393" t="s">
        <v>18449</v>
      </c>
      <c r="G7393" t="s">
        <v>18</v>
      </c>
      <c r="I7393">
        <v>20</v>
      </c>
      <c r="J7393" s="1">
        <v>45500</v>
      </c>
      <c r="K7393" s="2">
        <v>0.19791666666666666</v>
      </c>
      <c r="L7393" t="str" cm="1">
        <f t="array" ref="L7393">_xlfn.IFS(
Table1[[#This Row],[Patient Age]]&gt;=70,"70-79",
Table1[[#This Row],[Patient Age]]&gt;=60,"60-69",
Table1[[#This Row],[Patient Age]]&gt;=50,"50-59",
Table1[[#This Row],[Patient Age]]&gt;=40,"40-49",
Table1[[#This Row],[Patient Age]]&gt;=30,"30-39",
Table1[[#This Row],[Patient Age]]&gt;=20,"20-29",
Table1[[#This Row],[Patient Age]]&gt;=10,"10-19",
TRUE,"0-9"
)</f>
        <v>40-49</v>
      </c>
      <c r="M7393" t="str">
        <f>IF(Table1[[#This Row],[Patient Waittime]]&gt;30,"Delay","Ontime")</f>
        <v>Ontime</v>
      </c>
    </row>
    <row r="7394" spans="1:13" x14ac:dyDescent="0.2">
      <c r="A7394" t="s">
        <v>14792</v>
      </c>
      <c r="B7394" t="s">
        <v>14793</v>
      </c>
      <c r="C7394" t="s">
        <v>12</v>
      </c>
      <c r="D7394">
        <v>35</v>
      </c>
      <c r="E7394" t="s">
        <v>22</v>
      </c>
      <c r="F7394" t="s">
        <v>18449</v>
      </c>
      <c r="G7394" t="s">
        <v>18</v>
      </c>
      <c r="I7394">
        <v>24</v>
      </c>
      <c r="J7394" s="1">
        <v>45264</v>
      </c>
      <c r="K7394" s="2">
        <v>0.4284722222222222</v>
      </c>
      <c r="L7394" t="str" cm="1">
        <f t="array" ref="L7394">_xlfn.IFS(
Table1[[#This Row],[Patient Age]]&gt;=70,"70-79",
Table1[[#This Row],[Patient Age]]&gt;=60,"60-69",
Table1[[#This Row],[Patient Age]]&gt;=50,"50-59",
Table1[[#This Row],[Patient Age]]&gt;=40,"40-49",
Table1[[#This Row],[Patient Age]]&gt;=30,"30-39",
Table1[[#This Row],[Patient Age]]&gt;=20,"20-29",
Table1[[#This Row],[Patient Age]]&gt;=10,"10-19",
TRUE,"0-9"
)</f>
        <v>30-39</v>
      </c>
      <c r="M7394" t="str">
        <f>IF(Table1[[#This Row],[Patient Waittime]]&gt;30,"Delay","Ontime")</f>
        <v>Ontime</v>
      </c>
    </row>
    <row r="7395" spans="1:13" x14ac:dyDescent="0.2">
      <c r="A7395" t="s">
        <v>14794</v>
      </c>
      <c r="B7395" t="s">
        <v>14795</v>
      </c>
      <c r="C7395" t="s">
        <v>12</v>
      </c>
      <c r="D7395">
        <v>11</v>
      </c>
      <c r="E7395" t="s">
        <v>22</v>
      </c>
      <c r="F7395" t="s">
        <v>18449</v>
      </c>
      <c r="G7395" t="s">
        <v>18</v>
      </c>
      <c r="I7395">
        <v>29</v>
      </c>
      <c r="J7395" s="1">
        <v>45600</v>
      </c>
      <c r="K7395" s="2">
        <v>0.28333333333333333</v>
      </c>
      <c r="L7395" t="str" cm="1">
        <f t="array" ref="L7395">_xlfn.IFS(
Table1[[#This Row],[Patient Age]]&gt;=70,"70-79",
Table1[[#This Row],[Patient Age]]&gt;=60,"60-69",
Table1[[#This Row],[Patient Age]]&gt;=50,"50-59",
Table1[[#This Row],[Patient Age]]&gt;=40,"40-49",
Table1[[#This Row],[Patient Age]]&gt;=30,"30-39",
Table1[[#This Row],[Patient Age]]&gt;=20,"20-29",
Table1[[#This Row],[Patient Age]]&gt;=10,"10-19",
TRUE,"0-9"
)</f>
        <v>10-19</v>
      </c>
      <c r="M7395" t="str">
        <f>IF(Table1[[#This Row],[Patient Waittime]]&gt;30,"Delay","Ontime")</f>
        <v>Ontime</v>
      </c>
    </row>
    <row r="7396" spans="1:13" x14ac:dyDescent="0.2">
      <c r="A7396" t="s">
        <v>14796</v>
      </c>
      <c r="B7396" t="s">
        <v>14797</v>
      </c>
      <c r="C7396" t="s">
        <v>12</v>
      </c>
      <c r="D7396">
        <v>65</v>
      </c>
      <c r="E7396" t="s">
        <v>22</v>
      </c>
      <c r="F7396" t="s">
        <v>18449</v>
      </c>
      <c r="G7396" t="s">
        <v>18</v>
      </c>
      <c r="I7396">
        <v>44</v>
      </c>
      <c r="J7396" s="1">
        <v>45513</v>
      </c>
      <c r="K7396" s="2">
        <v>0.54652777777777772</v>
      </c>
      <c r="L7396" t="str" cm="1">
        <f t="array" ref="L7396">_xlfn.IFS(
Table1[[#This Row],[Patient Age]]&gt;=70,"70-79",
Table1[[#This Row],[Patient Age]]&gt;=60,"60-69",
Table1[[#This Row],[Patient Age]]&gt;=50,"50-59",
Table1[[#This Row],[Patient Age]]&gt;=40,"40-49",
Table1[[#This Row],[Patient Age]]&gt;=30,"30-39",
Table1[[#This Row],[Patient Age]]&gt;=20,"20-29",
Table1[[#This Row],[Patient Age]]&gt;=10,"10-19",
TRUE,"0-9"
)</f>
        <v>60-69</v>
      </c>
      <c r="M7396" t="str">
        <f>IF(Table1[[#This Row],[Patient Waittime]]&gt;30,"Delay","Ontime")</f>
        <v>Delay</v>
      </c>
    </row>
    <row r="7397" spans="1:13" x14ac:dyDescent="0.2">
      <c r="A7397" t="s">
        <v>14798</v>
      </c>
      <c r="B7397" t="s">
        <v>14799</v>
      </c>
      <c r="C7397" t="s">
        <v>12</v>
      </c>
      <c r="D7397">
        <v>71</v>
      </c>
      <c r="E7397" t="s">
        <v>22</v>
      </c>
      <c r="F7397" t="s">
        <v>18449</v>
      </c>
      <c r="G7397" t="s">
        <v>18</v>
      </c>
      <c r="I7397">
        <v>44</v>
      </c>
      <c r="J7397" s="1">
        <v>45138</v>
      </c>
      <c r="K7397" s="2">
        <v>0.45347222222222222</v>
      </c>
      <c r="L7397" t="str" cm="1">
        <f t="array" ref="L7397">_xlfn.IFS(
Table1[[#This Row],[Patient Age]]&gt;=70,"70-79",
Table1[[#This Row],[Patient Age]]&gt;=60,"60-69",
Table1[[#This Row],[Patient Age]]&gt;=50,"50-59",
Table1[[#This Row],[Patient Age]]&gt;=40,"40-49",
Table1[[#This Row],[Patient Age]]&gt;=30,"30-39",
Table1[[#This Row],[Patient Age]]&gt;=20,"20-29",
Table1[[#This Row],[Patient Age]]&gt;=10,"10-19",
TRUE,"0-9"
)</f>
        <v>70-79</v>
      </c>
      <c r="M7397" t="str">
        <f>IF(Table1[[#This Row],[Patient Waittime]]&gt;30,"Delay","Ontime")</f>
        <v>Delay</v>
      </c>
    </row>
    <row r="7398" spans="1:13" x14ac:dyDescent="0.2">
      <c r="A7398" t="s">
        <v>14800</v>
      </c>
      <c r="B7398" t="s">
        <v>14801</v>
      </c>
      <c r="C7398" t="s">
        <v>12</v>
      </c>
      <c r="D7398">
        <v>39</v>
      </c>
      <c r="E7398" t="s">
        <v>22</v>
      </c>
      <c r="F7398" t="s">
        <v>18449</v>
      </c>
      <c r="G7398" t="s">
        <v>18</v>
      </c>
      <c r="I7398">
        <v>55</v>
      </c>
      <c r="J7398" s="1">
        <v>45252</v>
      </c>
      <c r="K7398" s="2">
        <v>0.81111111111111112</v>
      </c>
      <c r="L7398" t="str" cm="1">
        <f t="array" ref="L7398">_xlfn.IFS(
Table1[[#This Row],[Patient Age]]&gt;=70,"70-79",
Table1[[#This Row],[Patient Age]]&gt;=60,"60-69",
Table1[[#This Row],[Patient Age]]&gt;=50,"50-59",
Table1[[#This Row],[Patient Age]]&gt;=40,"40-49",
Table1[[#This Row],[Patient Age]]&gt;=30,"30-39",
Table1[[#This Row],[Patient Age]]&gt;=20,"20-29",
Table1[[#This Row],[Patient Age]]&gt;=10,"10-19",
TRUE,"0-9"
)</f>
        <v>30-39</v>
      </c>
      <c r="M7398" t="str">
        <f>IF(Table1[[#This Row],[Patient Waittime]]&gt;30,"Delay","Ontime")</f>
        <v>Delay</v>
      </c>
    </row>
    <row r="7399" spans="1:13" x14ac:dyDescent="0.2">
      <c r="A7399" t="s">
        <v>14802</v>
      </c>
      <c r="B7399" t="s">
        <v>14803</v>
      </c>
      <c r="C7399" t="s">
        <v>12</v>
      </c>
      <c r="D7399">
        <v>73</v>
      </c>
      <c r="E7399" t="s">
        <v>22</v>
      </c>
      <c r="F7399" t="s">
        <v>18449</v>
      </c>
      <c r="G7399" t="s">
        <v>18</v>
      </c>
      <c r="I7399">
        <v>60</v>
      </c>
      <c r="J7399" s="1">
        <v>45383</v>
      </c>
      <c r="K7399" s="2">
        <v>0.2361111111111111</v>
      </c>
      <c r="L7399" t="str" cm="1">
        <f t="array" ref="L7399">_xlfn.IFS(
Table1[[#This Row],[Patient Age]]&gt;=70,"70-79",
Table1[[#This Row],[Patient Age]]&gt;=60,"60-69",
Table1[[#This Row],[Patient Age]]&gt;=50,"50-59",
Table1[[#This Row],[Patient Age]]&gt;=40,"40-49",
Table1[[#This Row],[Patient Age]]&gt;=30,"30-39",
Table1[[#This Row],[Patient Age]]&gt;=20,"20-29",
Table1[[#This Row],[Patient Age]]&gt;=10,"10-19",
TRUE,"0-9"
)</f>
        <v>70-79</v>
      </c>
      <c r="M7399" t="str">
        <f>IF(Table1[[#This Row],[Patient Waittime]]&gt;30,"Delay","Ontime")</f>
        <v>Delay</v>
      </c>
    </row>
    <row r="7400" spans="1:13" x14ac:dyDescent="0.2">
      <c r="A7400" t="s">
        <v>14804</v>
      </c>
      <c r="B7400" t="s">
        <v>14805</v>
      </c>
      <c r="C7400" t="s">
        <v>12</v>
      </c>
      <c r="D7400">
        <v>12</v>
      </c>
      <c r="E7400" t="s">
        <v>22</v>
      </c>
      <c r="F7400" t="s">
        <v>18449</v>
      </c>
      <c r="G7400" t="s">
        <v>18</v>
      </c>
      <c r="I7400">
        <v>11</v>
      </c>
      <c r="J7400" s="1">
        <v>45461</v>
      </c>
      <c r="K7400" s="2">
        <v>0.19791666666666666</v>
      </c>
      <c r="L7400" t="str" cm="1">
        <f t="array" ref="L7400">_xlfn.IFS(
Table1[[#This Row],[Patient Age]]&gt;=70,"70-79",
Table1[[#This Row],[Patient Age]]&gt;=60,"60-69",
Table1[[#This Row],[Patient Age]]&gt;=50,"50-59",
Table1[[#This Row],[Patient Age]]&gt;=40,"40-49",
Table1[[#This Row],[Patient Age]]&gt;=30,"30-39",
Table1[[#This Row],[Patient Age]]&gt;=20,"20-29",
Table1[[#This Row],[Patient Age]]&gt;=10,"10-19",
TRUE,"0-9"
)</f>
        <v>10-19</v>
      </c>
      <c r="M7400" t="str">
        <f>IF(Table1[[#This Row],[Patient Waittime]]&gt;30,"Delay","Ontime")</f>
        <v>Ontime</v>
      </c>
    </row>
    <row r="7401" spans="1:13" x14ac:dyDescent="0.2">
      <c r="A7401" t="s">
        <v>14806</v>
      </c>
      <c r="B7401" t="s">
        <v>14807</v>
      </c>
      <c r="C7401" t="s">
        <v>12</v>
      </c>
      <c r="D7401">
        <v>39</v>
      </c>
      <c r="E7401" t="s">
        <v>22</v>
      </c>
      <c r="F7401" t="s">
        <v>18449</v>
      </c>
      <c r="G7401" t="s">
        <v>18</v>
      </c>
      <c r="I7401">
        <v>12</v>
      </c>
      <c r="J7401" s="1">
        <v>44932</v>
      </c>
      <c r="K7401" s="2">
        <v>3.7499999999999999E-2</v>
      </c>
      <c r="L7401" t="str" cm="1">
        <f t="array" ref="L7401">_xlfn.IFS(
Table1[[#This Row],[Patient Age]]&gt;=70,"70-79",
Table1[[#This Row],[Patient Age]]&gt;=60,"60-69",
Table1[[#This Row],[Patient Age]]&gt;=50,"50-59",
Table1[[#This Row],[Patient Age]]&gt;=40,"40-49",
Table1[[#This Row],[Patient Age]]&gt;=30,"30-39",
Table1[[#This Row],[Patient Age]]&gt;=20,"20-29",
Table1[[#This Row],[Patient Age]]&gt;=10,"10-19",
TRUE,"0-9"
)</f>
        <v>30-39</v>
      </c>
      <c r="M7401" t="str">
        <f>IF(Table1[[#This Row],[Patient Waittime]]&gt;30,"Delay","Ontime")</f>
        <v>Ontime</v>
      </c>
    </row>
    <row r="7402" spans="1:13" x14ac:dyDescent="0.2">
      <c r="A7402" t="s">
        <v>14808</v>
      </c>
      <c r="B7402" t="s">
        <v>14809</v>
      </c>
      <c r="C7402" t="s">
        <v>12</v>
      </c>
      <c r="D7402">
        <v>69</v>
      </c>
      <c r="E7402" t="s">
        <v>22</v>
      </c>
      <c r="F7402" t="s">
        <v>18449</v>
      </c>
      <c r="G7402" t="s">
        <v>18</v>
      </c>
      <c r="I7402">
        <v>16</v>
      </c>
      <c r="J7402" s="1">
        <v>45380</v>
      </c>
      <c r="K7402" s="2">
        <v>7.9861111111111105E-2</v>
      </c>
      <c r="L7402" t="str" cm="1">
        <f t="array" ref="L7402">_xlfn.IFS(
Table1[[#This Row],[Patient Age]]&gt;=70,"70-79",
Table1[[#This Row],[Patient Age]]&gt;=60,"60-69",
Table1[[#This Row],[Patient Age]]&gt;=50,"50-59",
Table1[[#This Row],[Patient Age]]&gt;=40,"40-49",
Table1[[#This Row],[Patient Age]]&gt;=30,"30-39",
Table1[[#This Row],[Patient Age]]&gt;=20,"20-29",
Table1[[#This Row],[Patient Age]]&gt;=10,"10-19",
TRUE,"0-9"
)</f>
        <v>60-69</v>
      </c>
      <c r="M7402" t="str">
        <f>IF(Table1[[#This Row],[Patient Waittime]]&gt;30,"Delay","Ontime")</f>
        <v>Ontime</v>
      </c>
    </row>
    <row r="7403" spans="1:13" x14ac:dyDescent="0.2">
      <c r="A7403" t="s">
        <v>14810</v>
      </c>
      <c r="B7403" t="s">
        <v>14811</v>
      </c>
      <c r="C7403" t="s">
        <v>12</v>
      </c>
      <c r="D7403">
        <v>53</v>
      </c>
      <c r="E7403" t="s">
        <v>22</v>
      </c>
      <c r="F7403" t="s">
        <v>18449</v>
      </c>
      <c r="G7403" t="s">
        <v>18</v>
      </c>
      <c r="I7403">
        <v>36</v>
      </c>
      <c r="J7403" s="1">
        <v>45178</v>
      </c>
      <c r="K7403" s="2">
        <v>0.86736111111111114</v>
      </c>
      <c r="L7403" t="str" cm="1">
        <f t="array" ref="L7403">_xlfn.IFS(
Table1[[#This Row],[Patient Age]]&gt;=70,"70-79",
Table1[[#This Row],[Patient Age]]&gt;=60,"60-69",
Table1[[#This Row],[Patient Age]]&gt;=50,"50-59",
Table1[[#This Row],[Patient Age]]&gt;=40,"40-49",
Table1[[#This Row],[Patient Age]]&gt;=30,"30-39",
Table1[[#This Row],[Patient Age]]&gt;=20,"20-29",
Table1[[#This Row],[Patient Age]]&gt;=10,"10-19",
TRUE,"0-9"
)</f>
        <v>50-59</v>
      </c>
      <c r="M7403" t="str">
        <f>IF(Table1[[#This Row],[Patient Waittime]]&gt;30,"Delay","Ontime")</f>
        <v>Delay</v>
      </c>
    </row>
    <row r="7404" spans="1:13" x14ac:dyDescent="0.2">
      <c r="A7404" t="s">
        <v>14812</v>
      </c>
      <c r="B7404" t="s">
        <v>14813</v>
      </c>
      <c r="C7404" t="s">
        <v>12</v>
      </c>
      <c r="D7404">
        <v>64</v>
      </c>
      <c r="E7404" t="s">
        <v>22</v>
      </c>
      <c r="F7404" t="s">
        <v>18449</v>
      </c>
      <c r="G7404" t="s">
        <v>18</v>
      </c>
      <c r="I7404">
        <v>23</v>
      </c>
      <c r="J7404" s="1">
        <v>45264</v>
      </c>
      <c r="K7404" s="2">
        <v>0.31736111111111109</v>
      </c>
      <c r="L7404" t="str" cm="1">
        <f t="array" ref="L7404">_xlfn.IFS(
Table1[[#This Row],[Patient Age]]&gt;=70,"70-79",
Table1[[#This Row],[Patient Age]]&gt;=60,"60-69",
Table1[[#This Row],[Patient Age]]&gt;=50,"50-59",
Table1[[#This Row],[Patient Age]]&gt;=40,"40-49",
Table1[[#This Row],[Patient Age]]&gt;=30,"30-39",
Table1[[#This Row],[Patient Age]]&gt;=20,"20-29",
Table1[[#This Row],[Patient Age]]&gt;=10,"10-19",
TRUE,"0-9"
)</f>
        <v>60-69</v>
      </c>
      <c r="M7404" t="str">
        <f>IF(Table1[[#This Row],[Patient Waittime]]&gt;30,"Delay","Ontime")</f>
        <v>Ontime</v>
      </c>
    </row>
    <row r="7405" spans="1:13" x14ac:dyDescent="0.2">
      <c r="A7405" t="s">
        <v>14814</v>
      </c>
      <c r="B7405" t="s">
        <v>14815</v>
      </c>
      <c r="C7405" t="s">
        <v>12</v>
      </c>
      <c r="D7405">
        <v>4</v>
      </c>
      <c r="E7405" t="s">
        <v>22</v>
      </c>
      <c r="F7405" t="s">
        <v>18449</v>
      </c>
      <c r="G7405" t="s">
        <v>18</v>
      </c>
      <c r="I7405">
        <v>25</v>
      </c>
      <c r="J7405" s="1">
        <v>45166</v>
      </c>
      <c r="K7405" s="2">
        <v>0.20555555555555555</v>
      </c>
      <c r="L7405" t="str" cm="1">
        <f t="array" ref="L7405">_xlfn.IFS(
Table1[[#This Row],[Patient Age]]&gt;=70,"70-79",
Table1[[#This Row],[Patient Age]]&gt;=60,"60-69",
Table1[[#This Row],[Patient Age]]&gt;=50,"50-59",
Table1[[#This Row],[Patient Age]]&gt;=40,"40-49",
Table1[[#This Row],[Patient Age]]&gt;=30,"30-39",
Table1[[#This Row],[Patient Age]]&gt;=20,"20-29",
Table1[[#This Row],[Patient Age]]&gt;=10,"10-19",
TRUE,"0-9"
)</f>
        <v>0-9</v>
      </c>
      <c r="M7405" t="str">
        <f>IF(Table1[[#This Row],[Patient Waittime]]&gt;30,"Delay","Ontime")</f>
        <v>Ontime</v>
      </c>
    </row>
    <row r="7406" spans="1:13" x14ac:dyDescent="0.2">
      <c r="A7406" t="s">
        <v>14816</v>
      </c>
      <c r="B7406" t="s">
        <v>14817</v>
      </c>
      <c r="C7406" t="s">
        <v>12</v>
      </c>
      <c r="D7406">
        <v>14</v>
      </c>
      <c r="E7406" t="s">
        <v>22</v>
      </c>
      <c r="F7406" t="s">
        <v>18449</v>
      </c>
      <c r="G7406" t="s">
        <v>18</v>
      </c>
      <c r="I7406">
        <v>30</v>
      </c>
      <c r="J7406" s="1">
        <v>45269</v>
      </c>
      <c r="K7406" s="2">
        <v>0.44374999999999998</v>
      </c>
      <c r="L7406" t="str" cm="1">
        <f t="array" ref="L7406">_xlfn.IFS(
Table1[[#This Row],[Patient Age]]&gt;=70,"70-79",
Table1[[#This Row],[Patient Age]]&gt;=60,"60-69",
Table1[[#This Row],[Patient Age]]&gt;=50,"50-59",
Table1[[#This Row],[Patient Age]]&gt;=40,"40-49",
Table1[[#This Row],[Patient Age]]&gt;=30,"30-39",
Table1[[#This Row],[Patient Age]]&gt;=20,"20-29",
Table1[[#This Row],[Patient Age]]&gt;=10,"10-19",
TRUE,"0-9"
)</f>
        <v>10-19</v>
      </c>
      <c r="M7406" t="str">
        <f>IF(Table1[[#This Row],[Patient Waittime]]&gt;30,"Delay","Ontime")</f>
        <v>Ontime</v>
      </c>
    </row>
    <row r="7407" spans="1:13" x14ac:dyDescent="0.2">
      <c r="A7407" t="s">
        <v>14818</v>
      </c>
      <c r="B7407" t="s">
        <v>14819</v>
      </c>
      <c r="C7407" t="s">
        <v>12</v>
      </c>
      <c r="D7407">
        <v>14</v>
      </c>
      <c r="E7407" t="s">
        <v>22</v>
      </c>
      <c r="F7407" t="s">
        <v>18449</v>
      </c>
      <c r="G7407" t="s">
        <v>18</v>
      </c>
      <c r="I7407">
        <v>30</v>
      </c>
      <c r="J7407" s="1">
        <v>45633</v>
      </c>
      <c r="K7407" s="2">
        <v>0.80763888888888891</v>
      </c>
      <c r="L7407" t="str" cm="1">
        <f t="array" ref="L7407">_xlfn.IFS(
Table1[[#This Row],[Patient Age]]&gt;=70,"70-79",
Table1[[#This Row],[Patient Age]]&gt;=60,"60-69",
Table1[[#This Row],[Patient Age]]&gt;=50,"50-59",
Table1[[#This Row],[Patient Age]]&gt;=40,"40-49",
Table1[[#This Row],[Patient Age]]&gt;=30,"30-39",
Table1[[#This Row],[Patient Age]]&gt;=20,"20-29",
Table1[[#This Row],[Patient Age]]&gt;=10,"10-19",
TRUE,"0-9"
)</f>
        <v>10-19</v>
      </c>
      <c r="M7407" t="str">
        <f>IF(Table1[[#This Row],[Patient Waittime]]&gt;30,"Delay","Ontime")</f>
        <v>Ontime</v>
      </c>
    </row>
    <row r="7408" spans="1:13" x14ac:dyDescent="0.2">
      <c r="A7408" t="s">
        <v>14820</v>
      </c>
      <c r="B7408" t="s">
        <v>14821</v>
      </c>
      <c r="C7408" t="s">
        <v>12</v>
      </c>
      <c r="D7408">
        <v>14</v>
      </c>
      <c r="E7408" t="s">
        <v>22</v>
      </c>
      <c r="F7408" t="s">
        <v>18449</v>
      </c>
      <c r="G7408" t="s">
        <v>18</v>
      </c>
      <c r="I7408">
        <v>34</v>
      </c>
      <c r="J7408" s="1">
        <v>45341</v>
      </c>
      <c r="K7408" s="2">
        <v>0.22083333333333333</v>
      </c>
      <c r="L7408" t="str" cm="1">
        <f t="array" ref="L7408">_xlfn.IFS(
Table1[[#This Row],[Patient Age]]&gt;=70,"70-79",
Table1[[#This Row],[Patient Age]]&gt;=60,"60-69",
Table1[[#This Row],[Patient Age]]&gt;=50,"50-59",
Table1[[#This Row],[Patient Age]]&gt;=40,"40-49",
Table1[[#This Row],[Patient Age]]&gt;=30,"30-39",
Table1[[#This Row],[Patient Age]]&gt;=20,"20-29",
Table1[[#This Row],[Patient Age]]&gt;=10,"10-19",
TRUE,"0-9"
)</f>
        <v>10-19</v>
      </c>
      <c r="M7408" t="str">
        <f>IF(Table1[[#This Row],[Patient Waittime]]&gt;30,"Delay","Ontime")</f>
        <v>Delay</v>
      </c>
    </row>
    <row r="7409" spans="1:13" x14ac:dyDescent="0.2">
      <c r="A7409" t="s">
        <v>14822</v>
      </c>
      <c r="B7409" t="s">
        <v>14823</v>
      </c>
      <c r="C7409" t="s">
        <v>12</v>
      </c>
      <c r="D7409">
        <v>5</v>
      </c>
      <c r="E7409" t="s">
        <v>22</v>
      </c>
      <c r="F7409" t="s">
        <v>18449</v>
      </c>
      <c r="G7409" t="s">
        <v>18</v>
      </c>
      <c r="I7409">
        <v>36</v>
      </c>
      <c r="J7409" s="1">
        <v>45177</v>
      </c>
      <c r="K7409" s="2">
        <v>1.5277777777777777E-2</v>
      </c>
      <c r="L7409" t="str" cm="1">
        <f t="array" ref="L7409">_xlfn.IFS(
Table1[[#This Row],[Patient Age]]&gt;=70,"70-79",
Table1[[#This Row],[Patient Age]]&gt;=60,"60-69",
Table1[[#This Row],[Patient Age]]&gt;=50,"50-59",
Table1[[#This Row],[Patient Age]]&gt;=40,"40-49",
Table1[[#This Row],[Patient Age]]&gt;=30,"30-39",
Table1[[#This Row],[Patient Age]]&gt;=20,"20-29",
Table1[[#This Row],[Patient Age]]&gt;=10,"10-19",
TRUE,"0-9"
)</f>
        <v>0-9</v>
      </c>
      <c r="M7409" t="str">
        <f>IF(Table1[[#This Row],[Patient Waittime]]&gt;30,"Delay","Ontime")</f>
        <v>Delay</v>
      </c>
    </row>
    <row r="7410" spans="1:13" x14ac:dyDescent="0.2">
      <c r="A7410" t="s">
        <v>14824</v>
      </c>
      <c r="B7410" t="s">
        <v>14825</v>
      </c>
      <c r="C7410" t="s">
        <v>12</v>
      </c>
      <c r="D7410">
        <v>22</v>
      </c>
      <c r="E7410" t="s">
        <v>22</v>
      </c>
      <c r="F7410" t="s">
        <v>18449</v>
      </c>
      <c r="G7410" t="s">
        <v>18</v>
      </c>
      <c r="I7410">
        <v>37</v>
      </c>
      <c r="J7410" s="1">
        <v>45545</v>
      </c>
      <c r="K7410" s="2">
        <v>0.59444444444444444</v>
      </c>
      <c r="L7410" t="str" cm="1">
        <f t="array" ref="L7410">_xlfn.IFS(
Table1[[#This Row],[Patient Age]]&gt;=70,"70-79",
Table1[[#This Row],[Patient Age]]&gt;=60,"60-69",
Table1[[#This Row],[Patient Age]]&gt;=50,"50-59",
Table1[[#This Row],[Patient Age]]&gt;=40,"40-49",
Table1[[#This Row],[Patient Age]]&gt;=30,"30-39",
Table1[[#This Row],[Patient Age]]&gt;=20,"20-29",
Table1[[#This Row],[Patient Age]]&gt;=10,"10-19",
TRUE,"0-9"
)</f>
        <v>20-29</v>
      </c>
      <c r="M7410" t="str">
        <f>IF(Table1[[#This Row],[Patient Waittime]]&gt;30,"Delay","Ontime")</f>
        <v>Delay</v>
      </c>
    </row>
    <row r="7411" spans="1:13" x14ac:dyDescent="0.2">
      <c r="A7411" t="s">
        <v>14826</v>
      </c>
      <c r="B7411" t="s">
        <v>14827</v>
      </c>
      <c r="C7411" t="s">
        <v>12</v>
      </c>
      <c r="D7411">
        <v>25</v>
      </c>
      <c r="E7411" t="s">
        <v>22</v>
      </c>
      <c r="F7411" t="s">
        <v>18449</v>
      </c>
      <c r="G7411" t="s">
        <v>18</v>
      </c>
      <c r="I7411">
        <v>47</v>
      </c>
      <c r="J7411" s="1">
        <v>45136</v>
      </c>
      <c r="K7411" s="2">
        <v>0.84375</v>
      </c>
      <c r="L7411" t="str" cm="1">
        <f t="array" ref="L7411">_xlfn.IFS(
Table1[[#This Row],[Patient Age]]&gt;=70,"70-79",
Table1[[#This Row],[Patient Age]]&gt;=60,"60-69",
Table1[[#This Row],[Patient Age]]&gt;=50,"50-59",
Table1[[#This Row],[Patient Age]]&gt;=40,"40-49",
Table1[[#This Row],[Patient Age]]&gt;=30,"30-39",
Table1[[#This Row],[Patient Age]]&gt;=20,"20-29",
Table1[[#This Row],[Patient Age]]&gt;=10,"10-19",
TRUE,"0-9"
)</f>
        <v>20-29</v>
      </c>
      <c r="M7411" t="str">
        <f>IF(Table1[[#This Row],[Patient Waittime]]&gt;30,"Delay","Ontime")</f>
        <v>Delay</v>
      </c>
    </row>
    <row r="7412" spans="1:13" x14ac:dyDescent="0.2">
      <c r="A7412" t="s">
        <v>14828</v>
      </c>
      <c r="B7412" t="s">
        <v>14829</v>
      </c>
      <c r="C7412" t="s">
        <v>12</v>
      </c>
      <c r="D7412">
        <v>31</v>
      </c>
      <c r="E7412" t="s">
        <v>22</v>
      </c>
      <c r="F7412" t="s">
        <v>18449</v>
      </c>
      <c r="G7412" t="s">
        <v>18</v>
      </c>
      <c r="I7412">
        <v>47</v>
      </c>
      <c r="J7412" s="1">
        <v>44933</v>
      </c>
      <c r="K7412" s="2">
        <v>0.9145833333333333</v>
      </c>
      <c r="L7412" t="str" cm="1">
        <f t="array" ref="L7412">_xlfn.IFS(
Table1[[#This Row],[Patient Age]]&gt;=70,"70-79",
Table1[[#This Row],[Patient Age]]&gt;=60,"60-69",
Table1[[#This Row],[Patient Age]]&gt;=50,"50-59",
Table1[[#This Row],[Patient Age]]&gt;=40,"40-49",
Table1[[#This Row],[Patient Age]]&gt;=30,"30-39",
Table1[[#This Row],[Patient Age]]&gt;=20,"20-29",
Table1[[#This Row],[Patient Age]]&gt;=10,"10-19",
TRUE,"0-9"
)</f>
        <v>30-39</v>
      </c>
      <c r="M7412" t="str">
        <f>IF(Table1[[#This Row],[Patient Waittime]]&gt;30,"Delay","Ontime")</f>
        <v>Delay</v>
      </c>
    </row>
    <row r="7413" spans="1:13" x14ac:dyDescent="0.2">
      <c r="A7413" t="s">
        <v>14830</v>
      </c>
      <c r="B7413" t="s">
        <v>14831</v>
      </c>
      <c r="C7413" t="s">
        <v>12</v>
      </c>
      <c r="D7413">
        <v>75</v>
      </c>
      <c r="E7413" t="s">
        <v>22</v>
      </c>
      <c r="F7413" t="s">
        <v>18449</v>
      </c>
      <c r="G7413" t="s">
        <v>18</v>
      </c>
      <c r="I7413">
        <v>58</v>
      </c>
      <c r="J7413" s="1">
        <v>45631</v>
      </c>
      <c r="K7413" s="2">
        <v>0.43263888888888891</v>
      </c>
      <c r="L7413" t="str" cm="1">
        <f t="array" ref="L7413">_xlfn.IFS(
Table1[[#This Row],[Patient Age]]&gt;=70,"70-79",
Table1[[#This Row],[Patient Age]]&gt;=60,"60-69",
Table1[[#This Row],[Patient Age]]&gt;=50,"50-59",
Table1[[#This Row],[Patient Age]]&gt;=40,"40-49",
Table1[[#This Row],[Patient Age]]&gt;=30,"30-39",
Table1[[#This Row],[Patient Age]]&gt;=20,"20-29",
Table1[[#This Row],[Patient Age]]&gt;=10,"10-19",
TRUE,"0-9"
)</f>
        <v>70-79</v>
      </c>
      <c r="M7413" t="str">
        <f>IF(Table1[[#This Row],[Patient Waittime]]&gt;30,"Delay","Ontime")</f>
        <v>Delay</v>
      </c>
    </row>
    <row r="7414" spans="1:13" x14ac:dyDescent="0.2">
      <c r="A7414" t="s">
        <v>14832</v>
      </c>
      <c r="B7414" t="s">
        <v>14833</v>
      </c>
      <c r="C7414" t="s">
        <v>12</v>
      </c>
      <c r="D7414">
        <v>54</v>
      </c>
      <c r="E7414" t="s">
        <v>22</v>
      </c>
      <c r="F7414" t="s">
        <v>18449</v>
      </c>
      <c r="G7414" t="s">
        <v>18</v>
      </c>
      <c r="I7414">
        <v>59</v>
      </c>
      <c r="J7414" s="1">
        <v>45340</v>
      </c>
      <c r="K7414" s="2">
        <v>0.6020833333333333</v>
      </c>
      <c r="L7414" t="str" cm="1">
        <f t="array" ref="L7414">_xlfn.IFS(
Table1[[#This Row],[Patient Age]]&gt;=70,"70-79",
Table1[[#This Row],[Patient Age]]&gt;=60,"60-69",
Table1[[#This Row],[Patient Age]]&gt;=50,"50-59",
Table1[[#This Row],[Patient Age]]&gt;=40,"40-49",
Table1[[#This Row],[Patient Age]]&gt;=30,"30-39",
Table1[[#This Row],[Patient Age]]&gt;=20,"20-29",
Table1[[#This Row],[Patient Age]]&gt;=10,"10-19",
TRUE,"0-9"
)</f>
        <v>50-59</v>
      </c>
      <c r="M7414" t="str">
        <f>IF(Table1[[#This Row],[Patient Waittime]]&gt;30,"Delay","Ontime")</f>
        <v>Delay</v>
      </c>
    </row>
    <row r="7415" spans="1:13" x14ac:dyDescent="0.2">
      <c r="A7415" t="s">
        <v>14834</v>
      </c>
      <c r="B7415" t="s">
        <v>14835</v>
      </c>
      <c r="C7415" t="s">
        <v>12</v>
      </c>
      <c r="D7415">
        <v>36</v>
      </c>
      <c r="E7415" t="s">
        <v>22</v>
      </c>
      <c r="F7415" t="s">
        <v>18449</v>
      </c>
      <c r="G7415" t="s">
        <v>18</v>
      </c>
      <c r="I7415">
        <v>32</v>
      </c>
      <c r="J7415" s="1">
        <v>45466</v>
      </c>
      <c r="K7415" s="2">
        <v>0.85902777777777772</v>
      </c>
      <c r="L7415" t="str" cm="1">
        <f t="array" ref="L7415">_xlfn.IFS(
Table1[[#This Row],[Patient Age]]&gt;=70,"70-79",
Table1[[#This Row],[Patient Age]]&gt;=60,"60-69",
Table1[[#This Row],[Patient Age]]&gt;=50,"50-59",
Table1[[#This Row],[Patient Age]]&gt;=40,"40-49",
Table1[[#This Row],[Patient Age]]&gt;=30,"30-39",
Table1[[#This Row],[Patient Age]]&gt;=20,"20-29",
Table1[[#This Row],[Patient Age]]&gt;=10,"10-19",
TRUE,"0-9"
)</f>
        <v>30-39</v>
      </c>
      <c r="M7415" t="str">
        <f>IF(Table1[[#This Row],[Patient Waittime]]&gt;30,"Delay","Ontime")</f>
        <v>Delay</v>
      </c>
    </row>
    <row r="7416" spans="1:13" x14ac:dyDescent="0.2">
      <c r="A7416" t="s">
        <v>14836</v>
      </c>
      <c r="B7416" t="s">
        <v>14837</v>
      </c>
      <c r="C7416" t="s">
        <v>12</v>
      </c>
      <c r="D7416">
        <v>9</v>
      </c>
      <c r="E7416" t="s">
        <v>22</v>
      </c>
      <c r="F7416" t="s">
        <v>18449</v>
      </c>
      <c r="G7416" t="s">
        <v>18</v>
      </c>
      <c r="I7416">
        <v>34</v>
      </c>
      <c r="J7416" s="1">
        <v>45522</v>
      </c>
      <c r="K7416" s="2">
        <v>0.55972222222222223</v>
      </c>
      <c r="L7416" t="str" cm="1">
        <f t="array" ref="L7416">_xlfn.IFS(
Table1[[#This Row],[Patient Age]]&gt;=70,"70-79",
Table1[[#This Row],[Patient Age]]&gt;=60,"60-69",
Table1[[#This Row],[Patient Age]]&gt;=50,"50-59",
Table1[[#This Row],[Patient Age]]&gt;=40,"40-49",
Table1[[#This Row],[Patient Age]]&gt;=30,"30-39",
Table1[[#This Row],[Patient Age]]&gt;=20,"20-29",
Table1[[#This Row],[Patient Age]]&gt;=10,"10-19",
TRUE,"0-9"
)</f>
        <v>0-9</v>
      </c>
      <c r="M7416" t="str">
        <f>IF(Table1[[#This Row],[Patient Waittime]]&gt;30,"Delay","Ontime")</f>
        <v>Delay</v>
      </c>
    </row>
    <row r="7417" spans="1:13" x14ac:dyDescent="0.2">
      <c r="A7417" t="s">
        <v>14838</v>
      </c>
      <c r="B7417" t="s">
        <v>14839</v>
      </c>
      <c r="C7417" t="s">
        <v>12</v>
      </c>
      <c r="D7417">
        <v>11</v>
      </c>
      <c r="E7417" t="s">
        <v>22</v>
      </c>
      <c r="F7417" t="s">
        <v>18449</v>
      </c>
      <c r="G7417" t="s">
        <v>18</v>
      </c>
      <c r="I7417">
        <v>38</v>
      </c>
      <c r="J7417" s="1">
        <v>45125</v>
      </c>
      <c r="K7417" s="2">
        <v>0.18263888888888888</v>
      </c>
      <c r="L7417" t="str" cm="1">
        <f t="array" ref="L7417">_xlfn.IFS(
Table1[[#This Row],[Patient Age]]&gt;=70,"70-79",
Table1[[#This Row],[Patient Age]]&gt;=60,"60-69",
Table1[[#This Row],[Patient Age]]&gt;=50,"50-59",
Table1[[#This Row],[Patient Age]]&gt;=40,"40-49",
Table1[[#This Row],[Patient Age]]&gt;=30,"30-39",
Table1[[#This Row],[Patient Age]]&gt;=20,"20-29",
Table1[[#This Row],[Patient Age]]&gt;=10,"10-19",
TRUE,"0-9"
)</f>
        <v>10-19</v>
      </c>
      <c r="M7417" t="str">
        <f>IF(Table1[[#This Row],[Patient Waittime]]&gt;30,"Delay","Ontime")</f>
        <v>Delay</v>
      </c>
    </row>
    <row r="7418" spans="1:13" x14ac:dyDescent="0.2">
      <c r="A7418" t="s">
        <v>14840</v>
      </c>
      <c r="B7418" t="s">
        <v>14841</v>
      </c>
      <c r="C7418" t="s">
        <v>12</v>
      </c>
      <c r="D7418">
        <v>41</v>
      </c>
      <c r="E7418" t="s">
        <v>22</v>
      </c>
      <c r="F7418" t="s">
        <v>18449</v>
      </c>
      <c r="G7418" t="s">
        <v>18</v>
      </c>
      <c r="I7418">
        <v>41</v>
      </c>
      <c r="J7418" s="1">
        <v>45635</v>
      </c>
      <c r="K7418" s="2">
        <v>3.4722222222222224E-2</v>
      </c>
      <c r="L7418" t="str" cm="1">
        <f t="array" ref="L7418">_xlfn.IFS(
Table1[[#This Row],[Patient Age]]&gt;=70,"70-79",
Table1[[#This Row],[Patient Age]]&gt;=60,"60-69",
Table1[[#This Row],[Patient Age]]&gt;=50,"50-59",
Table1[[#This Row],[Patient Age]]&gt;=40,"40-49",
Table1[[#This Row],[Patient Age]]&gt;=30,"30-39",
Table1[[#This Row],[Patient Age]]&gt;=20,"20-29",
Table1[[#This Row],[Patient Age]]&gt;=10,"10-19",
TRUE,"0-9"
)</f>
        <v>40-49</v>
      </c>
      <c r="M7418" t="str">
        <f>IF(Table1[[#This Row],[Patient Waittime]]&gt;30,"Delay","Ontime")</f>
        <v>Delay</v>
      </c>
    </row>
    <row r="7419" spans="1:13" x14ac:dyDescent="0.2">
      <c r="A7419" t="s">
        <v>14842</v>
      </c>
      <c r="B7419" t="s">
        <v>14843</v>
      </c>
      <c r="C7419" t="s">
        <v>12</v>
      </c>
      <c r="D7419">
        <v>38</v>
      </c>
      <c r="E7419" t="s">
        <v>22</v>
      </c>
      <c r="F7419" t="s">
        <v>18449</v>
      </c>
      <c r="G7419" t="s">
        <v>18</v>
      </c>
      <c r="I7419">
        <v>44</v>
      </c>
      <c r="J7419" s="1">
        <v>45174</v>
      </c>
      <c r="K7419" s="2">
        <v>0.11319444444444444</v>
      </c>
      <c r="L7419" t="str" cm="1">
        <f t="array" ref="L7419">_xlfn.IFS(
Table1[[#This Row],[Patient Age]]&gt;=70,"70-79",
Table1[[#This Row],[Patient Age]]&gt;=60,"60-69",
Table1[[#This Row],[Patient Age]]&gt;=50,"50-59",
Table1[[#This Row],[Patient Age]]&gt;=40,"40-49",
Table1[[#This Row],[Patient Age]]&gt;=30,"30-39",
Table1[[#This Row],[Patient Age]]&gt;=20,"20-29",
Table1[[#This Row],[Patient Age]]&gt;=10,"10-19",
TRUE,"0-9"
)</f>
        <v>30-39</v>
      </c>
      <c r="M7419" t="str">
        <f>IF(Table1[[#This Row],[Patient Waittime]]&gt;30,"Delay","Ontime")</f>
        <v>Delay</v>
      </c>
    </row>
    <row r="7420" spans="1:13" x14ac:dyDescent="0.2">
      <c r="A7420" t="s">
        <v>14844</v>
      </c>
      <c r="B7420" t="s">
        <v>14845</v>
      </c>
      <c r="C7420" t="s">
        <v>12</v>
      </c>
      <c r="D7420">
        <v>39</v>
      </c>
      <c r="E7420" t="s">
        <v>22</v>
      </c>
      <c r="F7420" t="s">
        <v>18449</v>
      </c>
      <c r="G7420" t="s">
        <v>18</v>
      </c>
      <c r="I7420">
        <v>48</v>
      </c>
      <c r="J7420" s="1">
        <v>45147</v>
      </c>
      <c r="K7420" s="2">
        <v>0.86388888888888893</v>
      </c>
      <c r="L7420" t="str" cm="1">
        <f t="array" ref="L7420">_xlfn.IFS(
Table1[[#This Row],[Patient Age]]&gt;=70,"70-79",
Table1[[#This Row],[Patient Age]]&gt;=60,"60-69",
Table1[[#This Row],[Patient Age]]&gt;=50,"50-59",
Table1[[#This Row],[Patient Age]]&gt;=40,"40-49",
Table1[[#This Row],[Patient Age]]&gt;=30,"30-39",
Table1[[#This Row],[Patient Age]]&gt;=20,"20-29",
Table1[[#This Row],[Patient Age]]&gt;=10,"10-19",
TRUE,"0-9"
)</f>
        <v>30-39</v>
      </c>
      <c r="M7420" t="str">
        <f>IF(Table1[[#This Row],[Patient Waittime]]&gt;30,"Delay","Ontime")</f>
        <v>Delay</v>
      </c>
    </row>
    <row r="7421" spans="1:13" x14ac:dyDescent="0.2">
      <c r="A7421" t="s">
        <v>14846</v>
      </c>
      <c r="B7421" t="s">
        <v>14847</v>
      </c>
      <c r="C7421" t="s">
        <v>12</v>
      </c>
      <c r="D7421">
        <v>22</v>
      </c>
      <c r="E7421" t="s">
        <v>22</v>
      </c>
      <c r="F7421" t="s">
        <v>18449</v>
      </c>
      <c r="G7421" t="s">
        <v>18</v>
      </c>
      <c r="I7421">
        <v>55</v>
      </c>
      <c r="J7421" s="1">
        <v>45488</v>
      </c>
      <c r="K7421" s="2">
        <v>0.54097222222222219</v>
      </c>
      <c r="L7421" t="str" cm="1">
        <f t="array" ref="L7421">_xlfn.IFS(
Table1[[#This Row],[Patient Age]]&gt;=70,"70-79",
Table1[[#This Row],[Patient Age]]&gt;=60,"60-69",
Table1[[#This Row],[Patient Age]]&gt;=50,"50-59",
Table1[[#This Row],[Patient Age]]&gt;=40,"40-49",
Table1[[#This Row],[Patient Age]]&gt;=30,"30-39",
Table1[[#This Row],[Patient Age]]&gt;=20,"20-29",
Table1[[#This Row],[Patient Age]]&gt;=10,"10-19",
TRUE,"0-9"
)</f>
        <v>20-29</v>
      </c>
      <c r="M7421" t="str">
        <f>IF(Table1[[#This Row],[Patient Waittime]]&gt;30,"Delay","Ontime")</f>
        <v>Delay</v>
      </c>
    </row>
    <row r="7422" spans="1:13" x14ac:dyDescent="0.2">
      <c r="A7422" t="s">
        <v>14848</v>
      </c>
      <c r="B7422" t="s">
        <v>14849</v>
      </c>
      <c r="C7422" t="s">
        <v>12</v>
      </c>
      <c r="D7422">
        <v>52</v>
      </c>
      <c r="E7422" t="s">
        <v>22</v>
      </c>
      <c r="F7422" t="s">
        <v>18449</v>
      </c>
      <c r="G7422" t="s">
        <v>18</v>
      </c>
      <c r="I7422">
        <v>55</v>
      </c>
      <c r="J7422" s="1">
        <v>45160</v>
      </c>
      <c r="K7422" s="2">
        <v>0.12291666666666666</v>
      </c>
      <c r="L7422" t="str" cm="1">
        <f t="array" ref="L7422">_xlfn.IFS(
Table1[[#This Row],[Patient Age]]&gt;=70,"70-79",
Table1[[#This Row],[Patient Age]]&gt;=60,"60-69",
Table1[[#This Row],[Patient Age]]&gt;=50,"50-59",
Table1[[#This Row],[Patient Age]]&gt;=40,"40-49",
Table1[[#This Row],[Patient Age]]&gt;=30,"30-39",
Table1[[#This Row],[Patient Age]]&gt;=20,"20-29",
Table1[[#This Row],[Patient Age]]&gt;=10,"10-19",
TRUE,"0-9"
)</f>
        <v>50-59</v>
      </c>
      <c r="M7422" t="str">
        <f>IF(Table1[[#This Row],[Patient Waittime]]&gt;30,"Delay","Ontime")</f>
        <v>Delay</v>
      </c>
    </row>
    <row r="7423" spans="1:13" x14ac:dyDescent="0.2">
      <c r="A7423" t="s">
        <v>14850</v>
      </c>
      <c r="B7423" t="s">
        <v>14851</v>
      </c>
      <c r="C7423" t="s">
        <v>12</v>
      </c>
      <c r="D7423">
        <v>54</v>
      </c>
      <c r="E7423" t="s">
        <v>22</v>
      </c>
      <c r="F7423" t="s">
        <v>18449</v>
      </c>
      <c r="G7423" t="s">
        <v>18</v>
      </c>
      <c r="I7423">
        <v>57</v>
      </c>
      <c r="J7423" s="1">
        <v>45350</v>
      </c>
      <c r="K7423" s="2">
        <v>0.33124999999999999</v>
      </c>
      <c r="L7423" t="str" cm="1">
        <f t="array" ref="L7423">_xlfn.IFS(
Table1[[#This Row],[Patient Age]]&gt;=70,"70-79",
Table1[[#This Row],[Patient Age]]&gt;=60,"60-69",
Table1[[#This Row],[Patient Age]]&gt;=50,"50-59",
Table1[[#This Row],[Patient Age]]&gt;=40,"40-49",
Table1[[#This Row],[Patient Age]]&gt;=30,"30-39",
Table1[[#This Row],[Patient Age]]&gt;=20,"20-29",
Table1[[#This Row],[Patient Age]]&gt;=10,"10-19",
TRUE,"0-9"
)</f>
        <v>50-59</v>
      </c>
      <c r="M7423" t="str">
        <f>IF(Table1[[#This Row],[Patient Waittime]]&gt;30,"Delay","Ontime")</f>
        <v>Delay</v>
      </c>
    </row>
    <row r="7424" spans="1:13" x14ac:dyDescent="0.2">
      <c r="A7424" t="s">
        <v>14852</v>
      </c>
      <c r="B7424" t="s">
        <v>14853</v>
      </c>
      <c r="C7424" t="s">
        <v>12</v>
      </c>
      <c r="D7424">
        <v>36</v>
      </c>
      <c r="E7424" t="s">
        <v>22</v>
      </c>
      <c r="F7424" t="s">
        <v>18449</v>
      </c>
      <c r="G7424" t="s">
        <v>18</v>
      </c>
      <c r="I7424">
        <v>59</v>
      </c>
      <c r="J7424" s="1">
        <v>45593</v>
      </c>
      <c r="K7424" s="2">
        <v>0.71250000000000002</v>
      </c>
      <c r="L7424" t="str" cm="1">
        <f t="array" ref="L7424">_xlfn.IFS(
Table1[[#This Row],[Patient Age]]&gt;=70,"70-79",
Table1[[#This Row],[Patient Age]]&gt;=60,"60-69",
Table1[[#This Row],[Patient Age]]&gt;=50,"50-59",
Table1[[#This Row],[Patient Age]]&gt;=40,"40-49",
Table1[[#This Row],[Patient Age]]&gt;=30,"30-39",
Table1[[#This Row],[Patient Age]]&gt;=20,"20-29",
Table1[[#This Row],[Patient Age]]&gt;=10,"10-19",
TRUE,"0-9"
)</f>
        <v>30-39</v>
      </c>
      <c r="M7424" t="str">
        <f>IF(Table1[[#This Row],[Patient Waittime]]&gt;30,"Delay","Ontime")</f>
        <v>Delay</v>
      </c>
    </row>
    <row r="7425" spans="1:13" x14ac:dyDescent="0.2">
      <c r="A7425" t="s">
        <v>14854</v>
      </c>
      <c r="B7425" t="s">
        <v>14855</v>
      </c>
      <c r="C7425" t="s">
        <v>12</v>
      </c>
      <c r="D7425">
        <v>67</v>
      </c>
      <c r="E7425" t="s">
        <v>22</v>
      </c>
      <c r="F7425" t="s">
        <v>18449</v>
      </c>
      <c r="G7425" t="s">
        <v>18</v>
      </c>
      <c r="I7425">
        <v>43</v>
      </c>
      <c r="J7425" s="1">
        <v>45509</v>
      </c>
      <c r="K7425" s="2">
        <v>0.11527777777777778</v>
      </c>
      <c r="L7425" t="str" cm="1">
        <f t="array" ref="L7425">_xlfn.IFS(
Table1[[#This Row],[Patient Age]]&gt;=70,"70-79",
Table1[[#This Row],[Patient Age]]&gt;=60,"60-69",
Table1[[#This Row],[Patient Age]]&gt;=50,"50-59",
Table1[[#This Row],[Patient Age]]&gt;=40,"40-49",
Table1[[#This Row],[Patient Age]]&gt;=30,"30-39",
Table1[[#This Row],[Patient Age]]&gt;=20,"20-29",
Table1[[#This Row],[Patient Age]]&gt;=10,"10-19",
TRUE,"0-9"
)</f>
        <v>60-69</v>
      </c>
      <c r="M7425" t="str">
        <f>IF(Table1[[#This Row],[Patient Waittime]]&gt;30,"Delay","Ontime")</f>
        <v>Delay</v>
      </c>
    </row>
    <row r="7426" spans="1:13" x14ac:dyDescent="0.2">
      <c r="A7426" t="s">
        <v>14856</v>
      </c>
      <c r="B7426" t="s">
        <v>14857</v>
      </c>
      <c r="C7426" t="s">
        <v>12</v>
      </c>
      <c r="D7426">
        <v>20</v>
      </c>
      <c r="E7426" t="s">
        <v>22</v>
      </c>
      <c r="F7426" t="s">
        <v>18449</v>
      </c>
      <c r="G7426" t="s">
        <v>18</v>
      </c>
      <c r="I7426">
        <v>27</v>
      </c>
      <c r="J7426" s="1">
        <v>45269</v>
      </c>
      <c r="K7426" s="2">
        <v>0.62847222222222221</v>
      </c>
      <c r="L7426" t="str" cm="1">
        <f t="array" ref="L7426">_xlfn.IFS(
Table1[[#This Row],[Patient Age]]&gt;=70,"70-79",
Table1[[#This Row],[Patient Age]]&gt;=60,"60-69",
Table1[[#This Row],[Patient Age]]&gt;=50,"50-59",
Table1[[#This Row],[Patient Age]]&gt;=40,"40-49",
Table1[[#This Row],[Patient Age]]&gt;=30,"30-39",
Table1[[#This Row],[Patient Age]]&gt;=20,"20-29",
Table1[[#This Row],[Patient Age]]&gt;=10,"10-19",
TRUE,"0-9"
)</f>
        <v>20-29</v>
      </c>
      <c r="M7426" t="str">
        <f>IF(Table1[[#This Row],[Patient Waittime]]&gt;30,"Delay","Ontime")</f>
        <v>Ontime</v>
      </c>
    </row>
    <row r="7427" spans="1:13" x14ac:dyDescent="0.2">
      <c r="A7427" t="s">
        <v>14858</v>
      </c>
      <c r="B7427" t="s">
        <v>14859</v>
      </c>
      <c r="C7427" t="s">
        <v>12</v>
      </c>
      <c r="D7427">
        <v>78</v>
      </c>
      <c r="E7427" t="s">
        <v>22</v>
      </c>
      <c r="F7427" t="s">
        <v>18449</v>
      </c>
      <c r="G7427" t="s">
        <v>18</v>
      </c>
      <c r="I7427">
        <v>49</v>
      </c>
      <c r="J7427" s="1">
        <v>45495</v>
      </c>
      <c r="K7427" s="2">
        <v>0.17847222222222223</v>
      </c>
      <c r="L7427" t="str" cm="1">
        <f t="array" ref="L7427">_xlfn.IFS(
Table1[[#This Row],[Patient Age]]&gt;=70,"70-79",
Table1[[#This Row],[Patient Age]]&gt;=60,"60-69",
Table1[[#This Row],[Patient Age]]&gt;=50,"50-59",
Table1[[#This Row],[Patient Age]]&gt;=40,"40-49",
Table1[[#This Row],[Patient Age]]&gt;=30,"30-39",
Table1[[#This Row],[Patient Age]]&gt;=20,"20-29",
Table1[[#This Row],[Patient Age]]&gt;=10,"10-19",
TRUE,"0-9"
)</f>
        <v>70-79</v>
      </c>
      <c r="M7427" t="str">
        <f>IF(Table1[[#This Row],[Patient Waittime]]&gt;30,"Delay","Ontime")</f>
        <v>Delay</v>
      </c>
    </row>
    <row r="7428" spans="1:13" x14ac:dyDescent="0.2">
      <c r="A7428" t="s">
        <v>14860</v>
      </c>
      <c r="B7428" t="s">
        <v>14861</v>
      </c>
      <c r="C7428" t="s">
        <v>12</v>
      </c>
      <c r="D7428">
        <v>35</v>
      </c>
      <c r="E7428" t="s">
        <v>22</v>
      </c>
      <c r="F7428" t="s">
        <v>18449</v>
      </c>
      <c r="G7428" t="s">
        <v>18</v>
      </c>
      <c r="I7428">
        <v>43</v>
      </c>
      <c r="J7428" s="1">
        <v>45180</v>
      </c>
      <c r="K7428" s="2">
        <v>0.97361111111111109</v>
      </c>
      <c r="L7428" t="str" cm="1">
        <f t="array" ref="L7428">_xlfn.IFS(
Table1[[#This Row],[Patient Age]]&gt;=70,"70-79",
Table1[[#This Row],[Patient Age]]&gt;=60,"60-69",
Table1[[#This Row],[Patient Age]]&gt;=50,"50-59",
Table1[[#This Row],[Patient Age]]&gt;=40,"40-49",
Table1[[#This Row],[Patient Age]]&gt;=30,"30-39",
Table1[[#This Row],[Patient Age]]&gt;=20,"20-29",
Table1[[#This Row],[Patient Age]]&gt;=10,"10-19",
TRUE,"0-9"
)</f>
        <v>30-39</v>
      </c>
      <c r="M7428" t="str">
        <f>IF(Table1[[#This Row],[Patient Waittime]]&gt;30,"Delay","Ontime")</f>
        <v>Delay</v>
      </c>
    </row>
    <row r="7429" spans="1:13" x14ac:dyDescent="0.2">
      <c r="A7429" t="s">
        <v>14862</v>
      </c>
      <c r="B7429" t="s">
        <v>14863</v>
      </c>
      <c r="C7429" t="s">
        <v>12</v>
      </c>
      <c r="D7429">
        <v>79</v>
      </c>
      <c r="E7429" t="s">
        <v>22</v>
      </c>
      <c r="F7429" t="s">
        <v>18449</v>
      </c>
      <c r="G7429" t="s">
        <v>18</v>
      </c>
      <c r="I7429">
        <v>35</v>
      </c>
      <c r="J7429" s="1">
        <v>45249</v>
      </c>
      <c r="K7429" s="2">
        <v>0.77500000000000002</v>
      </c>
      <c r="L7429" t="str" cm="1">
        <f t="array" ref="L7429">_xlfn.IFS(
Table1[[#This Row],[Patient Age]]&gt;=70,"70-79",
Table1[[#This Row],[Patient Age]]&gt;=60,"60-69",
Table1[[#This Row],[Patient Age]]&gt;=50,"50-59",
Table1[[#This Row],[Patient Age]]&gt;=40,"40-49",
Table1[[#This Row],[Patient Age]]&gt;=30,"30-39",
Table1[[#This Row],[Patient Age]]&gt;=20,"20-29",
Table1[[#This Row],[Patient Age]]&gt;=10,"10-19",
TRUE,"0-9"
)</f>
        <v>70-79</v>
      </c>
      <c r="M7429" t="str">
        <f>IF(Table1[[#This Row],[Patient Waittime]]&gt;30,"Delay","Ontime")</f>
        <v>Delay</v>
      </c>
    </row>
    <row r="7430" spans="1:13" x14ac:dyDescent="0.2">
      <c r="A7430" t="s">
        <v>14864</v>
      </c>
      <c r="B7430" t="s">
        <v>14865</v>
      </c>
      <c r="C7430" t="s">
        <v>12</v>
      </c>
      <c r="D7430">
        <v>18</v>
      </c>
      <c r="E7430" t="s">
        <v>22</v>
      </c>
      <c r="F7430" t="s">
        <v>18449</v>
      </c>
      <c r="G7430" t="s">
        <v>18</v>
      </c>
      <c r="H7430">
        <v>1</v>
      </c>
      <c r="I7430">
        <v>18</v>
      </c>
      <c r="J7430" s="1">
        <v>45270</v>
      </c>
      <c r="K7430" s="2">
        <v>0.81597222222222221</v>
      </c>
      <c r="L7430" t="str" cm="1">
        <f t="array" ref="L7430">_xlfn.IFS(
Table1[[#This Row],[Patient Age]]&gt;=70,"70-79",
Table1[[#This Row],[Patient Age]]&gt;=60,"60-69",
Table1[[#This Row],[Patient Age]]&gt;=50,"50-59",
Table1[[#This Row],[Patient Age]]&gt;=40,"40-49",
Table1[[#This Row],[Patient Age]]&gt;=30,"30-39",
Table1[[#This Row],[Patient Age]]&gt;=20,"20-29",
Table1[[#This Row],[Patient Age]]&gt;=10,"10-19",
TRUE,"0-9"
)</f>
        <v>10-19</v>
      </c>
      <c r="M7430" t="str">
        <f>IF(Table1[[#This Row],[Patient Waittime]]&gt;30,"Delay","Ontime")</f>
        <v>Ontime</v>
      </c>
    </row>
    <row r="7431" spans="1:13" x14ac:dyDescent="0.2">
      <c r="A7431" t="s">
        <v>14866</v>
      </c>
      <c r="B7431" t="s">
        <v>14867</v>
      </c>
      <c r="C7431" t="s">
        <v>12</v>
      </c>
      <c r="D7431">
        <v>8</v>
      </c>
      <c r="E7431" t="s">
        <v>22</v>
      </c>
      <c r="F7431" t="s">
        <v>18449</v>
      </c>
      <c r="G7431" t="s">
        <v>18</v>
      </c>
      <c r="H7431">
        <v>1</v>
      </c>
      <c r="I7431">
        <v>57</v>
      </c>
      <c r="J7431" s="1">
        <v>45304</v>
      </c>
      <c r="K7431" s="2">
        <v>0.1</v>
      </c>
      <c r="L7431" t="str" cm="1">
        <f t="array" ref="L7431">_xlfn.IFS(
Table1[[#This Row],[Patient Age]]&gt;=70,"70-79",
Table1[[#This Row],[Patient Age]]&gt;=60,"60-69",
Table1[[#This Row],[Patient Age]]&gt;=50,"50-59",
Table1[[#This Row],[Patient Age]]&gt;=40,"40-49",
Table1[[#This Row],[Patient Age]]&gt;=30,"30-39",
Table1[[#This Row],[Patient Age]]&gt;=20,"20-29",
Table1[[#This Row],[Patient Age]]&gt;=10,"10-19",
TRUE,"0-9"
)</f>
        <v>0-9</v>
      </c>
      <c r="M7431" t="str">
        <f>IF(Table1[[#This Row],[Patient Waittime]]&gt;30,"Delay","Ontime")</f>
        <v>Delay</v>
      </c>
    </row>
    <row r="7432" spans="1:13" x14ac:dyDescent="0.2">
      <c r="A7432" t="s">
        <v>14868</v>
      </c>
      <c r="B7432" t="s">
        <v>14869</v>
      </c>
      <c r="C7432" t="s">
        <v>12</v>
      </c>
      <c r="D7432">
        <v>60</v>
      </c>
      <c r="E7432" t="s">
        <v>22</v>
      </c>
      <c r="F7432" t="s">
        <v>18449</v>
      </c>
      <c r="G7432" t="s">
        <v>18</v>
      </c>
      <c r="H7432">
        <v>1</v>
      </c>
      <c r="I7432">
        <v>49</v>
      </c>
      <c r="J7432" s="1">
        <v>45105</v>
      </c>
      <c r="K7432" s="2">
        <v>0.46597222222222223</v>
      </c>
      <c r="L7432" t="str" cm="1">
        <f t="array" ref="L7432">_xlfn.IFS(
Table1[[#This Row],[Patient Age]]&gt;=70,"70-79",
Table1[[#This Row],[Patient Age]]&gt;=60,"60-69",
Table1[[#This Row],[Patient Age]]&gt;=50,"50-59",
Table1[[#This Row],[Patient Age]]&gt;=40,"40-49",
Table1[[#This Row],[Patient Age]]&gt;=30,"30-39",
Table1[[#This Row],[Patient Age]]&gt;=20,"20-29",
Table1[[#This Row],[Patient Age]]&gt;=10,"10-19",
TRUE,"0-9"
)</f>
        <v>60-69</v>
      </c>
      <c r="M7432" t="str">
        <f>IF(Table1[[#This Row],[Patient Waittime]]&gt;30,"Delay","Ontime")</f>
        <v>Delay</v>
      </c>
    </row>
    <row r="7433" spans="1:13" x14ac:dyDescent="0.2">
      <c r="A7433" t="s">
        <v>14870</v>
      </c>
      <c r="B7433" t="s">
        <v>14871</v>
      </c>
      <c r="C7433" t="s">
        <v>12</v>
      </c>
      <c r="D7433">
        <v>2</v>
      </c>
      <c r="E7433" t="s">
        <v>22</v>
      </c>
      <c r="F7433" t="s">
        <v>18449</v>
      </c>
      <c r="G7433" t="s">
        <v>18</v>
      </c>
      <c r="H7433">
        <v>1</v>
      </c>
      <c r="I7433">
        <v>45</v>
      </c>
      <c r="J7433" s="1">
        <v>45245</v>
      </c>
      <c r="K7433" s="2">
        <v>0.92013888888888884</v>
      </c>
      <c r="L7433" t="str" cm="1">
        <f t="array" ref="L7433">_xlfn.IFS(
Table1[[#This Row],[Patient Age]]&gt;=70,"70-79",
Table1[[#This Row],[Patient Age]]&gt;=60,"60-69",
Table1[[#This Row],[Patient Age]]&gt;=50,"50-59",
Table1[[#This Row],[Patient Age]]&gt;=40,"40-49",
Table1[[#This Row],[Patient Age]]&gt;=30,"30-39",
Table1[[#This Row],[Patient Age]]&gt;=20,"20-29",
Table1[[#This Row],[Patient Age]]&gt;=10,"10-19",
TRUE,"0-9"
)</f>
        <v>0-9</v>
      </c>
      <c r="M7433" t="str">
        <f>IF(Table1[[#This Row],[Patient Waittime]]&gt;30,"Delay","Ontime")</f>
        <v>Delay</v>
      </c>
    </row>
    <row r="7434" spans="1:13" x14ac:dyDescent="0.2">
      <c r="A7434" t="s">
        <v>14872</v>
      </c>
      <c r="B7434" t="s">
        <v>14873</v>
      </c>
      <c r="C7434" t="s">
        <v>12</v>
      </c>
      <c r="D7434">
        <v>31</v>
      </c>
      <c r="E7434" t="s">
        <v>22</v>
      </c>
      <c r="F7434" t="s">
        <v>18449</v>
      </c>
      <c r="G7434" t="s">
        <v>18</v>
      </c>
      <c r="H7434">
        <v>1</v>
      </c>
      <c r="I7434">
        <v>38</v>
      </c>
      <c r="J7434" s="1">
        <v>45486</v>
      </c>
      <c r="K7434" s="2">
        <v>0.65486111111111112</v>
      </c>
      <c r="L7434" t="str" cm="1">
        <f t="array" ref="L7434">_xlfn.IFS(
Table1[[#This Row],[Patient Age]]&gt;=70,"70-79",
Table1[[#This Row],[Patient Age]]&gt;=60,"60-69",
Table1[[#This Row],[Patient Age]]&gt;=50,"50-59",
Table1[[#This Row],[Patient Age]]&gt;=40,"40-49",
Table1[[#This Row],[Patient Age]]&gt;=30,"30-39",
Table1[[#This Row],[Patient Age]]&gt;=20,"20-29",
Table1[[#This Row],[Patient Age]]&gt;=10,"10-19",
TRUE,"0-9"
)</f>
        <v>30-39</v>
      </c>
      <c r="M7434" t="str">
        <f>IF(Table1[[#This Row],[Patient Waittime]]&gt;30,"Delay","Ontime")</f>
        <v>Delay</v>
      </c>
    </row>
    <row r="7435" spans="1:13" x14ac:dyDescent="0.2">
      <c r="A7435" t="s">
        <v>14874</v>
      </c>
      <c r="B7435" t="s">
        <v>14875</v>
      </c>
      <c r="C7435" t="s">
        <v>12</v>
      </c>
      <c r="D7435">
        <v>65</v>
      </c>
      <c r="E7435" t="s">
        <v>22</v>
      </c>
      <c r="F7435" t="s">
        <v>18449</v>
      </c>
      <c r="G7435" t="s">
        <v>18</v>
      </c>
      <c r="H7435">
        <v>2</v>
      </c>
      <c r="I7435">
        <v>28</v>
      </c>
      <c r="J7435" s="1">
        <v>45157</v>
      </c>
      <c r="K7435" s="2">
        <v>0.94861111111111107</v>
      </c>
      <c r="L7435" t="str" cm="1">
        <f t="array" ref="L7435">_xlfn.IFS(
Table1[[#This Row],[Patient Age]]&gt;=70,"70-79",
Table1[[#This Row],[Patient Age]]&gt;=60,"60-69",
Table1[[#This Row],[Patient Age]]&gt;=50,"50-59",
Table1[[#This Row],[Patient Age]]&gt;=40,"40-49",
Table1[[#This Row],[Patient Age]]&gt;=30,"30-39",
Table1[[#This Row],[Patient Age]]&gt;=20,"20-29",
Table1[[#This Row],[Patient Age]]&gt;=10,"10-19",
TRUE,"0-9"
)</f>
        <v>60-69</v>
      </c>
      <c r="M7435" t="str">
        <f>IF(Table1[[#This Row],[Patient Waittime]]&gt;30,"Delay","Ontime")</f>
        <v>Ontime</v>
      </c>
    </row>
    <row r="7436" spans="1:13" x14ac:dyDescent="0.2">
      <c r="A7436" t="s">
        <v>14876</v>
      </c>
      <c r="B7436" t="s">
        <v>14877</v>
      </c>
      <c r="C7436" t="s">
        <v>12</v>
      </c>
      <c r="D7436">
        <v>6</v>
      </c>
      <c r="E7436" t="s">
        <v>22</v>
      </c>
      <c r="F7436" t="s">
        <v>18449</v>
      </c>
      <c r="G7436" t="s">
        <v>18</v>
      </c>
      <c r="H7436">
        <v>2</v>
      </c>
      <c r="I7436">
        <v>22</v>
      </c>
      <c r="J7436" s="1">
        <v>45434</v>
      </c>
      <c r="K7436" s="2">
        <v>0.75555555555555554</v>
      </c>
      <c r="L7436" t="str" cm="1">
        <f t="array" ref="L7436">_xlfn.IFS(
Table1[[#This Row],[Patient Age]]&gt;=70,"70-79",
Table1[[#This Row],[Patient Age]]&gt;=60,"60-69",
Table1[[#This Row],[Patient Age]]&gt;=50,"50-59",
Table1[[#This Row],[Patient Age]]&gt;=40,"40-49",
Table1[[#This Row],[Patient Age]]&gt;=30,"30-39",
Table1[[#This Row],[Patient Age]]&gt;=20,"20-29",
Table1[[#This Row],[Patient Age]]&gt;=10,"10-19",
TRUE,"0-9"
)</f>
        <v>0-9</v>
      </c>
      <c r="M7436" t="str">
        <f>IF(Table1[[#This Row],[Patient Waittime]]&gt;30,"Delay","Ontime")</f>
        <v>Ontime</v>
      </c>
    </row>
    <row r="7437" spans="1:13" x14ac:dyDescent="0.2">
      <c r="A7437" t="s">
        <v>14878</v>
      </c>
      <c r="B7437" t="s">
        <v>14879</v>
      </c>
      <c r="C7437" t="s">
        <v>12</v>
      </c>
      <c r="D7437">
        <v>17</v>
      </c>
      <c r="E7437" t="s">
        <v>22</v>
      </c>
      <c r="F7437" t="s">
        <v>18449</v>
      </c>
      <c r="G7437" t="s">
        <v>18</v>
      </c>
      <c r="H7437">
        <v>2</v>
      </c>
      <c r="I7437">
        <v>31</v>
      </c>
      <c r="J7437" s="1">
        <v>45554</v>
      </c>
      <c r="K7437" s="2">
        <v>0.97291666666666665</v>
      </c>
      <c r="L7437" t="str" cm="1">
        <f t="array" ref="L7437">_xlfn.IFS(
Table1[[#This Row],[Patient Age]]&gt;=70,"70-79",
Table1[[#This Row],[Patient Age]]&gt;=60,"60-69",
Table1[[#This Row],[Patient Age]]&gt;=50,"50-59",
Table1[[#This Row],[Patient Age]]&gt;=40,"40-49",
Table1[[#This Row],[Patient Age]]&gt;=30,"30-39",
Table1[[#This Row],[Patient Age]]&gt;=20,"20-29",
Table1[[#This Row],[Patient Age]]&gt;=10,"10-19",
TRUE,"0-9"
)</f>
        <v>10-19</v>
      </c>
      <c r="M7437" t="str">
        <f>IF(Table1[[#This Row],[Patient Waittime]]&gt;30,"Delay","Ontime")</f>
        <v>Delay</v>
      </c>
    </row>
    <row r="7438" spans="1:13" x14ac:dyDescent="0.2">
      <c r="A7438" t="s">
        <v>14880</v>
      </c>
      <c r="B7438" t="s">
        <v>14881</v>
      </c>
      <c r="C7438" t="s">
        <v>12</v>
      </c>
      <c r="D7438">
        <v>6</v>
      </c>
      <c r="E7438" t="s">
        <v>22</v>
      </c>
      <c r="F7438" t="s">
        <v>18449</v>
      </c>
      <c r="G7438" t="s">
        <v>18</v>
      </c>
      <c r="H7438">
        <v>2</v>
      </c>
      <c r="I7438">
        <v>50</v>
      </c>
      <c r="J7438" s="1">
        <v>45114</v>
      </c>
      <c r="K7438" s="2">
        <v>0.46458333333333335</v>
      </c>
      <c r="L7438" t="str" cm="1">
        <f t="array" ref="L7438">_xlfn.IFS(
Table1[[#This Row],[Patient Age]]&gt;=70,"70-79",
Table1[[#This Row],[Patient Age]]&gt;=60,"60-69",
Table1[[#This Row],[Patient Age]]&gt;=50,"50-59",
Table1[[#This Row],[Patient Age]]&gt;=40,"40-49",
Table1[[#This Row],[Patient Age]]&gt;=30,"30-39",
Table1[[#This Row],[Patient Age]]&gt;=20,"20-29",
Table1[[#This Row],[Patient Age]]&gt;=10,"10-19",
TRUE,"0-9"
)</f>
        <v>0-9</v>
      </c>
      <c r="M7438" t="str">
        <f>IF(Table1[[#This Row],[Patient Waittime]]&gt;30,"Delay","Ontime")</f>
        <v>Delay</v>
      </c>
    </row>
    <row r="7439" spans="1:13" x14ac:dyDescent="0.2">
      <c r="A7439" t="s">
        <v>14882</v>
      </c>
      <c r="B7439" t="s">
        <v>14883</v>
      </c>
      <c r="C7439" t="s">
        <v>12</v>
      </c>
      <c r="D7439">
        <v>30</v>
      </c>
      <c r="E7439" t="s">
        <v>22</v>
      </c>
      <c r="F7439" t="s">
        <v>18449</v>
      </c>
      <c r="G7439" t="s">
        <v>18</v>
      </c>
      <c r="H7439">
        <v>2</v>
      </c>
      <c r="I7439">
        <v>22</v>
      </c>
      <c r="J7439" s="1">
        <v>45471</v>
      </c>
      <c r="K7439" s="2">
        <v>0.81597222222222221</v>
      </c>
      <c r="L7439" t="str" cm="1">
        <f t="array" ref="L7439">_xlfn.IFS(
Table1[[#This Row],[Patient Age]]&gt;=70,"70-79",
Table1[[#This Row],[Patient Age]]&gt;=60,"60-69",
Table1[[#This Row],[Patient Age]]&gt;=50,"50-59",
Table1[[#This Row],[Patient Age]]&gt;=40,"40-49",
Table1[[#This Row],[Patient Age]]&gt;=30,"30-39",
Table1[[#This Row],[Patient Age]]&gt;=20,"20-29",
Table1[[#This Row],[Patient Age]]&gt;=10,"10-19",
TRUE,"0-9"
)</f>
        <v>30-39</v>
      </c>
      <c r="M7439" t="str">
        <f>IF(Table1[[#This Row],[Patient Waittime]]&gt;30,"Delay","Ontime")</f>
        <v>Ontime</v>
      </c>
    </row>
    <row r="7440" spans="1:13" x14ac:dyDescent="0.2">
      <c r="A7440" t="s">
        <v>14884</v>
      </c>
      <c r="B7440" t="s">
        <v>14885</v>
      </c>
      <c r="C7440" t="s">
        <v>12</v>
      </c>
      <c r="D7440">
        <v>2</v>
      </c>
      <c r="E7440" t="s">
        <v>22</v>
      </c>
      <c r="F7440" t="s">
        <v>18449</v>
      </c>
      <c r="G7440" t="s">
        <v>18</v>
      </c>
      <c r="H7440">
        <v>2</v>
      </c>
      <c r="I7440">
        <v>39</v>
      </c>
      <c r="J7440" s="1">
        <v>44933</v>
      </c>
      <c r="K7440" s="2">
        <v>0.30208333333333331</v>
      </c>
      <c r="L7440" t="str" cm="1">
        <f t="array" ref="L7440">_xlfn.IFS(
Table1[[#This Row],[Patient Age]]&gt;=70,"70-79",
Table1[[#This Row],[Patient Age]]&gt;=60,"60-69",
Table1[[#This Row],[Patient Age]]&gt;=50,"50-59",
Table1[[#This Row],[Patient Age]]&gt;=40,"40-49",
Table1[[#This Row],[Patient Age]]&gt;=30,"30-39",
Table1[[#This Row],[Patient Age]]&gt;=20,"20-29",
Table1[[#This Row],[Patient Age]]&gt;=10,"10-19",
TRUE,"0-9"
)</f>
        <v>0-9</v>
      </c>
      <c r="M7440" t="str">
        <f>IF(Table1[[#This Row],[Patient Waittime]]&gt;30,"Delay","Ontime")</f>
        <v>Delay</v>
      </c>
    </row>
    <row r="7441" spans="1:13" x14ac:dyDescent="0.2">
      <c r="A7441" t="s">
        <v>14886</v>
      </c>
      <c r="B7441" t="s">
        <v>14887</v>
      </c>
      <c r="C7441" t="s">
        <v>12</v>
      </c>
      <c r="D7441">
        <v>30</v>
      </c>
      <c r="E7441" t="s">
        <v>22</v>
      </c>
      <c r="F7441" t="s">
        <v>18449</v>
      </c>
      <c r="G7441" t="s">
        <v>18</v>
      </c>
      <c r="H7441">
        <v>2</v>
      </c>
      <c r="I7441">
        <v>53</v>
      </c>
      <c r="J7441" s="1">
        <v>45133</v>
      </c>
      <c r="K7441" s="2">
        <v>0.99652777777777779</v>
      </c>
      <c r="L7441" t="str" cm="1">
        <f t="array" ref="L7441">_xlfn.IFS(
Table1[[#This Row],[Patient Age]]&gt;=70,"70-79",
Table1[[#This Row],[Patient Age]]&gt;=60,"60-69",
Table1[[#This Row],[Patient Age]]&gt;=50,"50-59",
Table1[[#This Row],[Patient Age]]&gt;=40,"40-49",
Table1[[#This Row],[Patient Age]]&gt;=30,"30-39",
Table1[[#This Row],[Patient Age]]&gt;=20,"20-29",
Table1[[#This Row],[Patient Age]]&gt;=10,"10-19",
TRUE,"0-9"
)</f>
        <v>30-39</v>
      </c>
      <c r="M7441" t="str">
        <f>IF(Table1[[#This Row],[Patient Waittime]]&gt;30,"Delay","Ontime")</f>
        <v>Delay</v>
      </c>
    </row>
    <row r="7442" spans="1:13" x14ac:dyDescent="0.2">
      <c r="A7442" t="s">
        <v>14888</v>
      </c>
      <c r="B7442" t="s">
        <v>14889</v>
      </c>
      <c r="C7442" t="s">
        <v>12</v>
      </c>
      <c r="D7442">
        <v>26</v>
      </c>
      <c r="E7442" t="s">
        <v>22</v>
      </c>
      <c r="F7442" t="s">
        <v>18449</v>
      </c>
      <c r="G7442" t="s">
        <v>18</v>
      </c>
      <c r="H7442">
        <v>3</v>
      </c>
      <c r="I7442">
        <v>47</v>
      </c>
      <c r="J7442" s="1">
        <v>45590</v>
      </c>
      <c r="K7442" s="2">
        <v>0.46180555555555558</v>
      </c>
      <c r="L7442" t="str" cm="1">
        <f t="array" ref="L7442">_xlfn.IFS(
Table1[[#This Row],[Patient Age]]&gt;=70,"70-79",
Table1[[#This Row],[Patient Age]]&gt;=60,"60-69",
Table1[[#This Row],[Patient Age]]&gt;=50,"50-59",
Table1[[#This Row],[Patient Age]]&gt;=40,"40-49",
Table1[[#This Row],[Patient Age]]&gt;=30,"30-39",
Table1[[#This Row],[Patient Age]]&gt;=20,"20-29",
Table1[[#This Row],[Patient Age]]&gt;=10,"10-19",
TRUE,"0-9"
)</f>
        <v>20-29</v>
      </c>
      <c r="M7442" t="str">
        <f>IF(Table1[[#This Row],[Patient Waittime]]&gt;30,"Delay","Ontime")</f>
        <v>Delay</v>
      </c>
    </row>
    <row r="7443" spans="1:13" x14ac:dyDescent="0.2">
      <c r="A7443" t="s">
        <v>14890</v>
      </c>
      <c r="B7443" t="s">
        <v>14891</v>
      </c>
      <c r="C7443" t="s">
        <v>12</v>
      </c>
      <c r="D7443">
        <v>52</v>
      </c>
      <c r="E7443" t="s">
        <v>22</v>
      </c>
      <c r="F7443" t="s">
        <v>18449</v>
      </c>
      <c r="G7443" t="s">
        <v>18</v>
      </c>
      <c r="H7443">
        <v>3</v>
      </c>
      <c r="I7443">
        <v>46</v>
      </c>
      <c r="J7443" s="1">
        <v>45315</v>
      </c>
      <c r="K7443" s="2">
        <v>0.47916666666666669</v>
      </c>
      <c r="L7443" t="str" cm="1">
        <f t="array" ref="L7443">_xlfn.IFS(
Table1[[#This Row],[Patient Age]]&gt;=70,"70-79",
Table1[[#This Row],[Patient Age]]&gt;=60,"60-69",
Table1[[#This Row],[Patient Age]]&gt;=50,"50-59",
Table1[[#This Row],[Patient Age]]&gt;=40,"40-49",
Table1[[#This Row],[Patient Age]]&gt;=30,"30-39",
Table1[[#This Row],[Patient Age]]&gt;=20,"20-29",
Table1[[#This Row],[Patient Age]]&gt;=10,"10-19",
TRUE,"0-9"
)</f>
        <v>50-59</v>
      </c>
      <c r="M7443" t="str">
        <f>IF(Table1[[#This Row],[Patient Waittime]]&gt;30,"Delay","Ontime")</f>
        <v>Delay</v>
      </c>
    </row>
    <row r="7444" spans="1:13" x14ac:dyDescent="0.2">
      <c r="A7444" t="s">
        <v>14892</v>
      </c>
      <c r="B7444" t="s">
        <v>14893</v>
      </c>
      <c r="C7444" t="s">
        <v>12</v>
      </c>
      <c r="D7444">
        <v>65</v>
      </c>
      <c r="E7444" t="s">
        <v>22</v>
      </c>
      <c r="F7444" t="s">
        <v>18449</v>
      </c>
      <c r="G7444" t="s">
        <v>18</v>
      </c>
      <c r="H7444">
        <v>3</v>
      </c>
      <c r="I7444">
        <v>59</v>
      </c>
      <c r="J7444" s="1">
        <v>45194</v>
      </c>
      <c r="K7444" s="2">
        <v>0.61875000000000002</v>
      </c>
      <c r="L7444" t="str" cm="1">
        <f t="array" ref="L7444">_xlfn.IFS(
Table1[[#This Row],[Patient Age]]&gt;=70,"70-79",
Table1[[#This Row],[Patient Age]]&gt;=60,"60-69",
Table1[[#This Row],[Patient Age]]&gt;=50,"50-59",
Table1[[#This Row],[Patient Age]]&gt;=40,"40-49",
Table1[[#This Row],[Patient Age]]&gt;=30,"30-39",
Table1[[#This Row],[Patient Age]]&gt;=20,"20-29",
Table1[[#This Row],[Patient Age]]&gt;=10,"10-19",
TRUE,"0-9"
)</f>
        <v>60-69</v>
      </c>
      <c r="M7444" t="str">
        <f>IF(Table1[[#This Row],[Patient Waittime]]&gt;30,"Delay","Ontime")</f>
        <v>Delay</v>
      </c>
    </row>
    <row r="7445" spans="1:13" x14ac:dyDescent="0.2">
      <c r="A7445" t="s">
        <v>14894</v>
      </c>
      <c r="B7445" t="s">
        <v>14895</v>
      </c>
      <c r="C7445" t="s">
        <v>12</v>
      </c>
      <c r="D7445">
        <v>71</v>
      </c>
      <c r="E7445" t="s">
        <v>22</v>
      </c>
      <c r="F7445" t="s">
        <v>18449</v>
      </c>
      <c r="G7445" t="s">
        <v>18</v>
      </c>
      <c r="H7445">
        <v>3</v>
      </c>
      <c r="I7445">
        <v>11</v>
      </c>
      <c r="J7445" s="1">
        <v>45318</v>
      </c>
      <c r="K7445" s="2">
        <v>3.888888888888889E-2</v>
      </c>
      <c r="L7445" t="str" cm="1">
        <f t="array" ref="L7445">_xlfn.IFS(
Table1[[#This Row],[Patient Age]]&gt;=70,"70-79",
Table1[[#This Row],[Patient Age]]&gt;=60,"60-69",
Table1[[#This Row],[Patient Age]]&gt;=50,"50-59",
Table1[[#This Row],[Patient Age]]&gt;=40,"40-49",
Table1[[#This Row],[Patient Age]]&gt;=30,"30-39",
Table1[[#This Row],[Patient Age]]&gt;=20,"20-29",
Table1[[#This Row],[Patient Age]]&gt;=10,"10-19",
TRUE,"0-9"
)</f>
        <v>70-79</v>
      </c>
      <c r="M7445" t="str">
        <f>IF(Table1[[#This Row],[Patient Waittime]]&gt;30,"Delay","Ontime")</f>
        <v>Ontime</v>
      </c>
    </row>
    <row r="7446" spans="1:13" x14ac:dyDescent="0.2">
      <c r="A7446" t="s">
        <v>14896</v>
      </c>
      <c r="B7446" t="s">
        <v>14897</v>
      </c>
      <c r="C7446" t="s">
        <v>12</v>
      </c>
      <c r="D7446">
        <v>34</v>
      </c>
      <c r="E7446" t="s">
        <v>22</v>
      </c>
      <c r="F7446" t="s">
        <v>18449</v>
      </c>
      <c r="G7446" t="s">
        <v>18</v>
      </c>
      <c r="H7446">
        <v>4</v>
      </c>
      <c r="I7446">
        <v>59</v>
      </c>
      <c r="J7446" s="1">
        <v>45457</v>
      </c>
      <c r="K7446" s="2">
        <v>0.15486111111111112</v>
      </c>
      <c r="L7446" t="str" cm="1">
        <f t="array" ref="L7446">_xlfn.IFS(
Table1[[#This Row],[Patient Age]]&gt;=70,"70-79",
Table1[[#This Row],[Patient Age]]&gt;=60,"60-69",
Table1[[#This Row],[Patient Age]]&gt;=50,"50-59",
Table1[[#This Row],[Patient Age]]&gt;=40,"40-49",
Table1[[#This Row],[Patient Age]]&gt;=30,"30-39",
Table1[[#This Row],[Patient Age]]&gt;=20,"20-29",
Table1[[#This Row],[Patient Age]]&gt;=10,"10-19",
TRUE,"0-9"
)</f>
        <v>30-39</v>
      </c>
      <c r="M7446" t="str">
        <f>IF(Table1[[#This Row],[Patient Waittime]]&gt;30,"Delay","Ontime")</f>
        <v>Delay</v>
      </c>
    </row>
    <row r="7447" spans="1:13" x14ac:dyDescent="0.2">
      <c r="A7447" t="s">
        <v>14898</v>
      </c>
      <c r="B7447" t="s">
        <v>14899</v>
      </c>
      <c r="C7447" t="s">
        <v>12</v>
      </c>
      <c r="D7447">
        <v>39</v>
      </c>
      <c r="E7447" t="s">
        <v>22</v>
      </c>
      <c r="F7447" t="s">
        <v>18449</v>
      </c>
      <c r="G7447" t="s">
        <v>18</v>
      </c>
      <c r="H7447">
        <v>4</v>
      </c>
      <c r="I7447">
        <v>20</v>
      </c>
      <c r="J7447" s="1">
        <v>45578</v>
      </c>
      <c r="K7447" s="2">
        <v>0.67986111111111114</v>
      </c>
      <c r="L7447" t="str" cm="1">
        <f t="array" ref="L7447">_xlfn.IFS(
Table1[[#This Row],[Patient Age]]&gt;=70,"70-79",
Table1[[#This Row],[Patient Age]]&gt;=60,"60-69",
Table1[[#This Row],[Patient Age]]&gt;=50,"50-59",
Table1[[#This Row],[Patient Age]]&gt;=40,"40-49",
Table1[[#This Row],[Patient Age]]&gt;=30,"30-39",
Table1[[#This Row],[Patient Age]]&gt;=20,"20-29",
Table1[[#This Row],[Patient Age]]&gt;=10,"10-19",
TRUE,"0-9"
)</f>
        <v>30-39</v>
      </c>
      <c r="M7447" t="str">
        <f>IF(Table1[[#This Row],[Patient Waittime]]&gt;30,"Delay","Ontime")</f>
        <v>Ontime</v>
      </c>
    </row>
    <row r="7448" spans="1:13" x14ac:dyDescent="0.2">
      <c r="A7448" t="s">
        <v>14900</v>
      </c>
      <c r="B7448" t="s">
        <v>14901</v>
      </c>
      <c r="C7448" t="s">
        <v>12</v>
      </c>
      <c r="D7448">
        <v>3</v>
      </c>
      <c r="E7448" t="s">
        <v>22</v>
      </c>
      <c r="F7448" t="s">
        <v>18449</v>
      </c>
      <c r="G7448" t="s">
        <v>18</v>
      </c>
      <c r="H7448">
        <v>4</v>
      </c>
      <c r="I7448">
        <v>25</v>
      </c>
      <c r="J7448" s="1">
        <v>45148</v>
      </c>
      <c r="K7448" s="2">
        <v>0.90625</v>
      </c>
      <c r="L7448" t="str" cm="1">
        <f t="array" ref="L7448">_xlfn.IFS(
Table1[[#This Row],[Patient Age]]&gt;=70,"70-79",
Table1[[#This Row],[Patient Age]]&gt;=60,"60-69",
Table1[[#This Row],[Patient Age]]&gt;=50,"50-59",
Table1[[#This Row],[Patient Age]]&gt;=40,"40-49",
Table1[[#This Row],[Patient Age]]&gt;=30,"30-39",
Table1[[#This Row],[Patient Age]]&gt;=20,"20-29",
Table1[[#This Row],[Patient Age]]&gt;=10,"10-19",
TRUE,"0-9"
)</f>
        <v>0-9</v>
      </c>
      <c r="M7448" t="str">
        <f>IF(Table1[[#This Row],[Patient Waittime]]&gt;30,"Delay","Ontime")</f>
        <v>Ontime</v>
      </c>
    </row>
    <row r="7449" spans="1:13" x14ac:dyDescent="0.2">
      <c r="A7449" t="s">
        <v>14902</v>
      </c>
      <c r="B7449" t="s">
        <v>14903</v>
      </c>
      <c r="C7449" t="s">
        <v>12</v>
      </c>
      <c r="D7449">
        <v>67</v>
      </c>
      <c r="E7449" t="s">
        <v>22</v>
      </c>
      <c r="F7449" t="s">
        <v>18449</v>
      </c>
      <c r="G7449" t="s">
        <v>18</v>
      </c>
      <c r="H7449">
        <v>4</v>
      </c>
      <c r="I7449">
        <v>15</v>
      </c>
      <c r="J7449" s="1">
        <v>45282</v>
      </c>
      <c r="K7449" s="2">
        <v>9.0277777777777769E-3</v>
      </c>
      <c r="L7449" t="str" cm="1">
        <f t="array" ref="L7449">_xlfn.IFS(
Table1[[#This Row],[Patient Age]]&gt;=70,"70-79",
Table1[[#This Row],[Patient Age]]&gt;=60,"60-69",
Table1[[#This Row],[Patient Age]]&gt;=50,"50-59",
Table1[[#This Row],[Patient Age]]&gt;=40,"40-49",
Table1[[#This Row],[Patient Age]]&gt;=30,"30-39",
Table1[[#This Row],[Patient Age]]&gt;=20,"20-29",
Table1[[#This Row],[Patient Age]]&gt;=10,"10-19",
TRUE,"0-9"
)</f>
        <v>60-69</v>
      </c>
      <c r="M7449" t="str">
        <f>IF(Table1[[#This Row],[Patient Waittime]]&gt;30,"Delay","Ontime")</f>
        <v>Ontime</v>
      </c>
    </row>
    <row r="7450" spans="1:13" x14ac:dyDescent="0.2">
      <c r="A7450" t="s">
        <v>14904</v>
      </c>
      <c r="B7450" t="s">
        <v>14905</v>
      </c>
      <c r="C7450" t="s">
        <v>12</v>
      </c>
      <c r="D7450">
        <v>67</v>
      </c>
      <c r="E7450" t="s">
        <v>22</v>
      </c>
      <c r="F7450" t="s">
        <v>18449</v>
      </c>
      <c r="G7450" t="s">
        <v>18</v>
      </c>
      <c r="H7450">
        <v>4</v>
      </c>
      <c r="I7450">
        <v>19</v>
      </c>
      <c r="J7450" s="1">
        <v>45427</v>
      </c>
      <c r="K7450" s="2">
        <v>0.95208333333333328</v>
      </c>
      <c r="L7450" t="str" cm="1">
        <f t="array" ref="L7450">_xlfn.IFS(
Table1[[#This Row],[Patient Age]]&gt;=70,"70-79",
Table1[[#This Row],[Patient Age]]&gt;=60,"60-69",
Table1[[#This Row],[Patient Age]]&gt;=50,"50-59",
Table1[[#This Row],[Patient Age]]&gt;=40,"40-49",
Table1[[#This Row],[Patient Age]]&gt;=30,"30-39",
Table1[[#This Row],[Patient Age]]&gt;=20,"20-29",
Table1[[#This Row],[Patient Age]]&gt;=10,"10-19",
TRUE,"0-9"
)</f>
        <v>60-69</v>
      </c>
      <c r="M7450" t="str">
        <f>IF(Table1[[#This Row],[Patient Waittime]]&gt;30,"Delay","Ontime")</f>
        <v>Ontime</v>
      </c>
    </row>
    <row r="7451" spans="1:13" x14ac:dyDescent="0.2">
      <c r="A7451" t="s">
        <v>14906</v>
      </c>
      <c r="B7451" t="s">
        <v>14907</v>
      </c>
      <c r="C7451" t="s">
        <v>12</v>
      </c>
      <c r="D7451">
        <v>11</v>
      </c>
      <c r="E7451" t="s">
        <v>22</v>
      </c>
      <c r="F7451" t="s">
        <v>18449</v>
      </c>
      <c r="G7451" t="s">
        <v>18</v>
      </c>
      <c r="H7451">
        <v>5</v>
      </c>
      <c r="I7451">
        <v>40</v>
      </c>
      <c r="J7451" s="1">
        <v>45352</v>
      </c>
      <c r="K7451" s="2">
        <v>0.22569444444444445</v>
      </c>
      <c r="L7451" t="str" cm="1">
        <f t="array" ref="L7451">_xlfn.IFS(
Table1[[#This Row],[Patient Age]]&gt;=70,"70-79",
Table1[[#This Row],[Patient Age]]&gt;=60,"60-69",
Table1[[#This Row],[Patient Age]]&gt;=50,"50-59",
Table1[[#This Row],[Patient Age]]&gt;=40,"40-49",
Table1[[#This Row],[Patient Age]]&gt;=30,"30-39",
Table1[[#This Row],[Patient Age]]&gt;=20,"20-29",
Table1[[#This Row],[Patient Age]]&gt;=10,"10-19",
TRUE,"0-9"
)</f>
        <v>10-19</v>
      </c>
      <c r="M7451" t="str">
        <f>IF(Table1[[#This Row],[Patient Waittime]]&gt;30,"Delay","Ontime")</f>
        <v>Delay</v>
      </c>
    </row>
    <row r="7452" spans="1:13" x14ac:dyDescent="0.2">
      <c r="A7452" t="s">
        <v>14908</v>
      </c>
      <c r="B7452" t="s">
        <v>14909</v>
      </c>
      <c r="C7452" t="s">
        <v>12</v>
      </c>
      <c r="D7452">
        <v>57</v>
      </c>
      <c r="E7452" t="s">
        <v>22</v>
      </c>
      <c r="F7452" t="s">
        <v>18449</v>
      </c>
      <c r="G7452" t="s">
        <v>18</v>
      </c>
      <c r="H7452">
        <v>6</v>
      </c>
      <c r="I7452">
        <v>20</v>
      </c>
      <c r="J7452" s="1">
        <v>45602</v>
      </c>
      <c r="K7452" s="2">
        <v>0.72430555555555554</v>
      </c>
      <c r="L7452" t="str" cm="1">
        <f t="array" ref="L7452">_xlfn.IFS(
Table1[[#This Row],[Patient Age]]&gt;=70,"70-79",
Table1[[#This Row],[Patient Age]]&gt;=60,"60-69",
Table1[[#This Row],[Patient Age]]&gt;=50,"50-59",
Table1[[#This Row],[Patient Age]]&gt;=40,"40-49",
Table1[[#This Row],[Patient Age]]&gt;=30,"30-39",
Table1[[#This Row],[Patient Age]]&gt;=20,"20-29",
Table1[[#This Row],[Patient Age]]&gt;=10,"10-19",
TRUE,"0-9"
)</f>
        <v>50-59</v>
      </c>
      <c r="M7452" t="str">
        <f>IF(Table1[[#This Row],[Patient Waittime]]&gt;30,"Delay","Ontime")</f>
        <v>Ontime</v>
      </c>
    </row>
    <row r="7453" spans="1:13" x14ac:dyDescent="0.2">
      <c r="A7453" t="s">
        <v>14910</v>
      </c>
      <c r="B7453" t="s">
        <v>14911</v>
      </c>
      <c r="C7453" t="s">
        <v>12</v>
      </c>
      <c r="D7453">
        <v>47</v>
      </c>
      <c r="E7453" t="s">
        <v>22</v>
      </c>
      <c r="F7453" t="s">
        <v>18449</v>
      </c>
      <c r="G7453" t="s">
        <v>18</v>
      </c>
      <c r="H7453">
        <v>6</v>
      </c>
      <c r="I7453">
        <v>25</v>
      </c>
      <c r="J7453" s="1">
        <v>45559</v>
      </c>
      <c r="K7453" s="2">
        <v>0.92777777777777781</v>
      </c>
      <c r="L7453" t="str" cm="1">
        <f t="array" ref="L7453">_xlfn.IFS(
Table1[[#This Row],[Patient Age]]&gt;=70,"70-79",
Table1[[#This Row],[Patient Age]]&gt;=60,"60-69",
Table1[[#This Row],[Patient Age]]&gt;=50,"50-59",
Table1[[#This Row],[Patient Age]]&gt;=40,"40-49",
Table1[[#This Row],[Patient Age]]&gt;=30,"30-39",
Table1[[#This Row],[Patient Age]]&gt;=20,"20-29",
Table1[[#This Row],[Patient Age]]&gt;=10,"10-19",
TRUE,"0-9"
)</f>
        <v>40-49</v>
      </c>
      <c r="M7453" t="str">
        <f>IF(Table1[[#This Row],[Patient Waittime]]&gt;30,"Delay","Ontime")</f>
        <v>Ontime</v>
      </c>
    </row>
    <row r="7454" spans="1:13" x14ac:dyDescent="0.2">
      <c r="A7454" t="s">
        <v>14912</v>
      </c>
      <c r="B7454" t="s">
        <v>14913</v>
      </c>
      <c r="C7454" t="s">
        <v>12</v>
      </c>
      <c r="D7454">
        <v>61</v>
      </c>
      <c r="E7454" t="s">
        <v>22</v>
      </c>
      <c r="F7454" t="s">
        <v>18449</v>
      </c>
      <c r="G7454" t="s">
        <v>18</v>
      </c>
      <c r="H7454">
        <v>6</v>
      </c>
      <c r="I7454">
        <v>40</v>
      </c>
      <c r="J7454" s="1">
        <v>45036</v>
      </c>
      <c r="K7454" s="2">
        <v>7.6388888888888895E-2</v>
      </c>
      <c r="L7454" t="str" cm="1">
        <f t="array" ref="L7454">_xlfn.IFS(
Table1[[#This Row],[Patient Age]]&gt;=70,"70-79",
Table1[[#This Row],[Patient Age]]&gt;=60,"60-69",
Table1[[#This Row],[Patient Age]]&gt;=50,"50-59",
Table1[[#This Row],[Patient Age]]&gt;=40,"40-49",
Table1[[#This Row],[Patient Age]]&gt;=30,"30-39",
Table1[[#This Row],[Patient Age]]&gt;=20,"20-29",
Table1[[#This Row],[Patient Age]]&gt;=10,"10-19",
TRUE,"0-9"
)</f>
        <v>60-69</v>
      </c>
      <c r="M7454" t="str">
        <f>IF(Table1[[#This Row],[Patient Waittime]]&gt;30,"Delay","Ontime")</f>
        <v>Delay</v>
      </c>
    </row>
    <row r="7455" spans="1:13" x14ac:dyDescent="0.2">
      <c r="A7455" t="s">
        <v>14914</v>
      </c>
      <c r="B7455" t="s">
        <v>14915</v>
      </c>
      <c r="C7455" t="s">
        <v>12</v>
      </c>
      <c r="D7455">
        <v>10</v>
      </c>
      <c r="E7455" t="s">
        <v>22</v>
      </c>
      <c r="F7455" t="s">
        <v>18449</v>
      </c>
      <c r="G7455" t="s">
        <v>18</v>
      </c>
      <c r="H7455">
        <v>6</v>
      </c>
      <c r="I7455">
        <v>57</v>
      </c>
      <c r="J7455" s="1">
        <v>45073</v>
      </c>
      <c r="K7455" s="2">
        <v>0.33402777777777776</v>
      </c>
      <c r="L7455" t="str" cm="1">
        <f t="array" ref="L7455">_xlfn.IFS(
Table1[[#This Row],[Patient Age]]&gt;=70,"70-79",
Table1[[#This Row],[Patient Age]]&gt;=60,"60-69",
Table1[[#This Row],[Patient Age]]&gt;=50,"50-59",
Table1[[#This Row],[Patient Age]]&gt;=40,"40-49",
Table1[[#This Row],[Patient Age]]&gt;=30,"30-39",
Table1[[#This Row],[Patient Age]]&gt;=20,"20-29",
Table1[[#This Row],[Patient Age]]&gt;=10,"10-19",
TRUE,"0-9"
)</f>
        <v>10-19</v>
      </c>
      <c r="M7455" t="str">
        <f>IF(Table1[[#This Row],[Patient Waittime]]&gt;30,"Delay","Ontime")</f>
        <v>Delay</v>
      </c>
    </row>
    <row r="7456" spans="1:13" x14ac:dyDescent="0.2">
      <c r="A7456" t="s">
        <v>14916</v>
      </c>
      <c r="B7456" t="s">
        <v>14917</v>
      </c>
      <c r="C7456" t="s">
        <v>12</v>
      </c>
      <c r="D7456">
        <v>66</v>
      </c>
      <c r="E7456" t="s">
        <v>22</v>
      </c>
      <c r="F7456" t="s">
        <v>18449</v>
      </c>
      <c r="G7456" t="s">
        <v>18</v>
      </c>
      <c r="H7456">
        <v>6</v>
      </c>
      <c r="I7456">
        <v>58</v>
      </c>
      <c r="J7456" s="1">
        <v>45313</v>
      </c>
      <c r="K7456" s="2">
        <v>1.3888888888888889E-3</v>
      </c>
      <c r="L7456" t="str" cm="1">
        <f t="array" ref="L7456">_xlfn.IFS(
Table1[[#This Row],[Patient Age]]&gt;=70,"70-79",
Table1[[#This Row],[Patient Age]]&gt;=60,"60-69",
Table1[[#This Row],[Patient Age]]&gt;=50,"50-59",
Table1[[#This Row],[Patient Age]]&gt;=40,"40-49",
Table1[[#This Row],[Patient Age]]&gt;=30,"30-39",
Table1[[#This Row],[Patient Age]]&gt;=20,"20-29",
Table1[[#This Row],[Patient Age]]&gt;=10,"10-19",
TRUE,"0-9"
)</f>
        <v>60-69</v>
      </c>
      <c r="M7456" t="str">
        <f>IF(Table1[[#This Row],[Patient Waittime]]&gt;30,"Delay","Ontime")</f>
        <v>Delay</v>
      </c>
    </row>
    <row r="7457" spans="1:13" x14ac:dyDescent="0.2">
      <c r="A7457" t="s">
        <v>14918</v>
      </c>
      <c r="B7457" t="s">
        <v>14919</v>
      </c>
      <c r="C7457" t="s">
        <v>12</v>
      </c>
      <c r="D7457">
        <v>14</v>
      </c>
      <c r="E7457" t="s">
        <v>22</v>
      </c>
      <c r="F7457" t="s">
        <v>18449</v>
      </c>
      <c r="G7457" t="s">
        <v>18</v>
      </c>
      <c r="H7457">
        <v>6</v>
      </c>
      <c r="I7457">
        <v>52</v>
      </c>
      <c r="J7457" s="1">
        <v>45440</v>
      </c>
      <c r="K7457" s="2">
        <v>0.26805555555555555</v>
      </c>
      <c r="L7457" t="str" cm="1">
        <f t="array" ref="L7457">_xlfn.IFS(
Table1[[#This Row],[Patient Age]]&gt;=70,"70-79",
Table1[[#This Row],[Patient Age]]&gt;=60,"60-69",
Table1[[#This Row],[Patient Age]]&gt;=50,"50-59",
Table1[[#This Row],[Patient Age]]&gt;=40,"40-49",
Table1[[#This Row],[Patient Age]]&gt;=30,"30-39",
Table1[[#This Row],[Patient Age]]&gt;=20,"20-29",
Table1[[#This Row],[Patient Age]]&gt;=10,"10-19",
TRUE,"0-9"
)</f>
        <v>10-19</v>
      </c>
      <c r="M7457" t="str">
        <f>IF(Table1[[#This Row],[Patient Waittime]]&gt;30,"Delay","Ontime")</f>
        <v>Delay</v>
      </c>
    </row>
    <row r="7458" spans="1:13" x14ac:dyDescent="0.2">
      <c r="A7458" t="s">
        <v>14920</v>
      </c>
      <c r="B7458" t="s">
        <v>14921</v>
      </c>
      <c r="C7458" t="s">
        <v>12</v>
      </c>
      <c r="D7458">
        <v>27</v>
      </c>
      <c r="E7458" t="s">
        <v>22</v>
      </c>
      <c r="F7458" t="s">
        <v>18449</v>
      </c>
      <c r="G7458" t="s">
        <v>18</v>
      </c>
      <c r="H7458">
        <v>6</v>
      </c>
      <c r="I7458">
        <v>14</v>
      </c>
      <c r="J7458" s="1">
        <v>45272</v>
      </c>
      <c r="K7458" s="2">
        <v>0.94791666666666663</v>
      </c>
      <c r="L7458" t="str" cm="1">
        <f t="array" ref="L7458">_xlfn.IFS(
Table1[[#This Row],[Patient Age]]&gt;=70,"70-79",
Table1[[#This Row],[Patient Age]]&gt;=60,"60-69",
Table1[[#This Row],[Patient Age]]&gt;=50,"50-59",
Table1[[#This Row],[Patient Age]]&gt;=40,"40-49",
Table1[[#This Row],[Patient Age]]&gt;=30,"30-39",
Table1[[#This Row],[Patient Age]]&gt;=20,"20-29",
Table1[[#This Row],[Patient Age]]&gt;=10,"10-19",
TRUE,"0-9"
)</f>
        <v>20-29</v>
      </c>
      <c r="M7458" t="str">
        <f>IF(Table1[[#This Row],[Patient Waittime]]&gt;30,"Delay","Ontime")</f>
        <v>Ontime</v>
      </c>
    </row>
    <row r="7459" spans="1:13" x14ac:dyDescent="0.2">
      <c r="A7459" t="s">
        <v>14922</v>
      </c>
      <c r="B7459" t="s">
        <v>14923</v>
      </c>
      <c r="C7459" t="s">
        <v>12</v>
      </c>
      <c r="D7459">
        <v>59</v>
      </c>
      <c r="E7459" t="s">
        <v>22</v>
      </c>
      <c r="F7459" t="s">
        <v>18449</v>
      </c>
      <c r="G7459" t="s">
        <v>18</v>
      </c>
      <c r="H7459">
        <v>6</v>
      </c>
      <c r="I7459">
        <v>28</v>
      </c>
      <c r="J7459" s="1">
        <v>45038</v>
      </c>
      <c r="K7459" s="2">
        <v>0.53611111111111109</v>
      </c>
      <c r="L7459" t="str" cm="1">
        <f t="array" ref="L7459">_xlfn.IFS(
Table1[[#This Row],[Patient Age]]&gt;=70,"70-79",
Table1[[#This Row],[Patient Age]]&gt;=60,"60-69",
Table1[[#This Row],[Patient Age]]&gt;=50,"50-59",
Table1[[#This Row],[Patient Age]]&gt;=40,"40-49",
Table1[[#This Row],[Patient Age]]&gt;=30,"30-39",
Table1[[#This Row],[Patient Age]]&gt;=20,"20-29",
Table1[[#This Row],[Patient Age]]&gt;=10,"10-19",
TRUE,"0-9"
)</f>
        <v>50-59</v>
      </c>
      <c r="M7459" t="str">
        <f>IF(Table1[[#This Row],[Patient Waittime]]&gt;30,"Delay","Ontime")</f>
        <v>Ontime</v>
      </c>
    </row>
    <row r="7460" spans="1:13" x14ac:dyDescent="0.2">
      <c r="A7460" t="s">
        <v>14924</v>
      </c>
      <c r="B7460" t="s">
        <v>14925</v>
      </c>
      <c r="C7460" t="s">
        <v>12</v>
      </c>
      <c r="D7460">
        <v>27</v>
      </c>
      <c r="E7460" t="s">
        <v>22</v>
      </c>
      <c r="F7460" t="s">
        <v>18449</v>
      </c>
      <c r="G7460" t="s">
        <v>18</v>
      </c>
      <c r="H7460">
        <v>6</v>
      </c>
      <c r="I7460">
        <v>16</v>
      </c>
      <c r="J7460" s="1">
        <v>44931</v>
      </c>
      <c r="K7460" s="2">
        <v>0.77013888888888893</v>
      </c>
      <c r="L7460" t="str" cm="1">
        <f t="array" ref="L7460">_xlfn.IFS(
Table1[[#This Row],[Patient Age]]&gt;=70,"70-79",
Table1[[#This Row],[Patient Age]]&gt;=60,"60-69",
Table1[[#This Row],[Patient Age]]&gt;=50,"50-59",
Table1[[#This Row],[Patient Age]]&gt;=40,"40-49",
Table1[[#This Row],[Patient Age]]&gt;=30,"30-39",
Table1[[#This Row],[Patient Age]]&gt;=20,"20-29",
Table1[[#This Row],[Patient Age]]&gt;=10,"10-19",
TRUE,"0-9"
)</f>
        <v>20-29</v>
      </c>
      <c r="M7460" t="str">
        <f>IF(Table1[[#This Row],[Patient Waittime]]&gt;30,"Delay","Ontime")</f>
        <v>Ontime</v>
      </c>
    </row>
    <row r="7461" spans="1:13" x14ac:dyDescent="0.2">
      <c r="A7461" t="s">
        <v>14926</v>
      </c>
      <c r="B7461" t="s">
        <v>14927</v>
      </c>
      <c r="C7461" t="s">
        <v>12</v>
      </c>
      <c r="D7461">
        <v>53</v>
      </c>
      <c r="E7461" t="s">
        <v>22</v>
      </c>
      <c r="F7461" t="s">
        <v>18449</v>
      </c>
      <c r="G7461" t="s">
        <v>18</v>
      </c>
      <c r="H7461">
        <v>7</v>
      </c>
      <c r="I7461">
        <v>54</v>
      </c>
      <c r="J7461" s="1">
        <v>45215</v>
      </c>
      <c r="K7461" s="2">
        <v>0.99930555555555556</v>
      </c>
      <c r="L7461" t="str" cm="1">
        <f t="array" ref="L7461">_xlfn.IFS(
Table1[[#This Row],[Patient Age]]&gt;=70,"70-79",
Table1[[#This Row],[Patient Age]]&gt;=60,"60-69",
Table1[[#This Row],[Patient Age]]&gt;=50,"50-59",
Table1[[#This Row],[Patient Age]]&gt;=40,"40-49",
Table1[[#This Row],[Patient Age]]&gt;=30,"30-39",
Table1[[#This Row],[Patient Age]]&gt;=20,"20-29",
Table1[[#This Row],[Patient Age]]&gt;=10,"10-19",
TRUE,"0-9"
)</f>
        <v>50-59</v>
      </c>
      <c r="M7461" t="str">
        <f>IF(Table1[[#This Row],[Patient Waittime]]&gt;30,"Delay","Ontime")</f>
        <v>Delay</v>
      </c>
    </row>
    <row r="7462" spans="1:13" x14ac:dyDescent="0.2">
      <c r="A7462" t="s">
        <v>14928</v>
      </c>
      <c r="B7462" t="s">
        <v>14929</v>
      </c>
      <c r="C7462" t="s">
        <v>12</v>
      </c>
      <c r="D7462">
        <v>20</v>
      </c>
      <c r="E7462" t="s">
        <v>22</v>
      </c>
      <c r="F7462" t="s">
        <v>18449</v>
      </c>
      <c r="G7462" t="s">
        <v>18</v>
      </c>
      <c r="H7462">
        <v>7</v>
      </c>
      <c r="I7462">
        <v>51</v>
      </c>
      <c r="J7462" s="1">
        <v>45220</v>
      </c>
      <c r="K7462" s="2">
        <v>0.54166666666666663</v>
      </c>
      <c r="L7462" t="str" cm="1">
        <f t="array" ref="L7462">_xlfn.IFS(
Table1[[#This Row],[Patient Age]]&gt;=70,"70-79",
Table1[[#This Row],[Patient Age]]&gt;=60,"60-69",
Table1[[#This Row],[Patient Age]]&gt;=50,"50-59",
Table1[[#This Row],[Patient Age]]&gt;=40,"40-49",
Table1[[#This Row],[Patient Age]]&gt;=30,"30-39",
Table1[[#This Row],[Patient Age]]&gt;=20,"20-29",
Table1[[#This Row],[Patient Age]]&gt;=10,"10-19",
TRUE,"0-9"
)</f>
        <v>20-29</v>
      </c>
      <c r="M7462" t="str">
        <f>IF(Table1[[#This Row],[Patient Waittime]]&gt;30,"Delay","Ontime")</f>
        <v>Delay</v>
      </c>
    </row>
    <row r="7463" spans="1:13" x14ac:dyDescent="0.2">
      <c r="A7463" t="s">
        <v>14930</v>
      </c>
      <c r="B7463" t="s">
        <v>14931</v>
      </c>
      <c r="C7463" t="s">
        <v>12</v>
      </c>
      <c r="D7463">
        <v>52</v>
      </c>
      <c r="E7463" t="s">
        <v>22</v>
      </c>
      <c r="F7463" t="s">
        <v>18449</v>
      </c>
      <c r="G7463" t="s">
        <v>18</v>
      </c>
      <c r="H7463">
        <v>7</v>
      </c>
      <c r="I7463">
        <v>34</v>
      </c>
      <c r="J7463" s="1">
        <v>45212</v>
      </c>
      <c r="K7463" s="2">
        <v>0.23958333333333334</v>
      </c>
      <c r="L7463" t="str" cm="1">
        <f t="array" ref="L7463">_xlfn.IFS(
Table1[[#This Row],[Patient Age]]&gt;=70,"70-79",
Table1[[#This Row],[Patient Age]]&gt;=60,"60-69",
Table1[[#This Row],[Patient Age]]&gt;=50,"50-59",
Table1[[#This Row],[Patient Age]]&gt;=40,"40-49",
Table1[[#This Row],[Patient Age]]&gt;=30,"30-39",
Table1[[#This Row],[Patient Age]]&gt;=20,"20-29",
Table1[[#This Row],[Patient Age]]&gt;=10,"10-19",
TRUE,"0-9"
)</f>
        <v>50-59</v>
      </c>
      <c r="M7463" t="str">
        <f>IF(Table1[[#This Row],[Patient Waittime]]&gt;30,"Delay","Ontime")</f>
        <v>Delay</v>
      </c>
    </row>
    <row r="7464" spans="1:13" x14ac:dyDescent="0.2">
      <c r="A7464" t="s">
        <v>14932</v>
      </c>
      <c r="B7464" t="s">
        <v>14933</v>
      </c>
      <c r="C7464" t="s">
        <v>12</v>
      </c>
      <c r="D7464">
        <v>34</v>
      </c>
      <c r="E7464" t="s">
        <v>22</v>
      </c>
      <c r="F7464" t="s">
        <v>18449</v>
      </c>
      <c r="G7464" t="s">
        <v>18</v>
      </c>
      <c r="H7464">
        <v>7</v>
      </c>
      <c r="I7464">
        <v>60</v>
      </c>
      <c r="J7464" s="1">
        <v>45184</v>
      </c>
      <c r="K7464" s="2">
        <v>0.33333333333333331</v>
      </c>
      <c r="L7464" t="str" cm="1">
        <f t="array" ref="L7464">_xlfn.IFS(
Table1[[#This Row],[Patient Age]]&gt;=70,"70-79",
Table1[[#This Row],[Patient Age]]&gt;=60,"60-69",
Table1[[#This Row],[Patient Age]]&gt;=50,"50-59",
Table1[[#This Row],[Patient Age]]&gt;=40,"40-49",
Table1[[#This Row],[Patient Age]]&gt;=30,"30-39",
Table1[[#This Row],[Patient Age]]&gt;=20,"20-29",
Table1[[#This Row],[Patient Age]]&gt;=10,"10-19",
TRUE,"0-9"
)</f>
        <v>30-39</v>
      </c>
      <c r="M7464" t="str">
        <f>IF(Table1[[#This Row],[Patient Waittime]]&gt;30,"Delay","Ontime")</f>
        <v>Delay</v>
      </c>
    </row>
    <row r="7465" spans="1:13" x14ac:dyDescent="0.2">
      <c r="A7465" t="s">
        <v>14934</v>
      </c>
      <c r="B7465" t="s">
        <v>14935</v>
      </c>
      <c r="C7465" t="s">
        <v>12</v>
      </c>
      <c r="D7465">
        <v>45</v>
      </c>
      <c r="E7465" t="s">
        <v>22</v>
      </c>
      <c r="F7465" t="s">
        <v>18449</v>
      </c>
      <c r="G7465" t="s">
        <v>18</v>
      </c>
      <c r="H7465">
        <v>7</v>
      </c>
      <c r="I7465">
        <v>55</v>
      </c>
      <c r="J7465" s="1">
        <v>45091</v>
      </c>
      <c r="K7465" s="2">
        <v>0.95416666666666672</v>
      </c>
      <c r="L7465" t="str" cm="1">
        <f t="array" ref="L7465">_xlfn.IFS(
Table1[[#This Row],[Patient Age]]&gt;=70,"70-79",
Table1[[#This Row],[Patient Age]]&gt;=60,"60-69",
Table1[[#This Row],[Patient Age]]&gt;=50,"50-59",
Table1[[#This Row],[Patient Age]]&gt;=40,"40-49",
Table1[[#This Row],[Patient Age]]&gt;=30,"30-39",
Table1[[#This Row],[Patient Age]]&gt;=20,"20-29",
Table1[[#This Row],[Patient Age]]&gt;=10,"10-19",
TRUE,"0-9"
)</f>
        <v>40-49</v>
      </c>
      <c r="M7465" t="str">
        <f>IF(Table1[[#This Row],[Patient Waittime]]&gt;30,"Delay","Ontime")</f>
        <v>Delay</v>
      </c>
    </row>
    <row r="7466" spans="1:13" x14ac:dyDescent="0.2">
      <c r="A7466" t="s">
        <v>14936</v>
      </c>
      <c r="B7466" t="s">
        <v>14937</v>
      </c>
      <c r="C7466" t="s">
        <v>12</v>
      </c>
      <c r="D7466">
        <v>69</v>
      </c>
      <c r="E7466" t="s">
        <v>22</v>
      </c>
      <c r="F7466" t="s">
        <v>18449</v>
      </c>
      <c r="G7466" t="s">
        <v>18</v>
      </c>
      <c r="H7466">
        <v>7</v>
      </c>
      <c r="I7466">
        <v>36</v>
      </c>
      <c r="J7466" s="1">
        <v>45204</v>
      </c>
      <c r="K7466" s="2">
        <v>0.82013888888888886</v>
      </c>
      <c r="L7466" t="str" cm="1">
        <f t="array" ref="L7466">_xlfn.IFS(
Table1[[#This Row],[Patient Age]]&gt;=70,"70-79",
Table1[[#This Row],[Patient Age]]&gt;=60,"60-69",
Table1[[#This Row],[Patient Age]]&gt;=50,"50-59",
Table1[[#This Row],[Patient Age]]&gt;=40,"40-49",
Table1[[#This Row],[Patient Age]]&gt;=30,"30-39",
Table1[[#This Row],[Patient Age]]&gt;=20,"20-29",
Table1[[#This Row],[Patient Age]]&gt;=10,"10-19",
TRUE,"0-9"
)</f>
        <v>60-69</v>
      </c>
      <c r="M7466" t="str">
        <f>IF(Table1[[#This Row],[Patient Waittime]]&gt;30,"Delay","Ontime")</f>
        <v>Delay</v>
      </c>
    </row>
    <row r="7467" spans="1:13" x14ac:dyDescent="0.2">
      <c r="A7467" t="s">
        <v>14938</v>
      </c>
      <c r="B7467" t="s">
        <v>14939</v>
      </c>
      <c r="C7467" t="s">
        <v>12</v>
      </c>
      <c r="D7467">
        <v>31</v>
      </c>
      <c r="E7467" t="s">
        <v>22</v>
      </c>
      <c r="F7467" t="s">
        <v>18449</v>
      </c>
      <c r="G7467" t="s">
        <v>18</v>
      </c>
      <c r="H7467">
        <v>7</v>
      </c>
      <c r="I7467">
        <v>58</v>
      </c>
      <c r="J7467" s="1">
        <v>45418</v>
      </c>
      <c r="K7467" s="2">
        <v>0.25833333333333336</v>
      </c>
      <c r="L7467" t="str" cm="1">
        <f t="array" ref="L7467">_xlfn.IFS(
Table1[[#This Row],[Patient Age]]&gt;=70,"70-79",
Table1[[#This Row],[Patient Age]]&gt;=60,"60-69",
Table1[[#This Row],[Patient Age]]&gt;=50,"50-59",
Table1[[#This Row],[Patient Age]]&gt;=40,"40-49",
Table1[[#This Row],[Patient Age]]&gt;=30,"30-39",
Table1[[#This Row],[Patient Age]]&gt;=20,"20-29",
Table1[[#This Row],[Patient Age]]&gt;=10,"10-19",
TRUE,"0-9"
)</f>
        <v>30-39</v>
      </c>
      <c r="M7467" t="str">
        <f>IF(Table1[[#This Row],[Patient Waittime]]&gt;30,"Delay","Ontime")</f>
        <v>Delay</v>
      </c>
    </row>
    <row r="7468" spans="1:13" x14ac:dyDescent="0.2">
      <c r="A7468" t="s">
        <v>14940</v>
      </c>
      <c r="B7468" t="s">
        <v>14941</v>
      </c>
      <c r="C7468" t="s">
        <v>12</v>
      </c>
      <c r="D7468">
        <v>11</v>
      </c>
      <c r="E7468" t="s">
        <v>22</v>
      </c>
      <c r="F7468" t="s">
        <v>18449</v>
      </c>
      <c r="G7468" t="s">
        <v>18</v>
      </c>
      <c r="H7468">
        <v>7</v>
      </c>
      <c r="I7468">
        <v>13</v>
      </c>
      <c r="J7468" s="1">
        <v>45089</v>
      </c>
      <c r="K7468" s="2">
        <v>0.30486111111111114</v>
      </c>
      <c r="L7468" t="str" cm="1">
        <f t="array" ref="L7468">_xlfn.IFS(
Table1[[#This Row],[Patient Age]]&gt;=70,"70-79",
Table1[[#This Row],[Patient Age]]&gt;=60,"60-69",
Table1[[#This Row],[Patient Age]]&gt;=50,"50-59",
Table1[[#This Row],[Patient Age]]&gt;=40,"40-49",
Table1[[#This Row],[Patient Age]]&gt;=30,"30-39",
Table1[[#This Row],[Patient Age]]&gt;=20,"20-29",
Table1[[#This Row],[Patient Age]]&gt;=10,"10-19",
TRUE,"0-9"
)</f>
        <v>10-19</v>
      </c>
      <c r="M7468" t="str">
        <f>IF(Table1[[#This Row],[Patient Waittime]]&gt;30,"Delay","Ontime")</f>
        <v>Ontime</v>
      </c>
    </row>
    <row r="7469" spans="1:13" x14ac:dyDescent="0.2">
      <c r="A7469" t="s">
        <v>14942</v>
      </c>
      <c r="B7469" t="s">
        <v>14943</v>
      </c>
      <c r="C7469" t="s">
        <v>12</v>
      </c>
      <c r="D7469">
        <v>41</v>
      </c>
      <c r="E7469" t="s">
        <v>22</v>
      </c>
      <c r="F7469" t="s">
        <v>18449</v>
      </c>
      <c r="G7469" t="s">
        <v>18</v>
      </c>
      <c r="H7469">
        <v>7</v>
      </c>
      <c r="I7469">
        <v>27</v>
      </c>
      <c r="J7469" s="1">
        <v>45381</v>
      </c>
      <c r="K7469" s="2">
        <v>0.81805555555555554</v>
      </c>
      <c r="L7469" t="str" cm="1">
        <f t="array" ref="L7469">_xlfn.IFS(
Table1[[#This Row],[Patient Age]]&gt;=70,"70-79",
Table1[[#This Row],[Patient Age]]&gt;=60,"60-69",
Table1[[#This Row],[Patient Age]]&gt;=50,"50-59",
Table1[[#This Row],[Patient Age]]&gt;=40,"40-49",
Table1[[#This Row],[Patient Age]]&gt;=30,"30-39",
Table1[[#This Row],[Patient Age]]&gt;=20,"20-29",
Table1[[#This Row],[Patient Age]]&gt;=10,"10-19",
TRUE,"0-9"
)</f>
        <v>40-49</v>
      </c>
      <c r="M7469" t="str">
        <f>IF(Table1[[#This Row],[Patient Waittime]]&gt;30,"Delay","Ontime")</f>
        <v>Ontime</v>
      </c>
    </row>
    <row r="7470" spans="1:13" x14ac:dyDescent="0.2">
      <c r="A7470" t="s">
        <v>14944</v>
      </c>
      <c r="B7470" t="s">
        <v>14945</v>
      </c>
      <c r="C7470" t="s">
        <v>12</v>
      </c>
      <c r="D7470">
        <v>24</v>
      </c>
      <c r="E7470" t="s">
        <v>22</v>
      </c>
      <c r="F7470" t="s">
        <v>18449</v>
      </c>
      <c r="G7470" t="s">
        <v>18</v>
      </c>
      <c r="H7470">
        <v>7</v>
      </c>
      <c r="I7470">
        <v>52</v>
      </c>
      <c r="J7470" s="1">
        <v>45396</v>
      </c>
      <c r="K7470" s="2">
        <v>0.55138888888888893</v>
      </c>
      <c r="L7470" t="str" cm="1">
        <f t="array" ref="L7470">_xlfn.IFS(
Table1[[#This Row],[Patient Age]]&gt;=70,"70-79",
Table1[[#This Row],[Patient Age]]&gt;=60,"60-69",
Table1[[#This Row],[Patient Age]]&gt;=50,"50-59",
Table1[[#This Row],[Patient Age]]&gt;=40,"40-49",
Table1[[#This Row],[Patient Age]]&gt;=30,"30-39",
Table1[[#This Row],[Patient Age]]&gt;=20,"20-29",
Table1[[#This Row],[Patient Age]]&gt;=10,"10-19",
TRUE,"0-9"
)</f>
        <v>20-29</v>
      </c>
      <c r="M7470" t="str">
        <f>IF(Table1[[#This Row],[Patient Waittime]]&gt;30,"Delay","Ontime")</f>
        <v>Delay</v>
      </c>
    </row>
    <row r="7471" spans="1:13" x14ac:dyDescent="0.2">
      <c r="A7471" t="s">
        <v>14946</v>
      </c>
      <c r="B7471" t="s">
        <v>14947</v>
      </c>
      <c r="C7471" t="s">
        <v>12</v>
      </c>
      <c r="D7471">
        <v>52</v>
      </c>
      <c r="E7471" t="s">
        <v>22</v>
      </c>
      <c r="F7471" t="s">
        <v>18449</v>
      </c>
      <c r="G7471" t="s">
        <v>18</v>
      </c>
      <c r="H7471">
        <v>7</v>
      </c>
      <c r="I7471">
        <v>45</v>
      </c>
      <c r="J7471" s="1">
        <v>45102</v>
      </c>
      <c r="K7471" s="2">
        <v>0.64861111111111114</v>
      </c>
      <c r="L7471" t="str" cm="1">
        <f t="array" ref="L7471">_xlfn.IFS(
Table1[[#This Row],[Patient Age]]&gt;=70,"70-79",
Table1[[#This Row],[Patient Age]]&gt;=60,"60-69",
Table1[[#This Row],[Patient Age]]&gt;=50,"50-59",
Table1[[#This Row],[Patient Age]]&gt;=40,"40-49",
Table1[[#This Row],[Patient Age]]&gt;=30,"30-39",
Table1[[#This Row],[Patient Age]]&gt;=20,"20-29",
Table1[[#This Row],[Patient Age]]&gt;=10,"10-19",
TRUE,"0-9"
)</f>
        <v>50-59</v>
      </c>
      <c r="M7471" t="str">
        <f>IF(Table1[[#This Row],[Patient Waittime]]&gt;30,"Delay","Ontime")</f>
        <v>Delay</v>
      </c>
    </row>
    <row r="7472" spans="1:13" x14ac:dyDescent="0.2">
      <c r="A7472" t="s">
        <v>14948</v>
      </c>
      <c r="B7472" t="s">
        <v>14949</v>
      </c>
      <c r="C7472" t="s">
        <v>12</v>
      </c>
      <c r="D7472">
        <v>38</v>
      </c>
      <c r="E7472" t="s">
        <v>22</v>
      </c>
      <c r="F7472" t="s">
        <v>18449</v>
      </c>
      <c r="G7472" t="s">
        <v>18</v>
      </c>
      <c r="H7472">
        <v>7</v>
      </c>
      <c r="I7472">
        <v>54</v>
      </c>
      <c r="J7472" s="1">
        <v>45193</v>
      </c>
      <c r="K7472" s="2">
        <v>0.27361111111111114</v>
      </c>
      <c r="L7472" t="str" cm="1">
        <f t="array" ref="L7472">_xlfn.IFS(
Table1[[#This Row],[Patient Age]]&gt;=70,"70-79",
Table1[[#This Row],[Patient Age]]&gt;=60,"60-69",
Table1[[#This Row],[Patient Age]]&gt;=50,"50-59",
Table1[[#This Row],[Patient Age]]&gt;=40,"40-49",
Table1[[#This Row],[Patient Age]]&gt;=30,"30-39",
Table1[[#This Row],[Patient Age]]&gt;=20,"20-29",
Table1[[#This Row],[Patient Age]]&gt;=10,"10-19",
TRUE,"0-9"
)</f>
        <v>30-39</v>
      </c>
      <c r="M7472" t="str">
        <f>IF(Table1[[#This Row],[Patient Waittime]]&gt;30,"Delay","Ontime")</f>
        <v>Delay</v>
      </c>
    </row>
    <row r="7473" spans="1:13" x14ac:dyDescent="0.2">
      <c r="A7473" t="s">
        <v>14950</v>
      </c>
      <c r="B7473" t="s">
        <v>14951</v>
      </c>
      <c r="C7473" t="s">
        <v>12</v>
      </c>
      <c r="D7473">
        <v>53</v>
      </c>
      <c r="E7473" t="s">
        <v>22</v>
      </c>
      <c r="F7473" t="s">
        <v>18449</v>
      </c>
      <c r="G7473" t="s">
        <v>18</v>
      </c>
      <c r="H7473">
        <v>7</v>
      </c>
      <c r="I7473">
        <v>46</v>
      </c>
      <c r="J7473" s="1">
        <v>44930</v>
      </c>
      <c r="K7473" s="2">
        <v>0.58888888888888891</v>
      </c>
      <c r="L7473" t="str" cm="1">
        <f t="array" ref="L7473">_xlfn.IFS(
Table1[[#This Row],[Patient Age]]&gt;=70,"70-79",
Table1[[#This Row],[Patient Age]]&gt;=60,"60-69",
Table1[[#This Row],[Patient Age]]&gt;=50,"50-59",
Table1[[#This Row],[Patient Age]]&gt;=40,"40-49",
Table1[[#This Row],[Patient Age]]&gt;=30,"30-39",
Table1[[#This Row],[Patient Age]]&gt;=20,"20-29",
Table1[[#This Row],[Patient Age]]&gt;=10,"10-19",
TRUE,"0-9"
)</f>
        <v>50-59</v>
      </c>
      <c r="M7473" t="str">
        <f>IF(Table1[[#This Row],[Patient Waittime]]&gt;30,"Delay","Ontime")</f>
        <v>Delay</v>
      </c>
    </row>
    <row r="7474" spans="1:13" x14ac:dyDescent="0.2">
      <c r="A7474" t="s">
        <v>14952</v>
      </c>
      <c r="B7474" t="s">
        <v>14953</v>
      </c>
      <c r="C7474" t="s">
        <v>12</v>
      </c>
      <c r="D7474">
        <v>58</v>
      </c>
      <c r="E7474" t="s">
        <v>22</v>
      </c>
      <c r="F7474" t="s">
        <v>18449</v>
      </c>
      <c r="G7474" t="s">
        <v>18</v>
      </c>
      <c r="H7474">
        <v>8</v>
      </c>
      <c r="I7474">
        <v>56</v>
      </c>
      <c r="J7474" s="1">
        <v>45491</v>
      </c>
      <c r="K7474" s="2">
        <v>0.5756944444444444</v>
      </c>
      <c r="L7474" t="str" cm="1">
        <f t="array" ref="L7474">_xlfn.IFS(
Table1[[#This Row],[Patient Age]]&gt;=70,"70-79",
Table1[[#This Row],[Patient Age]]&gt;=60,"60-69",
Table1[[#This Row],[Patient Age]]&gt;=50,"50-59",
Table1[[#This Row],[Patient Age]]&gt;=40,"40-49",
Table1[[#This Row],[Patient Age]]&gt;=30,"30-39",
Table1[[#This Row],[Patient Age]]&gt;=20,"20-29",
Table1[[#This Row],[Patient Age]]&gt;=10,"10-19",
TRUE,"0-9"
)</f>
        <v>50-59</v>
      </c>
      <c r="M7474" t="str">
        <f>IF(Table1[[#This Row],[Patient Waittime]]&gt;30,"Delay","Ontime")</f>
        <v>Delay</v>
      </c>
    </row>
    <row r="7475" spans="1:13" x14ac:dyDescent="0.2">
      <c r="A7475" t="s">
        <v>14954</v>
      </c>
      <c r="B7475" t="s">
        <v>14955</v>
      </c>
      <c r="C7475" t="s">
        <v>12</v>
      </c>
      <c r="D7475">
        <v>9</v>
      </c>
      <c r="E7475" t="s">
        <v>22</v>
      </c>
      <c r="F7475" t="s">
        <v>18449</v>
      </c>
      <c r="G7475" t="s">
        <v>18</v>
      </c>
      <c r="H7475">
        <v>8</v>
      </c>
      <c r="I7475">
        <v>19</v>
      </c>
      <c r="J7475" s="1">
        <v>45379</v>
      </c>
      <c r="K7475" s="2">
        <v>0.65138888888888891</v>
      </c>
      <c r="L7475" t="str" cm="1">
        <f t="array" ref="L7475">_xlfn.IFS(
Table1[[#This Row],[Patient Age]]&gt;=70,"70-79",
Table1[[#This Row],[Patient Age]]&gt;=60,"60-69",
Table1[[#This Row],[Patient Age]]&gt;=50,"50-59",
Table1[[#This Row],[Patient Age]]&gt;=40,"40-49",
Table1[[#This Row],[Patient Age]]&gt;=30,"30-39",
Table1[[#This Row],[Patient Age]]&gt;=20,"20-29",
Table1[[#This Row],[Patient Age]]&gt;=10,"10-19",
TRUE,"0-9"
)</f>
        <v>0-9</v>
      </c>
      <c r="M7475" t="str">
        <f>IF(Table1[[#This Row],[Patient Waittime]]&gt;30,"Delay","Ontime")</f>
        <v>Ontime</v>
      </c>
    </row>
    <row r="7476" spans="1:13" x14ac:dyDescent="0.2">
      <c r="A7476" t="s">
        <v>14956</v>
      </c>
      <c r="B7476" t="s">
        <v>14957</v>
      </c>
      <c r="C7476" t="s">
        <v>12</v>
      </c>
      <c r="D7476">
        <v>24</v>
      </c>
      <c r="E7476" t="s">
        <v>22</v>
      </c>
      <c r="F7476" t="s">
        <v>18449</v>
      </c>
      <c r="G7476" t="s">
        <v>18</v>
      </c>
      <c r="H7476">
        <v>8</v>
      </c>
      <c r="I7476">
        <v>10</v>
      </c>
      <c r="J7476" s="1">
        <v>45422</v>
      </c>
      <c r="K7476" s="2">
        <v>0.43888888888888888</v>
      </c>
      <c r="L7476" t="str" cm="1">
        <f t="array" ref="L7476">_xlfn.IFS(
Table1[[#This Row],[Patient Age]]&gt;=70,"70-79",
Table1[[#This Row],[Patient Age]]&gt;=60,"60-69",
Table1[[#This Row],[Patient Age]]&gt;=50,"50-59",
Table1[[#This Row],[Patient Age]]&gt;=40,"40-49",
Table1[[#This Row],[Patient Age]]&gt;=30,"30-39",
Table1[[#This Row],[Patient Age]]&gt;=20,"20-29",
Table1[[#This Row],[Patient Age]]&gt;=10,"10-19",
TRUE,"0-9"
)</f>
        <v>20-29</v>
      </c>
      <c r="M7476" t="str">
        <f>IF(Table1[[#This Row],[Patient Waittime]]&gt;30,"Delay","Ontime")</f>
        <v>Ontime</v>
      </c>
    </row>
    <row r="7477" spans="1:13" x14ac:dyDescent="0.2">
      <c r="A7477" t="s">
        <v>14958</v>
      </c>
      <c r="B7477" t="s">
        <v>14959</v>
      </c>
      <c r="C7477" t="s">
        <v>12</v>
      </c>
      <c r="D7477">
        <v>17</v>
      </c>
      <c r="E7477" t="s">
        <v>22</v>
      </c>
      <c r="F7477" t="s">
        <v>18449</v>
      </c>
      <c r="G7477" t="s">
        <v>18</v>
      </c>
      <c r="H7477">
        <v>8</v>
      </c>
      <c r="I7477">
        <v>35</v>
      </c>
      <c r="J7477" s="1">
        <v>45222</v>
      </c>
      <c r="K7477" s="2">
        <v>0.76736111111111116</v>
      </c>
      <c r="L7477" t="str" cm="1">
        <f t="array" ref="L7477">_xlfn.IFS(
Table1[[#This Row],[Patient Age]]&gt;=70,"70-79",
Table1[[#This Row],[Patient Age]]&gt;=60,"60-69",
Table1[[#This Row],[Patient Age]]&gt;=50,"50-59",
Table1[[#This Row],[Patient Age]]&gt;=40,"40-49",
Table1[[#This Row],[Patient Age]]&gt;=30,"30-39",
Table1[[#This Row],[Patient Age]]&gt;=20,"20-29",
Table1[[#This Row],[Patient Age]]&gt;=10,"10-19",
TRUE,"0-9"
)</f>
        <v>10-19</v>
      </c>
      <c r="M7477" t="str">
        <f>IF(Table1[[#This Row],[Patient Waittime]]&gt;30,"Delay","Ontime")</f>
        <v>Delay</v>
      </c>
    </row>
    <row r="7478" spans="1:13" x14ac:dyDescent="0.2">
      <c r="A7478" t="s">
        <v>14960</v>
      </c>
      <c r="B7478" t="s">
        <v>14961</v>
      </c>
      <c r="C7478" t="s">
        <v>12</v>
      </c>
      <c r="D7478">
        <v>55</v>
      </c>
      <c r="E7478" t="s">
        <v>22</v>
      </c>
      <c r="F7478" t="s">
        <v>18449</v>
      </c>
      <c r="G7478" t="s">
        <v>18</v>
      </c>
      <c r="H7478">
        <v>9</v>
      </c>
      <c r="I7478">
        <v>60</v>
      </c>
      <c r="J7478" s="1">
        <v>45136</v>
      </c>
      <c r="K7478" s="2">
        <v>0.90069444444444446</v>
      </c>
      <c r="L7478" t="str" cm="1">
        <f t="array" ref="L7478">_xlfn.IFS(
Table1[[#This Row],[Patient Age]]&gt;=70,"70-79",
Table1[[#This Row],[Patient Age]]&gt;=60,"60-69",
Table1[[#This Row],[Patient Age]]&gt;=50,"50-59",
Table1[[#This Row],[Patient Age]]&gt;=40,"40-49",
Table1[[#This Row],[Patient Age]]&gt;=30,"30-39",
Table1[[#This Row],[Patient Age]]&gt;=20,"20-29",
Table1[[#This Row],[Patient Age]]&gt;=10,"10-19",
TRUE,"0-9"
)</f>
        <v>50-59</v>
      </c>
      <c r="M7478" t="str">
        <f>IF(Table1[[#This Row],[Patient Waittime]]&gt;30,"Delay","Ontime")</f>
        <v>Delay</v>
      </c>
    </row>
    <row r="7479" spans="1:13" x14ac:dyDescent="0.2">
      <c r="A7479" t="s">
        <v>14962</v>
      </c>
      <c r="B7479" t="s">
        <v>14963</v>
      </c>
      <c r="C7479" t="s">
        <v>12</v>
      </c>
      <c r="D7479">
        <v>14</v>
      </c>
      <c r="E7479" t="s">
        <v>22</v>
      </c>
      <c r="F7479" t="s">
        <v>18449</v>
      </c>
      <c r="G7479" t="s">
        <v>18</v>
      </c>
      <c r="H7479">
        <v>9</v>
      </c>
      <c r="I7479">
        <v>53</v>
      </c>
      <c r="J7479" s="1">
        <v>45369</v>
      </c>
      <c r="K7479" s="2">
        <v>0.44583333333333336</v>
      </c>
      <c r="L7479" t="str" cm="1">
        <f t="array" ref="L7479">_xlfn.IFS(
Table1[[#This Row],[Patient Age]]&gt;=70,"70-79",
Table1[[#This Row],[Patient Age]]&gt;=60,"60-69",
Table1[[#This Row],[Patient Age]]&gt;=50,"50-59",
Table1[[#This Row],[Patient Age]]&gt;=40,"40-49",
Table1[[#This Row],[Patient Age]]&gt;=30,"30-39",
Table1[[#This Row],[Patient Age]]&gt;=20,"20-29",
Table1[[#This Row],[Patient Age]]&gt;=10,"10-19",
TRUE,"0-9"
)</f>
        <v>10-19</v>
      </c>
      <c r="M7479" t="str">
        <f>IF(Table1[[#This Row],[Patient Waittime]]&gt;30,"Delay","Ontime")</f>
        <v>Delay</v>
      </c>
    </row>
    <row r="7480" spans="1:13" x14ac:dyDescent="0.2">
      <c r="A7480" t="s">
        <v>14964</v>
      </c>
      <c r="B7480" t="s">
        <v>14965</v>
      </c>
      <c r="C7480" t="s">
        <v>12</v>
      </c>
      <c r="D7480">
        <v>44</v>
      </c>
      <c r="E7480" t="s">
        <v>22</v>
      </c>
      <c r="F7480" t="s">
        <v>18449</v>
      </c>
      <c r="G7480" t="s">
        <v>18</v>
      </c>
      <c r="H7480">
        <v>9</v>
      </c>
      <c r="I7480">
        <v>60</v>
      </c>
      <c r="J7480" s="1">
        <v>45564</v>
      </c>
      <c r="K7480" s="2">
        <v>0.84722222222222221</v>
      </c>
      <c r="L7480" t="str" cm="1">
        <f t="array" ref="L7480">_xlfn.IFS(
Table1[[#This Row],[Patient Age]]&gt;=70,"70-79",
Table1[[#This Row],[Patient Age]]&gt;=60,"60-69",
Table1[[#This Row],[Patient Age]]&gt;=50,"50-59",
Table1[[#This Row],[Patient Age]]&gt;=40,"40-49",
Table1[[#This Row],[Patient Age]]&gt;=30,"30-39",
Table1[[#This Row],[Patient Age]]&gt;=20,"20-29",
Table1[[#This Row],[Patient Age]]&gt;=10,"10-19",
TRUE,"0-9"
)</f>
        <v>40-49</v>
      </c>
      <c r="M7480" t="str">
        <f>IF(Table1[[#This Row],[Patient Waittime]]&gt;30,"Delay","Ontime")</f>
        <v>Delay</v>
      </c>
    </row>
    <row r="7481" spans="1:13" x14ac:dyDescent="0.2">
      <c r="A7481" t="s">
        <v>14966</v>
      </c>
      <c r="B7481" t="s">
        <v>14967</v>
      </c>
      <c r="C7481" t="s">
        <v>12</v>
      </c>
      <c r="D7481">
        <v>47</v>
      </c>
      <c r="E7481" t="s">
        <v>22</v>
      </c>
      <c r="F7481" t="s">
        <v>18449</v>
      </c>
      <c r="G7481" t="s">
        <v>18</v>
      </c>
      <c r="H7481">
        <v>9</v>
      </c>
      <c r="I7481">
        <v>34</v>
      </c>
      <c r="J7481" s="1">
        <v>45259</v>
      </c>
      <c r="K7481" s="2">
        <v>0.95972222222222225</v>
      </c>
      <c r="L7481" t="str" cm="1">
        <f t="array" ref="L7481">_xlfn.IFS(
Table1[[#This Row],[Patient Age]]&gt;=70,"70-79",
Table1[[#This Row],[Patient Age]]&gt;=60,"60-69",
Table1[[#This Row],[Patient Age]]&gt;=50,"50-59",
Table1[[#This Row],[Patient Age]]&gt;=40,"40-49",
Table1[[#This Row],[Patient Age]]&gt;=30,"30-39",
Table1[[#This Row],[Patient Age]]&gt;=20,"20-29",
Table1[[#This Row],[Patient Age]]&gt;=10,"10-19",
TRUE,"0-9"
)</f>
        <v>40-49</v>
      </c>
      <c r="M7481" t="str">
        <f>IF(Table1[[#This Row],[Patient Waittime]]&gt;30,"Delay","Ontime")</f>
        <v>Delay</v>
      </c>
    </row>
    <row r="7482" spans="1:13" x14ac:dyDescent="0.2">
      <c r="A7482" t="s">
        <v>14968</v>
      </c>
      <c r="B7482" t="s">
        <v>14969</v>
      </c>
      <c r="C7482" t="s">
        <v>12</v>
      </c>
      <c r="D7482">
        <v>69</v>
      </c>
      <c r="E7482" t="s">
        <v>22</v>
      </c>
      <c r="F7482" t="s">
        <v>18449</v>
      </c>
      <c r="G7482" t="s">
        <v>18</v>
      </c>
      <c r="H7482">
        <v>10</v>
      </c>
      <c r="I7482">
        <v>47</v>
      </c>
      <c r="J7482" s="1">
        <v>45435</v>
      </c>
      <c r="K7482" s="2">
        <v>0.4597222222222222</v>
      </c>
      <c r="L7482" t="str" cm="1">
        <f t="array" ref="L7482">_xlfn.IFS(
Table1[[#This Row],[Patient Age]]&gt;=70,"70-79",
Table1[[#This Row],[Patient Age]]&gt;=60,"60-69",
Table1[[#This Row],[Patient Age]]&gt;=50,"50-59",
Table1[[#This Row],[Patient Age]]&gt;=40,"40-49",
Table1[[#This Row],[Patient Age]]&gt;=30,"30-39",
Table1[[#This Row],[Patient Age]]&gt;=20,"20-29",
Table1[[#This Row],[Patient Age]]&gt;=10,"10-19",
TRUE,"0-9"
)</f>
        <v>60-69</v>
      </c>
      <c r="M7482" t="str">
        <f>IF(Table1[[#This Row],[Patient Waittime]]&gt;30,"Delay","Ontime")</f>
        <v>Delay</v>
      </c>
    </row>
    <row r="7483" spans="1:13" x14ac:dyDescent="0.2">
      <c r="A7483" t="s">
        <v>14970</v>
      </c>
      <c r="B7483" t="s">
        <v>14971</v>
      </c>
      <c r="C7483" t="s">
        <v>12</v>
      </c>
      <c r="D7483">
        <v>9</v>
      </c>
      <c r="E7483" t="s">
        <v>22</v>
      </c>
      <c r="F7483" t="s">
        <v>18449</v>
      </c>
      <c r="G7483" t="s">
        <v>18</v>
      </c>
      <c r="H7483">
        <v>10</v>
      </c>
      <c r="I7483">
        <v>40</v>
      </c>
      <c r="J7483" s="1">
        <v>45086</v>
      </c>
      <c r="K7483" s="2">
        <v>0.66874999999999996</v>
      </c>
      <c r="L7483" t="str" cm="1">
        <f t="array" ref="L7483">_xlfn.IFS(
Table1[[#This Row],[Patient Age]]&gt;=70,"70-79",
Table1[[#This Row],[Patient Age]]&gt;=60,"60-69",
Table1[[#This Row],[Patient Age]]&gt;=50,"50-59",
Table1[[#This Row],[Patient Age]]&gt;=40,"40-49",
Table1[[#This Row],[Patient Age]]&gt;=30,"30-39",
Table1[[#This Row],[Patient Age]]&gt;=20,"20-29",
Table1[[#This Row],[Patient Age]]&gt;=10,"10-19",
TRUE,"0-9"
)</f>
        <v>0-9</v>
      </c>
      <c r="M7483" t="str">
        <f>IF(Table1[[#This Row],[Patient Waittime]]&gt;30,"Delay","Ontime")</f>
        <v>Delay</v>
      </c>
    </row>
    <row r="7484" spans="1:13" x14ac:dyDescent="0.2">
      <c r="A7484" t="s">
        <v>14972</v>
      </c>
      <c r="B7484" t="s">
        <v>14973</v>
      </c>
      <c r="C7484" t="s">
        <v>12</v>
      </c>
      <c r="D7484">
        <v>50</v>
      </c>
      <c r="E7484" t="s">
        <v>22</v>
      </c>
      <c r="F7484" t="s">
        <v>18449</v>
      </c>
      <c r="G7484" t="s">
        <v>18</v>
      </c>
      <c r="H7484">
        <v>10</v>
      </c>
      <c r="I7484">
        <v>36</v>
      </c>
      <c r="J7484" s="1">
        <v>45375</v>
      </c>
      <c r="K7484" s="2">
        <v>0.65069444444444446</v>
      </c>
      <c r="L7484" t="str" cm="1">
        <f t="array" ref="L7484">_xlfn.IFS(
Table1[[#This Row],[Patient Age]]&gt;=70,"70-79",
Table1[[#This Row],[Patient Age]]&gt;=60,"60-69",
Table1[[#This Row],[Patient Age]]&gt;=50,"50-59",
Table1[[#This Row],[Patient Age]]&gt;=40,"40-49",
Table1[[#This Row],[Patient Age]]&gt;=30,"30-39",
Table1[[#This Row],[Patient Age]]&gt;=20,"20-29",
Table1[[#This Row],[Patient Age]]&gt;=10,"10-19",
TRUE,"0-9"
)</f>
        <v>50-59</v>
      </c>
      <c r="M7484" t="str">
        <f>IF(Table1[[#This Row],[Patient Waittime]]&gt;30,"Delay","Ontime")</f>
        <v>Delay</v>
      </c>
    </row>
    <row r="7485" spans="1:13" x14ac:dyDescent="0.2">
      <c r="A7485" t="s">
        <v>14974</v>
      </c>
      <c r="B7485" t="s">
        <v>14975</v>
      </c>
      <c r="C7485" t="s">
        <v>12</v>
      </c>
      <c r="D7485">
        <v>71</v>
      </c>
      <c r="E7485" t="s">
        <v>22</v>
      </c>
      <c r="F7485" t="s">
        <v>18449</v>
      </c>
      <c r="G7485" t="s">
        <v>18</v>
      </c>
      <c r="H7485">
        <v>10</v>
      </c>
      <c r="I7485">
        <v>45</v>
      </c>
      <c r="J7485" s="1">
        <v>45473</v>
      </c>
      <c r="K7485" s="2">
        <v>0.71319444444444446</v>
      </c>
      <c r="L7485" t="str" cm="1">
        <f t="array" ref="L7485">_xlfn.IFS(
Table1[[#This Row],[Patient Age]]&gt;=70,"70-79",
Table1[[#This Row],[Patient Age]]&gt;=60,"60-69",
Table1[[#This Row],[Patient Age]]&gt;=50,"50-59",
Table1[[#This Row],[Patient Age]]&gt;=40,"40-49",
Table1[[#This Row],[Patient Age]]&gt;=30,"30-39",
Table1[[#This Row],[Patient Age]]&gt;=20,"20-29",
Table1[[#This Row],[Patient Age]]&gt;=10,"10-19",
TRUE,"0-9"
)</f>
        <v>70-79</v>
      </c>
      <c r="M7485" t="str">
        <f>IF(Table1[[#This Row],[Patient Waittime]]&gt;30,"Delay","Ontime")</f>
        <v>Delay</v>
      </c>
    </row>
    <row r="7486" spans="1:13" x14ac:dyDescent="0.2">
      <c r="A7486" t="s">
        <v>14976</v>
      </c>
      <c r="B7486" t="s">
        <v>14977</v>
      </c>
      <c r="C7486" t="s">
        <v>12</v>
      </c>
      <c r="D7486">
        <v>51</v>
      </c>
      <c r="E7486" t="s">
        <v>22</v>
      </c>
      <c r="F7486" t="s">
        <v>18449</v>
      </c>
      <c r="G7486" t="s">
        <v>18</v>
      </c>
      <c r="H7486">
        <v>10</v>
      </c>
      <c r="I7486">
        <v>60</v>
      </c>
      <c r="J7486" s="1">
        <v>45292</v>
      </c>
      <c r="K7486" s="2">
        <v>0.88402777777777775</v>
      </c>
      <c r="L7486" t="str" cm="1">
        <f t="array" ref="L7486">_xlfn.IFS(
Table1[[#This Row],[Patient Age]]&gt;=70,"70-79",
Table1[[#This Row],[Patient Age]]&gt;=60,"60-69",
Table1[[#This Row],[Patient Age]]&gt;=50,"50-59",
Table1[[#This Row],[Patient Age]]&gt;=40,"40-49",
Table1[[#This Row],[Patient Age]]&gt;=30,"30-39",
Table1[[#This Row],[Patient Age]]&gt;=20,"20-29",
Table1[[#This Row],[Patient Age]]&gt;=10,"10-19",
TRUE,"0-9"
)</f>
        <v>50-59</v>
      </c>
      <c r="M7486" t="str">
        <f>IF(Table1[[#This Row],[Patient Waittime]]&gt;30,"Delay","Ontime")</f>
        <v>Delay</v>
      </c>
    </row>
    <row r="7487" spans="1:13" x14ac:dyDescent="0.2">
      <c r="A7487" t="s">
        <v>14978</v>
      </c>
      <c r="B7487" t="s">
        <v>14979</v>
      </c>
      <c r="C7487" t="s">
        <v>12</v>
      </c>
      <c r="D7487">
        <v>56</v>
      </c>
      <c r="E7487" t="s">
        <v>22</v>
      </c>
      <c r="F7487" t="s">
        <v>18449</v>
      </c>
      <c r="G7487" t="s">
        <v>18</v>
      </c>
      <c r="H7487">
        <v>10</v>
      </c>
      <c r="I7487">
        <v>30</v>
      </c>
      <c r="J7487" s="1">
        <v>45130</v>
      </c>
      <c r="K7487" s="2">
        <v>0.15069444444444444</v>
      </c>
      <c r="L7487" t="str" cm="1">
        <f t="array" ref="L7487">_xlfn.IFS(
Table1[[#This Row],[Patient Age]]&gt;=70,"70-79",
Table1[[#This Row],[Patient Age]]&gt;=60,"60-69",
Table1[[#This Row],[Patient Age]]&gt;=50,"50-59",
Table1[[#This Row],[Patient Age]]&gt;=40,"40-49",
Table1[[#This Row],[Patient Age]]&gt;=30,"30-39",
Table1[[#This Row],[Patient Age]]&gt;=20,"20-29",
Table1[[#This Row],[Patient Age]]&gt;=10,"10-19",
TRUE,"0-9"
)</f>
        <v>50-59</v>
      </c>
      <c r="M7487" t="str">
        <f>IF(Table1[[#This Row],[Patient Waittime]]&gt;30,"Delay","Ontime")</f>
        <v>Ontime</v>
      </c>
    </row>
    <row r="7488" spans="1:13" x14ac:dyDescent="0.2">
      <c r="A7488" t="s">
        <v>14980</v>
      </c>
      <c r="B7488" t="s">
        <v>14981</v>
      </c>
      <c r="C7488" t="s">
        <v>12</v>
      </c>
      <c r="D7488">
        <v>55</v>
      </c>
      <c r="E7488" t="s">
        <v>22</v>
      </c>
      <c r="F7488" t="s">
        <v>28</v>
      </c>
      <c r="G7488" t="s">
        <v>18</v>
      </c>
      <c r="I7488">
        <v>12</v>
      </c>
      <c r="J7488" s="1">
        <v>45558</v>
      </c>
      <c r="K7488" s="2">
        <v>0.90625</v>
      </c>
      <c r="L7488" t="str" cm="1">
        <f t="array" ref="L7488">_xlfn.IFS(
Table1[[#This Row],[Patient Age]]&gt;=70,"70-79",
Table1[[#This Row],[Patient Age]]&gt;=60,"60-69",
Table1[[#This Row],[Patient Age]]&gt;=50,"50-59",
Table1[[#This Row],[Patient Age]]&gt;=40,"40-49",
Table1[[#This Row],[Patient Age]]&gt;=30,"30-39",
Table1[[#This Row],[Patient Age]]&gt;=20,"20-29",
Table1[[#This Row],[Patient Age]]&gt;=10,"10-19",
TRUE,"0-9"
)</f>
        <v>50-59</v>
      </c>
      <c r="M7488" t="str">
        <f>IF(Table1[[#This Row],[Patient Waittime]]&gt;30,"Delay","Ontime")</f>
        <v>Ontime</v>
      </c>
    </row>
    <row r="7489" spans="1:13" x14ac:dyDescent="0.2">
      <c r="A7489" t="s">
        <v>14982</v>
      </c>
      <c r="B7489" t="s">
        <v>14983</v>
      </c>
      <c r="C7489" t="s">
        <v>12</v>
      </c>
      <c r="D7489">
        <v>74</v>
      </c>
      <c r="E7489" t="s">
        <v>22</v>
      </c>
      <c r="F7489" t="s">
        <v>28</v>
      </c>
      <c r="G7489" t="s">
        <v>18</v>
      </c>
      <c r="I7489">
        <v>28</v>
      </c>
      <c r="J7489" s="1">
        <v>45370</v>
      </c>
      <c r="K7489" s="2">
        <v>0.27638888888888891</v>
      </c>
      <c r="L7489" t="str" cm="1">
        <f t="array" ref="L7489">_xlfn.IFS(
Table1[[#This Row],[Patient Age]]&gt;=70,"70-79",
Table1[[#This Row],[Patient Age]]&gt;=60,"60-69",
Table1[[#This Row],[Patient Age]]&gt;=50,"50-59",
Table1[[#This Row],[Patient Age]]&gt;=40,"40-49",
Table1[[#This Row],[Patient Age]]&gt;=30,"30-39",
Table1[[#This Row],[Patient Age]]&gt;=20,"20-29",
Table1[[#This Row],[Patient Age]]&gt;=10,"10-19",
TRUE,"0-9"
)</f>
        <v>70-79</v>
      </c>
      <c r="M7489" t="str">
        <f>IF(Table1[[#This Row],[Patient Waittime]]&gt;30,"Delay","Ontime")</f>
        <v>Ontime</v>
      </c>
    </row>
    <row r="7490" spans="1:13" x14ac:dyDescent="0.2">
      <c r="A7490" t="s">
        <v>14984</v>
      </c>
      <c r="B7490" t="s">
        <v>14985</v>
      </c>
      <c r="C7490" t="s">
        <v>12</v>
      </c>
      <c r="D7490">
        <v>27</v>
      </c>
      <c r="E7490" t="s">
        <v>22</v>
      </c>
      <c r="F7490" t="s">
        <v>28</v>
      </c>
      <c r="G7490" t="s">
        <v>18</v>
      </c>
      <c r="I7490">
        <v>27</v>
      </c>
      <c r="J7490" s="1">
        <v>45552</v>
      </c>
      <c r="K7490" s="2">
        <v>0.49375000000000002</v>
      </c>
      <c r="L7490" t="str" cm="1">
        <f t="array" ref="L7490">_xlfn.IFS(
Table1[[#This Row],[Patient Age]]&gt;=70,"70-79",
Table1[[#This Row],[Patient Age]]&gt;=60,"60-69",
Table1[[#This Row],[Patient Age]]&gt;=50,"50-59",
Table1[[#This Row],[Patient Age]]&gt;=40,"40-49",
Table1[[#This Row],[Patient Age]]&gt;=30,"30-39",
Table1[[#This Row],[Patient Age]]&gt;=20,"20-29",
Table1[[#This Row],[Patient Age]]&gt;=10,"10-19",
TRUE,"0-9"
)</f>
        <v>20-29</v>
      </c>
      <c r="M7490" t="str">
        <f>IF(Table1[[#This Row],[Patient Waittime]]&gt;30,"Delay","Ontime")</f>
        <v>Ontime</v>
      </c>
    </row>
    <row r="7491" spans="1:13" x14ac:dyDescent="0.2">
      <c r="A7491" t="s">
        <v>14986</v>
      </c>
      <c r="B7491" t="s">
        <v>14987</v>
      </c>
      <c r="C7491" t="s">
        <v>12</v>
      </c>
      <c r="D7491">
        <v>4</v>
      </c>
      <c r="E7491" t="s">
        <v>22</v>
      </c>
      <c r="F7491" t="s">
        <v>28</v>
      </c>
      <c r="G7491" t="s">
        <v>18</v>
      </c>
      <c r="I7491">
        <v>28</v>
      </c>
      <c r="J7491" s="1">
        <v>44935</v>
      </c>
      <c r="K7491" s="2">
        <v>0.15972222222222221</v>
      </c>
      <c r="L7491" t="str" cm="1">
        <f t="array" ref="L7491">_xlfn.IFS(
Table1[[#This Row],[Patient Age]]&gt;=70,"70-79",
Table1[[#This Row],[Patient Age]]&gt;=60,"60-69",
Table1[[#This Row],[Patient Age]]&gt;=50,"50-59",
Table1[[#This Row],[Patient Age]]&gt;=40,"40-49",
Table1[[#This Row],[Patient Age]]&gt;=30,"30-39",
Table1[[#This Row],[Patient Age]]&gt;=20,"20-29",
Table1[[#This Row],[Patient Age]]&gt;=10,"10-19",
TRUE,"0-9"
)</f>
        <v>0-9</v>
      </c>
      <c r="M7491" t="str">
        <f>IF(Table1[[#This Row],[Patient Waittime]]&gt;30,"Delay","Ontime")</f>
        <v>Ontime</v>
      </c>
    </row>
    <row r="7492" spans="1:13" x14ac:dyDescent="0.2">
      <c r="A7492" t="s">
        <v>14988</v>
      </c>
      <c r="B7492" t="s">
        <v>14989</v>
      </c>
      <c r="C7492" t="s">
        <v>12</v>
      </c>
      <c r="D7492">
        <v>76</v>
      </c>
      <c r="E7492" t="s">
        <v>22</v>
      </c>
      <c r="F7492" t="s">
        <v>28</v>
      </c>
      <c r="G7492" t="s">
        <v>18</v>
      </c>
      <c r="I7492">
        <v>18</v>
      </c>
      <c r="J7492" s="1">
        <v>45112</v>
      </c>
      <c r="K7492" s="2">
        <v>0.19444444444444445</v>
      </c>
      <c r="L7492" t="str" cm="1">
        <f t="array" ref="L7492">_xlfn.IFS(
Table1[[#This Row],[Patient Age]]&gt;=70,"70-79",
Table1[[#This Row],[Patient Age]]&gt;=60,"60-69",
Table1[[#This Row],[Patient Age]]&gt;=50,"50-59",
Table1[[#This Row],[Patient Age]]&gt;=40,"40-49",
Table1[[#This Row],[Patient Age]]&gt;=30,"30-39",
Table1[[#This Row],[Patient Age]]&gt;=20,"20-29",
Table1[[#This Row],[Patient Age]]&gt;=10,"10-19",
TRUE,"0-9"
)</f>
        <v>70-79</v>
      </c>
      <c r="M7492" t="str">
        <f>IF(Table1[[#This Row],[Patient Waittime]]&gt;30,"Delay","Ontime")</f>
        <v>Ontime</v>
      </c>
    </row>
    <row r="7493" spans="1:13" x14ac:dyDescent="0.2">
      <c r="A7493" t="s">
        <v>14990</v>
      </c>
      <c r="B7493" t="s">
        <v>14991</v>
      </c>
      <c r="C7493" t="s">
        <v>12</v>
      </c>
      <c r="D7493">
        <v>47</v>
      </c>
      <c r="E7493" t="s">
        <v>22</v>
      </c>
      <c r="F7493" t="s">
        <v>28</v>
      </c>
      <c r="G7493" t="s">
        <v>18</v>
      </c>
      <c r="I7493">
        <v>21</v>
      </c>
      <c r="J7493" s="1">
        <v>45285</v>
      </c>
      <c r="K7493" s="2">
        <v>0.36805555555555558</v>
      </c>
      <c r="L7493" t="str" cm="1">
        <f t="array" ref="L7493">_xlfn.IFS(
Table1[[#This Row],[Patient Age]]&gt;=70,"70-79",
Table1[[#This Row],[Patient Age]]&gt;=60,"60-69",
Table1[[#This Row],[Patient Age]]&gt;=50,"50-59",
Table1[[#This Row],[Patient Age]]&gt;=40,"40-49",
Table1[[#This Row],[Patient Age]]&gt;=30,"30-39",
Table1[[#This Row],[Patient Age]]&gt;=20,"20-29",
Table1[[#This Row],[Patient Age]]&gt;=10,"10-19",
TRUE,"0-9"
)</f>
        <v>40-49</v>
      </c>
      <c r="M7493" t="str">
        <f>IF(Table1[[#This Row],[Patient Waittime]]&gt;30,"Delay","Ontime")</f>
        <v>Ontime</v>
      </c>
    </row>
    <row r="7494" spans="1:13" x14ac:dyDescent="0.2">
      <c r="A7494" t="s">
        <v>14992</v>
      </c>
      <c r="B7494" t="s">
        <v>14993</v>
      </c>
      <c r="C7494" t="s">
        <v>12</v>
      </c>
      <c r="D7494">
        <v>41</v>
      </c>
      <c r="E7494" t="s">
        <v>22</v>
      </c>
      <c r="F7494" t="s">
        <v>28</v>
      </c>
      <c r="G7494" t="s">
        <v>18</v>
      </c>
      <c r="I7494">
        <v>28</v>
      </c>
      <c r="J7494" s="1">
        <v>45635</v>
      </c>
      <c r="K7494" s="2">
        <v>3.6805555555555557E-2</v>
      </c>
      <c r="L7494" t="str" cm="1">
        <f t="array" ref="L7494">_xlfn.IFS(
Table1[[#This Row],[Patient Age]]&gt;=70,"70-79",
Table1[[#This Row],[Patient Age]]&gt;=60,"60-69",
Table1[[#This Row],[Patient Age]]&gt;=50,"50-59",
Table1[[#This Row],[Patient Age]]&gt;=40,"40-49",
Table1[[#This Row],[Patient Age]]&gt;=30,"30-39",
Table1[[#This Row],[Patient Age]]&gt;=20,"20-29",
Table1[[#This Row],[Patient Age]]&gt;=10,"10-19",
TRUE,"0-9"
)</f>
        <v>40-49</v>
      </c>
      <c r="M7494" t="str">
        <f>IF(Table1[[#This Row],[Patient Waittime]]&gt;30,"Delay","Ontime")</f>
        <v>Ontime</v>
      </c>
    </row>
    <row r="7495" spans="1:13" x14ac:dyDescent="0.2">
      <c r="A7495" t="s">
        <v>14994</v>
      </c>
      <c r="B7495" t="s">
        <v>14995</v>
      </c>
      <c r="C7495" t="s">
        <v>12</v>
      </c>
      <c r="D7495">
        <v>52</v>
      </c>
      <c r="E7495" t="s">
        <v>22</v>
      </c>
      <c r="F7495" t="s">
        <v>28</v>
      </c>
      <c r="G7495" t="s">
        <v>18</v>
      </c>
      <c r="I7495">
        <v>22</v>
      </c>
      <c r="J7495" s="1">
        <v>45523</v>
      </c>
      <c r="K7495" s="2">
        <v>0.95347222222222228</v>
      </c>
      <c r="L7495" t="str" cm="1">
        <f t="array" ref="L7495">_xlfn.IFS(
Table1[[#This Row],[Patient Age]]&gt;=70,"70-79",
Table1[[#This Row],[Patient Age]]&gt;=60,"60-69",
Table1[[#This Row],[Patient Age]]&gt;=50,"50-59",
Table1[[#This Row],[Patient Age]]&gt;=40,"40-49",
Table1[[#This Row],[Patient Age]]&gt;=30,"30-39",
Table1[[#This Row],[Patient Age]]&gt;=20,"20-29",
Table1[[#This Row],[Patient Age]]&gt;=10,"10-19",
TRUE,"0-9"
)</f>
        <v>50-59</v>
      </c>
      <c r="M7495" t="str">
        <f>IF(Table1[[#This Row],[Patient Waittime]]&gt;30,"Delay","Ontime")</f>
        <v>Ontime</v>
      </c>
    </row>
    <row r="7496" spans="1:13" x14ac:dyDescent="0.2">
      <c r="A7496" t="s">
        <v>14996</v>
      </c>
      <c r="B7496" t="s">
        <v>14997</v>
      </c>
      <c r="C7496" t="s">
        <v>12</v>
      </c>
      <c r="D7496">
        <v>57</v>
      </c>
      <c r="E7496" t="s">
        <v>22</v>
      </c>
      <c r="F7496" t="s">
        <v>28</v>
      </c>
      <c r="G7496" t="s">
        <v>18</v>
      </c>
      <c r="I7496">
        <v>28</v>
      </c>
      <c r="J7496" s="1">
        <v>45158</v>
      </c>
      <c r="K7496" s="2">
        <v>4.1666666666666666E-3</v>
      </c>
      <c r="L7496" t="str" cm="1">
        <f t="array" ref="L7496">_xlfn.IFS(
Table1[[#This Row],[Patient Age]]&gt;=70,"70-79",
Table1[[#This Row],[Patient Age]]&gt;=60,"60-69",
Table1[[#This Row],[Patient Age]]&gt;=50,"50-59",
Table1[[#This Row],[Patient Age]]&gt;=40,"40-49",
Table1[[#This Row],[Patient Age]]&gt;=30,"30-39",
Table1[[#This Row],[Patient Age]]&gt;=20,"20-29",
Table1[[#This Row],[Patient Age]]&gt;=10,"10-19",
TRUE,"0-9"
)</f>
        <v>50-59</v>
      </c>
      <c r="M7496" t="str">
        <f>IF(Table1[[#This Row],[Patient Waittime]]&gt;30,"Delay","Ontime")</f>
        <v>Ontime</v>
      </c>
    </row>
    <row r="7497" spans="1:13" x14ac:dyDescent="0.2">
      <c r="A7497" t="s">
        <v>14998</v>
      </c>
      <c r="B7497" t="s">
        <v>14999</v>
      </c>
      <c r="C7497" t="s">
        <v>12</v>
      </c>
      <c r="D7497">
        <v>25</v>
      </c>
      <c r="E7497" t="s">
        <v>22</v>
      </c>
      <c r="F7497" t="s">
        <v>28</v>
      </c>
      <c r="G7497" t="s">
        <v>18</v>
      </c>
      <c r="I7497">
        <v>59</v>
      </c>
      <c r="J7497" s="1">
        <v>45238</v>
      </c>
      <c r="K7497" s="2">
        <v>0.58333333333333337</v>
      </c>
      <c r="L7497" t="str" cm="1">
        <f t="array" ref="L7497">_xlfn.IFS(
Table1[[#This Row],[Patient Age]]&gt;=70,"70-79",
Table1[[#This Row],[Patient Age]]&gt;=60,"60-69",
Table1[[#This Row],[Patient Age]]&gt;=50,"50-59",
Table1[[#This Row],[Patient Age]]&gt;=40,"40-49",
Table1[[#This Row],[Patient Age]]&gt;=30,"30-39",
Table1[[#This Row],[Patient Age]]&gt;=20,"20-29",
Table1[[#This Row],[Patient Age]]&gt;=10,"10-19",
TRUE,"0-9"
)</f>
        <v>20-29</v>
      </c>
      <c r="M7497" t="str">
        <f>IF(Table1[[#This Row],[Patient Waittime]]&gt;30,"Delay","Ontime")</f>
        <v>Delay</v>
      </c>
    </row>
    <row r="7498" spans="1:13" x14ac:dyDescent="0.2">
      <c r="A7498" t="s">
        <v>15000</v>
      </c>
      <c r="B7498" t="s">
        <v>15001</v>
      </c>
      <c r="C7498" t="s">
        <v>12</v>
      </c>
      <c r="D7498">
        <v>9</v>
      </c>
      <c r="E7498" t="s">
        <v>22</v>
      </c>
      <c r="F7498" t="s">
        <v>28</v>
      </c>
      <c r="G7498" t="s">
        <v>18</v>
      </c>
      <c r="I7498">
        <v>59</v>
      </c>
      <c r="J7498" s="1">
        <v>45343</v>
      </c>
      <c r="K7498" s="2">
        <v>0.7680555555555556</v>
      </c>
      <c r="L7498" t="str" cm="1">
        <f t="array" ref="L7498">_xlfn.IFS(
Table1[[#This Row],[Patient Age]]&gt;=70,"70-79",
Table1[[#This Row],[Patient Age]]&gt;=60,"60-69",
Table1[[#This Row],[Patient Age]]&gt;=50,"50-59",
Table1[[#This Row],[Patient Age]]&gt;=40,"40-49",
Table1[[#This Row],[Patient Age]]&gt;=30,"30-39",
Table1[[#This Row],[Patient Age]]&gt;=20,"20-29",
Table1[[#This Row],[Patient Age]]&gt;=10,"10-19",
TRUE,"0-9"
)</f>
        <v>0-9</v>
      </c>
      <c r="M7498" t="str">
        <f>IF(Table1[[#This Row],[Patient Waittime]]&gt;30,"Delay","Ontime")</f>
        <v>Delay</v>
      </c>
    </row>
    <row r="7499" spans="1:13" x14ac:dyDescent="0.2">
      <c r="A7499" t="s">
        <v>15002</v>
      </c>
      <c r="B7499" t="s">
        <v>15003</v>
      </c>
      <c r="C7499" t="s">
        <v>12</v>
      </c>
      <c r="D7499">
        <v>19</v>
      </c>
      <c r="E7499" t="s">
        <v>22</v>
      </c>
      <c r="F7499" t="s">
        <v>28</v>
      </c>
      <c r="G7499" t="s">
        <v>18</v>
      </c>
      <c r="I7499">
        <v>34</v>
      </c>
      <c r="J7499" s="1">
        <v>45492</v>
      </c>
      <c r="K7499" s="2">
        <v>0.58194444444444449</v>
      </c>
      <c r="L7499" t="str" cm="1">
        <f t="array" ref="L7499">_xlfn.IFS(
Table1[[#This Row],[Patient Age]]&gt;=70,"70-79",
Table1[[#This Row],[Patient Age]]&gt;=60,"60-69",
Table1[[#This Row],[Patient Age]]&gt;=50,"50-59",
Table1[[#This Row],[Patient Age]]&gt;=40,"40-49",
Table1[[#This Row],[Patient Age]]&gt;=30,"30-39",
Table1[[#This Row],[Patient Age]]&gt;=20,"20-29",
Table1[[#This Row],[Patient Age]]&gt;=10,"10-19",
TRUE,"0-9"
)</f>
        <v>10-19</v>
      </c>
      <c r="M7499" t="str">
        <f>IF(Table1[[#This Row],[Patient Waittime]]&gt;30,"Delay","Ontime")</f>
        <v>Delay</v>
      </c>
    </row>
    <row r="7500" spans="1:13" x14ac:dyDescent="0.2">
      <c r="A7500" t="s">
        <v>15004</v>
      </c>
      <c r="B7500" t="s">
        <v>15005</v>
      </c>
      <c r="C7500" t="s">
        <v>12</v>
      </c>
      <c r="D7500">
        <v>53</v>
      </c>
      <c r="E7500" t="s">
        <v>22</v>
      </c>
      <c r="F7500" t="s">
        <v>28</v>
      </c>
      <c r="G7500" t="s">
        <v>18</v>
      </c>
      <c r="I7500">
        <v>37</v>
      </c>
      <c r="J7500" s="1">
        <v>45414</v>
      </c>
      <c r="K7500" s="2">
        <v>0.78541666666666665</v>
      </c>
      <c r="L7500" t="str" cm="1">
        <f t="array" ref="L7500">_xlfn.IFS(
Table1[[#This Row],[Patient Age]]&gt;=70,"70-79",
Table1[[#This Row],[Patient Age]]&gt;=60,"60-69",
Table1[[#This Row],[Patient Age]]&gt;=50,"50-59",
Table1[[#This Row],[Patient Age]]&gt;=40,"40-49",
Table1[[#This Row],[Patient Age]]&gt;=30,"30-39",
Table1[[#This Row],[Patient Age]]&gt;=20,"20-29",
Table1[[#This Row],[Patient Age]]&gt;=10,"10-19",
TRUE,"0-9"
)</f>
        <v>50-59</v>
      </c>
      <c r="M7500" t="str">
        <f>IF(Table1[[#This Row],[Patient Waittime]]&gt;30,"Delay","Ontime")</f>
        <v>Delay</v>
      </c>
    </row>
    <row r="7501" spans="1:13" x14ac:dyDescent="0.2">
      <c r="A7501" t="s">
        <v>15006</v>
      </c>
      <c r="B7501" t="s">
        <v>15007</v>
      </c>
      <c r="C7501" t="s">
        <v>12</v>
      </c>
      <c r="D7501">
        <v>11</v>
      </c>
      <c r="E7501" t="s">
        <v>22</v>
      </c>
      <c r="F7501" t="s">
        <v>28</v>
      </c>
      <c r="G7501" t="s">
        <v>18</v>
      </c>
      <c r="I7501">
        <v>15</v>
      </c>
      <c r="J7501" s="1">
        <v>45225</v>
      </c>
      <c r="K7501" s="2">
        <v>0.75486111111111109</v>
      </c>
      <c r="L7501" t="str" cm="1">
        <f t="array" ref="L7501">_xlfn.IFS(
Table1[[#This Row],[Patient Age]]&gt;=70,"70-79",
Table1[[#This Row],[Patient Age]]&gt;=60,"60-69",
Table1[[#This Row],[Patient Age]]&gt;=50,"50-59",
Table1[[#This Row],[Patient Age]]&gt;=40,"40-49",
Table1[[#This Row],[Patient Age]]&gt;=30,"30-39",
Table1[[#This Row],[Patient Age]]&gt;=20,"20-29",
Table1[[#This Row],[Patient Age]]&gt;=10,"10-19",
TRUE,"0-9"
)</f>
        <v>10-19</v>
      </c>
      <c r="M7501" t="str">
        <f>IF(Table1[[#This Row],[Patient Waittime]]&gt;30,"Delay","Ontime")</f>
        <v>Ontime</v>
      </c>
    </row>
    <row r="7502" spans="1:13" x14ac:dyDescent="0.2">
      <c r="A7502" t="s">
        <v>15008</v>
      </c>
      <c r="B7502" t="s">
        <v>15009</v>
      </c>
      <c r="C7502" t="s">
        <v>12</v>
      </c>
      <c r="D7502">
        <v>7</v>
      </c>
      <c r="E7502" t="s">
        <v>22</v>
      </c>
      <c r="F7502" t="s">
        <v>28</v>
      </c>
      <c r="G7502" t="s">
        <v>18</v>
      </c>
      <c r="I7502">
        <v>37</v>
      </c>
      <c r="J7502" s="1">
        <v>45507</v>
      </c>
      <c r="K7502" s="2">
        <v>0.4861111111111111</v>
      </c>
      <c r="L7502" t="str" cm="1">
        <f t="array" ref="L7502">_xlfn.IFS(
Table1[[#This Row],[Patient Age]]&gt;=70,"70-79",
Table1[[#This Row],[Patient Age]]&gt;=60,"60-69",
Table1[[#This Row],[Patient Age]]&gt;=50,"50-59",
Table1[[#This Row],[Patient Age]]&gt;=40,"40-49",
Table1[[#This Row],[Patient Age]]&gt;=30,"30-39",
Table1[[#This Row],[Patient Age]]&gt;=20,"20-29",
Table1[[#This Row],[Patient Age]]&gt;=10,"10-19",
TRUE,"0-9"
)</f>
        <v>0-9</v>
      </c>
      <c r="M7502" t="str">
        <f>IF(Table1[[#This Row],[Patient Waittime]]&gt;30,"Delay","Ontime")</f>
        <v>Delay</v>
      </c>
    </row>
    <row r="7503" spans="1:13" x14ac:dyDescent="0.2">
      <c r="A7503" t="s">
        <v>15010</v>
      </c>
      <c r="B7503" t="s">
        <v>15011</v>
      </c>
      <c r="C7503" t="s">
        <v>12</v>
      </c>
      <c r="D7503">
        <v>15</v>
      </c>
      <c r="E7503" t="s">
        <v>22</v>
      </c>
      <c r="F7503" t="s">
        <v>28</v>
      </c>
      <c r="G7503" t="s">
        <v>18</v>
      </c>
      <c r="I7503">
        <v>18</v>
      </c>
      <c r="J7503" s="1">
        <v>45482</v>
      </c>
      <c r="K7503" s="2">
        <v>0.86736111111111114</v>
      </c>
      <c r="L7503" t="str" cm="1">
        <f t="array" ref="L7503">_xlfn.IFS(
Table1[[#This Row],[Patient Age]]&gt;=70,"70-79",
Table1[[#This Row],[Patient Age]]&gt;=60,"60-69",
Table1[[#This Row],[Patient Age]]&gt;=50,"50-59",
Table1[[#This Row],[Patient Age]]&gt;=40,"40-49",
Table1[[#This Row],[Patient Age]]&gt;=30,"30-39",
Table1[[#This Row],[Patient Age]]&gt;=20,"20-29",
Table1[[#This Row],[Patient Age]]&gt;=10,"10-19",
TRUE,"0-9"
)</f>
        <v>10-19</v>
      </c>
      <c r="M7503" t="str">
        <f>IF(Table1[[#This Row],[Patient Waittime]]&gt;30,"Delay","Ontime")</f>
        <v>Ontime</v>
      </c>
    </row>
    <row r="7504" spans="1:13" x14ac:dyDescent="0.2">
      <c r="A7504" t="s">
        <v>15012</v>
      </c>
      <c r="B7504" t="s">
        <v>15013</v>
      </c>
      <c r="C7504" t="s">
        <v>12</v>
      </c>
      <c r="D7504">
        <v>63</v>
      </c>
      <c r="E7504" t="s">
        <v>22</v>
      </c>
      <c r="F7504" t="s">
        <v>28</v>
      </c>
      <c r="G7504" t="s">
        <v>18</v>
      </c>
      <c r="I7504">
        <v>29</v>
      </c>
      <c r="J7504" s="1">
        <v>45569</v>
      </c>
      <c r="K7504" s="2">
        <v>0.97916666666666663</v>
      </c>
      <c r="L7504" t="str" cm="1">
        <f t="array" ref="L7504">_xlfn.IFS(
Table1[[#This Row],[Patient Age]]&gt;=70,"70-79",
Table1[[#This Row],[Patient Age]]&gt;=60,"60-69",
Table1[[#This Row],[Patient Age]]&gt;=50,"50-59",
Table1[[#This Row],[Patient Age]]&gt;=40,"40-49",
Table1[[#This Row],[Patient Age]]&gt;=30,"30-39",
Table1[[#This Row],[Patient Age]]&gt;=20,"20-29",
Table1[[#This Row],[Patient Age]]&gt;=10,"10-19",
TRUE,"0-9"
)</f>
        <v>60-69</v>
      </c>
      <c r="M7504" t="str">
        <f>IF(Table1[[#This Row],[Patient Waittime]]&gt;30,"Delay","Ontime")</f>
        <v>Ontime</v>
      </c>
    </row>
    <row r="7505" spans="1:13" x14ac:dyDescent="0.2">
      <c r="A7505" t="s">
        <v>15014</v>
      </c>
      <c r="B7505" t="s">
        <v>15015</v>
      </c>
      <c r="C7505" t="s">
        <v>12</v>
      </c>
      <c r="D7505">
        <v>60</v>
      </c>
      <c r="E7505" t="s">
        <v>22</v>
      </c>
      <c r="F7505" t="s">
        <v>28</v>
      </c>
      <c r="G7505" t="s">
        <v>18</v>
      </c>
      <c r="I7505">
        <v>39</v>
      </c>
      <c r="J7505" s="1">
        <v>45370</v>
      </c>
      <c r="K7505" s="2">
        <v>0.42708333333333331</v>
      </c>
      <c r="L7505" t="str" cm="1">
        <f t="array" ref="L7505">_xlfn.IFS(
Table1[[#This Row],[Patient Age]]&gt;=70,"70-79",
Table1[[#This Row],[Patient Age]]&gt;=60,"60-69",
Table1[[#This Row],[Patient Age]]&gt;=50,"50-59",
Table1[[#This Row],[Patient Age]]&gt;=40,"40-49",
Table1[[#This Row],[Patient Age]]&gt;=30,"30-39",
Table1[[#This Row],[Patient Age]]&gt;=20,"20-29",
Table1[[#This Row],[Patient Age]]&gt;=10,"10-19",
TRUE,"0-9"
)</f>
        <v>60-69</v>
      </c>
      <c r="M7505" t="str">
        <f>IF(Table1[[#This Row],[Patient Waittime]]&gt;30,"Delay","Ontime")</f>
        <v>Delay</v>
      </c>
    </row>
    <row r="7506" spans="1:13" x14ac:dyDescent="0.2">
      <c r="A7506" t="s">
        <v>15016</v>
      </c>
      <c r="B7506" t="s">
        <v>15017</v>
      </c>
      <c r="C7506" t="s">
        <v>12</v>
      </c>
      <c r="D7506">
        <v>58</v>
      </c>
      <c r="E7506" t="s">
        <v>22</v>
      </c>
      <c r="F7506" t="s">
        <v>28</v>
      </c>
      <c r="G7506" t="s">
        <v>18</v>
      </c>
      <c r="I7506">
        <v>14</v>
      </c>
      <c r="J7506" s="1">
        <v>45592</v>
      </c>
      <c r="K7506" s="2">
        <v>0.71388888888888891</v>
      </c>
      <c r="L7506" t="str" cm="1">
        <f t="array" ref="L7506">_xlfn.IFS(
Table1[[#This Row],[Patient Age]]&gt;=70,"70-79",
Table1[[#This Row],[Patient Age]]&gt;=60,"60-69",
Table1[[#This Row],[Patient Age]]&gt;=50,"50-59",
Table1[[#This Row],[Patient Age]]&gt;=40,"40-49",
Table1[[#This Row],[Patient Age]]&gt;=30,"30-39",
Table1[[#This Row],[Patient Age]]&gt;=20,"20-29",
Table1[[#This Row],[Patient Age]]&gt;=10,"10-19",
TRUE,"0-9"
)</f>
        <v>50-59</v>
      </c>
      <c r="M7506" t="str">
        <f>IF(Table1[[#This Row],[Patient Waittime]]&gt;30,"Delay","Ontime")</f>
        <v>Ontime</v>
      </c>
    </row>
    <row r="7507" spans="1:13" x14ac:dyDescent="0.2">
      <c r="A7507" t="s">
        <v>15018</v>
      </c>
      <c r="B7507" t="s">
        <v>15019</v>
      </c>
      <c r="C7507" t="s">
        <v>12</v>
      </c>
      <c r="D7507">
        <v>59</v>
      </c>
      <c r="E7507" t="s">
        <v>22</v>
      </c>
      <c r="F7507" t="s">
        <v>28</v>
      </c>
      <c r="G7507" t="s">
        <v>18</v>
      </c>
      <c r="I7507">
        <v>36</v>
      </c>
      <c r="J7507" s="1">
        <v>45486</v>
      </c>
      <c r="K7507" s="2">
        <v>0.1111111111111111</v>
      </c>
      <c r="L7507" t="str" cm="1">
        <f t="array" ref="L7507">_xlfn.IFS(
Table1[[#This Row],[Patient Age]]&gt;=70,"70-79",
Table1[[#This Row],[Patient Age]]&gt;=60,"60-69",
Table1[[#This Row],[Patient Age]]&gt;=50,"50-59",
Table1[[#This Row],[Patient Age]]&gt;=40,"40-49",
Table1[[#This Row],[Patient Age]]&gt;=30,"30-39",
Table1[[#This Row],[Patient Age]]&gt;=20,"20-29",
Table1[[#This Row],[Patient Age]]&gt;=10,"10-19",
TRUE,"0-9"
)</f>
        <v>50-59</v>
      </c>
      <c r="M7507" t="str">
        <f>IF(Table1[[#This Row],[Patient Waittime]]&gt;30,"Delay","Ontime")</f>
        <v>Delay</v>
      </c>
    </row>
    <row r="7508" spans="1:13" x14ac:dyDescent="0.2">
      <c r="A7508" t="s">
        <v>15020</v>
      </c>
      <c r="B7508" t="s">
        <v>15021</v>
      </c>
      <c r="C7508" t="s">
        <v>12</v>
      </c>
      <c r="D7508">
        <v>77</v>
      </c>
      <c r="E7508" t="s">
        <v>22</v>
      </c>
      <c r="F7508" t="s">
        <v>28</v>
      </c>
      <c r="G7508" t="s">
        <v>18</v>
      </c>
      <c r="I7508">
        <v>25</v>
      </c>
      <c r="J7508" s="1">
        <v>45498</v>
      </c>
      <c r="K7508" s="2">
        <v>0.60277777777777775</v>
      </c>
      <c r="L7508" t="str" cm="1">
        <f t="array" ref="L7508">_xlfn.IFS(
Table1[[#This Row],[Patient Age]]&gt;=70,"70-79",
Table1[[#This Row],[Patient Age]]&gt;=60,"60-69",
Table1[[#This Row],[Patient Age]]&gt;=50,"50-59",
Table1[[#This Row],[Patient Age]]&gt;=40,"40-49",
Table1[[#This Row],[Patient Age]]&gt;=30,"30-39",
Table1[[#This Row],[Patient Age]]&gt;=20,"20-29",
Table1[[#This Row],[Patient Age]]&gt;=10,"10-19",
TRUE,"0-9"
)</f>
        <v>70-79</v>
      </c>
      <c r="M7508" t="str">
        <f>IF(Table1[[#This Row],[Patient Waittime]]&gt;30,"Delay","Ontime")</f>
        <v>Ontime</v>
      </c>
    </row>
    <row r="7509" spans="1:13" x14ac:dyDescent="0.2">
      <c r="A7509" t="s">
        <v>15022</v>
      </c>
      <c r="B7509" t="s">
        <v>15023</v>
      </c>
      <c r="C7509" t="s">
        <v>12</v>
      </c>
      <c r="D7509">
        <v>46</v>
      </c>
      <c r="E7509" t="s">
        <v>22</v>
      </c>
      <c r="F7509" t="s">
        <v>28</v>
      </c>
      <c r="G7509" t="s">
        <v>18</v>
      </c>
      <c r="I7509">
        <v>50</v>
      </c>
      <c r="J7509" s="1">
        <v>45428</v>
      </c>
      <c r="K7509" s="2">
        <v>0.57152777777777775</v>
      </c>
      <c r="L7509" t="str" cm="1">
        <f t="array" ref="L7509">_xlfn.IFS(
Table1[[#This Row],[Patient Age]]&gt;=70,"70-79",
Table1[[#This Row],[Patient Age]]&gt;=60,"60-69",
Table1[[#This Row],[Patient Age]]&gt;=50,"50-59",
Table1[[#This Row],[Patient Age]]&gt;=40,"40-49",
Table1[[#This Row],[Patient Age]]&gt;=30,"30-39",
Table1[[#This Row],[Patient Age]]&gt;=20,"20-29",
Table1[[#This Row],[Patient Age]]&gt;=10,"10-19",
TRUE,"0-9"
)</f>
        <v>40-49</v>
      </c>
      <c r="M7509" t="str">
        <f>IF(Table1[[#This Row],[Patient Waittime]]&gt;30,"Delay","Ontime")</f>
        <v>Delay</v>
      </c>
    </row>
    <row r="7510" spans="1:13" x14ac:dyDescent="0.2">
      <c r="A7510" t="s">
        <v>15024</v>
      </c>
      <c r="B7510" t="s">
        <v>15025</v>
      </c>
      <c r="C7510" t="s">
        <v>12</v>
      </c>
      <c r="D7510">
        <v>31</v>
      </c>
      <c r="E7510" t="s">
        <v>22</v>
      </c>
      <c r="F7510" t="s">
        <v>28</v>
      </c>
      <c r="G7510" t="s">
        <v>18</v>
      </c>
      <c r="I7510">
        <v>52</v>
      </c>
      <c r="J7510" s="1">
        <v>45438</v>
      </c>
      <c r="K7510" s="2">
        <v>0.99305555555555558</v>
      </c>
      <c r="L7510" t="str" cm="1">
        <f t="array" ref="L7510">_xlfn.IFS(
Table1[[#This Row],[Patient Age]]&gt;=70,"70-79",
Table1[[#This Row],[Patient Age]]&gt;=60,"60-69",
Table1[[#This Row],[Patient Age]]&gt;=50,"50-59",
Table1[[#This Row],[Patient Age]]&gt;=40,"40-49",
Table1[[#This Row],[Patient Age]]&gt;=30,"30-39",
Table1[[#This Row],[Patient Age]]&gt;=20,"20-29",
Table1[[#This Row],[Patient Age]]&gt;=10,"10-19",
TRUE,"0-9"
)</f>
        <v>30-39</v>
      </c>
      <c r="M7510" t="str">
        <f>IF(Table1[[#This Row],[Patient Waittime]]&gt;30,"Delay","Ontime")</f>
        <v>Delay</v>
      </c>
    </row>
    <row r="7511" spans="1:13" x14ac:dyDescent="0.2">
      <c r="A7511" t="s">
        <v>15026</v>
      </c>
      <c r="B7511" t="s">
        <v>15027</v>
      </c>
      <c r="C7511" t="s">
        <v>12</v>
      </c>
      <c r="D7511">
        <v>68</v>
      </c>
      <c r="E7511" t="s">
        <v>22</v>
      </c>
      <c r="F7511" t="s">
        <v>28</v>
      </c>
      <c r="G7511" t="s">
        <v>18</v>
      </c>
      <c r="I7511">
        <v>28</v>
      </c>
      <c r="J7511" s="1">
        <v>45518</v>
      </c>
      <c r="K7511" s="2">
        <v>0.79513888888888884</v>
      </c>
      <c r="L7511" t="str" cm="1">
        <f t="array" ref="L7511">_xlfn.IFS(
Table1[[#This Row],[Patient Age]]&gt;=70,"70-79",
Table1[[#This Row],[Patient Age]]&gt;=60,"60-69",
Table1[[#This Row],[Patient Age]]&gt;=50,"50-59",
Table1[[#This Row],[Patient Age]]&gt;=40,"40-49",
Table1[[#This Row],[Patient Age]]&gt;=30,"30-39",
Table1[[#This Row],[Patient Age]]&gt;=20,"20-29",
Table1[[#This Row],[Patient Age]]&gt;=10,"10-19",
TRUE,"0-9"
)</f>
        <v>60-69</v>
      </c>
      <c r="M7511" t="str">
        <f>IF(Table1[[#This Row],[Patient Waittime]]&gt;30,"Delay","Ontime")</f>
        <v>Ontime</v>
      </c>
    </row>
    <row r="7512" spans="1:13" x14ac:dyDescent="0.2">
      <c r="A7512" t="s">
        <v>15028</v>
      </c>
      <c r="B7512" t="s">
        <v>15029</v>
      </c>
      <c r="C7512" t="s">
        <v>12</v>
      </c>
      <c r="D7512">
        <v>70</v>
      </c>
      <c r="E7512" t="s">
        <v>22</v>
      </c>
      <c r="F7512" t="s">
        <v>28</v>
      </c>
      <c r="G7512" t="s">
        <v>18</v>
      </c>
      <c r="I7512">
        <v>16</v>
      </c>
      <c r="J7512" s="1">
        <v>45591</v>
      </c>
      <c r="K7512" s="2">
        <v>0.66805555555555551</v>
      </c>
      <c r="L7512" t="str" cm="1">
        <f t="array" ref="L7512">_xlfn.IFS(
Table1[[#This Row],[Patient Age]]&gt;=70,"70-79",
Table1[[#This Row],[Patient Age]]&gt;=60,"60-69",
Table1[[#This Row],[Patient Age]]&gt;=50,"50-59",
Table1[[#This Row],[Patient Age]]&gt;=40,"40-49",
Table1[[#This Row],[Patient Age]]&gt;=30,"30-39",
Table1[[#This Row],[Patient Age]]&gt;=20,"20-29",
Table1[[#This Row],[Patient Age]]&gt;=10,"10-19",
TRUE,"0-9"
)</f>
        <v>70-79</v>
      </c>
      <c r="M7512" t="str">
        <f>IF(Table1[[#This Row],[Patient Waittime]]&gt;30,"Delay","Ontime")</f>
        <v>Ontime</v>
      </c>
    </row>
    <row r="7513" spans="1:13" x14ac:dyDescent="0.2">
      <c r="A7513" t="s">
        <v>15030</v>
      </c>
      <c r="B7513" t="s">
        <v>15031</v>
      </c>
      <c r="C7513" t="s">
        <v>12</v>
      </c>
      <c r="D7513">
        <v>77</v>
      </c>
      <c r="E7513" t="s">
        <v>22</v>
      </c>
      <c r="F7513" t="s">
        <v>28</v>
      </c>
      <c r="G7513" t="s">
        <v>18</v>
      </c>
      <c r="I7513">
        <v>37</v>
      </c>
      <c r="J7513" s="1">
        <v>44989</v>
      </c>
      <c r="K7513" s="2">
        <v>0.42638888888888887</v>
      </c>
      <c r="L7513" t="str" cm="1">
        <f t="array" ref="L7513">_xlfn.IFS(
Table1[[#This Row],[Patient Age]]&gt;=70,"70-79",
Table1[[#This Row],[Patient Age]]&gt;=60,"60-69",
Table1[[#This Row],[Patient Age]]&gt;=50,"50-59",
Table1[[#This Row],[Patient Age]]&gt;=40,"40-49",
Table1[[#This Row],[Patient Age]]&gt;=30,"30-39",
Table1[[#This Row],[Patient Age]]&gt;=20,"20-29",
Table1[[#This Row],[Patient Age]]&gt;=10,"10-19",
TRUE,"0-9"
)</f>
        <v>70-79</v>
      </c>
      <c r="M7513" t="str">
        <f>IF(Table1[[#This Row],[Patient Waittime]]&gt;30,"Delay","Ontime")</f>
        <v>Delay</v>
      </c>
    </row>
    <row r="7514" spans="1:13" x14ac:dyDescent="0.2">
      <c r="A7514" t="s">
        <v>15032</v>
      </c>
      <c r="B7514" t="s">
        <v>15033</v>
      </c>
      <c r="C7514" t="s">
        <v>12</v>
      </c>
      <c r="D7514">
        <v>2</v>
      </c>
      <c r="E7514" t="s">
        <v>22</v>
      </c>
      <c r="F7514" t="s">
        <v>28</v>
      </c>
      <c r="G7514" t="s">
        <v>18</v>
      </c>
      <c r="I7514">
        <v>43</v>
      </c>
      <c r="J7514" s="1">
        <v>45136</v>
      </c>
      <c r="K7514" s="2">
        <v>0.25486111111111109</v>
      </c>
      <c r="L7514" t="str" cm="1">
        <f t="array" ref="L7514">_xlfn.IFS(
Table1[[#This Row],[Patient Age]]&gt;=70,"70-79",
Table1[[#This Row],[Patient Age]]&gt;=60,"60-69",
Table1[[#This Row],[Patient Age]]&gt;=50,"50-59",
Table1[[#This Row],[Patient Age]]&gt;=40,"40-49",
Table1[[#This Row],[Patient Age]]&gt;=30,"30-39",
Table1[[#This Row],[Patient Age]]&gt;=20,"20-29",
Table1[[#This Row],[Patient Age]]&gt;=10,"10-19",
TRUE,"0-9"
)</f>
        <v>0-9</v>
      </c>
      <c r="M7514" t="str">
        <f>IF(Table1[[#This Row],[Patient Waittime]]&gt;30,"Delay","Ontime")</f>
        <v>Delay</v>
      </c>
    </row>
    <row r="7515" spans="1:13" x14ac:dyDescent="0.2">
      <c r="A7515" t="s">
        <v>15034</v>
      </c>
      <c r="B7515" t="s">
        <v>15035</v>
      </c>
      <c r="C7515" t="s">
        <v>12</v>
      </c>
      <c r="D7515">
        <v>50</v>
      </c>
      <c r="E7515" t="s">
        <v>22</v>
      </c>
      <c r="F7515" t="s">
        <v>28</v>
      </c>
      <c r="G7515" t="s">
        <v>18</v>
      </c>
      <c r="I7515">
        <v>51</v>
      </c>
      <c r="J7515" s="1">
        <v>45099</v>
      </c>
      <c r="K7515" s="2">
        <v>0.12291666666666666</v>
      </c>
      <c r="L7515" t="str" cm="1">
        <f t="array" ref="L7515">_xlfn.IFS(
Table1[[#This Row],[Patient Age]]&gt;=70,"70-79",
Table1[[#This Row],[Patient Age]]&gt;=60,"60-69",
Table1[[#This Row],[Patient Age]]&gt;=50,"50-59",
Table1[[#This Row],[Patient Age]]&gt;=40,"40-49",
Table1[[#This Row],[Patient Age]]&gt;=30,"30-39",
Table1[[#This Row],[Patient Age]]&gt;=20,"20-29",
Table1[[#This Row],[Patient Age]]&gt;=10,"10-19",
TRUE,"0-9"
)</f>
        <v>50-59</v>
      </c>
      <c r="M7515" t="str">
        <f>IF(Table1[[#This Row],[Patient Waittime]]&gt;30,"Delay","Ontime")</f>
        <v>Delay</v>
      </c>
    </row>
    <row r="7516" spans="1:13" x14ac:dyDescent="0.2">
      <c r="A7516" t="s">
        <v>15036</v>
      </c>
      <c r="B7516" t="s">
        <v>15037</v>
      </c>
      <c r="C7516" t="s">
        <v>12</v>
      </c>
      <c r="D7516">
        <v>46</v>
      </c>
      <c r="E7516" t="s">
        <v>22</v>
      </c>
      <c r="F7516" t="s">
        <v>28</v>
      </c>
      <c r="G7516" t="s">
        <v>18</v>
      </c>
      <c r="I7516">
        <v>57</v>
      </c>
      <c r="J7516" s="1">
        <v>45432</v>
      </c>
      <c r="K7516" s="2">
        <v>0.24236111111111111</v>
      </c>
      <c r="L7516" t="str" cm="1">
        <f t="array" ref="L7516">_xlfn.IFS(
Table1[[#This Row],[Patient Age]]&gt;=70,"70-79",
Table1[[#This Row],[Patient Age]]&gt;=60,"60-69",
Table1[[#This Row],[Patient Age]]&gt;=50,"50-59",
Table1[[#This Row],[Patient Age]]&gt;=40,"40-49",
Table1[[#This Row],[Patient Age]]&gt;=30,"30-39",
Table1[[#This Row],[Patient Age]]&gt;=20,"20-29",
Table1[[#This Row],[Patient Age]]&gt;=10,"10-19",
TRUE,"0-9"
)</f>
        <v>40-49</v>
      </c>
      <c r="M7516" t="str">
        <f>IF(Table1[[#This Row],[Patient Waittime]]&gt;30,"Delay","Ontime")</f>
        <v>Delay</v>
      </c>
    </row>
    <row r="7517" spans="1:13" x14ac:dyDescent="0.2">
      <c r="A7517" t="s">
        <v>15038</v>
      </c>
      <c r="B7517" t="s">
        <v>15039</v>
      </c>
      <c r="C7517" t="s">
        <v>12</v>
      </c>
      <c r="D7517">
        <v>6</v>
      </c>
      <c r="E7517" t="s">
        <v>22</v>
      </c>
      <c r="F7517" t="s">
        <v>28</v>
      </c>
      <c r="G7517" t="s">
        <v>18</v>
      </c>
      <c r="I7517">
        <v>19</v>
      </c>
      <c r="J7517" s="1">
        <v>45323</v>
      </c>
      <c r="K7517" s="2">
        <v>0.58750000000000002</v>
      </c>
      <c r="L7517" t="str" cm="1">
        <f t="array" ref="L7517">_xlfn.IFS(
Table1[[#This Row],[Patient Age]]&gt;=70,"70-79",
Table1[[#This Row],[Patient Age]]&gt;=60,"60-69",
Table1[[#This Row],[Patient Age]]&gt;=50,"50-59",
Table1[[#This Row],[Patient Age]]&gt;=40,"40-49",
Table1[[#This Row],[Patient Age]]&gt;=30,"30-39",
Table1[[#This Row],[Patient Age]]&gt;=20,"20-29",
Table1[[#This Row],[Patient Age]]&gt;=10,"10-19",
TRUE,"0-9"
)</f>
        <v>0-9</v>
      </c>
      <c r="M7517" t="str">
        <f>IF(Table1[[#This Row],[Patient Waittime]]&gt;30,"Delay","Ontime")</f>
        <v>Ontime</v>
      </c>
    </row>
    <row r="7518" spans="1:13" x14ac:dyDescent="0.2">
      <c r="A7518" t="s">
        <v>15040</v>
      </c>
      <c r="B7518" t="s">
        <v>15041</v>
      </c>
      <c r="C7518" t="s">
        <v>12</v>
      </c>
      <c r="D7518">
        <v>32</v>
      </c>
      <c r="E7518" t="s">
        <v>22</v>
      </c>
      <c r="F7518" t="s">
        <v>28</v>
      </c>
      <c r="G7518" t="s">
        <v>18</v>
      </c>
      <c r="I7518">
        <v>26</v>
      </c>
      <c r="J7518" s="1">
        <v>45536</v>
      </c>
      <c r="K7518" s="2">
        <v>0.39652777777777776</v>
      </c>
      <c r="L7518" t="str" cm="1">
        <f t="array" ref="L7518">_xlfn.IFS(
Table1[[#This Row],[Patient Age]]&gt;=70,"70-79",
Table1[[#This Row],[Patient Age]]&gt;=60,"60-69",
Table1[[#This Row],[Patient Age]]&gt;=50,"50-59",
Table1[[#This Row],[Patient Age]]&gt;=40,"40-49",
Table1[[#This Row],[Patient Age]]&gt;=30,"30-39",
Table1[[#This Row],[Patient Age]]&gt;=20,"20-29",
Table1[[#This Row],[Patient Age]]&gt;=10,"10-19",
TRUE,"0-9"
)</f>
        <v>30-39</v>
      </c>
      <c r="M7518" t="str">
        <f>IF(Table1[[#This Row],[Patient Waittime]]&gt;30,"Delay","Ontime")</f>
        <v>Ontime</v>
      </c>
    </row>
    <row r="7519" spans="1:13" x14ac:dyDescent="0.2">
      <c r="A7519" t="s">
        <v>15042</v>
      </c>
      <c r="B7519" t="s">
        <v>15043</v>
      </c>
      <c r="C7519" t="s">
        <v>12</v>
      </c>
      <c r="D7519">
        <v>12</v>
      </c>
      <c r="E7519" t="s">
        <v>22</v>
      </c>
      <c r="F7519" t="s">
        <v>28</v>
      </c>
      <c r="G7519" t="s">
        <v>18</v>
      </c>
      <c r="I7519">
        <v>52</v>
      </c>
      <c r="J7519" s="1">
        <v>45208</v>
      </c>
      <c r="K7519" s="2">
        <v>0.50694444444444442</v>
      </c>
      <c r="L7519" t="str" cm="1">
        <f t="array" ref="L7519">_xlfn.IFS(
Table1[[#This Row],[Patient Age]]&gt;=70,"70-79",
Table1[[#This Row],[Patient Age]]&gt;=60,"60-69",
Table1[[#This Row],[Patient Age]]&gt;=50,"50-59",
Table1[[#This Row],[Patient Age]]&gt;=40,"40-49",
Table1[[#This Row],[Patient Age]]&gt;=30,"30-39",
Table1[[#This Row],[Patient Age]]&gt;=20,"20-29",
Table1[[#This Row],[Patient Age]]&gt;=10,"10-19",
TRUE,"0-9"
)</f>
        <v>10-19</v>
      </c>
      <c r="M7519" t="str">
        <f>IF(Table1[[#This Row],[Patient Waittime]]&gt;30,"Delay","Ontime")</f>
        <v>Delay</v>
      </c>
    </row>
    <row r="7520" spans="1:13" x14ac:dyDescent="0.2">
      <c r="A7520" t="s">
        <v>15044</v>
      </c>
      <c r="B7520" t="s">
        <v>15045</v>
      </c>
      <c r="C7520" t="s">
        <v>12</v>
      </c>
      <c r="D7520">
        <v>11</v>
      </c>
      <c r="E7520" t="s">
        <v>22</v>
      </c>
      <c r="F7520" t="s">
        <v>28</v>
      </c>
      <c r="G7520" t="s">
        <v>18</v>
      </c>
      <c r="I7520">
        <v>29</v>
      </c>
      <c r="J7520" s="1">
        <v>45164</v>
      </c>
      <c r="K7520" s="2">
        <v>9.7222222222222224E-3</v>
      </c>
      <c r="L7520" t="str" cm="1">
        <f t="array" ref="L7520">_xlfn.IFS(
Table1[[#This Row],[Patient Age]]&gt;=70,"70-79",
Table1[[#This Row],[Patient Age]]&gt;=60,"60-69",
Table1[[#This Row],[Patient Age]]&gt;=50,"50-59",
Table1[[#This Row],[Patient Age]]&gt;=40,"40-49",
Table1[[#This Row],[Patient Age]]&gt;=30,"30-39",
Table1[[#This Row],[Patient Age]]&gt;=20,"20-29",
Table1[[#This Row],[Patient Age]]&gt;=10,"10-19",
TRUE,"0-9"
)</f>
        <v>10-19</v>
      </c>
      <c r="M7520" t="str">
        <f>IF(Table1[[#This Row],[Patient Waittime]]&gt;30,"Delay","Ontime")</f>
        <v>Ontime</v>
      </c>
    </row>
    <row r="7521" spans="1:13" x14ac:dyDescent="0.2">
      <c r="A7521" t="s">
        <v>15046</v>
      </c>
      <c r="B7521" t="s">
        <v>15047</v>
      </c>
      <c r="C7521" t="s">
        <v>12</v>
      </c>
      <c r="D7521">
        <v>57</v>
      </c>
      <c r="E7521" t="s">
        <v>22</v>
      </c>
      <c r="F7521" t="s">
        <v>28</v>
      </c>
      <c r="G7521" t="s">
        <v>18</v>
      </c>
      <c r="I7521">
        <v>36</v>
      </c>
      <c r="J7521" s="1">
        <v>45144</v>
      </c>
      <c r="K7521" s="2">
        <v>0.66111111111111109</v>
      </c>
      <c r="L7521" t="str" cm="1">
        <f t="array" ref="L7521">_xlfn.IFS(
Table1[[#This Row],[Patient Age]]&gt;=70,"70-79",
Table1[[#This Row],[Patient Age]]&gt;=60,"60-69",
Table1[[#This Row],[Patient Age]]&gt;=50,"50-59",
Table1[[#This Row],[Patient Age]]&gt;=40,"40-49",
Table1[[#This Row],[Patient Age]]&gt;=30,"30-39",
Table1[[#This Row],[Patient Age]]&gt;=20,"20-29",
Table1[[#This Row],[Patient Age]]&gt;=10,"10-19",
TRUE,"0-9"
)</f>
        <v>50-59</v>
      </c>
      <c r="M7521" t="str">
        <f>IF(Table1[[#This Row],[Patient Waittime]]&gt;30,"Delay","Ontime")</f>
        <v>Delay</v>
      </c>
    </row>
    <row r="7522" spans="1:13" x14ac:dyDescent="0.2">
      <c r="A7522" t="s">
        <v>15048</v>
      </c>
      <c r="B7522" t="s">
        <v>15049</v>
      </c>
      <c r="C7522" t="s">
        <v>12</v>
      </c>
      <c r="D7522">
        <v>66</v>
      </c>
      <c r="E7522" t="s">
        <v>22</v>
      </c>
      <c r="F7522" t="s">
        <v>28</v>
      </c>
      <c r="G7522" t="s">
        <v>18</v>
      </c>
      <c r="I7522">
        <v>11</v>
      </c>
      <c r="J7522" s="1">
        <v>45142</v>
      </c>
      <c r="K7522" s="2">
        <v>0.54861111111111116</v>
      </c>
      <c r="L7522" t="str" cm="1">
        <f t="array" ref="L7522">_xlfn.IFS(
Table1[[#This Row],[Patient Age]]&gt;=70,"70-79",
Table1[[#This Row],[Patient Age]]&gt;=60,"60-69",
Table1[[#This Row],[Patient Age]]&gt;=50,"50-59",
Table1[[#This Row],[Patient Age]]&gt;=40,"40-49",
Table1[[#This Row],[Patient Age]]&gt;=30,"30-39",
Table1[[#This Row],[Patient Age]]&gt;=20,"20-29",
Table1[[#This Row],[Patient Age]]&gt;=10,"10-19",
TRUE,"0-9"
)</f>
        <v>60-69</v>
      </c>
      <c r="M7522" t="str">
        <f>IF(Table1[[#This Row],[Patient Waittime]]&gt;30,"Delay","Ontime")</f>
        <v>Ontime</v>
      </c>
    </row>
    <row r="7523" spans="1:13" x14ac:dyDescent="0.2">
      <c r="A7523" t="s">
        <v>15050</v>
      </c>
      <c r="B7523" t="s">
        <v>15051</v>
      </c>
      <c r="C7523" t="s">
        <v>12</v>
      </c>
      <c r="D7523">
        <v>21</v>
      </c>
      <c r="E7523" t="s">
        <v>22</v>
      </c>
      <c r="F7523" t="s">
        <v>28</v>
      </c>
      <c r="G7523" t="s">
        <v>18</v>
      </c>
      <c r="I7523">
        <v>26</v>
      </c>
      <c r="J7523" s="1">
        <v>45479</v>
      </c>
      <c r="K7523" s="2">
        <v>0.13541666666666666</v>
      </c>
      <c r="L7523" t="str" cm="1">
        <f t="array" ref="L7523">_xlfn.IFS(
Table1[[#This Row],[Patient Age]]&gt;=70,"70-79",
Table1[[#This Row],[Patient Age]]&gt;=60,"60-69",
Table1[[#This Row],[Patient Age]]&gt;=50,"50-59",
Table1[[#This Row],[Patient Age]]&gt;=40,"40-49",
Table1[[#This Row],[Patient Age]]&gt;=30,"30-39",
Table1[[#This Row],[Patient Age]]&gt;=20,"20-29",
Table1[[#This Row],[Patient Age]]&gt;=10,"10-19",
TRUE,"0-9"
)</f>
        <v>20-29</v>
      </c>
      <c r="M7523" t="str">
        <f>IF(Table1[[#This Row],[Patient Waittime]]&gt;30,"Delay","Ontime")</f>
        <v>Ontime</v>
      </c>
    </row>
    <row r="7524" spans="1:13" x14ac:dyDescent="0.2">
      <c r="A7524" t="s">
        <v>15052</v>
      </c>
      <c r="B7524" t="s">
        <v>15053</v>
      </c>
      <c r="C7524" t="s">
        <v>12</v>
      </c>
      <c r="D7524">
        <v>28</v>
      </c>
      <c r="E7524" t="s">
        <v>22</v>
      </c>
      <c r="F7524" t="s">
        <v>28</v>
      </c>
      <c r="G7524" t="s">
        <v>18</v>
      </c>
      <c r="I7524">
        <v>27</v>
      </c>
      <c r="J7524" s="1">
        <v>45593</v>
      </c>
      <c r="K7524" s="2">
        <v>0.1111111111111111</v>
      </c>
      <c r="L7524" t="str" cm="1">
        <f t="array" ref="L7524">_xlfn.IFS(
Table1[[#This Row],[Patient Age]]&gt;=70,"70-79",
Table1[[#This Row],[Patient Age]]&gt;=60,"60-69",
Table1[[#This Row],[Patient Age]]&gt;=50,"50-59",
Table1[[#This Row],[Patient Age]]&gt;=40,"40-49",
Table1[[#This Row],[Patient Age]]&gt;=30,"30-39",
Table1[[#This Row],[Patient Age]]&gt;=20,"20-29",
Table1[[#This Row],[Patient Age]]&gt;=10,"10-19",
TRUE,"0-9"
)</f>
        <v>20-29</v>
      </c>
      <c r="M7524" t="str">
        <f>IF(Table1[[#This Row],[Patient Waittime]]&gt;30,"Delay","Ontime")</f>
        <v>Ontime</v>
      </c>
    </row>
    <row r="7525" spans="1:13" x14ac:dyDescent="0.2">
      <c r="A7525" t="s">
        <v>15054</v>
      </c>
      <c r="B7525" t="s">
        <v>15055</v>
      </c>
      <c r="C7525" t="s">
        <v>12</v>
      </c>
      <c r="D7525">
        <v>15</v>
      </c>
      <c r="E7525" t="s">
        <v>22</v>
      </c>
      <c r="F7525" t="s">
        <v>28</v>
      </c>
      <c r="G7525" t="s">
        <v>18</v>
      </c>
      <c r="I7525">
        <v>43</v>
      </c>
      <c r="J7525" s="1">
        <v>45309</v>
      </c>
      <c r="K7525" s="2">
        <v>0.74652777777777779</v>
      </c>
      <c r="L7525" t="str" cm="1">
        <f t="array" ref="L7525">_xlfn.IFS(
Table1[[#This Row],[Patient Age]]&gt;=70,"70-79",
Table1[[#This Row],[Patient Age]]&gt;=60,"60-69",
Table1[[#This Row],[Patient Age]]&gt;=50,"50-59",
Table1[[#This Row],[Patient Age]]&gt;=40,"40-49",
Table1[[#This Row],[Patient Age]]&gt;=30,"30-39",
Table1[[#This Row],[Patient Age]]&gt;=20,"20-29",
Table1[[#This Row],[Patient Age]]&gt;=10,"10-19",
TRUE,"0-9"
)</f>
        <v>10-19</v>
      </c>
      <c r="M7525" t="str">
        <f>IF(Table1[[#This Row],[Patient Waittime]]&gt;30,"Delay","Ontime")</f>
        <v>Delay</v>
      </c>
    </row>
    <row r="7526" spans="1:13" x14ac:dyDescent="0.2">
      <c r="A7526" t="s">
        <v>15056</v>
      </c>
      <c r="B7526" t="s">
        <v>15057</v>
      </c>
      <c r="C7526" t="s">
        <v>12</v>
      </c>
      <c r="D7526">
        <v>9</v>
      </c>
      <c r="E7526" t="s">
        <v>22</v>
      </c>
      <c r="F7526" t="s">
        <v>28</v>
      </c>
      <c r="G7526" t="s">
        <v>18</v>
      </c>
      <c r="H7526">
        <v>1</v>
      </c>
      <c r="I7526">
        <v>60</v>
      </c>
      <c r="J7526" s="1">
        <v>45387</v>
      </c>
      <c r="K7526" s="2">
        <v>0.23402777777777778</v>
      </c>
      <c r="L7526" t="str" cm="1">
        <f t="array" ref="L7526">_xlfn.IFS(
Table1[[#This Row],[Patient Age]]&gt;=70,"70-79",
Table1[[#This Row],[Patient Age]]&gt;=60,"60-69",
Table1[[#This Row],[Patient Age]]&gt;=50,"50-59",
Table1[[#This Row],[Patient Age]]&gt;=40,"40-49",
Table1[[#This Row],[Patient Age]]&gt;=30,"30-39",
Table1[[#This Row],[Patient Age]]&gt;=20,"20-29",
Table1[[#This Row],[Patient Age]]&gt;=10,"10-19",
TRUE,"0-9"
)</f>
        <v>0-9</v>
      </c>
      <c r="M7526" t="str">
        <f>IF(Table1[[#This Row],[Patient Waittime]]&gt;30,"Delay","Ontime")</f>
        <v>Delay</v>
      </c>
    </row>
    <row r="7527" spans="1:13" x14ac:dyDescent="0.2">
      <c r="A7527" t="s">
        <v>15058</v>
      </c>
      <c r="B7527" t="s">
        <v>15059</v>
      </c>
      <c r="C7527" t="s">
        <v>12</v>
      </c>
      <c r="D7527">
        <v>11</v>
      </c>
      <c r="E7527" t="s">
        <v>22</v>
      </c>
      <c r="F7527" t="s">
        <v>28</v>
      </c>
      <c r="G7527" t="s">
        <v>18</v>
      </c>
      <c r="H7527">
        <v>2</v>
      </c>
      <c r="I7527">
        <v>39</v>
      </c>
      <c r="J7527" s="1">
        <v>45385</v>
      </c>
      <c r="K7527" s="2">
        <v>0.70694444444444449</v>
      </c>
      <c r="L7527" t="str" cm="1">
        <f t="array" ref="L7527">_xlfn.IFS(
Table1[[#This Row],[Patient Age]]&gt;=70,"70-79",
Table1[[#This Row],[Patient Age]]&gt;=60,"60-69",
Table1[[#This Row],[Patient Age]]&gt;=50,"50-59",
Table1[[#This Row],[Patient Age]]&gt;=40,"40-49",
Table1[[#This Row],[Patient Age]]&gt;=30,"30-39",
Table1[[#This Row],[Patient Age]]&gt;=20,"20-29",
Table1[[#This Row],[Patient Age]]&gt;=10,"10-19",
TRUE,"0-9"
)</f>
        <v>10-19</v>
      </c>
      <c r="M7527" t="str">
        <f>IF(Table1[[#This Row],[Patient Waittime]]&gt;30,"Delay","Ontime")</f>
        <v>Delay</v>
      </c>
    </row>
    <row r="7528" spans="1:13" x14ac:dyDescent="0.2">
      <c r="A7528" t="s">
        <v>15060</v>
      </c>
      <c r="B7528" t="s">
        <v>15061</v>
      </c>
      <c r="C7528" t="s">
        <v>12</v>
      </c>
      <c r="D7528">
        <v>40</v>
      </c>
      <c r="E7528" t="s">
        <v>22</v>
      </c>
      <c r="F7528" t="s">
        <v>28</v>
      </c>
      <c r="G7528" t="s">
        <v>18</v>
      </c>
      <c r="H7528">
        <v>3</v>
      </c>
      <c r="I7528">
        <v>40</v>
      </c>
      <c r="J7528" s="1">
        <v>45418</v>
      </c>
      <c r="K7528" s="2">
        <v>0.74583333333333335</v>
      </c>
      <c r="L7528" t="str" cm="1">
        <f t="array" ref="L7528">_xlfn.IFS(
Table1[[#This Row],[Patient Age]]&gt;=70,"70-79",
Table1[[#This Row],[Patient Age]]&gt;=60,"60-69",
Table1[[#This Row],[Patient Age]]&gt;=50,"50-59",
Table1[[#This Row],[Patient Age]]&gt;=40,"40-49",
Table1[[#This Row],[Patient Age]]&gt;=30,"30-39",
Table1[[#This Row],[Patient Age]]&gt;=20,"20-29",
Table1[[#This Row],[Patient Age]]&gt;=10,"10-19",
TRUE,"0-9"
)</f>
        <v>40-49</v>
      </c>
      <c r="M7528" t="str">
        <f>IF(Table1[[#This Row],[Patient Waittime]]&gt;30,"Delay","Ontime")</f>
        <v>Delay</v>
      </c>
    </row>
    <row r="7529" spans="1:13" x14ac:dyDescent="0.2">
      <c r="A7529" t="s">
        <v>15062</v>
      </c>
      <c r="B7529" t="s">
        <v>15063</v>
      </c>
      <c r="C7529" t="s">
        <v>12</v>
      </c>
      <c r="D7529">
        <v>8</v>
      </c>
      <c r="E7529" t="s">
        <v>22</v>
      </c>
      <c r="F7529" t="s">
        <v>28</v>
      </c>
      <c r="G7529" t="s">
        <v>18</v>
      </c>
      <c r="H7529">
        <v>3</v>
      </c>
      <c r="I7529">
        <v>51</v>
      </c>
      <c r="J7529" s="1">
        <v>45412</v>
      </c>
      <c r="K7529" s="2">
        <v>0.52777777777777779</v>
      </c>
      <c r="L7529" t="str" cm="1">
        <f t="array" ref="L7529">_xlfn.IFS(
Table1[[#This Row],[Patient Age]]&gt;=70,"70-79",
Table1[[#This Row],[Patient Age]]&gt;=60,"60-69",
Table1[[#This Row],[Patient Age]]&gt;=50,"50-59",
Table1[[#This Row],[Patient Age]]&gt;=40,"40-49",
Table1[[#This Row],[Patient Age]]&gt;=30,"30-39",
Table1[[#This Row],[Patient Age]]&gt;=20,"20-29",
Table1[[#This Row],[Patient Age]]&gt;=10,"10-19",
TRUE,"0-9"
)</f>
        <v>0-9</v>
      </c>
      <c r="M7529" t="str">
        <f>IF(Table1[[#This Row],[Patient Waittime]]&gt;30,"Delay","Ontime")</f>
        <v>Delay</v>
      </c>
    </row>
    <row r="7530" spans="1:13" x14ac:dyDescent="0.2">
      <c r="A7530" t="s">
        <v>15064</v>
      </c>
      <c r="B7530" t="s">
        <v>15065</v>
      </c>
      <c r="C7530" t="s">
        <v>12</v>
      </c>
      <c r="D7530">
        <v>36</v>
      </c>
      <c r="E7530" t="s">
        <v>22</v>
      </c>
      <c r="F7530" t="s">
        <v>28</v>
      </c>
      <c r="G7530" t="s">
        <v>18</v>
      </c>
      <c r="H7530">
        <v>3</v>
      </c>
      <c r="I7530">
        <v>34</v>
      </c>
      <c r="J7530" s="1">
        <v>45054</v>
      </c>
      <c r="K7530" s="2">
        <v>0.5</v>
      </c>
      <c r="L7530" t="str" cm="1">
        <f t="array" ref="L7530">_xlfn.IFS(
Table1[[#This Row],[Patient Age]]&gt;=70,"70-79",
Table1[[#This Row],[Patient Age]]&gt;=60,"60-69",
Table1[[#This Row],[Patient Age]]&gt;=50,"50-59",
Table1[[#This Row],[Patient Age]]&gt;=40,"40-49",
Table1[[#This Row],[Patient Age]]&gt;=30,"30-39",
Table1[[#This Row],[Patient Age]]&gt;=20,"20-29",
Table1[[#This Row],[Patient Age]]&gt;=10,"10-19",
TRUE,"0-9"
)</f>
        <v>30-39</v>
      </c>
      <c r="M7530" t="str">
        <f>IF(Table1[[#This Row],[Patient Waittime]]&gt;30,"Delay","Ontime")</f>
        <v>Delay</v>
      </c>
    </row>
    <row r="7531" spans="1:13" x14ac:dyDescent="0.2">
      <c r="A7531" t="s">
        <v>15066</v>
      </c>
      <c r="B7531" t="s">
        <v>15067</v>
      </c>
      <c r="C7531" t="s">
        <v>12</v>
      </c>
      <c r="D7531">
        <v>47</v>
      </c>
      <c r="E7531" t="s">
        <v>22</v>
      </c>
      <c r="F7531" t="s">
        <v>28</v>
      </c>
      <c r="G7531" t="s">
        <v>18</v>
      </c>
      <c r="H7531">
        <v>5</v>
      </c>
      <c r="I7531">
        <v>53</v>
      </c>
      <c r="J7531" s="1">
        <v>45580</v>
      </c>
      <c r="K7531" s="2">
        <v>0.56527777777777777</v>
      </c>
      <c r="L7531" t="str" cm="1">
        <f t="array" ref="L7531">_xlfn.IFS(
Table1[[#This Row],[Patient Age]]&gt;=70,"70-79",
Table1[[#This Row],[Patient Age]]&gt;=60,"60-69",
Table1[[#This Row],[Patient Age]]&gt;=50,"50-59",
Table1[[#This Row],[Patient Age]]&gt;=40,"40-49",
Table1[[#This Row],[Patient Age]]&gt;=30,"30-39",
Table1[[#This Row],[Patient Age]]&gt;=20,"20-29",
Table1[[#This Row],[Patient Age]]&gt;=10,"10-19",
TRUE,"0-9"
)</f>
        <v>40-49</v>
      </c>
      <c r="M7531" t="str">
        <f>IF(Table1[[#This Row],[Patient Waittime]]&gt;30,"Delay","Ontime")</f>
        <v>Delay</v>
      </c>
    </row>
    <row r="7532" spans="1:13" x14ac:dyDescent="0.2">
      <c r="A7532" t="s">
        <v>15068</v>
      </c>
      <c r="B7532" t="s">
        <v>15069</v>
      </c>
      <c r="C7532" t="s">
        <v>12</v>
      </c>
      <c r="D7532">
        <v>2</v>
      </c>
      <c r="E7532" t="s">
        <v>22</v>
      </c>
      <c r="F7532" t="s">
        <v>28</v>
      </c>
      <c r="G7532" t="s">
        <v>18</v>
      </c>
      <c r="H7532">
        <v>6</v>
      </c>
      <c r="I7532">
        <v>23</v>
      </c>
      <c r="J7532" s="1">
        <v>45377</v>
      </c>
      <c r="K7532" s="2">
        <v>0.50972222222222219</v>
      </c>
      <c r="L7532" t="str" cm="1">
        <f t="array" ref="L7532">_xlfn.IFS(
Table1[[#This Row],[Patient Age]]&gt;=70,"70-79",
Table1[[#This Row],[Patient Age]]&gt;=60,"60-69",
Table1[[#This Row],[Patient Age]]&gt;=50,"50-59",
Table1[[#This Row],[Patient Age]]&gt;=40,"40-49",
Table1[[#This Row],[Patient Age]]&gt;=30,"30-39",
Table1[[#This Row],[Patient Age]]&gt;=20,"20-29",
Table1[[#This Row],[Patient Age]]&gt;=10,"10-19",
TRUE,"0-9"
)</f>
        <v>0-9</v>
      </c>
      <c r="M7532" t="str">
        <f>IF(Table1[[#This Row],[Patient Waittime]]&gt;30,"Delay","Ontime")</f>
        <v>Ontime</v>
      </c>
    </row>
    <row r="7533" spans="1:13" x14ac:dyDescent="0.2">
      <c r="A7533" t="s">
        <v>15070</v>
      </c>
      <c r="B7533" t="s">
        <v>15071</v>
      </c>
      <c r="C7533" t="s">
        <v>12</v>
      </c>
      <c r="D7533">
        <v>26</v>
      </c>
      <c r="E7533" t="s">
        <v>22</v>
      </c>
      <c r="F7533" t="s">
        <v>28</v>
      </c>
      <c r="G7533" t="s">
        <v>18</v>
      </c>
      <c r="H7533">
        <v>7</v>
      </c>
      <c r="I7533">
        <v>57</v>
      </c>
      <c r="J7533" s="1">
        <v>45209</v>
      </c>
      <c r="K7533" s="2">
        <v>0.53263888888888888</v>
      </c>
      <c r="L7533" t="str" cm="1">
        <f t="array" ref="L7533">_xlfn.IFS(
Table1[[#This Row],[Patient Age]]&gt;=70,"70-79",
Table1[[#This Row],[Patient Age]]&gt;=60,"60-69",
Table1[[#This Row],[Patient Age]]&gt;=50,"50-59",
Table1[[#This Row],[Patient Age]]&gt;=40,"40-49",
Table1[[#This Row],[Patient Age]]&gt;=30,"30-39",
Table1[[#This Row],[Patient Age]]&gt;=20,"20-29",
Table1[[#This Row],[Patient Age]]&gt;=10,"10-19",
TRUE,"0-9"
)</f>
        <v>20-29</v>
      </c>
      <c r="M7533" t="str">
        <f>IF(Table1[[#This Row],[Patient Waittime]]&gt;30,"Delay","Ontime")</f>
        <v>Delay</v>
      </c>
    </row>
    <row r="7534" spans="1:13" x14ac:dyDescent="0.2">
      <c r="A7534" t="s">
        <v>15072</v>
      </c>
      <c r="B7534" t="s">
        <v>15073</v>
      </c>
      <c r="C7534" t="s">
        <v>12</v>
      </c>
      <c r="D7534">
        <v>10</v>
      </c>
      <c r="E7534" t="s">
        <v>22</v>
      </c>
      <c r="F7534" t="s">
        <v>28</v>
      </c>
      <c r="G7534" t="s">
        <v>18</v>
      </c>
      <c r="H7534">
        <v>8</v>
      </c>
      <c r="I7534">
        <v>52</v>
      </c>
      <c r="J7534" s="1">
        <v>45041</v>
      </c>
      <c r="K7534" s="2">
        <v>3.0555555555555555E-2</v>
      </c>
      <c r="L7534" t="str" cm="1">
        <f t="array" ref="L7534">_xlfn.IFS(
Table1[[#This Row],[Patient Age]]&gt;=70,"70-79",
Table1[[#This Row],[Patient Age]]&gt;=60,"60-69",
Table1[[#This Row],[Patient Age]]&gt;=50,"50-59",
Table1[[#This Row],[Patient Age]]&gt;=40,"40-49",
Table1[[#This Row],[Patient Age]]&gt;=30,"30-39",
Table1[[#This Row],[Patient Age]]&gt;=20,"20-29",
Table1[[#This Row],[Patient Age]]&gt;=10,"10-19",
TRUE,"0-9"
)</f>
        <v>10-19</v>
      </c>
      <c r="M7534" t="str">
        <f>IF(Table1[[#This Row],[Patient Waittime]]&gt;30,"Delay","Ontime")</f>
        <v>Delay</v>
      </c>
    </row>
    <row r="7535" spans="1:13" x14ac:dyDescent="0.2">
      <c r="A7535" t="s">
        <v>15074</v>
      </c>
      <c r="B7535" t="s">
        <v>15075</v>
      </c>
      <c r="C7535" t="s">
        <v>12</v>
      </c>
      <c r="D7535">
        <v>44</v>
      </c>
      <c r="E7535" t="s">
        <v>22</v>
      </c>
      <c r="F7535" t="s">
        <v>28</v>
      </c>
      <c r="G7535" t="s">
        <v>18</v>
      </c>
      <c r="H7535">
        <v>9</v>
      </c>
      <c r="I7535">
        <v>14</v>
      </c>
      <c r="J7535" s="1">
        <v>45193</v>
      </c>
      <c r="K7535" s="2">
        <v>0.53611111111111109</v>
      </c>
      <c r="L7535" t="str" cm="1">
        <f t="array" ref="L7535">_xlfn.IFS(
Table1[[#This Row],[Patient Age]]&gt;=70,"70-79",
Table1[[#This Row],[Patient Age]]&gt;=60,"60-69",
Table1[[#This Row],[Patient Age]]&gt;=50,"50-59",
Table1[[#This Row],[Patient Age]]&gt;=40,"40-49",
Table1[[#This Row],[Patient Age]]&gt;=30,"30-39",
Table1[[#This Row],[Patient Age]]&gt;=20,"20-29",
Table1[[#This Row],[Patient Age]]&gt;=10,"10-19",
TRUE,"0-9"
)</f>
        <v>40-49</v>
      </c>
      <c r="M7535" t="str">
        <f>IF(Table1[[#This Row],[Patient Waittime]]&gt;30,"Delay","Ontime")</f>
        <v>Ontime</v>
      </c>
    </row>
    <row r="7536" spans="1:13" x14ac:dyDescent="0.2">
      <c r="A7536" t="s">
        <v>15076</v>
      </c>
      <c r="B7536" t="s">
        <v>15077</v>
      </c>
      <c r="C7536" t="s">
        <v>12</v>
      </c>
      <c r="D7536">
        <v>1</v>
      </c>
      <c r="E7536" t="s">
        <v>22</v>
      </c>
      <c r="F7536" t="s">
        <v>28</v>
      </c>
      <c r="G7536" t="s">
        <v>18</v>
      </c>
      <c r="H7536">
        <v>9</v>
      </c>
      <c r="I7536">
        <v>10</v>
      </c>
      <c r="J7536" s="1">
        <v>45216</v>
      </c>
      <c r="K7536" s="2">
        <v>0.89513888888888893</v>
      </c>
      <c r="L7536" t="str" cm="1">
        <f t="array" ref="L7536">_xlfn.IFS(
Table1[[#This Row],[Patient Age]]&gt;=70,"70-79",
Table1[[#This Row],[Patient Age]]&gt;=60,"60-69",
Table1[[#This Row],[Patient Age]]&gt;=50,"50-59",
Table1[[#This Row],[Patient Age]]&gt;=40,"40-49",
Table1[[#This Row],[Patient Age]]&gt;=30,"30-39",
Table1[[#This Row],[Patient Age]]&gt;=20,"20-29",
Table1[[#This Row],[Patient Age]]&gt;=10,"10-19",
TRUE,"0-9"
)</f>
        <v>0-9</v>
      </c>
      <c r="M7536" t="str">
        <f>IF(Table1[[#This Row],[Patient Waittime]]&gt;30,"Delay","Ontime")</f>
        <v>Ontime</v>
      </c>
    </row>
    <row r="7537" spans="1:13" x14ac:dyDescent="0.2">
      <c r="A7537" t="s">
        <v>15078</v>
      </c>
      <c r="B7537" t="s">
        <v>15079</v>
      </c>
      <c r="C7537" t="s">
        <v>12</v>
      </c>
      <c r="D7537">
        <v>35</v>
      </c>
      <c r="E7537" t="s">
        <v>22</v>
      </c>
      <c r="F7537" t="s">
        <v>28</v>
      </c>
      <c r="G7537" t="s">
        <v>18</v>
      </c>
      <c r="H7537">
        <v>10</v>
      </c>
      <c r="I7537">
        <v>29</v>
      </c>
      <c r="J7537" s="1">
        <v>45106</v>
      </c>
      <c r="K7537" s="2">
        <v>0.80486111111111114</v>
      </c>
      <c r="L7537" t="str" cm="1">
        <f t="array" ref="L7537">_xlfn.IFS(
Table1[[#This Row],[Patient Age]]&gt;=70,"70-79",
Table1[[#This Row],[Patient Age]]&gt;=60,"60-69",
Table1[[#This Row],[Patient Age]]&gt;=50,"50-59",
Table1[[#This Row],[Patient Age]]&gt;=40,"40-49",
Table1[[#This Row],[Patient Age]]&gt;=30,"30-39",
Table1[[#This Row],[Patient Age]]&gt;=20,"20-29",
Table1[[#This Row],[Patient Age]]&gt;=10,"10-19",
TRUE,"0-9"
)</f>
        <v>30-39</v>
      </c>
      <c r="M7537" t="str">
        <f>IF(Table1[[#This Row],[Patient Waittime]]&gt;30,"Delay","Ontime")</f>
        <v>Ontime</v>
      </c>
    </row>
    <row r="7538" spans="1:13" x14ac:dyDescent="0.2">
      <c r="A7538" t="s">
        <v>15080</v>
      </c>
      <c r="B7538" t="s">
        <v>15081</v>
      </c>
      <c r="C7538" t="s">
        <v>12</v>
      </c>
      <c r="D7538">
        <v>4</v>
      </c>
      <c r="E7538" t="s">
        <v>22</v>
      </c>
      <c r="F7538" t="s">
        <v>62</v>
      </c>
      <c r="G7538" t="s">
        <v>18</v>
      </c>
      <c r="I7538">
        <v>27</v>
      </c>
      <c r="J7538" s="1">
        <v>45390</v>
      </c>
      <c r="K7538" s="2">
        <v>0.26527777777777778</v>
      </c>
      <c r="L7538" t="str" cm="1">
        <f t="array" ref="L7538">_xlfn.IFS(
Table1[[#This Row],[Patient Age]]&gt;=70,"70-79",
Table1[[#This Row],[Patient Age]]&gt;=60,"60-69",
Table1[[#This Row],[Patient Age]]&gt;=50,"50-59",
Table1[[#This Row],[Patient Age]]&gt;=40,"40-49",
Table1[[#This Row],[Patient Age]]&gt;=30,"30-39",
Table1[[#This Row],[Patient Age]]&gt;=20,"20-29",
Table1[[#This Row],[Patient Age]]&gt;=10,"10-19",
TRUE,"0-9"
)</f>
        <v>0-9</v>
      </c>
      <c r="M7538" t="str">
        <f>IF(Table1[[#This Row],[Patient Waittime]]&gt;30,"Delay","Ontime")</f>
        <v>Ontime</v>
      </c>
    </row>
    <row r="7539" spans="1:13" x14ac:dyDescent="0.2">
      <c r="A7539" t="s">
        <v>15082</v>
      </c>
      <c r="B7539" t="s">
        <v>15083</v>
      </c>
      <c r="C7539" t="s">
        <v>12</v>
      </c>
      <c r="D7539">
        <v>2</v>
      </c>
      <c r="E7539" t="s">
        <v>22</v>
      </c>
      <c r="F7539" t="s">
        <v>62</v>
      </c>
      <c r="G7539" t="s">
        <v>18</v>
      </c>
      <c r="I7539">
        <v>34</v>
      </c>
      <c r="J7539" s="1">
        <v>45226</v>
      </c>
      <c r="K7539" s="2">
        <v>0.35625000000000001</v>
      </c>
      <c r="L7539" t="str" cm="1">
        <f t="array" ref="L7539">_xlfn.IFS(
Table1[[#This Row],[Patient Age]]&gt;=70,"70-79",
Table1[[#This Row],[Patient Age]]&gt;=60,"60-69",
Table1[[#This Row],[Patient Age]]&gt;=50,"50-59",
Table1[[#This Row],[Patient Age]]&gt;=40,"40-49",
Table1[[#This Row],[Patient Age]]&gt;=30,"30-39",
Table1[[#This Row],[Patient Age]]&gt;=20,"20-29",
Table1[[#This Row],[Patient Age]]&gt;=10,"10-19",
TRUE,"0-9"
)</f>
        <v>0-9</v>
      </c>
      <c r="M7539" t="str">
        <f>IF(Table1[[#This Row],[Patient Waittime]]&gt;30,"Delay","Ontime")</f>
        <v>Delay</v>
      </c>
    </row>
    <row r="7540" spans="1:13" x14ac:dyDescent="0.2">
      <c r="A7540" t="s">
        <v>15084</v>
      </c>
      <c r="B7540" t="s">
        <v>15085</v>
      </c>
      <c r="C7540" t="s">
        <v>12</v>
      </c>
      <c r="D7540">
        <v>69</v>
      </c>
      <c r="E7540" t="s">
        <v>22</v>
      </c>
      <c r="F7540" t="s">
        <v>62</v>
      </c>
      <c r="G7540" t="s">
        <v>18</v>
      </c>
      <c r="I7540">
        <v>27</v>
      </c>
      <c r="J7540" s="1">
        <v>45147</v>
      </c>
      <c r="K7540" s="2">
        <v>0.3298611111111111</v>
      </c>
      <c r="L7540" t="str" cm="1">
        <f t="array" ref="L7540">_xlfn.IFS(
Table1[[#This Row],[Patient Age]]&gt;=70,"70-79",
Table1[[#This Row],[Patient Age]]&gt;=60,"60-69",
Table1[[#This Row],[Patient Age]]&gt;=50,"50-59",
Table1[[#This Row],[Patient Age]]&gt;=40,"40-49",
Table1[[#This Row],[Patient Age]]&gt;=30,"30-39",
Table1[[#This Row],[Patient Age]]&gt;=20,"20-29",
Table1[[#This Row],[Patient Age]]&gt;=10,"10-19",
TRUE,"0-9"
)</f>
        <v>60-69</v>
      </c>
      <c r="M7540" t="str">
        <f>IF(Table1[[#This Row],[Patient Waittime]]&gt;30,"Delay","Ontime")</f>
        <v>Ontime</v>
      </c>
    </row>
    <row r="7541" spans="1:13" x14ac:dyDescent="0.2">
      <c r="A7541" t="s">
        <v>15086</v>
      </c>
      <c r="B7541" t="s">
        <v>15087</v>
      </c>
      <c r="C7541" t="s">
        <v>12</v>
      </c>
      <c r="D7541">
        <v>52</v>
      </c>
      <c r="E7541" t="s">
        <v>22</v>
      </c>
      <c r="F7541" t="s">
        <v>62</v>
      </c>
      <c r="G7541" t="s">
        <v>18</v>
      </c>
      <c r="I7541">
        <v>14</v>
      </c>
      <c r="J7541" s="1">
        <v>45054</v>
      </c>
      <c r="K7541" s="2">
        <v>0.9770833333333333</v>
      </c>
      <c r="L7541" t="str" cm="1">
        <f t="array" ref="L7541">_xlfn.IFS(
Table1[[#This Row],[Patient Age]]&gt;=70,"70-79",
Table1[[#This Row],[Patient Age]]&gt;=60,"60-69",
Table1[[#This Row],[Patient Age]]&gt;=50,"50-59",
Table1[[#This Row],[Patient Age]]&gt;=40,"40-49",
Table1[[#This Row],[Patient Age]]&gt;=30,"30-39",
Table1[[#This Row],[Patient Age]]&gt;=20,"20-29",
Table1[[#This Row],[Patient Age]]&gt;=10,"10-19",
TRUE,"0-9"
)</f>
        <v>50-59</v>
      </c>
      <c r="M7541" t="str">
        <f>IF(Table1[[#This Row],[Patient Waittime]]&gt;30,"Delay","Ontime")</f>
        <v>Ontime</v>
      </c>
    </row>
    <row r="7542" spans="1:13" x14ac:dyDescent="0.2">
      <c r="A7542" t="s">
        <v>15088</v>
      </c>
      <c r="B7542" t="s">
        <v>15089</v>
      </c>
      <c r="C7542" t="s">
        <v>12</v>
      </c>
      <c r="D7542">
        <v>65</v>
      </c>
      <c r="E7542" t="s">
        <v>22</v>
      </c>
      <c r="F7542" t="s">
        <v>62</v>
      </c>
      <c r="G7542" t="s">
        <v>18</v>
      </c>
      <c r="I7542">
        <v>28</v>
      </c>
      <c r="J7542" s="1">
        <v>45088</v>
      </c>
      <c r="K7542" s="2">
        <v>0.7319444444444444</v>
      </c>
      <c r="L7542" t="str" cm="1">
        <f t="array" ref="L7542">_xlfn.IFS(
Table1[[#This Row],[Patient Age]]&gt;=70,"70-79",
Table1[[#This Row],[Patient Age]]&gt;=60,"60-69",
Table1[[#This Row],[Patient Age]]&gt;=50,"50-59",
Table1[[#This Row],[Patient Age]]&gt;=40,"40-49",
Table1[[#This Row],[Patient Age]]&gt;=30,"30-39",
Table1[[#This Row],[Patient Age]]&gt;=20,"20-29",
Table1[[#This Row],[Patient Age]]&gt;=10,"10-19",
TRUE,"0-9"
)</f>
        <v>60-69</v>
      </c>
      <c r="M7542" t="str">
        <f>IF(Table1[[#This Row],[Patient Waittime]]&gt;30,"Delay","Ontime")</f>
        <v>Ontime</v>
      </c>
    </row>
    <row r="7543" spans="1:13" x14ac:dyDescent="0.2">
      <c r="A7543" t="s">
        <v>15090</v>
      </c>
      <c r="B7543" t="s">
        <v>15091</v>
      </c>
      <c r="C7543" t="s">
        <v>12</v>
      </c>
      <c r="D7543">
        <v>72</v>
      </c>
      <c r="E7543" t="s">
        <v>22</v>
      </c>
      <c r="F7543" t="s">
        <v>62</v>
      </c>
      <c r="G7543" t="s">
        <v>18</v>
      </c>
      <c r="I7543">
        <v>36</v>
      </c>
      <c r="J7543" s="1">
        <v>45509</v>
      </c>
      <c r="K7543" s="2">
        <v>0.93958333333333333</v>
      </c>
      <c r="L7543" t="str" cm="1">
        <f t="array" ref="L7543">_xlfn.IFS(
Table1[[#This Row],[Patient Age]]&gt;=70,"70-79",
Table1[[#This Row],[Patient Age]]&gt;=60,"60-69",
Table1[[#This Row],[Patient Age]]&gt;=50,"50-59",
Table1[[#This Row],[Patient Age]]&gt;=40,"40-49",
Table1[[#This Row],[Patient Age]]&gt;=30,"30-39",
Table1[[#This Row],[Patient Age]]&gt;=20,"20-29",
Table1[[#This Row],[Patient Age]]&gt;=10,"10-19",
TRUE,"0-9"
)</f>
        <v>70-79</v>
      </c>
      <c r="M7543" t="str">
        <f>IF(Table1[[#This Row],[Patient Waittime]]&gt;30,"Delay","Ontime")</f>
        <v>Delay</v>
      </c>
    </row>
    <row r="7544" spans="1:13" x14ac:dyDescent="0.2">
      <c r="A7544" t="s">
        <v>15092</v>
      </c>
      <c r="B7544" t="s">
        <v>15093</v>
      </c>
      <c r="C7544" t="s">
        <v>12</v>
      </c>
      <c r="D7544">
        <v>4</v>
      </c>
      <c r="E7544" t="s">
        <v>22</v>
      </c>
      <c r="F7544" t="s">
        <v>62</v>
      </c>
      <c r="G7544" t="s">
        <v>18</v>
      </c>
      <c r="I7544">
        <v>32</v>
      </c>
      <c r="J7544" s="1">
        <v>44932</v>
      </c>
      <c r="K7544" s="2">
        <v>0.88888888888888884</v>
      </c>
      <c r="L7544" t="str" cm="1">
        <f t="array" ref="L7544">_xlfn.IFS(
Table1[[#This Row],[Patient Age]]&gt;=70,"70-79",
Table1[[#This Row],[Patient Age]]&gt;=60,"60-69",
Table1[[#This Row],[Patient Age]]&gt;=50,"50-59",
Table1[[#This Row],[Patient Age]]&gt;=40,"40-49",
Table1[[#This Row],[Patient Age]]&gt;=30,"30-39",
Table1[[#This Row],[Patient Age]]&gt;=20,"20-29",
Table1[[#This Row],[Patient Age]]&gt;=10,"10-19",
TRUE,"0-9"
)</f>
        <v>0-9</v>
      </c>
      <c r="M7544" t="str">
        <f>IF(Table1[[#This Row],[Patient Waittime]]&gt;30,"Delay","Ontime")</f>
        <v>Delay</v>
      </c>
    </row>
    <row r="7545" spans="1:13" x14ac:dyDescent="0.2">
      <c r="A7545" t="s">
        <v>15094</v>
      </c>
      <c r="B7545" t="s">
        <v>15095</v>
      </c>
      <c r="C7545" t="s">
        <v>12</v>
      </c>
      <c r="D7545">
        <v>61</v>
      </c>
      <c r="E7545" t="s">
        <v>22</v>
      </c>
      <c r="F7545" t="s">
        <v>62</v>
      </c>
      <c r="G7545" t="s">
        <v>18</v>
      </c>
      <c r="I7545">
        <v>25</v>
      </c>
      <c r="J7545" s="1">
        <v>45255</v>
      </c>
      <c r="K7545" s="2">
        <v>7.9861111111111105E-2</v>
      </c>
      <c r="L7545" t="str" cm="1">
        <f t="array" ref="L7545">_xlfn.IFS(
Table1[[#This Row],[Patient Age]]&gt;=70,"70-79",
Table1[[#This Row],[Patient Age]]&gt;=60,"60-69",
Table1[[#This Row],[Patient Age]]&gt;=50,"50-59",
Table1[[#This Row],[Patient Age]]&gt;=40,"40-49",
Table1[[#This Row],[Patient Age]]&gt;=30,"30-39",
Table1[[#This Row],[Patient Age]]&gt;=20,"20-29",
Table1[[#This Row],[Patient Age]]&gt;=10,"10-19",
TRUE,"0-9"
)</f>
        <v>60-69</v>
      </c>
      <c r="M7545" t="str">
        <f>IF(Table1[[#This Row],[Patient Waittime]]&gt;30,"Delay","Ontime")</f>
        <v>Ontime</v>
      </c>
    </row>
    <row r="7546" spans="1:13" x14ac:dyDescent="0.2">
      <c r="A7546" t="s">
        <v>15096</v>
      </c>
      <c r="B7546" t="s">
        <v>15097</v>
      </c>
      <c r="C7546" t="s">
        <v>12</v>
      </c>
      <c r="D7546">
        <v>26</v>
      </c>
      <c r="E7546" t="s">
        <v>22</v>
      </c>
      <c r="F7546" t="s">
        <v>62</v>
      </c>
      <c r="G7546" t="s">
        <v>18</v>
      </c>
      <c r="I7546">
        <v>48</v>
      </c>
      <c r="J7546" s="1">
        <v>45051</v>
      </c>
      <c r="K7546" s="2">
        <v>0.90277777777777779</v>
      </c>
      <c r="L7546" t="str" cm="1">
        <f t="array" ref="L7546">_xlfn.IFS(
Table1[[#This Row],[Patient Age]]&gt;=70,"70-79",
Table1[[#This Row],[Patient Age]]&gt;=60,"60-69",
Table1[[#This Row],[Patient Age]]&gt;=50,"50-59",
Table1[[#This Row],[Patient Age]]&gt;=40,"40-49",
Table1[[#This Row],[Patient Age]]&gt;=30,"30-39",
Table1[[#This Row],[Patient Age]]&gt;=20,"20-29",
Table1[[#This Row],[Patient Age]]&gt;=10,"10-19",
TRUE,"0-9"
)</f>
        <v>20-29</v>
      </c>
      <c r="M7546" t="str">
        <f>IF(Table1[[#This Row],[Patient Waittime]]&gt;30,"Delay","Ontime")</f>
        <v>Delay</v>
      </c>
    </row>
    <row r="7547" spans="1:13" x14ac:dyDescent="0.2">
      <c r="A7547" t="s">
        <v>15098</v>
      </c>
      <c r="B7547" t="s">
        <v>15099</v>
      </c>
      <c r="C7547" t="s">
        <v>12</v>
      </c>
      <c r="D7547">
        <v>17</v>
      </c>
      <c r="E7547" t="s">
        <v>22</v>
      </c>
      <c r="F7547" t="s">
        <v>62</v>
      </c>
      <c r="G7547" t="s">
        <v>18</v>
      </c>
      <c r="I7547">
        <v>49</v>
      </c>
      <c r="J7547" s="1">
        <v>45430</v>
      </c>
      <c r="K7547" s="2">
        <v>0.49861111111111112</v>
      </c>
      <c r="L7547" t="str" cm="1">
        <f t="array" ref="L7547">_xlfn.IFS(
Table1[[#This Row],[Patient Age]]&gt;=70,"70-79",
Table1[[#This Row],[Patient Age]]&gt;=60,"60-69",
Table1[[#This Row],[Patient Age]]&gt;=50,"50-59",
Table1[[#This Row],[Patient Age]]&gt;=40,"40-49",
Table1[[#This Row],[Patient Age]]&gt;=30,"30-39",
Table1[[#This Row],[Patient Age]]&gt;=20,"20-29",
Table1[[#This Row],[Patient Age]]&gt;=10,"10-19",
TRUE,"0-9"
)</f>
        <v>10-19</v>
      </c>
      <c r="M7547" t="str">
        <f>IF(Table1[[#This Row],[Patient Waittime]]&gt;30,"Delay","Ontime")</f>
        <v>Delay</v>
      </c>
    </row>
    <row r="7548" spans="1:13" x14ac:dyDescent="0.2">
      <c r="A7548" t="s">
        <v>15100</v>
      </c>
      <c r="B7548" t="s">
        <v>15101</v>
      </c>
      <c r="C7548" t="s">
        <v>12</v>
      </c>
      <c r="D7548">
        <v>8</v>
      </c>
      <c r="E7548" t="s">
        <v>22</v>
      </c>
      <c r="F7548" t="s">
        <v>62</v>
      </c>
      <c r="G7548" t="s">
        <v>18</v>
      </c>
      <c r="I7548">
        <v>47</v>
      </c>
      <c r="J7548" s="1">
        <v>45348</v>
      </c>
      <c r="K7548" s="2">
        <v>0.31944444444444442</v>
      </c>
      <c r="L7548" t="str" cm="1">
        <f t="array" ref="L7548">_xlfn.IFS(
Table1[[#This Row],[Patient Age]]&gt;=70,"70-79",
Table1[[#This Row],[Patient Age]]&gt;=60,"60-69",
Table1[[#This Row],[Patient Age]]&gt;=50,"50-59",
Table1[[#This Row],[Patient Age]]&gt;=40,"40-49",
Table1[[#This Row],[Patient Age]]&gt;=30,"30-39",
Table1[[#This Row],[Patient Age]]&gt;=20,"20-29",
Table1[[#This Row],[Patient Age]]&gt;=10,"10-19",
TRUE,"0-9"
)</f>
        <v>0-9</v>
      </c>
      <c r="M7548" t="str">
        <f>IF(Table1[[#This Row],[Patient Waittime]]&gt;30,"Delay","Ontime")</f>
        <v>Delay</v>
      </c>
    </row>
    <row r="7549" spans="1:13" x14ac:dyDescent="0.2">
      <c r="A7549" t="s">
        <v>15102</v>
      </c>
      <c r="B7549" t="s">
        <v>15103</v>
      </c>
      <c r="C7549" t="s">
        <v>12</v>
      </c>
      <c r="D7549">
        <v>58</v>
      </c>
      <c r="E7549" t="s">
        <v>22</v>
      </c>
      <c r="F7549" t="s">
        <v>62</v>
      </c>
      <c r="G7549" t="s">
        <v>18</v>
      </c>
      <c r="I7549">
        <v>35</v>
      </c>
      <c r="J7549" s="1">
        <v>44937</v>
      </c>
      <c r="K7549" s="2">
        <v>0.83888888888888891</v>
      </c>
      <c r="L7549" t="str" cm="1">
        <f t="array" ref="L7549">_xlfn.IFS(
Table1[[#This Row],[Patient Age]]&gt;=70,"70-79",
Table1[[#This Row],[Patient Age]]&gt;=60,"60-69",
Table1[[#This Row],[Patient Age]]&gt;=50,"50-59",
Table1[[#This Row],[Patient Age]]&gt;=40,"40-49",
Table1[[#This Row],[Patient Age]]&gt;=30,"30-39",
Table1[[#This Row],[Patient Age]]&gt;=20,"20-29",
Table1[[#This Row],[Patient Age]]&gt;=10,"10-19",
TRUE,"0-9"
)</f>
        <v>50-59</v>
      </c>
      <c r="M7549" t="str">
        <f>IF(Table1[[#This Row],[Patient Waittime]]&gt;30,"Delay","Ontime")</f>
        <v>Delay</v>
      </c>
    </row>
    <row r="7550" spans="1:13" x14ac:dyDescent="0.2">
      <c r="A7550" t="s">
        <v>15104</v>
      </c>
      <c r="B7550" t="s">
        <v>15105</v>
      </c>
      <c r="C7550" t="s">
        <v>12</v>
      </c>
      <c r="D7550">
        <v>12</v>
      </c>
      <c r="E7550" t="s">
        <v>22</v>
      </c>
      <c r="F7550" t="s">
        <v>62</v>
      </c>
      <c r="G7550" t="s">
        <v>18</v>
      </c>
      <c r="I7550">
        <v>45</v>
      </c>
      <c r="J7550" s="1">
        <v>45414</v>
      </c>
      <c r="K7550" s="2">
        <v>0.3</v>
      </c>
      <c r="L7550" t="str" cm="1">
        <f t="array" ref="L7550">_xlfn.IFS(
Table1[[#This Row],[Patient Age]]&gt;=70,"70-79",
Table1[[#This Row],[Patient Age]]&gt;=60,"60-69",
Table1[[#This Row],[Patient Age]]&gt;=50,"50-59",
Table1[[#This Row],[Patient Age]]&gt;=40,"40-49",
Table1[[#This Row],[Patient Age]]&gt;=30,"30-39",
Table1[[#This Row],[Patient Age]]&gt;=20,"20-29",
Table1[[#This Row],[Patient Age]]&gt;=10,"10-19",
TRUE,"0-9"
)</f>
        <v>10-19</v>
      </c>
      <c r="M7550" t="str">
        <f>IF(Table1[[#This Row],[Patient Waittime]]&gt;30,"Delay","Ontime")</f>
        <v>Delay</v>
      </c>
    </row>
    <row r="7551" spans="1:13" x14ac:dyDescent="0.2">
      <c r="A7551" t="s">
        <v>15106</v>
      </c>
      <c r="B7551" t="s">
        <v>15107</v>
      </c>
      <c r="C7551" t="s">
        <v>12</v>
      </c>
      <c r="D7551">
        <v>76</v>
      </c>
      <c r="E7551" t="s">
        <v>22</v>
      </c>
      <c r="F7551" t="s">
        <v>62</v>
      </c>
      <c r="G7551" t="s">
        <v>18</v>
      </c>
      <c r="H7551">
        <v>2</v>
      </c>
      <c r="I7551">
        <v>42</v>
      </c>
      <c r="J7551" s="1">
        <v>45391</v>
      </c>
      <c r="K7551" s="2">
        <v>0.43611111111111112</v>
      </c>
      <c r="L7551" t="str" cm="1">
        <f t="array" ref="L7551">_xlfn.IFS(
Table1[[#This Row],[Patient Age]]&gt;=70,"70-79",
Table1[[#This Row],[Patient Age]]&gt;=60,"60-69",
Table1[[#This Row],[Patient Age]]&gt;=50,"50-59",
Table1[[#This Row],[Patient Age]]&gt;=40,"40-49",
Table1[[#This Row],[Patient Age]]&gt;=30,"30-39",
Table1[[#This Row],[Patient Age]]&gt;=20,"20-29",
Table1[[#This Row],[Patient Age]]&gt;=10,"10-19",
TRUE,"0-9"
)</f>
        <v>70-79</v>
      </c>
      <c r="M7551" t="str">
        <f>IF(Table1[[#This Row],[Patient Waittime]]&gt;30,"Delay","Ontime")</f>
        <v>Delay</v>
      </c>
    </row>
    <row r="7552" spans="1:13" x14ac:dyDescent="0.2">
      <c r="A7552" t="s">
        <v>15108</v>
      </c>
      <c r="B7552" t="s">
        <v>15109</v>
      </c>
      <c r="C7552" t="s">
        <v>12</v>
      </c>
      <c r="D7552">
        <v>49</v>
      </c>
      <c r="E7552" t="s">
        <v>22</v>
      </c>
      <c r="F7552" t="s">
        <v>62</v>
      </c>
      <c r="G7552" t="s">
        <v>18</v>
      </c>
      <c r="H7552">
        <v>4</v>
      </c>
      <c r="I7552">
        <v>15</v>
      </c>
      <c r="J7552" s="1">
        <v>45331</v>
      </c>
      <c r="K7552" s="2">
        <v>4.027777777777778E-2</v>
      </c>
      <c r="L7552" t="str" cm="1">
        <f t="array" ref="L7552">_xlfn.IFS(
Table1[[#This Row],[Patient Age]]&gt;=70,"70-79",
Table1[[#This Row],[Patient Age]]&gt;=60,"60-69",
Table1[[#This Row],[Patient Age]]&gt;=50,"50-59",
Table1[[#This Row],[Patient Age]]&gt;=40,"40-49",
Table1[[#This Row],[Patient Age]]&gt;=30,"30-39",
Table1[[#This Row],[Patient Age]]&gt;=20,"20-29",
Table1[[#This Row],[Patient Age]]&gt;=10,"10-19",
TRUE,"0-9"
)</f>
        <v>40-49</v>
      </c>
      <c r="M7552" t="str">
        <f>IF(Table1[[#This Row],[Patient Waittime]]&gt;30,"Delay","Ontime")</f>
        <v>Ontime</v>
      </c>
    </row>
    <row r="7553" spans="1:13" x14ac:dyDescent="0.2">
      <c r="A7553" t="s">
        <v>15110</v>
      </c>
      <c r="B7553" t="s">
        <v>15111</v>
      </c>
      <c r="C7553" t="s">
        <v>12</v>
      </c>
      <c r="D7553">
        <v>12</v>
      </c>
      <c r="E7553" t="s">
        <v>22</v>
      </c>
      <c r="F7553" t="s">
        <v>62</v>
      </c>
      <c r="G7553" t="s">
        <v>18</v>
      </c>
      <c r="H7553">
        <v>8</v>
      </c>
      <c r="I7553">
        <v>14</v>
      </c>
      <c r="J7553" s="1">
        <v>45529</v>
      </c>
      <c r="K7553" s="2">
        <v>0.93611111111111112</v>
      </c>
      <c r="L7553" t="str" cm="1">
        <f t="array" ref="L7553">_xlfn.IFS(
Table1[[#This Row],[Patient Age]]&gt;=70,"70-79",
Table1[[#This Row],[Patient Age]]&gt;=60,"60-69",
Table1[[#This Row],[Patient Age]]&gt;=50,"50-59",
Table1[[#This Row],[Patient Age]]&gt;=40,"40-49",
Table1[[#This Row],[Patient Age]]&gt;=30,"30-39",
Table1[[#This Row],[Patient Age]]&gt;=20,"20-29",
Table1[[#This Row],[Patient Age]]&gt;=10,"10-19",
TRUE,"0-9"
)</f>
        <v>10-19</v>
      </c>
      <c r="M7553" t="str">
        <f>IF(Table1[[#This Row],[Patient Waittime]]&gt;30,"Delay","Ontime")</f>
        <v>Ontime</v>
      </c>
    </row>
    <row r="7554" spans="1:13" x14ac:dyDescent="0.2">
      <c r="A7554" t="s">
        <v>15112</v>
      </c>
      <c r="B7554" t="s">
        <v>15113</v>
      </c>
      <c r="C7554" t="s">
        <v>12</v>
      </c>
      <c r="D7554">
        <v>25</v>
      </c>
      <c r="E7554" t="s">
        <v>22</v>
      </c>
      <c r="F7554" t="s">
        <v>62</v>
      </c>
      <c r="G7554" t="s">
        <v>18</v>
      </c>
      <c r="H7554">
        <v>9</v>
      </c>
      <c r="I7554">
        <v>48</v>
      </c>
      <c r="J7554" s="1">
        <v>45272</v>
      </c>
      <c r="K7554" s="2">
        <v>0.12291666666666666</v>
      </c>
      <c r="L7554" t="str" cm="1">
        <f t="array" ref="L7554">_xlfn.IFS(
Table1[[#This Row],[Patient Age]]&gt;=70,"70-79",
Table1[[#This Row],[Patient Age]]&gt;=60,"60-69",
Table1[[#This Row],[Patient Age]]&gt;=50,"50-59",
Table1[[#This Row],[Patient Age]]&gt;=40,"40-49",
Table1[[#This Row],[Patient Age]]&gt;=30,"30-39",
Table1[[#This Row],[Patient Age]]&gt;=20,"20-29",
Table1[[#This Row],[Patient Age]]&gt;=10,"10-19",
TRUE,"0-9"
)</f>
        <v>20-29</v>
      </c>
      <c r="M7554" t="str">
        <f>IF(Table1[[#This Row],[Patient Waittime]]&gt;30,"Delay","Ontime")</f>
        <v>Delay</v>
      </c>
    </row>
    <row r="7555" spans="1:13" x14ac:dyDescent="0.2">
      <c r="A7555" t="s">
        <v>15114</v>
      </c>
      <c r="B7555" t="s">
        <v>15115</v>
      </c>
      <c r="C7555" t="s">
        <v>12</v>
      </c>
      <c r="D7555">
        <v>43</v>
      </c>
      <c r="E7555" t="s">
        <v>22</v>
      </c>
      <c r="F7555" t="s">
        <v>62</v>
      </c>
      <c r="G7555" t="s">
        <v>18</v>
      </c>
      <c r="H7555">
        <v>10</v>
      </c>
      <c r="I7555">
        <v>32</v>
      </c>
      <c r="J7555" s="1">
        <v>45383</v>
      </c>
      <c r="K7555" s="2">
        <v>9.0277777777777769E-3</v>
      </c>
      <c r="L7555" t="str" cm="1">
        <f t="array" ref="L7555">_xlfn.IFS(
Table1[[#This Row],[Patient Age]]&gt;=70,"70-79",
Table1[[#This Row],[Patient Age]]&gt;=60,"60-69",
Table1[[#This Row],[Patient Age]]&gt;=50,"50-59",
Table1[[#This Row],[Patient Age]]&gt;=40,"40-49",
Table1[[#This Row],[Patient Age]]&gt;=30,"30-39",
Table1[[#This Row],[Patient Age]]&gt;=20,"20-29",
Table1[[#This Row],[Patient Age]]&gt;=10,"10-19",
TRUE,"0-9"
)</f>
        <v>40-49</v>
      </c>
      <c r="M7555" t="str">
        <f>IF(Table1[[#This Row],[Patient Waittime]]&gt;30,"Delay","Ontime")</f>
        <v>Delay</v>
      </c>
    </row>
    <row r="7556" spans="1:13" x14ac:dyDescent="0.2">
      <c r="A7556" t="s">
        <v>15116</v>
      </c>
      <c r="B7556" t="s">
        <v>15117</v>
      </c>
      <c r="C7556" t="s">
        <v>12</v>
      </c>
      <c r="D7556">
        <v>29</v>
      </c>
      <c r="E7556" t="s">
        <v>22</v>
      </c>
      <c r="F7556" t="s">
        <v>265</v>
      </c>
      <c r="G7556" t="s">
        <v>18</v>
      </c>
      <c r="I7556">
        <v>45</v>
      </c>
      <c r="J7556" s="1">
        <v>44965</v>
      </c>
      <c r="K7556" s="2">
        <v>1.0416666666666666E-2</v>
      </c>
      <c r="L7556" t="str" cm="1">
        <f t="array" ref="L7556">_xlfn.IFS(
Table1[[#This Row],[Patient Age]]&gt;=70,"70-79",
Table1[[#This Row],[Patient Age]]&gt;=60,"60-69",
Table1[[#This Row],[Patient Age]]&gt;=50,"50-59",
Table1[[#This Row],[Patient Age]]&gt;=40,"40-49",
Table1[[#This Row],[Patient Age]]&gt;=30,"30-39",
Table1[[#This Row],[Patient Age]]&gt;=20,"20-29",
Table1[[#This Row],[Patient Age]]&gt;=10,"10-19",
TRUE,"0-9"
)</f>
        <v>20-29</v>
      </c>
      <c r="M7556" t="str">
        <f>IF(Table1[[#This Row],[Patient Waittime]]&gt;30,"Delay","Ontime")</f>
        <v>Delay</v>
      </c>
    </row>
    <row r="7557" spans="1:13" x14ac:dyDescent="0.2">
      <c r="A7557" t="s">
        <v>15118</v>
      </c>
      <c r="B7557" t="s">
        <v>15119</v>
      </c>
      <c r="C7557" t="s">
        <v>12</v>
      </c>
      <c r="D7557">
        <v>33</v>
      </c>
      <c r="E7557" t="s">
        <v>22</v>
      </c>
      <c r="F7557" t="s">
        <v>265</v>
      </c>
      <c r="G7557" t="s">
        <v>18</v>
      </c>
      <c r="I7557">
        <v>21</v>
      </c>
      <c r="J7557" s="1">
        <v>45055</v>
      </c>
      <c r="K7557" s="2">
        <v>0.30069444444444443</v>
      </c>
      <c r="L7557" t="str" cm="1">
        <f t="array" ref="L7557">_xlfn.IFS(
Table1[[#This Row],[Patient Age]]&gt;=70,"70-79",
Table1[[#This Row],[Patient Age]]&gt;=60,"60-69",
Table1[[#This Row],[Patient Age]]&gt;=50,"50-59",
Table1[[#This Row],[Patient Age]]&gt;=40,"40-49",
Table1[[#This Row],[Patient Age]]&gt;=30,"30-39",
Table1[[#This Row],[Patient Age]]&gt;=20,"20-29",
Table1[[#This Row],[Patient Age]]&gt;=10,"10-19",
TRUE,"0-9"
)</f>
        <v>30-39</v>
      </c>
      <c r="M7557" t="str">
        <f>IF(Table1[[#This Row],[Patient Waittime]]&gt;30,"Delay","Ontime")</f>
        <v>Ontime</v>
      </c>
    </row>
    <row r="7558" spans="1:13" x14ac:dyDescent="0.2">
      <c r="A7558" t="s">
        <v>15120</v>
      </c>
      <c r="B7558" t="s">
        <v>15121</v>
      </c>
      <c r="C7558" t="s">
        <v>12</v>
      </c>
      <c r="D7558">
        <v>1</v>
      </c>
      <c r="E7558" t="s">
        <v>22</v>
      </c>
      <c r="F7558" t="s">
        <v>265</v>
      </c>
      <c r="G7558" t="s">
        <v>18</v>
      </c>
      <c r="I7558">
        <v>30</v>
      </c>
      <c r="J7558" s="1">
        <v>45255</v>
      </c>
      <c r="K7558" s="2">
        <v>8.819444444444445E-2</v>
      </c>
      <c r="L7558" t="str" cm="1">
        <f t="array" ref="L7558">_xlfn.IFS(
Table1[[#This Row],[Patient Age]]&gt;=70,"70-79",
Table1[[#This Row],[Patient Age]]&gt;=60,"60-69",
Table1[[#This Row],[Patient Age]]&gt;=50,"50-59",
Table1[[#This Row],[Patient Age]]&gt;=40,"40-49",
Table1[[#This Row],[Patient Age]]&gt;=30,"30-39",
Table1[[#This Row],[Patient Age]]&gt;=20,"20-29",
Table1[[#This Row],[Patient Age]]&gt;=10,"10-19",
TRUE,"0-9"
)</f>
        <v>0-9</v>
      </c>
      <c r="M7558" t="str">
        <f>IF(Table1[[#This Row],[Patient Waittime]]&gt;30,"Delay","Ontime")</f>
        <v>Ontime</v>
      </c>
    </row>
    <row r="7559" spans="1:13" x14ac:dyDescent="0.2">
      <c r="A7559" t="s">
        <v>15122</v>
      </c>
      <c r="B7559" t="s">
        <v>15123</v>
      </c>
      <c r="C7559" t="s">
        <v>12</v>
      </c>
      <c r="D7559">
        <v>65</v>
      </c>
      <c r="E7559" t="s">
        <v>22</v>
      </c>
      <c r="F7559" t="s">
        <v>265</v>
      </c>
      <c r="G7559" t="s">
        <v>18</v>
      </c>
      <c r="I7559">
        <v>41</v>
      </c>
      <c r="J7559" s="1">
        <v>45063</v>
      </c>
      <c r="K7559" s="2">
        <v>0.17708333333333334</v>
      </c>
      <c r="L7559" t="str" cm="1">
        <f t="array" ref="L7559">_xlfn.IFS(
Table1[[#This Row],[Patient Age]]&gt;=70,"70-79",
Table1[[#This Row],[Patient Age]]&gt;=60,"60-69",
Table1[[#This Row],[Patient Age]]&gt;=50,"50-59",
Table1[[#This Row],[Patient Age]]&gt;=40,"40-49",
Table1[[#This Row],[Patient Age]]&gt;=30,"30-39",
Table1[[#This Row],[Patient Age]]&gt;=20,"20-29",
Table1[[#This Row],[Patient Age]]&gt;=10,"10-19",
TRUE,"0-9"
)</f>
        <v>60-69</v>
      </c>
      <c r="M7559" t="str">
        <f>IF(Table1[[#This Row],[Patient Waittime]]&gt;30,"Delay","Ontime")</f>
        <v>Delay</v>
      </c>
    </row>
    <row r="7560" spans="1:13" x14ac:dyDescent="0.2">
      <c r="A7560" t="s">
        <v>15124</v>
      </c>
      <c r="B7560" t="s">
        <v>15125</v>
      </c>
      <c r="C7560" t="s">
        <v>12</v>
      </c>
      <c r="D7560">
        <v>23</v>
      </c>
      <c r="E7560" t="s">
        <v>22</v>
      </c>
      <c r="F7560" t="s">
        <v>265</v>
      </c>
      <c r="G7560" t="s">
        <v>18</v>
      </c>
      <c r="I7560">
        <v>12</v>
      </c>
      <c r="J7560" s="1">
        <v>45532</v>
      </c>
      <c r="K7560" s="2">
        <v>0.52708333333333335</v>
      </c>
      <c r="L7560" t="str" cm="1">
        <f t="array" ref="L7560">_xlfn.IFS(
Table1[[#This Row],[Patient Age]]&gt;=70,"70-79",
Table1[[#This Row],[Patient Age]]&gt;=60,"60-69",
Table1[[#This Row],[Patient Age]]&gt;=50,"50-59",
Table1[[#This Row],[Patient Age]]&gt;=40,"40-49",
Table1[[#This Row],[Patient Age]]&gt;=30,"30-39",
Table1[[#This Row],[Patient Age]]&gt;=20,"20-29",
Table1[[#This Row],[Patient Age]]&gt;=10,"10-19",
TRUE,"0-9"
)</f>
        <v>20-29</v>
      </c>
      <c r="M7560" t="str">
        <f>IF(Table1[[#This Row],[Patient Waittime]]&gt;30,"Delay","Ontime")</f>
        <v>Ontime</v>
      </c>
    </row>
    <row r="7561" spans="1:13" x14ac:dyDescent="0.2">
      <c r="A7561" t="s">
        <v>15126</v>
      </c>
      <c r="B7561" t="s">
        <v>15127</v>
      </c>
      <c r="C7561" t="s">
        <v>12</v>
      </c>
      <c r="D7561">
        <v>15</v>
      </c>
      <c r="E7561" t="s">
        <v>22</v>
      </c>
      <c r="F7561" t="s">
        <v>265</v>
      </c>
      <c r="G7561" t="s">
        <v>18</v>
      </c>
      <c r="H7561">
        <v>4</v>
      </c>
      <c r="I7561">
        <v>26</v>
      </c>
      <c r="J7561" s="1">
        <v>45134</v>
      </c>
      <c r="K7561" s="2">
        <v>0.26250000000000001</v>
      </c>
      <c r="L7561" t="str" cm="1">
        <f t="array" ref="L7561">_xlfn.IFS(
Table1[[#This Row],[Patient Age]]&gt;=70,"70-79",
Table1[[#This Row],[Patient Age]]&gt;=60,"60-69",
Table1[[#This Row],[Patient Age]]&gt;=50,"50-59",
Table1[[#This Row],[Patient Age]]&gt;=40,"40-49",
Table1[[#This Row],[Patient Age]]&gt;=30,"30-39",
Table1[[#This Row],[Patient Age]]&gt;=20,"20-29",
Table1[[#This Row],[Patient Age]]&gt;=10,"10-19",
TRUE,"0-9"
)</f>
        <v>10-19</v>
      </c>
      <c r="M7561" t="str">
        <f>IF(Table1[[#This Row],[Patient Waittime]]&gt;30,"Delay","Ontime")</f>
        <v>Ontime</v>
      </c>
    </row>
    <row r="7562" spans="1:13" x14ac:dyDescent="0.2">
      <c r="A7562" t="s">
        <v>15128</v>
      </c>
      <c r="B7562" t="s">
        <v>15129</v>
      </c>
      <c r="C7562" t="s">
        <v>12</v>
      </c>
      <c r="D7562">
        <v>3</v>
      </c>
      <c r="E7562" t="s">
        <v>31</v>
      </c>
      <c r="F7562" t="s">
        <v>178</v>
      </c>
      <c r="G7562" t="s">
        <v>18</v>
      </c>
      <c r="I7562">
        <v>12</v>
      </c>
      <c r="J7562" s="1">
        <v>45288</v>
      </c>
      <c r="K7562" s="2">
        <v>0.21249999999999999</v>
      </c>
      <c r="L7562" t="str" cm="1">
        <f t="array" ref="L7562">_xlfn.IFS(
Table1[[#This Row],[Patient Age]]&gt;=70,"70-79",
Table1[[#This Row],[Patient Age]]&gt;=60,"60-69",
Table1[[#This Row],[Patient Age]]&gt;=50,"50-59",
Table1[[#This Row],[Patient Age]]&gt;=40,"40-49",
Table1[[#This Row],[Patient Age]]&gt;=30,"30-39",
Table1[[#This Row],[Patient Age]]&gt;=20,"20-29",
Table1[[#This Row],[Patient Age]]&gt;=10,"10-19",
TRUE,"0-9"
)</f>
        <v>0-9</v>
      </c>
      <c r="M7562" t="str">
        <f>IF(Table1[[#This Row],[Patient Waittime]]&gt;30,"Delay","Ontime")</f>
        <v>Ontime</v>
      </c>
    </row>
    <row r="7563" spans="1:13" x14ac:dyDescent="0.2">
      <c r="A7563" t="s">
        <v>15130</v>
      </c>
      <c r="B7563" t="s">
        <v>15131</v>
      </c>
      <c r="C7563" t="s">
        <v>12</v>
      </c>
      <c r="D7563">
        <v>59</v>
      </c>
      <c r="E7563" t="s">
        <v>31</v>
      </c>
      <c r="F7563" t="s">
        <v>178</v>
      </c>
      <c r="G7563" t="s">
        <v>18</v>
      </c>
      <c r="I7563">
        <v>41</v>
      </c>
      <c r="J7563" s="1">
        <v>45167</v>
      </c>
      <c r="K7563" s="2">
        <v>0.66805555555555551</v>
      </c>
      <c r="L7563" t="str" cm="1">
        <f t="array" ref="L7563">_xlfn.IFS(
Table1[[#This Row],[Patient Age]]&gt;=70,"70-79",
Table1[[#This Row],[Patient Age]]&gt;=60,"60-69",
Table1[[#This Row],[Patient Age]]&gt;=50,"50-59",
Table1[[#This Row],[Patient Age]]&gt;=40,"40-49",
Table1[[#This Row],[Patient Age]]&gt;=30,"30-39",
Table1[[#This Row],[Patient Age]]&gt;=20,"20-29",
Table1[[#This Row],[Patient Age]]&gt;=10,"10-19",
TRUE,"0-9"
)</f>
        <v>50-59</v>
      </c>
      <c r="M7563" t="str">
        <f>IF(Table1[[#This Row],[Patient Waittime]]&gt;30,"Delay","Ontime")</f>
        <v>Delay</v>
      </c>
    </row>
    <row r="7564" spans="1:13" x14ac:dyDescent="0.2">
      <c r="A7564" t="s">
        <v>15132</v>
      </c>
      <c r="B7564" t="s">
        <v>15133</v>
      </c>
      <c r="C7564" t="s">
        <v>12</v>
      </c>
      <c r="D7564">
        <v>30</v>
      </c>
      <c r="E7564" t="s">
        <v>31</v>
      </c>
      <c r="F7564" t="s">
        <v>178</v>
      </c>
      <c r="G7564" t="s">
        <v>18</v>
      </c>
      <c r="I7564">
        <v>27</v>
      </c>
      <c r="J7564" s="1">
        <v>45483</v>
      </c>
      <c r="K7564" s="2">
        <v>0.90833333333333333</v>
      </c>
      <c r="L7564" t="str" cm="1">
        <f t="array" ref="L7564">_xlfn.IFS(
Table1[[#This Row],[Patient Age]]&gt;=70,"70-79",
Table1[[#This Row],[Patient Age]]&gt;=60,"60-69",
Table1[[#This Row],[Patient Age]]&gt;=50,"50-59",
Table1[[#This Row],[Patient Age]]&gt;=40,"40-49",
Table1[[#This Row],[Patient Age]]&gt;=30,"30-39",
Table1[[#This Row],[Patient Age]]&gt;=20,"20-29",
Table1[[#This Row],[Patient Age]]&gt;=10,"10-19",
TRUE,"0-9"
)</f>
        <v>30-39</v>
      </c>
      <c r="M7564" t="str">
        <f>IF(Table1[[#This Row],[Patient Waittime]]&gt;30,"Delay","Ontime")</f>
        <v>Ontime</v>
      </c>
    </row>
    <row r="7565" spans="1:13" x14ac:dyDescent="0.2">
      <c r="A7565" t="s">
        <v>15134</v>
      </c>
      <c r="B7565" t="s">
        <v>15135</v>
      </c>
      <c r="C7565" t="s">
        <v>12</v>
      </c>
      <c r="D7565">
        <v>18</v>
      </c>
      <c r="E7565" t="s">
        <v>31</v>
      </c>
      <c r="F7565" t="s">
        <v>178</v>
      </c>
      <c r="G7565" t="s">
        <v>18</v>
      </c>
      <c r="I7565">
        <v>11</v>
      </c>
      <c r="J7565" s="1">
        <v>45056</v>
      </c>
      <c r="K7565" s="2">
        <v>0.28888888888888886</v>
      </c>
      <c r="L7565" t="str" cm="1">
        <f t="array" ref="L7565">_xlfn.IFS(
Table1[[#This Row],[Patient Age]]&gt;=70,"70-79",
Table1[[#This Row],[Patient Age]]&gt;=60,"60-69",
Table1[[#This Row],[Patient Age]]&gt;=50,"50-59",
Table1[[#This Row],[Patient Age]]&gt;=40,"40-49",
Table1[[#This Row],[Patient Age]]&gt;=30,"30-39",
Table1[[#This Row],[Patient Age]]&gt;=20,"20-29",
Table1[[#This Row],[Patient Age]]&gt;=10,"10-19",
TRUE,"0-9"
)</f>
        <v>10-19</v>
      </c>
      <c r="M7565" t="str">
        <f>IF(Table1[[#This Row],[Patient Waittime]]&gt;30,"Delay","Ontime")</f>
        <v>Ontime</v>
      </c>
    </row>
    <row r="7566" spans="1:13" x14ac:dyDescent="0.2">
      <c r="A7566" t="s">
        <v>15136</v>
      </c>
      <c r="B7566" t="s">
        <v>15137</v>
      </c>
      <c r="C7566" t="s">
        <v>12</v>
      </c>
      <c r="D7566">
        <v>44</v>
      </c>
      <c r="E7566" t="s">
        <v>31</v>
      </c>
      <c r="F7566" t="s">
        <v>178</v>
      </c>
      <c r="G7566" t="s">
        <v>18</v>
      </c>
      <c r="I7566">
        <v>58</v>
      </c>
      <c r="J7566" s="1">
        <v>45345</v>
      </c>
      <c r="K7566" s="2">
        <v>0.45347222222222222</v>
      </c>
      <c r="L7566" t="str" cm="1">
        <f t="array" ref="L7566">_xlfn.IFS(
Table1[[#This Row],[Patient Age]]&gt;=70,"70-79",
Table1[[#This Row],[Patient Age]]&gt;=60,"60-69",
Table1[[#This Row],[Patient Age]]&gt;=50,"50-59",
Table1[[#This Row],[Patient Age]]&gt;=40,"40-49",
Table1[[#This Row],[Patient Age]]&gt;=30,"30-39",
Table1[[#This Row],[Patient Age]]&gt;=20,"20-29",
Table1[[#This Row],[Patient Age]]&gt;=10,"10-19",
TRUE,"0-9"
)</f>
        <v>40-49</v>
      </c>
      <c r="M7566" t="str">
        <f>IF(Table1[[#This Row],[Patient Waittime]]&gt;30,"Delay","Ontime")</f>
        <v>Delay</v>
      </c>
    </row>
    <row r="7567" spans="1:13" x14ac:dyDescent="0.2">
      <c r="A7567" t="s">
        <v>15138</v>
      </c>
      <c r="B7567" t="s">
        <v>15139</v>
      </c>
      <c r="C7567" t="s">
        <v>12</v>
      </c>
      <c r="D7567">
        <v>27</v>
      </c>
      <c r="E7567" t="s">
        <v>31</v>
      </c>
      <c r="F7567" t="s">
        <v>178</v>
      </c>
      <c r="G7567" t="s">
        <v>18</v>
      </c>
      <c r="I7567">
        <v>38</v>
      </c>
      <c r="J7567" s="1">
        <v>45191</v>
      </c>
      <c r="K7567" s="2">
        <v>0.45347222222222222</v>
      </c>
      <c r="L7567" t="str" cm="1">
        <f t="array" ref="L7567">_xlfn.IFS(
Table1[[#This Row],[Patient Age]]&gt;=70,"70-79",
Table1[[#This Row],[Patient Age]]&gt;=60,"60-69",
Table1[[#This Row],[Patient Age]]&gt;=50,"50-59",
Table1[[#This Row],[Patient Age]]&gt;=40,"40-49",
Table1[[#This Row],[Patient Age]]&gt;=30,"30-39",
Table1[[#This Row],[Patient Age]]&gt;=20,"20-29",
Table1[[#This Row],[Patient Age]]&gt;=10,"10-19",
TRUE,"0-9"
)</f>
        <v>20-29</v>
      </c>
      <c r="M7567" t="str">
        <f>IF(Table1[[#This Row],[Patient Waittime]]&gt;30,"Delay","Ontime")</f>
        <v>Delay</v>
      </c>
    </row>
    <row r="7568" spans="1:13" x14ac:dyDescent="0.2">
      <c r="A7568" t="s">
        <v>15140</v>
      </c>
      <c r="B7568" t="s">
        <v>15141</v>
      </c>
      <c r="C7568" t="s">
        <v>12</v>
      </c>
      <c r="D7568">
        <v>36</v>
      </c>
      <c r="E7568" t="s">
        <v>31</v>
      </c>
      <c r="F7568" t="s">
        <v>178</v>
      </c>
      <c r="G7568" t="s">
        <v>18</v>
      </c>
      <c r="I7568">
        <v>54</v>
      </c>
      <c r="J7568" s="1">
        <v>45364</v>
      </c>
      <c r="K7568" s="2">
        <v>9.3055555555555558E-2</v>
      </c>
      <c r="L7568" t="str" cm="1">
        <f t="array" ref="L7568">_xlfn.IFS(
Table1[[#This Row],[Patient Age]]&gt;=70,"70-79",
Table1[[#This Row],[Patient Age]]&gt;=60,"60-69",
Table1[[#This Row],[Patient Age]]&gt;=50,"50-59",
Table1[[#This Row],[Patient Age]]&gt;=40,"40-49",
Table1[[#This Row],[Patient Age]]&gt;=30,"30-39",
Table1[[#This Row],[Patient Age]]&gt;=20,"20-29",
Table1[[#This Row],[Patient Age]]&gt;=10,"10-19",
TRUE,"0-9"
)</f>
        <v>30-39</v>
      </c>
      <c r="M7568" t="str">
        <f>IF(Table1[[#This Row],[Patient Waittime]]&gt;30,"Delay","Ontime")</f>
        <v>Delay</v>
      </c>
    </row>
    <row r="7569" spans="1:13" x14ac:dyDescent="0.2">
      <c r="A7569" t="s">
        <v>15142</v>
      </c>
      <c r="B7569" t="s">
        <v>15143</v>
      </c>
      <c r="C7569" t="s">
        <v>12</v>
      </c>
      <c r="D7569">
        <v>7</v>
      </c>
      <c r="E7569" t="s">
        <v>31</v>
      </c>
      <c r="F7569" t="s">
        <v>178</v>
      </c>
      <c r="G7569" t="s">
        <v>18</v>
      </c>
      <c r="H7569">
        <v>2</v>
      </c>
      <c r="I7569">
        <v>44</v>
      </c>
      <c r="J7569" s="1">
        <v>45387</v>
      </c>
      <c r="K7569" s="2">
        <v>0.72361111111111109</v>
      </c>
      <c r="L7569" t="str" cm="1">
        <f t="array" ref="L7569">_xlfn.IFS(
Table1[[#This Row],[Patient Age]]&gt;=70,"70-79",
Table1[[#This Row],[Patient Age]]&gt;=60,"60-69",
Table1[[#This Row],[Patient Age]]&gt;=50,"50-59",
Table1[[#This Row],[Patient Age]]&gt;=40,"40-49",
Table1[[#This Row],[Patient Age]]&gt;=30,"30-39",
Table1[[#This Row],[Patient Age]]&gt;=20,"20-29",
Table1[[#This Row],[Patient Age]]&gt;=10,"10-19",
TRUE,"0-9"
)</f>
        <v>0-9</v>
      </c>
      <c r="M7569" t="str">
        <f>IF(Table1[[#This Row],[Patient Waittime]]&gt;30,"Delay","Ontime")</f>
        <v>Delay</v>
      </c>
    </row>
    <row r="7570" spans="1:13" x14ac:dyDescent="0.2">
      <c r="A7570" t="s">
        <v>15144</v>
      </c>
      <c r="B7570" t="s">
        <v>15145</v>
      </c>
      <c r="C7570" t="s">
        <v>12</v>
      </c>
      <c r="D7570">
        <v>9</v>
      </c>
      <c r="E7570" t="s">
        <v>31</v>
      </c>
      <c r="F7570" t="s">
        <v>178</v>
      </c>
      <c r="G7570" t="s">
        <v>18</v>
      </c>
      <c r="H7570">
        <v>4</v>
      </c>
      <c r="I7570">
        <v>30</v>
      </c>
      <c r="J7570" s="1">
        <v>45275</v>
      </c>
      <c r="K7570" s="2">
        <v>4.8611111111111112E-2</v>
      </c>
      <c r="L7570" t="str" cm="1">
        <f t="array" ref="L7570">_xlfn.IFS(
Table1[[#This Row],[Patient Age]]&gt;=70,"70-79",
Table1[[#This Row],[Patient Age]]&gt;=60,"60-69",
Table1[[#This Row],[Patient Age]]&gt;=50,"50-59",
Table1[[#This Row],[Patient Age]]&gt;=40,"40-49",
Table1[[#This Row],[Patient Age]]&gt;=30,"30-39",
Table1[[#This Row],[Patient Age]]&gt;=20,"20-29",
Table1[[#This Row],[Patient Age]]&gt;=10,"10-19",
TRUE,"0-9"
)</f>
        <v>0-9</v>
      </c>
      <c r="M7570" t="str">
        <f>IF(Table1[[#This Row],[Patient Waittime]]&gt;30,"Delay","Ontime")</f>
        <v>Ontime</v>
      </c>
    </row>
    <row r="7571" spans="1:13" x14ac:dyDescent="0.2">
      <c r="A7571" t="s">
        <v>15146</v>
      </c>
      <c r="B7571" t="s">
        <v>15147</v>
      </c>
      <c r="C7571" t="s">
        <v>12</v>
      </c>
      <c r="D7571">
        <v>54</v>
      </c>
      <c r="E7571" t="s">
        <v>31</v>
      </c>
      <c r="F7571" t="s">
        <v>43</v>
      </c>
      <c r="G7571" t="s">
        <v>18</v>
      </c>
      <c r="I7571">
        <v>42</v>
      </c>
      <c r="J7571" s="1">
        <v>45432</v>
      </c>
      <c r="K7571" s="2">
        <v>0.47152777777777777</v>
      </c>
      <c r="L7571" t="str" cm="1">
        <f t="array" ref="L7571">_xlfn.IFS(
Table1[[#This Row],[Patient Age]]&gt;=70,"70-79",
Table1[[#This Row],[Patient Age]]&gt;=60,"60-69",
Table1[[#This Row],[Patient Age]]&gt;=50,"50-59",
Table1[[#This Row],[Patient Age]]&gt;=40,"40-49",
Table1[[#This Row],[Patient Age]]&gt;=30,"30-39",
Table1[[#This Row],[Patient Age]]&gt;=20,"20-29",
Table1[[#This Row],[Patient Age]]&gt;=10,"10-19",
TRUE,"0-9"
)</f>
        <v>50-59</v>
      </c>
      <c r="M7571" t="str">
        <f>IF(Table1[[#This Row],[Patient Waittime]]&gt;30,"Delay","Ontime")</f>
        <v>Delay</v>
      </c>
    </row>
    <row r="7572" spans="1:13" x14ac:dyDescent="0.2">
      <c r="A7572" t="s">
        <v>15148</v>
      </c>
      <c r="B7572" t="s">
        <v>15149</v>
      </c>
      <c r="C7572" t="s">
        <v>12</v>
      </c>
      <c r="D7572">
        <v>76</v>
      </c>
      <c r="E7572" t="s">
        <v>31</v>
      </c>
      <c r="F7572" t="s">
        <v>43</v>
      </c>
      <c r="G7572" t="s">
        <v>18</v>
      </c>
      <c r="I7572">
        <v>57</v>
      </c>
      <c r="J7572" s="1">
        <v>45438</v>
      </c>
      <c r="K7572" s="2">
        <v>0.89583333333333337</v>
      </c>
      <c r="L7572" t="str" cm="1">
        <f t="array" ref="L7572">_xlfn.IFS(
Table1[[#This Row],[Patient Age]]&gt;=70,"70-79",
Table1[[#This Row],[Patient Age]]&gt;=60,"60-69",
Table1[[#This Row],[Patient Age]]&gt;=50,"50-59",
Table1[[#This Row],[Patient Age]]&gt;=40,"40-49",
Table1[[#This Row],[Patient Age]]&gt;=30,"30-39",
Table1[[#This Row],[Patient Age]]&gt;=20,"20-29",
Table1[[#This Row],[Patient Age]]&gt;=10,"10-19",
TRUE,"0-9"
)</f>
        <v>70-79</v>
      </c>
      <c r="M7572" t="str">
        <f>IF(Table1[[#This Row],[Patient Waittime]]&gt;30,"Delay","Ontime")</f>
        <v>Delay</v>
      </c>
    </row>
    <row r="7573" spans="1:13" x14ac:dyDescent="0.2">
      <c r="A7573" t="s">
        <v>15150</v>
      </c>
      <c r="B7573" t="s">
        <v>15151</v>
      </c>
      <c r="C7573" t="s">
        <v>12</v>
      </c>
      <c r="D7573">
        <v>56</v>
      </c>
      <c r="E7573" t="s">
        <v>31</v>
      </c>
      <c r="F7573" t="s">
        <v>23</v>
      </c>
      <c r="G7573" t="s">
        <v>18</v>
      </c>
      <c r="I7573">
        <v>33</v>
      </c>
      <c r="J7573" s="1">
        <v>45367</v>
      </c>
      <c r="K7573" s="2">
        <v>0.6875</v>
      </c>
      <c r="L7573" t="str" cm="1">
        <f t="array" ref="L7573">_xlfn.IFS(
Table1[[#This Row],[Patient Age]]&gt;=70,"70-79",
Table1[[#This Row],[Patient Age]]&gt;=60,"60-69",
Table1[[#This Row],[Patient Age]]&gt;=50,"50-59",
Table1[[#This Row],[Patient Age]]&gt;=40,"40-49",
Table1[[#This Row],[Patient Age]]&gt;=30,"30-39",
Table1[[#This Row],[Patient Age]]&gt;=20,"20-29",
Table1[[#This Row],[Patient Age]]&gt;=10,"10-19",
TRUE,"0-9"
)</f>
        <v>50-59</v>
      </c>
      <c r="M7573" t="str">
        <f>IF(Table1[[#This Row],[Patient Waittime]]&gt;30,"Delay","Ontime")</f>
        <v>Delay</v>
      </c>
    </row>
    <row r="7574" spans="1:13" x14ac:dyDescent="0.2">
      <c r="A7574" t="s">
        <v>15152</v>
      </c>
      <c r="B7574" t="s">
        <v>15153</v>
      </c>
      <c r="C7574" t="s">
        <v>12</v>
      </c>
      <c r="D7574">
        <v>56</v>
      </c>
      <c r="E7574" t="s">
        <v>31</v>
      </c>
      <c r="F7574" t="s">
        <v>23</v>
      </c>
      <c r="G7574" t="s">
        <v>18</v>
      </c>
      <c r="I7574">
        <v>26</v>
      </c>
      <c r="J7574" s="1">
        <v>45192</v>
      </c>
      <c r="K7574" s="2">
        <v>0.16805555555555557</v>
      </c>
      <c r="L7574" t="str" cm="1">
        <f t="array" ref="L7574">_xlfn.IFS(
Table1[[#This Row],[Patient Age]]&gt;=70,"70-79",
Table1[[#This Row],[Patient Age]]&gt;=60,"60-69",
Table1[[#This Row],[Patient Age]]&gt;=50,"50-59",
Table1[[#This Row],[Patient Age]]&gt;=40,"40-49",
Table1[[#This Row],[Patient Age]]&gt;=30,"30-39",
Table1[[#This Row],[Patient Age]]&gt;=20,"20-29",
Table1[[#This Row],[Patient Age]]&gt;=10,"10-19",
TRUE,"0-9"
)</f>
        <v>50-59</v>
      </c>
      <c r="M7574" t="str">
        <f>IF(Table1[[#This Row],[Patient Waittime]]&gt;30,"Delay","Ontime")</f>
        <v>Ontime</v>
      </c>
    </row>
    <row r="7575" spans="1:13" x14ac:dyDescent="0.2">
      <c r="A7575" t="s">
        <v>15154</v>
      </c>
      <c r="B7575" t="s">
        <v>15155</v>
      </c>
      <c r="C7575" t="s">
        <v>12</v>
      </c>
      <c r="D7575">
        <v>71</v>
      </c>
      <c r="E7575" t="s">
        <v>31</v>
      </c>
      <c r="F7575" t="s">
        <v>23</v>
      </c>
      <c r="G7575" t="s">
        <v>18</v>
      </c>
      <c r="I7575">
        <v>57</v>
      </c>
      <c r="J7575" s="1">
        <v>45038</v>
      </c>
      <c r="K7575" s="2">
        <v>0.59097222222222223</v>
      </c>
      <c r="L7575" t="str" cm="1">
        <f t="array" ref="L7575">_xlfn.IFS(
Table1[[#This Row],[Patient Age]]&gt;=70,"70-79",
Table1[[#This Row],[Patient Age]]&gt;=60,"60-69",
Table1[[#This Row],[Patient Age]]&gt;=50,"50-59",
Table1[[#This Row],[Patient Age]]&gt;=40,"40-49",
Table1[[#This Row],[Patient Age]]&gt;=30,"30-39",
Table1[[#This Row],[Patient Age]]&gt;=20,"20-29",
Table1[[#This Row],[Patient Age]]&gt;=10,"10-19",
TRUE,"0-9"
)</f>
        <v>70-79</v>
      </c>
      <c r="M7575" t="str">
        <f>IF(Table1[[#This Row],[Patient Waittime]]&gt;30,"Delay","Ontime")</f>
        <v>Delay</v>
      </c>
    </row>
    <row r="7576" spans="1:13" x14ac:dyDescent="0.2">
      <c r="A7576" t="s">
        <v>15156</v>
      </c>
      <c r="B7576" t="s">
        <v>15157</v>
      </c>
      <c r="C7576" t="s">
        <v>12</v>
      </c>
      <c r="D7576">
        <v>25</v>
      </c>
      <c r="E7576" t="s">
        <v>31</v>
      </c>
      <c r="F7576" t="s">
        <v>23</v>
      </c>
      <c r="G7576" t="s">
        <v>18</v>
      </c>
      <c r="I7576">
        <v>59</v>
      </c>
      <c r="J7576" s="1">
        <v>45030</v>
      </c>
      <c r="K7576" s="2">
        <v>0.34375</v>
      </c>
      <c r="L7576" t="str" cm="1">
        <f t="array" ref="L7576">_xlfn.IFS(
Table1[[#This Row],[Patient Age]]&gt;=70,"70-79",
Table1[[#This Row],[Patient Age]]&gt;=60,"60-69",
Table1[[#This Row],[Patient Age]]&gt;=50,"50-59",
Table1[[#This Row],[Patient Age]]&gt;=40,"40-49",
Table1[[#This Row],[Patient Age]]&gt;=30,"30-39",
Table1[[#This Row],[Patient Age]]&gt;=20,"20-29",
Table1[[#This Row],[Patient Age]]&gt;=10,"10-19",
TRUE,"0-9"
)</f>
        <v>20-29</v>
      </c>
      <c r="M7576" t="str">
        <f>IF(Table1[[#This Row],[Patient Waittime]]&gt;30,"Delay","Ontime")</f>
        <v>Delay</v>
      </c>
    </row>
    <row r="7577" spans="1:13" x14ac:dyDescent="0.2">
      <c r="A7577" t="s">
        <v>15158</v>
      </c>
      <c r="B7577" t="s">
        <v>15159</v>
      </c>
      <c r="C7577" t="s">
        <v>12</v>
      </c>
      <c r="D7577">
        <v>2</v>
      </c>
      <c r="E7577" t="s">
        <v>31</v>
      </c>
      <c r="F7577" t="s">
        <v>23</v>
      </c>
      <c r="G7577" t="s">
        <v>18</v>
      </c>
      <c r="I7577">
        <v>27</v>
      </c>
      <c r="J7577" s="1">
        <v>45298</v>
      </c>
      <c r="K7577" s="2">
        <v>8.3333333333333329E-2</v>
      </c>
      <c r="L7577" t="str" cm="1">
        <f t="array" ref="L7577">_xlfn.IFS(
Table1[[#This Row],[Patient Age]]&gt;=70,"70-79",
Table1[[#This Row],[Patient Age]]&gt;=60,"60-69",
Table1[[#This Row],[Patient Age]]&gt;=50,"50-59",
Table1[[#This Row],[Patient Age]]&gt;=40,"40-49",
Table1[[#This Row],[Patient Age]]&gt;=30,"30-39",
Table1[[#This Row],[Patient Age]]&gt;=20,"20-29",
Table1[[#This Row],[Patient Age]]&gt;=10,"10-19",
TRUE,"0-9"
)</f>
        <v>0-9</v>
      </c>
      <c r="M7577" t="str">
        <f>IF(Table1[[#This Row],[Patient Waittime]]&gt;30,"Delay","Ontime")</f>
        <v>Ontime</v>
      </c>
    </row>
    <row r="7578" spans="1:13" x14ac:dyDescent="0.2">
      <c r="A7578" t="s">
        <v>15160</v>
      </c>
      <c r="B7578" t="s">
        <v>15161</v>
      </c>
      <c r="C7578" t="s">
        <v>12</v>
      </c>
      <c r="D7578">
        <v>14</v>
      </c>
      <c r="E7578" t="s">
        <v>31</v>
      </c>
      <c r="F7578" t="s">
        <v>23</v>
      </c>
      <c r="G7578" t="s">
        <v>18</v>
      </c>
      <c r="I7578">
        <v>32</v>
      </c>
      <c r="J7578" s="1">
        <v>45028</v>
      </c>
      <c r="K7578" s="2">
        <v>0.8208333333333333</v>
      </c>
      <c r="L7578" t="str" cm="1">
        <f t="array" ref="L7578">_xlfn.IFS(
Table1[[#This Row],[Patient Age]]&gt;=70,"70-79",
Table1[[#This Row],[Patient Age]]&gt;=60,"60-69",
Table1[[#This Row],[Patient Age]]&gt;=50,"50-59",
Table1[[#This Row],[Patient Age]]&gt;=40,"40-49",
Table1[[#This Row],[Patient Age]]&gt;=30,"30-39",
Table1[[#This Row],[Patient Age]]&gt;=20,"20-29",
Table1[[#This Row],[Patient Age]]&gt;=10,"10-19",
TRUE,"0-9"
)</f>
        <v>10-19</v>
      </c>
      <c r="M7578" t="str">
        <f>IF(Table1[[#This Row],[Patient Waittime]]&gt;30,"Delay","Ontime")</f>
        <v>Delay</v>
      </c>
    </row>
    <row r="7579" spans="1:13" x14ac:dyDescent="0.2">
      <c r="A7579" t="s">
        <v>15162</v>
      </c>
      <c r="B7579" t="s">
        <v>15163</v>
      </c>
      <c r="C7579" t="s">
        <v>12</v>
      </c>
      <c r="D7579">
        <v>62</v>
      </c>
      <c r="E7579" t="s">
        <v>31</v>
      </c>
      <c r="F7579" t="s">
        <v>23</v>
      </c>
      <c r="G7579" t="s">
        <v>18</v>
      </c>
      <c r="I7579">
        <v>33</v>
      </c>
      <c r="J7579" s="1">
        <v>45033</v>
      </c>
      <c r="K7579" s="2">
        <v>0.32916666666666666</v>
      </c>
      <c r="L7579" t="str" cm="1">
        <f t="array" ref="L7579">_xlfn.IFS(
Table1[[#This Row],[Patient Age]]&gt;=70,"70-79",
Table1[[#This Row],[Patient Age]]&gt;=60,"60-69",
Table1[[#This Row],[Patient Age]]&gt;=50,"50-59",
Table1[[#This Row],[Patient Age]]&gt;=40,"40-49",
Table1[[#This Row],[Patient Age]]&gt;=30,"30-39",
Table1[[#This Row],[Patient Age]]&gt;=20,"20-29",
Table1[[#This Row],[Patient Age]]&gt;=10,"10-19",
TRUE,"0-9"
)</f>
        <v>60-69</v>
      </c>
      <c r="M7579" t="str">
        <f>IF(Table1[[#This Row],[Patient Waittime]]&gt;30,"Delay","Ontime")</f>
        <v>Delay</v>
      </c>
    </row>
    <row r="7580" spans="1:13" x14ac:dyDescent="0.2">
      <c r="A7580" t="s">
        <v>15164</v>
      </c>
      <c r="B7580" t="s">
        <v>15165</v>
      </c>
      <c r="C7580" t="s">
        <v>12</v>
      </c>
      <c r="D7580">
        <v>27</v>
      </c>
      <c r="E7580" t="s">
        <v>31</v>
      </c>
      <c r="F7580" t="s">
        <v>23</v>
      </c>
      <c r="G7580" t="s">
        <v>18</v>
      </c>
      <c r="I7580">
        <v>10</v>
      </c>
      <c r="J7580" s="1">
        <v>45400</v>
      </c>
      <c r="K7580" s="2">
        <v>5.4166666666666669E-2</v>
      </c>
      <c r="L7580" t="str" cm="1">
        <f t="array" ref="L7580">_xlfn.IFS(
Table1[[#This Row],[Patient Age]]&gt;=70,"70-79",
Table1[[#This Row],[Patient Age]]&gt;=60,"60-69",
Table1[[#This Row],[Patient Age]]&gt;=50,"50-59",
Table1[[#This Row],[Patient Age]]&gt;=40,"40-49",
Table1[[#This Row],[Patient Age]]&gt;=30,"30-39",
Table1[[#This Row],[Patient Age]]&gt;=20,"20-29",
Table1[[#This Row],[Patient Age]]&gt;=10,"10-19",
TRUE,"0-9"
)</f>
        <v>20-29</v>
      </c>
      <c r="M7580" t="str">
        <f>IF(Table1[[#This Row],[Patient Waittime]]&gt;30,"Delay","Ontime")</f>
        <v>Ontime</v>
      </c>
    </row>
    <row r="7581" spans="1:13" x14ac:dyDescent="0.2">
      <c r="A7581" t="s">
        <v>15166</v>
      </c>
      <c r="B7581" t="s">
        <v>15167</v>
      </c>
      <c r="C7581" t="s">
        <v>12</v>
      </c>
      <c r="D7581">
        <v>29</v>
      </c>
      <c r="E7581" t="s">
        <v>31</v>
      </c>
      <c r="F7581" t="s">
        <v>23</v>
      </c>
      <c r="G7581" t="s">
        <v>18</v>
      </c>
      <c r="I7581">
        <v>17</v>
      </c>
      <c r="J7581" s="1">
        <v>45176</v>
      </c>
      <c r="K7581" s="2">
        <v>6.5972222222222224E-2</v>
      </c>
      <c r="L7581" t="str" cm="1">
        <f t="array" ref="L7581">_xlfn.IFS(
Table1[[#This Row],[Patient Age]]&gt;=70,"70-79",
Table1[[#This Row],[Patient Age]]&gt;=60,"60-69",
Table1[[#This Row],[Patient Age]]&gt;=50,"50-59",
Table1[[#This Row],[Patient Age]]&gt;=40,"40-49",
Table1[[#This Row],[Patient Age]]&gt;=30,"30-39",
Table1[[#This Row],[Patient Age]]&gt;=20,"20-29",
Table1[[#This Row],[Patient Age]]&gt;=10,"10-19",
TRUE,"0-9"
)</f>
        <v>20-29</v>
      </c>
      <c r="M7581" t="str">
        <f>IF(Table1[[#This Row],[Patient Waittime]]&gt;30,"Delay","Ontime")</f>
        <v>Ontime</v>
      </c>
    </row>
    <row r="7582" spans="1:13" x14ac:dyDescent="0.2">
      <c r="A7582" t="s">
        <v>15168</v>
      </c>
      <c r="B7582" t="s">
        <v>15169</v>
      </c>
      <c r="C7582" t="s">
        <v>12</v>
      </c>
      <c r="D7582">
        <v>15</v>
      </c>
      <c r="E7582" t="s">
        <v>31</v>
      </c>
      <c r="F7582" t="s">
        <v>23</v>
      </c>
      <c r="G7582" t="s">
        <v>18</v>
      </c>
      <c r="I7582">
        <v>22</v>
      </c>
      <c r="J7582" s="1">
        <v>45242</v>
      </c>
      <c r="K7582" s="2">
        <v>0.40069444444444446</v>
      </c>
      <c r="L7582" t="str" cm="1">
        <f t="array" ref="L7582">_xlfn.IFS(
Table1[[#This Row],[Patient Age]]&gt;=70,"70-79",
Table1[[#This Row],[Patient Age]]&gt;=60,"60-69",
Table1[[#This Row],[Patient Age]]&gt;=50,"50-59",
Table1[[#This Row],[Patient Age]]&gt;=40,"40-49",
Table1[[#This Row],[Patient Age]]&gt;=30,"30-39",
Table1[[#This Row],[Patient Age]]&gt;=20,"20-29",
Table1[[#This Row],[Patient Age]]&gt;=10,"10-19",
TRUE,"0-9"
)</f>
        <v>10-19</v>
      </c>
      <c r="M7582" t="str">
        <f>IF(Table1[[#This Row],[Patient Waittime]]&gt;30,"Delay","Ontime")</f>
        <v>Ontime</v>
      </c>
    </row>
    <row r="7583" spans="1:13" x14ac:dyDescent="0.2">
      <c r="A7583" t="s">
        <v>15170</v>
      </c>
      <c r="B7583" t="s">
        <v>15171</v>
      </c>
      <c r="C7583" t="s">
        <v>12</v>
      </c>
      <c r="D7583">
        <v>6</v>
      </c>
      <c r="E7583" t="s">
        <v>31</v>
      </c>
      <c r="F7583" t="s">
        <v>23</v>
      </c>
      <c r="G7583" t="s">
        <v>18</v>
      </c>
      <c r="I7583">
        <v>17</v>
      </c>
      <c r="J7583" s="1">
        <v>45224</v>
      </c>
      <c r="K7583" s="2">
        <v>0.68680555555555556</v>
      </c>
      <c r="L7583" t="str" cm="1">
        <f t="array" ref="L7583">_xlfn.IFS(
Table1[[#This Row],[Patient Age]]&gt;=70,"70-79",
Table1[[#This Row],[Patient Age]]&gt;=60,"60-69",
Table1[[#This Row],[Patient Age]]&gt;=50,"50-59",
Table1[[#This Row],[Patient Age]]&gt;=40,"40-49",
Table1[[#This Row],[Patient Age]]&gt;=30,"30-39",
Table1[[#This Row],[Patient Age]]&gt;=20,"20-29",
Table1[[#This Row],[Patient Age]]&gt;=10,"10-19",
TRUE,"0-9"
)</f>
        <v>0-9</v>
      </c>
      <c r="M7583" t="str">
        <f>IF(Table1[[#This Row],[Patient Waittime]]&gt;30,"Delay","Ontime")</f>
        <v>Ontime</v>
      </c>
    </row>
    <row r="7584" spans="1:13" x14ac:dyDescent="0.2">
      <c r="A7584" t="s">
        <v>15172</v>
      </c>
      <c r="B7584" t="s">
        <v>15173</v>
      </c>
      <c r="C7584" t="s">
        <v>12</v>
      </c>
      <c r="D7584">
        <v>67</v>
      </c>
      <c r="E7584" t="s">
        <v>31</v>
      </c>
      <c r="F7584" t="s">
        <v>23</v>
      </c>
      <c r="G7584" t="s">
        <v>18</v>
      </c>
      <c r="I7584">
        <v>29</v>
      </c>
      <c r="J7584" s="1">
        <v>45587</v>
      </c>
      <c r="K7584" s="2">
        <v>0.90347222222222223</v>
      </c>
      <c r="L7584" t="str" cm="1">
        <f t="array" ref="L7584">_xlfn.IFS(
Table1[[#This Row],[Patient Age]]&gt;=70,"70-79",
Table1[[#This Row],[Patient Age]]&gt;=60,"60-69",
Table1[[#This Row],[Patient Age]]&gt;=50,"50-59",
Table1[[#This Row],[Patient Age]]&gt;=40,"40-49",
Table1[[#This Row],[Patient Age]]&gt;=30,"30-39",
Table1[[#This Row],[Patient Age]]&gt;=20,"20-29",
Table1[[#This Row],[Patient Age]]&gt;=10,"10-19",
TRUE,"0-9"
)</f>
        <v>60-69</v>
      </c>
      <c r="M7584" t="str">
        <f>IF(Table1[[#This Row],[Patient Waittime]]&gt;30,"Delay","Ontime")</f>
        <v>Ontime</v>
      </c>
    </row>
    <row r="7585" spans="1:13" x14ac:dyDescent="0.2">
      <c r="A7585" t="s">
        <v>15174</v>
      </c>
      <c r="B7585" t="s">
        <v>15175</v>
      </c>
      <c r="C7585" t="s">
        <v>12</v>
      </c>
      <c r="D7585">
        <v>16</v>
      </c>
      <c r="E7585" t="s">
        <v>31</v>
      </c>
      <c r="F7585" t="s">
        <v>23</v>
      </c>
      <c r="G7585" t="s">
        <v>18</v>
      </c>
      <c r="I7585">
        <v>33</v>
      </c>
      <c r="J7585" s="1">
        <v>45091</v>
      </c>
      <c r="K7585" s="2">
        <v>0.84027777777777779</v>
      </c>
      <c r="L7585" t="str" cm="1">
        <f t="array" ref="L7585">_xlfn.IFS(
Table1[[#This Row],[Patient Age]]&gt;=70,"70-79",
Table1[[#This Row],[Patient Age]]&gt;=60,"60-69",
Table1[[#This Row],[Patient Age]]&gt;=50,"50-59",
Table1[[#This Row],[Patient Age]]&gt;=40,"40-49",
Table1[[#This Row],[Patient Age]]&gt;=30,"30-39",
Table1[[#This Row],[Patient Age]]&gt;=20,"20-29",
Table1[[#This Row],[Patient Age]]&gt;=10,"10-19",
TRUE,"0-9"
)</f>
        <v>10-19</v>
      </c>
      <c r="M7585" t="str">
        <f>IF(Table1[[#This Row],[Patient Waittime]]&gt;30,"Delay","Ontime")</f>
        <v>Delay</v>
      </c>
    </row>
    <row r="7586" spans="1:13" x14ac:dyDescent="0.2">
      <c r="A7586" t="s">
        <v>15176</v>
      </c>
      <c r="B7586" t="s">
        <v>15177</v>
      </c>
      <c r="C7586" t="s">
        <v>12</v>
      </c>
      <c r="D7586">
        <v>46</v>
      </c>
      <c r="E7586" t="s">
        <v>31</v>
      </c>
      <c r="F7586" t="s">
        <v>23</v>
      </c>
      <c r="G7586" t="s">
        <v>18</v>
      </c>
      <c r="I7586">
        <v>54</v>
      </c>
      <c r="J7586" s="1">
        <v>45220</v>
      </c>
      <c r="K7586" s="2">
        <v>0.49861111111111112</v>
      </c>
      <c r="L7586" t="str" cm="1">
        <f t="array" ref="L7586">_xlfn.IFS(
Table1[[#This Row],[Patient Age]]&gt;=70,"70-79",
Table1[[#This Row],[Patient Age]]&gt;=60,"60-69",
Table1[[#This Row],[Patient Age]]&gt;=50,"50-59",
Table1[[#This Row],[Patient Age]]&gt;=40,"40-49",
Table1[[#This Row],[Patient Age]]&gt;=30,"30-39",
Table1[[#This Row],[Patient Age]]&gt;=20,"20-29",
Table1[[#This Row],[Patient Age]]&gt;=10,"10-19",
TRUE,"0-9"
)</f>
        <v>40-49</v>
      </c>
      <c r="M7586" t="str">
        <f>IF(Table1[[#This Row],[Patient Waittime]]&gt;30,"Delay","Ontime")</f>
        <v>Delay</v>
      </c>
    </row>
    <row r="7587" spans="1:13" x14ac:dyDescent="0.2">
      <c r="A7587" t="s">
        <v>15178</v>
      </c>
      <c r="B7587" t="s">
        <v>15179</v>
      </c>
      <c r="C7587" t="s">
        <v>12</v>
      </c>
      <c r="D7587">
        <v>18</v>
      </c>
      <c r="E7587" t="s">
        <v>31</v>
      </c>
      <c r="F7587" t="s">
        <v>23</v>
      </c>
      <c r="G7587" t="s">
        <v>18</v>
      </c>
      <c r="I7587">
        <v>18</v>
      </c>
      <c r="J7587" s="1">
        <v>45042</v>
      </c>
      <c r="K7587" s="2">
        <v>0.63124999999999998</v>
      </c>
      <c r="L7587" t="str" cm="1">
        <f t="array" ref="L7587">_xlfn.IFS(
Table1[[#This Row],[Patient Age]]&gt;=70,"70-79",
Table1[[#This Row],[Patient Age]]&gt;=60,"60-69",
Table1[[#This Row],[Patient Age]]&gt;=50,"50-59",
Table1[[#This Row],[Patient Age]]&gt;=40,"40-49",
Table1[[#This Row],[Patient Age]]&gt;=30,"30-39",
Table1[[#This Row],[Patient Age]]&gt;=20,"20-29",
Table1[[#This Row],[Patient Age]]&gt;=10,"10-19",
TRUE,"0-9"
)</f>
        <v>10-19</v>
      </c>
      <c r="M7587" t="str">
        <f>IF(Table1[[#This Row],[Patient Waittime]]&gt;30,"Delay","Ontime")</f>
        <v>Ontime</v>
      </c>
    </row>
    <row r="7588" spans="1:13" x14ac:dyDescent="0.2">
      <c r="A7588" t="s">
        <v>15180</v>
      </c>
      <c r="B7588" t="s">
        <v>15181</v>
      </c>
      <c r="C7588" t="s">
        <v>12</v>
      </c>
      <c r="D7588">
        <v>71</v>
      </c>
      <c r="E7588" t="s">
        <v>31</v>
      </c>
      <c r="F7588" t="s">
        <v>23</v>
      </c>
      <c r="G7588" t="s">
        <v>18</v>
      </c>
      <c r="I7588">
        <v>12</v>
      </c>
      <c r="J7588" s="1">
        <v>45476</v>
      </c>
      <c r="K7588" s="2">
        <v>0.28611111111111109</v>
      </c>
      <c r="L7588" t="str" cm="1">
        <f t="array" ref="L7588">_xlfn.IFS(
Table1[[#This Row],[Patient Age]]&gt;=70,"70-79",
Table1[[#This Row],[Patient Age]]&gt;=60,"60-69",
Table1[[#This Row],[Patient Age]]&gt;=50,"50-59",
Table1[[#This Row],[Patient Age]]&gt;=40,"40-49",
Table1[[#This Row],[Patient Age]]&gt;=30,"30-39",
Table1[[#This Row],[Patient Age]]&gt;=20,"20-29",
Table1[[#This Row],[Patient Age]]&gt;=10,"10-19",
TRUE,"0-9"
)</f>
        <v>70-79</v>
      </c>
      <c r="M7588" t="str">
        <f>IF(Table1[[#This Row],[Patient Waittime]]&gt;30,"Delay","Ontime")</f>
        <v>Ontime</v>
      </c>
    </row>
    <row r="7589" spans="1:13" x14ac:dyDescent="0.2">
      <c r="A7589" t="s">
        <v>15182</v>
      </c>
      <c r="B7589" t="s">
        <v>15183</v>
      </c>
      <c r="C7589" t="s">
        <v>12</v>
      </c>
      <c r="D7589">
        <v>17</v>
      </c>
      <c r="E7589" t="s">
        <v>31</v>
      </c>
      <c r="F7589" t="s">
        <v>23</v>
      </c>
      <c r="G7589" t="s">
        <v>18</v>
      </c>
      <c r="I7589">
        <v>20</v>
      </c>
      <c r="J7589" s="1">
        <v>45227</v>
      </c>
      <c r="K7589" s="2">
        <v>0.81319444444444444</v>
      </c>
      <c r="L7589" t="str" cm="1">
        <f t="array" ref="L7589">_xlfn.IFS(
Table1[[#This Row],[Patient Age]]&gt;=70,"70-79",
Table1[[#This Row],[Patient Age]]&gt;=60,"60-69",
Table1[[#This Row],[Patient Age]]&gt;=50,"50-59",
Table1[[#This Row],[Patient Age]]&gt;=40,"40-49",
Table1[[#This Row],[Patient Age]]&gt;=30,"30-39",
Table1[[#This Row],[Patient Age]]&gt;=20,"20-29",
Table1[[#This Row],[Patient Age]]&gt;=10,"10-19",
TRUE,"0-9"
)</f>
        <v>10-19</v>
      </c>
      <c r="M7589" t="str">
        <f>IF(Table1[[#This Row],[Patient Waittime]]&gt;30,"Delay","Ontime")</f>
        <v>Ontime</v>
      </c>
    </row>
    <row r="7590" spans="1:13" x14ac:dyDescent="0.2">
      <c r="A7590" t="s">
        <v>15184</v>
      </c>
      <c r="B7590" t="s">
        <v>15185</v>
      </c>
      <c r="C7590" t="s">
        <v>12</v>
      </c>
      <c r="D7590">
        <v>60</v>
      </c>
      <c r="E7590" t="s">
        <v>31</v>
      </c>
      <c r="F7590" t="s">
        <v>23</v>
      </c>
      <c r="G7590" t="s">
        <v>18</v>
      </c>
      <c r="I7590">
        <v>26</v>
      </c>
      <c r="J7590" s="1">
        <v>45120</v>
      </c>
      <c r="K7590" s="2">
        <v>0.58750000000000002</v>
      </c>
      <c r="L7590" t="str" cm="1">
        <f t="array" ref="L7590">_xlfn.IFS(
Table1[[#This Row],[Patient Age]]&gt;=70,"70-79",
Table1[[#This Row],[Patient Age]]&gt;=60,"60-69",
Table1[[#This Row],[Patient Age]]&gt;=50,"50-59",
Table1[[#This Row],[Patient Age]]&gt;=40,"40-49",
Table1[[#This Row],[Patient Age]]&gt;=30,"30-39",
Table1[[#This Row],[Patient Age]]&gt;=20,"20-29",
Table1[[#This Row],[Patient Age]]&gt;=10,"10-19",
TRUE,"0-9"
)</f>
        <v>60-69</v>
      </c>
      <c r="M7590" t="str">
        <f>IF(Table1[[#This Row],[Patient Waittime]]&gt;30,"Delay","Ontime")</f>
        <v>Ontime</v>
      </c>
    </row>
    <row r="7591" spans="1:13" x14ac:dyDescent="0.2">
      <c r="A7591" t="s">
        <v>15186</v>
      </c>
      <c r="B7591" t="s">
        <v>15187</v>
      </c>
      <c r="C7591" t="s">
        <v>12</v>
      </c>
      <c r="D7591">
        <v>62</v>
      </c>
      <c r="E7591" t="s">
        <v>31</v>
      </c>
      <c r="F7591" t="s">
        <v>23</v>
      </c>
      <c r="G7591" t="s">
        <v>18</v>
      </c>
      <c r="I7591">
        <v>26</v>
      </c>
      <c r="J7591" s="1">
        <v>45467</v>
      </c>
      <c r="K7591" s="2">
        <v>9.2361111111111116E-2</v>
      </c>
      <c r="L7591" t="str" cm="1">
        <f t="array" ref="L7591">_xlfn.IFS(
Table1[[#This Row],[Patient Age]]&gt;=70,"70-79",
Table1[[#This Row],[Patient Age]]&gt;=60,"60-69",
Table1[[#This Row],[Patient Age]]&gt;=50,"50-59",
Table1[[#This Row],[Patient Age]]&gt;=40,"40-49",
Table1[[#This Row],[Patient Age]]&gt;=30,"30-39",
Table1[[#This Row],[Patient Age]]&gt;=20,"20-29",
Table1[[#This Row],[Patient Age]]&gt;=10,"10-19",
TRUE,"0-9"
)</f>
        <v>60-69</v>
      </c>
      <c r="M7591" t="str">
        <f>IF(Table1[[#This Row],[Patient Waittime]]&gt;30,"Delay","Ontime")</f>
        <v>Ontime</v>
      </c>
    </row>
    <row r="7592" spans="1:13" x14ac:dyDescent="0.2">
      <c r="A7592" t="s">
        <v>15188</v>
      </c>
      <c r="B7592" t="s">
        <v>15189</v>
      </c>
      <c r="C7592" t="s">
        <v>12</v>
      </c>
      <c r="D7592">
        <v>54</v>
      </c>
      <c r="E7592" t="s">
        <v>31</v>
      </c>
      <c r="F7592" t="s">
        <v>23</v>
      </c>
      <c r="G7592" t="s">
        <v>18</v>
      </c>
      <c r="I7592">
        <v>33</v>
      </c>
      <c r="J7592" s="1">
        <v>45183</v>
      </c>
      <c r="K7592" s="2">
        <v>0.36041666666666666</v>
      </c>
      <c r="L7592" t="str" cm="1">
        <f t="array" ref="L7592">_xlfn.IFS(
Table1[[#This Row],[Patient Age]]&gt;=70,"70-79",
Table1[[#This Row],[Patient Age]]&gt;=60,"60-69",
Table1[[#This Row],[Patient Age]]&gt;=50,"50-59",
Table1[[#This Row],[Patient Age]]&gt;=40,"40-49",
Table1[[#This Row],[Patient Age]]&gt;=30,"30-39",
Table1[[#This Row],[Patient Age]]&gt;=20,"20-29",
Table1[[#This Row],[Patient Age]]&gt;=10,"10-19",
TRUE,"0-9"
)</f>
        <v>50-59</v>
      </c>
      <c r="M7592" t="str">
        <f>IF(Table1[[#This Row],[Patient Waittime]]&gt;30,"Delay","Ontime")</f>
        <v>Delay</v>
      </c>
    </row>
    <row r="7593" spans="1:13" x14ac:dyDescent="0.2">
      <c r="A7593" t="s">
        <v>15190</v>
      </c>
      <c r="B7593" t="s">
        <v>15191</v>
      </c>
      <c r="C7593" t="s">
        <v>12</v>
      </c>
      <c r="D7593">
        <v>59</v>
      </c>
      <c r="E7593" t="s">
        <v>31</v>
      </c>
      <c r="F7593" t="s">
        <v>23</v>
      </c>
      <c r="G7593" t="s">
        <v>18</v>
      </c>
      <c r="I7593">
        <v>45</v>
      </c>
      <c r="J7593" s="1">
        <v>45503</v>
      </c>
      <c r="K7593" s="2">
        <v>0.11666666666666667</v>
      </c>
      <c r="L7593" t="str" cm="1">
        <f t="array" ref="L7593">_xlfn.IFS(
Table1[[#This Row],[Patient Age]]&gt;=70,"70-79",
Table1[[#This Row],[Patient Age]]&gt;=60,"60-69",
Table1[[#This Row],[Patient Age]]&gt;=50,"50-59",
Table1[[#This Row],[Patient Age]]&gt;=40,"40-49",
Table1[[#This Row],[Patient Age]]&gt;=30,"30-39",
Table1[[#This Row],[Patient Age]]&gt;=20,"20-29",
Table1[[#This Row],[Patient Age]]&gt;=10,"10-19",
TRUE,"0-9"
)</f>
        <v>50-59</v>
      </c>
      <c r="M7593" t="str">
        <f>IF(Table1[[#This Row],[Patient Waittime]]&gt;30,"Delay","Ontime")</f>
        <v>Delay</v>
      </c>
    </row>
    <row r="7594" spans="1:13" x14ac:dyDescent="0.2">
      <c r="A7594" t="s">
        <v>15192</v>
      </c>
      <c r="B7594" t="s">
        <v>10340</v>
      </c>
      <c r="C7594" t="s">
        <v>12</v>
      </c>
      <c r="D7594">
        <v>32</v>
      </c>
      <c r="E7594" t="s">
        <v>31</v>
      </c>
      <c r="F7594" t="s">
        <v>23</v>
      </c>
      <c r="G7594" t="s">
        <v>18</v>
      </c>
      <c r="I7594">
        <v>48</v>
      </c>
      <c r="J7594" s="1">
        <v>45131</v>
      </c>
      <c r="K7594" s="2">
        <v>0.63680555555555551</v>
      </c>
      <c r="L7594" t="str" cm="1">
        <f t="array" ref="L7594">_xlfn.IFS(
Table1[[#This Row],[Patient Age]]&gt;=70,"70-79",
Table1[[#This Row],[Patient Age]]&gt;=60,"60-69",
Table1[[#This Row],[Patient Age]]&gt;=50,"50-59",
Table1[[#This Row],[Patient Age]]&gt;=40,"40-49",
Table1[[#This Row],[Patient Age]]&gt;=30,"30-39",
Table1[[#This Row],[Patient Age]]&gt;=20,"20-29",
Table1[[#This Row],[Patient Age]]&gt;=10,"10-19",
TRUE,"0-9"
)</f>
        <v>30-39</v>
      </c>
      <c r="M7594" t="str">
        <f>IF(Table1[[#This Row],[Patient Waittime]]&gt;30,"Delay","Ontime")</f>
        <v>Delay</v>
      </c>
    </row>
    <row r="7595" spans="1:13" x14ac:dyDescent="0.2">
      <c r="A7595" t="s">
        <v>15193</v>
      </c>
      <c r="B7595" t="s">
        <v>15194</v>
      </c>
      <c r="C7595" t="s">
        <v>12</v>
      </c>
      <c r="D7595">
        <v>75</v>
      </c>
      <c r="E7595" t="s">
        <v>31</v>
      </c>
      <c r="F7595" t="s">
        <v>23</v>
      </c>
      <c r="G7595" t="s">
        <v>18</v>
      </c>
      <c r="I7595">
        <v>10</v>
      </c>
      <c r="J7595" s="1">
        <v>45337</v>
      </c>
      <c r="K7595" s="2">
        <v>0.37222222222222223</v>
      </c>
      <c r="L7595" t="str" cm="1">
        <f t="array" ref="L7595">_xlfn.IFS(
Table1[[#This Row],[Patient Age]]&gt;=70,"70-79",
Table1[[#This Row],[Patient Age]]&gt;=60,"60-69",
Table1[[#This Row],[Patient Age]]&gt;=50,"50-59",
Table1[[#This Row],[Patient Age]]&gt;=40,"40-49",
Table1[[#This Row],[Patient Age]]&gt;=30,"30-39",
Table1[[#This Row],[Patient Age]]&gt;=20,"20-29",
Table1[[#This Row],[Patient Age]]&gt;=10,"10-19",
TRUE,"0-9"
)</f>
        <v>70-79</v>
      </c>
      <c r="M7595" t="str">
        <f>IF(Table1[[#This Row],[Patient Waittime]]&gt;30,"Delay","Ontime")</f>
        <v>Ontime</v>
      </c>
    </row>
    <row r="7596" spans="1:13" x14ac:dyDescent="0.2">
      <c r="A7596" t="s">
        <v>15195</v>
      </c>
      <c r="B7596" t="s">
        <v>15196</v>
      </c>
      <c r="C7596" t="s">
        <v>12</v>
      </c>
      <c r="D7596">
        <v>57</v>
      </c>
      <c r="E7596" t="s">
        <v>31</v>
      </c>
      <c r="F7596" t="s">
        <v>23</v>
      </c>
      <c r="G7596" t="s">
        <v>18</v>
      </c>
      <c r="I7596">
        <v>18</v>
      </c>
      <c r="J7596" s="1">
        <v>45418</v>
      </c>
      <c r="K7596" s="2">
        <v>0.97986111111111107</v>
      </c>
      <c r="L7596" t="str" cm="1">
        <f t="array" ref="L7596">_xlfn.IFS(
Table1[[#This Row],[Patient Age]]&gt;=70,"70-79",
Table1[[#This Row],[Patient Age]]&gt;=60,"60-69",
Table1[[#This Row],[Patient Age]]&gt;=50,"50-59",
Table1[[#This Row],[Patient Age]]&gt;=40,"40-49",
Table1[[#This Row],[Patient Age]]&gt;=30,"30-39",
Table1[[#This Row],[Patient Age]]&gt;=20,"20-29",
Table1[[#This Row],[Patient Age]]&gt;=10,"10-19",
TRUE,"0-9"
)</f>
        <v>50-59</v>
      </c>
      <c r="M7596" t="str">
        <f>IF(Table1[[#This Row],[Patient Waittime]]&gt;30,"Delay","Ontime")</f>
        <v>Ontime</v>
      </c>
    </row>
    <row r="7597" spans="1:13" x14ac:dyDescent="0.2">
      <c r="A7597" t="s">
        <v>15197</v>
      </c>
      <c r="B7597" t="s">
        <v>15198</v>
      </c>
      <c r="C7597" t="s">
        <v>12</v>
      </c>
      <c r="D7597">
        <v>36</v>
      </c>
      <c r="E7597" t="s">
        <v>31</v>
      </c>
      <c r="F7597" t="s">
        <v>23</v>
      </c>
      <c r="G7597" t="s">
        <v>18</v>
      </c>
      <c r="I7597">
        <v>25</v>
      </c>
      <c r="J7597" s="1">
        <v>45238</v>
      </c>
      <c r="K7597" s="2">
        <v>0.91597222222222219</v>
      </c>
      <c r="L7597" t="str" cm="1">
        <f t="array" ref="L7597">_xlfn.IFS(
Table1[[#This Row],[Patient Age]]&gt;=70,"70-79",
Table1[[#This Row],[Patient Age]]&gt;=60,"60-69",
Table1[[#This Row],[Patient Age]]&gt;=50,"50-59",
Table1[[#This Row],[Patient Age]]&gt;=40,"40-49",
Table1[[#This Row],[Patient Age]]&gt;=30,"30-39",
Table1[[#This Row],[Patient Age]]&gt;=20,"20-29",
Table1[[#This Row],[Patient Age]]&gt;=10,"10-19",
TRUE,"0-9"
)</f>
        <v>30-39</v>
      </c>
      <c r="M7597" t="str">
        <f>IF(Table1[[#This Row],[Patient Waittime]]&gt;30,"Delay","Ontime")</f>
        <v>Ontime</v>
      </c>
    </row>
    <row r="7598" spans="1:13" x14ac:dyDescent="0.2">
      <c r="A7598" t="s">
        <v>15199</v>
      </c>
      <c r="B7598" t="s">
        <v>15200</v>
      </c>
      <c r="C7598" t="s">
        <v>12</v>
      </c>
      <c r="D7598">
        <v>9</v>
      </c>
      <c r="E7598" t="s">
        <v>31</v>
      </c>
      <c r="F7598" t="s">
        <v>23</v>
      </c>
      <c r="G7598" t="s">
        <v>18</v>
      </c>
      <c r="I7598">
        <v>26</v>
      </c>
      <c r="J7598" s="1">
        <v>45257</v>
      </c>
      <c r="K7598" s="2">
        <v>0.55486111111111114</v>
      </c>
      <c r="L7598" t="str" cm="1">
        <f t="array" ref="L7598">_xlfn.IFS(
Table1[[#This Row],[Patient Age]]&gt;=70,"70-79",
Table1[[#This Row],[Patient Age]]&gt;=60,"60-69",
Table1[[#This Row],[Patient Age]]&gt;=50,"50-59",
Table1[[#This Row],[Patient Age]]&gt;=40,"40-49",
Table1[[#This Row],[Patient Age]]&gt;=30,"30-39",
Table1[[#This Row],[Patient Age]]&gt;=20,"20-29",
Table1[[#This Row],[Patient Age]]&gt;=10,"10-19",
TRUE,"0-9"
)</f>
        <v>0-9</v>
      </c>
      <c r="M7598" t="str">
        <f>IF(Table1[[#This Row],[Patient Waittime]]&gt;30,"Delay","Ontime")</f>
        <v>Ontime</v>
      </c>
    </row>
    <row r="7599" spans="1:13" x14ac:dyDescent="0.2">
      <c r="A7599" t="s">
        <v>15201</v>
      </c>
      <c r="B7599" t="s">
        <v>15202</v>
      </c>
      <c r="C7599" t="s">
        <v>12</v>
      </c>
      <c r="D7599">
        <v>26</v>
      </c>
      <c r="E7599" t="s">
        <v>31</v>
      </c>
      <c r="F7599" t="s">
        <v>23</v>
      </c>
      <c r="G7599" t="s">
        <v>18</v>
      </c>
      <c r="I7599">
        <v>56</v>
      </c>
      <c r="J7599" s="1">
        <v>45272</v>
      </c>
      <c r="K7599" s="2">
        <v>0.92638888888888893</v>
      </c>
      <c r="L7599" t="str" cm="1">
        <f t="array" ref="L7599">_xlfn.IFS(
Table1[[#This Row],[Patient Age]]&gt;=70,"70-79",
Table1[[#This Row],[Patient Age]]&gt;=60,"60-69",
Table1[[#This Row],[Patient Age]]&gt;=50,"50-59",
Table1[[#This Row],[Patient Age]]&gt;=40,"40-49",
Table1[[#This Row],[Patient Age]]&gt;=30,"30-39",
Table1[[#This Row],[Patient Age]]&gt;=20,"20-29",
Table1[[#This Row],[Patient Age]]&gt;=10,"10-19",
TRUE,"0-9"
)</f>
        <v>20-29</v>
      </c>
      <c r="M7599" t="str">
        <f>IF(Table1[[#This Row],[Patient Waittime]]&gt;30,"Delay","Ontime")</f>
        <v>Delay</v>
      </c>
    </row>
    <row r="7600" spans="1:13" x14ac:dyDescent="0.2">
      <c r="A7600" t="s">
        <v>15203</v>
      </c>
      <c r="B7600" t="s">
        <v>15204</v>
      </c>
      <c r="C7600" t="s">
        <v>12</v>
      </c>
      <c r="D7600">
        <v>54</v>
      </c>
      <c r="E7600" t="s">
        <v>31</v>
      </c>
      <c r="F7600" t="s">
        <v>23</v>
      </c>
      <c r="G7600" t="s">
        <v>18</v>
      </c>
      <c r="I7600">
        <v>13</v>
      </c>
      <c r="J7600" s="1">
        <v>45520</v>
      </c>
      <c r="K7600" s="2">
        <v>0.85902777777777772</v>
      </c>
      <c r="L7600" t="str" cm="1">
        <f t="array" ref="L7600">_xlfn.IFS(
Table1[[#This Row],[Patient Age]]&gt;=70,"70-79",
Table1[[#This Row],[Patient Age]]&gt;=60,"60-69",
Table1[[#This Row],[Patient Age]]&gt;=50,"50-59",
Table1[[#This Row],[Patient Age]]&gt;=40,"40-49",
Table1[[#This Row],[Patient Age]]&gt;=30,"30-39",
Table1[[#This Row],[Patient Age]]&gt;=20,"20-29",
Table1[[#This Row],[Patient Age]]&gt;=10,"10-19",
TRUE,"0-9"
)</f>
        <v>50-59</v>
      </c>
      <c r="M7600" t="str">
        <f>IF(Table1[[#This Row],[Patient Waittime]]&gt;30,"Delay","Ontime")</f>
        <v>Ontime</v>
      </c>
    </row>
    <row r="7601" spans="1:13" x14ac:dyDescent="0.2">
      <c r="A7601" t="s">
        <v>15205</v>
      </c>
      <c r="B7601" t="s">
        <v>15206</v>
      </c>
      <c r="C7601" t="s">
        <v>12</v>
      </c>
      <c r="D7601">
        <v>50</v>
      </c>
      <c r="E7601" t="s">
        <v>31</v>
      </c>
      <c r="F7601" t="s">
        <v>23</v>
      </c>
      <c r="G7601" t="s">
        <v>18</v>
      </c>
      <c r="I7601">
        <v>19</v>
      </c>
      <c r="J7601" s="1">
        <v>45057</v>
      </c>
      <c r="K7601" s="2">
        <v>0.59375</v>
      </c>
      <c r="L7601" t="str" cm="1">
        <f t="array" ref="L7601">_xlfn.IFS(
Table1[[#This Row],[Patient Age]]&gt;=70,"70-79",
Table1[[#This Row],[Patient Age]]&gt;=60,"60-69",
Table1[[#This Row],[Patient Age]]&gt;=50,"50-59",
Table1[[#This Row],[Patient Age]]&gt;=40,"40-49",
Table1[[#This Row],[Patient Age]]&gt;=30,"30-39",
Table1[[#This Row],[Patient Age]]&gt;=20,"20-29",
Table1[[#This Row],[Patient Age]]&gt;=10,"10-19",
TRUE,"0-9"
)</f>
        <v>50-59</v>
      </c>
      <c r="M7601" t="str">
        <f>IF(Table1[[#This Row],[Patient Waittime]]&gt;30,"Delay","Ontime")</f>
        <v>Ontime</v>
      </c>
    </row>
    <row r="7602" spans="1:13" x14ac:dyDescent="0.2">
      <c r="A7602" t="s">
        <v>15207</v>
      </c>
      <c r="B7602" t="s">
        <v>15208</v>
      </c>
      <c r="C7602" t="s">
        <v>12</v>
      </c>
      <c r="D7602">
        <v>48</v>
      </c>
      <c r="E7602" t="s">
        <v>31</v>
      </c>
      <c r="F7602" t="s">
        <v>23</v>
      </c>
      <c r="G7602" t="s">
        <v>18</v>
      </c>
      <c r="I7602">
        <v>23</v>
      </c>
      <c r="J7602" s="1">
        <v>45036</v>
      </c>
      <c r="K7602" s="2">
        <v>0.34861111111111109</v>
      </c>
      <c r="L7602" t="str" cm="1">
        <f t="array" ref="L7602">_xlfn.IFS(
Table1[[#This Row],[Patient Age]]&gt;=70,"70-79",
Table1[[#This Row],[Patient Age]]&gt;=60,"60-69",
Table1[[#This Row],[Patient Age]]&gt;=50,"50-59",
Table1[[#This Row],[Patient Age]]&gt;=40,"40-49",
Table1[[#This Row],[Patient Age]]&gt;=30,"30-39",
Table1[[#This Row],[Patient Age]]&gt;=20,"20-29",
Table1[[#This Row],[Patient Age]]&gt;=10,"10-19",
TRUE,"0-9"
)</f>
        <v>40-49</v>
      </c>
      <c r="M7602" t="str">
        <f>IF(Table1[[#This Row],[Patient Waittime]]&gt;30,"Delay","Ontime")</f>
        <v>Ontime</v>
      </c>
    </row>
    <row r="7603" spans="1:13" x14ac:dyDescent="0.2">
      <c r="A7603" t="s">
        <v>15209</v>
      </c>
      <c r="B7603" t="s">
        <v>15210</v>
      </c>
      <c r="C7603" t="s">
        <v>12</v>
      </c>
      <c r="D7603">
        <v>31</v>
      </c>
      <c r="E7603" t="s">
        <v>31</v>
      </c>
      <c r="F7603" t="s">
        <v>23</v>
      </c>
      <c r="G7603" t="s">
        <v>18</v>
      </c>
      <c r="I7603">
        <v>12</v>
      </c>
      <c r="J7603" s="1">
        <v>45512</v>
      </c>
      <c r="K7603" s="2">
        <v>0.81388888888888888</v>
      </c>
      <c r="L7603" t="str" cm="1">
        <f t="array" ref="L7603">_xlfn.IFS(
Table1[[#This Row],[Patient Age]]&gt;=70,"70-79",
Table1[[#This Row],[Patient Age]]&gt;=60,"60-69",
Table1[[#This Row],[Patient Age]]&gt;=50,"50-59",
Table1[[#This Row],[Patient Age]]&gt;=40,"40-49",
Table1[[#This Row],[Patient Age]]&gt;=30,"30-39",
Table1[[#This Row],[Patient Age]]&gt;=20,"20-29",
Table1[[#This Row],[Patient Age]]&gt;=10,"10-19",
TRUE,"0-9"
)</f>
        <v>30-39</v>
      </c>
      <c r="M7603" t="str">
        <f>IF(Table1[[#This Row],[Patient Waittime]]&gt;30,"Delay","Ontime")</f>
        <v>Ontime</v>
      </c>
    </row>
    <row r="7604" spans="1:13" x14ac:dyDescent="0.2">
      <c r="A7604" t="s">
        <v>15211</v>
      </c>
      <c r="B7604" t="s">
        <v>15212</v>
      </c>
      <c r="C7604" t="s">
        <v>12</v>
      </c>
      <c r="D7604">
        <v>19</v>
      </c>
      <c r="E7604" t="s">
        <v>31</v>
      </c>
      <c r="F7604" t="s">
        <v>23</v>
      </c>
      <c r="G7604" t="s">
        <v>18</v>
      </c>
      <c r="I7604">
        <v>18</v>
      </c>
      <c r="J7604" s="1">
        <v>45412</v>
      </c>
      <c r="K7604" s="2">
        <v>0.60416666666666663</v>
      </c>
      <c r="L7604" t="str" cm="1">
        <f t="array" ref="L7604">_xlfn.IFS(
Table1[[#This Row],[Patient Age]]&gt;=70,"70-79",
Table1[[#This Row],[Patient Age]]&gt;=60,"60-69",
Table1[[#This Row],[Patient Age]]&gt;=50,"50-59",
Table1[[#This Row],[Patient Age]]&gt;=40,"40-49",
Table1[[#This Row],[Patient Age]]&gt;=30,"30-39",
Table1[[#This Row],[Patient Age]]&gt;=20,"20-29",
Table1[[#This Row],[Patient Age]]&gt;=10,"10-19",
TRUE,"0-9"
)</f>
        <v>10-19</v>
      </c>
      <c r="M7604" t="str">
        <f>IF(Table1[[#This Row],[Patient Waittime]]&gt;30,"Delay","Ontime")</f>
        <v>Ontime</v>
      </c>
    </row>
    <row r="7605" spans="1:13" x14ac:dyDescent="0.2">
      <c r="A7605" t="s">
        <v>15213</v>
      </c>
      <c r="B7605" t="s">
        <v>15214</v>
      </c>
      <c r="C7605" t="s">
        <v>12</v>
      </c>
      <c r="D7605">
        <v>74</v>
      </c>
      <c r="E7605" t="s">
        <v>31</v>
      </c>
      <c r="F7605" t="s">
        <v>23</v>
      </c>
      <c r="G7605" t="s">
        <v>18</v>
      </c>
      <c r="I7605">
        <v>42</v>
      </c>
      <c r="J7605" s="1">
        <v>45128</v>
      </c>
      <c r="K7605" s="2">
        <v>2.5000000000000001E-2</v>
      </c>
      <c r="L7605" t="str" cm="1">
        <f t="array" ref="L7605">_xlfn.IFS(
Table1[[#This Row],[Patient Age]]&gt;=70,"70-79",
Table1[[#This Row],[Patient Age]]&gt;=60,"60-69",
Table1[[#This Row],[Patient Age]]&gt;=50,"50-59",
Table1[[#This Row],[Patient Age]]&gt;=40,"40-49",
Table1[[#This Row],[Patient Age]]&gt;=30,"30-39",
Table1[[#This Row],[Patient Age]]&gt;=20,"20-29",
Table1[[#This Row],[Patient Age]]&gt;=10,"10-19",
TRUE,"0-9"
)</f>
        <v>70-79</v>
      </c>
      <c r="M7605" t="str">
        <f>IF(Table1[[#This Row],[Patient Waittime]]&gt;30,"Delay","Ontime")</f>
        <v>Delay</v>
      </c>
    </row>
    <row r="7606" spans="1:13" x14ac:dyDescent="0.2">
      <c r="A7606" t="s">
        <v>15215</v>
      </c>
      <c r="B7606" t="s">
        <v>15216</v>
      </c>
      <c r="C7606" t="s">
        <v>12</v>
      </c>
      <c r="D7606">
        <v>6</v>
      </c>
      <c r="E7606" t="s">
        <v>31</v>
      </c>
      <c r="F7606" t="s">
        <v>23</v>
      </c>
      <c r="G7606" t="s">
        <v>18</v>
      </c>
      <c r="I7606">
        <v>52</v>
      </c>
      <c r="J7606" s="1">
        <v>45292</v>
      </c>
      <c r="K7606" s="2">
        <v>0.41875000000000001</v>
      </c>
      <c r="L7606" t="str" cm="1">
        <f t="array" ref="L7606">_xlfn.IFS(
Table1[[#This Row],[Patient Age]]&gt;=70,"70-79",
Table1[[#This Row],[Patient Age]]&gt;=60,"60-69",
Table1[[#This Row],[Patient Age]]&gt;=50,"50-59",
Table1[[#This Row],[Patient Age]]&gt;=40,"40-49",
Table1[[#This Row],[Patient Age]]&gt;=30,"30-39",
Table1[[#This Row],[Patient Age]]&gt;=20,"20-29",
Table1[[#This Row],[Patient Age]]&gt;=10,"10-19",
TRUE,"0-9"
)</f>
        <v>0-9</v>
      </c>
      <c r="M7606" t="str">
        <f>IF(Table1[[#This Row],[Patient Waittime]]&gt;30,"Delay","Ontime")</f>
        <v>Delay</v>
      </c>
    </row>
    <row r="7607" spans="1:13" x14ac:dyDescent="0.2">
      <c r="A7607" t="s">
        <v>15217</v>
      </c>
      <c r="B7607" t="s">
        <v>15218</v>
      </c>
      <c r="C7607" t="s">
        <v>12</v>
      </c>
      <c r="D7607">
        <v>69</v>
      </c>
      <c r="E7607" t="s">
        <v>31</v>
      </c>
      <c r="F7607" t="s">
        <v>23</v>
      </c>
      <c r="G7607" t="s">
        <v>18</v>
      </c>
      <c r="I7607">
        <v>50</v>
      </c>
      <c r="J7607" s="1">
        <v>44930</v>
      </c>
      <c r="K7607" s="2">
        <v>0.30277777777777776</v>
      </c>
      <c r="L7607" t="str" cm="1">
        <f t="array" ref="L7607">_xlfn.IFS(
Table1[[#This Row],[Patient Age]]&gt;=70,"70-79",
Table1[[#This Row],[Patient Age]]&gt;=60,"60-69",
Table1[[#This Row],[Patient Age]]&gt;=50,"50-59",
Table1[[#This Row],[Patient Age]]&gt;=40,"40-49",
Table1[[#This Row],[Patient Age]]&gt;=30,"30-39",
Table1[[#This Row],[Patient Age]]&gt;=20,"20-29",
Table1[[#This Row],[Patient Age]]&gt;=10,"10-19",
TRUE,"0-9"
)</f>
        <v>60-69</v>
      </c>
      <c r="M7607" t="str">
        <f>IF(Table1[[#This Row],[Patient Waittime]]&gt;30,"Delay","Ontime")</f>
        <v>Delay</v>
      </c>
    </row>
    <row r="7608" spans="1:13" x14ac:dyDescent="0.2">
      <c r="A7608" t="s">
        <v>15219</v>
      </c>
      <c r="B7608" t="s">
        <v>15220</v>
      </c>
      <c r="C7608" t="s">
        <v>12</v>
      </c>
      <c r="D7608">
        <v>67</v>
      </c>
      <c r="E7608" t="s">
        <v>31</v>
      </c>
      <c r="F7608" t="s">
        <v>23</v>
      </c>
      <c r="G7608" t="s">
        <v>18</v>
      </c>
      <c r="I7608">
        <v>20</v>
      </c>
      <c r="J7608" s="1">
        <v>45531</v>
      </c>
      <c r="K7608" s="2">
        <v>0.37152777777777779</v>
      </c>
      <c r="L7608" t="str" cm="1">
        <f t="array" ref="L7608">_xlfn.IFS(
Table1[[#This Row],[Patient Age]]&gt;=70,"70-79",
Table1[[#This Row],[Patient Age]]&gt;=60,"60-69",
Table1[[#This Row],[Patient Age]]&gt;=50,"50-59",
Table1[[#This Row],[Patient Age]]&gt;=40,"40-49",
Table1[[#This Row],[Patient Age]]&gt;=30,"30-39",
Table1[[#This Row],[Patient Age]]&gt;=20,"20-29",
Table1[[#This Row],[Patient Age]]&gt;=10,"10-19",
TRUE,"0-9"
)</f>
        <v>60-69</v>
      </c>
      <c r="M7608" t="str">
        <f>IF(Table1[[#This Row],[Patient Waittime]]&gt;30,"Delay","Ontime")</f>
        <v>Ontime</v>
      </c>
    </row>
    <row r="7609" spans="1:13" x14ac:dyDescent="0.2">
      <c r="A7609" t="s">
        <v>15221</v>
      </c>
      <c r="B7609" t="s">
        <v>15222</v>
      </c>
      <c r="C7609" t="s">
        <v>12</v>
      </c>
      <c r="D7609">
        <v>63</v>
      </c>
      <c r="E7609" t="s">
        <v>31</v>
      </c>
      <c r="F7609" t="s">
        <v>23</v>
      </c>
      <c r="G7609" t="s">
        <v>18</v>
      </c>
      <c r="I7609">
        <v>53</v>
      </c>
      <c r="J7609" s="1">
        <v>45386</v>
      </c>
      <c r="K7609" s="2">
        <v>0.79305555555555551</v>
      </c>
      <c r="L7609" t="str" cm="1">
        <f t="array" ref="L7609">_xlfn.IFS(
Table1[[#This Row],[Patient Age]]&gt;=70,"70-79",
Table1[[#This Row],[Patient Age]]&gt;=60,"60-69",
Table1[[#This Row],[Patient Age]]&gt;=50,"50-59",
Table1[[#This Row],[Patient Age]]&gt;=40,"40-49",
Table1[[#This Row],[Patient Age]]&gt;=30,"30-39",
Table1[[#This Row],[Patient Age]]&gt;=20,"20-29",
Table1[[#This Row],[Patient Age]]&gt;=10,"10-19",
TRUE,"0-9"
)</f>
        <v>60-69</v>
      </c>
      <c r="M7609" t="str">
        <f>IF(Table1[[#This Row],[Patient Waittime]]&gt;30,"Delay","Ontime")</f>
        <v>Delay</v>
      </c>
    </row>
    <row r="7610" spans="1:13" x14ac:dyDescent="0.2">
      <c r="A7610" t="s">
        <v>15223</v>
      </c>
      <c r="B7610" t="s">
        <v>15224</v>
      </c>
      <c r="C7610" t="s">
        <v>12</v>
      </c>
      <c r="D7610">
        <v>38</v>
      </c>
      <c r="E7610" t="s">
        <v>31</v>
      </c>
      <c r="F7610" t="s">
        <v>23</v>
      </c>
      <c r="G7610" t="s">
        <v>18</v>
      </c>
      <c r="I7610">
        <v>38</v>
      </c>
      <c r="J7610" s="1">
        <v>45341</v>
      </c>
      <c r="K7610" s="2">
        <v>2.5694444444444443E-2</v>
      </c>
      <c r="L7610" t="str" cm="1">
        <f t="array" ref="L7610">_xlfn.IFS(
Table1[[#This Row],[Patient Age]]&gt;=70,"70-79",
Table1[[#This Row],[Patient Age]]&gt;=60,"60-69",
Table1[[#This Row],[Patient Age]]&gt;=50,"50-59",
Table1[[#This Row],[Patient Age]]&gt;=40,"40-49",
Table1[[#This Row],[Patient Age]]&gt;=30,"30-39",
Table1[[#This Row],[Patient Age]]&gt;=20,"20-29",
Table1[[#This Row],[Patient Age]]&gt;=10,"10-19",
TRUE,"0-9"
)</f>
        <v>30-39</v>
      </c>
      <c r="M7610" t="str">
        <f>IF(Table1[[#This Row],[Patient Waittime]]&gt;30,"Delay","Ontime")</f>
        <v>Delay</v>
      </c>
    </row>
    <row r="7611" spans="1:13" x14ac:dyDescent="0.2">
      <c r="A7611" t="s">
        <v>15225</v>
      </c>
      <c r="B7611" t="s">
        <v>15226</v>
      </c>
      <c r="C7611" t="s">
        <v>12</v>
      </c>
      <c r="D7611">
        <v>10</v>
      </c>
      <c r="E7611" t="s">
        <v>31</v>
      </c>
      <c r="F7611" t="s">
        <v>23</v>
      </c>
      <c r="G7611" t="s">
        <v>18</v>
      </c>
      <c r="I7611">
        <v>16</v>
      </c>
      <c r="J7611" s="1">
        <v>45208</v>
      </c>
      <c r="K7611" s="2">
        <v>9.166666666666666E-2</v>
      </c>
      <c r="L7611" t="str" cm="1">
        <f t="array" ref="L7611">_xlfn.IFS(
Table1[[#This Row],[Patient Age]]&gt;=70,"70-79",
Table1[[#This Row],[Patient Age]]&gt;=60,"60-69",
Table1[[#This Row],[Patient Age]]&gt;=50,"50-59",
Table1[[#This Row],[Patient Age]]&gt;=40,"40-49",
Table1[[#This Row],[Patient Age]]&gt;=30,"30-39",
Table1[[#This Row],[Patient Age]]&gt;=20,"20-29",
Table1[[#This Row],[Patient Age]]&gt;=10,"10-19",
TRUE,"0-9"
)</f>
        <v>10-19</v>
      </c>
      <c r="M7611" t="str">
        <f>IF(Table1[[#This Row],[Patient Waittime]]&gt;30,"Delay","Ontime")</f>
        <v>Ontime</v>
      </c>
    </row>
    <row r="7612" spans="1:13" x14ac:dyDescent="0.2">
      <c r="A7612" t="s">
        <v>15227</v>
      </c>
      <c r="B7612" t="s">
        <v>15228</v>
      </c>
      <c r="C7612" t="s">
        <v>12</v>
      </c>
      <c r="D7612">
        <v>29</v>
      </c>
      <c r="E7612" t="s">
        <v>31</v>
      </c>
      <c r="F7612" t="s">
        <v>23</v>
      </c>
      <c r="G7612" t="s">
        <v>18</v>
      </c>
      <c r="H7612">
        <v>2</v>
      </c>
      <c r="I7612">
        <v>18</v>
      </c>
      <c r="J7612" s="1">
        <v>45595</v>
      </c>
      <c r="K7612" s="2">
        <v>3.2638888888888891E-2</v>
      </c>
      <c r="L7612" t="str" cm="1">
        <f t="array" ref="L7612">_xlfn.IFS(
Table1[[#This Row],[Patient Age]]&gt;=70,"70-79",
Table1[[#This Row],[Patient Age]]&gt;=60,"60-69",
Table1[[#This Row],[Patient Age]]&gt;=50,"50-59",
Table1[[#This Row],[Patient Age]]&gt;=40,"40-49",
Table1[[#This Row],[Patient Age]]&gt;=30,"30-39",
Table1[[#This Row],[Patient Age]]&gt;=20,"20-29",
Table1[[#This Row],[Patient Age]]&gt;=10,"10-19",
TRUE,"0-9"
)</f>
        <v>20-29</v>
      </c>
      <c r="M7612" t="str">
        <f>IF(Table1[[#This Row],[Patient Waittime]]&gt;30,"Delay","Ontime")</f>
        <v>Ontime</v>
      </c>
    </row>
    <row r="7613" spans="1:13" x14ac:dyDescent="0.2">
      <c r="A7613" t="s">
        <v>15229</v>
      </c>
      <c r="B7613" t="s">
        <v>15230</v>
      </c>
      <c r="C7613" t="s">
        <v>12</v>
      </c>
      <c r="D7613">
        <v>21</v>
      </c>
      <c r="E7613" t="s">
        <v>31</v>
      </c>
      <c r="F7613" t="s">
        <v>23</v>
      </c>
      <c r="G7613" t="s">
        <v>18</v>
      </c>
      <c r="H7613">
        <v>4</v>
      </c>
      <c r="I7613">
        <v>17</v>
      </c>
      <c r="J7613" s="1">
        <v>44994</v>
      </c>
      <c r="K7613" s="2">
        <v>0.18611111111111112</v>
      </c>
      <c r="L7613" t="str" cm="1">
        <f t="array" ref="L7613">_xlfn.IFS(
Table1[[#This Row],[Patient Age]]&gt;=70,"70-79",
Table1[[#This Row],[Patient Age]]&gt;=60,"60-69",
Table1[[#This Row],[Patient Age]]&gt;=50,"50-59",
Table1[[#This Row],[Patient Age]]&gt;=40,"40-49",
Table1[[#This Row],[Patient Age]]&gt;=30,"30-39",
Table1[[#This Row],[Patient Age]]&gt;=20,"20-29",
Table1[[#This Row],[Patient Age]]&gt;=10,"10-19",
TRUE,"0-9"
)</f>
        <v>20-29</v>
      </c>
      <c r="M7613" t="str">
        <f>IF(Table1[[#This Row],[Patient Waittime]]&gt;30,"Delay","Ontime")</f>
        <v>Ontime</v>
      </c>
    </row>
    <row r="7614" spans="1:13" x14ac:dyDescent="0.2">
      <c r="A7614" t="s">
        <v>15231</v>
      </c>
      <c r="B7614" t="s">
        <v>15232</v>
      </c>
      <c r="C7614" t="s">
        <v>12</v>
      </c>
      <c r="D7614">
        <v>30</v>
      </c>
      <c r="E7614" t="s">
        <v>31</v>
      </c>
      <c r="F7614" t="s">
        <v>23</v>
      </c>
      <c r="G7614" t="s">
        <v>18</v>
      </c>
      <c r="H7614">
        <v>6</v>
      </c>
      <c r="I7614">
        <v>46</v>
      </c>
      <c r="J7614" s="1">
        <v>45045</v>
      </c>
      <c r="K7614" s="2">
        <v>1.0416666666666666E-2</v>
      </c>
      <c r="L7614" t="str" cm="1">
        <f t="array" ref="L7614">_xlfn.IFS(
Table1[[#This Row],[Patient Age]]&gt;=70,"70-79",
Table1[[#This Row],[Patient Age]]&gt;=60,"60-69",
Table1[[#This Row],[Patient Age]]&gt;=50,"50-59",
Table1[[#This Row],[Patient Age]]&gt;=40,"40-49",
Table1[[#This Row],[Patient Age]]&gt;=30,"30-39",
Table1[[#This Row],[Patient Age]]&gt;=20,"20-29",
Table1[[#This Row],[Patient Age]]&gt;=10,"10-19",
TRUE,"0-9"
)</f>
        <v>30-39</v>
      </c>
      <c r="M7614" t="str">
        <f>IF(Table1[[#This Row],[Patient Waittime]]&gt;30,"Delay","Ontime")</f>
        <v>Delay</v>
      </c>
    </row>
    <row r="7615" spans="1:13" x14ac:dyDescent="0.2">
      <c r="A7615" t="s">
        <v>15233</v>
      </c>
      <c r="B7615" t="s">
        <v>15234</v>
      </c>
      <c r="C7615" t="s">
        <v>12</v>
      </c>
      <c r="D7615">
        <v>4</v>
      </c>
      <c r="E7615" t="s">
        <v>31</v>
      </c>
      <c r="F7615" t="s">
        <v>23</v>
      </c>
      <c r="G7615" t="s">
        <v>18</v>
      </c>
      <c r="H7615">
        <v>7</v>
      </c>
      <c r="I7615">
        <v>13</v>
      </c>
      <c r="J7615" s="1">
        <v>45325</v>
      </c>
      <c r="K7615" s="2">
        <v>0.62430555555555556</v>
      </c>
      <c r="L7615" t="str" cm="1">
        <f t="array" ref="L7615">_xlfn.IFS(
Table1[[#This Row],[Patient Age]]&gt;=70,"70-79",
Table1[[#This Row],[Patient Age]]&gt;=60,"60-69",
Table1[[#This Row],[Patient Age]]&gt;=50,"50-59",
Table1[[#This Row],[Patient Age]]&gt;=40,"40-49",
Table1[[#This Row],[Patient Age]]&gt;=30,"30-39",
Table1[[#This Row],[Patient Age]]&gt;=20,"20-29",
Table1[[#This Row],[Patient Age]]&gt;=10,"10-19",
TRUE,"0-9"
)</f>
        <v>0-9</v>
      </c>
      <c r="M7615" t="str">
        <f>IF(Table1[[#This Row],[Patient Waittime]]&gt;30,"Delay","Ontime")</f>
        <v>Ontime</v>
      </c>
    </row>
    <row r="7616" spans="1:13" x14ac:dyDescent="0.2">
      <c r="A7616" t="s">
        <v>15235</v>
      </c>
      <c r="B7616" t="s">
        <v>15236</v>
      </c>
      <c r="C7616" t="s">
        <v>12</v>
      </c>
      <c r="D7616">
        <v>1</v>
      </c>
      <c r="E7616" t="s">
        <v>31</v>
      </c>
      <c r="F7616" t="s">
        <v>23</v>
      </c>
      <c r="G7616" t="s">
        <v>18</v>
      </c>
      <c r="H7616">
        <v>7</v>
      </c>
      <c r="I7616">
        <v>21</v>
      </c>
      <c r="J7616" s="1">
        <v>45448</v>
      </c>
      <c r="K7616" s="2">
        <v>0.27638888888888891</v>
      </c>
      <c r="L7616" t="str" cm="1">
        <f t="array" ref="L7616">_xlfn.IFS(
Table1[[#This Row],[Patient Age]]&gt;=70,"70-79",
Table1[[#This Row],[Patient Age]]&gt;=60,"60-69",
Table1[[#This Row],[Patient Age]]&gt;=50,"50-59",
Table1[[#This Row],[Patient Age]]&gt;=40,"40-49",
Table1[[#This Row],[Patient Age]]&gt;=30,"30-39",
Table1[[#This Row],[Patient Age]]&gt;=20,"20-29",
Table1[[#This Row],[Patient Age]]&gt;=10,"10-19",
TRUE,"0-9"
)</f>
        <v>0-9</v>
      </c>
      <c r="M7616" t="str">
        <f>IF(Table1[[#This Row],[Patient Waittime]]&gt;30,"Delay","Ontime")</f>
        <v>Ontime</v>
      </c>
    </row>
    <row r="7617" spans="1:13" x14ac:dyDescent="0.2">
      <c r="A7617" t="s">
        <v>15237</v>
      </c>
      <c r="B7617" t="s">
        <v>15238</v>
      </c>
      <c r="C7617" t="s">
        <v>12</v>
      </c>
      <c r="D7617">
        <v>61</v>
      </c>
      <c r="E7617" t="s">
        <v>31</v>
      </c>
      <c r="F7617" t="s">
        <v>23</v>
      </c>
      <c r="G7617" t="s">
        <v>18</v>
      </c>
      <c r="H7617">
        <v>8</v>
      </c>
      <c r="I7617">
        <v>50</v>
      </c>
      <c r="J7617" s="1">
        <v>45234</v>
      </c>
      <c r="K7617" s="2">
        <v>0.15347222222222223</v>
      </c>
      <c r="L7617" t="str" cm="1">
        <f t="array" ref="L7617">_xlfn.IFS(
Table1[[#This Row],[Patient Age]]&gt;=70,"70-79",
Table1[[#This Row],[Patient Age]]&gt;=60,"60-69",
Table1[[#This Row],[Patient Age]]&gt;=50,"50-59",
Table1[[#This Row],[Patient Age]]&gt;=40,"40-49",
Table1[[#This Row],[Patient Age]]&gt;=30,"30-39",
Table1[[#This Row],[Patient Age]]&gt;=20,"20-29",
Table1[[#This Row],[Patient Age]]&gt;=10,"10-19",
TRUE,"0-9"
)</f>
        <v>60-69</v>
      </c>
      <c r="M7617" t="str">
        <f>IF(Table1[[#This Row],[Patient Waittime]]&gt;30,"Delay","Ontime")</f>
        <v>Delay</v>
      </c>
    </row>
    <row r="7618" spans="1:13" x14ac:dyDescent="0.2">
      <c r="A7618" t="s">
        <v>15239</v>
      </c>
      <c r="B7618" t="s">
        <v>15240</v>
      </c>
      <c r="C7618" t="s">
        <v>12</v>
      </c>
      <c r="D7618">
        <v>51</v>
      </c>
      <c r="E7618" t="s">
        <v>31</v>
      </c>
      <c r="F7618" t="s">
        <v>23</v>
      </c>
      <c r="G7618" t="s">
        <v>18</v>
      </c>
      <c r="H7618">
        <v>9</v>
      </c>
      <c r="I7618">
        <v>48</v>
      </c>
      <c r="J7618" s="1">
        <v>45051</v>
      </c>
      <c r="K7618" s="2">
        <v>0.23055555555555557</v>
      </c>
      <c r="L7618" t="str" cm="1">
        <f t="array" ref="L7618">_xlfn.IFS(
Table1[[#This Row],[Patient Age]]&gt;=70,"70-79",
Table1[[#This Row],[Patient Age]]&gt;=60,"60-69",
Table1[[#This Row],[Patient Age]]&gt;=50,"50-59",
Table1[[#This Row],[Patient Age]]&gt;=40,"40-49",
Table1[[#This Row],[Patient Age]]&gt;=30,"30-39",
Table1[[#This Row],[Patient Age]]&gt;=20,"20-29",
Table1[[#This Row],[Patient Age]]&gt;=10,"10-19",
TRUE,"0-9"
)</f>
        <v>50-59</v>
      </c>
      <c r="M7618" t="str">
        <f>IF(Table1[[#This Row],[Patient Waittime]]&gt;30,"Delay","Ontime")</f>
        <v>Delay</v>
      </c>
    </row>
    <row r="7619" spans="1:13" x14ac:dyDescent="0.2">
      <c r="A7619" t="s">
        <v>15241</v>
      </c>
      <c r="B7619" t="s">
        <v>15242</v>
      </c>
      <c r="C7619" t="s">
        <v>12</v>
      </c>
      <c r="D7619">
        <v>2</v>
      </c>
      <c r="E7619" t="s">
        <v>31</v>
      </c>
      <c r="F7619" t="s">
        <v>23</v>
      </c>
      <c r="G7619" t="s">
        <v>18</v>
      </c>
      <c r="H7619">
        <v>9</v>
      </c>
      <c r="I7619">
        <v>22</v>
      </c>
      <c r="J7619" s="1">
        <v>45096</v>
      </c>
      <c r="K7619" s="2">
        <v>0.58680555555555558</v>
      </c>
      <c r="L7619" t="str" cm="1">
        <f t="array" ref="L7619">_xlfn.IFS(
Table1[[#This Row],[Patient Age]]&gt;=70,"70-79",
Table1[[#This Row],[Patient Age]]&gt;=60,"60-69",
Table1[[#This Row],[Patient Age]]&gt;=50,"50-59",
Table1[[#This Row],[Patient Age]]&gt;=40,"40-49",
Table1[[#This Row],[Patient Age]]&gt;=30,"30-39",
Table1[[#This Row],[Patient Age]]&gt;=20,"20-29",
Table1[[#This Row],[Patient Age]]&gt;=10,"10-19",
TRUE,"0-9"
)</f>
        <v>0-9</v>
      </c>
      <c r="M7619" t="str">
        <f>IF(Table1[[#This Row],[Patient Waittime]]&gt;30,"Delay","Ontime")</f>
        <v>Ontime</v>
      </c>
    </row>
    <row r="7620" spans="1:13" x14ac:dyDescent="0.2">
      <c r="A7620" t="s">
        <v>15243</v>
      </c>
      <c r="B7620" t="s">
        <v>15244</v>
      </c>
      <c r="C7620" t="s">
        <v>12</v>
      </c>
      <c r="D7620">
        <v>29</v>
      </c>
      <c r="E7620" t="s">
        <v>31</v>
      </c>
      <c r="F7620" t="s">
        <v>23</v>
      </c>
      <c r="G7620" t="s">
        <v>18</v>
      </c>
      <c r="H7620">
        <v>9</v>
      </c>
      <c r="I7620">
        <v>18</v>
      </c>
      <c r="J7620" s="1">
        <v>44968</v>
      </c>
      <c r="K7620" s="2">
        <v>1.8055555555555554E-2</v>
      </c>
      <c r="L7620" t="str" cm="1">
        <f t="array" ref="L7620">_xlfn.IFS(
Table1[[#This Row],[Patient Age]]&gt;=70,"70-79",
Table1[[#This Row],[Patient Age]]&gt;=60,"60-69",
Table1[[#This Row],[Patient Age]]&gt;=50,"50-59",
Table1[[#This Row],[Patient Age]]&gt;=40,"40-49",
Table1[[#This Row],[Patient Age]]&gt;=30,"30-39",
Table1[[#This Row],[Patient Age]]&gt;=20,"20-29",
Table1[[#This Row],[Patient Age]]&gt;=10,"10-19",
TRUE,"0-9"
)</f>
        <v>20-29</v>
      </c>
      <c r="M7620" t="str">
        <f>IF(Table1[[#This Row],[Patient Waittime]]&gt;30,"Delay","Ontime")</f>
        <v>Ontime</v>
      </c>
    </row>
    <row r="7621" spans="1:13" x14ac:dyDescent="0.2">
      <c r="A7621" t="s">
        <v>15245</v>
      </c>
      <c r="B7621" t="s">
        <v>15246</v>
      </c>
      <c r="C7621" t="s">
        <v>12</v>
      </c>
      <c r="D7621">
        <v>48</v>
      </c>
      <c r="E7621" t="s">
        <v>31</v>
      </c>
      <c r="F7621" t="s">
        <v>23</v>
      </c>
      <c r="G7621" t="s">
        <v>18</v>
      </c>
      <c r="H7621">
        <v>10</v>
      </c>
      <c r="I7621">
        <v>13</v>
      </c>
      <c r="J7621" s="1">
        <v>45161</v>
      </c>
      <c r="K7621" s="2">
        <v>0.81388888888888888</v>
      </c>
      <c r="L7621" t="str" cm="1">
        <f t="array" ref="L7621">_xlfn.IFS(
Table1[[#This Row],[Patient Age]]&gt;=70,"70-79",
Table1[[#This Row],[Patient Age]]&gt;=60,"60-69",
Table1[[#This Row],[Patient Age]]&gt;=50,"50-59",
Table1[[#This Row],[Patient Age]]&gt;=40,"40-49",
Table1[[#This Row],[Patient Age]]&gt;=30,"30-39",
Table1[[#This Row],[Patient Age]]&gt;=20,"20-29",
Table1[[#This Row],[Patient Age]]&gt;=10,"10-19",
TRUE,"0-9"
)</f>
        <v>40-49</v>
      </c>
      <c r="M7621" t="str">
        <f>IF(Table1[[#This Row],[Patient Waittime]]&gt;30,"Delay","Ontime")</f>
        <v>Ontime</v>
      </c>
    </row>
    <row r="7622" spans="1:13" x14ac:dyDescent="0.2">
      <c r="A7622" t="s">
        <v>15247</v>
      </c>
      <c r="B7622" t="s">
        <v>15248</v>
      </c>
      <c r="C7622" t="s">
        <v>12</v>
      </c>
      <c r="D7622">
        <v>40</v>
      </c>
      <c r="E7622" t="s">
        <v>31</v>
      </c>
      <c r="F7622" t="s">
        <v>23</v>
      </c>
      <c r="G7622" t="s">
        <v>18</v>
      </c>
      <c r="H7622">
        <v>10</v>
      </c>
      <c r="I7622">
        <v>44</v>
      </c>
      <c r="J7622" s="1">
        <v>45032</v>
      </c>
      <c r="K7622" s="2">
        <v>0.90138888888888891</v>
      </c>
      <c r="L7622" t="str" cm="1">
        <f t="array" ref="L7622">_xlfn.IFS(
Table1[[#This Row],[Patient Age]]&gt;=70,"70-79",
Table1[[#This Row],[Patient Age]]&gt;=60,"60-69",
Table1[[#This Row],[Patient Age]]&gt;=50,"50-59",
Table1[[#This Row],[Patient Age]]&gt;=40,"40-49",
Table1[[#This Row],[Patient Age]]&gt;=30,"30-39",
Table1[[#This Row],[Patient Age]]&gt;=20,"20-29",
Table1[[#This Row],[Patient Age]]&gt;=10,"10-19",
TRUE,"0-9"
)</f>
        <v>40-49</v>
      </c>
      <c r="M7622" t="str">
        <f>IF(Table1[[#This Row],[Patient Waittime]]&gt;30,"Delay","Ontime")</f>
        <v>Delay</v>
      </c>
    </row>
    <row r="7623" spans="1:13" x14ac:dyDescent="0.2">
      <c r="A7623" t="s">
        <v>15249</v>
      </c>
      <c r="B7623" t="s">
        <v>15250</v>
      </c>
      <c r="C7623" t="s">
        <v>12</v>
      </c>
      <c r="D7623">
        <v>24</v>
      </c>
      <c r="E7623" t="s">
        <v>31</v>
      </c>
      <c r="F7623" t="s">
        <v>87</v>
      </c>
      <c r="G7623" t="s">
        <v>18</v>
      </c>
      <c r="I7623">
        <v>39</v>
      </c>
      <c r="J7623" s="1">
        <v>45436</v>
      </c>
      <c r="K7623" s="2">
        <v>3.2638888888888891E-2</v>
      </c>
      <c r="L7623" t="str" cm="1">
        <f t="array" ref="L7623">_xlfn.IFS(
Table1[[#This Row],[Patient Age]]&gt;=70,"70-79",
Table1[[#This Row],[Patient Age]]&gt;=60,"60-69",
Table1[[#This Row],[Patient Age]]&gt;=50,"50-59",
Table1[[#This Row],[Patient Age]]&gt;=40,"40-49",
Table1[[#This Row],[Patient Age]]&gt;=30,"30-39",
Table1[[#This Row],[Patient Age]]&gt;=20,"20-29",
Table1[[#This Row],[Patient Age]]&gt;=10,"10-19",
TRUE,"0-9"
)</f>
        <v>20-29</v>
      </c>
      <c r="M7623" t="str">
        <f>IF(Table1[[#This Row],[Patient Waittime]]&gt;30,"Delay","Ontime")</f>
        <v>Delay</v>
      </c>
    </row>
    <row r="7624" spans="1:13" x14ac:dyDescent="0.2">
      <c r="A7624" t="s">
        <v>15251</v>
      </c>
      <c r="B7624" t="s">
        <v>15252</v>
      </c>
      <c r="C7624" t="s">
        <v>12</v>
      </c>
      <c r="D7624">
        <v>30</v>
      </c>
      <c r="E7624" t="s">
        <v>31</v>
      </c>
      <c r="F7624" t="s">
        <v>87</v>
      </c>
      <c r="G7624" t="s">
        <v>18</v>
      </c>
      <c r="I7624">
        <v>51</v>
      </c>
      <c r="J7624" s="1">
        <v>45313</v>
      </c>
      <c r="K7624" s="2">
        <v>0.95625000000000004</v>
      </c>
      <c r="L7624" t="str" cm="1">
        <f t="array" ref="L7624">_xlfn.IFS(
Table1[[#This Row],[Patient Age]]&gt;=70,"70-79",
Table1[[#This Row],[Patient Age]]&gt;=60,"60-69",
Table1[[#This Row],[Patient Age]]&gt;=50,"50-59",
Table1[[#This Row],[Patient Age]]&gt;=40,"40-49",
Table1[[#This Row],[Patient Age]]&gt;=30,"30-39",
Table1[[#This Row],[Patient Age]]&gt;=20,"20-29",
Table1[[#This Row],[Patient Age]]&gt;=10,"10-19",
TRUE,"0-9"
)</f>
        <v>30-39</v>
      </c>
      <c r="M7624" t="str">
        <f>IF(Table1[[#This Row],[Patient Waittime]]&gt;30,"Delay","Ontime")</f>
        <v>Delay</v>
      </c>
    </row>
    <row r="7625" spans="1:13" x14ac:dyDescent="0.2">
      <c r="A7625" t="s">
        <v>15253</v>
      </c>
      <c r="B7625" t="s">
        <v>15254</v>
      </c>
      <c r="C7625" t="s">
        <v>12</v>
      </c>
      <c r="D7625">
        <v>3</v>
      </c>
      <c r="E7625" t="s">
        <v>31</v>
      </c>
      <c r="F7625" t="s">
        <v>87</v>
      </c>
      <c r="G7625" t="s">
        <v>18</v>
      </c>
      <c r="I7625">
        <v>13</v>
      </c>
      <c r="J7625" s="1">
        <v>45208</v>
      </c>
      <c r="K7625" s="2">
        <v>0.87847222222222221</v>
      </c>
      <c r="L7625" t="str" cm="1">
        <f t="array" ref="L7625">_xlfn.IFS(
Table1[[#This Row],[Patient Age]]&gt;=70,"70-79",
Table1[[#This Row],[Patient Age]]&gt;=60,"60-69",
Table1[[#This Row],[Patient Age]]&gt;=50,"50-59",
Table1[[#This Row],[Patient Age]]&gt;=40,"40-49",
Table1[[#This Row],[Patient Age]]&gt;=30,"30-39",
Table1[[#This Row],[Patient Age]]&gt;=20,"20-29",
Table1[[#This Row],[Patient Age]]&gt;=10,"10-19",
TRUE,"0-9"
)</f>
        <v>0-9</v>
      </c>
      <c r="M7625" t="str">
        <f>IF(Table1[[#This Row],[Patient Waittime]]&gt;30,"Delay","Ontime")</f>
        <v>Ontime</v>
      </c>
    </row>
    <row r="7626" spans="1:13" x14ac:dyDescent="0.2">
      <c r="A7626" t="s">
        <v>15255</v>
      </c>
      <c r="B7626" t="s">
        <v>15256</v>
      </c>
      <c r="C7626" t="s">
        <v>12</v>
      </c>
      <c r="D7626">
        <v>1</v>
      </c>
      <c r="E7626" t="s">
        <v>31</v>
      </c>
      <c r="F7626" t="s">
        <v>87</v>
      </c>
      <c r="G7626" t="s">
        <v>18</v>
      </c>
      <c r="I7626">
        <v>30</v>
      </c>
      <c r="J7626" s="1">
        <v>44994</v>
      </c>
      <c r="K7626" s="2">
        <v>0.97083333333333333</v>
      </c>
      <c r="L7626" t="str" cm="1">
        <f t="array" ref="L7626">_xlfn.IFS(
Table1[[#This Row],[Patient Age]]&gt;=70,"70-79",
Table1[[#This Row],[Patient Age]]&gt;=60,"60-69",
Table1[[#This Row],[Patient Age]]&gt;=50,"50-59",
Table1[[#This Row],[Patient Age]]&gt;=40,"40-49",
Table1[[#This Row],[Patient Age]]&gt;=30,"30-39",
Table1[[#This Row],[Patient Age]]&gt;=20,"20-29",
Table1[[#This Row],[Patient Age]]&gt;=10,"10-19",
TRUE,"0-9"
)</f>
        <v>0-9</v>
      </c>
      <c r="M7626" t="str">
        <f>IF(Table1[[#This Row],[Patient Waittime]]&gt;30,"Delay","Ontime")</f>
        <v>Ontime</v>
      </c>
    </row>
    <row r="7627" spans="1:13" x14ac:dyDescent="0.2">
      <c r="A7627" t="s">
        <v>15257</v>
      </c>
      <c r="B7627" t="s">
        <v>15258</v>
      </c>
      <c r="C7627" t="s">
        <v>12</v>
      </c>
      <c r="D7627">
        <v>53</v>
      </c>
      <c r="E7627" t="s">
        <v>31</v>
      </c>
      <c r="F7627" t="s">
        <v>18449</v>
      </c>
      <c r="G7627" t="s">
        <v>18</v>
      </c>
      <c r="I7627">
        <v>26</v>
      </c>
      <c r="J7627" s="1">
        <v>45240</v>
      </c>
      <c r="K7627" s="2">
        <v>0.48819444444444443</v>
      </c>
      <c r="L7627" t="str" cm="1">
        <f t="array" ref="L7627">_xlfn.IFS(
Table1[[#This Row],[Patient Age]]&gt;=70,"70-79",
Table1[[#This Row],[Patient Age]]&gt;=60,"60-69",
Table1[[#This Row],[Patient Age]]&gt;=50,"50-59",
Table1[[#This Row],[Patient Age]]&gt;=40,"40-49",
Table1[[#This Row],[Patient Age]]&gt;=30,"30-39",
Table1[[#This Row],[Patient Age]]&gt;=20,"20-29",
Table1[[#This Row],[Patient Age]]&gt;=10,"10-19",
TRUE,"0-9"
)</f>
        <v>50-59</v>
      </c>
      <c r="M7627" t="str">
        <f>IF(Table1[[#This Row],[Patient Waittime]]&gt;30,"Delay","Ontime")</f>
        <v>Ontime</v>
      </c>
    </row>
    <row r="7628" spans="1:13" x14ac:dyDescent="0.2">
      <c r="A7628" t="s">
        <v>15259</v>
      </c>
      <c r="B7628" t="s">
        <v>15260</v>
      </c>
      <c r="C7628" t="s">
        <v>12</v>
      </c>
      <c r="D7628">
        <v>79</v>
      </c>
      <c r="E7628" t="s">
        <v>31</v>
      </c>
      <c r="F7628" t="s">
        <v>18449</v>
      </c>
      <c r="G7628" t="s">
        <v>18</v>
      </c>
      <c r="I7628">
        <v>33</v>
      </c>
      <c r="J7628" s="1">
        <v>45199</v>
      </c>
      <c r="K7628" s="2">
        <v>0.93541666666666667</v>
      </c>
      <c r="L7628" t="str" cm="1">
        <f t="array" ref="L7628">_xlfn.IFS(
Table1[[#This Row],[Patient Age]]&gt;=70,"70-79",
Table1[[#This Row],[Patient Age]]&gt;=60,"60-69",
Table1[[#This Row],[Patient Age]]&gt;=50,"50-59",
Table1[[#This Row],[Patient Age]]&gt;=40,"40-49",
Table1[[#This Row],[Patient Age]]&gt;=30,"30-39",
Table1[[#This Row],[Patient Age]]&gt;=20,"20-29",
Table1[[#This Row],[Patient Age]]&gt;=10,"10-19",
TRUE,"0-9"
)</f>
        <v>70-79</v>
      </c>
      <c r="M7628" t="str">
        <f>IF(Table1[[#This Row],[Patient Waittime]]&gt;30,"Delay","Ontime")</f>
        <v>Delay</v>
      </c>
    </row>
    <row r="7629" spans="1:13" x14ac:dyDescent="0.2">
      <c r="A7629" t="s">
        <v>15261</v>
      </c>
      <c r="B7629" t="s">
        <v>15262</v>
      </c>
      <c r="C7629" t="s">
        <v>12</v>
      </c>
      <c r="D7629">
        <v>37</v>
      </c>
      <c r="E7629" t="s">
        <v>31</v>
      </c>
      <c r="F7629" t="s">
        <v>18449</v>
      </c>
      <c r="G7629" t="s">
        <v>18</v>
      </c>
      <c r="I7629">
        <v>53</v>
      </c>
      <c r="J7629" s="1">
        <v>45179</v>
      </c>
      <c r="K7629" s="2">
        <v>0.46250000000000002</v>
      </c>
      <c r="L7629" t="str" cm="1">
        <f t="array" ref="L7629">_xlfn.IFS(
Table1[[#This Row],[Patient Age]]&gt;=70,"70-79",
Table1[[#This Row],[Patient Age]]&gt;=60,"60-69",
Table1[[#This Row],[Patient Age]]&gt;=50,"50-59",
Table1[[#This Row],[Patient Age]]&gt;=40,"40-49",
Table1[[#This Row],[Patient Age]]&gt;=30,"30-39",
Table1[[#This Row],[Patient Age]]&gt;=20,"20-29",
Table1[[#This Row],[Patient Age]]&gt;=10,"10-19",
TRUE,"0-9"
)</f>
        <v>30-39</v>
      </c>
      <c r="M7629" t="str">
        <f>IF(Table1[[#This Row],[Patient Waittime]]&gt;30,"Delay","Ontime")</f>
        <v>Delay</v>
      </c>
    </row>
    <row r="7630" spans="1:13" x14ac:dyDescent="0.2">
      <c r="A7630" t="s">
        <v>15263</v>
      </c>
      <c r="B7630" t="s">
        <v>15264</v>
      </c>
      <c r="C7630" t="s">
        <v>12</v>
      </c>
      <c r="D7630">
        <v>46</v>
      </c>
      <c r="E7630" t="s">
        <v>31</v>
      </c>
      <c r="F7630" t="s">
        <v>18449</v>
      </c>
      <c r="G7630" t="s">
        <v>18</v>
      </c>
      <c r="I7630">
        <v>55</v>
      </c>
      <c r="J7630" s="1">
        <v>45494</v>
      </c>
      <c r="K7630" s="2">
        <v>0.14097222222222222</v>
      </c>
      <c r="L7630" t="str" cm="1">
        <f t="array" ref="L7630">_xlfn.IFS(
Table1[[#This Row],[Patient Age]]&gt;=70,"70-79",
Table1[[#This Row],[Patient Age]]&gt;=60,"60-69",
Table1[[#This Row],[Patient Age]]&gt;=50,"50-59",
Table1[[#This Row],[Patient Age]]&gt;=40,"40-49",
Table1[[#This Row],[Patient Age]]&gt;=30,"30-39",
Table1[[#This Row],[Patient Age]]&gt;=20,"20-29",
Table1[[#This Row],[Patient Age]]&gt;=10,"10-19",
TRUE,"0-9"
)</f>
        <v>40-49</v>
      </c>
      <c r="M7630" t="str">
        <f>IF(Table1[[#This Row],[Patient Waittime]]&gt;30,"Delay","Ontime")</f>
        <v>Delay</v>
      </c>
    </row>
    <row r="7631" spans="1:13" x14ac:dyDescent="0.2">
      <c r="A7631" t="s">
        <v>15265</v>
      </c>
      <c r="B7631" t="s">
        <v>15266</v>
      </c>
      <c r="C7631" t="s">
        <v>12</v>
      </c>
      <c r="D7631">
        <v>47</v>
      </c>
      <c r="E7631" t="s">
        <v>31</v>
      </c>
      <c r="F7631" t="s">
        <v>18449</v>
      </c>
      <c r="G7631" t="s">
        <v>18</v>
      </c>
      <c r="I7631">
        <v>55</v>
      </c>
      <c r="J7631" s="1">
        <v>45295</v>
      </c>
      <c r="K7631" s="2">
        <v>0.88680555555555551</v>
      </c>
      <c r="L7631" t="str" cm="1">
        <f t="array" ref="L7631">_xlfn.IFS(
Table1[[#This Row],[Patient Age]]&gt;=70,"70-79",
Table1[[#This Row],[Patient Age]]&gt;=60,"60-69",
Table1[[#This Row],[Patient Age]]&gt;=50,"50-59",
Table1[[#This Row],[Patient Age]]&gt;=40,"40-49",
Table1[[#This Row],[Patient Age]]&gt;=30,"30-39",
Table1[[#This Row],[Patient Age]]&gt;=20,"20-29",
Table1[[#This Row],[Patient Age]]&gt;=10,"10-19",
TRUE,"0-9"
)</f>
        <v>40-49</v>
      </c>
      <c r="M7631" t="str">
        <f>IF(Table1[[#This Row],[Patient Waittime]]&gt;30,"Delay","Ontime")</f>
        <v>Delay</v>
      </c>
    </row>
    <row r="7632" spans="1:13" x14ac:dyDescent="0.2">
      <c r="A7632" t="s">
        <v>15267</v>
      </c>
      <c r="B7632" t="s">
        <v>15268</v>
      </c>
      <c r="C7632" t="s">
        <v>12</v>
      </c>
      <c r="D7632">
        <v>69</v>
      </c>
      <c r="E7632" t="s">
        <v>31</v>
      </c>
      <c r="F7632" t="s">
        <v>18449</v>
      </c>
      <c r="G7632" t="s">
        <v>18</v>
      </c>
      <c r="I7632">
        <v>57</v>
      </c>
      <c r="J7632" s="1">
        <v>45144</v>
      </c>
      <c r="K7632" s="2">
        <v>0.52361111111111114</v>
      </c>
      <c r="L7632" t="str" cm="1">
        <f t="array" ref="L7632">_xlfn.IFS(
Table1[[#This Row],[Patient Age]]&gt;=70,"70-79",
Table1[[#This Row],[Patient Age]]&gt;=60,"60-69",
Table1[[#This Row],[Patient Age]]&gt;=50,"50-59",
Table1[[#This Row],[Patient Age]]&gt;=40,"40-49",
Table1[[#This Row],[Patient Age]]&gt;=30,"30-39",
Table1[[#This Row],[Patient Age]]&gt;=20,"20-29",
Table1[[#This Row],[Patient Age]]&gt;=10,"10-19",
TRUE,"0-9"
)</f>
        <v>60-69</v>
      </c>
      <c r="M7632" t="str">
        <f>IF(Table1[[#This Row],[Patient Waittime]]&gt;30,"Delay","Ontime")</f>
        <v>Delay</v>
      </c>
    </row>
    <row r="7633" spans="1:13" x14ac:dyDescent="0.2">
      <c r="A7633" t="s">
        <v>15269</v>
      </c>
      <c r="B7633" t="s">
        <v>15270</v>
      </c>
      <c r="C7633" t="s">
        <v>12</v>
      </c>
      <c r="D7633">
        <v>7</v>
      </c>
      <c r="E7633" t="s">
        <v>31</v>
      </c>
      <c r="F7633" t="s">
        <v>18449</v>
      </c>
      <c r="G7633" t="s">
        <v>18</v>
      </c>
      <c r="I7633">
        <v>60</v>
      </c>
      <c r="J7633" s="1">
        <v>45330</v>
      </c>
      <c r="K7633" s="2">
        <v>0.43888888888888888</v>
      </c>
      <c r="L7633" t="str" cm="1">
        <f t="array" ref="L7633">_xlfn.IFS(
Table1[[#This Row],[Patient Age]]&gt;=70,"70-79",
Table1[[#This Row],[Patient Age]]&gt;=60,"60-69",
Table1[[#This Row],[Patient Age]]&gt;=50,"50-59",
Table1[[#This Row],[Patient Age]]&gt;=40,"40-49",
Table1[[#This Row],[Patient Age]]&gt;=30,"30-39",
Table1[[#This Row],[Patient Age]]&gt;=20,"20-29",
Table1[[#This Row],[Patient Age]]&gt;=10,"10-19",
TRUE,"0-9"
)</f>
        <v>0-9</v>
      </c>
      <c r="M7633" t="str">
        <f>IF(Table1[[#This Row],[Patient Waittime]]&gt;30,"Delay","Ontime")</f>
        <v>Delay</v>
      </c>
    </row>
    <row r="7634" spans="1:13" x14ac:dyDescent="0.2">
      <c r="A7634" t="s">
        <v>15271</v>
      </c>
      <c r="B7634" t="s">
        <v>15272</v>
      </c>
      <c r="C7634" t="s">
        <v>12</v>
      </c>
      <c r="D7634">
        <v>27</v>
      </c>
      <c r="E7634" t="s">
        <v>31</v>
      </c>
      <c r="F7634" t="s">
        <v>18449</v>
      </c>
      <c r="G7634" t="s">
        <v>18</v>
      </c>
      <c r="I7634">
        <v>55</v>
      </c>
      <c r="J7634" s="1">
        <v>45059</v>
      </c>
      <c r="K7634" s="2">
        <v>0.6430555555555556</v>
      </c>
      <c r="L7634" t="str" cm="1">
        <f t="array" ref="L7634">_xlfn.IFS(
Table1[[#This Row],[Patient Age]]&gt;=70,"70-79",
Table1[[#This Row],[Patient Age]]&gt;=60,"60-69",
Table1[[#This Row],[Patient Age]]&gt;=50,"50-59",
Table1[[#This Row],[Patient Age]]&gt;=40,"40-49",
Table1[[#This Row],[Patient Age]]&gt;=30,"30-39",
Table1[[#This Row],[Patient Age]]&gt;=20,"20-29",
Table1[[#This Row],[Patient Age]]&gt;=10,"10-19",
TRUE,"0-9"
)</f>
        <v>20-29</v>
      </c>
      <c r="M7634" t="str">
        <f>IF(Table1[[#This Row],[Patient Waittime]]&gt;30,"Delay","Ontime")</f>
        <v>Delay</v>
      </c>
    </row>
    <row r="7635" spans="1:13" x14ac:dyDescent="0.2">
      <c r="A7635" t="s">
        <v>15273</v>
      </c>
      <c r="B7635" t="s">
        <v>15274</v>
      </c>
      <c r="C7635" t="s">
        <v>12</v>
      </c>
      <c r="D7635">
        <v>31</v>
      </c>
      <c r="E7635" t="s">
        <v>31</v>
      </c>
      <c r="F7635" t="s">
        <v>18449</v>
      </c>
      <c r="G7635" t="s">
        <v>18</v>
      </c>
      <c r="I7635">
        <v>28</v>
      </c>
      <c r="J7635" s="1">
        <v>45501</v>
      </c>
      <c r="K7635" s="2">
        <v>4.3055555555555555E-2</v>
      </c>
      <c r="L7635" t="str" cm="1">
        <f t="array" ref="L7635">_xlfn.IFS(
Table1[[#This Row],[Patient Age]]&gt;=70,"70-79",
Table1[[#This Row],[Patient Age]]&gt;=60,"60-69",
Table1[[#This Row],[Patient Age]]&gt;=50,"50-59",
Table1[[#This Row],[Patient Age]]&gt;=40,"40-49",
Table1[[#This Row],[Patient Age]]&gt;=30,"30-39",
Table1[[#This Row],[Patient Age]]&gt;=20,"20-29",
Table1[[#This Row],[Patient Age]]&gt;=10,"10-19",
TRUE,"0-9"
)</f>
        <v>30-39</v>
      </c>
      <c r="M7635" t="str">
        <f>IF(Table1[[#This Row],[Patient Waittime]]&gt;30,"Delay","Ontime")</f>
        <v>Ontime</v>
      </c>
    </row>
    <row r="7636" spans="1:13" x14ac:dyDescent="0.2">
      <c r="A7636" t="s">
        <v>15275</v>
      </c>
      <c r="B7636" t="s">
        <v>15276</v>
      </c>
      <c r="C7636" t="s">
        <v>12</v>
      </c>
      <c r="D7636">
        <v>35</v>
      </c>
      <c r="E7636" t="s">
        <v>31</v>
      </c>
      <c r="F7636" t="s">
        <v>18449</v>
      </c>
      <c r="G7636" t="s">
        <v>18</v>
      </c>
      <c r="I7636">
        <v>38</v>
      </c>
      <c r="J7636" s="1">
        <v>45483</v>
      </c>
      <c r="K7636" s="2">
        <v>0.13055555555555556</v>
      </c>
      <c r="L7636" t="str" cm="1">
        <f t="array" ref="L7636">_xlfn.IFS(
Table1[[#This Row],[Patient Age]]&gt;=70,"70-79",
Table1[[#This Row],[Patient Age]]&gt;=60,"60-69",
Table1[[#This Row],[Patient Age]]&gt;=50,"50-59",
Table1[[#This Row],[Patient Age]]&gt;=40,"40-49",
Table1[[#This Row],[Patient Age]]&gt;=30,"30-39",
Table1[[#This Row],[Patient Age]]&gt;=20,"20-29",
Table1[[#This Row],[Patient Age]]&gt;=10,"10-19",
TRUE,"0-9"
)</f>
        <v>30-39</v>
      </c>
      <c r="M7636" t="str">
        <f>IF(Table1[[#This Row],[Patient Waittime]]&gt;30,"Delay","Ontime")</f>
        <v>Delay</v>
      </c>
    </row>
    <row r="7637" spans="1:13" x14ac:dyDescent="0.2">
      <c r="A7637" t="s">
        <v>15277</v>
      </c>
      <c r="B7637" t="s">
        <v>15278</v>
      </c>
      <c r="C7637" t="s">
        <v>12</v>
      </c>
      <c r="D7637">
        <v>45</v>
      </c>
      <c r="E7637" t="s">
        <v>31</v>
      </c>
      <c r="F7637" t="s">
        <v>18449</v>
      </c>
      <c r="G7637" t="s">
        <v>18</v>
      </c>
      <c r="I7637">
        <v>45</v>
      </c>
      <c r="J7637" s="1">
        <v>45633</v>
      </c>
      <c r="K7637" s="2">
        <v>0.21319444444444444</v>
      </c>
      <c r="L7637" t="str" cm="1">
        <f t="array" ref="L7637">_xlfn.IFS(
Table1[[#This Row],[Patient Age]]&gt;=70,"70-79",
Table1[[#This Row],[Patient Age]]&gt;=60,"60-69",
Table1[[#This Row],[Patient Age]]&gt;=50,"50-59",
Table1[[#This Row],[Patient Age]]&gt;=40,"40-49",
Table1[[#This Row],[Patient Age]]&gt;=30,"30-39",
Table1[[#This Row],[Patient Age]]&gt;=20,"20-29",
Table1[[#This Row],[Patient Age]]&gt;=10,"10-19",
TRUE,"0-9"
)</f>
        <v>40-49</v>
      </c>
      <c r="M7637" t="str">
        <f>IF(Table1[[#This Row],[Patient Waittime]]&gt;30,"Delay","Ontime")</f>
        <v>Delay</v>
      </c>
    </row>
    <row r="7638" spans="1:13" x14ac:dyDescent="0.2">
      <c r="A7638" t="s">
        <v>15279</v>
      </c>
      <c r="B7638" t="s">
        <v>15280</v>
      </c>
      <c r="C7638" t="s">
        <v>12</v>
      </c>
      <c r="D7638">
        <v>7</v>
      </c>
      <c r="E7638" t="s">
        <v>31</v>
      </c>
      <c r="F7638" t="s">
        <v>18449</v>
      </c>
      <c r="G7638" t="s">
        <v>18</v>
      </c>
      <c r="I7638">
        <v>46</v>
      </c>
      <c r="J7638" s="1">
        <v>45407</v>
      </c>
      <c r="K7638" s="2">
        <v>0.37083333333333335</v>
      </c>
      <c r="L7638" t="str" cm="1">
        <f t="array" ref="L7638">_xlfn.IFS(
Table1[[#This Row],[Patient Age]]&gt;=70,"70-79",
Table1[[#This Row],[Patient Age]]&gt;=60,"60-69",
Table1[[#This Row],[Patient Age]]&gt;=50,"50-59",
Table1[[#This Row],[Patient Age]]&gt;=40,"40-49",
Table1[[#This Row],[Patient Age]]&gt;=30,"30-39",
Table1[[#This Row],[Patient Age]]&gt;=20,"20-29",
Table1[[#This Row],[Patient Age]]&gt;=10,"10-19",
TRUE,"0-9"
)</f>
        <v>0-9</v>
      </c>
      <c r="M7638" t="str">
        <f>IF(Table1[[#This Row],[Patient Waittime]]&gt;30,"Delay","Ontime")</f>
        <v>Delay</v>
      </c>
    </row>
    <row r="7639" spans="1:13" x14ac:dyDescent="0.2">
      <c r="A7639" t="s">
        <v>15281</v>
      </c>
      <c r="B7639" t="s">
        <v>15282</v>
      </c>
      <c r="C7639" t="s">
        <v>12</v>
      </c>
      <c r="D7639">
        <v>79</v>
      </c>
      <c r="E7639" t="s">
        <v>31</v>
      </c>
      <c r="F7639" t="s">
        <v>18449</v>
      </c>
      <c r="G7639" t="s">
        <v>18</v>
      </c>
      <c r="I7639">
        <v>47</v>
      </c>
      <c r="J7639" s="1">
        <v>44989</v>
      </c>
      <c r="K7639" s="2">
        <v>0.5395833333333333</v>
      </c>
      <c r="L7639" t="str" cm="1">
        <f t="array" ref="L7639">_xlfn.IFS(
Table1[[#This Row],[Patient Age]]&gt;=70,"70-79",
Table1[[#This Row],[Patient Age]]&gt;=60,"60-69",
Table1[[#This Row],[Patient Age]]&gt;=50,"50-59",
Table1[[#This Row],[Patient Age]]&gt;=40,"40-49",
Table1[[#This Row],[Patient Age]]&gt;=30,"30-39",
Table1[[#This Row],[Patient Age]]&gt;=20,"20-29",
Table1[[#This Row],[Patient Age]]&gt;=10,"10-19",
TRUE,"0-9"
)</f>
        <v>70-79</v>
      </c>
      <c r="M7639" t="str">
        <f>IF(Table1[[#This Row],[Patient Waittime]]&gt;30,"Delay","Ontime")</f>
        <v>Delay</v>
      </c>
    </row>
    <row r="7640" spans="1:13" x14ac:dyDescent="0.2">
      <c r="A7640" t="s">
        <v>15283</v>
      </c>
      <c r="B7640" t="s">
        <v>15284</v>
      </c>
      <c r="C7640" t="s">
        <v>12</v>
      </c>
      <c r="D7640">
        <v>79</v>
      </c>
      <c r="E7640" t="s">
        <v>31</v>
      </c>
      <c r="F7640" t="s">
        <v>18449</v>
      </c>
      <c r="G7640" t="s">
        <v>18</v>
      </c>
      <c r="I7640">
        <v>52</v>
      </c>
      <c r="J7640" s="1">
        <v>45572</v>
      </c>
      <c r="K7640" s="2">
        <v>0.40625</v>
      </c>
      <c r="L7640" t="str" cm="1">
        <f t="array" ref="L7640">_xlfn.IFS(
Table1[[#This Row],[Patient Age]]&gt;=70,"70-79",
Table1[[#This Row],[Patient Age]]&gt;=60,"60-69",
Table1[[#This Row],[Patient Age]]&gt;=50,"50-59",
Table1[[#This Row],[Patient Age]]&gt;=40,"40-49",
Table1[[#This Row],[Patient Age]]&gt;=30,"30-39",
Table1[[#This Row],[Patient Age]]&gt;=20,"20-29",
Table1[[#This Row],[Patient Age]]&gt;=10,"10-19",
TRUE,"0-9"
)</f>
        <v>70-79</v>
      </c>
      <c r="M7640" t="str">
        <f>IF(Table1[[#This Row],[Patient Waittime]]&gt;30,"Delay","Ontime")</f>
        <v>Delay</v>
      </c>
    </row>
    <row r="7641" spans="1:13" x14ac:dyDescent="0.2">
      <c r="A7641" t="s">
        <v>15285</v>
      </c>
      <c r="B7641" t="s">
        <v>15286</v>
      </c>
      <c r="C7641" t="s">
        <v>12</v>
      </c>
      <c r="D7641">
        <v>40</v>
      </c>
      <c r="E7641" t="s">
        <v>31</v>
      </c>
      <c r="F7641" t="s">
        <v>18449</v>
      </c>
      <c r="G7641" t="s">
        <v>18</v>
      </c>
      <c r="I7641">
        <v>16</v>
      </c>
      <c r="J7641" s="1">
        <v>45464</v>
      </c>
      <c r="K7641" s="2">
        <v>0.80208333333333337</v>
      </c>
      <c r="L7641" t="str" cm="1">
        <f t="array" ref="L7641">_xlfn.IFS(
Table1[[#This Row],[Patient Age]]&gt;=70,"70-79",
Table1[[#This Row],[Patient Age]]&gt;=60,"60-69",
Table1[[#This Row],[Patient Age]]&gt;=50,"50-59",
Table1[[#This Row],[Patient Age]]&gt;=40,"40-49",
Table1[[#This Row],[Patient Age]]&gt;=30,"30-39",
Table1[[#This Row],[Patient Age]]&gt;=20,"20-29",
Table1[[#This Row],[Patient Age]]&gt;=10,"10-19",
TRUE,"0-9"
)</f>
        <v>40-49</v>
      </c>
      <c r="M7641" t="str">
        <f>IF(Table1[[#This Row],[Patient Waittime]]&gt;30,"Delay","Ontime")</f>
        <v>Ontime</v>
      </c>
    </row>
    <row r="7642" spans="1:13" x14ac:dyDescent="0.2">
      <c r="A7642" t="s">
        <v>15287</v>
      </c>
      <c r="B7642" t="s">
        <v>15288</v>
      </c>
      <c r="C7642" t="s">
        <v>12</v>
      </c>
      <c r="D7642">
        <v>16</v>
      </c>
      <c r="E7642" t="s">
        <v>31</v>
      </c>
      <c r="F7642" t="s">
        <v>18449</v>
      </c>
      <c r="G7642" t="s">
        <v>18</v>
      </c>
      <c r="I7642">
        <v>23</v>
      </c>
      <c r="J7642" s="1">
        <v>45143</v>
      </c>
      <c r="K7642" s="2">
        <v>0.33819444444444446</v>
      </c>
      <c r="L7642" t="str" cm="1">
        <f t="array" ref="L7642">_xlfn.IFS(
Table1[[#This Row],[Patient Age]]&gt;=70,"70-79",
Table1[[#This Row],[Patient Age]]&gt;=60,"60-69",
Table1[[#This Row],[Patient Age]]&gt;=50,"50-59",
Table1[[#This Row],[Patient Age]]&gt;=40,"40-49",
Table1[[#This Row],[Patient Age]]&gt;=30,"30-39",
Table1[[#This Row],[Patient Age]]&gt;=20,"20-29",
Table1[[#This Row],[Patient Age]]&gt;=10,"10-19",
TRUE,"0-9"
)</f>
        <v>10-19</v>
      </c>
      <c r="M7642" t="str">
        <f>IF(Table1[[#This Row],[Patient Waittime]]&gt;30,"Delay","Ontime")</f>
        <v>Ontime</v>
      </c>
    </row>
    <row r="7643" spans="1:13" x14ac:dyDescent="0.2">
      <c r="A7643" t="s">
        <v>15289</v>
      </c>
      <c r="B7643" t="s">
        <v>15290</v>
      </c>
      <c r="C7643" t="s">
        <v>12</v>
      </c>
      <c r="D7643">
        <v>78</v>
      </c>
      <c r="E7643" t="s">
        <v>31</v>
      </c>
      <c r="F7643" t="s">
        <v>18449</v>
      </c>
      <c r="G7643" t="s">
        <v>18</v>
      </c>
      <c r="I7643">
        <v>29</v>
      </c>
      <c r="J7643" s="1">
        <v>45529</v>
      </c>
      <c r="K7643" s="2">
        <v>0.11527777777777778</v>
      </c>
      <c r="L7643" t="str" cm="1">
        <f t="array" ref="L7643">_xlfn.IFS(
Table1[[#This Row],[Patient Age]]&gt;=70,"70-79",
Table1[[#This Row],[Patient Age]]&gt;=60,"60-69",
Table1[[#This Row],[Patient Age]]&gt;=50,"50-59",
Table1[[#This Row],[Patient Age]]&gt;=40,"40-49",
Table1[[#This Row],[Patient Age]]&gt;=30,"30-39",
Table1[[#This Row],[Patient Age]]&gt;=20,"20-29",
Table1[[#This Row],[Patient Age]]&gt;=10,"10-19",
TRUE,"0-9"
)</f>
        <v>70-79</v>
      </c>
      <c r="M7643" t="str">
        <f>IF(Table1[[#This Row],[Patient Waittime]]&gt;30,"Delay","Ontime")</f>
        <v>Ontime</v>
      </c>
    </row>
    <row r="7644" spans="1:13" x14ac:dyDescent="0.2">
      <c r="A7644" t="s">
        <v>15291</v>
      </c>
      <c r="B7644" t="s">
        <v>15292</v>
      </c>
      <c r="C7644" t="s">
        <v>12</v>
      </c>
      <c r="D7644">
        <v>79</v>
      </c>
      <c r="E7644" t="s">
        <v>31</v>
      </c>
      <c r="F7644" t="s">
        <v>18449</v>
      </c>
      <c r="G7644" t="s">
        <v>18</v>
      </c>
      <c r="I7644">
        <v>53</v>
      </c>
      <c r="J7644" s="1">
        <v>45591</v>
      </c>
      <c r="K7644" s="2">
        <v>0.1361111111111111</v>
      </c>
      <c r="L7644" t="str" cm="1">
        <f t="array" ref="L7644">_xlfn.IFS(
Table1[[#This Row],[Patient Age]]&gt;=70,"70-79",
Table1[[#This Row],[Patient Age]]&gt;=60,"60-69",
Table1[[#This Row],[Patient Age]]&gt;=50,"50-59",
Table1[[#This Row],[Patient Age]]&gt;=40,"40-49",
Table1[[#This Row],[Patient Age]]&gt;=30,"30-39",
Table1[[#This Row],[Patient Age]]&gt;=20,"20-29",
Table1[[#This Row],[Patient Age]]&gt;=10,"10-19",
TRUE,"0-9"
)</f>
        <v>70-79</v>
      </c>
      <c r="M7644" t="str">
        <f>IF(Table1[[#This Row],[Patient Waittime]]&gt;30,"Delay","Ontime")</f>
        <v>Delay</v>
      </c>
    </row>
    <row r="7645" spans="1:13" x14ac:dyDescent="0.2">
      <c r="A7645" t="s">
        <v>15293</v>
      </c>
      <c r="B7645" t="s">
        <v>15294</v>
      </c>
      <c r="C7645" t="s">
        <v>12</v>
      </c>
      <c r="D7645">
        <v>35</v>
      </c>
      <c r="E7645" t="s">
        <v>31</v>
      </c>
      <c r="F7645" t="s">
        <v>18449</v>
      </c>
      <c r="G7645" t="s">
        <v>18</v>
      </c>
      <c r="I7645">
        <v>10</v>
      </c>
      <c r="J7645" s="1">
        <v>45130</v>
      </c>
      <c r="K7645" s="2">
        <v>0.34375</v>
      </c>
      <c r="L7645" t="str" cm="1">
        <f t="array" ref="L7645">_xlfn.IFS(
Table1[[#This Row],[Patient Age]]&gt;=70,"70-79",
Table1[[#This Row],[Patient Age]]&gt;=60,"60-69",
Table1[[#This Row],[Patient Age]]&gt;=50,"50-59",
Table1[[#This Row],[Patient Age]]&gt;=40,"40-49",
Table1[[#This Row],[Patient Age]]&gt;=30,"30-39",
Table1[[#This Row],[Patient Age]]&gt;=20,"20-29",
Table1[[#This Row],[Patient Age]]&gt;=10,"10-19",
TRUE,"0-9"
)</f>
        <v>30-39</v>
      </c>
      <c r="M7645" t="str">
        <f>IF(Table1[[#This Row],[Patient Waittime]]&gt;30,"Delay","Ontime")</f>
        <v>Ontime</v>
      </c>
    </row>
    <row r="7646" spans="1:13" x14ac:dyDescent="0.2">
      <c r="A7646" t="s">
        <v>15295</v>
      </c>
      <c r="B7646" t="s">
        <v>15296</v>
      </c>
      <c r="C7646" t="s">
        <v>12</v>
      </c>
      <c r="D7646">
        <v>55</v>
      </c>
      <c r="E7646" t="s">
        <v>31</v>
      </c>
      <c r="F7646" t="s">
        <v>18449</v>
      </c>
      <c r="G7646" t="s">
        <v>18</v>
      </c>
      <c r="I7646">
        <v>17</v>
      </c>
      <c r="J7646" s="1">
        <v>45415</v>
      </c>
      <c r="K7646" s="2">
        <v>2.7777777777777779E-3</v>
      </c>
      <c r="L7646" t="str" cm="1">
        <f t="array" ref="L7646">_xlfn.IFS(
Table1[[#This Row],[Patient Age]]&gt;=70,"70-79",
Table1[[#This Row],[Patient Age]]&gt;=60,"60-69",
Table1[[#This Row],[Patient Age]]&gt;=50,"50-59",
Table1[[#This Row],[Patient Age]]&gt;=40,"40-49",
Table1[[#This Row],[Patient Age]]&gt;=30,"30-39",
Table1[[#This Row],[Patient Age]]&gt;=20,"20-29",
Table1[[#This Row],[Patient Age]]&gt;=10,"10-19",
TRUE,"0-9"
)</f>
        <v>50-59</v>
      </c>
      <c r="M7646" t="str">
        <f>IF(Table1[[#This Row],[Patient Waittime]]&gt;30,"Delay","Ontime")</f>
        <v>Ontime</v>
      </c>
    </row>
    <row r="7647" spans="1:13" x14ac:dyDescent="0.2">
      <c r="A7647" t="s">
        <v>15297</v>
      </c>
      <c r="B7647" t="s">
        <v>15298</v>
      </c>
      <c r="C7647" t="s">
        <v>12</v>
      </c>
      <c r="D7647">
        <v>36</v>
      </c>
      <c r="E7647" t="s">
        <v>31</v>
      </c>
      <c r="F7647" t="s">
        <v>18449</v>
      </c>
      <c r="G7647" t="s">
        <v>18</v>
      </c>
      <c r="I7647">
        <v>27</v>
      </c>
      <c r="J7647" s="1">
        <v>45595</v>
      </c>
      <c r="K7647" s="2">
        <v>0.79305555555555551</v>
      </c>
      <c r="L7647" t="str" cm="1">
        <f t="array" ref="L7647">_xlfn.IFS(
Table1[[#This Row],[Patient Age]]&gt;=70,"70-79",
Table1[[#This Row],[Patient Age]]&gt;=60,"60-69",
Table1[[#This Row],[Patient Age]]&gt;=50,"50-59",
Table1[[#This Row],[Patient Age]]&gt;=40,"40-49",
Table1[[#This Row],[Patient Age]]&gt;=30,"30-39",
Table1[[#This Row],[Patient Age]]&gt;=20,"20-29",
Table1[[#This Row],[Patient Age]]&gt;=10,"10-19",
TRUE,"0-9"
)</f>
        <v>30-39</v>
      </c>
      <c r="M7647" t="str">
        <f>IF(Table1[[#This Row],[Patient Waittime]]&gt;30,"Delay","Ontime")</f>
        <v>Ontime</v>
      </c>
    </row>
    <row r="7648" spans="1:13" x14ac:dyDescent="0.2">
      <c r="A7648" t="s">
        <v>15299</v>
      </c>
      <c r="B7648" t="s">
        <v>15300</v>
      </c>
      <c r="C7648" t="s">
        <v>12</v>
      </c>
      <c r="D7648">
        <v>56</v>
      </c>
      <c r="E7648" t="s">
        <v>31</v>
      </c>
      <c r="F7648" t="s">
        <v>18449</v>
      </c>
      <c r="G7648" t="s">
        <v>18</v>
      </c>
      <c r="I7648">
        <v>53</v>
      </c>
      <c r="J7648" s="1">
        <v>45524</v>
      </c>
      <c r="K7648" s="2">
        <v>0.8256944444444444</v>
      </c>
      <c r="L7648" t="str" cm="1">
        <f t="array" ref="L7648">_xlfn.IFS(
Table1[[#This Row],[Patient Age]]&gt;=70,"70-79",
Table1[[#This Row],[Patient Age]]&gt;=60,"60-69",
Table1[[#This Row],[Patient Age]]&gt;=50,"50-59",
Table1[[#This Row],[Patient Age]]&gt;=40,"40-49",
Table1[[#This Row],[Patient Age]]&gt;=30,"30-39",
Table1[[#This Row],[Patient Age]]&gt;=20,"20-29",
Table1[[#This Row],[Patient Age]]&gt;=10,"10-19",
TRUE,"0-9"
)</f>
        <v>50-59</v>
      </c>
      <c r="M7648" t="str">
        <f>IF(Table1[[#This Row],[Patient Waittime]]&gt;30,"Delay","Ontime")</f>
        <v>Delay</v>
      </c>
    </row>
    <row r="7649" spans="1:13" x14ac:dyDescent="0.2">
      <c r="A7649" t="s">
        <v>15301</v>
      </c>
      <c r="B7649" t="s">
        <v>15302</v>
      </c>
      <c r="C7649" t="s">
        <v>12</v>
      </c>
      <c r="D7649">
        <v>9</v>
      </c>
      <c r="E7649" t="s">
        <v>31</v>
      </c>
      <c r="F7649" t="s">
        <v>18449</v>
      </c>
      <c r="G7649" t="s">
        <v>18</v>
      </c>
      <c r="I7649">
        <v>21</v>
      </c>
      <c r="J7649" s="1">
        <v>45070</v>
      </c>
      <c r="K7649" s="2">
        <v>0.87430555555555556</v>
      </c>
      <c r="L7649" t="str" cm="1">
        <f t="array" ref="L7649">_xlfn.IFS(
Table1[[#This Row],[Patient Age]]&gt;=70,"70-79",
Table1[[#This Row],[Patient Age]]&gt;=60,"60-69",
Table1[[#This Row],[Patient Age]]&gt;=50,"50-59",
Table1[[#This Row],[Patient Age]]&gt;=40,"40-49",
Table1[[#This Row],[Patient Age]]&gt;=30,"30-39",
Table1[[#This Row],[Patient Age]]&gt;=20,"20-29",
Table1[[#This Row],[Patient Age]]&gt;=10,"10-19",
TRUE,"0-9"
)</f>
        <v>0-9</v>
      </c>
      <c r="M7649" t="str">
        <f>IF(Table1[[#This Row],[Patient Waittime]]&gt;30,"Delay","Ontime")</f>
        <v>Ontime</v>
      </c>
    </row>
    <row r="7650" spans="1:13" x14ac:dyDescent="0.2">
      <c r="A7650" t="s">
        <v>15303</v>
      </c>
      <c r="B7650" t="s">
        <v>15304</v>
      </c>
      <c r="C7650" t="s">
        <v>12</v>
      </c>
      <c r="D7650">
        <v>29</v>
      </c>
      <c r="E7650" t="s">
        <v>31</v>
      </c>
      <c r="F7650" t="s">
        <v>18449</v>
      </c>
      <c r="G7650" t="s">
        <v>18</v>
      </c>
      <c r="I7650">
        <v>41</v>
      </c>
      <c r="J7650" s="1">
        <v>45437</v>
      </c>
      <c r="K7650" s="2">
        <v>0.71111111111111114</v>
      </c>
      <c r="L7650" t="str" cm="1">
        <f t="array" ref="L7650">_xlfn.IFS(
Table1[[#This Row],[Patient Age]]&gt;=70,"70-79",
Table1[[#This Row],[Patient Age]]&gt;=60,"60-69",
Table1[[#This Row],[Patient Age]]&gt;=50,"50-59",
Table1[[#This Row],[Patient Age]]&gt;=40,"40-49",
Table1[[#This Row],[Patient Age]]&gt;=30,"30-39",
Table1[[#This Row],[Patient Age]]&gt;=20,"20-29",
Table1[[#This Row],[Patient Age]]&gt;=10,"10-19",
TRUE,"0-9"
)</f>
        <v>20-29</v>
      </c>
      <c r="M7650" t="str">
        <f>IF(Table1[[#This Row],[Patient Waittime]]&gt;30,"Delay","Ontime")</f>
        <v>Delay</v>
      </c>
    </row>
    <row r="7651" spans="1:13" x14ac:dyDescent="0.2">
      <c r="A7651" t="s">
        <v>15305</v>
      </c>
      <c r="B7651" t="s">
        <v>15306</v>
      </c>
      <c r="C7651" t="s">
        <v>12</v>
      </c>
      <c r="D7651">
        <v>1</v>
      </c>
      <c r="E7651" t="s">
        <v>31</v>
      </c>
      <c r="F7651" t="s">
        <v>18449</v>
      </c>
      <c r="G7651" t="s">
        <v>18</v>
      </c>
      <c r="I7651">
        <v>43</v>
      </c>
      <c r="J7651" s="1">
        <v>45417</v>
      </c>
      <c r="K7651" s="2">
        <v>0.65625</v>
      </c>
      <c r="L7651" t="str" cm="1">
        <f t="array" ref="L7651">_xlfn.IFS(
Table1[[#This Row],[Patient Age]]&gt;=70,"70-79",
Table1[[#This Row],[Patient Age]]&gt;=60,"60-69",
Table1[[#This Row],[Patient Age]]&gt;=50,"50-59",
Table1[[#This Row],[Patient Age]]&gt;=40,"40-49",
Table1[[#This Row],[Patient Age]]&gt;=30,"30-39",
Table1[[#This Row],[Patient Age]]&gt;=20,"20-29",
Table1[[#This Row],[Patient Age]]&gt;=10,"10-19",
TRUE,"0-9"
)</f>
        <v>0-9</v>
      </c>
      <c r="M7651" t="str">
        <f>IF(Table1[[#This Row],[Patient Waittime]]&gt;30,"Delay","Ontime")</f>
        <v>Delay</v>
      </c>
    </row>
    <row r="7652" spans="1:13" x14ac:dyDescent="0.2">
      <c r="A7652" t="s">
        <v>15307</v>
      </c>
      <c r="B7652" t="s">
        <v>15308</v>
      </c>
      <c r="C7652" t="s">
        <v>12</v>
      </c>
      <c r="D7652">
        <v>5</v>
      </c>
      <c r="E7652" t="s">
        <v>31</v>
      </c>
      <c r="F7652" t="s">
        <v>18449</v>
      </c>
      <c r="G7652" t="s">
        <v>18</v>
      </c>
      <c r="I7652">
        <v>48</v>
      </c>
      <c r="J7652" s="1">
        <v>45629</v>
      </c>
      <c r="K7652" s="2">
        <v>0.2902777777777778</v>
      </c>
      <c r="L7652" t="str" cm="1">
        <f t="array" ref="L7652">_xlfn.IFS(
Table1[[#This Row],[Patient Age]]&gt;=70,"70-79",
Table1[[#This Row],[Patient Age]]&gt;=60,"60-69",
Table1[[#This Row],[Patient Age]]&gt;=50,"50-59",
Table1[[#This Row],[Patient Age]]&gt;=40,"40-49",
Table1[[#This Row],[Patient Age]]&gt;=30,"30-39",
Table1[[#This Row],[Patient Age]]&gt;=20,"20-29",
Table1[[#This Row],[Patient Age]]&gt;=10,"10-19",
TRUE,"0-9"
)</f>
        <v>0-9</v>
      </c>
      <c r="M7652" t="str">
        <f>IF(Table1[[#This Row],[Patient Waittime]]&gt;30,"Delay","Ontime")</f>
        <v>Delay</v>
      </c>
    </row>
    <row r="7653" spans="1:13" x14ac:dyDescent="0.2">
      <c r="A7653" t="s">
        <v>15309</v>
      </c>
      <c r="B7653" t="s">
        <v>15310</v>
      </c>
      <c r="C7653" t="s">
        <v>12</v>
      </c>
      <c r="D7653">
        <v>22</v>
      </c>
      <c r="E7653" t="s">
        <v>31</v>
      </c>
      <c r="F7653" t="s">
        <v>18449</v>
      </c>
      <c r="G7653" t="s">
        <v>18</v>
      </c>
      <c r="I7653">
        <v>55</v>
      </c>
      <c r="J7653" s="1">
        <v>45369</v>
      </c>
      <c r="K7653" s="2">
        <v>0.33263888888888887</v>
      </c>
      <c r="L7653" t="str" cm="1">
        <f t="array" ref="L7653">_xlfn.IFS(
Table1[[#This Row],[Patient Age]]&gt;=70,"70-79",
Table1[[#This Row],[Patient Age]]&gt;=60,"60-69",
Table1[[#This Row],[Patient Age]]&gt;=50,"50-59",
Table1[[#This Row],[Patient Age]]&gt;=40,"40-49",
Table1[[#This Row],[Patient Age]]&gt;=30,"30-39",
Table1[[#This Row],[Patient Age]]&gt;=20,"20-29",
Table1[[#This Row],[Patient Age]]&gt;=10,"10-19",
TRUE,"0-9"
)</f>
        <v>20-29</v>
      </c>
      <c r="M7653" t="str">
        <f>IF(Table1[[#This Row],[Patient Waittime]]&gt;30,"Delay","Ontime")</f>
        <v>Delay</v>
      </c>
    </row>
    <row r="7654" spans="1:13" x14ac:dyDescent="0.2">
      <c r="A7654" t="s">
        <v>15311</v>
      </c>
      <c r="B7654" t="s">
        <v>15312</v>
      </c>
      <c r="C7654" t="s">
        <v>12</v>
      </c>
      <c r="D7654">
        <v>5</v>
      </c>
      <c r="E7654" t="s">
        <v>31</v>
      </c>
      <c r="F7654" t="s">
        <v>18449</v>
      </c>
      <c r="G7654" t="s">
        <v>18</v>
      </c>
      <c r="I7654">
        <v>58</v>
      </c>
      <c r="J7654" s="1">
        <v>45185</v>
      </c>
      <c r="K7654" s="2">
        <v>6.3194444444444442E-2</v>
      </c>
      <c r="L7654" t="str" cm="1">
        <f t="array" ref="L7654">_xlfn.IFS(
Table1[[#This Row],[Patient Age]]&gt;=70,"70-79",
Table1[[#This Row],[Patient Age]]&gt;=60,"60-69",
Table1[[#This Row],[Patient Age]]&gt;=50,"50-59",
Table1[[#This Row],[Patient Age]]&gt;=40,"40-49",
Table1[[#This Row],[Patient Age]]&gt;=30,"30-39",
Table1[[#This Row],[Patient Age]]&gt;=20,"20-29",
Table1[[#This Row],[Patient Age]]&gt;=10,"10-19",
TRUE,"0-9"
)</f>
        <v>0-9</v>
      </c>
      <c r="M7654" t="str">
        <f>IF(Table1[[#This Row],[Patient Waittime]]&gt;30,"Delay","Ontime")</f>
        <v>Delay</v>
      </c>
    </row>
    <row r="7655" spans="1:13" x14ac:dyDescent="0.2">
      <c r="A7655" t="s">
        <v>15313</v>
      </c>
      <c r="B7655" t="s">
        <v>15314</v>
      </c>
      <c r="C7655" t="s">
        <v>12</v>
      </c>
      <c r="D7655">
        <v>19</v>
      </c>
      <c r="E7655" t="s">
        <v>31</v>
      </c>
      <c r="F7655" t="s">
        <v>18449</v>
      </c>
      <c r="G7655" t="s">
        <v>18</v>
      </c>
      <c r="I7655">
        <v>58</v>
      </c>
      <c r="J7655" s="1">
        <v>44995</v>
      </c>
      <c r="K7655" s="2">
        <v>0.21527777777777779</v>
      </c>
      <c r="L7655" t="str" cm="1">
        <f t="array" ref="L7655">_xlfn.IFS(
Table1[[#This Row],[Patient Age]]&gt;=70,"70-79",
Table1[[#This Row],[Patient Age]]&gt;=60,"60-69",
Table1[[#This Row],[Patient Age]]&gt;=50,"50-59",
Table1[[#This Row],[Patient Age]]&gt;=40,"40-49",
Table1[[#This Row],[Patient Age]]&gt;=30,"30-39",
Table1[[#This Row],[Patient Age]]&gt;=20,"20-29",
Table1[[#This Row],[Patient Age]]&gt;=10,"10-19",
TRUE,"0-9"
)</f>
        <v>10-19</v>
      </c>
      <c r="M7655" t="str">
        <f>IF(Table1[[#This Row],[Patient Waittime]]&gt;30,"Delay","Ontime")</f>
        <v>Delay</v>
      </c>
    </row>
    <row r="7656" spans="1:13" x14ac:dyDescent="0.2">
      <c r="A7656" t="s">
        <v>15315</v>
      </c>
      <c r="B7656" t="s">
        <v>15316</v>
      </c>
      <c r="C7656" t="s">
        <v>12</v>
      </c>
      <c r="D7656">
        <v>18</v>
      </c>
      <c r="E7656" t="s">
        <v>31</v>
      </c>
      <c r="F7656" t="s">
        <v>18449</v>
      </c>
      <c r="G7656" t="s">
        <v>18</v>
      </c>
      <c r="I7656">
        <v>19</v>
      </c>
      <c r="J7656" s="1">
        <v>45042</v>
      </c>
      <c r="K7656" s="2">
        <v>0.30972222222222223</v>
      </c>
      <c r="L7656" t="str" cm="1">
        <f t="array" ref="L7656">_xlfn.IFS(
Table1[[#This Row],[Patient Age]]&gt;=70,"70-79",
Table1[[#This Row],[Patient Age]]&gt;=60,"60-69",
Table1[[#This Row],[Patient Age]]&gt;=50,"50-59",
Table1[[#This Row],[Patient Age]]&gt;=40,"40-49",
Table1[[#This Row],[Patient Age]]&gt;=30,"30-39",
Table1[[#This Row],[Patient Age]]&gt;=20,"20-29",
Table1[[#This Row],[Patient Age]]&gt;=10,"10-19",
TRUE,"0-9"
)</f>
        <v>10-19</v>
      </c>
      <c r="M7656" t="str">
        <f>IF(Table1[[#This Row],[Patient Waittime]]&gt;30,"Delay","Ontime")</f>
        <v>Ontime</v>
      </c>
    </row>
    <row r="7657" spans="1:13" x14ac:dyDescent="0.2">
      <c r="A7657" t="s">
        <v>15317</v>
      </c>
      <c r="B7657" t="s">
        <v>15318</v>
      </c>
      <c r="C7657" t="s">
        <v>12</v>
      </c>
      <c r="D7657">
        <v>19</v>
      </c>
      <c r="E7657" t="s">
        <v>31</v>
      </c>
      <c r="F7657" t="s">
        <v>18449</v>
      </c>
      <c r="G7657" t="s">
        <v>18</v>
      </c>
      <c r="I7657">
        <v>22</v>
      </c>
      <c r="J7657" s="1">
        <v>45497</v>
      </c>
      <c r="K7657" s="2">
        <v>0.64444444444444449</v>
      </c>
      <c r="L7657" t="str" cm="1">
        <f t="array" ref="L7657">_xlfn.IFS(
Table1[[#This Row],[Patient Age]]&gt;=70,"70-79",
Table1[[#This Row],[Patient Age]]&gt;=60,"60-69",
Table1[[#This Row],[Patient Age]]&gt;=50,"50-59",
Table1[[#This Row],[Patient Age]]&gt;=40,"40-49",
Table1[[#This Row],[Patient Age]]&gt;=30,"30-39",
Table1[[#This Row],[Patient Age]]&gt;=20,"20-29",
Table1[[#This Row],[Patient Age]]&gt;=10,"10-19",
TRUE,"0-9"
)</f>
        <v>10-19</v>
      </c>
      <c r="M7657" t="str">
        <f>IF(Table1[[#This Row],[Patient Waittime]]&gt;30,"Delay","Ontime")</f>
        <v>Ontime</v>
      </c>
    </row>
    <row r="7658" spans="1:13" x14ac:dyDescent="0.2">
      <c r="A7658" t="s">
        <v>15319</v>
      </c>
      <c r="B7658" t="s">
        <v>15320</v>
      </c>
      <c r="C7658" t="s">
        <v>12</v>
      </c>
      <c r="D7658">
        <v>46</v>
      </c>
      <c r="E7658" t="s">
        <v>31</v>
      </c>
      <c r="F7658" t="s">
        <v>18449</v>
      </c>
      <c r="G7658" t="s">
        <v>18</v>
      </c>
      <c r="I7658">
        <v>45</v>
      </c>
      <c r="J7658" s="1">
        <v>45634</v>
      </c>
      <c r="K7658" s="2">
        <v>0.17569444444444443</v>
      </c>
      <c r="L7658" t="str" cm="1">
        <f t="array" ref="L7658">_xlfn.IFS(
Table1[[#This Row],[Patient Age]]&gt;=70,"70-79",
Table1[[#This Row],[Patient Age]]&gt;=60,"60-69",
Table1[[#This Row],[Patient Age]]&gt;=50,"50-59",
Table1[[#This Row],[Patient Age]]&gt;=40,"40-49",
Table1[[#This Row],[Patient Age]]&gt;=30,"30-39",
Table1[[#This Row],[Patient Age]]&gt;=20,"20-29",
Table1[[#This Row],[Patient Age]]&gt;=10,"10-19",
TRUE,"0-9"
)</f>
        <v>40-49</v>
      </c>
      <c r="M7658" t="str">
        <f>IF(Table1[[#This Row],[Patient Waittime]]&gt;30,"Delay","Ontime")</f>
        <v>Delay</v>
      </c>
    </row>
    <row r="7659" spans="1:13" x14ac:dyDescent="0.2">
      <c r="A7659" t="s">
        <v>15321</v>
      </c>
      <c r="B7659" t="s">
        <v>15322</v>
      </c>
      <c r="C7659" t="s">
        <v>12</v>
      </c>
      <c r="D7659">
        <v>54</v>
      </c>
      <c r="E7659" t="s">
        <v>31</v>
      </c>
      <c r="F7659" t="s">
        <v>18449</v>
      </c>
      <c r="G7659" t="s">
        <v>18</v>
      </c>
      <c r="I7659">
        <v>52</v>
      </c>
      <c r="J7659" s="1">
        <v>45234</v>
      </c>
      <c r="K7659" s="2">
        <v>0.70972222222222225</v>
      </c>
      <c r="L7659" t="str" cm="1">
        <f t="array" ref="L7659">_xlfn.IFS(
Table1[[#This Row],[Patient Age]]&gt;=70,"70-79",
Table1[[#This Row],[Patient Age]]&gt;=60,"60-69",
Table1[[#This Row],[Patient Age]]&gt;=50,"50-59",
Table1[[#This Row],[Patient Age]]&gt;=40,"40-49",
Table1[[#This Row],[Patient Age]]&gt;=30,"30-39",
Table1[[#This Row],[Patient Age]]&gt;=20,"20-29",
Table1[[#This Row],[Patient Age]]&gt;=10,"10-19",
TRUE,"0-9"
)</f>
        <v>50-59</v>
      </c>
      <c r="M7659" t="str">
        <f>IF(Table1[[#This Row],[Patient Waittime]]&gt;30,"Delay","Ontime")</f>
        <v>Delay</v>
      </c>
    </row>
    <row r="7660" spans="1:13" x14ac:dyDescent="0.2">
      <c r="A7660" t="s">
        <v>15323</v>
      </c>
      <c r="B7660" t="s">
        <v>15324</v>
      </c>
      <c r="C7660" t="s">
        <v>12</v>
      </c>
      <c r="D7660">
        <v>37</v>
      </c>
      <c r="E7660" t="s">
        <v>31</v>
      </c>
      <c r="F7660" t="s">
        <v>18449</v>
      </c>
      <c r="G7660" t="s">
        <v>18</v>
      </c>
      <c r="I7660">
        <v>55</v>
      </c>
      <c r="J7660" s="1">
        <v>45292</v>
      </c>
      <c r="K7660" s="2">
        <v>0.81736111111111109</v>
      </c>
      <c r="L7660" t="str" cm="1">
        <f t="array" ref="L7660">_xlfn.IFS(
Table1[[#This Row],[Patient Age]]&gt;=70,"70-79",
Table1[[#This Row],[Patient Age]]&gt;=60,"60-69",
Table1[[#This Row],[Patient Age]]&gt;=50,"50-59",
Table1[[#This Row],[Patient Age]]&gt;=40,"40-49",
Table1[[#This Row],[Patient Age]]&gt;=30,"30-39",
Table1[[#This Row],[Patient Age]]&gt;=20,"20-29",
Table1[[#This Row],[Patient Age]]&gt;=10,"10-19",
TRUE,"0-9"
)</f>
        <v>30-39</v>
      </c>
      <c r="M7660" t="str">
        <f>IF(Table1[[#This Row],[Patient Waittime]]&gt;30,"Delay","Ontime")</f>
        <v>Delay</v>
      </c>
    </row>
    <row r="7661" spans="1:13" x14ac:dyDescent="0.2">
      <c r="A7661" t="s">
        <v>15325</v>
      </c>
      <c r="B7661" t="s">
        <v>15326</v>
      </c>
      <c r="C7661" t="s">
        <v>12</v>
      </c>
      <c r="D7661">
        <v>23</v>
      </c>
      <c r="E7661" t="s">
        <v>31</v>
      </c>
      <c r="F7661" t="s">
        <v>18449</v>
      </c>
      <c r="G7661" t="s">
        <v>18</v>
      </c>
      <c r="I7661">
        <v>59</v>
      </c>
      <c r="J7661" s="1">
        <v>45024</v>
      </c>
      <c r="K7661" s="2">
        <v>9.7916666666666666E-2</v>
      </c>
      <c r="L7661" t="str" cm="1">
        <f t="array" ref="L7661">_xlfn.IFS(
Table1[[#This Row],[Patient Age]]&gt;=70,"70-79",
Table1[[#This Row],[Patient Age]]&gt;=60,"60-69",
Table1[[#This Row],[Patient Age]]&gt;=50,"50-59",
Table1[[#This Row],[Patient Age]]&gt;=40,"40-49",
Table1[[#This Row],[Patient Age]]&gt;=30,"30-39",
Table1[[#This Row],[Patient Age]]&gt;=20,"20-29",
Table1[[#This Row],[Patient Age]]&gt;=10,"10-19",
TRUE,"0-9"
)</f>
        <v>20-29</v>
      </c>
      <c r="M7661" t="str">
        <f>IF(Table1[[#This Row],[Patient Waittime]]&gt;30,"Delay","Ontime")</f>
        <v>Delay</v>
      </c>
    </row>
    <row r="7662" spans="1:13" x14ac:dyDescent="0.2">
      <c r="A7662" t="s">
        <v>15327</v>
      </c>
      <c r="B7662" t="s">
        <v>15328</v>
      </c>
      <c r="C7662" t="s">
        <v>12</v>
      </c>
      <c r="D7662">
        <v>58</v>
      </c>
      <c r="E7662" t="s">
        <v>31</v>
      </c>
      <c r="F7662" t="s">
        <v>18449</v>
      </c>
      <c r="G7662" t="s">
        <v>18</v>
      </c>
      <c r="I7662">
        <v>11</v>
      </c>
      <c r="J7662" s="1">
        <v>45228</v>
      </c>
      <c r="K7662" s="2">
        <v>0.58333333333333337</v>
      </c>
      <c r="L7662" t="str" cm="1">
        <f t="array" ref="L7662">_xlfn.IFS(
Table1[[#This Row],[Patient Age]]&gt;=70,"70-79",
Table1[[#This Row],[Patient Age]]&gt;=60,"60-69",
Table1[[#This Row],[Patient Age]]&gt;=50,"50-59",
Table1[[#This Row],[Patient Age]]&gt;=40,"40-49",
Table1[[#This Row],[Patient Age]]&gt;=30,"30-39",
Table1[[#This Row],[Patient Age]]&gt;=20,"20-29",
Table1[[#This Row],[Patient Age]]&gt;=10,"10-19",
TRUE,"0-9"
)</f>
        <v>50-59</v>
      </c>
      <c r="M7662" t="str">
        <f>IF(Table1[[#This Row],[Patient Waittime]]&gt;30,"Delay","Ontime")</f>
        <v>Ontime</v>
      </c>
    </row>
    <row r="7663" spans="1:13" x14ac:dyDescent="0.2">
      <c r="A7663" t="s">
        <v>15329</v>
      </c>
      <c r="B7663" t="s">
        <v>15330</v>
      </c>
      <c r="C7663" t="s">
        <v>12</v>
      </c>
      <c r="D7663">
        <v>63</v>
      </c>
      <c r="E7663" t="s">
        <v>31</v>
      </c>
      <c r="F7663" t="s">
        <v>18449</v>
      </c>
      <c r="G7663" t="s">
        <v>18</v>
      </c>
      <c r="I7663">
        <v>30</v>
      </c>
      <c r="J7663" s="1">
        <v>45120</v>
      </c>
      <c r="K7663" s="2">
        <v>0.80555555555555558</v>
      </c>
      <c r="L7663" t="str" cm="1">
        <f t="array" ref="L7663">_xlfn.IFS(
Table1[[#This Row],[Patient Age]]&gt;=70,"70-79",
Table1[[#This Row],[Patient Age]]&gt;=60,"60-69",
Table1[[#This Row],[Patient Age]]&gt;=50,"50-59",
Table1[[#This Row],[Patient Age]]&gt;=40,"40-49",
Table1[[#This Row],[Patient Age]]&gt;=30,"30-39",
Table1[[#This Row],[Patient Age]]&gt;=20,"20-29",
Table1[[#This Row],[Patient Age]]&gt;=10,"10-19",
TRUE,"0-9"
)</f>
        <v>60-69</v>
      </c>
      <c r="M7663" t="str">
        <f>IF(Table1[[#This Row],[Patient Waittime]]&gt;30,"Delay","Ontime")</f>
        <v>Ontime</v>
      </c>
    </row>
    <row r="7664" spans="1:13" x14ac:dyDescent="0.2">
      <c r="A7664" t="s">
        <v>15331</v>
      </c>
      <c r="B7664" t="s">
        <v>15332</v>
      </c>
      <c r="C7664" t="s">
        <v>12</v>
      </c>
      <c r="D7664">
        <v>28</v>
      </c>
      <c r="E7664" t="s">
        <v>31</v>
      </c>
      <c r="F7664" t="s">
        <v>18449</v>
      </c>
      <c r="G7664" t="s">
        <v>18</v>
      </c>
      <c r="I7664">
        <v>49</v>
      </c>
      <c r="J7664" s="1">
        <v>45102</v>
      </c>
      <c r="K7664" s="2">
        <v>0.2902777777777778</v>
      </c>
      <c r="L7664" t="str" cm="1">
        <f t="array" ref="L7664">_xlfn.IFS(
Table1[[#This Row],[Patient Age]]&gt;=70,"70-79",
Table1[[#This Row],[Patient Age]]&gt;=60,"60-69",
Table1[[#This Row],[Patient Age]]&gt;=50,"50-59",
Table1[[#This Row],[Patient Age]]&gt;=40,"40-49",
Table1[[#This Row],[Patient Age]]&gt;=30,"30-39",
Table1[[#This Row],[Patient Age]]&gt;=20,"20-29",
Table1[[#This Row],[Patient Age]]&gt;=10,"10-19",
TRUE,"0-9"
)</f>
        <v>20-29</v>
      </c>
      <c r="M7664" t="str">
        <f>IF(Table1[[#This Row],[Patient Waittime]]&gt;30,"Delay","Ontime")</f>
        <v>Delay</v>
      </c>
    </row>
    <row r="7665" spans="1:13" x14ac:dyDescent="0.2">
      <c r="A7665" t="s">
        <v>15333</v>
      </c>
      <c r="B7665" t="s">
        <v>15334</v>
      </c>
      <c r="C7665" t="s">
        <v>12</v>
      </c>
      <c r="D7665">
        <v>78</v>
      </c>
      <c r="E7665" t="s">
        <v>31</v>
      </c>
      <c r="F7665" t="s">
        <v>18449</v>
      </c>
      <c r="G7665" t="s">
        <v>18</v>
      </c>
      <c r="I7665">
        <v>53</v>
      </c>
      <c r="J7665" s="1">
        <v>45269</v>
      </c>
      <c r="K7665" s="2">
        <v>2.7083333333333334E-2</v>
      </c>
      <c r="L7665" t="str" cm="1">
        <f t="array" ref="L7665">_xlfn.IFS(
Table1[[#This Row],[Patient Age]]&gt;=70,"70-79",
Table1[[#This Row],[Patient Age]]&gt;=60,"60-69",
Table1[[#This Row],[Patient Age]]&gt;=50,"50-59",
Table1[[#This Row],[Patient Age]]&gt;=40,"40-49",
Table1[[#This Row],[Patient Age]]&gt;=30,"30-39",
Table1[[#This Row],[Patient Age]]&gt;=20,"20-29",
Table1[[#This Row],[Patient Age]]&gt;=10,"10-19",
TRUE,"0-9"
)</f>
        <v>70-79</v>
      </c>
      <c r="M7665" t="str">
        <f>IF(Table1[[#This Row],[Patient Waittime]]&gt;30,"Delay","Ontime")</f>
        <v>Delay</v>
      </c>
    </row>
    <row r="7666" spans="1:13" x14ac:dyDescent="0.2">
      <c r="A7666" t="s">
        <v>15335</v>
      </c>
      <c r="B7666" t="s">
        <v>15336</v>
      </c>
      <c r="C7666" t="s">
        <v>12</v>
      </c>
      <c r="D7666">
        <v>67</v>
      </c>
      <c r="E7666" t="s">
        <v>31</v>
      </c>
      <c r="F7666" t="s">
        <v>18449</v>
      </c>
      <c r="G7666" t="s">
        <v>18</v>
      </c>
      <c r="I7666">
        <v>16</v>
      </c>
      <c r="J7666" s="1">
        <v>45338</v>
      </c>
      <c r="K7666" s="2">
        <v>0.90138888888888891</v>
      </c>
      <c r="L7666" t="str" cm="1">
        <f t="array" ref="L7666">_xlfn.IFS(
Table1[[#This Row],[Patient Age]]&gt;=70,"70-79",
Table1[[#This Row],[Patient Age]]&gt;=60,"60-69",
Table1[[#This Row],[Patient Age]]&gt;=50,"50-59",
Table1[[#This Row],[Patient Age]]&gt;=40,"40-49",
Table1[[#This Row],[Patient Age]]&gt;=30,"30-39",
Table1[[#This Row],[Patient Age]]&gt;=20,"20-29",
Table1[[#This Row],[Patient Age]]&gt;=10,"10-19",
TRUE,"0-9"
)</f>
        <v>60-69</v>
      </c>
      <c r="M7666" t="str">
        <f>IF(Table1[[#This Row],[Patient Waittime]]&gt;30,"Delay","Ontime")</f>
        <v>Ontime</v>
      </c>
    </row>
    <row r="7667" spans="1:13" x14ac:dyDescent="0.2">
      <c r="A7667" t="s">
        <v>15337</v>
      </c>
      <c r="B7667" t="s">
        <v>15338</v>
      </c>
      <c r="C7667" t="s">
        <v>12</v>
      </c>
      <c r="D7667">
        <v>28</v>
      </c>
      <c r="E7667" t="s">
        <v>31</v>
      </c>
      <c r="F7667" t="s">
        <v>18449</v>
      </c>
      <c r="G7667" t="s">
        <v>18</v>
      </c>
      <c r="I7667">
        <v>19</v>
      </c>
      <c r="J7667" s="1">
        <v>45529</v>
      </c>
      <c r="K7667" s="2">
        <v>9.8611111111111108E-2</v>
      </c>
      <c r="L7667" t="str" cm="1">
        <f t="array" ref="L7667">_xlfn.IFS(
Table1[[#This Row],[Patient Age]]&gt;=70,"70-79",
Table1[[#This Row],[Patient Age]]&gt;=60,"60-69",
Table1[[#This Row],[Patient Age]]&gt;=50,"50-59",
Table1[[#This Row],[Patient Age]]&gt;=40,"40-49",
Table1[[#This Row],[Patient Age]]&gt;=30,"30-39",
Table1[[#This Row],[Patient Age]]&gt;=20,"20-29",
Table1[[#This Row],[Patient Age]]&gt;=10,"10-19",
TRUE,"0-9"
)</f>
        <v>20-29</v>
      </c>
      <c r="M7667" t="str">
        <f>IF(Table1[[#This Row],[Patient Waittime]]&gt;30,"Delay","Ontime")</f>
        <v>Ontime</v>
      </c>
    </row>
    <row r="7668" spans="1:13" x14ac:dyDescent="0.2">
      <c r="A7668" t="s">
        <v>15339</v>
      </c>
      <c r="B7668" t="s">
        <v>15340</v>
      </c>
      <c r="C7668" t="s">
        <v>12</v>
      </c>
      <c r="D7668">
        <v>53</v>
      </c>
      <c r="E7668" t="s">
        <v>31</v>
      </c>
      <c r="F7668" t="s">
        <v>18449</v>
      </c>
      <c r="G7668" t="s">
        <v>18</v>
      </c>
      <c r="I7668">
        <v>30</v>
      </c>
      <c r="J7668" s="1">
        <v>45460</v>
      </c>
      <c r="K7668" s="2">
        <v>0.52013888888888893</v>
      </c>
      <c r="L7668" t="str" cm="1">
        <f t="array" ref="L7668">_xlfn.IFS(
Table1[[#This Row],[Patient Age]]&gt;=70,"70-79",
Table1[[#This Row],[Patient Age]]&gt;=60,"60-69",
Table1[[#This Row],[Patient Age]]&gt;=50,"50-59",
Table1[[#This Row],[Patient Age]]&gt;=40,"40-49",
Table1[[#This Row],[Patient Age]]&gt;=30,"30-39",
Table1[[#This Row],[Patient Age]]&gt;=20,"20-29",
Table1[[#This Row],[Patient Age]]&gt;=10,"10-19",
TRUE,"0-9"
)</f>
        <v>50-59</v>
      </c>
      <c r="M7668" t="str">
        <f>IF(Table1[[#This Row],[Patient Waittime]]&gt;30,"Delay","Ontime")</f>
        <v>Ontime</v>
      </c>
    </row>
    <row r="7669" spans="1:13" x14ac:dyDescent="0.2">
      <c r="A7669" t="s">
        <v>15341</v>
      </c>
      <c r="B7669" t="s">
        <v>15342</v>
      </c>
      <c r="C7669" t="s">
        <v>12</v>
      </c>
      <c r="D7669">
        <v>17</v>
      </c>
      <c r="E7669" t="s">
        <v>31</v>
      </c>
      <c r="F7669" t="s">
        <v>18449</v>
      </c>
      <c r="G7669" t="s">
        <v>18</v>
      </c>
      <c r="I7669">
        <v>56</v>
      </c>
      <c r="J7669" s="1">
        <v>45180</v>
      </c>
      <c r="K7669" s="2">
        <v>9.2361111111111116E-2</v>
      </c>
      <c r="L7669" t="str" cm="1">
        <f t="array" ref="L7669">_xlfn.IFS(
Table1[[#This Row],[Patient Age]]&gt;=70,"70-79",
Table1[[#This Row],[Patient Age]]&gt;=60,"60-69",
Table1[[#This Row],[Patient Age]]&gt;=50,"50-59",
Table1[[#This Row],[Patient Age]]&gt;=40,"40-49",
Table1[[#This Row],[Patient Age]]&gt;=30,"30-39",
Table1[[#This Row],[Patient Age]]&gt;=20,"20-29",
Table1[[#This Row],[Patient Age]]&gt;=10,"10-19",
TRUE,"0-9"
)</f>
        <v>10-19</v>
      </c>
      <c r="M7669" t="str">
        <f>IF(Table1[[#This Row],[Patient Waittime]]&gt;30,"Delay","Ontime")</f>
        <v>Delay</v>
      </c>
    </row>
    <row r="7670" spans="1:13" x14ac:dyDescent="0.2">
      <c r="A7670" t="s">
        <v>15343</v>
      </c>
      <c r="B7670" t="s">
        <v>15344</v>
      </c>
      <c r="C7670" t="s">
        <v>12</v>
      </c>
      <c r="D7670">
        <v>47</v>
      </c>
      <c r="E7670" t="s">
        <v>31</v>
      </c>
      <c r="F7670" t="s">
        <v>18449</v>
      </c>
      <c r="G7670" t="s">
        <v>18</v>
      </c>
      <c r="I7670">
        <v>23</v>
      </c>
      <c r="J7670" s="1">
        <v>45288</v>
      </c>
      <c r="K7670" s="2">
        <v>0.96250000000000002</v>
      </c>
      <c r="L7670" t="str" cm="1">
        <f t="array" ref="L7670">_xlfn.IFS(
Table1[[#This Row],[Patient Age]]&gt;=70,"70-79",
Table1[[#This Row],[Patient Age]]&gt;=60,"60-69",
Table1[[#This Row],[Patient Age]]&gt;=50,"50-59",
Table1[[#This Row],[Patient Age]]&gt;=40,"40-49",
Table1[[#This Row],[Patient Age]]&gt;=30,"30-39",
Table1[[#This Row],[Patient Age]]&gt;=20,"20-29",
Table1[[#This Row],[Patient Age]]&gt;=10,"10-19",
TRUE,"0-9"
)</f>
        <v>40-49</v>
      </c>
      <c r="M7670" t="str">
        <f>IF(Table1[[#This Row],[Patient Waittime]]&gt;30,"Delay","Ontime")</f>
        <v>Ontime</v>
      </c>
    </row>
    <row r="7671" spans="1:13" x14ac:dyDescent="0.2">
      <c r="A7671" t="s">
        <v>15345</v>
      </c>
      <c r="B7671" t="s">
        <v>15346</v>
      </c>
      <c r="C7671" t="s">
        <v>12</v>
      </c>
      <c r="D7671">
        <v>5</v>
      </c>
      <c r="E7671" t="s">
        <v>31</v>
      </c>
      <c r="F7671" t="s">
        <v>18449</v>
      </c>
      <c r="G7671" t="s">
        <v>18</v>
      </c>
      <c r="I7671">
        <v>28</v>
      </c>
      <c r="J7671" s="1">
        <v>45377</v>
      </c>
      <c r="K7671" s="2">
        <v>6.9444444444444448E-2</v>
      </c>
      <c r="L7671" t="str" cm="1">
        <f t="array" ref="L7671">_xlfn.IFS(
Table1[[#This Row],[Patient Age]]&gt;=70,"70-79",
Table1[[#This Row],[Patient Age]]&gt;=60,"60-69",
Table1[[#This Row],[Patient Age]]&gt;=50,"50-59",
Table1[[#This Row],[Patient Age]]&gt;=40,"40-49",
Table1[[#This Row],[Patient Age]]&gt;=30,"30-39",
Table1[[#This Row],[Patient Age]]&gt;=20,"20-29",
Table1[[#This Row],[Patient Age]]&gt;=10,"10-19",
TRUE,"0-9"
)</f>
        <v>0-9</v>
      </c>
      <c r="M7671" t="str">
        <f>IF(Table1[[#This Row],[Patient Waittime]]&gt;30,"Delay","Ontime")</f>
        <v>Ontime</v>
      </c>
    </row>
    <row r="7672" spans="1:13" x14ac:dyDescent="0.2">
      <c r="A7672" t="s">
        <v>15347</v>
      </c>
      <c r="B7672" t="s">
        <v>15348</v>
      </c>
      <c r="C7672" t="s">
        <v>12</v>
      </c>
      <c r="D7672">
        <v>77</v>
      </c>
      <c r="E7672" t="s">
        <v>31</v>
      </c>
      <c r="F7672" t="s">
        <v>18449</v>
      </c>
      <c r="G7672" t="s">
        <v>18</v>
      </c>
      <c r="I7672">
        <v>32</v>
      </c>
      <c r="J7672" s="1">
        <v>45510</v>
      </c>
      <c r="K7672" s="2">
        <v>0.81388888888888888</v>
      </c>
      <c r="L7672" t="str" cm="1">
        <f t="array" ref="L7672">_xlfn.IFS(
Table1[[#This Row],[Patient Age]]&gt;=70,"70-79",
Table1[[#This Row],[Patient Age]]&gt;=60,"60-69",
Table1[[#This Row],[Patient Age]]&gt;=50,"50-59",
Table1[[#This Row],[Patient Age]]&gt;=40,"40-49",
Table1[[#This Row],[Patient Age]]&gt;=30,"30-39",
Table1[[#This Row],[Patient Age]]&gt;=20,"20-29",
Table1[[#This Row],[Patient Age]]&gt;=10,"10-19",
TRUE,"0-9"
)</f>
        <v>70-79</v>
      </c>
      <c r="M7672" t="str">
        <f>IF(Table1[[#This Row],[Patient Waittime]]&gt;30,"Delay","Ontime")</f>
        <v>Delay</v>
      </c>
    </row>
    <row r="7673" spans="1:13" x14ac:dyDescent="0.2">
      <c r="A7673" t="s">
        <v>15349</v>
      </c>
      <c r="B7673" t="s">
        <v>15350</v>
      </c>
      <c r="C7673" t="s">
        <v>12</v>
      </c>
      <c r="D7673">
        <v>14</v>
      </c>
      <c r="E7673" t="s">
        <v>31</v>
      </c>
      <c r="F7673" t="s">
        <v>18449</v>
      </c>
      <c r="G7673" t="s">
        <v>18</v>
      </c>
      <c r="I7673">
        <v>49</v>
      </c>
      <c r="J7673" s="1">
        <v>45251</v>
      </c>
      <c r="K7673" s="2">
        <v>0.51249999999999996</v>
      </c>
      <c r="L7673" t="str" cm="1">
        <f t="array" ref="L7673">_xlfn.IFS(
Table1[[#This Row],[Patient Age]]&gt;=70,"70-79",
Table1[[#This Row],[Patient Age]]&gt;=60,"60-69",
Table1[[#This Row],[Patient Age]]&gt;=50,"50-59",
Table1[[#This Row],[Patient Age]]&gt;=40,"40-49",
Table1[[#This Row],[Patient Age]]&gt;=30,"30-39",
Table1[[#This Row],[Patient Age]]&gt;=20,"20-29",
Table1[[#This Row],[Patient Age]]&gt;=10,"10-19",
TRUE,"0-9"
)</f>
        <v>10-19</v>
      </c>
      <c r="M7673" t="str">
        <f>IF(Table1[[#This Row],[Patient Waittime]]&gt;30,"Delay","Ontime")</f>
        <v>Delay</v>
      </c>
    </row>
    <row r="7674" spans="1:13" x14ac:dyDescent="0.2">
      <c r="A7674" t="s">
        <v>15351</v>
      </c>
      <c r="B7674" t="s">
        <v>15352</v>
      </c>
      <c r="C7674" t="s">
        <v>12</v>
      </c>
      <c r="D7674">
        <v>12</v>
      </c>
      <c r="E7674" t="s">
        <v>31</v>
      </c>
      <c r="F7674" t="s">
        <v>18449</v>
      </c>
      <c r="G7674" t="s">
        <v>18</v>
      </c>
      <c r="I7674">
        <v>18</v>
      </c>
      <c r="J7674" s="1">
        <v>45478</v>
      </c>
      <c r="K7674" s="2">
        <v>0.50763888888888886</v>
      </c>
      <c r="L7674" t="str" cm="1">
        <f t="array" ref="L7674">_xlfn.IFS(
Table1[[#This Row],[Patient Age]]&gt;=70,"70-79",
Table1[[#This Row],[Patient Age]]&gt;=60,"60-69",
Table1[[#This Row],[Patient Age]]&gt;=50,"50-59",
Table1[[#This Row],[Patient Age]]&gt;=40,"40-49",
Table1[[#This Row],[Patient Age]]&gt;=30,"30-39",
Table1[[#This Row],[Patient Age]]&gt;=20,"20-29",
Table1[[#This Row],[Patient Age]]&gt;=10,"10-19",
TRUE,"0-9"
)</f>
        <v>10-19</v>
      </c>
      <c r="M7674" t="str">
        <f>IF(Table1[[#This Row],[Patient Waittime]]&gt;30,"Delay","Ontime")</f>
        <v>Ontime</v>
      </c>
    </row>
    <row r="7675" spans="1:13" x14ac:dyDescent="0.2">
      <c r="A7675" t="s">
        <v>15353</v>
      </c>
      <c r="B7675" t="s">
        <v>15354</v>
      </c>
      <c r="C7675" t="s">
        <v>12</v>
      </c>
      <c r="D7675">
        <v>24</v>
      </c>
      <c r="E7675" t="s">
        <v>31</v>
      </c>
      <c r="F7675" t="s">
        <v>18449</v>
      </c>
      <c r="G7675" t="s">
        <v>18</v>
      </c>
      <c r="I7675">
        <v>51</v>
      </c>
      <c r="J7675" s="1">
        <v>45304</v>
      </c>
      <c r="K7675" s="2">
        <v>0.72847222222222219</v>
      </c>
      <c r="L7675" t="str" cm="1">
        <f t="array" ref="L7675">_xlfn.IFS(
Table1[[#This Row],[Patient Age]]&gt;=70,"70-79",
Table1[[#This Row],[Patient Age]]&gt;=60,"60-69",
Table1[[#This Row],[Patient Age]]&gt;=50,"50-59",
Table1[[#This Row],[Patient Age]]&gt;=40,"40-49",
Table1[[#This Row],[Patient Age]]&gt;=30,"30-39",
Table1[[#This Row],[Patient Age]]&gt;=20,"20-29",
Table1[[#This Row],[Patient Age]]&gt;=10,"10-19",
TRUE,"0-9"
)</f>
        <v>20-29</v>
      </c>
      <c r="M7675" t="str">
        <f>IF(Table1[[#This Row],[Patient Waittime]]&gt;30,"Delay","Ontime")</f>
        <v>Delay</v>
      </c>
    </row>
    <row r="7676" spans="1:13" x14ac:dyDescent="0.2">
      <c r="A7676" t="s">
        <v>15355</v>
      </c>
      <c r="B7676" t="s">
        <v>15356</v>
      </c>
      <c r="C7676" t="s">
        <v>12</v>
      </c>
      <c r="D7676">
        <v>67</v>
      </c>
      <c r="E7676" t="s">
        <v>31</v>
      </c>
      <c r="F7676" t="s">
        <v>18449</v>
      </c>
      <c r="G7676" t="s">
        <v>18</v>
      </c>
      <c r="I7676">
        <v>13</v>
      </c>
      <c r="J7676" s="1">
        <v>45481</v>
      </c>
      <c r="K7676" s="2">
        <v>0.62986111111111109</v>
      </c>
      <c r="L7676" t="str" cm="1">
        <f t="array" ref="L7676">_xlfn.IFS(
Table1[[#This Row],[Patient Age]]&gt;=70,"70-79",
Table1[[#This Row],[Patient Age]]&gt;=60,"60-69",
Table1[[#This Row],[Patient Age]]&gt;=50,"50-59",
Table1[[#This Row],[Patient Age]]&gt;=40,"40-49",
Table1[[#This Row],[Patient Age]]&gt;=30,"30-39",
Table1[[#This Row],[Patient Age]]&gt;=20,"20-29",
Table1[[#This Row],[Patient Age]]&gt;=10,"10-19",
TRUE,"0-9"
)</f>
        <v>60-69</v>
      </c>
      <c r="M7676" t="str">
        <f>IF(Table1[[#This Row],[Patient Waittime]]&gt;30,"Delay","Ontime")</f>
        <v>Ontime</v>
      </c>
    </row>
    <row r="7677" spans="1:13" x14ac:dyDescent="0.2">
      <c r="A7677" t="s">
        <v>15357</v>
      </c>
      <c r="B7677" t="s">
        <v>15358</v>
      </c>
      <c r="C7677" t="s">
        <v>12</v>
      </c>
      <c r="D7677">
        <v>10</v>
      </c>
      <c r="E7677" t="s">
        <v>31</v>
      </c>
      <c r="F7677" t="s">
        <v>18449</v>
      </c>
      <c r="G7677" t="s">
        <v>18</v>
      </c>
      <c r="I7677">
        <v>29</v>
      </c>
      <c r="J7677" s="1">
        <v>45149</v>
      </c>
      <c r="K7677" s="2">
        <v>0.12916666666666668</v>
      </c>
      <c r="L7677" t="str" cm="1">
        <f t="array" ref="L7677">_xlfn.IFS(
Table1[[#This Row],[Patient Age]]&gt;=70,"70-79",
Table1[[#This Row],[Patient Age]]&gt;=60,"60-69",
Table1[[#This Row],[Patient Age]]&gt;=50,"50-59",
Table1[[#This Row],[Patient Age]]&gt;=40,"40-49",
Table1[[#This Row],[Patient Age]]&gt;=30,"30-39",
Table1[[#This Row],[Patient Age]]&gt;=20,"20-29",
Table1[[#This Row],[Patient Age]]&gt;=10,"10-19",
TRUE,"0-9"
)</f>
        <v>10-19</v>
      </c>
      <c r="M7677" t="str">
        <f>IF(Table1[[#This Row],[Patient Waittime]]&gt;30,"Delay","Ontime")</f>
        <v>Ontime</v>
      </c>
    </row>
    <row r="7678" spans="1:13" x14ac:dyDescent="0.2">
      <c r="A7678" t="s">
        <v>15359</v>
      </c>
      <c r="B7678" t="s">
        <v>15360</v>
      </c>
      <c r="C7678" t="s">
        <v>12</v>
      </c>
      <c r="D7678">
        <v>5</v>
      </c>
      <c r="E7678" t="s">
        <v>31</v>
      </c>
      <c r="F7678" t="s">
        <v>18449</v>
      </c>
      <c r="G7678" t="s">
        <v>18</v>
      </c>
      <c r="I7678">
        <v>34</v>
      </c>
      <c r="J7678" s="1">
        <v>45083</v>
      </c>
      <c r="K7678" s="2">
        <v>3.3333333333333333E-2</v>
      </c>
      <c r="L7678" t="str" cm="1">
        <f t="array" ref="L7678">_xlfn.IFS(
Table1[[#This Row],[Patient Age]]&gt;=70,"70-79",
Table1[[#This Row],[Patient Age]]&gt;=60,"60-69",
Table1[[#This Row],[Patient Age]]&gt;=50,"50-59",
Table1[[#This Row],[Patient Age]]&gt;=40,"40-49",
Table1[[#This Row],[Patient Age]]&gt;=30,"30-39",
Table1[[#This Row],[Patient Age]]&gt;=20,"20-29",
Table1[[#This Row],[Patient Age]]&gt;=10,"10-19",
TRUE,"0-9"
)</f>
        <v>0-9</v>
      </c>
      <c r="M7678" t="str">
        <f>IF(Table1[[#This Row],[Patient Waittime]]&gt;30,"Delay","Ontime")</f>
        <v>Delay</v>
      </c>
    </row>
    <row r="7679" spans="1:13" x14ac:dyDescent="0.2">
      <c r="A7679" t="s">
        <v>15361</v>
      </c>
      <c r="B7679" t="s">
        <v>15362</v>
      </c>
      <c r="C7679" t="s">
        <v>12</v>
      </c>
      <c r="D7679">
        <v>16</v>
      </c>
      <c r="E7679" t="s">
        <v>31</v>
      </c>
      <c r="F7679" t="s">
        <v>18449</v>
      </c>
      <c r="G7679" t="s">
        <v>18</v>
      </c>
      <c r="I7679">
        <v>47</v>
      </c>
      <c r="J7679" s="1">
        <v>45155</v>
      </c>
      <c r="K7679" s="2">
        <v>0.92013888888888884</v>
      </c>
      <c r="L7679" t="str" cm="1">
        <f t="array" ref="L7679">_xlfn.IFS(
Table1[[#This Row],[Patient Age]]&gt;=70,"70-79",
Table1[[#This Row],[Patient Age]]&gt;=60,"60-69",
Table1[[#This Row],[Patient Age]]&gt;=50,"50-59",
Table1[[#This Row],[Patient Age]]&gt;=40,"40-49",
Table1[[#This Row],[Patient Age]]&gt;=30,"30-39",
Table1[[#This Row],[Patient Age]]&gt;=20,"20-29",
Table1[[#This Row],[Patient Age]]&gt;=10,"10-19",
TRUE,"0-9"
)</f>
        <v>10-19</v>
      </c>
      <c r="M7679" t="str">
        <f>IF(Table1[[#This Row],[Patient Waittime]]&gt;30,"Delay","Ontime")</f>
        <v>Delay</v>
      </c>
    </row>
    <row r="7680" spans="1:13" x14ac:dyDescent="0.2">
      <c r="A7680" t="s">
        <v>15363</v>
      </c>
      <c r="B7680" t="s">
        <v>15364</v>
      </c>
      <c r="C7680" t="s">
        <v>12</v>
      </c>
      <c r="D7680">
        <v>34</v>
      </c>
      <c r="E7680" t="s">
        <v>31</v>
      </c>
      <c r="F7680" t="s">
        <v>18449</v>
      </c>
      <c r="G7680" t="s">
        <v>18</v>
      </c>
      <c r="I7680">
        <v>11</v>
      </c>
      <c r="J7680" s="1">
        <v>45343</v>
      </c>
      <c r="K7680" s="2">
        <v>0.66388888888888886</v>
      </c>
      <c r="L7680" t="str" cm="1">
        <f t="array" ref="L7680">_xlfn.IFS(
Table1[[#This Row],[Patient Age]]&gt;=70,"70-79",
Table1[[#This Row],[Patient Age]]&gt;=60,"60-69",
Table1[[#This Row],[Patient Age]]&gt;=50,"50-59",
Table1[[#This Row],[Patient Age]]&gt;=40,"40-49",
Table1[[#This Row],[Patient Age]]&gt;=30,"30-39",
Table1[[#This Row],[Patient Age]]&gt;=20,"20-29",
Table1[[#This Row],[Patient Age]]&gt;=10,"10-19",
TRUE,"0-9"
)</f>
        <v>30-39</v>
      </c>
      <c r="M7680" t="str">
        <f>IF(Table1[[#This Row],[Patient Waittime]]&gt;30,"Delay","Ontime")</f>
        <v>Ontime</v>
      </c>
    </row>
    <row r="7681" spans="1:13" x14ac:dyDescent="0.2">
      <c r="A7681" t="s">
        <v>15365</v>
      </c>
      <c r="B7681" t="s">
        <v>15366</v>
      </c>
      <c r="C7681" t="s">
        <v>12</v>
      </c>
      <c r="D7681">
        <v>55</v>
      </c>
      <c r="E7681" t="s">
        <v>31</v>
      </c>
      <c r="F7681" t="s">
        <v>18449</v>
      </c>
      <c r="G7681" t="s">
        <v>18</v>
      </c>
      <c r="I7681">
        <v>23</v>
      </c>
      <c r="J7681" s="1">
        <v>45425</v>
      </c>
      <c r="K7681" s="2">
        <v>0.95208333333333328</v>
      </c>
      <c r="L7681" t="str" cm="1">
        <f t="array" ref="L7681">_xlfn.IFS(
Table1[[#This Row],[Patient Age]]&gt;=70,"70-79",
Table1[[#This Row],[Patient Age]]&gt;=60,"60-69",
Table1[[#This Row],[Patient Age]]&gt;=50,"50-59",
Table1[[#This Row],[Patient Age]]&gt;=40,"40-49",
Table1[[#This Row],[Patient Age]]&gt;=30,"30-39",
Table1[[#This Row],[Patient Age]]&gt;=20,"20-29",
Table1[[#This Row],[Patient Age]]&gt;=10,"10-19",
TRUE,"0-9"
)</f>
        <v>50-59</v>
      </c>
      <c r="M7681" t="str">
        <f>IF(Table1[[#This Row],[Patient Waittime]]&gt;30,"Delay","Ontime")</f>
        <v>Ontime</v>
      </c>
    </row>
    <row r="7682" spans="1:13" x14ac:dyDescent="0.2">
      <c r="A7682" t="s">
        <v>15367</v>
      </c>
      <c r="B7682" t="s">
        <v>15368</v>
      </c>
      <c r="C7682" t="s">
        <v>12</v>
      </c>
      <c r="D7682">
        <v>64</v>
      </c>
      <c r="E7682" t="s">
        <v>31</v>
      </c>
      <c r="F7682" t="s">
        <v>18449</v>
      </c>
      <c r="G7682" t="s">
        <v>18</v>
      </c>
      <c r="I7682">
        <v>29</v>
      </c>
      <c r="J7682" s="1">
        <v>45114</v>
      </c>
      <c r="K7682" s="2">
        <v>0.78611111111111109</v>
      </c>
      <c r="L7682" t="str" cm="1">
        <f t="array" ref="L7682">_xlfn.IFS(
Table1[[#This Row],[Patient Age]]&gt;=70,"70-79",
Table1[[#This Row],[Patient Age]]&gt;=60,"60-69",
Table1[[#This Row],[Patient Age]]&gt;=50,"50-59",
Table1[[#This Row],[Patient Age]]&gt;=40,"40-49",
Table1[[#This Row],[Patient Age]]&gt;=30,"30-39",
Table1[[#This Row],[Patient Age]]&gt;=20,"20-29",
Table1[[#This Row],[Patient Age]]&gt;=10,"10-19",
TRUE,"0-9"
)</f>
        <v>60-69</v>
      </c>
      <c r="M7682" t="str">
        <f>IF(Table1[[#This Row],[Patient Waittime]]&gt;30,"Delay","Ontime")</f>
        <v>Ontime</v>
      </c>
    </row>
    <row r="7683" spans="1:13" x14ac:dyDescent="0.2">
      <c r="A7683" t="s">
        <v>15369</v>
      </c>
      <c r="B7683" t="s">
        <v>15370</v>
      </c>
      <c r="C7683" t="s">
        <v>12</v>
      </c>
      <c r="D7683">
        <v>10</v>
      </c>
      <c r="E7683" t="s">
        <v>31</v>
      </c>
      <c r="F7683" t="s">
        <v>18449</v>
      </c>
      <c r="G7683" t="s">
        <v>18</v>
      </c>
      <c r="I7683">
        <v>33</v>
      </c>
      <c r="J7683" s="1">
        <v>45468</v>
      </c>
      <c r="K7683" s="2">
        <v>0.43819444444444444</v>
      </c>
      <c r="L7683" t="str" cm="1">
        <f t="array" ref="L7683">_xlfn.IFS(
Table1[[#This Row],[Patient Age]]&gt;=70,"70-79",
Table1[[#This Row],[Patient Age]]&gt;=60,"60-69",
Table1[[#This Row],[Patient Age]]&gt;=50,"50-59",
Table1[[#This Row],[Patient Age]]&gt;=40,"40-49",
Table1[[#This Row],[Patient Age]]&gt;=30,"30-39",
Table1[[#This Row],[Patient Age]]&gt;=20,"20-29",
Table1[[#This Row],[Patient Age]]&gt;=10,"10-19",
TRUE,"0-9"
)</f>
        <v>10-19</v>
      </c>
      <c r="M7683" t="str">
        <f>IF(Table1[[#This Row],[Patient Waittime]]&gt;30,"Delay","Ontime")</f>
        <v>Delay</v>
      </c>
    </row>
    <row r="7684" spans="1:13" x14ac:dyDescent="0.2">
      <c r="A7684" t="s">
        <v>15371</v>
      </c>
      <c r="B7684" t="s">
        <v>15372</v>
      </c>
      <c r="C7684" t="s">
        <v>12</v>
      </c>
      <c r="D7684">
        <v>23</v>
      </c>
      <c r="E7684" t="s">
        <v>31</v>
      </c>
      <c r="F7684" t="s">
        <v>18449</v>
      </c>
      <c r="G7684" t="s">
        <v>18</v>
      </c>
      <c r="I7684">
        <v>51</v>
      </c>
      <c r="J7684" s="1">
        <v>45071</v>
      </c>
      <c r="K7684" s="2">
        <v>7.6388888888888895E-2</v>
      </c>
      <c r="L7684" t="str" cm="1">
        <f t="array" ref="L7684">_xlfn.IFS(
Table1[[#This Row],[Patient Age]]&gt;=70,"70-79",
Table1[[#This Row],[Patient Age]]&gt;=60,"60-69",
Table1[[#This Row],[Patient Age]]&gt;=50,"50-59",
Table1[[#This Row],[Patient Age]]&gt;=40,"40-49",
Table1[[#This Row],[Patient Age]]&gt;=30,"30-39",
Table1[[#This Row],[Patient Age]]&gt;=20,"20-29",
Table1[[#This Row],[Patient Age]]&gt;=10,"10-19",
TRUE,"0-9"
)</f>
        <v>20-29</v>
      </c>
      <c r="M7684" t="str">
        <f>IF(Table1[[#This Row],[Patient Waittime]]&gt;30,"Delay","Ontime")</f>
        <v>Delay</v>
      </c>
    </row>
    <row r="7685" spans="1:13" x14ac:dyDescent="0.2">
      <c r="A7685" t="s">
        <v>15373</v>
      </c>
      <c r="B7685" t="s">
        <v>15374</v>
      </c>
      <c r="C7685" t="s">
        <v>12</v>
      </c>
      <c r="D7685">
        <v>32</v>
      </c>
      <c r="E7685" t="s">
        <v>31</v>
      </c>
      <c r="F7685" t="s">
        <v>18449</v>
      </c>
      <c r="G7685" t="s">
        <v>18</v>
      </c>
      <c r="I7685">
        <v>59</v>
      </c>
      <c r="J7685" s="1">
        <v>45358</v>
      </c>
      <c r="K7685" s="2">
        <v>0.80347222222222225</v>
      </c>
      <c r="L7685" t="str" cm="1">
        <f t="array" ref="L7685">_xlfn.IFS(
Table1[[#This Row],[Patient Age]]&gt;=70,"70-79",
Table1[[#This Row],[Patient Age]]&gt;=60,"60-69",
Table1[[#This Row],[Patient Age]]&gt;=50,"50-59",
Table1[[#This Row],[Patient Age]]&gt;=40,"40-49",
Table1[[#This Row],[Patient Age]]&gt;=30,"30-39",
Table1[[#This Row],[Patient Age]]&gt;=20,"20-29",
Table1[[#This Row],[Patient Age]]&gt;=10,"10-19",
TRUE,"0-9"
)</f>
        <v>30-39</v>
      </c>
      <c r="M7685" t="str">
        <f>IF(Table1[[#This Row],[Patient Waittime]]&gt;30,"Delay","Ontime")</f>
        <v>Delay</v>
      </c>
    </row>
    <row r="7686" spans="1:13" x14ac:dyDescent="0.2">
      <c r="A7686" t="s">
        <v>15375</v>
      </c>
      <c r="B7686" t="s">
        <v>15376</v>
      </c>
      <c r="C7686" t="s">
        <v>12</v>
      </c>
      <c r="D7686">
        <v>3</v>
      </c>
      <c r="E7686" t="s">
        <v>31</v>
      </c>
      <c r="F7686" t="s">
        <v>18449</v>
      </c>
      <c r="G7686" t="s">
        <v>18</v>
      </c>
      <c r="I7686">
        <v>41</v>
      </c>
      <c r="J7686" s="1">
        <v>45189</v>
      </c>
      <c r="K7686" s="2">
        <v>0.82291666666666663</v>
      </c>
      <c r="L7686" t="str" cm="1">
        <f t="array" ref="L7686">_xlfn.IFS(
Table1[[#This Row],[Patient Age]]&gt;=70,"70-79",
Table1[[#This Row],[Patient Age]]&gt;=60,"60-69",
Table1[[#This Row],[Patient Age]]&gt;=50,"50-59",
Table1[[#This Row],[Patient Age]]&gt;=40,"40-49",
Table1[[#This Row],[Patient Age]]&gt;=30,"30-39",
Table1[[#This Row],[Patient Age]]&gt;=20,"20-29",
Table1[[#This Row],[Patient Age]]&gt;=10,"10-19",
TRUE,"0-9"
)</f>
        <v>0-9</v>
      </c>
      <c r="M7686" t="str">
        <f>IF(Table1[[#This Row],[Patient Waittime]]&gt;30,"Delay","Ontime")</f>
        <v>Delay</v>
      </c>
    </row>
    <row r="7687" spans="1:13" x14ac:dyDescent="0.2">
      <c r="A7687" t="s">
        <v>15377</v>
      </c>
      <c r="B7687" t="s">
        <v>15378</v>
      </c>
      <c r="C7687" t="s">
        <v>12</v>
      </c>
      <c r="D7687">
        <v>30</v>
      </c>
      <c r="E7687" t="s">
        <v>31</v>
      </c>
      <c r="F7687" t="s">
        <v>18449</v>
      </c>
      <c r="G7687" t="s">
        <v>18</v>
      </c>
      <c r="I7687">
        <v>45</v>
      </c>
      <c r="J7687" s="1">
        <v>45151</v>
      </c>
      <c r="K7687" s="2">
        <v>0.41875000000000001</v>
      </c>
      <c r="L7687" t="str" cm="1">
        <f t="array" ref="L7687">_xlfn.IFS(
Table1[[#This Row],[Patient Age]]&gt;=70,"70-79",
Table1[[#This Row],[Patient Age]]&gt;=60,"60-69",
Table1[[#This Row],[Patient Age]]&gt;=50,"50-59",
Table1[[#This Row],[Patient Age]]&gt;=40,"40-49",
Table1[[#This Row],[Patient Age]]&gt;=30,"30-39",
Table1[[#This Row],[Patient Age]]&gt;=20,"20-29",
Table1[[#This Row],[Patient Age]]&gt;=10,"10-19",
TRUE,"0-9"
)</f>
        <v>30-39</v>
      </c>
      <c r="M7687" t="str">
        <f>IF(Table1[[#This Row],[Patient Waittime]]&gt;30,"Delay","Ontime")</f>
        <v>Delay</v>
      </c>
    </row>
    <row r="7688" spans="1:13" x14ac:dyDescent="0.2">
      <c r="A7688" t="s">
        <v>15379</v>
      </c>
      <c r="B7688" t="s">
        <v>15380</v>
      </c>
      <c r="C7688" t="s">
        <v>12</v>
      </c>
      <c r="D7688">
        <v>39</v>
      </c>
      <c r="E7688" t="s">
        <v>31</v>
      </c>
      <c r="F7688" t="s">
        <v>18449</v>
      </c>
      <c r="G7688" t="s">
        <v>18</v>
      </c>
      <c r="I7688">
        <v>47</v>
      </c>
      <c r="J7688" s="1">
        <v>45628</v>
      </c>
      <c r="K7688" s="2">
        <v>0.36944444444444446</v>
      </c>
      <c r="L7688" t="str" cm="1">
        <f t="array" ref="L7688">_xlfn.IFS(
Table1[[#This Row],[Patient Age]]&gt;=70,"70-79",
Table1[[#This Row],[Patient Age]]&gt;=60,"60-69",
Table1[[#This Row],[Patient Age]]&gt;=50,"50-59",
Table1[[#This Row],[Patient Age]]&gt;=40,"40-49",
Table1[[#This Row],[Patient Age]]&gt;=30,"30-39",
Table1[[#This Row],[Patient Age]]&gt;=20,"20-29",
Table1[[#This Row],[Patient Age]]&gt;=10,"10-19",
TRUE,"0-9"
)</f>
        <v>30-39</v>
      </c>
      <c r="M7688" t="str">
        <f>IF(Table1[[#This Row],[Patient Waittime]]&gt;30,"Delay","Ontime")</f>
        <v>Delay</v>
      </c>
    </row>
    <row r="7689" spans="1:13" x14ac:dyDescent="0.2">
      <c r="A7689" t="s">
        <v>15381</v>
      </c>
      <c r="B7689" t="s">
        <v>15382</v>
      </c>
      <c r="C7689" t="s">
        <v>12</v>
      </c>
      <c r="D7689">
        <v>39</v>
      </c>
      <c r="E7689" t="s">
        <v>31</v>
      </c>
      <c r="F7689" t="s">
        <v>18449</v>
      </c>
      <c r="G7689" t="s">
        <v>18</v>
      </c>
      <c r="I7689">
        <v>59</v>
      </c>
      <c r="J7689" s="1">
        <v>45115</v>
      </c>
      <c r="K7689" s="2">
        <v>0.84444444444444444</v>
      </c>
      <c r="L7689" t="str" cm="1">
        <f t="array" ref="L7689">_xlfn.IFS(
Table1[[#This Row],[Patient Age]]&gt;=70,"70-79",
Table1[[#This Row],[Patient Age]]&gt;=60,"60-69",
Table1[[#This Row],[Patient Age]]&gt;=50,"50-59",
Table1[[#This Row],[Patient Age]]&gt;=40,"40-49",
Table1[[#This Row],[Patient Age]]&gt;=30,"30-39",
Table1[[#This Row],[Patient Age]]&gt;=20,"20-29",
Table1[[#This Row],[Patient Age]]&gt;=10,"10-19",
TRUE,"0-9"
)</f>
        <v>30-39</v>
      </c>
      <c r="M7689" t="str">
        <f>IF(Table1[[#This Row],[Patient Waittime]]&gt;30,"Delay","Ontime")</f>
        <v>Delay</v>
      </c>
    </row>
    <row r="7690" spans="1:13" x14ac:dyDescent="0.2">
      <c r="A7690" t="s">
        <v>15383</v>
      </c>
      <c r="B7690" t="s">
        <v>15384</v>
      </c>
      <c r="C7690" t="s">
        <v>12</v>
      </c>
      <c r="D7690">
        <v>48</v>
      </c>
      <c r="E7690" t="s">
        <v>31</v>
      </c>
      <c r="F7690" t="s">
        <v>18449</v>
      </c>
      <c r="G7690" t="s">
        <v>18</v>
      </c>
      <c r="I7690">
        <v>32</v>
      </c>
      <c r="J7690" s="1">
        <v>45286</v>
      </c>
      <c r="K7690" s="2">
        <v>0.82499999999999996</v>
      </c>
      <c r="L7690" t="str" cm="1">
        <f t="array" ref="L7690">_xlfn.IFS(
Table1[[#This Row],[Patient Age]]&gt;=70,"70-79",
Table1[[#This Row],[Patient Age]]&gt;=60,"60-69",
Table1[[#This Row],[Patient Age]]&gt;=50,"50-59",
Table1[[#This Row],[Patient Age]]&gt;=40,"40-49",
Table1[[#This Row],[Patient Age]]&gt;=30,"30-39",
Table1[[#This Row],[Patient Age]]&gt;=20,"20-29",
Table1[[#This Row],[Patient Age]]&gt;=10,"10-19",
TRUE,"0-9"
)</f>
        <v>40-49</v>
      </c>
      <c r="M7690" t="str">
        <f>IF(Table1[[#This Row],[Patient Waittime]]&gt;30,"Delay","Ontime")</f>
        <v>Delay</v>
      </c>
    </row>
    <row r="7691" spans="1:13" x14ac:dyDescent="0.2">
      <c r="A7691" t="s">
        <v>15385</v>
      </c>
      <c r="B7691" t="s">
        <v>15386</v>
      </c>
      <c r="C7691" t="s">
        <v>12</v>
      </c>
      <c r="D7691">
        <v>68</v>
      </c>
      <c r="E7691" t="s">
        <v>31</v>
      </c>
      <c r="F7691" t="s">
        <v>18449</v>
      </c>
      <c r="G7691" t="s">
        <v>18</v>
      </c>
      <c r="I7691">
        <v>39</v>
      </c>
      <c r="J7691" s="1">
        <v>45600</v>
      </c>
      <c r="K7691" s="2">
        <v>0.72986111111111107</v>
      </c>
      <c r="L7691" t="str" cm="1">
        <f t="array" ref="L7691">_xlfn.IFS(
Table1[[#This Row],[Patient Age]]&gt;=70,"70-79",
Table1[[#This Row],[Patient Age]]&gt;=60,"60-69",
Table1[[#This Row],[Patient Age]]&gt;=50,"50-59",
Table1[[#This Row],[Patient Age]]&gt;=40,"40-49",
Table1[[#This Row],[Patient Age]]&gt;=30,"30-39",
Table1[[#This Row],[Patient Age]]&gt;=20,"20-29",
Table1[[#This Row],[Patient Age]]&gt;=10,"10-19",
TRUE,"0-9"
)</f>
        <v>60-69</v>
      </c>
      <c r="M7691" t="str">
        <f>IF(Table1[[#This Row],[Patient Waittime]]&gt;30,"Delay","Ontime")</f>
        <v>Delay</v>
      </c>
    </row>
    <row r="7692" spans="1:13" x14ac:dyDescent="0.2">
      <c r="A7692" t="s">
        <v>15387</v>
      </c>
      <c r="B7692" t="s">
        <v>15388</v>
      </c>
      <c r="C7692" t="s">
        <v>12</v>
      </c>
      <c r="D7692">
        <v>57</v>
      </c>
      <c r="E7692" t="s">
        <v>31</v>
      </c>
      <c r="F7692" t="s">
        <v>18449</v>
      </c>
      <c r="G7692" t="s">
        <v>18</v>
      </c>
      <c r="I7692">
        <v>51</v>
      </c>
      <c r="J7692" s="1">
        <v>45145</v>
      </c>
      <c r="K7692" s="2">
        <v>0.27291666666666664</v>
      </c>
      <c r="L7692" t="str" cm="1">
        <f t="array" ref="L7692">_xlfn.IFS(
Table1[[#This Row],[Patient Age]]&gt;=70,"70-79",
Table1[[#This Row],[Patient Age]]&gt;=60,"60-69",
Table1[[#This Row],[Patient Age]]&gt;=50,"50-59",
Table1[[#This Row],[Patient Age]]&gt;=40,"40-49",
Table1[[#This Row],[Patient Age]]&gt;=30,"30-39",
Table1[[#This Row],[Patient Age]]&gt;=20,"20-29",
Table1[[#This Row],[Patient Age]]&gt;=10,"10-19",
TRUE,"0-9"
)</f>
        <v>50-59</v>
      </c>
      <c r="M7692" t="str">
        <f>IF(Table1[[#This Row],[Patient Waittime]]&gt;30,"Delay","Ontime")</f>
        <v>Delay</v>
      </c>
    </row>
    <row r="7693" spans="1:13" x14ac:dyDescent="0.2">
      <c r="A7693" t="s">
        <v>15389</v>
      </c>
      <c r="B7693" t="s">
        <v>15390</v>
      </c>
      <c r="C7693" t="s">
        <v>12</v>
      </c>
      <c r="D7693">
        <v>10</v>
      </c>
      <c r="E7693" t="s">
        <v>31</v>
      </c>
      <c r="F7693" t="s">
        <v>18449</v>
      </c>
      <c r="G7693" t="s">
        <v>18</v>
      </c>
      <c r="I7693">
        <v>53</v>
      </c>
      <c r="J7693" s="1">
        <v>44965</v>
      </c>
      <c r="K7693" s="2">
        <v>0.58333333333333337</v>
      </c>
      <c r="L7693" t="str" cm="1">
        <f t="array" ref="L7693">_xlfn.IFS(
Table1[[#This Row],[Patient Age]]&gt;=70,"70-79",
Table1[[#This Row],[Patient Age]]&gt;=60,"60-69",
Table1[[#This Row],[Patient Age]]&gt;=50,"50-59",
Table1[[#This Row],[Patient Age]]&gt;=40,"40-49",
Table1[[#This Row],[Patient Age]]&gt;=30,"30-39",
Table1[[#This Row],[Patient Age]]&gt;=20,"20-29",
Table1[[#This Row],[Patient Age]]&gt;=10,"10-19",
TRUE,"0-9"
)</f>
        <v>10-19</v>
      </c>
      <c r="M7693" t="str">
        <f>IF(Table1[[#This Row],[Patient Waittime]]&gt;30,"Delay","Ontime")</f>
        <v>Delay</v>
      </c>
    </row>
    <row r="7694" spans="1:13" x14ac:dyDescent="0.2">
      <c r="A7694" t="s">
        <v>15391</v>
      </c>
      <c r="B7694" t="s">
        <v>15392</v>
      </c>
      <c r="C7694" t="s">
        <v>12</v>
      </c>
      <c r="D7694">
        <v>55</v>
      </c>
      <c r="E7694" t="s">
        <v>31</v>
      </c>
      <c r="F7694" t="s">
        <v>18449</v>
      </c>
      <c r="G7694" t="s">
        <v>18</v>
      </c>
      <c r="I7694">
        <v>59</v>
      </c>
      <c r="J7694" s="1">
        <v>45221</v>
      </c>
      <c r="K7694" s="2">
        <v>0.84652777777777777</v>
      </c>
      <c r="L7694" t="str" cm="1">
        <f t="array" ref="L7694">_xlfn.IFS(
Table1[[#This Row],[Patient Age]]&gt;=70,"70-79",
Table1[[#This Row],[Patient Age]]&gt;=60,"60-69",
Table1[[#This Row],[Patient Age]]&gt;=50,"50-59",
Table1[[#This Row],[Patient Age]]&gt;=40,"40-49",
Table1[[#This Row],[Patient Age]]&gt;=30,"30-39",
Table1[[#This Row],[Patient Age]]&gt;=20,"20-29",
Table1[[#This Row],[Patient Age]]&gt;=10,"10-19",
TRUE,"0-9"
)</f>
        <v>50-59</v>
      </c>
      <c r="M7694" t="str">
        <f>IF(Table1[[#This Row],[Patient Waittime]]&gt;30,"Delay","Ontime")</f>
        <v>Delay</v>
      </c>
    </row>
    <row r="7695" spans="1:13" x14ac:dyDescent="0.2">
      <c r="A7695" t="s">
        <v>15393</v>
      </c>
      <c r="B7695" t="s">
        <v>15394</v>
      </c>
      <c r="C7695" t="s">
        <v>12</v>
      </c>
      <c r="D7695">
        <v>53</v>
      </c>
      <c r="E7695" t="s">
        <v>31</v>
      </c>
      <c r="F7695" t="s">
        <v>18449</v>
      </c>
      <c r="G7695" t="s">
        <v>18</v>
      </c>
      <c r="I7695">
        <v>19</v>
      </c>
      <c r="J7695" s="1">
        <v>45571</v>
      </c>
      <c r="K7695" s="2">
        <v>0.77222222222222225</v>
      </c>
      <c r="L7695" t="str" cm="1">
        <f t="array" ref="L7695">_xlfn.IFS(
Table1[[#This Row],[Patient Age]]&gt;=70,"70-79",
Table1[[#This Row],[Patient Age]]&gt;=60,"60-69",
Table1[[#This Row],[Patient Age]]&gt;=50,"50-59",
Table1[[#This Row],[Patient Age]]&gt;=40,"40-49",
Table1[[#This Row],[Patient Age]]&gt;=30,"30-39",
Table1[[#This Row],[Patient Age]]&gt;=20,"20-29",
Table1[[#This Row],[Patient Age]]&gt;=10,"10-19",
TRUE,"0-9"
)</f>
        <v>50-59</v>
      </c>
      <c r="M7695" t="str">
        <f>IF(Table1[[#This Row],[Patient Waittime]]&gt;30,"Delay","Ontime")</f>
        <v>Ontime</v>
      </c>
    </row>
    <row r="7696" spans="1:13" x14ac:dyDescent="0.2">
      <c r="A7696" t="s">
        <v>15395</v>
      </c>
      <c r="B7696" t="s">
        <v>15396</v>
      </c>
      <c r="C7696" t="s">
        <v>12</v>
      </c>
      <c r="D7696">
        <v>13</v>
      </c>
      <c r="E7696" t="s">
        <v>31</v>
      </c>
      <c r="F7696" t="s">
        <v>18449</v>
      </c>
      <c r="G7696" t="s">
        <v>18</v>
      </c>
      <c r="I7696">
        <v>34</v>
      </c>
      <c r="J7696" s="1">
        <v>45242</v>
      </c>
      <c r="K7696" s="2">
        <v>0.86111111111111116</v>
      </c>
      <c r="L7696" t="str" cm="1">
        <f t="array" ref="L7696">_xlfn.IFS(
Table1[[#This Row],[Patient Age]]&gt;=70,"70-79",
Table1[[#This Row],[Patient Age]]&gt;=60,"60-69",
Table1[[#This Row],[Patient Age]]&gt;=50,"50-59",
Table1[[#This Row],[Patient Age]]&gt;=40,"40-49",
Table1[[#This Row],[Patient Age]]&gt;=30,"30-39",
Table1[[#This Row],[Patient Age]]&gt;=20,"20-29",
Table1[[#This Row],[Patient Age]]&gt;=10,"10-19",
TRUE,"0-9"
)</f>
        <v>10-19</v>
      </c>
      <c r="M7696" t="str">
        <f>IF(Table1[[#This Row],[Patient Waittime]]&gt;30,"Delay","Ontime")</f>
        <v>Delay</v>
      </c>
    </row>
    <row r="7697" spans="1:13" x14ac:dyDescent="0.2">
      <c r="A7697" t="s">
        <v>15397</v>
      </c>
      <c r="B7697" t="s">
        <v>15398</v>
      </c>
      <c r="C7697" t="s">
        <v>12</v>
      </c>
      <c r="D7697">
        <v>17</v>
      </c>
      <c r="E7697" t="s">
        <v>31</v>
      </c>
      <c r="F7697" t="s">
        <v>18449</v>
      </c>
      <c r="G7697" t="s">
        <v>18</v>
      </c>
      <c r="I7697">
        <v>35</v>
      </c>
      <c r="J7697" s="1">
        <v>45405</v>
      </c>
      <c r="K7697" s="2">
        <v>0.25277777777777777</v>
      </c>
      <c r="L7697" t="str" cm="1">
        <f t="array" ref="L7697">_xlfn.IFS(
Table1[[#This Row],[Patient Age]]&gt;=70,"70-79",
Table1[[#This Row],[Patient Age]]&gt;=60,"60-69",
Table1[[#This Row],[Patient Age]]&gt;=50,"50-59",
Table1[[#This Row],[Patient Age]]&gt;=40,"40-49",
Table1[[#This Row],[Patient Age]]&gt;=30,"30-39",
Table1[[#This Row],[Patient Age]]&gt;=20,"20-29",
Table1[[#This Row],[Patient Age]]&gt;=10,"10-19",
TRUE,"0-9"
)</f>
        <v>10-19</v>
      </c>
      <c r="M7697" t="str">
        <f>IF(Table1[[#This Row],[Patient Waittime]]&gt;30,"Delay","Ontime")</f>
        <v>Delay</v>
      </c>
    </row>
    <row r="7698" spans="1:13" x14ac:dyDescent="0.2">
      <c r="A7698" t="s">
        <v>15399</v>
      </c>
      <c r="B7698" t="s">
        <v>15400</v>
      </c>
      <c r="C7698" t="s">
        <v>12</v>
      </c>
      <c r="D7698">
        <v>26</v>
      </c>
      <c r="E7698" t="s">
        <v>31</v>
      </c>
      <c r="F7698" t="s">
        <v>18449</v>
      </c>
      <c r="G7698" t="s">
        <v>18</v>
      </c>
      <c r="I7698">
        <v>42</v>
      </c>
      <c r="J7698" s="1">
        <v>45566</v>
      </c>
      <c r="K7698" s="2">
        <v>0.56041666666666667</v>
      </c>
      <c r="L7698" t="str" cm="1">
        <f t="array" ref="L7698">_xlfn.IFS(
Table1[[#This Row],[Patient Age]]&gt;=70,"70-79",
Table1[[#This Row],[Patient Age]]&gt;=60,"60-69",
Table1[[#This Row],[Patient Age]]&gt;=50,"50-59",
Table1[[#This Row],[Patient Age]]&gt;=40,"40-49",
Table1[[#This Row],[Patient Age]]&gt;=30,"30-39",
Table1[[#This Row],[Patient Age]]&gt;=20,"20-29",
Table1[[#This Row],[Patient Age]]&gt;=10,"10-19",
TRUE,"0-9"
)</f>
        <v>20-29</v>
      </c>
      <c r="M7698" t="str">
        <f>IF(Table1[[#This Row],[Patient Waittime]]&gt;30,"Delay","Ontime")</f>
        <v>Delay</v>
      </c>
    </row>
    <row r="7699" spans="1:13" x14ac:dyDescent="0.2">
      <c r="A7699" t="s">
        <v>15401</v>
      </c>
      <c r="B7699" t="s">
        <v>15402</v>
      </c>
      <c r="C7699" t="s">
        <v>12</v>
      </c>
      <c r="D7699">
        <v>68</v>
      </c>
      <c r="E7699" t="s">
        <v>31</v>
      </c>
      <c r="F7699" t="s">
        <v>18449</v>
      </c>
      <c r="G7699" t="s">
        <v>18</v>
      </c>
      <c r="I7699">
        <v>46</v>
      </c>
      <c r="J7699" s="1">
        <v>44963</v>
      </c>
      <c r="K7699" s="2">
        <v>0.34444444444444444</v>
      </c>
      <c r="L7699" t="str" cm="1">
        <f t="array" ref="L7699">_xlfn.IFS(
Table1[[#This Row],[Patient Age]]&gt;=70,"70-79",
Table1[[#This Row],[Patient Age]]&gt;=60,"60-69",
Table1[[#This Row],[Patient Age]]&gt;=50,"50-59",
Table1[[#This Row],[Patient Age]]&gt;=40,"40-49",
Table1[[#This Row],[Patient Age]]&gt;=30,"30-39",
Table1[[#This Row],[Patient Age]]&gt;=20,"20-29",
Table1[[#This Row],[Patient Age]]&gt;=10,"10-19",
TRUE,"0-9"
)</f>
        <v>60-69</v>
      </c>
      <c r="M7699" t="str">
        <f>IF(Table1[[#This Row],[Patient Waittime]]&gt;30,"Delay","Ontime")</f>
        <v>Delay</v>
      </c>
    </row>
    <row r="7700" spans="1:13" x14ac:dyDescent="0.2">
      <c r="A7700" t="s">
        <v>15403</v>
      </c>
      <c r="B7700" t="s">
        <v>15404</v>
      </c>
      <c r="C7700" t="s">
        <v>12</v>
      </c>
      <c r="D7700">
        <v>59</v>
      </c>
      <c r="E7700" t="s">
        <v>31</v>
      </c>
      <c r="F7700" t="s">
        <v>18449</v>
      </c>
      <c r="G7700" t="s">
        <v>18</v>
      </c>
      <c r="I7700">
        <v>20</v>
      </c>
      <c r="J7700" s="1">
        <v>45295</v>
      </c>
      <c r="K7700" s="2">
        <v>0.74375000000000002</v>
      </c>
      <c r="L7700" t="str" cm="1">
        <f t="array" ref="L7700">_xlfn.IFS(
Table1[[#This Row],[Patient Age]]&gt;=70,"70-79",
Table1[[#This Row],[Patient Age]]&gt;=60,"60-69",
Table1[[#This Row],[Patient Age]]&gt;=50,"50-59",
Table1[[#This Row],[Patient Age]]&gt;=40,"40-49",
Table1[[#This Row],[Patient Age]]&gt;=30,"30-39",
Table1[[#This Row],[Patient Age]]&gt;=20,"20-29",
Table1[[#This Row],[Patient Age]]&gt;=10,"10-19",
TRUE,"0-9"
)</f>
        <v>50-59</v>
      </c>
      <c r="M7700" t="str">
        <f>IF(Table1[[#This Row],[Patient Waittime]]&gt;30,"Delay","Ontime")</f>
        <v>Ontime</v>
      </c>
    </row>
    <row r="7701" spans="1:13" x14ac:dyDescent="0.2">
      <c r="A7701" t="s">
        <v>15405</v>
      </c>
      <c r="B7701" t="s">
        <v>15406</v>
      </c>
      <c r="C7701" t="s">
        <v>12</v>
      </c>
      <c r="D7701">
        <v>12</v>
      </c>
      <c r="E7701" t="s">
        <v>31</v>
      </c>
      <c r="F7701" t="s">
        <v>18449</v>
      </c>
      <c r="G7701" t="s">
        <v>18</v>
      </c>
      <c r="I7701">
        <v>28</v>
      </c>
      <c r="J7701" s="1">
        <v>45299</v>
      </c>
      <c r="K7701" s="2">
        <v>0.58402777777777781</v>
      </c>
      <c r="L7701" t="str" cm="1">
        <f t="array" ref="L7701">_xlfn.IFS(
Table1[[#This Row],[Patient Age]]&gt;=70,"70-79",
Table1[[#This Row],[Patient Age]]&gt;=60,"60-69",
Table1[[#This Row],[Patient Age]]&gt;=50,"50-59",
Table1[[#This Row],[Patient Age]]&gt;=40,"40-49",
Table1[[#This Row],[Patient Age]]&gt;=30,"30-39",
Table1[[#This Row],[Patient Age]]&gt;=20,"20-29",
Table1[[#This Row],[Patient Age]]&gt;=10,"10-19",
TRUE,"0-9"
)</f>
        <v>10-19</v>
      </c>
      <c r="M7701" t="str">
        <f>IF(Table1[[#This Row],[Patient Waittime]]&gt;30,"Delay","Ontime")</f>
        <v>Ontime</v>
      </c>
    </row>
    <row r="7702" spans="1:13" x14ac:dyDescent="0.2">
      <c r="A7702" t="s">
        <v>15407</v>
      </c>
      <c r="B7702" t="s">
        <v>15408</v>
      </c>
      <c r="C7702" t="s">
        <v>12</v>
      </c>
      <c r="D7702">
        <v>13</v>
      </c>
      <c r="E7702" t="s">
        <v>31</v>
      </c>
      <c r="F7702" t="s">
        <v>18449</v>
      </c>
      <c r="G7702" t="s">
        <v>18</v>
      </c>
      <c r="I7702">
        <v>31</v>
      </c>
      <c r="J7702" s="1">
        <v>45381</v>
      </c>
      <c r="K7702" s="2">
        <v>0.36319444444444443</v>
      </c>
      <c r="L7702" t="str" cm="1">
        <f t="array" ref="L7702">_xlfn.IFS(
Table1[[#This Row],[Patient Age]]&gt;=70,"70-79",
Table1[[#This Row],[Patient Age]]&gt;=60,"60-69",
Table1[[#This Row],[Patient Age]]&gt;=50,"50-59",
Table1[[#This Row],[Patient Age]]&gt;=40,"40-49",
Table1[[#This Row],[Patient Age]]&gt;=30,"30-39",
Table1[[#This Row],[Patient Age]]&gt;=20,"20-29",
Table1[[#This Row],[Patient Age]]&gt;=10,"10-19",
TRUE,"0-9"
)</f>
        <v>10-19</v>
      </c>
      <c r="M7702" t="str">
        <f>IF(Table1[[#This Row],[Patient Waittime]]&gt;30,"Delay","Ontime")</f>
        <v>Delay</v>
      </c>
    </row>
    <row r="7703" spans="1:13" x14ac:dyDescent="0.2">
      <c r="A7703" t="s">
        <v>15409</v>
      </c>
      <c r="B7703" t="s">
        <v>15410</v>
      </c>
      <c r="C7703" t="s">
        <v>12</v>
      </c>
      <c r="D7703">
        <v>4</v>
      </c>
      <c r="E7703" t="s">
        <v>31</v>
      </c>
      <c r="F7703" t="s">
        <v>18449</v>
      </c>
      <c r="G7703" t="s">
        <v>18</v>
      </c>
      <c r="I7703">
        <v>33</v>
      </c>
      <c r="J7703" s="1">
        <v>45092</v>
      </c>
      <c r="K7703" s="2">
        <v>0.53888888888888886</v>
      </c>
      <c r="L7703" t="str" cm="1">
        <f t="array" ref="L7703">_xlfn.IFS(
Table1[[#This Row],[Patient Age]]&gt;=70,"70-79",
Table1[[#This Row],[Patient Age]]&gt;=60,"60-69",
Table1[[#This Row],[Patient Age]]&gt;=50,"50-59",
Table1[[#This Row],[Patient Age]]&gt;=40,"40-49",
Table1[[#This Row],[Patient Age]]&gt;=30,"30-39",
Table1[[#This Row],[Patient Age]]&gt;=20,"20-29",
Table1[[#This Row],[Patient Age]]&gt;=10,"10-19",
TRUE,"0-9"
)</f>
        <v>0-9</v>
      </c>
      <c r="M7703" t="str">
        <f>IF(Table1[[#This Row],[Patient Waittime]]&gt;30,"Delay","Ontime")</f>
        <v>Delay</v>
      </c>
    </row>
    <row r="7704" spans="1:13" x14ac:dyDescent="0.2">
      <c r="A7704" t="s">
        <v>15411</v>
      </c>
      <c r="B7704" t="s">
        <v>15412</v>
      </c>
      <c r="C7704" t="s">
        <v>12</v>
      </c>
      <c r="D7704">
        <v>55</v>
      </c>
      <c r="E7704" t="s">
        <v>31</v>
      </c>
      <c r="F7704" t="s">
        <v>18449</v>
      </c>
      <c r="G7704" t="s">
        <v>18</v>
      </c>
      <c r="I7704">
        <v>36</v>
      </c>
      <c r="J7704" s="1">
        <v>45356</v>
      </c>
      <c r="K7704" s="2">
        <v>0.52708333333333335</v>
      </c>
      <c r="L7704" t="str" cm="1">
        <f t="array" ref="L7704">_xlfn.IFS(
Table1[[#This Row],[Patient Age]]&gt;=70,"70-79",
Table1[[#This Row],[Patient Age]]&gt;=60,"60-69",
Table1[[#This Row],[Patient Age]]&gt;=50,"50-59",
Table1[[#This Row],[Patient Age]]&gt;=40,"40-49",
Table1[[#This Row],[Patient Age]]&gt;=30,"30-39",
Table1[[#This Row],[Patient Age]]&gt;=20,"20-29",
Table1[[#This Row],[Patient Age]]&gt;=10,"10-19",
TRUE,"0-9"
)</f>
        <v>50-59</v>
      </c>
      <c r="M7704" t="str">
        <f>IF(Table1[[#This Row],[Patient Waittime]]&gt;30,"Delay","Ontime")</f>
        <v>Delay</v>
      </c>
    </row>
    <row r="7705" spans="1:13" x14ac:dyDescent="0.2">
      <c r="A7705" t="s">
        <v>15413</v>
      </c>
      <c r="B7705" t="s">
        <v>15414</v>
      </c>
      <c r="C7705" t="s">
        <v>12</v>
      </c>
      <c r="D7705">
        <v>69</v>
      </c>
      <c r="E7705" t="s">
        <v>31</v>
      </c>
      <c r="F7705" t="s">
        <v>18449</v>
      </c>
      <c r="G7705" t="s">
        <v>18</v>
      </c>
      <c r="I7705">
        <v>59</v>
      </c>
      <c r="J7705" s="1">
        <v>45270</v>
      </c>
      <c r="K7705" s="2">
        <v>0.27638888888888891</v>
      </c>
      <c r="L7705" t="str" cm="1">
        <f t="array" ref="L7705">_xlfn.IFS(
Table1[[#This Row],[Patient Age]]&gt;=70,"70-79",
Table1[[#This Row],[Patient Age]]&gt;=60,"60-69",
Table1[[#This Row],[Patient Age]]&gt;=50,"50-59",
Table1[[#This Row],[Patient Age]]&gt;=40,"40-49",
Table1[[#This Row],[Patient Age]]&gt;=30,"30-39",
Table1[[#This Row],[Patient Age]]&gt;=20,"20-29",
Table1[[#This Row],[Patient Age]]&gt;=10,"10-19",
TRUE,"0-9"
)</f>
        <v>60-69</v>
      </c>
      <c r="M7705" t="str">
        <f>IF(Table1[[#This Row],[Patient Waittime]]&gt;30,"Delay","Ontime")</f>
        <v>Delay</v>
      </c>
    </row>
    <row r="7706" spans="1:13" x14ac:dyDescent="0.2">
      <c r="A7706" t="s">
        <v>15415</v>
      </c>
      <c r="B7706" t="s">
        <v>15416</v>
      </c>
      <c r="C7706" t="s">
        <v>12</v>
      </c>
      <c r="D7706">
        <v>73</v>
      </c>
      <c r="E7706" t="s">
        <v>31</v>
      </c>
      <c r="F7706" t="s">
        <v>18449</v>
      </c>
      <c r="G7706" t="s">
        <v>18</v>
      </c>
      <c r="I7706">
        <v>18</v>
      </c>
      <c r="J7706" s="1">
        <v>44932</v>
      </c>
      <c r="K7706" s="2">
        <v>0.73124999999999996</v>
      </c>
      <c r="L7706" t="str" cm="1">
        <f t="array" ref="L7706">_xlfn.IFS(
Table1[[#This Row],[Patient Age]]&gt;=70,"70-79",
Table1[[#This Row],[Patient Age]]&gt;=60,"60-69",
Table1[[#This Row],[Patient Age]]&gt;=50,"50-59",
Table1[[#This Row],[Patient Age]]&gt;=40,"40-49",
Table1[[#This Row],[Patient Age]]&gt;=30,"30-39",
Table1[[#This Row],[Patient Age]]&gt;=20,"20-29",
Table1[[#This Row],[Patient Age]]&gt;=10,"10-19",
TRUE,"0-9"
)</f>
        <v>70-79</v>
      </c>
      <c r="M7706" t="str">
        <f>IF(Table1[[#This Row],[Patient Waittime]]&gt;30,"Delay","Ontime")</f>
        <v>Ontime</v>
      </c>
    </row>
    <row r="7707" spans="1:13" x14ac:dyDescent="0.2">
      <c r="A7707" t="s">
        <v>15417</v>
      </c>
      <c r="B7707" t="s">
        <v>15418</v>
      </c>
      <c r="C7707" t="s">
        <v>12</v>
      </c>
      <c r="D7707">
        <v>54</v>
      </c>
      <c r="E7707" t="s">
        <v>31</v>
      </c>
      <c r="F7707" t="s">
        <v>18449</v>
      </c>
      <c r="G7707" t="s">
        <v>18</v>
      </c>
      <c r="I7707">
        <v>19</v>
      </c>
      <c r="J7707" s="1">
        <v>45466</v>
      </c>
      <c r="K7707" s="2">
        <v>0.99375000000000002</v>
      </c>
      <c r="L7707" t="str" cm="1">
        <f t="array" ref="L7707">_xlfn.IFS(
Table1[[#This Row],[Patient Age]]&gt;=70,"70-79",
Table1[[#This Row],[Patient Age]]&gt;=60,"60-69",
Table1[[#This Row],[Patient Age]]&gt;=50,"50-59",
Table1[[#This Row],[Patient Age]]&gt;=40,"40-49",
Table1[[#This Row],[Patient Age]]&gt;=30,"30-39",
Table1[[#This Row],[Patient Age]]&gt;=20,"20-29",
Table1[[#This Row],[Patient Age]]&gt;=10,"10-19",
TRUE,"0-9"
)</f>
        <v>50-59</v>
      </c>
      <c r="M7707" t="str">
        <f>IF(Table1[[#This Row],[Patient Waittime]]&gt;30,"Delay","Ontime")</f>
        <v>Ontime</v>
      </c>
    </row>
    <row r="7708" spans="1:13" x14ac:dyDescent="0.2">
      <c r="A7708" t="s">
        <v>15419</v>
      </c>
      <c r="B7708" t="s">
        <v>15420</v>
      </c>
      <c r="C7708" t="s">
        <v>12</v>
      </c>
      <c r="D7708">
        <v>7</v>
      </c>
      <c r="E7708" t="s">
        <v>31</v>
      </c>
      <c r="F7708" t="s">
        <v>18449</v>
      </c>
      <c r="G7708" t="s">
        <v>18</v>
      </c>
      <c r="I7708">
        <v>31</v>
      </c>
      <c r="J7708" s="1">
        <v>45291</v>
      </c>
      <c r="K7708" s="2">
        <v>0.96180555555555558</v>
      </c>
      <c r="L7708" t="str" cm="1">
        <f t="array" ref="L7708">_xlfn.IFS(
Table1[[#This Row],[Patient Age]]&gt;=70,"70-79",
Table1[[#This Row],[Patient Age]]&gt;=60,"60-69",
Table1[[#This Row],[Patient Age]]&gt;=50,"50-59",
Table1[[#This Row],[Patient Age]]&gt;=40,"40-49",
Table1[[#This Row],[Patient Age]]&gt;=30,"30-39",
Table1[[#This Row],[Patient Age]]&gt;=20,"20-29",
Table1[[#This Row],[Patient Age]]&gt;=10,"10-19",
TRUE,"0-9"
)</f>
        <v>0-9</v>
      </c>
      <c r="M7708" t="str">
        <f>IF(Table1[[#This Row],[Patient Waittime]]&gt;30,"Delay","Ontime")</f>
        <v>Delay</v>
      </c>
    </row>
    <row r="7709" spans="1:13" x14ac:dyDescent="0.2">
      <c r="A7709" t="s">
        <v>15421</v>
      </c>
      <c r="B7709" t="s">
        <v>15422</v>
      </c>
      <c r="C7709" t="s">
        <v>12</v>
      </c>
      <c r="D7709">
        <v>21</v>
      </c>
      <c r="E7709" t="s">
        <v>31</v>
      </c>
      <c r="F7709" t="s">
        <v>18449</v>
      </c>
      <c r="G7709" t="s">
        <v>18</v>
      </c>
      <c r="I7709">
        <v>48</v>
      </c>
      <c r="J7709" s="1">
        <v>45325</v>
      </c>
      <c r="K7709" s="2">
        <v>0.53194444444444444</v>
      </c>
      <c r="L7709" t="str" cm="1">
        <f t="array" ref="L7709">_xlfn.IFS(
Table1[[#This Row],[Patient Age]]&gt;=70,"70-79",
Table1[[#This Row],[Patient Age]]&gt;=60,"60-69",
Table1[[#This Row],[Patient Age]]&gt;=50,"50-59",
Table1[[#This Row],[Patient Age]]&gt;=40,"40-49",
Table1[[#This Row],[Patient Age]]&gt;=30,"30-39",
Table1[[#This Row],[Patient Age]]&gt;=20,"20-29",
Table1[[#This Row],[Patient Age]]&gt;=10,"10-19",
TRUE,"0-9"
)</f>
        <v>20-29</v>
      </c>
      <c r="M7709" t="str">
        <f>IF(Table1[[#This Row],[Patient Waittime]]&gt;30,"Delay","Ontime")</f>
        <v>Delay</v>
      </c>
    </row>
    <row r="7710" spans="1:13" x14ac:dyDescent="0.2">
      <c r="A7710" t="s">
        <v>15423</v>
      </c>
      <c r="B7710" t="s">
        <v>15424</v>
      </c>
      <c r="C7710" t="s">
        <v>12</v>
      </c>
      <c r="D7710">
        <v>9</v>
      </c>
      <c r="E7710" t="s">
        <v>31</v>
      </c>
      <c r="F7710" t="s">
        <v>18449</v>
      </c>
      <c r="G7710" t="s">
        <v>18</v>
      </c>
      <c r="I7710">
        <v>60</v>
      </c>
      <c r="J7710" s="1">
        <v>45135</v>
      </c>
      <c r="K7710" s="2">
        <v>0.29722222222222222</v>
      </c>
      <c r="L7710" t="str" cm="1">
        <f t="array" ref="L7710">_xlfn.IFS(
Table1[[#This Row],[Patient Age]]&gt;=70,"70-79",
Table1[[#This Row],[Patient Age]]&gt;=60,"60-69",
Table1[[#This Row],[Patient Age]]&gt;=50,"50-59",
Table1[[#This Row],[Patient Age]]&gt;=40,"40-49",
Table1[[#This Row],[Patient Age]]&gt;=30,"30-39",
Table1[[#This Row],[Patient Age]]&gt;=20,"20-29",
Table1[[#This Row],[Patient Age]]&gt;=10,"10-19",
TRUE,"0-9"
)</f>
        <v>0-9</v>
      </c>
      <c r="M7710" t="str">
        <f>IF(Table1[[#This Row],[Patient Waittime]]&gt;30,"Delay","Ontime")</f>
        <v>Delay</v>
      </c>
    </row>
    <row r="7711" spans="1:13" x14ac:dyDescent="0.2">
      <c r="A7711" t="s">
        <v>15425</v>
      </c>
      <c r="B7711" t="s">
        <v>15426</v>
      </c>
      <c r="C7711" t="s">
        <v>12</v>
      </c>
      <c r="D7711">
        <v>63</v>
      </c>
      <c r="E7711" t="s">
        <v>31</v>
      </c>
      <c r="F7711" t="s">
        <v>18449</v>
      </c>
      <c r="G7711" t="s">
        <v>18</v>
      </c>
      <c r="I7711">
        <v>47</v>
      </c>
      <c r="J7711" s="1">
        <v>44934</v>
      </c>
      <c r="K7711" s="2">
        <v>0.63402777777777775</v>
      </c>
      <c r="L7711" t="str" cm="1">
        <f t="array" ref="L7711">_xlfn.IFS(
Table1[[#This Row],[Patient Age]]&gt;=70,"70-79",
Table1[[#This Row],[Patient Age]]&gt;=60,"60-69",
Table1[[#This Row],[Patient Age]]&gt;=50,"50-59",
Table1[[#This Row],[Patient Age]]&gt;=40,"40-49",
Table1[[#This Row],[Patient Age]]&gt;=30,"30-39",
Table1[[#This Row],[Patient Age]]&gt;=20,"20-29",
Table1[[#This Row],[Patient Age]]&gt;=10,"10-19",
TRUE,"0-9"
)</f>
        <v>60-69</v>
      </c>
      <c r="M7711" t="str">
        <f>IF(Table1[[#This Row],[Patient Waittime]]&gt;30,"Delay","Ontime")</f>
        <v>Delay</v>
      </c>
    </row>
    <row r="7712" spans="1:13" x14ac:dyDescent="0.2">
      <c r="A7712" t="s">
        <v>15427</v>
      </c>
      <c r="B7712" t="s">
        <v>15428</v>
      </c>
      <c r="C7712" t="s">
        <v>12</v>
      </c>
      <c r="D7712">
        <v>42</v>
      </c>
      <c r="E7712" t="s">
        <v>31</v>
      </c>
      <c r="F7712" t="s">
        <v>18449</v>
      </c>
      <c r="G7712" t="s">
        <v>18</v>
      </c>
      <c r="I7712">
        <v>59</v>
      </c>
      <c r="J7712" s="1">
        <v>45491</v>
      </c>
      <c r="K7712" s="2">
        <v>0.6020833333333333</v>
      </c>
      <c r="L7712" t="str" cm="1">
        <f t="array" ref="L7712">_xlfn.IFS(
Table1[[#This Row],[Patient Age]]&gt;=70,"70-79",
Table1[[#This Row],[Patient Age]]&gt;=60,"60-69",
Table1[[#This Row],[Patient Age]]&gt;=50,"50-59",
Table1[[#This Row],[Patient Age]]&gt;=40,"40-49",
Table1[[#This Row],[Patient Age]]&gt;=30,"30-39",
Table1[[#This Row],[Patient Age]]&gt;=20,"20-29",
Table1[[#This Row],[Patient Age]]&gt;=10,"10-19",
TRUE,"0-9"
)</f>
        <v>40-49</v>
      </c>
      <c r="M7712" t="str">
        <f>IF(Table1[[#This Row],[Patient Waittime]]&gt;30,"Delay","Ontime")</f>
        <v>Delay</v>
      </c>
    </row>
    <row r="7713" spans="1:13" x14ac:dyDescent="0.2">
      <c r="A7713" t="s">
        <v>15429</v>
      </c>
      <c r="B7713" t="s">
        <v>15430</v>
      </c>
      <c r="C7713" t="s">
        <v>12</v>
      </c>
      <c r="D7713">
        <v>20</v>
      </c>
      <c r="E7713" t="s">
        <v>31</v>
      </c>
      <c r="F7713" t="s">
        <v>18449</v>
      </c>
      <c r="G7713" t="s">
        <v>18</v>
      </c>
      <c r="I7713">
        <v>43</v>
      </c>
      <c r="J7713" s="1">
        <v>45346</v>
      </c>
      <c r="K7713" s="2">
        <v>0.31874999999999998</v>
      </c>
      <c r="L7713" t="str" cm="1">
        <f t="array" ref="L7713">_xlfn.IFS(
Table1[[#This Row],[Patient Age]]&gt;=70,"70-79",
Table1[[#This Row],[Patient Age]]&gt;=60,"60-69",
Table1[[#This Row],[Patient Age]]&gt;=50,"50-59",
Table1[[#This Row],[Patient Age]]&gt;=40,"40-49",
Table1[[#This Row],[Patient Age]]&gt;=30,"30-39",
Table1[[#This Row],[Patient Age]]&gt;=20,"20-29",
Table1[[#This Row],[Patient Age]]&gt;=10,"10-19",
TRUE,"0-9"
)</f>
        <v>20-29</v>
      </c>
      <c r="M7713" t="str">
        <f>IF(Table1[[#This Row],[Patient Waittime]]&gt;30,"Delay","Ontime")</f>
        <v>Delay</v>
      </c>
    </row>
    <row r="7714" spans="1:13" x14ac:dyDescent="0.2">
      <c r="A7714" t="s">
        <v>15431</v>
      </c>
      <c r="B7714" t="s">
        <v>15432</v>
      </c>
      <c r="C7714" t="s">
        <v>12</v>
      </c>
      <c r="D7714">
        <v>4</v>
      </c>
      <c r="E7714" t="s">
        <v>31</v>
      </c>
      <c r="F7714" t="s">
        <v>18449</v>
      </c>
      <c r="G7714" t="s">
        <v>18</v>
      </c>
      <c r="I7714">
        <v>49</v>
      </c>
      <c r="J7714" s="1">
        <v>45370</v>
      </c>
      <c r="K7714" s="2">
        <v>0.79861111111111116</v>
      </c>
      <c r="L7714" t="str" cm="1">
        <f t="array" ref="L7714">_xlfn.IFS(
Table1[[#This Row],[Patient Age]]&gt;=70,"70-79",
Table1[[#This Row],[Patient Age]]&gt;=60,"60-69",
Table1[[#This Row],[Patient Age]]&gt;=50,"50-59",
Table1[[#This Row],[Patient Age]]&gt;=40,"40-49",
Table1[[#This Row],[Patient Age]]&gt;=30,"30-39",
Table1[[#This Row],[Patient Age]]&gt;=20,"20-29",
Table1[[#This Row],[Patient Age]]&gt;=10,"10-19",
TRUE,"0-9"
)</f>
        <v>0-9</v>
      </c>
      <c r="M7714" t="str">
        <f>IF(Table1[[#This Row],[Patient Waittime]]&gt;30,"Delay","Ontime")</f>
        <v>Delay</v>
      </c>
    </row>
    <row r="7715" spans="1:13" x14ac:dyDescent="0.2">
      <c r="A7715" t="s">
        <v>15433</v>
      </c>
      <c r="B7715" t="s">
        <v>15434</v>
      </c>
      <c r="C7715" t="s">
        <v>12</v>
      </c>
      <c r="D7715">
        <v>37</v>
      </c>
      <c r="E7715" t="s">
        <v>31</v>
      </c>
      <c r="F7715" t="s">
        <v>18449</v>
      </c>
      <c r="G7715" t="s">
        <v>18</v>
      </c>
      <c r="I7715">
        <v>35</v>
      </c>
      <c r="J7715" s="1">
        <v>45205</v>
      </c>
      <c r="K7715" s="2">
        <v>0.58194444444444449</v>
      </c>
      <c r="L7715" t="str" cm="1">
        <f t="array" ref="L7715">_xlfn.IFS(
Table1[[#This Row],[Patient Age]]&gt;=70,"70-79",
Table1[[#This Row],[Patient Age]]&gt;=60,"60-69",
Table1[[#This Row],[Patient Age]]&gt;=50,"50-59",
Table1[[#This Row],[Patient Age]]&gt;=40,"40-49",
Table1[[#This Row],[Patient Age]]&gt;=30,"30-39",
Table1[[#This Row],[Patient Age]]&gt;=20,"20-29",
Table1[[#This Row],[Patient Age]]&gt;=10,"10-19",
TRUE,"0-9"
)</f>
        <v>30-39</v>
      </c>
      <c r="M7715" t="str">
        <f>IF(Table1[[#This Row],[Patient Waittime]]&gt;30,"Delay","Ontime")</f>
        <v>Delay</v>
      </c>
    </row>
    <row r="7716" spans="1:13" x14ac:dyDescent="0.2">
      <c r="A7716" t="s">
        <v>15435</v>
      </c>
      <c r="B7716" t="s">
        <v>15436</v>
      </c>
      <c r="C7716" t="s">
        <v>12</v>
      </c>
      <c r="D7716">
        <v>38</v>
      </c>
      <c r="E7716" t="s">
        <v>31</v>
      </c>
      <c r="F7716" t="s">
        <v>18449</v>
      </c>
      <c r="G7716" t="s">
        <v>18</v>
      </c>
      <c r="I7716">
        <v>10</v>
      </c>
      <c r="J7716" s="1">
        <v>45092</v>
      </c>
      <c r="K7716" s="2">
        <v>0.15486111111111112</v>
      </c>
      <c r="L7716" t="str" cm="1">
        <f t="array" ref="L7716">_xlfn.IFS(
Table1[[#This Row],[Patient Age]]&gt;=70,"70-79",
Table1[[#This Row],[Patient Age]]&gt;=60,"60-69",
Table1[[#This Row],[Patient Age]]&gt;=50,"50-59",
Table1[[#This Row],[Patient Age]]&gt;=40,"40-49",
Table1[[#This Row],[Patient Age]]&gt;=30,"30-39",
Table1[[#This Row],[Patient Age]]&gt;=20,"20-29",
Table1[[#This Row],[Patient Age]]&gt;=10,"10-19",
TRUE,"0-9"
)</f>
        <v>30-39</v>
      </c>
      <c r="M7716" t="str">
        <f>IF(Table1[[#This Row],[Patient Waittime]]&gt;30,"Delay","Ontime")</f>
        <v>Ontime</v>
      </c>
    </row>
    <row r="7717" spans="1:13" x14ac:dyDescent="0.2">
      <c r="A7717" t="s">
        <v>15437</v>
      </c>
      <c r="B7717" t="s">
        <v>15438</v>
      </c>
      <c r="C7717" t="s">
        <v>12</v>
      </c>
      <c r="D7717">
        <v>50</v>
      </c>
      <c r="E7717" t="s">
        <v>31</v>
      </c>
      <c r="F7717" t="s">
        <v>18449</v>
      </c>
      <c r="G7717" t="s">
        <v>18</v>
      </c>
      <c r="I7717">
        <v>21</v>
      </c>
      <c r="J7717" s="1">
        <v>45513</v>
      </c>
      <c r="K7717" s="2">
        <v>0.68680555555555556</v>
      </c>
      <c r="L7717" t="str" cm="1">
        <f t="array" ref="L7717">_xlfn.IFS(
Table1[[#This Row],[Patient Age]]&gt;=70,"70-79",
Table1[[#This Row],[Patient Age]]&gt;=60,"60-69",
Table1[[#This Row],[Patient Age]]&gt;=50,"50-59",
Table1[[#This Row],[Patient Age]]&gt;=40,"40-49",
Table1[[#This Row],[Patient Age]]&gt;=30,"30-39",
Table1[[#This Row],[Patient Age]]&gt;=20,"20-29",
Table1[[#This Row],[Patient Age]]&gt;=10,"10-19",
TRUE,"0-9"
)</f>
        <v>50-59</v>
      </c>
      <c r="M7717" t="str">
        <f>IF(Table1[[#This Row],[Patient Waittime]]&gt;30,"Delay","Ontime")</f>
        <v>Ontime</v>
      </c>
    </row>
    <row r="7718" spans="1:13" x14ac:dyDescent="0.2">
      <c r="A7718" t="s">
        <v>15439</v>
      </c>
      <c r="B7718" t="s">
        <v>15440</v>
      </c>
      <c r="C7718" t="s">
        <v>12</v>
      </c>
      <c r="D7718">
        <v>54</v>
      </c>
      <c r="E7718" t="s">
        <v>31</v>
      </c>
      <c r="F7718" t="s">
        <v>18449</v>
      </c>
      <c r="G7718" t="s">
        <v>18</v>
      </c>
      <c r="I7718">
        <v>21</v>
      </c>
      <c r="J7718" s="1">
        <v>45120</v>
      </c>
      <c r="K7718" s="2">
        <v>0.32708333333333334</v>
      </c>
      <c r="L7718" t="str" cm="1">
        <f t="array" ref="L7718">_xlfn.IFS(
Table1[[#This Row],[Patient Age]]&gt;=70,"70-79",
Table1[[#This Row],[Patient Age]]&gt;=60,"60-69",
Table1[[#This Row],[Patient Age]]&gt;=50,"50-59",
Table1[[#This Row],[Patient Age]]&gt;=40,"40-49",
Table1[[#This Row],[Patient Age]]&gt;=30,"30-39",
Table1[[#This Row],[Patient Age]]&gt;=20,"20-29",
Table1[[#This Row],[Patient Age]]&gt;=10,"10-19",
TRUE,"0-9"
)</f>
        <v>50-59</v>
      </c>
      <c r="M7718" t="str">
        <f>IF(Table1[[#This Row],[Patient Waittime]]&gt;30,"Delay","Ontime")</f>
        <v>Ontime</v>
      </c>
    </row>
    <row r="7719" spans="1:13" x14ac:dyDescent="0.2">
      <c r="A7719" t="s">
        <v>15441</v>
      </c>
      <c r="B7719" t="s">
        <v>15442</v>
      </c>
      <c r="C7719" t="s">
        <v>12</v>
      </c>
      <c r="D7719">
        <v>17</v>
      </c>
      <c r="E7719" t="s">
        <v>31</v>
      </c>
      <c r="F7719" t="s">
        <v>18449</v>
      </c>
      <c r="G7719" t="s">
        <v>18</v>
      </c>
      <c r="I7719">
        <v>45</v>
      </c>
      <c r="J7719" s="1">
        <v>45260</v>
      </c>
      <c r="K7719" s="2">
        <v>3.4027777777777775E-2</v>
      </c>
      <c r="L7719" t="str" cm="1">
        <f t="array" ref="L7719">_xlfn.IFS(
Table1[[#This Row],[Patient Age]]&gt;=70,"70-79",
Table1[[#This Row],[Patient Age]]&gt;=60,"60-69",
Table1[[#This Row],[Patient Age]]&gt;=50,"50-59",
Table1[[#This Row],[Patient Age]]&gt;=40,"40-49",
Table1[[#This Row],[Patient Age]]&gt;=30,"30-39",
Table1[[#This Row],[Patient Age]]&gt;=20,"20-29",
Table1[[#This Row],[Patient Age]]&gt;=10,"10-19",
TRUE,"0-9"
)</f>
        <v>10-19</v>
      </c>
      <c r="M7719" t="str">
        <f>IF(Table1[[#This Row],[Patient Waittime]]&gt;30,"Delay","Ontime")</f>
        <v>Delay</v>
      </c>
    </row>
    <row r="7720" spans="1:13" x14ac:dyDescent="0.2">
      <c r="A7720" t="s">
        <v>15443</v>
      </c>
      <c r="B7720" t="s">
        <v>15444</v>
      </c>
      <c r="C7720" t="s">
        <v>12</v>
      </c>
      <c r="D7720">
        <v>63</v>
      </c>
      <c r="E7720" t="s">
        <v>31</v>
      </c>
      <c r="F7720" t="s">
        <v>18449</v>
      </c>
      <c r="G7720" t="s">
        <v>18</v>
      </c>
      <c r="I7720">
        <v>58</v>
      </c>
      <c r="J7720" s="1">
        <v>45282</v>
      </c>
      <c r="K7720" s="2">
        <v>0.28819444444444442</v>
      </c>
      <c r="L7720" t="str" cm="1">
        <f t="array" ref="L7720">_xlfn.IFS(
Table1[[#This Row],[Patient Age]]&gt;=70,"70-79",
Table1[[#This Row],[Patient Age]]&gt;=60,"60-69",
Table1[[#This Row],[Patient Age]]&gt;=50,"50-59",
Table1[[#This Row],[Patient Age]]&gt;=40,"40-49",
Table1[[#This Row],[Patient Age]]&gt;=30,"30-39",
Table1[[#This Row],[Patient Age]]&gt;=20,"20-29",
Table1[[#This Row],[Patient Age]]&gt;=10,"10-19",
TRUE,"0-9"
)</f>
        <v>60-69</v>
      </c>
      <c r="M7720" t="str">
        <f>IF(Table1[[#This Row],[Patient Waittime]]&gt;30,"Delay","Ontime")</f>
        <v>Delay</v>
      </c>
    </row>
    <row r="7721" spans="1:13" x14ac:dyDescent="0.2">
      <c r="A7721" t="s">
        <v>15445</v>
      </c>
      <c r="B7721" t="s">
        <v>15446</v>
      </c>
      <c r="C7721" t="s">
        <v>12</v>
      </c>
      <c r="D7721">
        <v>77</v>
      </c>
      <c r="E7721" t="s">
        <v>31</v>
      </c>
      <c r="F7721" t="s">
        <v>18449</v>
      </c>
      <c r="G7721" t="s">
        <v>18</v>
      </c>
      <c r="I7721">
        <v>60</v>
      </c>
      <c r="J7721" s="1">
        <v>45166</v>
      </c>
      <c r="K7721" s="2">
        <v>0.46666666666666667</v>
      </c>
      <c r="L7721" t="str" cm="1">
        <f t="array" ref="L7721">_xlfn.IFS(
Table1[[#This Row],[Patient Age]]&gt;=70,"70-79",
Table1[[#This Row],[Patient Age]]&gt;=60,"60-69",
Table1[[#This Row],[Patient Age]]&gt;=50,"50-59",
Table1[[#This Row],[Patient Age]]&gt;=40,"40-49",
Table1[[#This Row],[Patient Age]]&gt;=30,"30-39",
Table1[[#This Row],[Patient Age]]&gt;=20,"20-29",
Table1[[#This Row],[Patient Age]]&gt;=10,"10-19",
TRUE,"0-9"
)</f>
        <v>70-79</v>
      </c>
      <c r="M7721" t="str">
        <f>IF(Table1[[#This Row],[Patient Waittime]]&gt;30,"Delay","Ontime")</f>
        <v>Delay</v>
      </c>
    </row>
    <row r="7722" spans="1:13" x14ac:dyDescent="0.2">
      <c r="A7722" t="s">
        <v>15447</v>
      </c>
      <c r="B7722" t="s">
        <v>15448</v>
      </c>
      <c r="C7722" t="s">
        <v>12</v>
      </c>
      <c r="D7722">
        <v>13</v>
      </c>
      <c r="E7722" t="s">
        <v>31</v>
      </c>
      <c r="F7722" t="s">
        <v>18449</v>
      </c>
      <c r="G7722" t="s">
        <v>18</v>
      </c>
      <c r="I7722">
        <v>13</v>
      </c>
      <c r="J7722" s="1">
        <v>45215</v>
      </c>
      <c r="K7722" s="2">
        <v>5.486111111111111E-2</v>
      </c>
      <c r="L7722" t="str" cm="1">
        <f t="array" ref="L7722">_xlfn.IFS(
Table1[[#This Row],[Patient Age]]&gt;=70,"70-79",
Table1[[#This Row],[Patient Age]]&gt;=60,"60-69",
Table1[[#This Row],[Patient Age]]&gt;=50,"50-59",
Table1[[#This Row],[Patient Age]]&gt;=40,"40-49",
Table1[[#This Row],[Patient Age]]&gt;=30,"30-39",
Table1[[#This Row],[Patient Age]]&gt;=20,"20-29",
Table1[[#This Row],[Patient Age]]&gt;=10,"10-19",
TRUE,"0-9"
)</f>
        <v>10-19</v>
      </c>
      <c r="M7722" t="str">
        <f>IF(Table1[[#This Row],[Patient Waittime]]&gt;30,"Delay","Ontime")</f>
        <v>Ontime</v>
      </c>
    </row>
    <row r="7723" spans="1:13" x14ac:dyDescent="0.2">
      <c r="A7723" t="s">
        <v>15449</v>
      </c>
      <c r="B7723" t="s">
        <v>15450</v>
      </c>
      <c r="C7723" t="s">
        <v>12</v>
      </c>
      <c r="D7723">
        <v>10</v>
      </c>
      <c r="E7723" t="s">
        <v>31</v>
      </c>
      <c r="F7723" t="s">
        <v>18449</v>
      </c>
      <c r="G7723" t="s">
        <v>18</v>
      </c>
      <c r="I7723">
        <v>22</v>
      </c>
      <c r="J7723" s="1">
        <v>45401</v>
      </c>
      <c r="K7723" s="2">
        <v>0.69305555555555554</v>
      </c>
      <c r="L7723" t="str" cm="1">
        <f t="array" ref="L7723">_xlfn.IFS(
Table1[[#This Row],[Patient Age]]&gt;=70,"70-79",
Table1[[#This Row],[Patient Age]]&gt;=60,"60-69",
Table1[[#This Row],[Patient Age]]&gt;=50,"50-59",
Table1[[#This Row],[Patient Age]]&gt;=40,"40-49",
Table1[[#This Row],[Patient Age]]&gt;=30,"30-39",
Table1[[#This Row],[Patient Age]]&gt;=20,"20-29",
Table1[[#This Row],[Patient Age]]&gt;=10,"10-19",
TRUE,"0-9"
)</f>
        <v>10-19</v>
      </c>
      <c r="M7723" t="str">
        <f>IF(Table1[[#This Row],[Patient Waittime]]&gt;30,"Delay","Ontime")</f>
        <v>Ontime</v>
      </c>
    </row>
    <row r="7724" spans="1:13" x14ac:dyDescent="0.2">
      <c r="A7724" t="s">
        <v>15451</v>
      </c>
      <c r="B7724" t="s">
        <v>15452</v>
      </c>
      <c r="C7724" t="s">
        <v>12</v>
      </c>
      <c r="D7724">
        <v>46</v>
      </c>
      <c r="E7724" t="s">
        <v>31</v>
      </c>
      <c r="F7724" t="s">
        <v>18449</v>
      </c>
      <c r="G7724" t="s">
        <v>18</v>
      </c>
      <c r="I7724">
        <v>54</v>
      </c>
      <c r="J7724" s="1">
        <v>45149</v>
      </c>
      <c r="K7724" s="2">
        <v>0.24513888888888888</v>
      </c>
      <c r="L7724" t="str" cm="1">
        <f t="array" ref="L7724">_xlfn.IFS(
Table1[[#This Row],[Patient Age]]&gt;=70,"70-79",
Table1[[#This Row],[Patient Age]]&gt;=60,"60-69",
Table1[[#This Row],[Patient Age]]&gt;=50,"50-59",
Table1[[#This Row],[Patient Age]]&gt;=40,"40-49",
Table1[[#This Row],[Patient Age]]&gt;=30,"30-39",
Table1[[#This Row],[Patient Age]]&gt;=20,"20-29",
Table1[[#This Row],[Patient Age]]&gt;=10,"10-19",
TRUE,"0-9"
)</f>
        <v>40-49</v>
      </c>
      <c r="M7724" t="str">
        <f>IF(Table1[[#This Row],[Patient Waittime]]&gt;30,"Delay","Ontime")</f>
        <v>Delay</v>
      </c>
    </row>
    <row r="7725" spans="1:13" x14ac:dyDescent="0.2">
      <c r="A7725" t="s">
        <v>15453</v>
      </c>
      <c r="B7725" t="s">
        <v>15454</v>
      </c>
      <c r="C7725" t="s">
        <v>12</v>
      </c>
      <c r="D7725">
        <v>50</v>
      </c>
      <c r="E7725" t="s">
        <v>31</v>
      </c>
      <c r="F7725" t="s">
        <v>18449</v>
      </c>
      <c r="G7725" t="s">
        <v>18</v>
      </c>
      <c r="I7725">
        <v>52</v>
      </c>
      <c r="J7725" s="1">
        <v>45389</v>
      </c>
      <c r="K7725" s="2">
        <v>6.25E-2</v>
      </c>
      <c r="L7725" t="str" cm="1">
        <f t="array" ref="L7725">_xlfn.IFS(
Table1[[#This Row],[Patient Age]]&gt;=70,"70-79",
Table1[[#This Row],[Patient Age]]&gt;=60,"60-69",
Table1[[#This Row],[Patient Age]]&gt;=50,"50-59",
Table1[[#This Row],[Patient Age]]&gt;=40,"40-49",
Table1[[#This Row],[Patient Age]]&gt;=30,"30-39",
Table1[[#This Row],[Patient Age]]&gt;=20,"20-29",
Table1[[#This Row],[Patient Age]]&gt;=10,"10-19",
TRUE,"0-9"
)</f>
        <v>50-59</v>
      </c>
      <c r="M7725" t="str">
        <f>IF(Table1[[#This Row],[Patient Waittime]]&gt;30,"Delay","Ontime")</f>
        <v>Delay</v>
      </c>
    </row>
    <row r="7726" spans="1:13" x14ac:dyDescent="0.2">
      <c r="A7726" t="s">
        <v>15455</v>
      </c>
      <c r="B7726" t="s">
        <v>15456</v>
      </c>
      <c r="C7726" t="s">
        <v>12</v>
      </c>
      <c r="D7726">
        <v>61</v>
      </c>
      <c r="E7726" t="s">
        <v>31</v>
      </c>
      <c r="F7726" t="s">
        <v>18449</v>
      </c>
      <c r="G7726" t="s">
        <v>18</v>
      </c>
      <c r="I7726">
        <v>15</v>
      </c>
      <c r="J7726" s="1">
        <v>45453</v>
      </c>
      <c r="K7726" s="2">
        <v>0.62847222222222221</v>
      </c>
      <c r="L7726" t="str" cm="1">
        <f t="array" ref="L7726">_xlfn.IFS(
Table1[[#This Row],[Patient Age]]&gt;=70,"70-79",
Table1[[#This Row],[Patient Age]]&gt;=60,"60-69",
Table1[[#This Row],[Patient Age]]&gt;=50,"50-59",
Table1[[#This Row],[Patient Age]]&gt;=40,"40-49",
Table1[[#This Row],[Patient Age]]&gt;=30,"30-39",
Table1[[#This Row],[Patient Age]]&gt;=20,"20-29",
Table1[[#This Row],[Patient Age]]&gt;=10,"10-19",
TRUE,"0-9"
)</f>
        <v>60-69</v>
      </c>
      <c r="M7726" t="str">
        <f>IF(Table1[[#This Row],[Patient Waittime]]&gt;30,"Delay","Ontime")</f>
        <v>Ontime</v>
      </c>
    </row>
    <row r="7727" spans="1:13" x14ac:dyDescent="0.2">
      <c r="A7727" t="s">
        <v>15457</v>
      </c>
      <c r="B7727" t="s">
        <v>15458</v>
      </c>
      <c r="C7727" t="s">
        <v>12</v>
      </c>
      <c r="D7727">
        <v>48</v>
      </c>
      <c r="E7727" t="s">
        <v>31</v>
      </c>
      <c r="F7727" t="s">
        <v>18449</v>
      </c>
      <c r="G7727" t="s">
        <v>18</v>
      </c>
      <c r="H7727">
        <v>1</v>
      </c>
      <c r="I7727">
        <v>25</v>
      </c>
      <c r="J7727" s="1">
        <v>45477</v>
      </c>
      <c r="K7727" s="2">
        <v>0.19097222222222221</v>
      </c>
      <c r="L7727" t="str" cm="1">
        <f t="array" ref="L7727">_xlfn.IFS(
Table1[[#This Row],[Patient Age]]&gt;=70,"70-79",
Table1[[#This Row],[Patient Age]]&gt;=60,"60-69",
Table1[[#This Row],[Patient Age]]&gt;=50,"50-59",
Table1[[#This Row],[Patient Age]]&gt;=40,"40-49",
Table1[[#This Row],[Patient Age]]&gt;=30,"30-39",
Table1[[#This Row],[Patient Age]]&gt;=20,"20-29",
Table1[[#This Row],[Patient Age]]&gt;=10,"10-19",
TRUE,"0-9"
)</f>
        <v>40-49</v>
      </c>
      <c r="M7727" t="str">
        <f>IF(Table1[[#This Row],[Patient Waittime]]&gt;30,"Delay","Ontime")</f>
        <v>Ontime</v>
      </c>
    </row>
    <row r="7728" spans="1:13" x14ac:dyDescent="0.2">
      <c r="A7728" t="s">
        <v>15459</v>
      </c>
      <c r="B7728" t="s">
        <v>15460</v>
      </c>
      <c r="C7728" t="s">
        <v>12</v>
      </c>
      <c r="D7728">
        <v>64</v>
      </c>
      <c r="E7728" t="s">
        <v>31</v>
      </c>
      <c r="F7728" t="s">
        <v>18449</v>
      </c>
      <c r="G7728" t="s">
        <v>18</v>
      </c>
      <c r="H7728">
        <v>1</v>
      </c>
      <c r="I7728">
        <v>30</v>
      </c>
      <c r="J7728" s="1">
        <v>45208</v>
      </c>
      <c r="K7728" s="2">
        <v>0.62361111111111112</v>
      </c>
      <c r="L7728" t="str" cm="1">
        <f t="array" ref="L7728">_xlfn.IFS(
Table1[[#This Row],[Patient Age]]&gt;=70,"70-79",
Table1[[#This Row],[Patient Age]]&gt;=60,"60-69",
Table1[[#This Row],[Patient Age]]&gt;=50,"50-59",
Table1[[#This Row],[Patient Age]]&gt;=40,"40-49",
Table1[[#This Row],[Patient Age]]&gt;=30,"30-39",
Table1[[#This Row],[Patient Age]]&gt;=20,"20-29",
Table1[[#This Row],[Patient Age]]&gt;=10,"10-19",
TRUE,"0-9"
)</f>
        <v>60-69</v>
      </c>
      <c r="M7728" t="str">
        <f>IF(Table1[[#This Row],[Patient Waittime]]&gt;30,"Delay","Ontime")</f>
        <v>Ontime</v>
      </c>
    </row>
    <row r="7729" spans="1:13" x14ac:dyDescent="0.2">
      <c r="A7729" t="s">
        <v>15461</v>
      </c>
      <c r="B7729" t="s">
        <v>15462</v>
      </c>
      <c r="C7729" t="s">
        <v>12</v>
      </c>
      <c r="D7729">
        <v>63</v>
      </c>
      <c r="E7729" t="s">
        <v>31</v>
      </c>
      <c r="F7729" t="s">
        <v>18449</v>
      </c>
      <c r="G7729" t="s">
        <v>18</v>
      </c>
      <c r="H7729">
        <v>1</v>
      </c>
      <c r="I7729">
        <v>60</v>
      </c>
      <c r="J7729" s="1">
        <v>45395</v>
      </c>
      <c r="K7729" s="2">
        <v>0.6</v>
      </c>
      <c r="L7729" t="str" cm="1">
        <f t="array" ref="L7729">_xlfn.IFS(
Table1[[#This Row],[Patient Age]]&gt;=70,"70-79",
Table1[[#This Row],[Patient Age]]&gt;=60,"60-69",
Table1[[#This Row],[Patient Age]]&gt;=50,"50-59",
Table1[[#This Row],[Patient Age]]&gt;=40,"40-49",
Table1[[#This Row],[Patient Age]]&gt;=30,"30-39",
Table1[[#This Row],[Patient Age]]&gt;=20,"20-29",
Table1[[#This Row],[Patient Age]]&gt;=10,"10-19",
TRUE,"0-9"
)</f>
        <v>60-69</v>
      </c>
      <c r="M7729" t="str">
        <f>IF(Table1[[#This Row],[Patient Waittime]]&gt;30,"Delay","Ontime")</f>
        <v>Delay</v>
      </c>
    </row>
    <row r="7730" spans="1:13" x14ac:dyDescent="0.2">
      <c r="A7730" t="s">
        <v>15463</v>
      </c>
      <c r="B7730" t="s">
        <v>15464</v>
      </c>
      <c r="C7730" t="s">
        <v>12</v>
      </c>
      <c r="D7730">
        <v>42</v>
      </c>
      <c r="E7730" t="s">
        <v>31</v>
      </c>
      <c r="F7730" t="s">
        <v>18449</v>
      </c>
      <c r="G7730" t="s">
        <v>18</v>
      </c>
      <c r="H7730">
        <v>1</v>
      </c>
      <c r="I7730">
        <v>14</v>
      </c>
      <c r="J7730" s="1">
        <v>45057</v>
      </c>
      <c r="K7730" s="2">
        <v>0.55138888888888893</v>
      </c>
      <c r="L7730" t="str" cm="1">
        <f t="array" ref="L7730">_xlfn.IFS(
Table1[[#This Row],[Patient Age]]&gt;=70,"70-79",
Table1[[#This Row],[Patient Age]]&gt;=60,"60-69",
Table1[[#This Row],[Patient Age]]&gt;=50,"50-59",
Table1[[#This Row],[Patient Age]]&gt;=40,"40-49",
Table1[[#This Row],[Patient Age]]&gt;=30,"30-39",
Table1[[#This Row],[Patient Age]]&gt;=20,"20-29",
Table1[[#This Row],[Patient Age]]&gt;=10,"10-19",
TRUE,"0-9"
)</f>
        <v>40-49</v>
      </c>
      <c r="M7730" t="str">
        <f>IF(Table1[[#This Row],[Patient Waittime]]&gt;30,"Delay","Ontime")</f>
        <v>Ontime</v>
      </c>
    </row>
    <row r="7731" spans="1:13" x14ac:dyDescent="0.2">
      <c r="A7731" t="s">
        <v>15465</v>
      </c>
      <c r="B7731" t="s">
        <v>15466</v>
      </c>
      <c r="C7731" t="s">
        <v>12</v>
      </c>
      <c r="D7731">
        <v>62</v>
      </c>
      <c r="E7731" t="s">
        <v>31</v>
      </c>
      <c r="F7731" t="s">
        <v>18449</v>
      </c>
      <c r="G7731" t="s">
        <v>18</v>
      </c>
      <c r="H7731">
        <v>1</v>
      </c>
      <c r="I7731">
        <v>27</v>
      </c>
      <c r="J7731" s="1">
        <v>45277</v>
      </c>
      <c r="K7731" s="2">
        <v>0.8930555555555556</v>
      </c>
      <c r="L7731" t="str" cm="1">
        <f t="array" ref="L7731">_xlfn.IFS(
Table1[[#This Row],[Patient Age]]&gt;=70,"70-79",
Table1[[#This Row],[Patient Age]]&gt;=60,"60-69",
Table1[[#This Row],[Patient Age]]&gt;=50,"50-59",
Table1[[#This Row],[Patient Age]]&gt;=40,"40-49",
Table1[[#This Row],[Patient Age]]&gt;=30,"30-39",
Table1[[#This Row],[Patient Age]]&gt;=20,"20-29",
Table1[[#This Row],[Patient Age]]&gt;=10,"10-19",
TRUE,"0-9"
)</f>
        <v>60-69</v>
      </c>
      <c r="M7731" t="str">
        <f>IF(Table1[[#This Row],[Patient Waittime]]&gt;30,"Delay","Ontime")</f>
        <v>Ontime</v>
      </c>
    </row>
    <row r="7732" spans="1:13" x14ac:dyDescent="0.2">
      <c r="A7732" t="s">
        <v>15467</v>
      </c>
      <c r="B7732" t="s">
        <v>15468</v>
      </c>
      <c r="C7732" t="s">
        <v>12</v>
      </c>
      <c r="D7732">
        <v>47</v>
      </c>
      <c r="E7732" t="s">
        <v>31</v>
      </c>
      <c r="F7732" t="s">
        <v>18449</v>
      </c>
      <c r="G7732" t="s">
        <v>18</v>
      </c>
      <c r="H7732">
        <v>2</v>
      </c>
      <c r="I7732">
        <v>33</v>
      </c>
      <c r="J7732" s="1">
        <v>45185</v>
      </c>
      <c r="K7732" s="2">
        <v>0.61111111111111116</v>
      </c>
      <c r="L7732" t="str" cm="1">
        <f t="array" ref="L7732">_xlfn.IFS(
Table1[[#This Row],[Patient Age]]&gt;=70,"70-79",
Table1[[#This Row],[Patient Age]]&gt;=60,"60-69",
Table1[[#This Row],[Patient Age]]&gt;=50,"50-59",
Table1[[#This Row],[Patient Age]]&gt;=40,"40-49",
Table1[[#This Row],[Patient Age]]&gt;=30,"30-39",
Table1[[#This Row],[Patient Age]]&gt;=20,"20-29",
Table1[[#This Row],[Patient Age]]&gt;=10,"10-19",
TRUE,"0-9"
)</f>
        <v>40-49</v>
      </c>
      <c r="M7732" t="str">
        <f>IF(Table1[[#This Row],[Patient Waittime]]&gt;30,"Delay","Ontime")</f>
        <v>Delay</v>
      </c>
    </row>
    <row r="7733" spans="1:13" x14ac:dyDescent="0.2">
      <c r="A7733" t="s">
        <v>15469</v>
      </c>
      <c r="B7733" t="s">
        <v>15470</v>
      </c>
      <c r="C7733" t="s">
        <v>12</v>
      </c>
      <c r="D7733">
        <v>33</v>
      </c>
      <c r="E7733" t="s">
        <v>31</v>
      </c>
      <c r="F7733" t="s">
        <v>18449</v>
      </c>
      <c r="G7733" t="s">
        <v>18</v>
      </c>
      <c r="H7733">
        <v>2</v>
      </c>
      <c r="I7733">
        <v>34</v>
      </c>
      <c r="J7733" s="1">
        <v>45225</v>
      </c>
      <c r="K7733" s="2">
        <v>0.84583333333333333</v>
      </c>
      <c r="L7733" t="str" cm="1">
        <f t="array" ref="L7733">_xlfn.IFS(
Table1[[#This Row],[Patient Age]]&gt;=70,"70-79",
Table1[[#This Row],[Patient Age]]&gt;=60,"60-69",
Table1[[#This Row],[Patient Age]]&gt;=50,"50-59",
Table1[[#This Row],[Patient Age]]&gt;=40,"40-49",
Table1[[#This Row],[Patient Age]]&gt;=30,"30-39",
Table1[[#This Row],[Patient Age]]&gt;=20,"20-29",
Table1[[#This Row],[Patient Age]]&gt;=10,"10-19",
TRUE,"0-9"
)</f>
        <v>30-39</v>
      </c>
      <c r="M7733" t="str">
        <f>IF(Table1[[#This Row],[Patient Waittime]]&gt;30,"Delay","Ontime")</f>
        <v>Delay</v>
      </c>
    </row>
    <row r="7734" spans="1:13" x14ac:dyDescent="0.2">
      <c r="A7734" t="s">
        <v>15471</v>
      </c>
      <c r="B7734" t="s">
        <v>15472</v>
      </c>
      <c r="C7734" t="s">
        <v>12</v>
      </c>
      <c r="D7734">
        <v>67</v>
      </c>
      <c r="E7734" t="s">
        <v>31</v>
      </c>
      <c r="F7734" t="s">
        <v>18449</v>
      </c>
      <c r="G7734" t="s">
        <v>18</v>
      </c>
      <c r="H7734">
        <v>2</v>
      </c>
      <c r="I7734">
        <v>19</v>
      </c>
      <c r="J7734" s="1">
        <v>45593</v>
      </c>
      <c r="K7734" s="2">
        <v>0.38055555555555554</v>
      </c>
      <c r="L7734" t="str" cm="1">
        <f t="array" ref="L7734">_xlfn.IFS(
Table1[[#This Row],[Patient Age]]&gt;=70,"70-79",
Table1[[#This Row],[Patient Age]]&gt;=60,"60-69",
Table1[[#This Row],[Patient Age]]&gt;=50,"50-59",
Table1[[#This Row],[Patient Age]]&gt;=40,"40-49",
Table1[[#This Row],[Patient Age]]&gt;=30,"30-39",
Table1[[#This Row],[Patient Age]]&gt;=20,"20-29",
Table1[[#This Row],[Patient Age]]&gt;=10,"10-19",
TRUE,"0-9"
)</f>
        <v>60-69</v>
      </c>
      <c r="M7734" t="str">
        <f>IF(Table1[[#This Row],[Patient Waittime]]&gt;30,"Delay","Ontime")</f>
        <v>Ontime</v>
      </c>
    </row>
    <row r="7735" spans="1:13" x14ac:dyDescent="0.2">
      <c r="A7735" t="s">
        <v>15473</v>
      </c>
      <c r="B7735" t="s">
        <v>15474</v>
      </c>
      <c r="C7735" t="s">
        <v>12</v>
      </c>
      <c r="D7735">
        <v>22</v>
      </c>
      <c r="E7735" t="s">
        <v>31</v>
      </c>
      <c r="F7735" t="s">
        <v>18449</v>
      </c>
      <c r="G7735" t="s">
        <v>18</v>
      </c>
      <c r="H7735">
        <v>2</v>
      </c>
      <c r="I7735">
        <v>28</v>
      </c>
      <c r="J7735" s="1">
        <v>45427</v>
      </c>
      <c r="K7735" s="2">
        <v>0.86250000000000004</v>
      </c>
      <c r="L7735" t="str" cm="1">
        <f t="array" ref="L7735">_xlfn.IFS(
Table1[[#This Row],[Patient Age]]&gt;=70,"70-79",
Table1[[#This Row],[Patient Age]]&gt;=60,"60-69",
Table1[[#This Row],[Patient Age]]&gt;=50,"50-59",
Table1[[#This Row],[Patient Age]]&gt;=40,"40-49",
Table1[[#This Row],[Patient Age]]&gt;=30,"30-39",
Table1[[#This Row],[Patient Age]]&gt;=20,"20-29",
Table1[[#This Row],[Patient Age]]&gt;=10,"10-19",
TRUE,"0-9"
)</f>
        <v>20-29</v>
      </c>
      <c r="M7735" t="str">
        <f>IF(Table1[[#This Row],[Patient Waittime]]&gt;30,"Delay","Ontime")</f>
        <v>Ontime</v>
      </c>
    </row>
    <row r="7736" spans="1:13" x14ac:dyDescent="0.2">
      <c r="A7736" t="s">
        <v>15475</v>
      </c>
      <c r="B7736" t="s">
        <v>15476</v>
      </c>
      <c r="C7736" t="s">
        <v>12</v>
      </c>
      <c r="D7736">
        <v>68</v>
      </c>
      <c r="E7736" t="s">
        <v>31</v>
      </c>
      <c r="F7736" t="s">
        <v>18449</v>
      </c>
      <c r="G7736" t="s">
        <v>18</v>
      </c>
      <c r="H7736">
        <v>4</v>
      </c>
      <c r="I7736">
        <v>45</v>
      </c>
      <c r="J7736" s="1">
        <v>45350</v>
      </c>
      <c r="K7736" s="2">
        <v>0.17708333333333334</v>
      </c>
      <c r="L7736" t="str" cm="1">
        <f t="array" ref="L7736">_xlfn.IFS(
Table1[[#This Row],[Patient Age]]&gt;=70,"70-79",
Table1[[#This Row],[Patient Age]]&gt;=60,"60-69",
Table1[[#This Row],[Patient Age]]&gt;=50,"50-59",
Table1[[#This Row],[Patient Age]]&gt;=40,"40-49",
Table1[[#This Row],[Patient Age]]&gt;=30,"30-39",
Table1[[#This Row],[Patient Age]]&gt;=20,"20-29",
Table1[[#This Row],[Patient Age]]&gt;=10,"10-19",
TRUE,"0-9"
)</f>
        <v>60-69</v>
      </c>
      <c r="M7736" t="str">
        <f>IF(Table1[[#This Row],[Patient Waittime]]&gt;30,"Delay","Ontime")</f>
        <v>Delay</v>
      </c>
    </row>
    <row r="7737" spans="1:13" x14ac:dyDescent="0.2">
      <c r="A7737" t="s">
        <v>15477</v>
      </c>
      <c r="B7737" t="s">
        <v>15478</v>
      </c>
      <c r="C7737" t="s">
        <v>12</v>
      </c>
      <c r="D7737">
        <v>64</v>
      </c>
      <c r="E7737" t="s">
        <v>31</v>
      </c>
      <c r="F7737" t="s">
        <v>18449</v>
      </c>
      <c r="G7737" t="s">
        <v>18</v>
      </c>
      <c r="H7737">
        <v>4</v>
      </c>
      <c r="I7737">
        <v>22</v>
      </c>
      <c r="J7737" s="1">
        <v>45325</v>
      </c>
      <c r="K7737" s="2">
        <v>0.87013888888888891</v>
      </c>
      <c r="L7737" t="str" cm="1">
        <f t="array" ref="L7737">_xlfn.IFS(
Table1[[#This Row],[Patient Age]]&gt;=70,"70-79",
Table1[[#This Row],[Patient Age]]&gt;=60,"60-69",
Table1[[#This Row],[Patient Age]]&gt;=50,"50-59",
Table1[[#This Row],[Patient Age]]&gt;=40,"40-49",
Table1[[#This Row],[Patient Age]]&gt;=30,"30-39",
Table1[[#This Row],[Patient Age]]&gt;=20,"20-29",
Table1[[#This Row],[Patient Age]]&gt;=10,"10-19",
TRUE,"0-9"
)</f>
        <v>60-69</v>
      </c>
      <c r="M7737" t="str">
        <f>IF(Table1[[#This Row],[Patient Waittime]]&gt;30,"Delay","Ontime")</f>
        <v>Ontime</v>
      </c>
    </row>
    <row r="7738" spans="1:13" x14ac:dyDescent="0.2">
      <c r="A7738" t="s">
        <v>15479</v>
      </c>
      <c r="B7738" t="s">
        <v>15480</v>
      </c>
      <c r="C7738" t="s">
        <v>12</v>
      </c>
      <c r="D7738">
        <v>14</v>
      </c>
      <c r="E7738" t="s">
        <v>31</v>
      </c>
      <c r="F7738" t="s">
        <v>18449</v>
      </c>
      <c r="G7738" t="s">
        <v>18</v>
      </c>
      <c r="H7738">
        <v>4</v>
      </c>
      <c r="I7738">
        <v>47</v>
      </c>
      <c r="J7738" s="1">
        <v>45326</v>
      </c>
      <c r="K7738" s="2">
        <v>0.57361111111111107</v>
      </c>
      <c r="L7738" t="str" cm="1">
        <f t="array" ref="L7738">_xlfn.IFS(
Table1[[#This Row],[Patient Age]]&gt;=70,"70-79",
Table1[[#This Row],[Patient Age]]&gt;=60,"60-69",
Table1[[#This Row],[Patient Age]]&gt;=50,"50-59",
Table1[[#This Row],[Patient Age]]&gt;=40,"40-49",
Table1[[#This Row],[Patient Age]]&gt;=30,"30-39",
Table1[[#This Row],[Patient Age]]&gt;=20,"20-29",
Table1[[#This Row],[Patient Age]]&gt;=10,"10-19",
TRUE,"0-9"
)</f>
        <v>10-19</v>
      </c>
      <c r="M7738" t="str">
        <f>IF(Table1[[#This Row],[Patient Waittime]]&gt;30,"Delay","Ontime")</f>
        <v>Delay</v>
      </c>
    </row>
    <row r="7739" spans="1:13" x14ac:dyDescent="0.2">
      <c r="A7739" t="s">
        <v>15481</v>
      </c>
      <c r="B7739" t="s">
        <v>15482</v>
      </c>
      <c r="C7739" t="s">
        <v>12</v>
      </c>
      <c r="D7739">
        <v>28</v>
      </c>
      <c r="E7739" t="s">
        <v>31</v>
      </c>
      <c r="F7739" t="s">
        <v>18449</v>
      </c>
      <c r="G7739" t="s">
        <v>18</v>
      </c>
      <c r="H7739">
        <v>4</v>
      </c>
      <c r="I7739">
        <v>50</v>
      </c>
      <c r="J7739" s="1">
        <v>45196</v>
      </c>
      <c r="K7739" s="2">
        <v>0.86388888888888893</v>
      </c>
      <c r="L7739" t="str" cm="1">
        <f t="array" ref="L7739">_xlfn.IFS(
Table1[[#This Row],[Patient Age]]&gt;=70,"70-79",
Table1[[#This Row],[Patient Age]]&gt;=60,"60-69",
Table1[[#This Row],[Patient Age]]&gt;=50,"50-59",
Table1[[#This Row],[Patient Age]]&gt;=40,"40-49",
Table1[[#This Row],[Patient Age]]&gt;=30,"30-39",
Table1[[#This Row],[Patient Age]]&gt;=20,"20-29",
Table1[[#This Row],[Patient Age]]&gt;=10,"10-19",
TRUE,"0-9"
)</f>
        <v>20-29</v>
      </c>
      <c r="M7739" t="str">
        <f>IF(Table1[[#This Row],[Patient Waittime]]&gt;30,"Delay","Ontime")</f>
        <v>Delay</v>
      </c>
    </row>
    <row r="7740" spans="1:13" x14ac:dyDescent="0.2">
      <c r="A7740" t="s">
        <v>15483</v>
      </c>
      <c r="B7740" t="s">
        <v>15484</v>
      </c>
      <c r="C7740" t="s">
        <v>12</v>
      </c>
      <c r="D7740">
        <v>26</v>
      </c>
      <c r="E7740" t="s">
        <v>31</v>
      </c>
      <c r="F7740" t="s">
        <v>18449</v>
      </c>
      <c r="G7740" t="s">
        <v>18</v>
      </c>
      <c r="H7740">
        <v>4</v>
      </c>
      <c r="I7740">
        <v>30</v>
      </c>
      <c r="J7740" s="1">
        <v>45192</v>
      </c>
      <c r="K7740" s="2">
        <v>0.38750000000000001</v>
      </c>
      <c r="L7740" t="str" cm="1">
        <f t="array" ref="L7740">_xlfn.IFS(
Table1[[#This Row],[Patient Age]]&gt;=70,"70-79",
Table1[[#This Row],[Patient Age]]&gt;=60,"60-69",
Table1[[#This Row],[Patient Age]]&gt;=50,"50-59",
Table1[[#This Row],[Patient Age]]&gt;=40,"40-49",
Table1[[#This Row],[Patient Age]]&gt;=30,"30-39",
Table1[[#This Row],[Patient Age]]&gt;=20,"20-29",
Table1[[#This Row],[Patient Age]]&gt;=10,"10-19",
TRUE,"0-9"
)</f>
        <v>20-29</v>
      </c>
      <c r="M7740" t="str">
        <f>IF(Table1[[#This Row],[Patient Waittime]]&gt;30,"Delay","Ontime")</f>
        <v>Ontime</v>
      </c>
    </row>
    <row r="7741" spans="1:13" x14ac:dyDescent="0.2">
      <c r="A7741" t="s">
        <v>15485</v>
      </c>
      <c r="B7741" t="s">
        <v>15486</v>
      </c>
      <c r="C7741" t="s">
        <v>12</v>
      </c>
      <c r="D7741">
        <v>51</v>
      </c>
      <c r="E7741" t="s">
        <v>31</v>
      </c>
      <c r="F7741" t="s">
        <v>18449</v>
      </c>
      <c r="G7741" t="s">
        <v>18</v>
      </c>
      <c r="H7741">
        <v>5</v>
      </c>
      <c r="I7741">
        <v>35</v>
      </c>
      <c r="J7741" s="1">
        <v>45203</v>
      </c>
      <c r="K7741" s="2">
        <v>0.2590277777777778</v>
      </c>
      <c r="L7741" t="str" cm="1">
        <f t="array" ref="L7741">_xlfn.IFS(
Table1[[#This Row],[Patient Age]]&gt;=70,"70-79",
Table1[[#This Row],[Patient Age]]&gt;=60,"60-69",
Table1[[#This Row],[Patient Age]]&gt;=50,"50-59",
Table1[[#This Row],[Patient Age]]&gt;=40,"40-49",
Table1[[#This Row],[Patient Age]]&gt;=30,"30-39",
Table1[[#This Row],[Patient Age]]&gt;=20,"20-29",
Table1[[#This Row],[Patient Age]]&gt;=10,"10-19",
TRUE,"0-9"
)</f>
        <v>50-59</v>
      </c>
      <c r="M7741" t="str">
        <f>IF(Table1[[#This Row],[Patient Waittime]]&gt;30,"Delay","Ontime")</f>
        <v>Delay</v>
      </c>
    </row>
    <row r="7742" spans="1:13" x14ac:dyDescent="0.2">
      <c r="A7742" t="s">
        <v>15487</v>
      </c>
      <c r="B7742" t="s">
        <v>15488</v>
      </c>
      <c r="C7742" t="s">
        <v>12</v>
      </c>
      <c r="D7742">
        <v>66</v>
      </c>
      <c r="E7742" t="s">
        <v>31</v>
      </c>
      <c r="F7742" t="s">
        <v>18449</v>
      </c>
      <c r="G7742" t="s">
        <v>18</v>
      </c>
      <c r="H7742">
        <v>5</v>
      </c>
      <c r="I7742">
        <v>43</v>
      </c>
      <c r="J7742" s="1">
        <v>45570</v>
      </c>
      <c r="K7742" s="2">
        <v>0.47361111111111109</v>
      </c>
      <c r="L7742" t="str" cm="1">
        <f t="array" ref="L7742">_xlfn.IFS(
Table1[[#This Row],[Patient Age]]&gt;=70,"70-79",
Table1[[#This Row],[Patient Age]]&gt;=60,"60-69",
Table1[[#This Row],[Patient Age]]&gt;=50,"50-59",
Table1[[#This Row],[Patient Age]]&gt;=40,"40-49",
Table1[[#This Row],[Patient Age]]&gt;=30,"30-39",
Table1[[#This Row],[Patient Age]]&gt;=20,"20-29",
Table1[[#This Row],[Patient Age]]&gt;=10,"10-19",
TRUE,"0-9"
)</f>
        <v>60-69</v>
      </c>
      <c r="M7742" t="str">
        <f>IF(Table1[[#This Row],[Patient Waittime]]&gt;30,"Delay","Ontime")</f>
        <v>Delay</v>
      </c>
    </row>
    <row r="7743" spans="1:13" x14ac:dyDescent="0.2">
      <c r="A7743" t="s">
        <v>15489</v>
      </c>
      <c r="B7743" t="s">
        <v>15490</v>
      </c>
      <c r="C7743" t="s">
        <v>12</v>
      </c>
      <c r="D7743">
        <v>54</v>
      </c>
      <c r="E7743" t="s">
        <v>31</v>
      </c>
      <c r="F7743" t="s">
        <v>18449</v>
      </c>
      <c r="G7743" t="s">
        <v>18</v>
      </c>
      <c r="H7743">
        <v>5</v>
      </c>
      <c r="I7743">
        <v>11</v>
      </c>
      <c r="J7743" s="1">
        <v>45035</v>
      </c>
      <c r="K7743" s="2">
        <v>9.6527777777777782E-2</v>
      </c>
      <c r="L7743" t="str" cm="1">
        <f t="array" ref="L7743">_xlfn.IFS(
Table1[[#This Row],[Patient Age]]&gt;=70,"70-79",
Table1[[#This Row],[Patient Age]]&gt;=60,"60-69",
Table1[[#This Row],[Patient Age]]&gt;=50,"50-59",
Table1[[#This Row],[Patient Age]]&gt;=40,"40-49",
Table1[[#This Row],[Patient Age]]&gt;=30,"30-39",
Table1[[#This Row],[Patient Age]]&gt;=20,"20-29",
Table1[[#This Row],[Patient Age]]&gt;=10,"10-19",
TRUE,"0-9"
)</f>
        <v>50-59</v>
      </c>
      <c r="M7743" t="str">
        <f>IF(Table1[[#This Row],[Patient Waittime]]&gt;30,"Delay","Ontime")</f>
        <v>Ontime</v>
      </c>
    </row>
    <row r="7744" spans="1:13" x14ac:dyDescent="0.2">
      <c r="A7744" t="s">
        <v>15491</v>
      </c>
      <c r="B7744" t="s">
        <v>15492</v>
      </c>
      <c r="C7744" t="s">
        <v>12</v>
      </c>
      <c r="D7744">
        <v>77</v>
      </c>
      <c r="E7744" t="s">
        <v>31</v>
      </c>
      <c r="F7744" t="s">
        <v>18449</v>
      </c>
      <c r="G7744" t="s">
        <v>18</v>
      </c>
      <c r="H7744">
        <v>6</v>
      </c>
      <c r="I7744">
        <v>23</v>
      </c>
      <c r="J7744" s="1">
        <v>45499</v>
      </c>
      <c r="K7744" s="2">
        <v>0.86458333333333337</v>
      </c>
      <c r="L7744" t="str" cm="1">
        <f t="array" ref="L7744">_xlfn.IFS(
Table1[[#This Row],[Patient Age]]&gt;=70,"70-79",
Table1[[#This Row],[Patient Age]]&gt;=60,"60-69",
Table1[[#This Row],[Patient Age]]&gt;=50,"50-59",
Table1[[#This Row],[Patient Age]]&gt;=40,"40-49",
Table1[[#This Row],[Patient Age]]&gt;=30,"30-39",
Table1[[#This Row],[Patient Age]]&gt;=20,"20-29",
Table1[[#This Row],[Patient Age]]&gt;=10,"10-19",
TRUE,"0-9"
)</f>
        <v>70-79</v>
      </c>
      <c r="M7744" t="str">
        <f>IF(Table1[[#This Row],[Patient Waittime]]&gt;30,"Delay","Ontime")</f>
        <v>Ontime</v>
      </c>
    </row>
    <row r="7745" spans="1:13" x14ac:dyDescent="0.2">
      <c r="A7745" t="s">
        <v>15493</v>
      </c>
      <c r="B7745" t="s">
        <v>15494</v>
      </c>
      <c r="C7745" t="s">
        <v>12</v>
      </c>
      <c r="D7745">
        <v>39</v>
      </c>
      <c r="E7745" t="s">
        <v>31</v>
      </c>
      <c r="F7745" t="s">
        <v>18449</v>
      </c>
      <c r="G7745" t="s">
        <v>18</v>
      </c>
      <c r="H7745">
        <v>6</v>
      </c>
      <c r="I7745">
        <v>40</v>
      </c>
      <c r="J7745" s="1">
        <v>44990</v>
      </c>
      <c r="K7745" s="2">
        <v>0.58888888888888891</v>
      </c>
      <c r="L7745" t="str" cm="1">
        <f t="array" ref="L7745">_xlfn.IFS(
Table1[[#This Row],[Patient Age]]&gt;=70,"70-79",
Table1[[#This Row],[Patient Age]]&gt;=60,"60-69",
Table1[[#This Row],[Patient Age]]&gt;=50,"50-59",
Table1[[#This Row],[Patient Age]]&gt;=40,"40-49",
Table1[[#This Row],[Patient Age]]&gt;=30,"30-39",
Table1[[#This Row],[Patient Age]]&gt;=20,"20-29",
Table1[[#This Row],[Patient Age]]&gt;=10,"10-19",
TRUE,"0-9"
)</f>
        <v>30-39</v>
      </c>
      <c r="M7745" t="str">
        <f>IF(Table1[[#This Row],[Patient Waittime]]&gt;30,"Delay","Ontime")</f>
        <v>Delay</v>
      </c>
    </row>
    <row r="7746" spans="1:13" x14ac:dyDescent="0.2">
      <c r="A7746" t="s">
        <v>15495</v>
      </c>
      <c r="B7746" t="s">
        <v>15496</v>
      </c>
      <c r="C7746" t="s">
        <v>12</v>
      </c>
      <c r="D7746">
        <v>77</v>
      </c>
      <c r="E7746" t="s">
        <v>31</v>
      </c>
      <c r="F7746" t="s">
        <v>18449</v>
      </c>
      <c r="G7746" t="s">
        <v>18</v>
      </c>
      <c r="H7746">
        <v>6</v>
      </c>
      <c r="I7746">
        <v>56</v>
      </c>
      <c r="J7746" s="1">
        <v>45213</v>
      </c>
      <c r="K7746" s="2">
        <v>0.50208333333333333</v>
      </c>
      <c r="L7746" t="str" cm="1">
        <f t="array" ref="L7746">_xlfn.IFS(
Table1[[#This Row],[Patient Age]]&gt;=70,"70-79",
Table1[[#This Row],[Patient Age]]&gt;=60,"60-69",
Table1[[#This Row],[Patient Age]]&gt;=50,"50-59",
Table1[[#This Row],[Patient Age]]&gt;=40,"40-49",
Table1[[#This Row],[Patient Age]]&gt;=30,"30-39",
Table1[[#This Row],[Patient Age]]&gt;=20,"20-29",
Table1[[#This Row],[Patient Age]]&gt;=10,"10-19",
TRUE,"0-9"
)</f>
        <v>70-79</v>
      </c>
      <c r="M7746" t="str">
        <f>IF(Table1[[#This Row],[Patient Waittime]]&gt;30,"Delay","Ontime")</f>
        <v>Delay</v>
      </c>
    </row>
    <row r="7747" spans="1:13" x14ac:dyDescent="0.2">
      <c r="A7747" t="s">
        <v>15497</v>
      </c>
      <c r="B7747" t="s">
        <v>15498</v>
      </c>
      <c r="C7747" t="s">
        <v>12</v>
      </c>
      <c r="D7747">
        <v>23</v>
      </c>
      <c r="E7747" t="s">
        <v>31</v>
      </c>
      <c r="F7747" t="s">
        <v>18449</v>
      </c>
      <c r="G7747" t="s">
        <v>18</v>
      </c>
      <c r="H7747">
        <v>6</v>
      </c>
      <c r="I7747">
        <v>54</v>
      </c>
      <c r="J7747" s="1">
        <v>45253</v>
      </c>
      <c r="K7747" s="2">
        <v>0.47361111111111109</v>
      </c>
      <c r="L7747" t="str" cm="1">
        <f t="array" ref="L7747">_xlfn.IFS(
Table1[[#This Row],[Patient Age]]&gt;=70,"70-79",
Table1[[#This Row],[Patient Age]]&gt;=60,"60-69",
Table1[[#This Row],[Patient Age]]&gt;=50,"50-59",
Table1[[#This Row],[Patient Age]]&gt;=40,"40-49",
Table1[[#This Row],[Patient Age]]&gt;=30,"30-39",
Table1[[#This Row],[Patient Age]]&gt;=20,"20-29",
Table1[[#This Row],[Patient Age]]&gt;=10,"10-19",
TRUE,"0-9"
)</f>
        <v>20-29</v>
      </c>
      <c r="M7747" t="str">
        <f>IF(Table1[[#This Row],[Patient Waittime]]&gt;30,"Delay","Ontime")</f>
        <v>Delay</v>
      </c>
    </row>
    <row r="7748" spans="1:13" x14ac:dyDescent="0.2">
      <c r="A7748" t="s">
        <v>15499</v>
      </c>
      <c r="B7748" t="s">
        <v>15500</v>
      </c>
      <c r="C7748" t="s">
        <v>12</v>
      </c>
      <c r="D7748">
        <v>47</v>
      </c>
      <c r="E7748" t="s">
        <v>31</v>
      </c>
      <c r="F7748" t="s">
        <v>18449</v>
      </c>
      <c r="G7748" t="s">
        <v>18</v>
      </c>
      <c r="H7748">
        <v>7</v>
      </c>
      <c r="I7748">
        <v>35</v>
      </c>
      <c r="J7748" s="1">
        <v>45067</v>
      </c>
      <c r="K7748" s="2">
        <v>0.70416666666666672</v>
      </c>
      <c r="L7748" t="str" cm="1">
        <f t="array" ref="L7748">_xlfn.IFS(
Table1[[#This Row],[Patient Age]]&gt;=70,"70-79",
Table1[[#This Row],[Patient Age]]&gt;=60,"60-69",
Table1[[#This Row],[Patient Age]]&gt;=50,"50-59",
Table1[[#This Row],[Patient Age]]&gt;=40,"40-49",
Table1[[#This Row],[Patient Age]]&gt;=30,"30-39",
Table1[[#This Row],[Patient Age]]&gt;=20,"20-29",
Table1[[#This Row],[Patient Age]]&gt;=10,"10-19",
TRUE,"0-9"
)</f>
        <v>40-49</v>
      </c>
      <c r="M7748" t="str">
        <f>IF(Table1[[#This Row],[Patient Waittime]]&gt;30,"Delay","Ontime")</f>
        <v>Delay</v>
      </c>
    </row>
    <row r="7749" spans="1:13" x14ac:dyDescent="0.2">
      <c r="A7749" t="s">
        <v>15501</v>
      </c>
      <c r="B7749" t="s">
        <v>15502</v>
      </c>
      <c r="C7749" t="s">
        <v>12</v>
      </c>
      <c r="D7749">
        <v>26</v>
      </c>
      <c r="E7749" t="s">
        <v>31</v>
      </c>
      <c r="F7749" t="s">
        <v>18449</v>
      </c>
      <c r="G7749" t="s">
        <v>18</v>
      </c>
      <c r="H7749">
        <v>7</v>
      </c>
      <c r="I7749">
        <v>57</v>
      </c>
      <c r="J7749" s="1">
        <v>45045</v>
      </c>
      <c r="K7749" s="2">
        <v>0.79791666666666672</v>
      </c>
      <c r="L7749" t="str" cm="1">
        <f t="array" ref="L7749">_xlfn.IFS(
Table1[[#This Row],[Patient Age]]&gt;=70,"70-79",
Table1[[#This Row],[Patient Age]]&gt;=60,"60-69",
Table1[[#This Row],[Patient Age]]&gt;=50,"50-59",
Table1[[#This Row],[Patient Age]]&gt;=40,"40-49",
Table1[[#This Row],[Patient Age]]&gt;=30,"30-39",
Table1[[#This Row],[Patient Age]]&gt;=20,"20-29",
Table1[[#This Row],[Patient Age]]&gt;=10,"10-19",
TRUE,"0-9"
)</f>
        <v>20-29</v>
      </c>
      <c r="M7749" t="str">
        <f>IF(Table1[[#This Row],[Patient Waittime]]&gt;30,"Delay","Ontime")</f>
        <v>Delay</v>
      </c>
    </row>
    <row r="7750" spans="1:13" x14ac:dyDescent="0.2">
      <c r="A7750" t="s">
        <v>15503</v>
      </c>
      <c r="B7750" t="s">
        <v>15504</v>
      </c>
      <c r="C7750" t="s">
        <v>12</v>
      </c>
      <c r="D7750">
        <v>60</v>
      </c>
      <c r="E7750" t="s">
        <v>31</v>
      </c>
      <c r="F7750" t="s">
        <v>18449</v>
      </c>
      <c r="G7750" t="s">
        <v>18</v>
      </c>
      <c r="H7750">
        <v>7</v>
      </c>
      <c r="I7750">
        <v>55</v>
      </c>
      <c r="J7750" s="1">
        <v>45405</v>
      </c>
      <c r="K7750" s="2">
        <v>0.1673611111111111</v>
      </c>
      <c r="L7750" t="str" cm="1">
        <f t="array" ref="L7750">_xlfn.IFS(
Table1[[#This Row],[Patient Age]]&gt;=70,"70-79",
Table1[[#This Row],[Patient Age]]&gt;=60,"60-69",
Table1[[#This Row],[Patient Age]]&gt;=50,"50-59",
Table1[[#This Row],[Patient Age]]&gt;=40,"40-49",
Table1[[#This Row],[Patient Age]]&gt;=30,"30-39",
Table1[[#This Row],[Patient Age]]&gt;=20,"20-29",
Table1[[#This Row],[Patient Age]]&gt;=10,"10-19",
TRUE,"0-9"
)</f>
        <v>60-69</v>
      </c>
      <c r="M7750" t="str">
        <f>IF(Table1[[#This Row],[Patient Waittime]]&gt;30,"Delay","Ontime")</f>
        <v>Delay</v>
      </c>
    </row>
    <row r="7751" spans="1:13" x14ac:dyDescent="0.2">
      <c r="A7751" t="s">
        <v>15505</v>
      </c>
      <c r="B7751" t="s">
        <v>15506</v>
      </c>
      <c r="C7751" t="s">
        <v>12</v>
      </c>
      <c r="D7751">
        <v>73</v>
      </c>
      <c r="E7751" t="s">
        <v>31</v>
      </c>
      <c r="F7751" t="s">
        <v>18449</v>
      </c>
      <c r="G7751" t="s">
        <v>18</v>
      </c>
      <c r="H7751">
        <v>7</v>
      </c>
      <c r="I7751">
        <v>26</v>
      </c>
      <c r="J7751" s="1">
        <v>45321</v>
      </c>
      <c r="K7751" s="2">
        <v>0.83611111111111114</v>
      </c>
      <c r="L7751" t="str" cm="1">
        <f t="array" ref="L7751">_xlfn.IFS(
Table1[[#This Row],[Patient Age]]&gt;=70,"70-79",
Table1[[#This Row],[Patient Age]]&gt;=60,"60-69",
Table1[[#This Row],[Patient Age]]&gt;=50,"50-59",
Table1[[#This Row],[Patient Age]]&gt;=40,"40-49",
Table1[[#This Row],[Patient Age]]&gt;=30,"30-39",
Table1[[#This Row],[Patient Age]]&gt;=20,"20-29",
Table1[[#This Row],[Patient Age]]&gt;=10,"10-19",
TRUE,"0-9"
)</f>
        <v>70-79</v>
      </c>
      <c r="M7751" t="str">
        <f>IF(Table1[[#This Row],[Patient Waittime]]&gt;30,"Delay","Ontime")</f>
        <v>Ontime</v>
      </c>
    </row>
    <row r="7752" spans="1:13" x14ac:dyDescent="0.2">
      <c r="A7752" t="s">
        <v>15507</v>
      </c>
      <c r="B7752" t="s">
        <v>15508</v>
      </c>
      <c r="C7752" t="s">
        <v>12</v>
      </c>
      <c r="D7752">
        <v>74</v>
      </c>
      <c r="E7752" t="s">
        <v>31</v>
      </c>
      <c r="F7752" t="s">
        <v>18449</v>
      </c>
      <c r="G7752" t="s">
        <v>18</v>
      </c>
      <c r="H7752">
        <v>7</v>
      </c>
      <c r="I7752">
        <v>22</v>
      </c>
      <c r="J7752" s="1">
        <v>45150</v>
      </c>
      <c r="K7752" s="2">
        <v>0.52638888888888891</v>
      </c>
      <c r="L7752" t="str" cm="1">
        <f t="array" ref="L7752">_xlfn.IFS(
Table1[[#This Row],[Patient Age]]&gt;=70,"70-79",
Table1[[#This Row],[Patient Age]]&gt;=60,"60-69",
Table1[[#This Row],[Patient Age]]&gt;=50,"50-59",
Table1[[#This Row],[Patient Age]]&gt;=40,"40-49",
Table1[[#This Row],[Patient Age]]&gt;=30,"30-39",
Table1[[#This Row],[Patient Age]]&gt;=20,"20-29",
Table1[[#This Row],[Patient Age]]&gt;=10,"10-19",
TRUE,"0-9"
)</f>
        <v>70-79</v>
      </c>
      <c r="M7752" t="str">
        <f>IF(Table1[[#This Row],[Patient Waittime]]&gt;30,"Delay","Ontime")</f>
        <v>Ontime</v>
      </c>
    </row>
    <row r="7753" spans="1:13" x14ac:dyDescent="0.2">
      <c r="A7753" t="s">
        <v>15509</v>
      </c>
      <c r="B7753" t="s">
        <v>15510</v>
      </c>
      <c r="C7753" t="s">
        <v>12</v>
      </c>
      <c r="D7753">
        <v>23</v>
      </c>
      <c r="E7753" t="s">
        <v>31</v>
      </c>
      <c r="F7753" t="s">
        <v>18449</v>
      </c>
      <c r="G7753" t="s">
        <v>18</v>
      </c>
      <c r="H7753">
        <v>7</v>
      </c>
      <c r="I7753">
        <v>59</v>
      </c>
      <c r="J7753" s="1">
        <v>45296</v>
      </c>
      <c r="K7753" s="2">
        <v>0.74652777777777779</v>
      </c>
      <c r="L7753" t="str" cm="1">
        <f t="array" ref="L7753">_xlfn.IFS(
Table1[[#This Row],[Patient Age]]&gt;=70,"70-79",
Table1[[#This Row],[Patient Age]]&gt;=60,"60-69",
Table1[[#This Row],[Patient Age]]&gt;=50,"50-59",
Table1[[#This Row],[Patient Age]]&gt;=40,"40-49",
Table1[[#This Row],[Patient Age]]&gt;=30,"30-39",
Table1[[#This Row],[Patient Age]]&gt;=20,"20-29",
Table1[[#This Row],[Patient Age]]&gt;=10,"10-19",
TRUE,"0-9"
)</f>
        <v>20-29</v>
      </c>
      <c r="M7753" t="str">
        <f>IF(Table1[[#This Row],[Patient Waittime]]&gt;30,"Delay","Ontime")</f>
        <v>Delay</v>
      </c>
    </row>
    <row r="7754" spans="1:13" x14ac:dyDescent="0.2">
      <c r="A7754" t="s">
        <v>15511</v>
      </c>
      <c r="B7754" t="s">
        <v>15512</v>
      </c>
      <c r="C7754" t="s">
        <v>12</v>
      </c>
      <c r="D7754">
        <v>61</v>
      </c>
      <c r="E7754" t="s">
        <v>31</v>
      </c>
      <c r="F7754" t="s">
        <v>18449</v>
      </c>
      <c r="G7754" t="s">
        <v>18</v>
      </c>
      <c r="H7754">
        <v>7</v>
      </c>
      <c r="I7754">
        <v>27</v>
      </c>
      <c r="J7754" s="1">
        <v>45579</v>
      </c>
      <c r="K7754" s="2">
        <v>0.49375000000000002</v>
      </c>
      <c r="L7754" t="str" cm="1">
        <f t="array" ref="L7754">_xlfn.IFS(
Table1[[#This Row],[Patient Age]]&gt;=70,"70-79",
Table1[[#This Row],[Patient Age]]&gt;=60,"60-69",
Table1[[#This Row],[Patient Age]]&gt;=50,"50-59",
Table1[[#This Row],[Patient Age]]&gt;=40,"40-49",
Table1[[#This Row],[Patient Age]]&gt;=30,"30-39",
Table1[[#This Row],[Patient Age]]&gt;=20,"20-29",
Table1[[#This Row],[Patient Age]]&gt;=10,"10-19",
TRUE,"0-9"
)</f>
        <v>60-69</v>
      </c>
      <c r="M7754" t="str">
        <f>IF(Table1[[#This Row],[Patient Waittime]]&gt;30,"Delay","Ontime")</f>
        <v>Ontime</v>
      </c>
    </row>
    <row r="7755" spans="1:13" x14ac:dyDescent="0.2">
      <c r="A7755" t="s">
        <v>15513</v>
      </c>
      <c r="B7755" t="s">
        <v>15514</v>
      </c>
      <c r="C7755" t="s">
        <v>12</v>
      </c>
      <c r="D7755">
        <v>2</v>
      </c>
      <c r="E7755" t="s">
        <v>31</v>
      </c>
      <c r="F7755" t="s">
        <v>18449</v>
      </c>
      <c r="G7755" t="s">
        <v>18</v>
      </c>
      <c r="H7755">
        <v>8</v>
      </c>
      <c r="I7755">
        <v>44</v>
      </c>
      <c r="J7755" s="1">
        <v>45046</v>
      </c>
      <c r="K7755" s="2">
        <v>0.90138888888888891</v>
      </c>
      <c r="L7755" t="str" cm="1">
        <f t="array" ref="L7755">_xlfn.IFS(
Table1[[#This Row],[Patient Age]]&gt;=70,"70-79",
Table1[[#This Row],[Patient Age]]&gt;=60,"60-69",
Table1[[#This Row],[Patient Age]]&gt;=50,"50-59",
Table1[[#This Row],[Patient Age]]&gt;=40,"40-49",
Table1[[#This Row],[Patient Age]]&gt;=30,"30-39",
Table1[[#This Row],[Patient Age]]&gt;=20,"20-29",
Table1[[#This Row],[Patient Age]]&gt;=10,"10-19",
TRUE,"0-9"
)</f>
        <v>0-9</v>
      </c>
      <c r="M7755" t="str">
        <f>IF(Table1[[#This Row],[Patient Waittime]]&gt;30,"Delay","Ontime")</f>
        <v>Delay</v>
      </c>
    </row>
    <row r="7756" spans="1:13" x14ac:dyDescent="0.2">
      <c r="A7756" t="s">
        <v>15515</v>
      </c>
      <c r="B7756" t="s">
        <v>15516</v>
      </c>
      <c r="C7756" t="s">
        <v>12</v>
      </c>
      <c r="D7756">
        <v>18</v>
      </c>
      <c r="E7756" t="s">
        <v>31</v>
      </c>
      <c r="F7756" t="s">
        <v>18449</v>
      </c>
      <c r="G7756" t="s">
        <v>18</v>
      </c>
      <c r="H7756">
        <v>8</v>
      </c>
      <c r="I7756">
        <v>47</v>
      </c>
      <c r="J7756" s="1">
        <v>45590</v>
      </c>
      <c r="K7756" s="2">
        <v>0.23819444444444443</v>
      </c>
      <c r="L7756" t="str" cm="1">
        <f t="array" ref="L7756">_xlfn.IFS(
Table1[[#This Row],[Patient Age]]&gt;=70,"70-79",
Table1[[#This Row],[Patient Age]]&gt;=60,"60-69",
Table1[[#This Row],[Patient Age]]&gt;=50,"50-59",
Table1[[#This Row],[Patient Age]]&gt;=40,"40-49",
Table1[[#This Row],[Patient Age]]&gt;=30,"30-39",
Table1[[#This Row],[Patient Age]]&gt;=20,"20-29",
Table1[[#This Row],[Patient Age]]&gt;=10,"10-19",
TRUE,"0-9"
)</f>
        <v>10-19</v>
      </c>
      <c r="M7756" t="str">
        <f>IF(Table1[[#This Row],[Patient Waittime]]&gt;30,"Delay","Ontime")</f>
        <v>Delay</v>
      </c>
    </row>
    <row r="7757" spans="1:13" x14ac:dyDescent="0.2">
      <c r="A7757" t="s">
        <v>15517</v>
      </c>
      <c r="B7757" t="s">
        <v>15518</v>
      </c>
      <c r="C7757" t="s">
        <v>12</v>
      </c>
      <c r="D7757">
        <v>68</v>
      </c>
      <c r="E7757" t="s">
        <v>31</v>
      </c>
      <c r="F7757" t="s">
        <v>18449</v>
      </c>
      <c r="G7757" t="s">
        <v>18</v>
      </c>
      <c r="H7757">
        <v>9</v>
      </c>
      <c r="I7757">
        <v>58</v>
      </c>
      <c r="J7757" s="1">
        <v>45367</v>
      </c>
      <c r="K7757" s="2">
        <v>0.84444444444444444</v>
      </c>
      <c r="L7757" t="str" cm="1">
        <f t="array" ref="L7757">_xlfn.IFS(
Table1[[#This Row],[Patient Age]]&gt;=70,"70-79",
Table1[[#This Row],[Patient Age]]&gt;=60,"60-69",
Table1[[#This Row],[Patient Age]]&gt;=50,"50-59",
Table1[[#This Row],[Patient Age]]&gt;=40,"40-49",
Table1[[#This Row],[Patient Age]]&gt;=30,"30-39",
Table1[[#This Row],[Patient Age]]&gt;=20,"20-29",
Table1[[#This Row],[Patient Age]]&gt;=10,"10-19",
TRUE,"0-9"
)</f>
        <v>60-69</v>
      </c>
      <c r="M7757" t="str">
        <f>IF(Table1[[#This Row],[Patient Waittime]]&gt;30,"Delay","Ontime")</f>
        <v>Delay</v>
      </c>
    </row>
    <row r="7758" spans="1:13" x14ac:dyDescent="0.2">
      <c r="A7758" t="s">
        <v>15519</v>
      </c>
      <c r="B7758" t="s">
        <v>15520</v>
      </c>
      <c r="C7758" t="s">
        <v>12</v>
      </c>
      <c r="D7758">
        <v>66</v>
      </c>
      <c r="E7758" t="s">
        <v>31</v>
      </c>
      <c r="F7758" t="s">
        <v>18449</v>
      </c>
      <c r="G7758" t="s">
        <v>18</v>
      </c>
      <c r="H7758">
        <v>9</v>
      </c>
      <c r="I7758">
        <v>52</v>
      </c>
      <c r="J7758" s="1">
        <v>45247</v>
      </c>
      <c r="K7758" s="2">
        <v>0.84583333333333333</v>
      </c>
      <c r="L7758" t="str" cm="1">
        <f t="array" ref="L7758">_xlfn.IFS(
Table1[[#This Row],[Patient Age]]&gt;=70,"70-79",
Table1[[#This Row],[Patient Age]]&gt;=60,"60-69",
Table1[[#This Row],[Patient Age]]&gt;=50,"50-59",
Table1[[#This Row],[Patient Age]]&gt;=40,"40-49",
Table1[[#This Row],[Patient Age]]&gt;=30,"30-39",
Table1[[#This Row],[Patient Age]]&gt;=20,"20-29",
Table1[[#This Row],[Patient Age]]&gt;=10,"10-19",
TRUE,"0-9"
)</f>
        <v>60-69</v>
      </c>
      <c r="M7758" t="str">
        <f>IF(Table1[[#This Row],[Patient Waittime]]&gt;30,"Delay","Ontime")</f>
        <v>Delay</v>
      </c>
    </row>
    <row r="7759" spans="1:13" x14ac:dyDescent="0.2">
      <c r="A7759" t="s">
        <v>15521</v>
      </c>
      <c r="B7759" t="s">
        <v>15522</v>
      </c>
      <c r="C7759" t="s">
        <v>12</v>
      </c>
      <c r="D7759">
        <v>42</v>
      </c>
      <c r="E7759" t="s">
        <v>31</v>
      </c>
      <c r="F7759" t="s">
        <v>18449</v>
      </c>
      <c r="G7759" t="s">
        <v>18</v>
      </c>
      <c r="H7759">
        <v>9</v>
      </c>
      <c r="I7759">
        <v>33</v>
      </c>
      <c r="J7759" s="1">
        <v>44938</v>
      </c>
      <c r="K7759" s="2">
        <v>0.62083333333333335</v>
      </c>
      <c r="L7759" t="str" cm="1">
        <f t="array" ref="L7759">_xlfn.IFS(
Table1[[#This Row],[Patient Age]]&gt;=70,"70-79",
Table1[[#This Row],[Patient Age]]&gt;=60,"60-69",
Table1[[#This Row],[Patient Age]]&gt;=50,"50-59",
Table1[[#This Row],[Patient Age]]&gt;=40,"40-49",
Table1[[#This Row],[Patient Age]]&gt;=30,"30-39",
Table1[[#This Row],[Patient Age]]&gt;=20,"20-29",
Table1[[#This Row],[Patient Age]]&gt;=10,"10-19",
TRUE,"0-9"
)</f>
        <v>40-49</v>
      </c>
      <c r="M7759" t="str">
        <f>IF(Table1[[#This Row],[Patient Waittime]]&gt;30,"Delay","Ontime")</f>
        <v>Delay</v>
      </c>
    </row>
    <row r="7760" spans="1:13" x14ac:dyDescent="0.2">
      <c r="A7760" t="s">
        <v>15523</v>
      </c>
      <c r="B7760" t="s">
        <v>15524</v>
      </c>
      <c r="C7760" t="s">
        <v>12</v>
      </c>
      <c r="D7760">
        <v>46</v>
      </c>
      <c r="E7760" t="s">
        <v>31</v>
      </c>
      <c r="F7760" t="s">
        <v>18449</v>
      </c>
      <c r="G7760" t="s">
        <v>18</v>
      </c>
      <c r="H7760">
        <v>9</v>
      </c>
      <c r="I7760">
        <v>17</v>
      </c>
      <c r="J7760" s="1">
        <v>45206</v>
      </c>
      <c r="K7760" s="2">
        <v>0.16180555555555556</v>
      </c>
      <c r="L7760" t="str" cm="1">
        <f t="array" ref="L7760">_xlfn.IFS(
Table1[[#This Row],[Patient Age]]&gt;=70,"70-79",
Table1[[#This Row],[Patient Age]]&gt;=60,"60-69",
Table1[[#This Row],[Patient Age]]&gt;=50,"50-59",
Table1[[#This Row],[Patient Age]]&gt;=40,"40-49",
Table1[[#This Row],[Patient Age]]&gt;=30,"30-39",
Table1[[#This Row],[Patient Age]]&gt;=20,"20-29",
Table1[[#This Row],[Patient Age]]&gt;=10,"10-19",
TRUE,"0-9"
)</f>
        <v>40-49</v>
      </c>
      <c r="M7760" t="str">
        <f>IF(Table1[[#This Row],[Patient Waittime]]&gt;30,"Delay","Ontime")</f>
        <v>Ontime</v>
      </c>
    </row>
    <row r="7761" spans="1:13" x14ac:dyDescent="0.2">
      <c r="A7761" t="s">
        <v>15525</v>
      </c>
      <c r="B7761" t="s">
        <v>15526</v>
      </c>
      <c r="C7761" t="s">
        <v>12</v>
      </c>
      <c r="D7761">
        <v>39</v>
      </c>
      <c r="E7761" t="s">
        <v>31</v>
      </c>
      <c r="F7761" t="s">
        <v>18449</v>
      </c>
      <c r="G7761" t="s">
        <v>18</v>
      </c>
      <c r="H7761">
        <v>9</v>
      </c>
      <c r="I7761">
        <v>17</v>
      </c>
      <c r="J7761" s="1">
        <v>45025</v>
      </c>
      <c r="K7761" s="2">
        <v>0.76597222222222228</v>
      </c>
      <c r="L7761" t="str" cm="1">
        <f t="array" ref="L7761">_xlfn.IFS(
Table1[[#This Row],[Patient Age]]&gt;=70,"70-79",
Table1[[#This Row],[Patient Age]]&gt;=60,"60-69",
Table1[[#This Row],[Patient Age]]&gt;=50,"50-59",
Table1[[#This Row],[Patient Age]]&gt;=40,"40-49",
Table1[[#This Row],[Patient Age]]&gt;=30,"30-39",
Table1[[#This Row],[Patient Age]]&gt;=20,"20-29",
Table1[[#This Row],[Patient Age]]&gt;=10,"10-19",
TRUE,"0-9"
)</f>
        <v>30-39</v>
      </c>
      <c r="M7761" t="str">
        <f>IF(Table1[[#This Row],[Patient Waittime]]&gt;30,"Delay","Ontime")</f>
        <v>Ontime</v>
      </c>
    </row>
    <row r="7762" spans="1:13" x14ac:dyDescent="0.2">
      <c r="A7762" t="s">
        <v>15527</v>
      </c>
      <c r="B7762" t="s">
        <v>15528</v>
      </c>
      <c r="C7762" t="s">
        <v>12</v>
      </c>
      <c r="D7762">
        <v>60</v>
      </c>
      <c r="E7762" t="s">
        <v>31</v>
      </c>
      <c r="F7762" t="s">
        <v>18449</v>
      </c>
      <c r="G7762" t="s">
        <v>18</v>
      </c>
      <c r="H7762">
        <v>9</v>
      </c>
      <c r="I7762">
        <v>51</v>
      </c>
      <c r="J7762" s="1">
        <v>45433</v>
      </c>
      <c r="K7762" s="2">
        <v>0.46319444444444446</v>
      </c>
      <c r="L7762" t="str" cm="1">
        <f t="array" ref="L7762">_xlfn.IFS(
Table1[[#This Row],[Patient Age]]&gt;=70,"70-79",
Table1[[#This Row],[Patient Age]]&gt;=60,"60-69",
Table1[[#This Row],[Patient Age]]&gt;=50,"50-59",
Table1[[#This Row],[Patient Age]]&gt;=40,"40-49",
Table1[[#This Row],[Patient Age]]&gt;=30,"30-39",
Table1[[#This Row],[Patient Age]]&gt;=20,"20-29",
Table1[[#This Row],[Patient Age]]&gt;=10,"10-19",
TRUE,"0-9"
)</f>
        <v>60-69</v>
      </c>
      <c r="M7762" t="str">
        <f>IF(Table1[[#This Row],[Patient Waittime]]&gt;30,"Delay","Ontime")</f>
        <v>Delay</v>
      </c>
    </row>
    <row r="7763" spans="1:13" x14ac:dyDescent="0.2">
      <c r="A7763" t="s">
        <v>15529</v>
      </c>
      <c r="B7763" t="s">
        <v>15530</v>
      </c>
      <c r="C7763" t="s">
        <v>12</v>
      </c>
      <c r="D7763">
        <v>12</v>
      </c>
      <c r="E7763" t="s">
        <v>31</v>
      </c>
      <c r="F7763" t="s">
        <v>18449</v>
      </c>
      <c r="G7763" t="s">
        <v>18</v>
      </c>
      <c r="H7763">
        <v>10</v>
      </c>
      <c r="I7763">
        <v>34</v>
      </c>
      <c r="J7763" s="1">
        <v>45241</v>
      </c>
      <c r="K7763" s="2">
        <v>0.30625000000000002</v>
      </c>
      <c r="L7763" t="str" cm="1">
        <f t="array" ref="L7763">_xlfn.IFS(
Table1[[#This Row],[Patient Age]]&gt;=70,"70-79",
Table1[[#This Row],[Patient Age]]&gt;=60,"60-69",
Table1[[#This Row],[Patient Age]]&gt;=50,"50-59",
Table1[[#This Row],[Patient Age]]&gt;=40,"40-49",
Table1[[#This Row],[Patient Age]]&gt;=30,"30-39",
Table1[[#This Row],[Patient Age]]&gt;=20,"20-29",
Table1[[#This Row],[Patient Age]]&gt;=10,"10-19",
TRUE,"0-9"
)</f>
        <v>10-19</v>
      </c>
      <c r="M7763" t="str">
        <f>IF(Table1[[#This Row],[Patient Waittime]]&gt;30,"Delay","Ontime")</f>
        <v>Delay</v>
      </c>
    </row>
    <row r="7764" spans="1:13" x14ac:dyDescent="0.2">
      <c r="A7764" t="s">
        <v>15531</v>
      </c>
      <c r="B7764" t="s">
        <v>15532</v>
      </c>
      <c r="C7764" t="s">
        <v>12</v>
      </c>
      <c r="D7764">
        <v>52</v>
      </c>
      <c r="E7764" t="s">
        <v>31</v>
      </c>
      <c r="F7764" t="s">
        <v>18449</v>
      </c>
      <c r="G7764" t="s">
        <v>18</v>
      </c>
      <c r="H7764">
        <v>10</v>
      </c>
      <c r="I7764">
        <v>10</v>
      </c>
      <c r="J7764" s="1">
        <v>45289</v>
      </c>
      <c r="K7764" s="2">
        <v>0.21111111111111111</v>
      </c>
      <c r="L7764" t="str" cm="1">
        <f t="array" ref="L7764">_xlfn.IFS(
Table1[[#This Row],[Patient Age]]&gt;=70,"70-79",
Table1[[#This Row],[Patient Age]]&gt;=60,"60-69",
Table1[[#This Row],[Patient Age]]&gt;=50,"50-59",
Table1[[#This Row],[Patient Age]]&gt;=40,"40-49",
Table1[[#This Row],[Patient Age]]&gt;=30,"30-39",
Table1[[#This Row],[Patient Age]]&gt;=20,"20-29",
Table1[[#This Row],[Patient Age]]&gt;=10,"10-19",
TRUE,"0-9"
)</f>
        <v>50-59</v>
      </c>
      <c r="M7764" t="str">
        <f>IF(Table1[[#This Row],[Patient Waittime]]&gt;30,"Delay","Ontime")</f>
        <v>Ontime</v>
      </c>
    </row>
    <row r="7765" spans="1:13" x14ac:dyDescent="0.2">
      <c r="A7765" t="s">
        <v>15533</v>
      </c>
      <c r="B7765" t="s">
        <v>15534</v>
      </c>
      <c r="C7765" t="s">
        <v>12</v>
      </c>
      <c r="D7765">
        <v>38</v>
      </c>
      <c r="E7765" t="s">
        <v>31</v>
      </c>
      <c r="F7765" t="s">
        <v>18449</v>
      </c>
      <c r="G7765" t="s">
        <v>18</v>
      </c>
      <c r="H7765">
        <v>10</v>
      </c>
      <c r="I7765">
        <v>31</v>
      </c>
      <c r="J7765" s="1">
        <v>45575</v>
      </c>
      <c r="K7765" s="2">
        <v>0.49861111111111112</v>
      </c>
      <c r="L7765" t="str" cm="1">
        <f t="array" ref="L7765">_xlfn.IFS(
Table1[[#This Row],[Patient Age]]&gt;=70,"70-79",
Table1[[#This Row],[Patient Age]]&gt;=60,"60-69",
Table1[[#This Row],[Patient Age]]&gt;=50,"50-59",
Table1[[#This Row],[Patient Age]]&gt;=40,"40-49",
Table1[[#This Row],[Patient Age]]&gt;=30,"30-39",
Table1[[#This Row],[Patient Age]]&gt;=20,"20-29",
Table1[[#This Row],[Patient Age]]&gt;=10,"10-19",
TRUE,"0-9"
)</f>
        <v>30-39</v>
      </c>
      <c r="M7765" t="str">
        <f>IF(Table1[[#This Row],[Patient Waittime]]&gt;30,"Delay","Ontime")</f>
        <v>Delay</v>
      </c>
    </row>
    <row r="7766" spans="1:13" x14ac:dyDescent="0.2">
      <c r="A7766" t="s">
        <v>15535</v>
      </c>
      <c r="B7766" t="s">
        <v>15536</v>
      </c>
      <c r="C7766" t="s">
        <v>12</v>
      </c>
      <c r="D7766">
        <v>60</v>
      </c>
      <c r="E7766" t="s">
        <v>31</v>
      </c>
      <c r="F7766" t="s">
        <v>18449</v>
      </c>
      <c r="G7766" t="s">
        <v>18</v>
      </c>
      <c r="H7766">
        <v>10</v>
      </c>
      <c r="I7766">
        <v>27</v>
      </c>
      <c r="J7766" s="1">
        <v>45582</v>
      </c>
      <c r="K7766" s="2">
        <v>0.40069444444444446</v>
      </c>
      <c r="L7766" t="str" cm="1">
        <f t="array" ref="L7766">_xlfn.IFS(
Table1[[#This Row],[Patient Age]]&gt;=70,"70-79",
Table1[[#This Row],[Patient Age]]&gt;=60,"60-69",
Table1[[#This Row],[Patient Age]]&gt;=50,"50-59",
Table1[[#This Row],[Patient Age]]&gt;=40,"40-49",
Table1[[#This Row],[Patient Age]]&gt;=30,"30-39",
Table1[[#This Row],[Patient Age]]&gt;=20,"20-29",
Table1[[#This Row],[Patient Age]]&gt;=10,"10-19",
TRUE,"0-9"
)</f>
        <v>60-69</v>
      </c>
      <c r="M7766" t="str">
        <f>IF(Table1[[#This Row],[Patient Waittime]]&gt;30,"Delay","Ontime")</f>
        <v>Ontime</v>
      </c>
    </row>
    <row r="7767" spans="1:13" x14ac:dyDescent="0.2">
      <c r="A7767" t="s">
        <v>15537</v>
      </c>
      <c r="B7767" t="s">
        <v>15538</v>
      </c>
      <c r="C7767" t="s">
        <v>12</v>
      </c>
      <c r="D7767">
        <v>53</v>
      </c>
      <c r="E7767" t="s">
        <v>31</v>
      </c>
      <c r="F7767" t="s">
        <v>18449</v>
      </c>
      <c r="G7767" t="s">
        <v>18</v>
      </c>
      <c r="H7767">
        <v>10</v>
      </c>
      <c r="I7767">
        <v>54</v>
      </c>
      <c r="J7767" s="1">
        <v>45541</v>
      </c>
      <c r="K7767" s="2">
        <v>0.75416666666666665</v>
      </c>
      <c r="L7767" t="str" cm="1">
        <f t="array" ref="L7767">_xlfn.IFS(
Table1[[#This Row],[Patient Age]]&gt;=70,"70-79",
Table1[[#This Row],[Patient Age]]&gt;=60,"60-69",
Table1[[#This Row],[Patient Age]]&gt;=50,"50-59",
Table1[[#This Row],[Patient Age]]&gt;=40,"40-49",
Table1[[#This Row],[Patient Age]]&gt;=30,"30-39",
Table1[[#This Row],[Patient Age]]&gt;=20,"20-29",
Table1[[#This Row],[Patient Age]]&gt;=10,"10-19",
TRUE,"0-9"
)</f>
        <v>50-59</v>
      </c>
      <c r="M7767" t="str">
        <f>IF(Table1[[#This Row],[Patient Waittime]]&gt;30,"Delay","Ontime")</f>
        <v>Delay</v>
      </c>
    </row>
    <row r="7768" spans="1:13" x14ac:dyDescent="0.2">
      <c r="A7768" t="s">
        <v>15539</v>
      </c>
      <c r="B7768" t="s">
        <v>15540</v>
      </c>
      <c r="C7768" t="s">
        <v>12</v>
      </c>
      <c r="D7768">
        <v>37</v>
      </c>
      <c r="E7768" t="s">
        <v>31</v>
      </c>
      <c r="F7768" t="s">
        <v>18449</v>
      </c>
      <c r="G7768" t="s">
        <v>18</v>
      </c>
      <c r="H7768">
        <v>10</v>
      </c>
      <c r="I7768">
        <v>58</v>
      </c>
      <c r="J7768" s="1">
        <v>45040</v>
      </c>
      <c r="K7768" s="2">
        <v>0.3972222222222222</v>
      </c>
      <c r="L7768" t="str" cm="1">
        <f t="array" ref="L7768">_xlfn.IFS(
Table1[[#This Row],[Patient Age]]&gt;=70,"70-79",
Table1[[#This Row],[Patient Age]]&gt;=60,"60-69",
Table1[[#This Row],[Patient Age]]&gt;=50,"50-59",
Table1[[#This Row],[Patient Age]]&gt;=40,"40-49",
Table1[[#This Row],[Patient Age]]&gt;=30,"30-39",
Table1[[#This Row],[Patient Age]]&gt;=20,"20-29",
Table1[[#This Row],[Patient Age]]&gt;=10,"10-19",
TRUE,"0-9"
)</f>
        <v>30-39</v>
      </c>
      <c r="M7768" t="str">
        <f>IF(Table1[[#This Row],[Patient Waittime]]&gt;30,"Delay","Ontime")</f>
        <v>Delay</v>
      </c>
    </row>
    <row r="7769" spans="1:13" x14ac:dyDescent="0.2">
      <c r="A7769" t="s">
        <v>15541</v>
      </c>
      <c r="B7769" t="s">
        <v>15542</v>
      </c>
      <c r="C7769" t="s">
        <v>12</v>
      </c>
      <c r="D7769">
        <v>70</v>
      </c>
      <c r="E7769" t="s">
        <v>31</v>
      </c>
      <c r="F7769" t="s">
        <v>28</v>
      </c>
      <c r="G7769" t="s">
        <v>18</v>
      </c>
      <c r="I7769">
        <v>55</v>
      </c>
      <c r="J7769" s="1">
        <v>45341</v>
      </c>
      <c r="K7769" s="2">
        <v>0.41875000000000001</v>
      </c>
      <c r="L7769" t="str" cm="1">
        <f t="array" ref="L7769">_xlfn.IFS(
Table1[[#This Row],[Patient Age]]&gt;=70,"70-79",
Table1[[#This Row],[Patient Age]]&gt;=60,"60-69",
Table1[[#This Row],[Patient Age]]&gt;=50,"50-59",
Table1[[#This Row],[Patient Age]]&gt;=40,"40-49",
Table1[[#This Row],[Patient Age]]&gt;=30,"30-39",
Table1[[#This Row],[Patient Age]]&gt;=20,"20-29",
Table1[[#This Row],[Patient Age]]&gt;=10,"10-19",
TRUE,"0-9"
)</f>
        <v>70-79</v>
      </c>
      <c r="M7769" t="str">
        <f>IF(Table1[[#This Row],[Patient Waittime]]&gt;30,"Delay","Ontime")</f>
        <v>Delay</v>
      </c>
    </row>
    <row r="7770" spans="1:13" x14ac:dyDescent="0.2">
      <c r="A7770" t="s">
        <v>15543</v>
      </c>
      <c r="B7770" t="s">
        <v>15544</v>
      </c>
      <c r="C7770" t="s">
        <v>12</v>
      </c>
      <c r="D7770">
        <v>55</v>
      </c>
      <c r="E7770" t="s">
        <v>31</v>
      </c>
      <c r="F7770" t="s">
        <v>28</v>
      </c>
      <c r="G7770" t="s">
        <v>18</v>
      </c>
      <c r="I7770">
        <v>33</v>
      </c>
      <c r="J7770" s="1">
        <v>45354</v>
      </c>
      <c r="K7770" s="2">
        <v>0.33124999999999999</v>
      </c>
      <c r="L7770" t="str" cm="1">
        <f t="array" ref="L7770">_xlfn.IFS(
Table1[[#This Row],[Patient Age]]&gt;=70,"70-79",
Table1[[#This Row],[Patient Age]]&gt;=60,"60-69",
Table1[[#This Row],[Patient Age]]&gt;=50,"50-59",
Table1[[#This Row],[Patient Age]]&gt;=40,"40-49",
Table1[[#This Row],[Patient Age]]&gt;=30,"30-39",
Table1[[#This Row],[Patient Age]]&gt;=20,"20-29",
Table1[[#This Row],[Patient Age]]&gt;=10,"10-19",
TRUE,"0-9"
)</f>
        <v>50-59</v>
      </c>
      <c r="M7770" t="str">
        <f>IF(Table1[[#This Row],[Patient Waittime]]&gt;30,"Delay","Ontime")</f>
        <v>Delay</v>
      </c>
    </row>
    <row r="7771" spans="1:13" x14ac:dyDescent="0.2">
      <c r="A7771" t="s">
        <v>15545</v>
      </c>
      <c r="B7771" t="s">
        <v>15546</v>
      </c>
      <c r="C7771" t="s">
        <v>12</v>
      </c>
      <c r="D7771">
        <v>63</v>
      </c>
      <c r="E7771" t="s">
        <v>31</v>
      </c>
      <c r="F7771" t="s">
        <v>28</v>
      </c>
      <c r="G7771" t="s">
        <v>18</v>
      </c>
      <c r="I7771">
        <v>51</v>
      </c>
      <c r="J7771" s="1">
        <v>45433</v>
      </c>
      <c r="K7771" s="2">
        <v>0.40902777777777777</v>
      </c>
      <c r="L7771" t="str" cm="1">
        <f t="array" ref="L7771">_xlfn.IFS(
Table1[[#This Row],[Patient Age]]&gt;=70,"70-79",
Table1[[#This Row],[Patient Age]]&gt;=60,"60-69",
Table1[[#This Row],[Patient Age]]&gt;=50,"50-59",
Table1[[#This Row],[Patient Age]]&gt;=40,"40-49",
Table1[[#This Row],[Patient Age]]&gt;=30,"30-39",
Table1[[#This Row],[Patient Age]]&gt;=20,"20-29",
Table1[[#This Row],[Patient Age]]&gt;=10,"10-19",
TRUE,"0-9"
)</f>
        <v>60-69</v>
      </c>
      <c r="M7771" t="str">
        <f>IF(Table1[[#This Row],[Patient Waittime]]&gt;30,"Delay","Ontime")</f>
        <v>Delay</v>
      </c>
    </row>
    <row r="7772" spans="1:13" x14ac:dyDescent="0.2">
      <c r="A7772" t="s">
        <v>15547</v>
      </c>
      <c r="B7772" t="s">
        <v>15548</v>
      </c>
      <c r="C7772" t="s">
        <v>12</v>
      </c>
      <c r="D7772">
        <v>12</v>
      </c>
      <c r="E7772" t="s">
        <v>31</v>
      </c>
      <c r="F7772" t="s">
        <v>28</v>
      </c>
      <c r="G7772" t="s">
        <v>18</v>
      </c>
      <c r="I7772">
        <v>47</v>
      </c>
      <c r="J7772" s="1">
        <v>45129</v>
      </c>
      <c r="K7772" s="2">
        <v>0.60902777777777772</v>
      </c>
      <c r="L7772" t="str" cm="1">
        <f t="array" ref="L7772">_xlfn.IFS(
Table1[[#This Row],[Patient Age]]&gt;=70,"70-79",
Table1[[#This Row],[Patient Age]]&gt;=60,"60-69",
Table1[[#This Row],[Patient Age]]&gt;=50,"50-59",
Table1[[#This Row],[Patient Age]]&gt;=40,"40-49",
Table1[[#This Row],[Patient Age]]&gt;=30,"30-39",
Table1[[#This Row],[Patient Age]]&gt;=20,"20-29",
Table1[[#This Row],[Patient Age]]&gt;=10,"10-19",
TRUE,"0-9"
)</f>
        <v>10-19</v>
      </c>
      <c r="M7772" t="str">
        <f>IF(Table1[[#This Row],[Patient Waittime]]&gt;30,"Delay","Ontime")</f>
        <v>Delay</v>
      </c>
    </row>
    <row r="7773" spans="1:13" x14ac:dyDescent="0.2">
      <c r="A7773" t="s">
        <v>15549</v>
      </c>
      <c r="B7773" t="s">
        <v>15550</v>
      </c>
      <c r="C7773" t="s">
        <v>12</v>
      </c>
      <c r="D7773">
        <v>74</v>
      </c>
      <c r="E7773" t="s">
        <v>31</v>
      </c>
      <c r="F7773" t="s">
        <v>28</v>
      </c>
      <c r="G7773" t="s">
        <v>18</v>
      </c>
      <c r="I7773">
        <v>56</v>
      </c>
      <c r="J7773" s="1">
        <v>45489</v>
      </c>
      <c r="K7773" s="2">
        <v>0.22222222222222221</v>
      </c>
      <c r="L7773" t="str" cm="1">
        <f t="array" ref="L7773">_xlfn.IFS(
Table1[[#This Row],[Patient Age]]&gt;=70,"70-79",
Table1[[#This Row],[Patient Age]]&gt;=60,"60-69",
Table1[[#This Row],[Patient Age]]&gt;=50,"50-59",
Table1[[#This Row],[Patient Age]]&gt;=40,"40-49",
Table1[[#This Row],[Patient Age]]&gt;=30,"30-39",
Table1[[#This Row],[Patient Age]]&gt;=20,"20-29",
Table1[[#This Row],[Patient Age]]&gt;=10,"10-19",
TRUE,"0-9"
)</f>
        <v>70-79</v>
      </c>
      <c r="M7773" t="str">
        <f>IF(Table1[[#This Row],[Patient Waittime]]&gt;30,"Delay","Ontime")</f>
        <v>Delay</v>
      </c>
    </row>
    <row r="7774" spans="1:13" x14ac:dyDescent="0.2">
      <c r="A7774" t="s">
        <v>15551</v>
      </c>
      <c r="B7774" t="s">
        <v>15552</v>
      </c>
      <c r="C7774" t="s">
        <v>12</v>
      </c>
      <c r="D7774">
        <v>40</v>
      </c>
      <c r="E7774" t="s">
        <v>31</v>
      </c>
      <c r="F7774" t="s">
        <v>28</v>
      </c>
      <c r="G7774" t="s">
        <v>18</v>
      </c>
      <c r="I7774">
        <v>33</v>
      </c>
      <c r="J7774" s="1">
        <v>45537</v>
      </c>
      <c r="K7774" s="2">
        <v>0.51666666666666672</v>
      </c>
      <c r="L7774" t="str" cm="1">
        <f t="array" ref="L7774">_xlfn.IFS(
Table1[[#This Row],[Patient Age]]&gt;=70,"70-79",
Table1[[#This Row],[Patient Age]]&gt;=60,"60-69",
Table1[[#This Row],[Patient Age]]&gt;=50,"50-59",
Table1[[#This Row],[Patient Age]]&gt;=40,"40-49",
Table1[[#This Row],[Patient Age]]&gt;=30,"30-39",
Table1[[#This Row],[Patient Age]]&gt;=20,"20-29",
Table1[[#This Row],[Patient Age]]&gt;=10,"10-19",
TRUE,"0-9"
)</f>
        <v>40-49</v>
      </c>
      <c r="M7774" t="str">
        <f>IF(Table1[[#This Row],[Patient Waittime]]&gt;30,"Delay","Ontime")</f>
        <v>Delay</v>
      </c>
    </row>
    <row r="7775" spans="1:13" x14ac:dyDescent="0.2">
      <c r="A7775" t="s">
        <v>15553</v>
      </c>
      <c r="B7775" t="s">
        <v>15554</v>
      </c>
      <c r="C7775" t="s">
        <v>12</v>
      </c>
      <c r="D7775">
        <v>24</v>
      </c>
      <c r="E7775" t="s">
        <v>31</v>
      </c>
      <c r="F7775" t="s">
        <v>28</v>
      </c>
      <c r="G7775" t="s">
        <v>18</v>
      </c>
      <c r="I7775">
        <v>36</v>
      </c>
      <c r="J7775" s="1">
        <v>44996</v>
      </c>
      <c r="K7775" s="2">
        <v>9.375E-2</v>
      </c>
      <c r="L7775" t="str" cm="1">
        <f t="array" ref="L7775">_xlfn.IFS(
Table1[[#This Row],[Patient Age]]&gt;=70,"70-79",
Table1[[#This Row],[Patient Age]]&gt;=60,"60-69",
Table1[[#This Row],[Patient Age]]&gt;=50,"50-59",
Table1[[#This Row],[Patient Age]]&gt;=40,"40-49",
Table1[[#This Row],[Patient Age]]&gt;=30,"30-39",
Table1[[#This Row],[Patient Age]]&gt;=20,"20-29",
Table1[[#This Row],[Patient Age]]&gt;=10,"10-19",
TRUE,"0-9"
)</f>
        <v>20-29</v>
      </c>
      <c r="M7775" t="str">
        <f>IF(Table1[[#This Row],[Patient Waittime]]&gt;30,"Delay","Ontime")</f>
        <v>Delay</v>
      </c>
    </row>
    <row r="7776" spans="1:13" x14ac:dyDescent="0.2">
      <c r="A7776" t="s">
        <v>15555</v>
      </c>
      <c r="B7776" t="s">
        <v>15556</v>
      </c>
      <c r="C7776" t="s">
        <v>12</v>
      </c>
      <c r="D7776">
        <v>12</v>
      </c>
      <c r="E7776" t="s">
        <v>31</v>
      </c>
      <c r="F7776" t="s">
        <v>28</v>
      </c>
      <c r="G7776" t="s">
        <v>18</v>
      </c>
      <c r="I7776">
        <v>52</v>
      </c>
      <c r="J7776" s="1">
        <v>45458</v>
      </c>
      <c r="K7776" s="2">
        <v>0.75277777777777777</v>
      </c>
      <c r="L7776" t="str" cm="1">
        <f t="array" ref="L7776">_xlfn.IFS(
Table1[[#This Row],[Patient Age]]&gt;=70,"70-79",
Table1[[#This Row],[Patient Age]]&gt;=60,"60-69",
Table1[[#This Row],[Patient Age]]&gt;=50,"50-59",
Table1[[#This Row],[Patient Age]]&gt;=40,"40-49",
Table1[[#This Row],[Patient Age]]&gt;=30,"30-39",
Table1[[#This Row],[Patient Age]]&gt;=20,"20-29",
Table1[[#This Row],[Patient Age]]&gt;=10,"10-19",
TRUE,"0-9"
)</f>
        <v>10-19</v>
      </c>
      <c r="M7776" t="str">
        <f>IF(Table1[[#This Row],[Patient Waittime]]&gt;30,"Delay","Ontime")</f>
        <v>Delay</v>
      </c>
    </row>
    <row r="7777" spans="1:13" x14ac:dyDescent="0.2">
      <c r="A7777" t="s">
        <v>15557</v>
      </c>
      <c r="B7777" t="s">
        <v>15558</v>
      </c>
      <c r="C7777" t="s">
        <v>12</v>
      </c>
      <c r="D7777">
        <v>66</v>
      </c>
      <c r="E7777" t="s">
        <v>31</v>
      </c>
      <c r="F7777" t="s">
        <v>28</v>
      </c>
      <c r="G7777" t="s">
        <v>18</v>
      </c>
      <c r="I7777">
        <v>13</v>
      </c>
      <c r="J7777" s="1">
        <v>45528</v>
      </c>
      <c r="K7777" s="2">
        <v>0.73541666666666672</v>
      </c>
      <c r="L7777" t="str" cm="1">
        <f t="array" ref="L7777">_xlfn.IFS(
Table1[[#This Row],[Patient Age]]&gt;=70,"70-79",
Table1[[#This Row],[Patient Age]]&gt;=60,"60-69",
Table1[[#This Row],[Patient Age]]&gt;=50,"50-59",
Table1[[#This Row],[Patient Age]]&gt;=40,"40-49",
Table1[[#This Row],[Patient Age]]&gt;=30,"30-39",
Table1[[#This Row],[Patient Age]]&gt;=20,"20-29",
Table1[[#This Row],[Patient Age]]&gt;=10,"10-19",
TRUE,"0-9"
)</f>
        <v>60-69</v>
      </c>
      <c r="M7777" t="str">
        <f>IF(Table1[[#This Row],[Patient Waittime]]&gt;30,"Delay","Ontime")</f>
        <v>Ontime</v>
      </c>
    </row>
    <row r="7778" spans="1:13" x14ac:dyDescent="0.2">
      <c r="A7778" t="s">
        <v>15559</v>
      </c>
      <c r="B7778" t="s">
        <v>15560</v>
      </c>
      <c r="C7778" t="s">
        <v>12</v>
      </c>
      <c r="D7778">
        <v>50</v>
      </c>
      <c r="E7778" t="s">
        <v>31</v>
      </c>
      <c r="F7778" t="s">
        <v>28</v>
      </c>
      <c r="G7778" t="s">
        <v>18</v>
      </c>
      <c r="I7778">
        <v>22</v>
      </c>
      <c r="J7778" s="1">
        <v>45060</v>
      </c>
      <c r="K7778" s="2">
        <v>0.68055555555555558</v>
      </c>
      <c r="L7778" t="str" cm="1">
        <f t="array" ref="L7778">_xlfn.IFS(
Table1[[#This Row],[Patient Age]]&gt;=70,"70-79",
Table1[[#This Row],[Patient Age]]&gt;=60,"60-69",
Table1[[#This Row],[Patient Age]]&gt;=50,"50-59",
Table1[[#This Row],[Patient Age]]&gt;=40,"40-49",
Table1[[#This Row],[Patient Age]]&gt;=30,"30-39",
Table1[[#This Row],[Patient Age]]&gt;=20,"20-29",
Table1[[#This Row],[Patient Age]]&gt;=10,"10-19",
TRUE,"0-9"
)</f>
        <v>50-59</v>
      </c>
      <c r="M7778" t="str">
        <f>IF(Table1[[#This Row],[Patient Waittime]]&gt;30,"Delay","Ontime")</f>
        <v>Ontime</v>
      </c>
    </row>
    <row r="7779" spans="1:13" x14ac:dyDescent="0.2">
      <c r="A7779" t="s">
        <v>15561</v>
      </c>
      <c r="B7779" t="s">
        <v>15562</v>
      </c>
      <c r="C7779" t="s">
        <v>12</v>
      </c>
      <c r="D7779">
        <v>34</v>
      </c>
      <c r="E7779" t="s">
        <v>31</v>
      </c>
      <c r="F7779" t="s">
        <v>28</v>
      </c>
      <c r="G7779" t="s">
        <v>18</v>
      </c>
      <c r="I7779">
        <v>57</v>
      </c>
      <c r="J7779" s="1">
        <v>45406</v>
      </c>
      <c r="K7779" s="2">
        <v>0.57499999999999996</v>
      </c>
      <c r="L7779" t="str" cm="1">
        <f t="array" ref="L7779">_xlfn.IFS(
Table1[[#This Row],[Patient Age]]&gt;=70,"70-79",
Table1[[#This Row],[Patient Age]]&gt;=60,"60-69",
Table1[[#This Row],[Patient Age]]&gt;=50,"50-59",
Table1[[#This Row],[Patient Age]]&gt;=40,"40-49",
Table1[[#This Row],[Patient Age]]&gt;=30,"30-39",
Table1[[#This Row],[Patient Age]]&gt;=20,"20-29",
Table1[[#This Row],[Patient Age]]&gt;=10,"10-19",
TRUE,"0-9"
)</f>
        <v>30-39</v>
      </c>
      <c r="M7779" t="str">
        <f>IF(Table1[[#This Row],[Patient Waittime]]&gt;30,"Delay","Ontime")</f>
        <v>Delay</v>
      </c>
    </row>
    <row r="7780" spans="1:13" x14ac:dyDescent="0.2">
      <c r="A7780" t="s">
        <v>15563</v>
      </c>
      <c r="B7780" t="s">
        <v>15564</v>
      </c>
      <c r="C7780" t="s">
        <v>12</v>
      </c>
      <c r="D7780">
        <v>54</v>
      </c>
      <c r="E7780" t="s">
        <v>31</v>
      </c>
      <c r="F7780" t="s">
        <v>28</v>
      </c>
      <c r="G7780" t="s">
        <v>18</v>
      </c>
      <c r="I7780">
        <v>25</v>
      </c>
      <c r="J7780" s="1">
        <v>45197</v>
      </c>
      <c r="K7780" s="2">
        <v>0.13125000000000001</v>
      </c>
      <c r="L7780" t="str" cm="1">
        <f t="array" ref="L7780">_xlfn.IFS(
Table1[[#This Row],[Patient Age]]&gt;=70,"70-79",
Table1[[#This Row],[Patient Age]]&gt;=60,"60-69",
Table1[[#This Row],[Patient Age]]&gt;=50,"50-59",
Table1[[#This Row],[Patient Age]]&gt;=40,"40-49",
Table1[[#This Row],[Patient Age]]&gt;=30,"30-39",
Table1[[#This Row],[Patient Age]]&gt;=20,"20-29",
Table1[[#This Row],[Patient Age]]&gt;=10,"10-19",
TRUE,"0-9"
)</f>
        <v>50-59</v>
      </c>
      <c r="M7780" t="str">
        <f>IF(Table1[[#This Row],[Patient Waittime]]&gt;30,"Delay","Ontime")</f>
        <v>Ontime</v>
      </c>
    </row>
    <row r="7781" spans="1:13" x14ac:dyDescent="0.2">
      <c r="A7781" t="s">
        <v>15565</v>
      </c>
      <c r="B7781" t="s">
        <v>15566</v>
      </c>
      <c r="C7781" t="s">
        <v>12</v>
      </c>
      <c r="D7781">
        <v>62</v>
      </c>
      <c r="E7781" t="s">
        <v>31</v>
      </c>
      <c r="F7781" t="s">
        <v>28</v>
      </c>
      <c r="G7781" t="s">
        <v>18</v>
      </c>
      <c r="I7781">
        <v>29</v>
      </c>
      <c r="J7781" s="1">
        <v>45442</v>
      </c>
      <c r="K7781" s="2">
        <v>0.15625</v>
      </c>
      <c r="L7781" t="str" cm="1">
        <f t="array" ref="L7781">_xlfn.IFS(
Table1[[#This Row],[Patient Age]]&gt;=70,"70-79",
Table1[[#This Row],[Patient Age]]&gt;=60,"60-69",
Table1[[#This Row],[Patient Age]]&gt;=50,"50-59",
Table1[[#This Row],[Patient Age]]&gt;=40,"40-49",
Table1[[#This Row],[Patient Age]]&gt;=30,"30-39",
Table1[[#This Row],[Patient Age]]&gt;=20,"20-29",
Table1[[#This Row],[Patient Age]]&gt;=10,"10-19",
TRUE,"0-9"
)</f>
        <v>60-69</v>
      </c>
      <c r="M7781" t="str">
        <f>IF(Table1[[#This Row],[Patient Waittime]]&gt;30,"Delay","Ontime")</f>
        <v>Ontime</v>
      </c>
    </row>
    <row r="7782" spans="1:13" x14ac:dyDescent="0.2">
      <c r="A7782" t="s">
        <v>15567</v>
      </c>
      <c r="B7782" t="s">
        <v>15568</v>
      </c>
      <c r="C7782" t="s">
        <v>12</v>
      </c>
      <c r="D7782">
        <v>52</v>
      </c>
      <c r="E7782" t="s">
        <v>31</v>
      </c>
      <c r="F7782" t="s">
        <v>28</v>
      </c>
      <c r="G7782" t="s">
        <v>18</v>
      </c>
      <c r="I7782">
        <v>18</v>
      </c>
      <c r="J7782" s="1">
        <v>45309</v>
      </c>
      <c r="K7782" s="2">
        <v>0.80902777777777779</v>
      </c>
      <c r="L7782" t="str" cm="1">
        <f t="array" ref="L7782">_xlfn.IFS(
Table1[[#This Row],[Patient Age]]&gt;=70,"70-79",
Table1[[#This Row],[Patient Age]]&gt;=60,"60-69",
Table1[[#This Row],[Patient Age]]&gt;=50,"50-59",
Table1[[#This Row],[Patient Age]]&gt;=40,"40-49",
Table1[[#This Row],[Patient Age]]&gt;=30,"30-39",
Table1[[#This Row],[Patient Age]]&gt;=20,"20-29",
Table1[[#This Row],[Patient Age]]&gt;=10,"10-19",
TRUE,"0-9"
)</f>
        <v>50-59</v>
      </c>
      <c r="M7782" t="str">
        <f>IF(Table1[[#This Row],[Patient Waittime]]&gt;30,"Delay","Ontime")</f>
        <v>Ontime</v>
      </c>
    </row>
    <row r="7783" spans="1:13" x14ac:dyDescent="0.2">
      <c r="A7783" t="s">
        <v>15569</v>
      </c>
      <c r="B7783" t="s">
        <v>15570</v>
      </c>
      <c r="C7783" t="s">
        <v>12</v>
      </c>
      <c r="D7783">
        <v>41</v>
      </c>
      <c r="E7783" t="s">
        <v>31</v>
      </c>
      <c r="F7783" t="s">
        <v>28</v>
      </c>
      <c r="G7783" t="s">
        <v>18</v>
      </c>
      <c r="I7783">
        <v>31</v>
      </c>
      <c r="J7783" s="1">
        <v>45407</v>
      </c>
      <c r="K7783" s="2">
        <v>1.3888888888888889E-3</v>
      </c>
      <c r="L7783" t="str" cm="1">
        <f t="array" ref="L7783">_xlfn.IFS(
Table1[[#This Row],[Patient Age]]&gt;=70,"70-79",
Table1[[#This Row],[Patient Age]]&gt;=60,"60-69",
Table1[[#This Row],[Patient Age]]&gt;=50,"50-59",
Table1[[#This Row],[Patient Age]]&gt;=40,"40-49",
Table1[[#This Row],[Patient Age]]&gt;=30,"30-39",
Table1[[#This Row],[Patient Age]]&gt;=20,"20-29",
Table1[[#This Row],[Patient Age]]&gt;=10,"10-19",
TRUE,"0-9"
)</f>
        <v>40-49</v>
      </c>
      <c r="M7783" t="str">
        <f>IF(Table1[[#This Row],[Patient Waittime]]&gt;30,"Delay","Ontime")</f>
        <v>Delay</v>
      </c>
    </row>
    <row r="7784" spans="1:13" x14ac:dyDescent="0.2">
      <c r="A7784" t="s">
        <v>15571</v>
      </c>
      <c r="B7784" t="s">
        <v>15572</v>
      </c>
      <c r="C7784" t="s">
        <v>12</v>
      </c>
      <c r="D7784">
        <v>51</v>
      </c>
      <c r="E7784" t="s">
        <v>31</v>
      </c>
      <c r="F7784" t="s">
        <v>28</v>
      </c>
      <c r="G7784" t="s">
        <v>18</v>
      </c>
      <c r="I7784">
        <v>40</v>
      </c>
      <c r="J7784" s="1">
        <v>45571</v>
      </c>
      <c r="K7784" s="2">
        <v>9.7916666666666666E-2</v>
      </c>
      <c r="L7784" t="str" cm="1">
        <f t="array" ref="L7784">_xlfn.IFS(
Table1[[#This Row],[Patient Age]]&gt;=70,"70-79",
Table1[[#This Row],[Patient Age]]&gt;=60,"60-69",
Table1[[#This Row],[Patient Age]]&gt;=50,"50-59",
Table1[[#This Row],[Patient Age]]&gt;=40,"40-49",
Table1[[#This Row],[Patient Age]]&gt;=30,"30-39",
Table1[[#This Row],[Patient Age]]&gt;=20,"20-29",
Table1[[#This Row],[Patient Age]]&gt;=10,"10-19",
TRUE,"0-9"
)</f>
        <v>50-59</v>
      </c>
      <c r="M7784" t="str">
        <f>IF(Table1[[#This Row],[Patient Waittime]]&gt;30,"Delay","Ontime")</f>
        <v>Delay</v>
      </c>
    </row>
    <row r="7785" spans="1:13" x14ac:dyDescent="0.2">
      <c r="A7785" t="s">
        <v>15573</v>
      </c>
      <c r="B7785" t="s">
        <v>15574</v>
      </c>
      <c r="C7785" t="s">
        <v>12</v>
      </c>
      <c r="D7785">
        <v>27</v>
      </c>
      <c r="E7785" t="s">
        <v>31</v>
      </c>
      <c r="F7785" t="s">
        <v>28</v>
      </c>
      <c r="G7785" t="s">
        <v>18</v>
      </c>
      <c r="I7785">
        <v>50</v>
      </c>
      <c r="J7785" s="1">
        <v>45354</v>
      </c>
      <c r="K7785" s="2">
        <v>8.4722222222222227E-2</v>
      </c>
      <c r="L7785" t="str" cm="1">
        <f t="array" ref="L7785">_xlfn.IFS(
Table1[[#This Row],[Patient Age]]&gt;=70,"70-79",
Table1[[#This Row],[Patient Age]]&gt;=60,"60-69",
Table1[[#This Row],[Patient Age]]&gt;=50,"50-59",
Table1[[#This Row],[Patient Age]]&gt;=40,"40-49",
Table1[[#This Row],[Patient Age]]&gt;=30,"30-39",
Table1[[#This Row],[Patient Age]]&gt;=20,"20-29",
Table1[[#This Row],[Patient Age]]&gt;=10,"10-19",
TRUE,"0-9"
)</f>
        <v>20-29</v>
      </c>
      <c r="M7785" t="str">
        <f>IF(Table1[[#This Row],[Patient Waittime]]&gt;30,"Delay","Ontime")</f>
        <v>Delay</v>
      </c>
    </row>
    <row r="7786" spans="1:13" x14ac:dyDescent="0.2">
      <c r="A7786" t="s">
        <v>15575</v>
      </c>
      <c r="B7786" t="s">
        <v>15576</v>
      </c>
      <c r="C7786" t="s">
        <v>12</v>
      </c>
      <c r="D7786">
        <v>3</v>
      </c>
      <c r="E7786" t="s">
        <v>31</v>
      </c>
      <c r="F7786" t="s">
        <v>28</v>
      </c>
      <c r="G7786" t="s">
        <v>18</v>
      </c>
      <c r="I7786">
        <v>22</v>
      </c>
      <c r="J7786" s="1">
        <v>44989</v>
      </c>
      <c r="K7786" s="2">
        <v>0.41666666666666669</v>
      </c>
      <c r="L7786" t="str" cm="1">
        <f t="array" ref="L7786">_xlfn.IFS(
Table1[[#This Row],[Patient Age]]&gt;=70,"70-79",
Table1[[#This Row],[Patient Age]]&gt;=60,"60-69",
Table1[[#This Row],[Patient Age]]&gt;=50,"50-59",
Table1[[#This Row],[Patient Age]]&gt;=40,"40-49",
Table1[[#This Row],[Patient Age]]&gt;=30,"30-39",
Table1[[#This Row],[Patient Age]]&gt;=20,"20-29",
Table1[[#This Row],[Patient Age]]&gt;=10,"10-19",
TRUE,"0-9"
)</f>
        <v>0-9</v>
      </c>
      <c r="M7786" t="str">
        <f>IF(Table1[[#This Row],[Patient Waittime]]&gt;30,"Delay","Ontime")</f>
        <v>Ontime</v>
      </c>
    </row>
    <row r="7787" spans="1:13" x14ac:dyDescent="0.2">
      <c r="A7787" t="s">
        <v>15577</v>
      </c>
      <c r="B7787" t="s">
        <v>15578</v>
      </c>
      <c r="C7787" t="s">
        <v>12</v>
      </c>
      <c r="D7787">
        <v>1</v>
      </c>
      <c r="E7787" t="s">
        <v>31</v>
      </c>
      <c r="F7787" t="s">
        <v>28</v>
      </c>
      <c r="G7787" t="s">
        <v>18</v>
      </c>
      <c r="H7787">
        <v>1</v>
      </c>
      <c r="I7787">
        <v>54</v>
      </c>
      <c r="J7787" s="1">
        <v>45255</v>
      </c>
      <c r="K7787" s="2">
        <v>0.94722222222222219</v>
      </c>
      <c r="L7787" t="str" cm="1">
        <f t="array" ref="L7787">_xlfn.IFS(
Table1[[#This Row],[Patient Age]]&gt;=70,"70-79",
Table1[[#This Row],[Patient Age]]&gt;=60,"60-69",
Table1[[#This Row],[Patient Age]]&gt;=50,"50-59",
Table1[[#This Row],[Patient Age]]&gt;=40,"40-49",
Table1[[#This Row],[Patient Age]]&gt;=30,"30-39",
Table1[[#This Row],[Patient Age]]&gt;=20,"20-29",
Table1[[#This Row],[Patient Age]]&gt;=10,"10-19",
TRUE,"0-9"
)</f>
        <v>0-9</v>
      </c>
      <c r="M7787" t="str">
        <f>IF(Table1[[#This Row],[Patient Waittime]]&gt;30,"Delay","Ontime")</f>
        <v>Delay</v>
      </c>
    </row>
    <row r="7788" spans="1:13" x14ac:dyDescent="0.2">
      <c r="A7788" t="s">
        <v>15579</v>
      </c>
      <c r="B7788" t="s">
        <v>15580</v>
      </c>
      <c r="C7788" t="s">
        <v>12</v>
      </c>
      <c r="D7788">
        <v>77</v>
      </c>
      <c r="E7788" t="s">
        <v>31</v>
      </c>
      <c r="F7788" t="s">
        <v>28</v>
      </c>
      <c r="G7788" t="s">
        <v>18</v>
      </c>
      <c r="H7788">
        <v>3</v>
      </c>
      <c r="I7788">
        <v>28</v>
      </c>
      <c r="J7788" s="1">
        <v>45474</v>
      </c>
      <c r="K7788" s="2">
        <v>0.43888888888888888</v>
      </c>
      <c r="L7788" t="str" cm="1">
        <f t="array" ref="L7788">_xlfn.IFS(
Table1[[#This Row],[Patient Age]]&gt;=70,"70-79",
Table1[[#This Row],[Patient Age]]&gt;=60,"60-69",
Table1[[#This Row],[Patient Age]]&gt;=50,"50-59",
Table1[[#This Row],[Patient Age]]&gt;=40,"40-49",
Table1[[#This Row],[Patient Age]]&gt;=30,"30-39",
Table1[[#This Row],[Patient Age]]&gt;=20,"20-29",
Table1[[#This Row],[Patient Age]]&gt;=10,"10-19",
TRUE,"0-9"
)</f>
        <v>70-79</v>
      </c>
      <c r="M7788" t="str">
        <f>IF(Table1[[#This Row],[Patient Waittime]]&gt;30,"Delay","Ontime")</f>
        <v>Ontime</v>
      </c>
    </row>
    <row r="7789" spans="1:13" x14ac:dyDescent="0.2">
      <c r="A7789" t="s">
        <v>15581</v>
      </c>
      <c r="B7789" t="s">
        <v>15582</v>
      </c>
      <c r="C7789" t="s">
        <v>12</v>
      </c>
      <c r="D7789">
        <v>23</v>
      </c>
      <c r="E7789" t="s">
        <v>31</v>
      </c>
      <c r="F7789" t="s">
        <v>28</v>
      </c>
      <c r="G7789" t="s">
        <v>18</v>
      </c>
      <c r="H7789">
        <v>3</v>
      </c>
      <c r="I7789">
        <v>35</v>
      </c>
      <c r="J7789" s="1">
        <v>45442</v>
      </c>
      <c r="K7789" s="2">
        <v>0.63472222222222219</v>
      </c>
      <c r="L7789" t="str" cm="1">
        <f t="array" ref="L7789">_xlfn.IFS(
Table1[[#This Row],[Patient Age]]&gt;=70,"70-79",
Table1[[#This Row],[Patient Age]]&gt;=60,"60-69",
Table1[[#This Row],[Patient Age]]&gt;=50,"50-59",
Table1[[#This Row],[Patient Age]]&gt;=40,"40-49",
Table1[[#This Row],[Patient Age]]&gt;=30,"30-39",
Table1[[#This Row],[Patient Age]]&gt;=20,"20-29",
Table1[[#This Row],[Patient Age]]&gt;=10,"10-19",
TRUE,"0-9"
)</f>
        <v>20-29</v>
      </c>
      <c r="M7789" t="str">
        <f>IF(Table1[[#This Row],[Patient Waittime]]&gt;30,"Delay","Ontime")</f>
        <v>Delay</v>
      </c>
    </row>
    <row r="7790" spans="1:13" x14ac:dyDescent="0.2">
      <c r="A7790" t="s">
        <v>15583</v>
      </c>
      <c r="B7790" t="s">
        <v>15584</v>
      </c>
      <c r="C7790" t="s">
        <v>12</v>
      </c>
      <c r="D7790">
        <v>14</v>
      </c>
      <c r="E7790" t="s">
        <v>31</v>
      </c>
      <c r="F7790" t="s">
        <v>28</v>
      </c>
      <c r="G7790" t="s">
        <v>18</v>
      </c>
      <c r="H7790">
        <v>6</v>
      </c>
      <c r="I7790">
        <v>18</v>
      </c>
      <c r="J7790" s="1">
        <v>45249</v>
      </c>
      <c r="K7790" s="2">
        <v>0.62222222222222223</v>
      </c>
      <c r="L7790" t="str" cm="1">
        <f t="array" ref="L7790">_xlfn.IFS(
Table1[[#This Row],[Patient Age]]&gt;=70,"70-79",
Table1[[#This Row],[Patient Age]]&gt;=60,"60-69",
Table1[[#This Row],[Patient Age]]&gt;=50,"50-59",
Table1[[#This Row],[Patient Age]]&gt;=40,"40-49",
Table1[[#This Row],[Patient Age]]&gt;=30,"30-39",
Table1[[#This Row],[Patient Age]]&gt;=20,"20-29",
Table1[[#This Row],[Patient Age]]&gt;=10,"10-19",
TRUE,"0-9"
)</f>
        <v>10-19</v>
      </c>
      <c r="M7790" t="str">
        <f>IF(Table1[[#This Row],[Patient Waittime]]&gt;30,"Delay","Ontime")</f>
        <v>Ontime</v>
      </c>
    </row>
    <row r="7791" spans="1:13" x14ac:dyDescent="0.2">
      <c r="A7791" t="s">
        <v>15585</v>
      </c>
      <c r="B7791" t="s">
        <v>15586</v>
      </c>
      <c r="C7791" t="s">
        <v>12</v>
      </c>
      <c r="D7791">
        <v>5</v>
      </c>
      <c r="E7791" t="s">
        <v>31</v>
      </c>
      <c r="F7791" t="s">
        <v>28</v>
      </c>
      <c r="G7791" t="s">
        <v>18</v>
      </c>
      <c r="H7791">
        <v>6</v>
      </c>
      <c r="I7791">
        <v>51</v>
      </c>
      <c r="J7791" s="1">
        <v>45210</v>
      </c>
      <c r="K7791" s="2">
        <v>0.88541666666666663</v>
      </c>
      <c r="L7791" t="str" cm="1">
        <f t="array" ref="L7791">_xlfn.IFS(
Table1[[#This Row],[Patient Age]]&gt;=70,"70-79",
Table1[[#This Row],[Patient Age]]&gt;=60,"60-69",
Table1[[#This Row],[Patient Age]]&gt;=50,"50-59",
Table1[[#This Row],[Patient Age]]&gt;=40,"40-49",
Table1[[#This Row],[Patient Age]]&gt;=30,"30-39",
Table1[[#This Row],[Patient Age]]&gt;=20,"20-29",
Table1[[#This Row],[Patient Age]]&gt;=10,"10-19",
TRUE,"0-9"
)</f>
        <v>0-9</v>
      </c>
      <c r="M7791" t="str">
        <f>IF(Table1[[#This Row],[Patient Waittime]]&gt;30,"Delay","Ontime")</f>
        <v>Delay</v>
      </c>
    </row>
    <row r="7792" spans="1:13" x14ac:dyDescent="0.2">
      <c r="A7792" t="s">
        <v>15587</v>
      </c>
      <c r="B7792" t="s">
        <v>15588</v>
      </c>
      <c r="C7792" t="s">
        <v>12</v>
      </c>
      <c r="D7792">
        <v>61</v>
      </c>
      <c r="E7792" t="s">
        <v>31</v>
      </c>
      <c r="F7792" t="s">
        <v>28</v>
      </c>
      <c r="G7792" t="s">
        <v>18</v>
      </c>
      <c r="H7792">
        <v>7</v>
      </c>
      <c r="I7792">
        <v>52</v>
      </c>
      <c r="J7792" s="1">
        <v>45359</v>
      </c>
      <c r="K7792" s="2">
        <v>0.35</v>
      </c>
      <c r="L7792" t="str" cm="1">
        <f t="array" ref="L7792">_xlfn.IFS(
Table1[[#This Row],[Patient Age]]&gt;=70,"70-79",
Table1[[#This Row],[Patient Age]]&gt;=60,"60-69",
Table1[[#This Row],[Patient Age]]&gt;=50,"50-59",
Table1[[#This Row],[Patient Age]]&gt;=40,"40-49",
Table1[[#This Row],[Patient Age]]&gt;=30,"30-39",
Table1[[#This Row],[Patient Age]]&gt;=20,"20-29",
Table1[[#This Row],[Patient Age]]&gt;=10,"10-19",
TRUE,"0-9"
)</f>
        <v>60-69</v>
      </c>
      <c r="M7792" t="str">
        <f>IF(Table1[[#This Row],[Patient Waittime]]&gt;30,"Delay","Ontime")</f>
        <v>Delay</v>
      </c>
    </row>
    <row r="7793" spans="1:13" x14ac:dyDescent="0.2">
      <c r="A7793" t="s">
        <v>15589</v>
      </c>
      <c r="B7793" t="s">
        <v>1000</v>
      </c>
      <c r="C7793" t="s">
        <v>12</v>
      </c>
      <c r="D7793">
        <v>69</v>
      </c>
      <c r="E7793" t="s">
        <v>31</v>
      </c>
      <c r="F7793" t="s">
        <v>28</v>
      </c>
      <c r="G7793" t="s">
        <v>18</v>
      </c>
      <c r="H7793">
        <v>9</v>
      </c>
      <c r="I7793">
        <v>51</v>
      </c>
      <c r="J7793" s="1">
        <v>45087</v>
      </c>
      <c r="K7793" s="2">
        <v>0.64444444444444449</v>
      </c>
      <c r="L7793" t="str" cm="1">
        <f t="array" ref="L7793">_xlfn.IFS(
Table1[[#This Row],[Patient Age]]&gt;=70,"70-79",
Table1[[#This Row],[Patient Age]]&gt;=60,"60-69",
Table1[[#This Row],[Patient Age]]&gt;=50,"50-59",
Table1[[#This Row],[Patient Age]]&gt;=40,"40-49",
Table1[[#This Row],[Patient Age]]&gt;=30,"30-39",
Table1[[#This Row],[Patient Age]]&gt;=20,"20-29",
Table1[[#This Row],[Patient Age]]&gt;=10,"10-19",
TRUE,"0-9"
)</f>
        <v>60-69</v>
      </c>
      <c r="M7793" t="str">
        <f>IF(Table1[[#This Row],[Patient Waittime]]&gt;30,"Delay","Ontime")</f>
        <v>Delay</v>
      </c>
    </row>
    <row r="7794" spans="1:13" x14ac:dyDescent="0.2">
      <c r="A7794" t="s">
        <v>15590</v>
      </c>
      <c r="B7794" t="s">
        <v>15591</v>
      </c>
      <c r="C7794" t="s">
        <v>12</v>
      </c>
      <c r="D7794">
        <v>61</v>
      </c>
      <c r="E7794" t="s">
        <v>31</v>
      </c>
      <c r="F7794" t="s">
        <v>28</v>
      </c>
      <c r="G7794" t="s">
        <v>18</v>
      </c>
      <c r="H7794">
        <v>10</v>
      </c>
      <c r="I7794">
        <v>19</v>
      </c>
      <c r="J7794" s="1">
        <v>45387</v>
      </c>
      <c r="K7794" s="2">
        <v>0.7270833333333333</v>
      </c>
      <c r="L7794" t="str" cm="1">
        <f t="array" ref="L7794">_xlfn.IFS(
Table1[[#This Row],[Patient Age]]&gt;=70,"70-79",
Table1[[#This Row],[Patient Age]]&gt;=60,"60-69",
Table1[[#This Row],[Patient Age]]&gt;=50,"50-59",
Table1[[#This Row],[Patient Age]]&gt;=40,"40-49",
Table1[[#This Row],[Patient Age]]&gt;=30,"30-39",
Table1[[#This Row],[Patient Age]]&gt;=20,"20-29",
Table1[[#This Row],[Patient Age]]&gt;=10,"10-19",
TRUE,"0-9"
)</f>
        <v>60-69</v>
      </c>
      <c r="M7794" t="str">
        <f>IF(Table1[[#This Row],[Patient Waittime]]&gt;30,"Delay","Ontime")</f>
        <v>Ontime</v>
      </c>
    </row>
    <row r="7795" spans="1:13" x14ac:dyDescent="0.2">
      <c r="A7795" t="s">
        <v>15592</v>
      </c>
      <c r="B7795" t="s">
        <v>15593</v>
      </c>
      <c r="C7795" t="s">
        <v>12</v>
      </c>
      <c r="D7795">
        <v>65</v>
      </c>
      <c r="E7795" t="s">
        <v>31</v>
      </c>
      <c r="F7795" t="s">
        <v>28</v>
      </c>
      <c r="G7795" t="s">
        <v>18</v>
      </c>
      <c r="H7795">
        <v>10</v>
      </c>
      <c r="I7795">
        <v>59</v>
      </c>
      <c r="J7795" s="1">
        <v>45443</v>
      </c>
      <c r="K7795" s="2">
        <v>0.93333333333333335</v>
      </c>
      <c r="L7795" t="str" cm="1">
        <f t="array" ref="L7795">_xlfn.IFS(
Table1[[#This Row],[Patient Age]]&gt;=70,"70-79",
Table1[[#This Row],[Patient Age]]&gt;=60,"60-69",
Table1[[#This Row],[Patient Age]]&gt;=50,"50-59",
Table1[[#This Row],[Patient Age]]&gt;=40,"40-49",
Table1[[#This Row],[Patient Age]]&gt;=30,"30-39",
Table1[[#This Row],[Patient Age]]&gt;=20,"20-29",
Table1[[#This Row],[Patient Age]]&gt;=10,"10-19",
TRUE,"0-9"
)</f>
        <v>60-69</v>
      </c>
      <c r="M7795" t="str">
        <f>IF(Table1[[#This Row],[Patient Waittime]]&gt;30,"Delay","Ontime")</f>
        <v>Delay</v>
      </c>
    </row>
    <row r="7796" spans="1:13" x14ac:dyDescent="0.2">
      <c r="A7796" t="s">
        <v>15594</v>
      </c>
      <c r="B7796" t="s">
        <v>15595</v>
      </c>
      <c r="C7796" t="s">
        <v>12</v>
      </c>
      <c r="D7796">
        <v>66</v>
      </c>
      <c r="E7796" t="s">
        <v>31</v>
      </c>
      <c r="F7796" t="s">
        <v>28</v>
      </c>
      <c r="G7796" t="s">
        <v>18</v>
      </c>
      <c r="H7796">
        <v>10</v>
      </c>
      <c r="I7796">
        <v>44</v>
      </c>
      <c r="J7796" s="1">
        <v>45309</v>
      </c>
      <c r="K7796" s="2">
        <v>0.9194444444444444</v>
      </c>
      <c r="L7796" t="str" cm="1">
        <f t="array" ref="L7796">_xlfn.IFS(
Table1[[#This Row],[Patient Age]]&gt;=70,"70-79",
Table1[[#This Row],[Patient Age]]&gt;=60,"60-69",
Table1[[#This Row],[Patient Age]]&gt;=50,"50-59",
Table1[[#This Row],[Patient Age]]&gt;=40,"40-49",
Table1[[#This Row],[Patient Age]]&gt;=30,"30-39",
Table1[[#This Row],[Patient Age]]&gt;=20,"20-29",
Table1[[#This Row],[Patient Age]]&gt;=10,"10-19",
TRUE,"0-9"
)</f>
        <v>60-69</v>
      </c>
      <c r="M7796" t="str">
        <f>IF(Table1[[#This Row],[Patient Waittime]]&gt;30,"Delay","Ontime")</f>
        <v>Delay</v>
      </c>
    </row>
    <row r="7797" spans="1:13" x14ac:dyDescent="0.2">
      <c r="A7797" t="s">
        <v>15596</v>
      </c>
      <c r="B7797" t="s">
        <v>15597</v>
      </c>
      <c r="C7797" t="s">
        <v>12</v>
      </c>
      <c r="D7797">
        <v>30</v>
      </c>
      <c r="E7797" t="s">
        <v>31</v>
      </c>
      <c r="F7797" t="s">
        <v>62</v>
      </c>
      <c r="G7797" t="s">
        <v>18</v>
      </c>
      <c r="I7797">
        <v>49</v>
      </c>
      <c r="J7797" s="1">
        <v>45113</v>
      </c>
      <c r="K7797" s="2">
        <v>0.43958333333333333</v>
      </c>
      <c r="L7797" t="str" cm="1">
        <f t="array" ref="L7797">_xlfn.IFS(
Table1[[#This Row],[Patient Age]]&gt;=70,"70-79",
Table1[[#This Row],[Patient Age]]&gt;=60,"60-69",
Table1[[#This Row],[Patient Age]]&gt;=50,"50-59",
Table1[[#This Row],[Patient Age]]&gt;=40,"40-49",
Table1[[#This Row],[Patient Age]]&gt;=30,"30-39",
Table1[[#This Row],[Patient Age]]&gt;=20,"20-29",
Table1[[#This Row],[Patient Age]]&gt;=10,"10-19",
TRUE,"0-9"
)</f>
        <v>30-39</v>
      </c>
      <c r="M7797" t="str">
        <f>IF(Table1[[#This Row],[Patient Waittime]]&gt;30,"Delay","Ontime")</f>
        <v>Delay</v>
      </c>
    </row>
    <row r="7798" spans="1:13" x14ac:dyDescent="0.2">
      <c r="A7798" t="s">
        <v>15598</v>
      </c>
      <c r="B7798" t="s">
        <v>15599</v>
      </c>
      <c r="C7798" t="s">
        <v>12</v>
      </c>
      <c r="D7798">
        <v>37</v>
      </c>
      <c r="E7798" t="s">
        <v>31</v>
      </c>
      <c r="F7798" t="s">
        <v>62</v>
      </c>
      <c r="G7798" t="s">
        <v>18</v>
      </c>
      <c r="I7798">
        <v>35</v>
      </c>
      <c r="J7798" s="1">
        <v>45381</v>
      </c>
      <c r="K7798" s="2">
        <v>0.77083333333333337</v>
      </c>
      <c r="L7798" t="str" cm="1">
        <f t="array" ref="L7798">_xlfn.IFS(
Table1[[#This Row],[Patient Age]]&gt;=70,"70-79",
Table1[[#This Row],[Patient Age]]&gt;=60,"60-69",
Table1[[#This Row],[Patient Age]]&gt;=50,"50-59",
Table1[[#This Row],[Patient Age]]&gt;=40,"40-49",
Table1[[#This Row],[Patient Age]]&gt;=30,"30-39",
Table1[[#This Row],[Patient Age]]&gt;=20,"20-29",
Table1[[#This Row],[Patient Age]]&gt;=10,"10-19",
TRUE,"0-9"
)</f>
        <v>30-39</v>
      </c>
      <c r="M7798" t="str">
        <f>IF(Table1[[#This Row],[Patient Waittime]]&gt;30,"Delay","Ontime")</f>
        <v>Delay</v>
      </c>
    </row>
    <row r="7799" spans="1:13" x14ac:dyDescent="0.2">
      <c r="A7799" t="s">
        <v>15600</v>
      </c>
      <c r="B7799" t="s">
        <v>15601</v>
      </c>
      <c r="C7799" t="s">
        <v>12</v>
      </c>
      <c r="D7799">
        <v>17</v>
      </c>
      <c r="E7799" t="s">
        <v>31</v>
      </c>
      <c r="F7799" t="s">
        <v>62</v>
      </c>
      <c r="G7799" t="s">
        <v>18</v>
      </c>
      <c r="I7799">
        <v>46</v>
      </c>
      <c r="J7799" s="1">
        <v>44990</v>
      </c>
      <c r="K7799" s="2">
        <v>9.583333333333334E-2</v>
      </c>
      <c r="L7799" t="str" cm="1">
        <f t="array" ref="L7799">_xlfn.IFS(
Table1[[#This Row],[Patient Age]]&gt;=70,"70-79",
Table1[[#This Row],[Patient Age]]&gt;=60,"60-69",
Table1[[#This Row],[Patient Age]]&gt;=50,"50-59",
Table1[[#This Row],[Patient Age]]&gt;=40,"40-49",
Table1[[#This Row],[Patient Age]]&gt;=30,"30-39",
Table1[[#This Row],[Patient Age]]&gt;=20,"20-29",
Table1[[#This Row],[Patient Age]]&gt;=10,"10-19",
TRUE,"0-9"
)</f>
        <v>10-19</v>
      </c>
      <c r="M7799" t="str">
        <f>IF(Table1[[#This Row],[Patient Waittime]]&gt;30,"Delay","Ontime")</f>
        <v>Delay</v>
      </c>
    </row>
    <row r="7800" spans="1:13" x14ac:dyDescent="0.2">
      <c r="A7800" t="s">
        <v>15602</v>
      </c>
      <c r="B7800" t="s">
        <v>15603</v>
      </c>
      <c r="C7800" t="s">
        <v>12</v>
      </c>
      <c r="D7800">
        <v>17</v>
      </c>
      <c r="E7800" t="s">
        <v>31</v>
      </c>
      <c r="F7800" t="s">
        <v>62</v>
      </c>
      <c r="G7800" t="s">
        <v>18</v>
      </c>
      <c r="I7800">
        <v>44</v>
      </c>
      <c r="J7800" s="1">
        <v>45264</v>
      </c>
      <c r="K7800" s="2">
        <v>3.6111111111111108E-2</v>
      </c>
      <c r="L7800" t="str" cm="1">
        <f t="array" ref="L7800">_xlfn.IFS(
Table1[[#This Row],[Patient Age]]&gt;=70,"70-79",
Table1[[#This Row],[Patient Age]]&gt;=60,"60-69",
Table1[[#This Row],[Patient Age]]&gt;=50,"50-59",
Table1[[#This Row],[Patient Age]]&gt;=40,"40-49",
Table1[[#This Row],[Patient Age]]&gt;=30,"30-39",
Table1[[#This Row],[Patient Age]]&gt;=20,"20-29",
Table1[[#This Row],[Patient Age]]&gt;=10,"10-19",
TRUE,"0-9"
)</f>
        <v>10-19</v>
      </c>
      <c r="M7800" t="str">
        <f>IF(Table1[[#This Row],[Patient Waittime]]&gt;30,"Delay","Ontime")</f>
        <v>Delay</v>
      </c>
    </row>
    <row r="7801" spans="1:13" x14ac:dyDescent="0.2">
      <c r="A7801" t="s">
        <v>15604</v>
      </c>
      <c r="B7801" t="s">
        <v>15605</v>
      </c>
      <c r="C7801" t="s">
        <v>12</v>
      </c>
      <c r="D7801">
        <v>34</v>
      </c>
      <c r="E7801" t="s">
        <v>31</v>
      </c>
      <c r="F7801" t="s">
        <v>265</v>
      </c>
      <c r="G7801" t="s">
        <v>18</v>
      </c>
      <c r="I7801">
        <v>34</v>
      </c>
      <c r="J7801" s="1">
        <v>45287</v>
      </c>
      <c r="K7801" s="2">
        <v>0.53263888888888888</v>
      </c>
      <c r="L7801" t="str" cm="1">
        <f t="array" ref="L7801">_xlfn.IFS(
Table1[[#This Row],[Patient Age]]&gt;=70,"70-79",
Table1[[#This Row],[Patient Age]]&gt;=60,"60-69",
Table1[[#This Row],[Patient Age]]&gt;=50,"50-59",
Table1[[#This Row],[Patient Age]]&gt;=40,"40-49",
Table1[[#This Row],[Patient Age]]&gt;=30,"30-39",
Table1[[#This Row],[Patient Age]]&gt;=20,"20-29",
Table1[[#This Row],[Patient Age]]&gt;=10,"10-19",
TRUE,"0-9"
)</f>
        <v>30-39</v>
      </c>
      <c r="M7801" t="str">
        <f>IF(Table1[[#This Row],[Patient Waittime]]&gt;30,"Delay","Ontime")</f>
        <v>Delay</v>
      </c>
    </row>
    <row r="7802" spans="1:13" x14ac:dyDescent="0.2">
      <c r="A7802" t="s">
        <v>15606</v>
      </c>
      <c r="B7802" t="s">
        <v>15607</v>
      </c>
      <c r="C7802" t="s">
        <v>12</v>
      </c>
      <c r="D7802">
        <v>72</v>
      </c>
      <c r="E7802" t="s">
        <v>31</v>
      </c>
      <c r="F7802" t="s">
        <v>265</v>
      </c>
      <c r="G7802" t="s">
        <v>18</v>
      </c>
      <c r="I7802">
        <v>30</v>
      </c>
      <c r="J7802" s="1">
        <v>45190</v>
      </c>
      <c r="K7802" s="2">
        <v>0.18055555555555555</v>
      </c>
      <c r="L7802" t="str" cm="1">
        <f t="array" ref="L7802">_xlfn.IFS(
Table1[[#This Row],[Patient Age]]&gt;=70,"70-79",
Table1[[#This Row],[Patient Age]]&gt;=60,"60-69",
Table1[[#This Row],[Patient Age]]&gt;=50,"50-59",
Table1[[#This Row],[Patient Age]]&gt;=40,"40-49",
Table1[[#This Row],[Patient Age]]&gt;=30,"30-39",
Table1[[#This Row],[Patient Age]]&gt;=20,"20-29",
Table1[[#This Row],[Patient Age]]&gt;=10,"10-19",
TRUE,"0-9"
)</f>
        <v>70-79</v>
      </c>
      <c r="M7802" t="str">
        <f>IF(Table1[[#This Row],[Patient Waittime]]&gt;30,"Delay","Ontime")</f>
        <v>Ontime</v>
      </c>
    </row>
    <row r="7803" spans="1:13" x14ac:dyDescent="0.2">
      <c r="A7803" t="s">
        <v>15608</v>
      </c>
      <c r="B7803" t="s">
        <v>15609</v>
      </c>
      <c r="C7803" t="s">
        <v>12</v>
      </c>
      <c r="D7803">
        <v>38</v>
      </c>
      <c r="E7803" t="s">
        <v>31</v>
      </c>
      <c r="F7803" t="s">
        <v>265</v>
      </c>
      <c r="G7803" t="s">
        <v>18</v>
      </c>
      <c r="I7803">
        <v>40</v>
      </c>
      <c r="J7803" s="1">
        <v>45381</v>
      </c>
      <c r="K7803" s="2">
        <v>0.89513888888888893</v>
      </c>
      <c r="L7803" t="str" cm="1">
        <f t="array" ref="L7803">_xlfn.IFS(
Table1[[#This Row],[Patient Age]]&gt;=70,"70-79",
Table1[[#This Row],[Patient Age]]&gt;=60,"60-69",
Table1[[#This Row],[Patient Age]]&gt;=50,"50-59",
Table1[[#This Row],[Patient Age]]&gt;=40,"40-49",
Table1[[#This Row],[Patient Age]]&gt;=30,"30-39",
Table1[[#This Row],[Patient Age]]&gt;=20,"20-29",
Table1[[#This Row],[Patient Age]]&gt;=10,"10-19",
TRUE,"0-9"
)</f>
        <v>30-39</v>
      </c>
      <c r="M7803" t="str">
        <f>IF(Table1[[#This Row],[Patient Waittime]]&gt;30,"Delay","Ontime")</f>
        <v>Delay</v>
      </c>
    </row>
    <row r="7804" spans="1:13" x14ac:dyDescent="0.2">
      <c r="A7804" t="s">
        <v>15610</v>
      </c>
      <c r="B7804" t="s">
        <v>15611</v>
      </c>
      <c r="C7804" t="s">
        <v>12</v>
      </c>
      <c r="D7804">
        <v>20</v>
      </c>
      <c r="E7804" t="s">
        <v>31</v>
      </c>
      <c r="F7804" t="s">
        <v>265</v>
      </c>
      <c r="G7804" t="s">
        <v>18</v>
      </c>
      <c r="H7804">
        <v>2</v>
      </c>
      <c r="I7804">
        <v>43</v>
      </c>
      <c r="J7804" s="1">
        <v>45022</v>
      </c>
      <c r="K7804" s="2">
        <v>0.96319444444444446</v>
      </c>
      <c r="L7804" t="str" cm="1">
        <f t="array" ref="L7804">_xlfn.IFS(
Table1[[#This Row],[Patient Age]]&gt;=70,"70-79",
Table1[[#This Row],[Patient Age]]&gt;=60,"60-69",
Table1[[#This Row],[Patient Age]]&gt;=50,"50-59",
Table1[[#This Row],[Patient Age]]&gt;=40,"40-49",
Table1[[#This Row],[Patient Age]]&gt;=30,"30-39",
Table1[[#This Row],[Patient Age]]&gt;=20,"20-29",
Table1[[#This Row],[Patient Age]]&gt;=10,"10-19",
TRUE,"0-9"
)</f>
        <v>20-29</v>
      </c>
      <c r="M7804" t="str">
        <f>IF(Table1[[#This Row],[Patient Waittime]]&gt;30,"Delay","Ontime")</f>
        <v>Delay</v>
      </c>
    </row>
    <row r="7805" spans="1:13" x14ac:dyDescent="0.2">
      <c r="A7805" t="s">
        <v>15612</v>
      </c>
      <c r="B7805" t="s">
        <v>15613</v>
      </c>
      <c r="C7805" t="s">
        <v>12</v>
      </c>
      <c r="D7805">
        <v>56</v>
      </c>
      <c r="E7805" t="s">
        <v>55</v>
      </c>
      <c r="F7805" t="s">
        <v>178</v>
      </c>
      <c r="G7805" t="s">
        <v>18</v>
      </c>
      <c r="I7805">
        <v>26</v>
      </c>
      <c r="J7805" s="1">
        <v>45199</v>
      </c>
      <c r="K7805" s="2">
        <v>0.39861111111111114</v>
      </c>
      <c r="L7805" t="str" cm="1">
        <f t="array" ref="L7805">_xlfn.IFS(
Table1[[#This Row],[Patient Age]]&gt;=70,"70-79",
Table1[[#This Row],[Patient Age]]&gt;=60,"60-69",
Table1[[#This Row],[Patient Age]]&gt;=50,"50-59",
Table1[[#This Row],[Patient Age]]&gt;=40,"40-49",
Table1[[#This Row],[Patient Age]]&gt;=30,"30-39",
Table1[[#This Row],[Patient Age]]&gt;=20,"20-29",
Table1[[#This Row],[Patient Age]]&gt;=10,"10-19",
TRUE,"0-9"
)</f>
        <v>50-59</v>
      </c>
      <c r="M7805" t="str">
        <f>IF(Table1[[#This Row],[Patient Waittime]]&gt;30,"Delay","Ontime")</f>
        <v>Ontime</v>
      </c>
    </row>
    <row r="7806" spans="1:13" x14ac:dyDescent="0.2">
      <c r="A7806" t="s">
        <v>15614</v>
      </c>
      <c r="B7806" t="s">
        <v>15615</v>
      </c>
      <c r="C7806" t="s">
        <v>12</v>
      </c>
      <c r="D7806">
        <v>31</v>
      </c>
      <c r="E7806" t="s">
        <v>55</v>
      </c>
      <c r="F7806" t="s">
        <v>178</v>
      </c>
      <c r="G7806" t="s">
        <v>18</v>
      </c>
      <c r="I7806">
        <v>35</v>
      </c>
      <c r="J7806" s="1">
        <v>45191</v>
      </c>
      <c r="K7806" s="2">
        <v>0.48333333333333334</v>
      </c>
      <c r="L7806" t="str" cm="1">
        <f t="array" ref="L7806">_xlfn.IFS(
Table1[[#This Row],[Patient Age]]&gt;=70,"70-79",
Table1[[#This Row],[Patient Age]]&gt;=60,"60-69",
Table1[[#This Row],[Patient Age]]&gt;=50,"50-59",
Table1[[#This Row],[Patient Age]]&gt;=40,"40-49",
Table1[[#This Row],[Patient Age]]&gt;=30,"30-39",
Table1[[#This Row],[Patient Age]]&gt;=20,"20-29",
Table1[[#This Row],[Patient Age]]&gt;=10,"10-19",
TRUE,"0-9"
)</f>
        <v>30-39</v>
      </c>
      <c r="M7806" t="str">
        <f>IF(Table1[[#This Row],[Patient Waittime]]&gt;30,"Delay","Ontime")</f>
        <v>Delay</v>
      </c>
    </row>
    <row r="7807" spans="1:13" x14ac:dyDescent="0.2">
      <c r="A7807" t="s">
        <v>15616</v>
      </c>
      <c r="B7807" t="s">
        <v>15617</v>
      </c>
      <c r="C7807" t="s">
        <v>12</v>
      </c>
      <c r="D7807">
        <v>40</v>
      </c>
      <c r="E7807" t="s">
        <v>55</v>
      </c>
      <c r="F7807" t="s">
        <v>178</v>
      </c>
      <c r="G7807" t="s">
        <v>18</v>
      </c>
      <c r="I7807">
        <v>10</v>
      </c>
      <c r="J7807" s="1">
        <v>45316</v>
      </c>
      <c r="K7807" s="2">
        <v>8.7499999999999994E-2</v>
      </c>
      <c r="L7807" t="str" cm="1">
        <f t="array" ref="L7807">_xlfn.IFS(
Table1[[#This Row],[Patient Age]]&gt;=70,"70-79",
Table1[[#This Row],[Patient Age]]&gt;=60,"60-69",
Table1[[#This Row],[Patient Age]]&gt;=50,"50-59",
Table1[[#This Row],[Patient Age]]&gt;=40,"40-49",
Table1[[#This Row],[Patient Age]]&gt;=30,"30-39",
Table1[[#This Row],[Patient Age]]&gt;=20,"20-29",
Table1[[#This Row],[Patient Age]]&gt;=10,"10-19",
TRUE,"0-9"
)</f>
        <v>40-49</v>
      </c>
      <c r="M7807" t="str">
        <f>IF(Table1[[#This Row],[Patient Waittime]]&gt;30,"Delay","Ontime")</f>
        <v>Ontime</v>
      </c>
    </row>
    <row r="7808" spans="1:13" x14ac:dyDescent="0.2">
      <c r="A7808" t="s">
        <v>15618</v>
      </c>
      <c r="B7808" t="s">
        <v>13236</v>
      </c>
      <c r="C7808" t="s">
        <v>12</v>
      </c>
      <c r="D7808">
        <v>67</v>
      </c>
      <c r="E7808" t="s">
        <v>55</v>
      </c>
      <c r="F7808" t="s">
        <v>178</v>
      </c>
      <c r="G7808" t="s">
        <v>18</v>
      </c>
      <c r="H7808">
        <v>7</v>
      </c>
      <c r="I7808">
        <v>29</v>
      </c>
      <c r="J7808" s="1">
        <v>45458</v>
      </c>
      <c r="K7808" s="2">
        <v>5.6250000000000001E-2</v>
      </c>
      <c r="L7808" t="str" cm="1">
        <f t="array" ref="L7808">_xlfn.IFS(
Table1[[#This Row],[Patient Age]]&gt;=70,"70-79",
Table1[[#This Row],[Patient Age]]&gt;=60,"60-69",
Table1[[#This Row],[Patient Age]]&gt;=50,"50-59",
Table1[[#This Row],[Patient Age]]&gt;=40,"40-49",
Table1[[#This Row],[Patient Age]]&gt;=30,"30-39",
Table1[[#This Row],[Patient Age]]&gt;=20,"20-29",
Table1[[#This Row],[Patient Age]]&gt;=10,"10-19",
TRUE,"0-9"
)</f>
        <v>60-69</v>
      </c>
      <c r="M7808" t="str">
        <f>IF(Table1[[#This Row],[Patient Waittime]]&gt;30,"Delay","Ontime")</f>
        <v>Ontime</v>
      </c>
    </row>
    <row r="7809" spans="1:13" x14ac:dyDescent="0.2">
      <c r="A7809" t="s">
        <v>15619</v>
      </c>
      <c r="B7809" t="s">
        <v>15620</v>
      </c>
      <c r="C7809" t="s">
        <v>12</v>
      </c>
      <c r="D7809">
        <v>73</v>
      </c>
      <c r="E7809" t="s">
        <v>55</v>
      </c>
      <c r="F7809" t="s">
        <v>43</v>
      </c>
      <c r="G7809" t="s">
        <v>18</v>
      </c>
      <c r="I7809">
        <v>52</v>
      </c>
      <c r="J7809" s="1">
        <v>45099</v>
      </c>
      <c r="K7809" s="2">
        <v>0.25486111111111109</v>
      </c>
      <c r="L7809" t="str" cm="1">
        <f t="array" ref="L7809">_xlfn.IFS(
Table1[[#This Row],[Patient Age]]&gt;=70,"70-79",
Table1[[#This Row],[Patient Age]]&gt;=60,"60-69",
Table1[[#This Row],[Patient Age]]&gt;=50,"50-59",
Table1[[#This Row],[Patient Age]]&gt;=40,"40-49",
Table1[[#This Row],[Patient Age]]&gt;=30,"30-39",
Table1[[#This Row],[Patient Age]]&gt;=20,"20-29",
Table1[[#This Row],[Patient Age]]&gt;=10,"10-19",
TRUE,"0-9"
)</f>
        <v>70-79</v>
      </c>
      <c r="M7809" t="str">
        <f>IF(Table1[[#This Row],[Patient Waittime]]&gt;30,"Delay","Ontime")</f>
        <v>Delay</v>
      </c>
    </row>
    <row r="7810" spans="1:13" x14ac:dyDescent="0.2">
      <c r="A7810" t="s">
        <v>15621</v>
      </c>
      <c r="B7810" t="s">
        <v>15622</v>
      </c>
      <c r="C7810" t="s">
        <v>12</v>
      </c>
      <c r="D7810">
        <v>4</v>
      </c>
      <c r="E7810" t="s">
        <v>55</v>
      </c>
      <c r="F7810" t="s">
        <v>43</v>
      </c>
      <c r="G7810" t="s">
        <v>18</v>
      </c>
      <c r="I7810">
        <v>29</v>
      </c>
      <c r="J7810" s="1">
        <v>45191</v>
      </c>
      <c r="K7810" s="2">
        <v>0.53125</v>
      </c>
      <c r="L7810" t="str" cm="1">
        <f t="array" ref="L7810">_xlfn.IFS(
Table1[[#This Row],[Patient Age]]&gt;=70,"70-79",
Table1[[#This Row],[Patient Age]]&gt;=60,"60-69",
Table1[[#This Row],[Patient Age]]&gt;=50,"50-59",
Table1[[#This Row],[Patient Age]]&gt;=40,"40-49",
Table1[[#This Row],[Patient Age]]&gt;=30,"30-39",
Table1[[#This Row],[Patient Age]]&gt;=20,"20-29",
Table1[[#This Row],[Patient Age]]&gt;=10,"10-19",
TRUE,"0-9"
)</f>
        <v>0-9</v>
      </c>
      <c r="M7810" t="str">
        <f>IF(Table1[[#This Row],[Patient Waittime]]&gt;30,"Delay","Ontime")</f>
        <v>Ontime</v>
      </c>
    </row>
    <row r="7811" spans="1:13" x14ac:dyDescent="0.2">
      <c r="A7811" t="s">
        <v>15623</v>
      </c>
      <c r="B7811" t="s">
        <v>15624</v>
      </c>
      <c r="C7811" t="s">
        <v>12</v>
      </c>
      <c r="D7811">
        <v>78</v>
      </c>
      <c r="E7811" t="s">
        <v>55</v>
      </c>
      <c r="F7811" t="s">
        <v>43</v>
      </c>
      <c r="G7811" t="s">
        <v>18</v>
      </c>
      <c r="I7811">
        <v>29</v>
      </c>
      <c r="J7811" s="1">
        <v>45392</v>
      </c>
      <c r="K7811" s="2">
        <v>0.60138888888888886</v>
      </c>
      <c r="L7811" t="str" cm="1">
        <f t="array" ref="L7811">_xlfn.IFS(
Table1[[#This Row],[Patient Age]]&gt;=70,"70-79",
Table1[[#This Row],[Patient Age]]&gt;=60,"60-69",
Table1[[#This Row],[Patient Age]]&gt;=50,"50-59",
Table1[[#This Row],[Patient Age]]&gt;=40,"40-49",
Table1[[#This Row],[Patient Age]]&gt;=30,"30-39",
Table1[[#This Row],[Patient Age]]&gt;=20,"20-29",
Table1[[#This Row],[Patient Age]]&gt;=10,"10-19",
TRUE,"0-9"
)</f>
        <v>70-79</v>
      </c>
      <c r="M7811" t="str">
        <f>IF(Table1[[#This Row],[Patient Waittime]]&gt;30,"Delay","Ontime")</f>
        <v>Ontime</v>
      </c>
    </row>
    <row r="7812" spans="1:13" x14ac:dyDescent="0.2">
      <c r="A7812" t="s">
        <v>15625</v>
      </c>
      <c r="B7812" t="s">
        <v>15626</v>
      </c>
      <c r="C7812" t="s">
        <v>12</v>
      </c>
      <c r="D7812">
        <v>55</v>
      </c>
      <c r="E7812" t="s">
        <v>55</v>
      </c>
      <c r="F7812" t="s">
        <v>43</v>
      </c>
      <c r="G7812" t="s">
        <v>18</v>
      </c>
      <c r="I7812">
        <v>26</v>
      </c>
      <c r="J7812" s="1">
        <v>44937</v>
      </c>
      <c r="K7812" s="2">
        <v>0.67083333333333328</v>
      </c>
      <c r="L7812" t="str" cm="1">
        <f t="array" ref="L7812">_xlfn.IFS(
Table1[[#This Row],[Patient Age]]&gt;=70,"70-79",
Table1[[#This Row],[Patient Age]]&gt;=60,"60-69",
Table1[[#This Row],[Patient Age]]&gt;=50,"50-59",
Table1[[#This Row],[Patient Age]]&gt;=40,"40-49",
Table1[[#This Row],[Patient Age]]&gt;=30,"30-39",
Table1[[#This Row],[Patient Age]]&gt;=20,"20-29",
Table1[[#This Row],[Patient Age]]&gt;=10,"10-19",
TRUE,"0-9"
)</f>
        <v>50-59</v>
      </c>
      <c r="M7812" t="str">
        <f>IF(Table1[[#This Row],[Patient Waittime]]&gt;30,"Delay","Ontime")</f>
        <v>Ontime</v>
      </c>
    </row>
    <row r="7813" spans="1:13" x14ac:dyDescent="0.2">
      <c r="A7813" t="s">
        <v>15627</v>
      </c>
      <c r="B7813" t="s">
        <v>15628</v>
      </c>
      <c r="C7813" t="s">
        <v>12</v>
      </c>
      <c r="D7813">
        <v>25</v>
      </c>
      <c r="E7813" t="s">
        <v>55</v>
      </c>
      <c r="F7813" t="s">
        <v>43</v>
      </c>
      <c r="G7813" t="s">
        <v>18</v>
      </c>
      <c r="I7813">
        <v>50</v>
      </c>
      <c r="J7813" s="1">
        <v>45565</v>
      </c>
      <c r="K7813" s="2">
        <v>0.95972222222222225</v>
      </c>
      <c r="L7813" t="str" cm="1">
        <f t="array" ref="L7813">_xlfn.IFS(
Table1[[#This Row],[Patient Age]]&gt;=70,"70-79",
Table1[[#This Row],[Patient Age]]&gt;=60,"60-69",
Table1[[#This Row],[Patient Age]]&gt;=50,"50-59",
Table1[[#This Row],[Patient Age]]&gt;=40,"40-49",
Table1[[#This Row],[Patient Age]]&gt;=30,"30-39",
Table1[[#This Row],[Patient Age]]&gt;=20,"20-29",
Table1[[#This Row],[Patient Age]]&gt;=10,"10-19",
TRUE,"0-9"
)</f>
        <v>20-29</v>
      </c>
      <c r="M7813" t="str">
        <f>IF(Table1[[#This Row],[Patient Waittime]]&gt;30,"Delay","Ontime")</f>
        <v>Delay</v>
      </c>
    </row>
    <row r="7814" spans="1:13" x14ac:dyDescent="0.2">
      <c r="A7814" t="s">
        <v>15629</v>
      </c>
      <c r="B7814" t="s">
        <v>15630</v>
      </c>
      <c r="C7814" t="s">
        <v>12</v>
      </c>
      <c r="D7814">
        <v>73</v>
      </c>
      <c r="E7814" t="s">
        <v>55</v>
      </c>
      <c r="F7814" t="s">
        <v>43</v>
      </c>
      <c r="G7814" t="s">
        <v>18</v>
      </c>
      <c r="I7814">
        <v>22</v>
      </c>
      <c r="J7814" s="1">
        <v>45541</v>
      </c>
      <c r="K7814" s="2">
        <v>0.50555555555555554</v>
      </c>
      <c r="L7814" t="str" cm="1">
        <f t="array" ref="L7814">_xlfn.IFS(
Table1[[#This Row],[Patient Age]]&gt;=70,"70-79",
Table1[[#This Row],[Patient Age]]&gt;=60,"60-69",
Table1[[#This Row],[Patient Age]]&gt;=50,"50-59",
Table1[[#This Row],[Patient Age]]&gt;=40,"40-49",
Table1[[#This Row],[Patient Age]]&gt;=30,"30-39",
Table1[[#This Row],[Patient Age]]&gt;=20,"20-29",
Table1[[#This Row],[Patient Age]]&gt;=10,"10-19",
TRUE,"0-9"
)</f>
        <v>70-79</v>
      </c>
      <c r="M7814" t="str">
        <f>IF(Table1[[#This Row],[Patient Waittime]]&gt;30,"Delay","Ontime")</f>
        <v>Ontime</v>
      </c>
    </row>
    <row r="7815" spans="1:13" x14ac:dyDescent="0.2">
      <c r="A7815" t="s">
        <v>15631</v>
      </c>
      <c r="B7815" t="s">
        <v>15632</v>
      </c>
      <c r="C7815" t="s">
        <v>12</v>
      </c>
      <c r="D7815">
        <v>68</v>
      </c>
      <c r="E7815" t="s">
        <v>55</v>
      </c>
      <c r="F7815" t="s">
        <v>43</v>
      </c>
      <c r="G7815" t="s">
        <v>18</v>
      </c>
      <c r="I7815">
        <v>60</v>
      </c>
      <c r="J7815" s="1">
        <v>45342</v>
      </c>
      <c r="K7815" s="2">
        <v>2.9861111111111113E-2</v>
      </c>
      <c r="L7815" t="str" cm="1">
        <f t="array" ref="L7815">_xlfn.IFS(
Table1[[#This Row],[Patient Age]]&gt;=70,"70-79",
Table1[[#This Row],[Patient Age]]&gt;=60,"60-69",
Table1[[#This Row],[Patient Age]]&gt;=50,"50-59",
Table1[[#This Row],[Patient Age]]&gt;=40,"40-49",
Table1[[#This Row],[Patient Age]]&gt;=30,"30-39",
Table1[[#This Row],[Patient Age]]&gt;=20,"20-29",
Table1[[#This Row],[Patient Age]]&gt;=10,"10-19",
TRUE,"0-9"
)</f>
        <v>60-69</v>
      </c>
      <c r="M7815" t="str">
        <f>IF(Table1[[#This Row],[Patient Waittime]]&gt;30,"Delay","Ontime")</f>
        <v>Delay</v>
      </c>
    </row>
    <row r="7816" spans="1:13" x14ac:dyDescent="0.2">
      <c r="A7816" t="s">
        <v>15633</v>
      </c>
      <c r="B7816" t="s">
        <v>15634</v>
      </c>
      <c r="C7816" t="s">
        <v>12</v>
      </c>
      <c r="D7816">
        <v>65</v>
      </c>
      <c r="E7816" t="s">
        <v>55</v>
      </c>
      <c r="F7816" t="s">
        <v>43</v>
      </c>
      <c r="G7816" t="s">
        <v>18</v>
      </c>
      <c r="H7816">
        <v>5</v>
      </c>
      <c r="I7816">
        <v>36</v>
      </c>
      <c r="J7816" s="1">
        <v>45568</v>
      </c>
      <c r="K7816" s="2">
        <v>0.37569444444444444</v>
      </c>
      <c r="L7816" t="str" cm="1">
        <f t="array" ref="L7816">_xlfn.IFS(
Table1[[#This Row],[Patient Age]]&gt;=70,"70-79",
Table1[[#This Row],[Patient Age]]&gt;=60,"60-69",
Table1[[#This Row],[Patient Age]]&gt;=50,"50-59",
Table1[[#This Row],[Patient Age]]&gt;=40,"40-49",
Table1[[#This Row],[Patient Age]]&gt;=30,"30-39",
Table1[[#This Row],[Patient Age]]&gt;=20,"20-29",
Table1[[#This Row],[Patient Age]]&gt;=10,"10-19",
TRUE,"0-9"
)</f>
        <v>60-69</v>
      </c>
      <c r="M7816" t="str">
        <f>IF(Table1[[#This Row],[Patient Waittime]]&gt;30,"Delay","Ontime")</f>
        <v>Delay</v>
      </c>
    </row>
    <row r="7817" spans="1:13" x14ac:dyDescent="0.2">
      <c r="A7817" t="s">
        <v>15635</v>
      </c>
      <c r="B7817" t="s">
        <v>15636</v>
      </c>
      <c r="C7817" t="s">
        <v>12</v>
      </c>
      <c r="D7817">
        <v>41</v>
      </c>
      <c r="E7817" t="s">
        <v>55</v>
      </c>
      <c r="F7817" t="s">
        <v>23</v>
      </c>
      <c r="G7817" t="s">
        <v>18</v>
      </c>
      <c r="I7817">
        <v>39</v>
      </c>
      <c r="J7817" s="1">
        <v>45246</v>
      </c>
      <c r="K7817" s="2">
        <v>0.62708333333333333</v>
      </c>
      <c r="L7817" t="str" cm="1">
        <f t="array" ref="L7817">_xlfn.IFS(
Table1[[#This Row],[Patient Age]]&gt;=70,"70-79",
Table1[[#This Row],[Patient Age]]&gt;=60,"60-69",
Table1[[#This Row],[Patient Age]]&gt;=50,"50-59",
Table1[[#This Row],[Patient Age]]&gt;=40,"40-49",
Table1[[#This Row],[Patient Age]]&gt;=30,"30-39",
Table1[[#This Row],[Patient Age]]&gt;=20,"20-29",
Table1[[#This Row],[Patient Age]]&gt;=10,"10-19",
TRUE,"0-9"
)</f>
        <v>40-49</v>
      </c>
      <c r="M7817" t="str">
        <f>IF(Table1[[#This Row],[Patient Waittime]]&gt;30,"Delay","Ontime")</f>
        <v>Delay</v>
      </c>
    </row>
    <row r="7818" spans="1:13" x14ac:dyDescent="0.2">
      <c r="A7818" t="s">
        <v>15637</v>
      </c>
      <c r="B7818" t="s">
        <v>15638</v>
      </c>
      <c r="C7818" t="s">
        <v>12</v>
      </c>
      <c r="D7818">
        <v>77</v>
      </c>
      <c r="E7818" t="s">
        <v>55</v>
      </c>
      <c r="F7818" t="s">
        <v>23</v>
      </c>
      <c r="G7818" t="s">
        <v>18</v>
      </c>
      <c r="I7818">
        <v>11</v>
      </c>
      <c r="J7818" s="1">
        <v>44966</v>
      </c>
      <c r="K7818" s="2">
        <v>0.17847222222222223</v>
      </c>
      <c r="L7818" t="str" cm="1">
        <f t="array" ref="L7818">_xlfn.IFS(
Table1[[#This Row],[Patient Age]]&gt;=70,"70-79",
Table1[[#This Row],[Patient Age]]&gt;=60,"60-69",
Table1[[#This Row],[Patient Age]]&gt;=50,"50-59",
Table1[[#This Row],[Patient Age]]&gt;=40,"40-49",
Table1[[#This Row],[Patient Age]]&gt;=30,"30-39",
Table1[[#This Row],[Patient Age]]&gt;=20,"20-29",
Table1[[#This Row],[Patient Age]]&gt;=10,"10-19",
TRUE,"0-9"
)</f>
        <v>70-79</v>
      </c>
      <c r="M7818" t="str">
        <f>IF(Table1[[#This Row],[Patient Waittime]]&gt;30,"Delay","Ontime")</f>
        <v>Ontime</v>
      </c>
    </row>
    <row r="7819" spans="1:13" x14ac:dyDescent="0.2">
      <c r="A7819" t="s">
        <v>15639</v>
      </c>
      <c r="B7819" t="s">
        <v>15640</v>
      </c>
      <c r="C7819" t="s">
        <v>12</v>
      </c>
      <c r="D7819">
        <v>49</v>
      </c>
      <c r="E7819" t="s">
        <v>55</v>
      </c>
      <c r="F7819" t="s">
        <v>23</v>
      </c>
      <c r="G7819" t="s">
        <v>18</v>
      </c>
      <c r="I7819">
        <v>52</v>
      </c>
      <c r="J7819" s="1">
        <v>45437</v>
      </c>
      <c r="K7819" s="2">
        <v>0.98263888888888884</v>
      </c>
      <c r="L7819" t="str" cm="1">
        <f t="array" ref="L7819">_xlfn.IFS(
Table1[[#This Row],[Patient Age]]&gt;=70,"70-79",
Table1[[#This Row],[Patient Age]]&gt;=60,"60-69",
Table1[[#This Row],[Patient Age]]&gt;=50,"50-59",
Table1[[#This Row],[Patient Age]]&gt;=40,"40-49",
Table1[[#This Row],[Patient Age]]&gt;=30,"30-39",
Table1[[#This Row],[Patient Age]]&gt;=20,"20-29",
Table1[[#This Row],[Patient Age]]&gt;=10,"10-19",
TRUE,"0-9"
)</f>
        <v>40-49</v>
      </c>
      <c r="M7819" t="str">
        <f>IF(Table1[[#This Row],[Patient Waittime]]&gt;30,"Delay","Ontime")</f>
        <v>Delay</v>
      </c>
    </row>
    <row r="7820" spans="1:13" x14ac:dyDescent="0.2">
      <c r="A7820" t="s">
        <v>15641</v>
      </c>
      <c r="B7820" t="s">
        <v>15642</v>
      </c>
      <c r="C7820" t="s">
        <v>12</v>
      </c>
      <c r="D7820">
        <v>29</v>
      </c>
      <c r="E7820" t="s">
        <v>55</v>
      </c>
      <c r="F7820" t="s">
        <v>23</v>
      </c>
      <c r="G7820" t="s">
        <v>18</v>
      </c>
      <c r="I7820">
        <v>50</v>
      </c>
      <c r="J7820" s="1">
        <v>45274</v>
      </c>
      <c r="K7820" s="2">
        <v>0.25208333333333333</v>
      </c>
      <c r="L7820" t="str" cm="1">
        <f t="array" ref="L7820">_xlfn.IFS(
Table1[[#This Row],[Patient Age]]&gt;=70,"70-79",
Table1[[#This Row],[Patient Age]]&gt;=60,"60-69",
Table1[[#This Row],[Patient Age]]&gt;=50,"50-59",
Table1[[#This Row],[Patient Age]]&gt;=40,"40-49",
Table1[[#This Row],[Patient Age]]&gt;=30,"30-39",
Table1[[#This Row],[Patient Age]]&gt;=20,"20-29",
Table1[[#This Row],[Patient Age]]&gt;=10,"10-19",
TRUE,"0-9"
)</f>
        <v>20-29</v>
      </c>
      <c r="M7820" t="str">
        <f>IF(Table1[[#This Row],[Patient Waittime]]&gt;30,"Delay","Ontime")</f>
        <v>Delay</v>
      </c>
    </row>
    <row r="7821" spans="1:13" x14ac:dyDescent="0.2">
      <c r="A7821" t="s">
        <v>15643</v>
      </c>
      <c r="B7821" t="s">
        <v>15644</v>
      </c>
      <c r="C7821" t="s">
        <v>12</v>
      </c>
      <c r="D7821">
        <v>63</v>
      </c>
      <c r="E7821" t="s">
        <v>55</v>
      </c>
      <c r="F7821" t="s">
        <v>23</v>
      </c>
      <c r="G7821" t="s">
        <v>18</v>
      </c>
      <c r="I7821">
        <v>32</v>
      </c>
      <c r="J7821" s="1">
        <v>45431</v>
      </c>
      <c r="K7821" s="2">
        <v>0.37777777777777777</v>
      </c>
      <c r="L7821" t="str" cm="1">
        <f t="array" ref="L7821">_xlfn.IFS(
Table1[[#This Row],[Patient Age]]&gt;=70,"70-79",
Table1[[#This Row],[Patient Age]]&gt;=60,"60-69",
Table1[[#This Row],[Patient Age]]&gt;=50,"50-59",
Table1[[#This Row],[Patient Age]]&gt;=40,"40-49",
Table1[[#This Row],[Patient Age]]&gt;=30,"30-39",
Table1[[#This Row],[Patient Age]]&gt;=20,"20-29",
Table1[[#This Row],[Patient Age]]&gt;=10,"10-19",
TRUE,"0-9"
)</f>
        <v>60-69</v>
      </c>
      <c r="M7821" t="str">
        <f>IF(Table1[[#This Row],[Patient Waittime]]&gt;30,"Delay","Ontime")</f>
        <v>Delay</v>
      </c>
    </row>
    <row r="7822" spans="1:13" x14ac:dyDescent="0.2">
      <c r="A7822" t="s">
        <v>15645</v>
      </c>
      <c r="B7822" t="s">
        <v>15646</v>
      </c>
      <c r="C7822" t="s">
        <v>12</v>
      </c>
      <c r="D7822">
        <v>60</v>
      </c>
      <c r="E7822" t="s">
        <v>55</v>
      </c>
      <c r="F7822" t="s">
        <v>23</v>
      </c>
      <c r="G7822" t="s">
        <v>18</v>
      </c>
      <c r="I7822">
        <v>20</v>
      </c>
      <c r="J7822" s="1">
        <v>45242</v>
      </c>
      <c r="K7822" s="2">
        <v>0.42777777777777776</v>
      </c>
      <c r="L7822" t="str" cm="1">
        <f t="array" ref="L7822">_xlfn.IFS(
Table1[[#This Row],[Patient Age]]&gt;=70,"70-79",
Table1[[#This Row],[Patient Age]]&gt;=60,"60-69",
Table1[[#This Row],[Patient Age]]&gt;=50,"50-59",
Table1[[#This Row],[Patient Age]]&gt;=40,"40-49",
Table1[[#This Row],[Patient Age]]&gt;=30,"30-39",
Table1[[#This Row],[Patient Age]]&gt;=20,"20-29",
Table1[[#This Row],[Patient Age]]&gt;=10,"10-19",
TRUE,"0-9"
)</f>
        <v>60-69</v>
      </c>
      <c r="M7822" t="str">
        <f>IF(Table1[[#This Row],[Patient Waittime]]&gt;30,"Delay","Ontime")</f>
        <v>Ontime</v>
      </c>
    </row>
    <row r="7823" spans="1:13" x14ac:dyDescent="0.2">
      <c r="A7823" t="s">
        <v>15647</v>
      </c>
      <c r="B7823" t="s">
        <v>15648</v>
      </c>
      <c r="C7823" t="s">
        <v>12</v>
      </c>
      <c r="D7823">
        <v>15</v>
      </c>
      <c r="E7823" t="s">
        <v>55</v>
      </c>
      <c r="F7823" t="s">
        <v>23</v>
      </c>
      <c r="G7823" t="s">
        <v>18</v>
      </c>
      <c r="I7823">
        <v>30</v>
      </c>
      <c r="J7823" s="1">
        <v>45204</v>
      </c>
      <c r="K7823" s="2">
        <v>0.16805555555555557</v>
      </c>
      <c r="L7823" t="str" cm="1">
        <f t="array" ref="L7823">_xlfn.IFS(
Table1[[#This Row],[Patient Age]]&gt;=70,"70-79",
Table1[[#This Row],[Patient Age]]&gt;=60,"60-69",
Table1[[#This Row],[Patient Age]]&gt;=50,"50-59",
Table1[[#This Row],[Patient Age]]&gt;=40,"40-49",
Table1[[#This Row],[Patient Age]]&gt;=30,"30-39",
Table1[[#This Row],[Patient Age]]&gt;=20,"20-29",
Table1[[#This Row],[Patient Age]]&gt;=10,"10-19",
TRUE,"0-9"
)</f>
        <v>10-19</v>
      </c>
      <c r="M7823" t="str">
        <f>IF(Table1[[#This Row],[Patient Waittime]]&gt;30,"Delay","Ontime")</f>
        <v>Ontime</v>
      </c>
    </row>
    <row r="7824" spans="1:13" x14ac:dyDescent="0.2">
      <c r="A7824" t="s">
        <v>15649</v>
      </c>
      <c r="B7824" t="s">
        <v>15650</v>
      </c>
      <c r="C7824" t="s">
        <v>12</v>
      </c>
      <c r="D7824">
        <v>78</v>
      </c>
      <c r="E7824" t="s">
        <v>55</v>
      </c>
      <c r="F7824" t="s">
        <v>23</v>
      </c>
      <c r="G7824" t="s">
        <v>18</v>
      </c>
      <c r="I7824">
        <v>26</v>
      </c>
      <c r="J7824" s="1">
        <v>45264</v>
      </c>
      <c r="K7824" s="2">
        <v>0.31666666666666665</v>
      </c>
      <c r="L7824" t="str" cm="1">
        <f t="array" ref="L7824">_xlfn.IFS(
Table1[[#This Row],[Patient Age]]&gt;=70,"70-79",
Table1[[#This Row],[Patient Age]]&gt;=60,"60-69",
Table1[[#This Row],[Patient Age]]&gt;=50,"50-59",
Table1[[#This Row],[Patient Age]]&gt;=40,"40-49",
Table1[[#This Row],[Patient Age]]&gt;=30,"30-39",
Table1[[#This Row],[Patient Age]]&gt;=20,"20-29",
Table1[[#This Row],[Patient Age]]&gt;=10,"10-19",
TRUE,"0-9"
)</f>
        <v>70-79</v>
      </c>
      <c r="M7824" t="str">
        <f>IF(Table1[[#This Row],[Patient Waittime]]&gt;30,"Delay","Ontime")</f>
        <v>Ontime</v>
      </c>
    </row>
    <row r="7825" spans="1:13" x14ac:dyDescent="0.2">
      <c r="A7825" t="s">
        <v>15651</v>
      </c>
      <c r="B7825" t="s">
        <v>15652</v>
      </c>
      <c r="C7825" t="s">
        <v>12</v>
      </c>
      <c r="D7825">
        <v>31</v>
      </c>
      <c r="E7825" t="s">
        <v>55</v>
      </c>
      <c r="F7825" t="s">
        <v>23</v>
      </c>
      <c r="G7825" t="s">
        <v>18</v>
      </c>
      <c r="I7825">
        <v>14</v>
      </c>
      <c r="J7825" s="1">
        <v>45147</v>
      </c>
      <c r="K7825" s="2">
        <v>0.44513888888888886</v>
      </c>
      <c r="L7825" t="str" cm="1">
        <f t="array" ref="L7825">_xlfn.IFS(
Table1[[#This Row],[Patient Age]]&gt;=70,"70-79",
Table1[[#This Row],[Patient Age]]&gt;=60,"60-69",
Table1[[#This Row],[Patient Age]]&gt;=50,"50-59",
Table1[[#This Row],[Patient Age]]&gt;=40,"40-49",
Table1[[#This Row],[Patient Age]]&gt;=30,"30-39",
Table1[[#This Row],[Patient Age]]&gt;=20,"20-29",
Table1[[#This Row],[Patient Age]]&gt;=10,"10-19",
TRUE,"0-9"
)</f>
        <v>30-39</v>
      </c>
      <c r="M7825" t="str">
        <f>IF(Table1[[#This Row],[Patient Waittime]]&gt;30,"Delay","Ontime")</f>
        <v>Ontime</v>
      </c>
    </row>
    <row r="7826" spans="1:13" x14ac:dyDescent="0.2">
      <c r="A7826" t="s">
        <v>15653</v>
      </c>
      <c r="B7826" t="s">
        <v>15654</v>
      </c>
      <c r="C7826" t="s">
        <v>12</v>
      </c>
      <c r="D7826">
        <v>38</v>
      </c>
      <c r="E7826" t="s">
        <v>55</v>
      </c>
      <c r="F7826" t="s">
        <v>23</v>
      </c>
      <c r="G7826" t="s">
        <v>18</v>
      </c>
      <c r="I7826">
        <v>35</v>
      </c>
      <c r="J7826" s="1">
        <v>45598</v>
      </c>
      <c r="K7826" s="2">
        <v>0.90069444444444446</v>
      </c>
      <c r="L7826" t="str" cm="1">
        <f t="array" ref="L7826">_xlfn.IFS(
Table1[[#This Row],[Patient Age]]&gt;=70,"70-79",
Table1[[#This Row],[Patient Age]]&gt;=60,"60-69",
Table1[[#This Row],[Patient Age]]&gt;=50,"50-59",
Table1[[#This Row],[Patient Age]]&gt;=40,"40-49",
Table1[[#This Row],[Patient Age]]&gt;=30,"30-39",
Table1[[#This Row],[Patient Age]]&gt;=20,"20-29",
Table1[[#This Row],[Patient Age]]&gt;=10,"10-19",
TRUE,"0-9"
)</f>
        <v>30-39</v>
      </c>
      <c r="M7826" t="str">
        <f>IF(Table1[[#This Row],[Patient Waittime]]&gt;30,"Delay","Ontime")</f>
        <v>Delay</v>
      </c>
    </row>
    <row r="7827" spans="1:13" x14ac:dyDescent="0.2">
      <c r="A7827" t="s">
        <v>15655</v>
      </c>
      <c r="B7827" t="s">
        <v>15656</v>
      </c>
      <c r="C7827" t="s">
        <v>12</v>
      </c>
      <c r="D7827">
        <v>39</v>
      </c>
      <c r="E7827" t="s">
        <v>55</v>
      </c>
      <c r="F7827" t="s">
        <v>23</v>
      </c>
      <c r="G7827" t="s">
        <v>18</v>
      </c>
      <c r="I7827">
        <v>47</v>
      </c>
      <c r="J7827" s="1">
        <v>45166</v>
      </c>
      <c r="K7827" s="2">
        <v>0.67222222222222228</v>
      </c>
      <c r="L7827" t="str" cm="1">
        <f t="array" ref="L7827">_xlfn.IFS(
Table1[[#This Row],[Patient Age]]&gt;=70,"70-79",
Table1[[#This Row],[Patient Age]]&gt;=60,"60-69",
Table1[[#This Row],[Patient Age]]&gt;=50,"50-59",
Table1[[#This Row],[Patient Age]]&gt;=40,"40-49",
Table1[[#This Row],[Patient Age]]&gt;=30,"30-39",
Table1[[#This Row],[Patient Age]]&gt;=20,"20-29",
Table1[[#This Row],[Patient Age]]&gt;=10,"10-19",
TRUE,"0-9"
)</f>
        <v>30-39</v>
      </c>
      <c r="M7827" t="str">
        <f>IF(Table1[[#This Row],[Patient Waittime]]&gt;30,"Delay","Ontime")</f>
        <v>Delay</v>
      </c>
    </row>
    <row r="7828" spans="1:13" x14ac:dyDescent="0.2">
      <c r="A7828" t="s">
        <v>15657</v>
      </c>
      <c r="B7828" t="s">
        <v>15658</v>
      </c>
      <c r="C7828" t="s">
        <v>12</v>
      </c>
      <c r="D7828">
        <v>75</v>
      </c>
      <c r="E7828" t="s">
        <v>55</v>
      </c>
      <c r="F7828" t="s">
        <v>23</v>
      </c>
      <c r="G7828" t="s">
        <v>18</v>
      </c>
      <c r="I7828">
        <v>34</v>
      </c>
      <c r="J7828" s="1">
        <v>45037</v>
      </c>
      <c r="K7828" s="2">
        <v>0.93611111111111112</v>
      </c>
      <c r="L7828" t="str" cm="1">
        <f t="array" ref="L7828">_xlfn.IFS(
Table1[[#This Row],[Patient Age]]&gt;=70,"70-79",
Table1[[#This Row],[Patient Age]]&gt;=60,"60-69",
Table1[[#This Row],[Patient Age]]&gt;=50,"50-59",
Table1[[#This Row],[Patient Age]]&gt;=40,"40-49",
Table1[[#This Row],[Patient Age]]&gt;=30,"30-39",
Table1[[#This Row],[Patient Age]]&gt;=20,"20-29",
Table1[[#This Row],[Patient Age]]&gt;=10,"10-19",
TRUE,"0-9"
)</f>
        <v>70-79</v>
      </c>
      <c r="M7828" t="str">
        <f>IF(Table1[[#This Row],[Patient Waittime]]&gt;30,"Delay","Ontime")</f>
        <v>Delay</v>
      </c>
    </row>
    <row r="7829" spans="1:13" x14ac:dyDescent="0.2">
      <c r="A7829" t="s">
        <v>15659</v>
      </c>
      <c r="B7829" t="s">
        <v>15660</v>
      </c>
      <c r="C7829" t="s">
        <v>12</v>
      </c>
      <c r="D7829">
        <v>62</v>
      </c>
      <c r="E7829" t="s">
        <v>55</v>
      </c>
      <c r="F7829" t="s">
        <v>23</v>
      </c>
      <c r="G7829" t="s">
        <v>18</v>
      </c>
      <c r="I7829">
        <v>39</v>
      </c>
      <c r="J7829" s="1">
        <v>45215</v>
      </c>
      <c r="K7829" s="2">
        <v>0.27083333333333331</v>
      </c>
      <c r="L7829" t="str" cm="1">
        <f t="array" ref="L7829">_xlfn.IFS(
Table1[[#This Row],[Patient Age]]&gt;=70,"70-79",
Table1[[#This Row],[Patient Age]]&gt;=60,"60-69",
Table1[[#This Row],[Patient Age]]&gt;=50,"50-59",
Table1[[#This Row],[Patient Age]]&gt;=40,"40-49",
Table1[[#This Row],[Patient Age]]&gt;=30,"30-39",
Table1[[#This Row],[Patient Age]]&gt;=20,"20-29",
Table1[[#This Row],[Patient Age]]&gt;=10,"10-19",
TRUE,"0-9"
)</f>
        <v>60-69</v>
      </c>
      <c r="M7829" t="str">
        <f>IF(Table1[[#This Row],[Patient Waittime]]&gt;30,"Delay","Ontime")</f>
        <v>Delay</v>
      </c>
    </row>
    <row r="7830" spans="1:13" x14ac:dyDescent="0.2">
      <c r="A7830" t="s">
        <v>15661</v>
      </c>
      <c r="B7830" t="s">
        <v>15662</v>
      </c>
      <c r="C7830" t="s">
        <v>12</v>
      </c>
      <c r="D7830">
        <v>51</v>
      </c>
      <c r="E7830" t="s">
        <v>55</v>
      </c>
      <c r="F7830" t="s">
        <v>23</v>
      </c>
      <c r="G7830" t="s">
        <v>18</v>
      </c>
      <c r="I7830">
        <v>35</v>
      </c>
      <c r="J7830" s="1">
        <v>45535</v>
      </c>
      <c r="K7830" s="2">
        <v>0.12986111111111112</v>
      </c>
      <c r="L7830" t="str" cm="1">
        <f t="array" ref="L7830">_xlfn.IFS(
Table1[[#This Row],[Patient Age]]&gt;=70,"70-79",
Table1[[#This Row],[Patient Age]]&gt;=60,"60-69",
Table1[[#This Row],[Patient Age]]&gt;=50,"50-59",
Table1[[#This Row],[Patient Age]]&gt;=40,"40-49",
Table1[[#This Row],[Patient Age]]&gt;=30,"30-39",
Table1[[#This Row],[Patient Age]]&gt;=20,"20-29",
Table1[[#This Row],[Patient Age]]&gt;=10,"10-19",
TRUE,"0-9"
)</f>
        <v>50-59</v>
      </c>
      <c r="M7830" t="str">
        <f>IF(Table1[[#This Row],[Patient Waittime]]&gt;30,"Delay","Ontime")</f>
        <v>Delay</v>
      </c>
    </row>
    <row r="7831" spans="1:13" x14ac:dyDescent="0.2">
      <c r="A7831" t="s">
        <v>15663</v>
      </c>
      <c r="B7831" t="s">
        <v>15664</v>
      </c>
      <c r="C7831" t="s">
        <v>12</v>
      </c>
      <c r="D7831">
        <v>46</v>
      </c>
      <c r="E7831" t="s">
        <v>55</v>
      </c>
      <c r="F7831" t="s">
        <v>23</v>
      </c>
      <c r="G7831" t="s">
        <v>18</v>
      </c>
      <c r="I7831">
        <v>20</v>
      </c>
      <c r="J7831" s="1">
        <v>45582</v>
      </c>
      <c r="K7831" s="2">
        <v>0.49236111111111114</v>
      </c>
      <c r="L7831" t="str" cm="1">
        <f t="array" ref="L7831">_xlfn.IFS(
Table1[[#This Row],[Patient Age]]&gt;=70,"70-79",
Table1[[#This Row],[Patient Age]]&gt;=60,"60-69",
Table1[[#This Row],[Patient Age]]&gt;=50,"50-59",
Table1[[#This Row],[Patient Age]]&gt;=40,"40-49",
Table1[[#This Row],[Patient Age]]&gt;=30,"30-39",
Table1[[#This Row],[Patient Age]]&gt;=20,"20-29",
Table1[[#This Row],[Patient Age]]&gt;=10,"10-19",
TRUE,"0-9"
)</f>
        <v>40-49</v>
      </c>
      <c r="M7831" t="str">
        <f>IF(Table1[[#This Row],[Patient Waittime]]&gt;30,"Delay","Ontime")</f>
        <v>Ontime</v>
      </c>
    </row>
    <row r="7832" spans="1:13" x14ac:dyDescent="0.2">
      <c r="A7832" t="s">
        <v>15665</v>
      </c>
      <c r="B7832" t="s">
        <v>15666</v>
      </c>
      <c r="C7832" t="s">
        <v>12</v>
      </c>
      <c r="D7832">
        <v>77</v>
      </c>
      <c r="E7832" t="s">
        <v>55</v>
      </c>
      <c r="F7832" t="s">
        <v>23</v>
      </c>
      <c r="G7832" t="s">
        <v>18</v>
      </c>
      <c r="I7832">
        <v>57</v>
      </c>
      <c r="J7832" s="1">
        <v>45165</v>
      </c>
      <c r="K7832" s="2">
        <v>0.78194444444444444</v>
      </c>
      <c r="L7832" t="str" cm="1">
        <f t="array" ref="L7832">_xlfn.IFS(
Table1[[#This Row],[Patient Age]]&gt;=70,"70-79",
Table1[[#This Row],[Patient Age]]&gt;=60,"60-69",
Table1[[#This Row],[Patient Age]]&gt;=50,"50-59",
Table1[[#This Row],[Patient Age]]&gt;=40,"40-49",
Table1[[#This Row],[Patient Age]]&gt;=30,"30-39",
Table1[[#This Row],[Patient Age]]&gt;=20,"20-29",
Table1[[#This Row],[Patient Age]]&gt;=10,"10-19",
TRUE,"0-9"
)</f>
        <v>70-79</v>
      </c>
      <c r="M7832" t="str">
        <f>IF(Table1[[#This Row],[Patient Waittime]]&gt;30,"Delay","Ontime")</f>
        <v>Delay</v>
      </c>
    </row>
    <row r="7833" spans="1:13" x14ac:dyDescent="0.2">
      <c r="A7833" t="s">
        <v>15667</v>
      </c>
      <c r="B7833" t="s">
        <v>15668</v>
      </c>
      <c r="C7833" t="s">
        <v>12</v>
      </c>
      <c r="D7833">
        <v>8</v>
      </c>
      <c r="E7833" t="s">
        <v>55</v>
      </c>
      <c r="F7833" t="s">
        <v>23</v>
      </c>
      <c r="G7833" t="s">
        <v>18</v>
      </c>
      <c r="I7833">
        <v>39</v>
      </c>
      <c r="J7833" s="1">
        <v>45168</v>
      </c>
      <c r="K7833" s="2">
        <v>0.38472222222222224</v>
      </c>
      <c r="L7833" t="str" cm="1">
        <f t="array" ref="L7833">_xlfn.IFS(
Table1[[#This Row],[Patient Age]]&gt;=70,"70-79",
Table1[[#This Row],[Patient Age]]&gt;=60,"60-69",
Table1[[#This Row],[Patient Age]]&gt;=50,"50-59",
Table1[[#This Row],[Patient Age]]&gt;=40,"40-49",
Table1[[#This Row],[Patient Age]]&gt;=30,"30-39",
Table1[[#This Row],[Patient Age]]&gt;=20,"20-29",
Table1[[#This Row],[Patient Age]]&gt;=10,"10-19",
TRUE,"0-9"
)</f>
        <v>0-9</v>
      </c>
      <c r="M7833" t="str">
        <f>IF(Table1[[#This Row],[Patient Waittime]]&gt;30,"Delay","Ontime")</f>
        <v>Delay</v>
      </c>
    </row>
    <row r="7834" spans="1:13" x14ac:dyDescent="0.2">
      <c r="A7834" t="s">
        <v>15669</v>
      </c>
      <c r="B7834" t="s">
        <v>15670</v>
      </c>
      <c r="C7834" t="s">
        <v>12</v>
      </c>
      <c r="D7834">
        <v>72</v>
      </c>
      <c r="E7834" t="s">
        <v>55</v>
      </c>
      <c r="F7834" t="s">
        <v>23</v>
      </c>
      <c r="G7834" t="s">
        <v>18</v>
      </c>
      <c r="I7834">
        <v>12</v>
      </c>
      <c r="J7834" s="1">
        <v>45321</v>
      </c>
      <c r="K7834" s="2">
        <v>0.76597222222222228</v>
      </c>
      <c r="L7834" t="str" cm="1">
        <f t="array" ref="L7834">_xlfn.IFS(
Table1[[#This Row],[Patient Age]]&gt;=70,"70-79",
Table1[[#This Row],[Patient Age]]&gt;=60,"60-69",
Table1[[#This Row],[Patient Age]]&gt;=50,"50-59",
Table1[[#This Row],[Patient Age]]&gt;=40,"40-49",
Table1[[#This Row],[Patient Age]]&gt;=30,"30-39",
Table1[[#This Row],[Patient Age]]&gt;=20,"20-29",
Table1[[#This Row],[Patient Age]]&gt;=10,"10-19",
TRUE,"0-9"
)</f>
        <v>70-79</v>
      </c>
      <c r="M7834" t="str">
        <f>IF(Table1[[#This Row],[Patient Waittime]]&gt;30,"Delay","Ontime")</f>
        <v>Ontime</v>
      </c>
    </row>
    <row r="7835" spans="1:13" x14ac:dyDescent="0.2">
      <c r="A7835" t="s">
        <v>15671</v>
      </c>
      <c r="B7835" t="s">
        <v>15672</v>
      </c>
      <c r="C7835" t="s">
        <v>12</v>
      </c>
      <c r="D7835">
        <v>9</v>
      </c>
      <c r="E7835" t="s">
        <v>55</v>
      </c>
      <c r="F7835" t="s">
        <v>23</v>
      </c>
      <c r="G7835" t="s">
        <v>18</v>
      </c>
      <c r="I7835">
        <v>42</v>
      </c>
      <c r="J7835" s="1">
        <v>45300</v>
      </c>
      <c r="K7835" s="2">
        <v>4.4444444444444446E-2</v>
      </c>
      <c r="L7835" t="str" cm="1">
        <f t="array" ref="L7835">_xlfn.IFS(
Table1[[#This Row],[Patient Age]]&gt;=70,"70-79",
Table1[[#This Row],[Patient Age]]&gt;=60,"60-69",
Table1[[#This Row],[Patient Age]]&gt;=50,"50-59",
Table1[[#This Row],[Patient Age]]&gt;=40,"40-49",
Table1[[#This Row],[Patient Age]]&gt;=30,"30-39",
Table1[[#This Row],[Patient Age]]&gt;=20,"20-29",
Table1[[#This Row],[Patient Age]]&gt;=10,"10-19",
TRUE,"0-9"
)</f>
        <v>0-9</v>
      </c>
      <c r="M7835" t="str">
        <f>IF(Table1[[#This Row],[Patient Waittime]]&gt;30,"Delay","Ontime")</f>
        <v>Delay</v>
      </c>
    </row>
    <row r="7836" spans="1:13" x14ac:dyDescent="0.2">
      <c r="A7836" t="s">
        <v>15673</v>
      </c>
      <c r="B7836" t="s">
        <v>15674</v>
      </c>
      <c r="C7836" t="s">
        <v>12</v>
      </c>
      <c r="D7836">
        <v>14</v>
      </c>
      <c r="E7836" t="s">
        <v>55</v>
      </c>
      <c r="F7836" t="s">
        <v>23</v>
      </c>
      <c r="G7836" t="s">
        <v>18</v>
      </c>
      <c r="I7836">
        <v>46</v>
      </c>
      <c r="J7836" s="1">
        <v>45100</v>
      </c>
      <c r="K7836" s="2">
        <v>0.26319444444444445</v>
      </c>
      <c r="L7836" t="str" cm="1">
        <f t="array" ref="L7836">_xlfn.IFS(
Table1[[#This Row],[Patient Age]]&gt;=70,"70-79",
Table1[[#This Row],[Patient Age]]&gt;=60,"60-69",
Table1[[#This Row],[Patient Age]]&gt;=50,"50-59",
Table1[[#This Row],[Patient Age]]&gt;=40,"40-49",
Table1[[#This Row],[Patient Age]]&gt;=30,"30-39",
Table1[[#This Row],[Patient Age]]&gt;=20,"20-29",
Table1[[#This Row],[Patient Age]]&gt;=10,"10-19",
TRUE,"0-9"
)</f>
        <v>10-19</v>
      </c>
      <c r="M7836" t="str">
        <f>IF(Table1[[#This Row],[Patient Waittime]]&gt;30,"Delay","Ontime")</f>
        <v>Delay</v>
      </c>
    </row>
    <row r="7837" spans="1:13" x14ac:dyDescent="0.2">
      <c r="A7837" t="s">
        <v>15675</v>
      </c>
      <c r="B7837" t="s">
        <v>15676</v>
      </c>
      <c r="C7837" t="s">
        <v>12</v>
      </c>
      <c r="D7837">
        <v>15</v>
      </c>
      <c r="E7837" t="s">
        <v>55</v>
      </c>
      <c r="F7837" t="s">
        <v>23</v>
      </c>
      <c r="G7837" t="s">
        <v>18</v>
      </c>
      <c r="I7837">
        <v>60</v>
      </c>
      <c r="J7837" s="1">
        <v>45237</v>
      </c>
      <c r="K7837" s="2">
        <v>0.35208333333333336</v>
      </c>
      <c r="L7837" t="str" cm="1">
        <f t="array" ref="L7837">_xlfn.IFS(
Table1[[#This Row],[Patient Age]]&gt;=70,"70-79",
Table1[[#This Row],[Patient Age]]&gt;=60,"60-69",
Table1[[#This Row],[Patient Age]]&gt;=50,"50-59",
Table1[[#This Row],[Patient Age]]&gt;=40,"40-49",
Table1[[#This Row],[Patient Age]]&gt;=30,"30-39",
Table1[[#This Row],[Patient Age]]&gt;=20,"20-29",
Table1[[#This Row],[Patient Age]]&gt;=10,"10-19",
TRUE,"0-9"
)</f>
        <v>10-19</v>
      </c>
      <c r="M7837" t="str">
        <f>IF(Table1[[#This Row],[Patient Waittime]]&gt;30,"Delay","Ontime")</f>
        <v>Delay</v>
      </c>
    </row>
    <row r="7838" spans="1:13" x14ac:dyDescent="0.2">
      <c r="A7838" t="s">
        <v>15677</v>
      </c>
      <c r="B7838" t="s">
        <v>15678</v>
      </c>
      <c r="C7838" t="s">
        <v>12</v>
      </c>
      <c r="D7838">
        <v>22</v>
      </c>
      <c r="E7838" t="s">
        <v>55</v>
      </c>
      <c r="F7838" t="s">
        <v>23</v>
      </c>
      <c r="G7838" t="s">
        <v>18</v>
      </c>
      <c r="I7838">
        <v>35</v>
      </c>
      <c r="J7838" s="1">
        <v>45179</v>
      </c>
      <c r="K7838" s="2">
        <v>0.93194444444444446</v>
      </c>
      <c r="L7838" t="str" cm="1">
        <f t="array" ref="L7838">_xlfn.IFS(
Table1[[#This Row],[Patient Age]]&gt;=70,"70-79",
Table1[[#This Row],[Patient Age]]&gt;=60,"60-69",
Table1[[#This Row],[Patient Age]]&gt;=50,"50-59",
Table1[[#This Row],[Patient Age]]&gt;=40,"40-49",
Table1[[#This Row],[Patient Age]]&gt;=30,"30-39",
Table1[[#This Row],[Patient Age]]&gt;=20,"20-29",
Table1[[#This Row],[Patient Age]]&gt;=10,"10-19",
TRUE,"0-9"
)</f>
        <v>20-29</v>
      </c>
      <c r="M7838" t="str">
        <f>IF(Table1[[#This Row],[Patient Waittime]]&gt;30,"Delay","Ontime")</f>
        <v>Delay</v>
      </c>
    </row>
    <row r="7839" spans="1:13" x14ac:dyDescent="0.2">
      <c r="A7839" t="s">
        <v>15679</v>
      </c>
      <c r="B7839" t="s">
        <v>15680</v>
      </c>
      <c r="C7839" t="s">
        <v>12</v>
      </c>
      <c r="D7839">
        <v>63</v>
      </c>
      <c r="E7839" t="s">
        <v>55</v>
      </c>
      <c r="F7839" t="s">
        <v>23</v>
      </c>
      <c r="G7839" t="s">
        <v>18</v>
      </c>
      <c r="H7839">
        <v>1</v>
      </c>
      <c r="I7839">
        <v>26</v>
      </c>
      <c r="J7839" s="1">
        <v>45478</v>
      </c>
      <c r="K7839" s="2">
        <v>0.12916666666666668</v>
      </c>
      <c r="L7839" t="str" cm="1">
        <f t="array" ref="L7839">_xlfn.IFS(
Table1[[#This Row],[Patient Age]]&gt;=70,"70-79",
Table1[[#This Row],[Patient Age]]&gt;=60,"60-69",
Table1[[#This Row],[Patient Age]]&gt;=50,"50-59",
Table1[[#This Row],[Patient Age]]&gt;=40,"40-49",
Table1[[#This Row],[Patient Age]]&gt;=30,"30-39",
Table1[[#This Row],[Patient Age]]&gt;=20,"20-29",
Table1[[#This Row],[Patient Age]]&gt;=10,"10-19",
TRUE,"0-9"
)</f>
        <v>60-69</v>
      </c>
      <c r="M7839" t="str">
        <f>IF(Table1[[#This Row],[Patient Waittime]]&gt;30,"Delay","Ontime")</f>
        <v>Ontime</v>
      </c>
    </row>
    <row r="7840" spans="1:13" x14ac:dyDescent="0.2">
      <c r="A7840" t="s">
        <v>15681</v>
      </c>
      <c r="B7840" t="s">
        <v>15682</v>
      </c>
      <c r="C7840" t="s">
        <v>12</v>
      </c>
      <c r="D7840">
        <v>32</v>
      </c>
      <c r="E7840" t="s">
        <v>55</v>
      </c>
      <c r="F7840" t="s">
        <v>23</v>
      </c>
      <c r="G7840" t="s">
        <v>18</v>
      </c>
      <c r="H7840">
        <v>3</v>
      </c>
      <c r="I7840">
        <v>53</v>
      </c>
      <c r="J7840" s="1">
        <v>45522</v>
      </c>
      <c r="K7840" s="2">
        <v>3.4027777777777775E-2</v>
      </c>
      <c r="L7840" t="str" cm="1">
        <f t="array" ref="L7840">_xlfn.IFS(
Table1[[#This Row],[Patient Age]]&gt;=70,"70-79",
Table1[[#This Row],[Patient Age]]&gt;=60,"60-69",
Table1[[#This Row],[Patient Age]]&gt;=50,"50-59",
Table1[[#This Row],[Patient Age]]&gt;=40,"40-49",
Table1[[#This Row],[Patient Age]]&gt;=30,"30-39",
Table1[[#This Row],[Patient Age]]&gt;=20,"20-29",
Table1[[#This Row],[Patient Age]]&gt;=10,"10-19",
TRUE,"0-9"
)</f>
        <v>30-39</v>
      </c>
      <c r="M7840" t="str">
        <f>IF(Table1[[#This Row],[Patient Waittime]]&gt;30,"Delay","Ontime")</f>
        <v>Delay</v>
      </c>
    </row>
    <row r="7841" spans="1:13" x14ac:dyDescent="0.2">
      <c r="A7841" t="s">
        <v>15683</v>
      </c>
      <c r="B7841" t="s">
        <v>15684</v>
      </c>
      <c r="C7841" t="s">
        <v>12</v>
      </c>
      <c r="D7841">
        <v>76</v>
      </c>
      <c r="E7841" t="s">
        <v>55</v>
      </c>
      <c r="F7841" t="s">
        <v>23</v>
      </c>
      <c r="G7841" t="s">
        <v>18</v>
      </c>
      <c r="H7841">
        <v>4</v>
      </c>
      <c r="I7841">
        <v>60</v>
      </c>
      <c r="J7841" s="1">
        <v>44965</v>
      </c>
      <c r="K7841" s="2">
        <v>0.79374999999999996</v>
      </c>
      <c r="L7841" t="str" cm="1">
        <f t="array" ref="L7841">_xlfn.IFS(
Table1[[#This Row],[Patient Age]]&gt;=70,"70-79",
Table1[[#This Row],[Patient Age]]&gt;=60,"60-69",
Table1[[#This Row],[Patient Age]]&gt;=50,"50-59",
Table1[[#This Row],[Patient Age]]&gt;=40,"40-49",
Table1[[#This Row],[Patient Age]]&gt;=30,"30-39",
Table1[[#This Row],[Patient Age]]&gt;=20,"20-29",
Table1[[#This Row],[Patient Age]]&gt;=10,"10-19",
TRUE,"0-9"
)</f>
        <v>70-79</v>
      </c>
      <c r="M7841" t="str">
        <f>IF(Table1[[#This Row],[Patient Waittime]]&gt;30,"Delay","Ontime")</f>
        <v>Delay</v>
      </c>
    </row>
    <row r="7842" spans="1:13" x14ac:dyDescent="0.2">
      <c r="A7842" t="s">
        <v>15685</v>
      </c>
      <c r="B7842" t="s">
        <v>15686</v>
      </c>
      <c r="C7842" t="s">
        <v>12</v>
      </c>
      <c r="D7842">
        <v>34</v>
      </c>
      <c r="E7842" t="s">
        <v>55</v>
      </c>
      <c r="F7842" t="s">
        <v>23</v>
      </c>
      <c r="G7842" t="s">
        <v>18</v>
      </c>
      <c r="H7842">
        <v>5</v>
      </c>
      <c r="I7842">
        <v>43</v>
      </c>
      <c r="J7842" s="1">
        <v>45165</v>
      </c>
      <c r="K7842" s="2">
        <v>0.43958333333333333</v>
      </c>
      <c r="L7842" t="str" cm="1">
        <f t="array" ref="L7842">_xlfn.IFS(
Table1[[#This Row],[Patient Age]]&gt;=70,"70-79",
Table1[[#This Row],[Patient Age]]&gt;=60,"60-69",
Table1[[#This Row],[Patient Age]]&gt;=50,"50-59",
Table1[[#This Row],[Patient Age]]&gt;=40,"40-49",
Table1[[#This Row],[Patient Age]]&gt;=30,"30-39",
Table1[[#This Row],[Patient Age]]&gt;=20,"20-29",
Table1[[#This Row],[Patient Age]]&gt;=10,"10-19",
TRUE,"0-9"
)</f>
        <v>30-39</v>
      </c>
      <c r="M7842" t="str">
        <f>IF(Table1[[#This Row],[Patient Waittime]]&gt;30,"Delay","Ontime")</f>
        <v>Delay</v>
      </c>
    </row>
    <row r="7843" spans="1:13" x14ac:dyDescent="0.2">
      <c r="A7843" t="s">
        <v>15687</v>
      </c>
      <c r="B7843" t="s">
        <v>15688</v>
      </c>
      <c r="C7843" t="s">
        <v>12</v>
      </c>
      <c r="D7843">
        <v>67</v>
      </c>
      <c r="E7843" t="s">
        <v>55</v>
      </c>
      <c r="F7843" t="s">
        <v>23</v>
      </c>
      <c r="G7843" t="s">
        <v>18</v>
      </c>
      <c r="H7843">
        <v>5</v>
      </c>
      <c r="I7843">
        <v>60</v>
      </c>
      <c r="J7843" s="1">
        <v>45525</v>
      </c>
      <c r="K7843" s="2">
        <v>0.14791666666666667</v>
      </c>
      <c r="L7843" t="str" cm="1">
        <f t="array" ref="L7843">_xlfn.IFS(
Table1[[#This Row],[Patient Age]]&gt;=70,"70-79",
Table1[[#This Row],[Patient Age]]&gt;=60,"60-69",
Table1[[#This Row],[Patient Age]]&gt;=50,"50-59",
Table1[[#This Row],[Patient Age]]&gt;=40,"40-49",
Table1[[#This Row],[Patient Age]]&gt;=30,"30-39",
Table1[[#This Row],[Patient Age]]&gt;=20,"20-29",
Table1[[#This Row],[Patient Age]]&gt;=10,"10-19",
TRUE,"0-9"
)</f>
        <v>60-69</v>
      </c>
      <c r="M7843" t="str">
        <f>IF(Table1[[#This Row],[Patient Waittime]]&gt;30,"Delay","Ontime")</f>
        <v>Delay</v>
      </c>
    </row>
    <row r="7844" spans="1:13" x14ac:dyDescent="0.2">
      <c r="A7844" t="s">
        <v>15689</v>
      </c>
      <c r="B7844" t="s">
        <v>15690</v>
      </c>
      <c r="C7844" t="s">
        <v>12</v>
      </c>
      <c r="D7844">
        <v>44</v>
      </c>
      <c r="E7844" t="s">
        <v>55</v>
      </c>
      <c r="F7844" t="s">
        <v>23</v>
      </c>
      <c r="G7844" t="s">
        <v>18</v>
      </c>
      <c r="H7844">
        <v>6</v>
      </c>
      <c r="I7844">
        <v>19</v>
      </c>
      <c r="J7844" s="1">
        <v>45218</v>
      </c>
      <c r="K7844" s="2">
        <v>0.19583333333333333</v>
      </c>
      <c r="L7844" t="str" cm="1">
        <f t="array" ref="L7844">_xlfn.IFS(
Table1[[#This Row],[Patient Age]]&gt;=70,"70-79",
Table1[[#This Row],[Patient Age]]&gt;=60,"60-69",
Table1[[#This Row],[Patient Age]]&gt;=50,"50-59",
Table1[[#This Row],[Patient Age]]&gt;=40,"40-49",
Table1[[#This Row],[Patient Age]]&gt;=30,"30-39",
Table1[[#This Row],[Patient Age]]&gt;=20,"20-29",
Table1[[#This Row],[Patient Age]]&gt;=10,"10-19",
TRUE,"0-9"
)</f>
        <v>40-49</v>
      </c>
      <c r="M7844" t="str">
        <f>IF(Table1[[#This Row],[Patient Waittime]]&gt;30,"Delay","Ontime")</f>
        <v>Ontime</v>
      </c>
    </row>
    <row r="7845" spans="1:13" x14ac:dyDescent="0.2">
      <c r="A7845" t="s">
        <v>15691</v>
      </c>
      <c r="B7845" t="s">
        <v>15692</v>
      </c>
      <c r="C7845" t="s">
        <v>12</v>
      </c>
      <c r="D7845">
        <v>20</v>
      </c>
      <c r="E7845" t="s">
        <v>55</v>
      </c>
      <c r="F7845" t="s">
        <v>23</v>
      </c>
      <c r="G7845" t="s">
        <v>18</v>
      </c>
      <c r="H7845">
        <v>6</v>
      </c>
      <c r="I7845">
        <v>19</v>
      </c>
      <c r="J7845" s="1">
        <v>45606</v>
      </c>
      <c r="K7845" s="2">
        <v>0.89027777777777772</v>
      </c>
      <c r="L7845" t="str" cm="1">
        <f t="array" ref="L7845">_xlfn.IFS(
Table1[[#This Row],[Patient Age]]&gt;=70,"70-79",
Table1[[#This Row],[Patient Age]]&gt;=60,"60-69",
Table1[[#This Row],[Patient Age]]&gt;=50,"50-59",
Table1[[#This Row],[Patient Age]]&gt;=40,"40-49",
Table1[[#This Row],[Patient Age]]&gt;=30,"30-39",
Table1[[#This Row],[Patient Age]]&gt;=20,"20-29",
Table1[[#This Row],[Patient Age]]&gt;=10,"10-19",
TRUE,"0-9"
)</f>
        <v>20-29</v>
      </c>
      <c r="M7845" t="str">
        <f>IF(Table1[[#This Row],[Patient Waittime]]&gt;30,"Delay","Ontime")</f>
        <v>Ontime</v>
      </c>
    </row>
    <row r="7846" spans="1:13" x14ac:dyDescent="0.2">
      <c r="A7846" t="s">
        <v>15693</v>
      </c>
      <c r="B7846" t="s">
        <v>15694</v>
      </c>
      <c r="C7846" t="s">
        <v>12</v>
      </c>
      <c r="D7846">
        <v>52</v>
      </c>
      <c r="E7846" t="s">
        <v>55</v>
      </c>
      <c r="F7846" t="s">
        <v>23</v>
      </c>
      <c r="G7846" t="s">
        <v>18</v>
      </c>
      <c r="H7846">
        <v>7</v>
      </c>
      <c r="I7846">
        <v>16</v>
      </c>
      <c r="J7846" s="1">
        <v>45603</v>
      </c>
      <c r="K7846" s="2">
        <v>0.28333333333333333</v>
      </c>
      <c r="L7846" t="str" cm="1">
        <f t="array" ref="L7846">_xlfn.IFS(
Table1[[#This Row],[Patient Age]]&gt;=70,"70-79",
Table1[[#This Row],[Patient Age]]&gt;=60,"60-69",
Table1[[#This Row],[Patient Age]]&gt;=50,"50-59",
Table1[[#This Row],[Patient Age]]&gt;=40,"40-49",
Table1[[#This Row],[Patient Age]]&gt;=30,"30-39",
Table1[[#This Row],[Patient Age]]&gt;=20,"20-29",
Table1[[#This Row],[Patient Age]]&gt;=10,"10-19",
TRUE,"0-9"
)</f>
        <v>50-59</v>
      </c>
      <c r="M7846" t="str">
        <f>IF(Table1[[#This Row],[Patient Waittime]]&gt;30,"Delay","Ontime")</f>
        <v>Ontime</v>
      </c>
    </row>
    <row r="7847" spans="1:13" x14ac:dyDescent="0.2">
      <c r="A7847" t="s">
        <v>15695</v>
      </c>
      <c r="B7847" t="s">
        <v>15696</v>
      </c>
      <c r="C7847" t="s">
        <v>12</v>
      </c>
      <c r="D7847">
        <v>69</v>
      </c>
      <c r="E7847" t="s">
        <v>55</v>
      </c>
      <c r="F7847" t="s">
        <v>23</v>
      </c>
      <c r="G7847" t="s">
        <v>18</v>
      </c>
      <c r="H7847">
        <v>8</v>
      </c>
      <c r="I7847">
        <v>53</v>
      </c>
      <c r="J7847" s="1">
        <v>45434</v>
      </c>
      <c r="K7847" s="2">
        <v>0.65902777777777777</v>
      </c>
      <c r="L7847" t="str" cm="1">
        <f t="array" ref="L7847">_xlfn.IFS(
Table1[[#This Row],[Patient Age]]&gt;=70,"70-79",
Table1[[#This Row],[Patient Age]]&gt;=60,"60-69",
Table1[[#This Row],[Patient Age]]&gt;=50,"50-59",
Table1[[#This Row],[Patient Age]]&gt;=40,"40-49",
Table1[[#This Row],[Patient Age]]&gt;=30,"30-39",
Table1[[#This Row],[Patient Age]]&gt;=20,"20-29",
Table1[[#This Row],[Patient Age]]&gt;=10,"10-19",
TRUE,"0-9"
)</f>
        <v>60-69</v>
      </c>
      <c r="M7847" t="str">
        <f>IF(Table1[[#This Row],[Patient Waittime]]&gt;30,"Delay","Ontime")</f>
        <v>Delay</v>
      </c>
    </row>
    <row r="7848" spans="1:13" x14ac:dyDescent="0.2">
      <c r="A7848" t="s">
        <v>15697</v>
      </c>
      <c r="B7848" t="s">
        <v>15698</v>
      </c>
      <c r="C7848" t="s">
        <v>12</v>
      </c>
      <c r="D7848">
        <v>24</v>
      </c>
      <c r="E7848" t="s">
        <v>55</v>
      </c>
      <c r="F7848" t="s">
        <v>23</v>
      </c>
      <c r="G7848" t="s">
        <v>18</v>
      </c>
      <c r="H7848">
        <v>9</v>
      </c>
      <c r="I7848">
        <v>15</v>
      </c>
      <c r="J7848" s="1">
        <v>45518</v>
      </c>
      <c r="K7848" s="2">
        <v>0.37013888888888891</v>
      </c>
      <c r="L7848" t="str" cm="1">
        <f t="array" ref="L7848">_xlfn.IFS(
Table1[[#This Row],[Patient Age]]&gt;=70,"70-79",
Table1[[#This Row],[Patient Age]]&gt;=60,"60-69",
Table1[[#This Row],[Patient Age]]&gt;=50,"50-59",
Table1[[#This Row],[Patient Age]]&gt;=40,"40-49",
Table1[[#This Row],[Patient Age]]&gt;=30,"30-39",
Table1[[#This Row],[Patient Age]]&gt;=20,"20-29",
Table1[[#This Row],[Patient Age]]&gt;=10,"10-19",
TRUE,"0-9"
)</f>
        <v>20-29</v>
      </c>
      <c r="M7848" t="str">
        <f>IF(Table1[[#This Row],[Patient Waittime]]&gt;30,"Delay","Ontime")</f>
        <v>Ontime</v>
      </c>
    </row>
    <row r="7849" spans="1:13" x14ac:dyDescent="0.2">
      <c r="A7849" t="s">
        <v>15699</v>
      </c>
      <c r="B7849" t="s">
        <v>15700</v>
      </c>
      <c r="C7849" t="s">
        <v>12</v>
      </c>
      <c r="D7849">
        <v>49</v>
      </c>
      <c r="E7849" t="s">
        <v>55</v>
      </c>
      <c r="F7849" t="s">
        <v>23</v>
      </c>
      <c r="G7849" t="s">
        <v>18</v>
      </c>
      <c r="H7849">
        <v>9</v>
      </c>
      <c r="I7849">
        <v>14</v>
      </c>
      <c r="J7849" s="1">
        <v>45440</v>
      </c>
      <c r="K7849" s="2">
        <v>0.83333333333333337</v>
      </c>
      <c r="L7849" t="str" cm="1">
        <f t="array" ref="L7849">_xlfn.IFS(
Table1[[#This Row],[Patient Age]]&gt;=70,"70-79",
Table1[[#This Row],[Patient Age]]&gt;=60,"60-69",
Table1[[#This Row],[Patient Age]]&gt;=50,"50-59",
Table1[[#This Row],[Patient Age]]&gt;=40,"40-49",
Table1[[#This Row],[Patient Age]]&gt;=30,"30-39",
Table1[[#This Row],[Patient Age]]&gt;=20,"20-29",
Table1[[#This Row],[Patient Age]]&gt;=10,"10-19",
TRUE,"0-9"
)</f>
        <v>40-49</v>
      </c>
      <c r="M7849" t="str">
        <f>IF(Table1[[#This Row],[Patient Waittime]]&gt;30,"Delay","Ontime")</f>
        <v>Ontime</v>
      </c>
    </row>
    <row r="7850" spans="1:13" x14ac:dyDescent="0.2">
      <c r="A7850" t="s">
        <v>15701</v>
      </c>
      <c r="B7850" t="s">
        <v>15702</v>
      </c>
      <c r="C7850" t="s">
        <v>12</v>
      </c>
      <c r="D7850">
        <v>48</v>
      </c>
      <c r="E7850" t="s">
        <v>55</v>
      </c>
      <c r="F7850" t="s">
        <v>23</v>
      </c>
      <c r="G7850" t="s">
        <v>18</v>
      </c>
      <c r="H7850">
        <v>9</v>
      </c>
      <c r="I7850">
        <v>52</v>
      </c>
      <c r="J7850" s="1">
        <v>45025</v>
      </c>
      <c r="K7850" s="2">
        <v>0.15972222222222221</v>
      </c>
      <c r="L7850" t="str" cm="1">
        <f t="array" ref="L7850">_xlfn.IFS(
Table1[[#This Row],[Patient Age]]&gt;=70,"70-79",
Table1[[#This Row],[Patient Age]]&gt;=60,"60-69",
Table1[[#This Row],[Patient Age]]&gt;=50,"50-59",
Table1[[#This Row],[Patient Age]]&gt;=40,"40-49",
Table1[[#This Row],[Patient Age]]&gt;=30,"30-39",
Table1[[#This Row],[Patient Age]]&gt;=20,"20-29",
Table1[[#This Row],[Patient Age]]&gt;=10,"10-19",
TRUE,"0-9"
)</f>
        <v>40-49</v>
      </c>
      <c r="M7850" t="str">
        <f>IF(Table1[[#This Row],[Patient Waittime]]&gt;30,"Delay","Ontime")</f>
        <v>Delay</v>
      </c>
    </row>
    <row r="7851" spans="1:13" x14ac:dyDescent="0.2">
      <c r="A7851" t="s">
        <v>15703</v>
      </c>
      <c r="B7851" t="s">
        <v>15704</v>
      </c>
      <c r="C7851" t="s">
        <v>12</v>
      </c>
      <c r="D7851">
        <v>70</v>
      </c>
      <c r="E7851" t="s">
        <v>55</v>
      </c>
      <c r="F7851" t="s">
        <v>23</v>
      </c>
      <c r="G7851" t="s">
        <v>18</v>
      </c>
      <c r="H7851">
        <v>10</v>
      </c>
      <c r="I7851">
        <v>16</v>
      </c>
      <c r="J7851" s="1">
        <v>45187</v>
      </c>
      <c r="K7851" s="2">
        <v>0.83819444444444446</v>
      </c>
      <c r="L7851" t="str" cm="1">
        <f t="array" ref="L7851">_xlfn.IFS(
Table1[[#This Row],[Patient Age]]&gt;=70,"70-79",
Table1[[#This Row],[Patient Age]]&gt;=60,"60-69",
Table1[[#This Row],[Patient Age]]&gt;=50,"50-59",
Table1[[#This Row],[Patient Age]]&gt;=40,"40-49",
Table1[[#This Row],[Patient Age]]&gt;=30,"30-39",
Table1[[#This Row],[Patient Age]]&gt;=20,"20-29",
Table1[[#This Row],[Patient Age]]&gt;=10,"10-19",
TRUE,"0-9"
)</f>
        <v>70-79</v>
      </c>
      <c r="M7851" t="str">
        <f>IF(Table1[[#This Row],[Patient Waittime]]&gt;30,"Delay","Ontime")</f>
        <v>Ontime</v>
      </c>
    </row>
    <row r="7852" spans="1:13" x14ac:dyDescent="0.2">
      <c r="A7852" t="s">
        <v>15705</v>
      </c>
      <c r="B7852" t="s">
        <v>15706</v>
      </c>
      <c r="C7852" t="s">
        <v>12</v>
      </c>
      <c r="D7852">
        <v>36</v>
      </c>
      <c r="E7852" t="s">
        <v>55</v>
      </c>
      <c r="F7852" t="s">
        <v>23</v>
      </c>
      <c r="G7852" t="s">
        <v>18</v>
      </c>
      <c r="H7852">
        <v>10</v>
      </c>
      <c r="I7852">
        <v>44</v>
      </c>
      <c r="J7852" s="1">
        <v>45161</v>
      </c>
      <c r="K7852" s="2">
        <v>0.99097222222222225</v>
      </c>
      <c r="L7852" t="str" cm="1">
        <f t="array" ref="L7852">_xlfn.IFS(
Table1[[#This Row],[Patient Age]]&gt;=70,"70-79",
Table1[[#This Row],[Patient Age]]&gt;=60,"60-69",
Table1[[#This Row],[Patient Age]]&gt;=50,"50-59",
Table1[[#This Row],[Patient Age]]&gt;=40,"40-49",
Table1[[#This Row],[Patient Age]]&gt;=30,"30-39",
Table1[[#This Row],[Patient Age]]&gt;=20,"20-29",
Table1[[#This Row],[Patient Age]]&gt;=10,"10-19",
TRUE,"0-9"
)</f>
        <v>30-39</v>
      </c>
      <c r="M7852" t="str">
        <f>IF(Table1[[#This Row],[Patient Waittime]]&gt;30,"Delay","Ontime")</f>
        <v>Delay</v>
      </c>
    </row>
    <row r="7853" spans="1:13" x14ac:dyDescent="0.2">
      <c r="A7853" t="s">
        <v>15707</v>
      </c>
      <c r="B7853" t="s">
        <v>15708</v>
      </c>
      <c r="C7853" t="s">
        <v>12</v>
      </c>
      <c r="D7853">
        <v>33</v>
      </c>
      <c r="E7853" t="s">
        <v>55</v>
      </c>
      <c r="F7853" t="s">
        <v>87</v>
      </c>
      <c r="G7853" t="s">
        <v>18</v>
      </c>
      <c r="I7853">
        <v>56</v>
      </c>
      <c r="J7853" s="1">
        <v>45067</v>
      </c>
      <c r="K7853" s="2">
        <v>7.3611111111111113E-2</v>
      </c>
      <c r="L7853" t="str" cm="1">
        <f t="array" ref="L7853">_xlfn.IFS(
Table1[[#This Row],[Patient Age]]&gt;=70,"70-79",
Table1[[#This Row],[Patient Age]]&gt;=60,"60-69",
Table1[[#This Row],[Patient Age]]&gt;=50,"50-59",
Table1[[#This Row],[Patient Age]]&gt;=40,"40-49",
Table1[[#This Row],[Patient Age]]&gt;=30,"30-39",
Table1[[#This Row],[Patient Age]]&gt;=20,"20-29",
Table1[[#This Row],[Patient Age]]&gt;=10,"10-19",
TRUE,"0-9"
)</f>
        <v>30-39</v>
      </c>
      <c r="M7853" t="str">
        <f>IF(Table1[[#This Row],[Patient Waittime]]&gt;30,"Delay","Ontime")</f>
        <v>Delay</v>
      </c>
    </row>
    <row r="7854" spans="1:13" x14ac:dyDescent="0.2">
      <c r="A7854" t="s">
        <v>15709</v>
      </c>
      <c r="B7854" t="s">
        <v>15710</v>
      </c>
      <c r="C7854" t="s">
        <v>12</v>
      </c>
      <c r="D7854">
        <v>45</v>
      </c>
      <c r="E7854" t="s">
        <v>55</v>
      </c>
      <c r="F7854" t="s">
        <v>87</v>
      </c>
      <c r="G7854" t="s">
        <v>18</v>
      </c>
      <c r="I7854">
        <v>42</v>
      </c>
      <c r="J7854" s="1">
        <v>45599</v>
      </c>
      <c r="K7854" s="2">
        <v>0.33333333333333331</v>
      </c>
      <c r="L7854" t="str" cm="1">
        <f t="array" ref="L7854">_xlfn.IFS(
Table1[[#This Row],[Patient Age]]&gt;=70,"70-79",
Table1[[#This Row],[Patient Age]]&gt;=60,"60-69",
Table1[[#This Row],[Patient Age]]&gt;=50,"50-59",
Table1[[#This Row],[Patient Age]]&gt;=40,"40-49",
Table1[[#This Row],[Patient Age]]&gt;=30,"30-39",
Table1[[#This Row],[Patient Age]]&gt;=20,"20-29",
Table1[[#This Row],[Patient Age]]&gt;=10,"10-19",
TRUE,"0-9"
)</f>
        <v>40-49</v>
      </c>
      <c r="M7854" t="str">
        <f>IF(Table1[[#This Row],[Patient Waittime]]&gt;30,"Delay","Ontime")</f>
        <v>Delay</v>
      </c>
    </row>
    <row r="7855" spans="1:13" x14ac:dyDescent="0.2">
      <c r="A7855" t="s">
        <v>15711</v>
      </c>
      <c r="B7855" t="s">
        <v>15712</v>
      </c>
      <c r="C7855" t="s">
        <v>12</v>
      </c>
      <c r="D7855">
        <v>21</v>
      </c>
      <c r="E7855" t="s">
        <v>55</v>
      </c>
      <c r="F7855" t="s">
        <v>87</v>
      </c>
      <c r="G7855" t="s">
        <v>18</v>
      </c>
      <c r="I7855">
        <v>36</v>
      </c>
      <c r="J7855" s="1">
        <v>45275</v>
      </c>
      <c r="K7855" s="2">
        <v>2.6388888888888889E-2</v>
      </c>
      <c r="L7855" t="str" cm="1">
        <f t="array" ref="L7855">_xlfn.IFS(
Table1[[#This Row],[Patient Age]]&gt;=70,"70-79",
Table1[[#This Row],[Patient Age]]&gt;=60,"60-69",
Table1[[#This Row],[Patient Age]]&gt;=50,"50-59",
Table1[[#This Row],[Patient Age]]&gt;=40,"40-49",
Table1[[#This Row],[Patient Age]]&gt;=30,"30-39",
Table1[[#This Row],[Patient Age]]&gt;=20,"20-29",
Table1[[#This Row],[Patient Age]]&gt;=10,"10-19",
TRUE,"0-9"
)</f>
        <v>20-29</v>
      </c>
      <c r="M7855" t="str">
        <f>IF(Table1[[#This Row],[Patient Waittime]]&gt;30,"Delay","Ontime")</f>
        <v>Delay</v>
      </c>
    </row>
    <row r="7856" spans="1:13" x14ac:dyDescent="0.2">
      <c r="A7856" t="s">
        <v>15713</v>
      </c>
      <c r="B7856" t="s">
        <v>15714</v>
      </c>
      <c r="C7856" t="s">
        <v>12</v>
      </c>
      <c r="D7856">
        <v>53</v>
      </c>
      <c r="E7856" t="s">
        <v>55</v>
      </c>
      <c r="F7856" t="s">
        <v>87</v>
      </c>
      <c r="G7856" t="s">
        <v>18</v>
      </c>
      <c r="I7856">
        <v>50</v>
      </c>
      <c r="J7856" s="1">
        <v>45322</v>
      </c>
      <c r="K7856" s="2">
        <v>0.5625</v>
      </c>
      <c r="L7856" t="str" cm="1">
        <f t="array" ref="L7856">_xlfn.IFS(
Table1[[#This Row],[Patient Age]]&gt;=70,"70-79",
Table1[[#This Row],[Patient Age]]&gt;=60,"60-69",
Table1[[#This Row],[Patient Age]]&gt;=50,"50-59",
Table1[[#This Row],[Patient Age]]&gt;=40,"40-49",
Table1[[#This Row],[Patient Age]]&gt;=30,"30-39",
Table1[[#This Row],[Patient Age]]&gt;=20,"20-29",
Table1[[#This Row],[Patient Age]]&gt;=10,"10-19",
TRUE,"0-9"
)</f>
        <v>50-59</v>
      </c>
      <c r="M7856" t="str">
        <f>IF(Table1[[#This Row],[Patient Waittime]]&gt;30,"Delay","Ontime")</f>
        <v>Delay</v>
      </c>
    </row>
    <row r="7857" spans="1:13" x14ac:dyDescent="0.2">
      <c r="A7857" t="s">
        <v>15715</v>
      </c>
      <c r="B7857" t="s">
        <v>15716</v>
      </c>
      <c r="C7857" t="s">
        <v>12</v>
      </c>
      <c r="D7857">
        <v>9</v>
      </c>
      <c r="E7857" t="s">
        <v>55</v>
      </c>
      <c r="F7857" t="s">
        <v>87</v>
      </c>
      <c r="G7857" t="s">
        <v>18</v>
      </c>
      <c r="I7857">
        <v>54</v>
      </c>
      <c r="J7857" s="1">
        <v>45479</v>
      </c>
      <c r="K7857" s="2">
        <v>1.7361111111111112E-2</v>
      </c>
      <c r="L7857" t="str" cm="1">
        <f t="array" ref="L7857">_xlfn.IFS(
Table1[[#This Row],[Patient Age]]&gt;=70,"70-79",
Table1[[#This Row],[Patient Age]]&gt;=60,"60-69",
Table1[[#This Row],[Patient Age]]&gt;=50,"50-59",
Table1[[#This Row],[Patient Age]]&gt;=40,"40-49",
Table1[[#This Row],[Patient Age]]&gt;=30,"30-39",
Table1[[#This Row],[Patient Age]]&gt;=20,"20-29",
Table1[[#This Row],[Patient Age]]&gt;=10,"10-19",
TRUE,"0-9"
)</f>
        <v>0-9</v>
      </c>
      <c r="M7857" t="str">
        <f>IF(Table1[[#This Row],[Patient Waittime]]&gt;30,"Delay","Ontime")</f>
        <v>Delay</v>
      </c>
    </row>
    <row r="7858" spans="1:13" x14ac:dyDescent="0.2">
      <c r="A7858" t="s">
        <v>15717</v>
      </c>
      <c r="B7858" t="s">
        <v>15718</v>
      </c>
      <c r="C7858" t="s">
        <v>12</v>
      </c>
      <c r="D7858">
        <v>63</v>
      </c>
      <c r="E7858" t="s">
        <v>55</v>
      </c>
      <c r="F7858" t="s">
        <v>87</v>
      </c>
      <c r="G7858" t="s">
        <v>18</v>
      </c>
      <c r="H7858">
        <v>1</v>
      </c>
      <c r="I7858">
        <v>57</v>
      </c>
      <c r="J7858" s="1">
        <v>45058</v>
      </c>
      <c r="K7858" s="2">
        <v>0.67569444444444449</v>
      </c>
      <c r="L7858" t="str" cm="1">
        <f t="array" ref="L7858">_xlfn.IFS(
Table1[[#This Row],[Patient Age]]&gt;=70,"70-79",
Table1[[#This Row],[Patient Age]]&gt;=60,"60-69",
Table1[[#This Row],[Patient Age]]&gt;=50,"50-59",
Table1[[#This Row],[Patient Age]]&gt;=40,"40-49",
Table1[[#This Row],[Patient Age]]&gt;=30,"30-39",
Table1[[#This Row],[Patient Age]]&gt;=20,"20-29",
Table1[[#This Row],[Patient Age]]&gt;=10,"10-19",
TRUE,"0-9"
)</f>
        <v>60-69</v>
      </c>
      <c r="M7858" t="str">
        <f>IF(Table1[[#This Row],[Patient Waittime]]&gt;30,"Delay","Ontime")</f>
        <v>Delay</v>
      </c>
    </row>
    <row r="7859" spans="1:13" x14ac:dyDescent="0.2">
      <c r="A7859" t="s">
        <v>15719</v>
      </c>
      <c r="B7859" t="s">
        <v>15720</v>
      </c>
      <c r="C7859" t="s">
        <v>12</v>
      </c>
      <c r="D7859">
        <v>75</v>
      </c>
      <c r="E7859" t="s">
        <v>55</v>
      </c>
      <c r="F7859" t="s">
        <v>87</v>
      </c>
      <c r="G7859" t="s">
        <v>18</v>
      </c>
      <c r="H7859">
        <v>10</v>
      </c>
      <c r="I7859">
        <v>31</v>
      </c>
      <c r="J7859" s="1">
        <v>45117</v>
      </c>
      <c r="K7859" s="2">
        <v>0.15763888888888888</v>
      </c>
      <c r="L7859" t="str" cm="1">
        <f t="array" ref="L7859">_xlfn.IFS(
Table1[[#This Row],[Patient Age]]&gt;=70,"70-79",
Table1[[#This Row],[Patient Age]]&gt;=60,"60-69",
Table1[[#This Row],[Patient Age]]&gt;=50,"50-59",
Table1[[#This Row],[Patient Age]]&gt;=40,"40-49",
Table1[[#This Row],[Patient Age]]&gt;=30,"30-39",
Table1[[#This Row],[Patient Age]]&gt;=20,"20-29",
Table1[[#This Row],[Patient Age]]&gt;=10,"10-19",
TRUE,"0-9"
)</f>
        <v>70-79</v>
      </c>
      <c r="M7859" t="str">
        <f>IF(Table1[[#This Row],[Patient Waittime]]&gt;30,"Delay","Ontime")</f>
        <v>Delay</v>
      </c>
    </row>
    <row r="7860" spans="1:13" x14ac:dyDescent="0.2">
      <c r="A7860" t="s">
        <v>15721</v>
      </c>
      <c r="B7860" t="s">
        <v>15722</v>
      </c>
      <c r="C7860" t="s">
        <v>12</v>
      </c>
      <c r="D7860">
        <v>54</v>
      </c>
      <c r="E7860" t="s">
        <v>55</v>
      </c>
      <c r="F7860" t="s">
        <v>18449</v>
      </c>
      <c r="G7860" t="s">
        <v>18</v>
      </c>
      <c r="I7860">
        <v>48</v>
      </c>
      <c r="J7860" s="1">
        <v>45258</v>
      </c>
      <c r="K7860" s="2">
        <v>0.24722222222222223</v>
      </c>
      <c r="L7860" t="str" cm="1">
        <f t="array" ref="L7860">_xlfn.IFS(
Table1[[#This Row],[Patient Age]]&gt;=70,"70-79",
Table1[[#This Row],[Patient Age]]&gt;=60,"60-69",
Table1[[#This Row],[Patient Age]]&gt;=50,"50-59",
Table1[[#This Row],[Patient Age]]&gt;=40,"40-49",
Table1[[#This Row],[Patient Age]]&gt;=30,"30-39",
Table1[[#This Row],[Patient Age]]&gt;=20,"20-29",
Table1[[#This Row],[Patient Age]]&gt;=10,"10-19",
TRUE,"0-9"
)</f>
        <v>50-59</v>
      </c>
      <c r="M7860" t="str">
        <f>IF(Table1[[#This Row],[Patient Waittime]]&gt;30,"Delay","Ontime")</f>
        <v>Delay</v>
      </c>
    </row>
    <row r="7861" spans="1:13" x14ac:dyDescent="0.2">
      <c r="A7861" t="s">
        <v>15723</v>
      </c>
      <c r="B7861" t="s">
        <v>15724</v>
      </c>
      <c r="C7861" t="s">
        <v>12</v>
      </c>
      <c r="D7861">
        <v>75</v>
      </c>
      <c r="E7861" t="s">
        <v>55</v>
      </c>
      <c r="F7861" t="s">
        <v>18449</v>
      </c>
      <c r="G7861" t="s">
        <v>18</v>
      </c>
      <c r="I7861">
        <v>20</v>
      </c>
      <c r="J7861" s="1">
        <v>45061</v>
      </c>
      <c r="K7861" s="2">
        <v>0.34444444444444444</v>
      </c>
      <c r="L7861" t="str" cm="1">
        <f t="array" ref="L7861">_xlfn.IFS(
Table1[[#This Row],[Patient Age]]&gt;=70,"70-79",
Table1[[#This Row],[Patient Age]]&gt;=60,"60-69",
Table1[[#This Row],[Patient Age]]&gt;=50,"50-59",
Table1[[#This Row],[Patient Age]]&gt;=40,"40-49",
Table1[[#This Row],[Patient Age]]&gt;=30,"30-39",
Table1[[#This Row],[Patient Age]]&gt;=20,"20-29",
Table1[[#This Row],[Patient Age]]&gt;=10,"10-19",
TRUE,"0-9"
)</f>
        <v>70-79</v>
      </c>
      <c r="M7861" t="str">
        <f>IF(Table1[[#This Row],[Patient Waittime]]&gt;30,"Delay","Ontime")</f>
        <v>Ontime</v>
      </c>
    </row>
    <row r="7862" spans="1:13" x14ac:dyDescent="0.2">
      <c r="A7862" t="s">
        <v>15725</v>
      </c>
      <c r="B7862" t="s">
        <v>15726</v>
      </c>
      <c r="C7862" t="s">
        <v>12</v>
      </c>
      <c r="D7862">
        <v>45</v>
      </c>
      <c r="E7862" t="s">
        <v>55</v>
      </c>
      <c r="F7862" t="s">
        <v>18449</v>
      </c>
      <c r="G7862" t="s">
        <v>18</v>
      </c>
      <c r="I7862">
        <v>23</v>
      </c>
      <c r="J7862" s="1">
        <v>45122</v>
      </c>
      <c r="K7862" s="2">
        <v>0.41597222222222224</v>
      </c>
      <c r="L7862" t="str" cm="1">
        <f t="array" ref="L7862">_xlfn.IFS(
Table1[[#This Row],[Patient Age]]&gt;=70,"70-79",
Table1[[#This Row],[Patient Age]]&gt;=60,"60-69",
Table1[[#This Row],[Patient Age]]&gt;=50,"50-59",
Table1[[#This Row],[Patient Age]]&gt;=40,"40-49",
Table1[[#This Row],[Patient Age]]&gt;=30,"30-39",
Table1[[#This Row],[Patient Age]]&gt;=20,"20-29",
Table1[[#This Row],[Patient Age]]&gt;=10,"10-19",
TRUE,"0-9"
)</f>
        <v>40-49</v>
      </c>
      <c r="M7862" t="str">
        <f>IF(Table1[[#This Row],[Patient Waittime]]&gt;30,"Delay","Ontime")</f>
        <v>Ontime</v>
      </c>
    </row>
    <row r="7863" spans="1:13" x14ac:dyDescent="0.2">
      <c r="A7863" t="s">
        <v>15727</v>
      </c>
      <c r="B7863" t="s">
        <v>15728</v>
      </c>
      <c r="C7863" t="s">
        <v>12</v>
      </c>
      <c r="D7863">
        <v>6</v>
      </c>
      <c r="E7863" t="s">
        <v>55</v>
      </c>
      <c r="F7863" t="s">
        <v>18449</v>
      </c>
      <c r="G7863" t="s">
        <v>18</v>
      </c>
      <c r="I7863">
        <v>32</v>
      </c>
      <c r="J7863" s="1">
        <v>45287</v>
      </c>
      <c r="K7863" s="2">
        <v>0.75486111111111109</v>
      </c>
      <c r="L7863" t="str" cm="1">
        <f t="array" ref="L7863">_xlfn.IFS(
Table1[[#This Row],[Patient Age]]&gt;=70,"70-79",
Table1[[#This Row],[Patient Age]]&gt;=60,"60-69",
Table1[[#This Row],[Patient Age]]&gt;=50,"50-59",
Table1[[#This Row],[Patient Age]]&gt;=40,"40-49",
Table1[[#This Row],[Patient Age]]&gt;=30,"30-39",
Table1[[#This Row],[Patient Age]]&gt;=20,"20-29",
Table1[[#This Row],[Patient Age]]&gt;=10,"10-19",
TRUE,"0-9"
)</f>
        <v>0-9</v>
      </c>
      <c r="M7863" t="str">
        <f>IF(Table1[[#This Row],[Patient Waittime]]&gt;30,"Delay","Ontime")</f>
        <v>Delay</v>
      </c>
    </row>
    <row r="7864" spans="1:13" x14ac:dyDescent="0.2">
      <c r="A7864" t="s">
        <v>15729</v>
      </c>
      <c r="B7864" t="s">
        <v>15730</v>
      </c>
      <c r="C7864" t="s">
        <v>12</v>
      </c>
      <c r="D7864">
        <v>74</v>
      </c>
      <c r="E7864" t="s">
        <v>55</v>
      </c>
      <c r="F7864" t="s">
        <v>18449</v>
      </c>
      <c r="G7864" t="s">
        <v>18</v>
      </c>
      <c r="I7864">
        <v>41</v>
      </c>
      <c r="J7864" s="1">
        <v>45487</v>
      </c>
      <c r="K7864" s="2">
        <v>0.86736111111111114</v>
      </c>
      <c r="L7864" t="str" cm="1">
        <f t="array" ref="L7864">_xlfn.IFS(
Table1[[#This Row],[Patient Age]]&gt;=70,"70-79",
Table1[[#This Row],[Patient Age]]&gt;=60,"60-69",
Table1[[#This Row],[Patient Age]]&gt;=50,"50-59",
Table1[[#This Row],[Patient Age]]&gt;=40,"40-49",
Table1[[#This Row],[Patient Age]]&gt;=30,"30-39",
Table1[[#This Row],[Patient Age]]&gt;=20,"20-29",
Table1[[#This Row],[Patient Age]]&gt;=10,"10-19",
TRUE,"0-9"
)</f>
        <v>70-79</v>
      </c>
      <c r="M7864" t="str">
        <f>IF(Table1[[#This Row],[Patient Waittime]]&gt;30,"Delay","Ontime")</f>
        <v>Delay</v>
      </c>
    </row>
    <row r="7865" spans="1:13" x14ac:dyDescent="0.2">
      <c r="A7865" t="s">
        <v>15731</v>
      </c>
      <c r="B7865" t="s">
        <v>15732</v>
      </c>
      <c r="C7865" t="s">
        <v>12</v>
      </c>
      <c r="D7865">
        <v>20</v>
      </c>
      <c r="E7865" t="s">
        <v>55</v>
      </c>
      <c r="F7865" t="s">
        <v>18449</v>
      </c>
      <c r="G7865" t="s">
        <v>18</v>
      </c>
      <c r="I7865">
        <v>44</v>
      </c>
      <c r="J7865" s="1">
        <v>45043</v>
      </c>
      <c r="K7865" s="2">
        <v>0.86388888888888893</v>
      </c>
      <c r="L7865" t="str" cm="1">
        <f t="array" ref="L7865">_xlfn.IFS(
Table1[[#This Row],[Patient Age]]&gt;=70,"70-79",
Table1[[#This Row],[Patient Age]]&gt;=60,"60-69",
Table1[[#This Row],[Patient Age]]&gt;=50,"50-59",
Table1[[#This Row],[Patient Age]]&gt;=40,"40-49",
Table1[[#This Row],[Patient Age]]&gt;=30,"30-39",
Table1[[#This Row],[Patient Age]]&gt;=20,"20-29",
Table1[[#This Row],[Patient Age]]&gt;=10,"10-19",
TRUE,"0-9"
)</f>
        <v>20-29</v>
      </c>
      <c r="M7865" t="str">
        <f>IF(Table1[[#This Row],[Patient Waittime]]&gt;30,"Delay","Ontime")</f>
        <v>Delay</v>
      </c>
    </row>
    <row r="7866" spans="1:13" x14ac:dyDescent="0.2">
      <c r="A7866" t="s">
        <v>15733</v>
      </c>
      <c r="B7866" t="s">
        <v>15734</v>
      </c>
      <c r="C7866" t="s">
        <v>12</v>
      </c>
      <c r="D7866">
        <v>49</v>
      </c>
      <c r="E7866" t="s">
        <v>55</v>
      </c>
      <c r="F7866" t="s">
        <v>18449</v>
      </c>
      <c r="G7866" t="s">
        <v>18</v>
      </c>
      <c r="I7866">
        <v>51</v>
      </c>
      <c r="J7866" s="1">
        <v>45163</v>
      </c>
      <c r="K7866" s="2">
        <v>0.80972222222222223</v>
      </c>
      <c r="L7866" t="str" cm="1">
        <f t="array" ref="L7866">_xlfn.IFS(
Table1[[#This Row],[Patient Age]]&gt;=70,"70-79",
Table1[[#This Row],[Patient Age]]&gt;=60,"60-69",
Table1[[#This Row],[Patient Age]]&gt;=50,"50-59",
Table1[[#This Row],[Patient Age]]&gt;=40,"40-49",
Table1[[#This Row],[Patient Age]]&gt;=30,"30-39",
Table1[[#This Row],[Patient Age]]&gt;=20,"20-29",
Table1[[#This Row],[Patient Age]]&gt;=10,"10-19",
TRUE,"0-9"
)</f>
        <v>40-49</v>
      </c>
      <c r="M7866" t="str">
        <f>IF(Table1[[#This Row],[Patient Waittime]]&gt;30,"Delay","Ontime")</f>
        <v>Delay</v>
      </c>
    </row>
    <row r="7867" spans="1:13" x14ac:dyDescent="0.2">
      <c r="A7867" t="s">
        <v>15735</v>
      </c>
      <c r="B7867" t="s">
        <v>15736</v>
      </c>
      <c r="C7867" t="s">
        <v>12</v>
      </c>
      <c r="D7867">
        <v>66</v>
      </c>
      <c r="E7867" t="s">
        <v>55</v>
      </c>
      <c r="F7867" t="s">
        <v>18449</v>
      </c>
      <c r="G7867" t="s">
        <v>18</v>
      </c>
      <c r="I7867">
        <v>53</v>
      </c>
      <c r="J7867" s="1">
        <v>45599</v>
      </c>
      <c r="K7867" s="2">
        <v>0.60902777777777772</v>
      </c>
      <c r="L7867" t="str" cm="1">
        <f t="array" ref="L7867">_xlfn.IFS(
Table1[[#This Row],[Patient Age]]&gt;=70,"70-79",
Table1[[#This Row],[Patient Age]]&gt;=60,"60-69",
Table1[[#This Row],[Patient Age]]&gt;=50,"50-59",
Table1[[#This Row],[Patient Age]]&gt;=40,"40-49",
Table1[[#This Row],[Patient Age]]&gt;=30,"30-39",
Table1[[#This Row],[Patient Age]]&gt;=20,"20-29",
Table1[[#This Row],[Patient Age]]&gt;=10,"10-19",
TRUE,"0-9"
)</f>
        <v>60-69</v>
      </c>
      <c r="M7867" t="str">
        <f>IF(Table1[[#This Row],[Patient Waittime]]&gt;30,"Delay","Ontime")</f>
        <v>Delay</v>
      </c>
    </row>
    <row r="7868" spans="1:13" x14ac:dyDescent="0.2">
      <c r="A7868" t="s">
        <v>15737</v>
      </c>
      <c r="B7868" t="s">
        <v>15738</v>
      </c>
      <c r="C7868" t="s">
        <v>12</v>
      </c>
      <c r="D7868">
        <v>31</v>
      </c>
      <c r="E7868" t="s">
        <v>55</v>
      </c>
      <c r="F7868" t="s">
        <v>18449</v>
      </c>
      <c r="G7868" t="s">
        <v>18</v>
      </c>
      <c r="I7868">
        <v>37</v>
      </c>
      <c r="J7868" s="1">
        <v>45113</v>
      </c>
      <c r="K7868" s="2">
        <v>0.80347222222222225</v>
      </c>
      <c r="L7868" t="str" cm="1">
        <f t="array" ref="L7868">_xlfn.IFS(
Table1[[#This Row],[Patient Age]]&gt;=70,"70-79",
Table1[[#This Row],[Patient Age]]&gt;=60,"60-69",
Table1[[#This Row],[Patient Age]]&gt;=50,"50-59",
Table1[[#This Row],[Patient Age]]&gt;=40,"40-49",
Table1[[#This Row],[Patient Age]]&gt;=30,"30-39",
Table1[[#This Row],[Patient Age]]&gt;=20,"20-29",
Table1[[#This Row],[Patient Age]]&gt;=10,"10-19",
TRUE,"0-9"
)</f>
        <v>30-39</v>
      </c>
      <c r="M7868" t="str">
        <f>IF(Table1[[#This Row],[Patient Waittime]]&gt;30,"Delay","Ontime")</f>
        <v>Delay</v>
      </c>
    </row>
    <row r="7869" spans="1:13" x14ac:dyDescent="0.2">
      <c r="A7869" t="s">
        <v>15739</v>
      </c>
      <c r="B7869" t="s">
        <v>15740</v>
      </c>
      <c r="C7869" t="s">
        <v>12</v>
      </c>
      <c r="D7869">
        <v>49</v>
      </c>
      <c r="E7869" t="s">
        <v>55</v>
      </c>
      <c r="F7869" t="s">
        <v>18449</v>
      </c>
      <c r="G7869" t="s">
        <v>18</v>
      </c>
      <c r="I7869">
        <v>18</v>
      </c>
      <c r="J7869" s="1">
        <v>45121</v>
      </c>
      <c r="K7869" s="2">
        <v>0.69652777777777775</v>
      </c>
      <c r="L7869" t="str" cm="1">
        <f t="array" ref="L7869">_xlfn.IFS(
Table1[[#This Row],[Patient Age]]&gt;=70,"70-79",
Table1[[#This Row],[Patient Age]]&gt;=60,"60-69",
Table1[[#This Row],[Patient Age]]&gt;=50,"50-59",
Table1[[#This Row],[Patient Age]]&gt;=40,"40-49",
Table1[[#This Row],[Patient Age]]&gt;=30,"30-39",
Table1[[#This Row],[Patient Age]]&gt;=20,"20-29",
Table1[[#This Row],[Patient Age]]&gt;=10,"10-19",
TRUE,"0-9"
)</f>
        <v>40-49</v>
      </c>
      <c r="M7869" t="str">
        <f>IF(Table1[[#This Row],[Patient Waittime]]&gt;30,"Delay","Ontime")</f>
        <v>Ontime</v>
      </c>
    </row>
    <row r="7870" spans="1:13" x14ac:dyDescent="0.2">
      <c r="A7870" t="s">
        <v>15741</v>
      </c>
      <c r="B7870" t="s">
        <v>15742</v>
      </c>
      <c r="C7870" t="s">
        <v>12</v>
      </c>
      <c r="D7870">
        <v>77</v>
      </c>
      <c r="E7870" t="s">
        <v>55</v>
      </c>
      <c r="F7870" t="s">
        <v>18449</v>
      </c>
      <c r="G7870" t="s">
        <v>18</v>
      </c>
      <c r="I7870">
        <v>29</v>
      </c>
      <c r="J7870" s="1">
        <v>45216</v>
      </c>
      <c r="K7870" s="2">
        <v>0.21458333333333332</v>
      </c>
      <c r="L7870" t="str" cm="1">
        <f t="array" ref="L7870">_xlfn.IFS(
Table1[[#This Row],[Patient Age]]&gt;=70,"70-79",
Table1[[#This Row],[Patient Age]]&gt;=60,"60-69",
Table1[[#This Row],[Patient Age]]&gt;=50,"50-59",
Table1[[#This Row],[Patient Age]]&gt;=40,"40-49",
Table1[[#This Row],[Patient Age]]&gt;=30,"30-39",
Table1[[#This Row],[Patient Age]]&gt;=20,"20-29",
Table1[[#This Row],[Patient Age]]&gt;=10,"10-19",
TRUE,"0-9"
)</f>
        <v>70-79</v>
      </c>
      <c r="M7870" t="str">
        <f>IF(Table1[[#This Row],[Patient Waittime]]&gt;30,"Delay","Ontime")</f>
        <v>Ontime</v>
      </c>
    </row>
    <row r="7871" spans="1:13" x14ac:dyDescent="0.2">
      <c r="A7871" t="s">
        <v>15743</v>
      </c>
      <c r="B7871" t="s">
        <v>15744</v>
      </c>
      <c r="C7871" t="s">
        <v>12</v>
      </c>
      <c r="D7871">
        <v>44</v>
      </c>
      <c r="E7871" t="s">
        <v>55</v>
      </c>
      <c r="F7871" t="s">
        <v>18449</v>
      </c>
      <c r="G7871" t="s">
        <v>18</v>
      </c>
      <c r="I7871">
        <v>37</v>
      </c>
      <c r="J7871" s="1">
        <v>45411</v>
      </c>
      <c r="K7871" s="2">
        <v>7.0833333333333331E-2</v>
      </c>
      <c r="L7871" t="str" cm="1">
        <f t="array" ref="L7871">_xlfn.IFS(
Table1[[#This Row],[Patient Age]]&gt;=70,"70-79",
Table1[[#This Row],[Patient Age]]&gt;=60,"60-69",
Table1[[#This Row],[Patient Age]]&gt;=50,"50-59",
Table1[[#This Row],[Patient Age]]&gt;=40,"40-49",
Table1[[#This Row],[Patient Age]]&gt;=30,"30-39",
Table1[[#This Row],[Patient Age]]&gt;=20,"20-29",
Table1[[#This Row],[Patient Age]]&gt;=10,"10-19",
TRUE,"0-9"
)</f>
        <v>40-49</v>
      </c>
      <c r="M7871" t="str">
        <f>IF(Table1[[#This Row],[Patient Waittime]]&gt;30,"Delay","Ontime")</f>
        <v>Delay</v>
      </c>
    </row>
    <row r="7872" spans="1:13" x14ac:dyDescent="0.2">
      <c r="A7872" t="s">
        <v>15745</v>
      </c>
      <c r="B7872" t="s">
        <v>15746</v>
      </c>
      <c r="C7872" t="s">
        <v>12</v>
      </c>
      <c r="D7872">
        <v>56</v>
      </c>
      <c r="E7872" t="s">
        <v>55</v>
      </c>
      <c r="F7872" t="s">
        <v>18449</v>
      </c>
      <c r="G7872" t="s">
        <v>18</v>
      </c>
      <c r="I7872">
        <v>47</v>
      </c>
      <c r="J7872" s="1">
        <v>45413</v>
      </c>
      <c r="K7872" s="2">
        <v>0.84583333333333333</v>
      </c>
      <c r="L7872" t="str" cm="1">
        <f t="array" ref="L7872">_xlfn.IFS(
Table1[[#This Row],[Patient Age]]&gt;=70,"70-79",
Table1[[#This Row],[Patient Age]]&gt;=60,"60-69",
Table1[[#This Row],[Patient Age]]&gt;=50,"50-59",
Table1[[#This Row],[Patient Age]]&gt;=40,"40-49",
Table1[[#This Row],[Patient Age]]&gt;=30,"30-39",
Table1[[#This Row],[Patient Age]]&gt;=20,"20-29",
Table1[[#This Row],[Patient Age]]&gt;=10,"10-19",
TRUE,"0-9"
)</f>
        <v>50-59</v>
      </c>
      <c r="M7872" t="str">
        <f>IF(Table1[[#This Row],[Patient Waittime]]&gt;30,"Delay","Ontime")</f>
        <v>Delay</v>
      </c>
    </row>
    <row r="7873" spans="1:13" x14ac:dyDescent="0.2">
      <c r="A7873" t="s">
        <v>15747</v>
      </c>
      <c r="B7873" t="s">
        <v>15748</v>
      </c>
      <c r="C7873" t="s">
        <v>12</v>
      </c>
      <c r="D7873">
        <v>26</v>
      </c>
      <c r="E7873" t="s">
        <v>55</v>
      </c>
      <c r="F7873" t="s">
        <v>18449</v>
      </c>
      <c r="G7873" t="s">
        <v>18</v>
      </c>
      <c r="I7873">
        <v>49</v>
      </c>
      <c r="J7873" s="1">
        <v>45481</v>
      </c>
      <c r="K7873" s="2">
        <v>0.44166666666666665</v>
      </c>
      <c r="L7873" t="str" cm="1">
        <f t="array" ref="L7873">_xlfn.IFS(
Table1[[#This Row],[Patient Age]]&gt;=70,"70-79",
Table1[[#This Row],[Patient Age]]&gt;=60,"60-69",
Table1[[#This Row],[Patient Age]]&gt;=50,"50-59",
Table1[[#This Row],[Patient Age]]&gt;=40,"40-49",
Table1[[#This Row],[Patient Age]]&gt;=30,"30-39",
Table1[[#This Row],[Patient Age]]&gt;=20,"20-29",
Table1[[#This Row],[Patient Age]]&gt;=10,"10-19",
TRUE,"0-9"
)</f>
        <v>20-29</v>
      </c>
      <c r="M7873" t="str">
        <f>IF(Table1[[#This Row],[Patient Waittime]]&gt;30,"Delay","Ontime")</f>
        <v>Delay</v>
      </c>
    </row>
    <row r="7874" spans="1:13" x14ac:dyDescent="0.2">
      <c r="A7874" t="s">
        <v>15749</v>
      </c>
      <c r="B7874" t="s">
        <v>15750</v>
      </c>
      <c r="C7874" t="s">
        <v>12</v>
      </c>
      <c r="D7874">
        <v>59</v>
      </c>
      <c r="E7874" t="s">
        <v>55</v>
      </c>
      <c r="F7874" t="s">
        <v>18449</v>
      </c>
      <c r="G7874" t="s">
        <v>18</v>
      </c>
      <c r="I7874">
        <v>14</v>
      </c>
      <c r="J7874" s="1">
        <v>45315</v>
      </c>
      <c r="K7874" s="2">
        <v>0.88888888888888884</v>
      </c>
      <c r="L7874" t="str" cm="1">
        <f t="array" ref="L7874">_xlfn.IFS(
Table1[[#This Row],[Patient Age]]&gt;=70,"70-79",
Table1[[#This Row],[Patient Age]]&gt;=60,"60-69",
Table1[[#This Row],[Patient Age]]&gt;=50,"50-59",
Table1[[#This Row],[Patient Age]]&gt;=40,"40-49",
Table1[[#This Row],[Patient Age]]&gt;=30,"30-39",
Table1[[#This Row],[Patient Age]]&gt;=20,"20-29",
Table1[[#This Row],[Patient Age]]&gt;=10,"10-19",
TRUE,"0-9"
)</f>
        <v>50-59</v>
      </c>
      <c r="M7874" t="str">
        <f>IF(Table1[[#This Row],[Patient Waittime]]&gt;30,"Delay","Ontime")</f>
        <v>Ontime</v>
      </c>
    </row>
    <row r="7875" spans="1:13" x14ac:dyDescent="0.2">
      <c r="A7875" t="s">
        <v>15751</v>
      </c>
      <c r="B7875" t="s">
        <v>15752</v>
      </c>
      <c r="C7875" t="s">
        <v>12</v>
      </c>
      <c r="D7875">
        <v>11</v>
      </c>
      <c r="E7875" t="s">
        <v>55</v>
      </c>
      <c r="F7875" t="s">
        <v>18449</v>
      </c>
      <c r="G7875" t="s">
        <v>18</v>
      </c>
      <c r="I7875">
        <v>25</v>
      </c>
      <c r="J7875" s="1">
        <v>45383</v>
      </c>
      <c r="K7875" s="2">
        <v>0.57708333333333328</v>
      </c>
      <c r="L7875" t="str" cm="1">
        <f t="array" ref="L7875">_xlfn.IFS(
Table1[[#This Row],[Patient Age]]&gt;=70,"70-79",
Table1[[#This Row],[Patient Age]]&gt;=60,"60-69",
Table1[[#This Row],[Patient Age]]&gt;=50,"50-59",
Table1[[#This Row],[Patient Age]]&gt;=40,"40-49",
Table1[[#This Row],[Patient Age]]&gt;=30,"30-39",
Table1[[#This Row],[Patient Age]]&gt;=20,"20-29",
Table1[[#This Row],[Patient Age]]&gt;=10,"10-19",
TRUE,"0-9"
)</f>
        <v>10-19</v>
      </c>
      <c r="M7875" t="str">
        <f>IF(Table1[[#This Row],[Patient Waittime]]&gt;30,"Delay","Ontime")</f>
        <v>Ontime</v>
      </c>
    </row>
    <row r="7876" spans="1:13" x14ac:dyDescent="0.2">
      <c r="A7876" t="s">
        <v>15753</v>
      </c>
      <c r="B7876" t="s">
        <v>15754</v>
      </c>
      <c r="C7876" t="s">
        <v>12</v>
      </c>
      <c r="D7876">
        <v>62</v>
      </c>
      <c r="E7876" t="s">
        <v>55</v>
      </c>
      <c r="F7876" t="s">
        <v>18449</v>
      </c>
      <c r="G7876" t="s">
        <v>18</v>
      </c>
      <c r="I7876">
        <v>14</v>
      </c>
      <c r="J7876" s="1">
        <v>45246</v>
      </c>
      <c r="K7876" s="2">
        <v>0.47569444444444442</v>
      </c>
      <c r="L7876" t="str" cm="1">
        <f t="array" ref="L7876">_xlfn.IFS(
Table1[[#This Row],[Patient Age]]&gt;=70,"70-79",
Table1[[#This Row],[Patient Age]]&gt;=60,"60-69",
Table1[[#This Row],[Patient Age]]&gt;=50,"50-59",
Table1[[#This Row],[Patient Age]]&gt;=40,"40-49",
Table1[[#This Row],[Patient Age]]&gt;=30,"30-39",
Table1[[#This Row],[Patient Age]]&gt;=20,"20-29",
Table1[[#This Row],[Patient Age]]&gt;=10,"10-19",
TRUE,"0-9"
)</f>
        <v>60-69</v>
      </c>
      <c r="M7876" t="str">
        <f>IF(Table1[[#This Row],[Patient Waittime]]&gt;30,"Delay","Ontime")</f>
        <v>Ontime</v>
      </c>
    </row>
    <row r="7877" spans="1:13" x14ac:dyDescent="0.2">
      <c r="A7877" t="s">
        <v>15755</v>
      </c>
      <c r="B7877" t="s">
        <v>15756</v>
      </c>
      <c r="C7877" t="s">
        <v>12</v>
      </c>
      <c r="D7877">
        <v>27</v>
      </c>
      <c r="E7877" t="s">
        <v>55</v>
      </c>
      <c r="F7877" t="s">
        <v>18449</v>
      </c>
      <c r="G7877" t="s">
        <v>18</v>
      </c>
      <c r="I7877">
        <v>33</v>
      </c>
      <c r="J7877" s="1">
        <v>45578</v>
      </c>
      <c r="K7877" s="2">
        <v>0.72361111111111109</v>
      </c>
      <c r="L7877" t="str" cm="1">
        <f t="array" ref="L7877">_xlfn.IFS(
Table1[[#This Row],[Patient Age]]&gt;=70,"70-79",
Table1[[#This Row],[Patient Age]]&gt;=60,"60-69",
Table1[[#This Row],[Patient Age]]&gt;=50,"50-59",
Table1[[#This Row],[Patient Age]]&gt;=40,"40-49",
Table1[[#This Row],[Patient Age]]&gt;=30,"30-39",
Table1[[#This Row],[Patient Age]]&gt;=20,"20-29",
Table1[[#This Row],[Patient Age]]&gt;=10,"10-19",
TRUE,"0-9"
)</f>
        <v>20-29</v>
      </c>
      <c r="M7877" t="str">
        <f>IF(Table1[[#This Row],[Patient Waittime]]&gt;30,"Delay","Ontime")</f>
        <v>Delay</v>
      </c>
    </row>
    <row r="7878" spans="1:13" x14ac:dyDescent="0.2">
      <c r="A7878" t="s">
        <v>15757</v>
      </c>
      <c r="B7878" t="s">
        <v>15758</v>
      </c>
      <c r="C7878" t="s">
        <v>12</v>
      </c>
      <c r="D7878">
        <v>29</v>
      </c>
      <c r="E7878" t="s">
        <v>55</v>
      </c>
      <c r="F7878" t="s">
        <v>18449</v>
      </c>
      <c r="G7878" t="s">
        <v>18</v>
      </c>
      <c r="I7878">
        <v>33</v>
      </c>
      <c r="J7878" s="1">
        <v>45104</v>
      </c>
      <c r="K7878" s="2">
        <v>0.72291666666666665</v>
      </c>
      <c r="L7878" t="str" cm="1">
        <f t="array" ref="L7878">_xlfn.IFS(
Table1[[#This Row],[Patient Age]]&gt;=70,"70-79",
Table1[[#This Row],[Patient Age]]&gt;=60,"60-69",
Table1[[#This Row],[Patient Age]]&gt;=50,"50-59",
Table1[[#This Row],[Patient Age]]&gt;=40,"40-49",
Table1[[#This Row],[Patient Age]]&gt;=30,"30-39",
Table1[[#This Row],[Patient Age]]&gt;=20,"20-29",
Table1[[#This Row],[Patient Age]]&gt;=10,"10-19",
TRUE,"0-9"
)</f>
        <v>20-29</v>
      </c>
      <c r="M7878" t="str">
        <f>IF(Table1[[#This Row],[Patient Waittime]]&gt;30,"Delay","Ontime")</f>
        <v>Delay</v>
      </c>
    </row>
    <row r="7879" spans="1:13" x14ac:dyDescent="0.2">
      <c r="A7879" t="s">
        <v>15759</v>
      </c>
      <c r="B7879" t="s">
        <v>15760</v>
      </c>
      <c r="C7879" t="s">
        <v>12</v>
      </c>
      <c r="D7879">
        <v>44</v>
      </c>
      <c r="E7879" t="s">
        <v>55</v>
      </c>
      <c r="F7879" t="s">
        <v>18449</v>
      </c>
      <c r="G7879" t="s">
        <v>18</v>
      </c>
      <c r="I7879">
        <v>34</v>
      </c>
      <c r="J7879" s="1">
        <v>45570</v>
      </c>
      <c r="K7879" s="2">
        <v>0.90208333333333335</v>
      </c>
      <c r="L7879" t="str" cm="1">
        <f t="array" ref="L7879">_xlfn.IFS(
Table1[[#This Row],[Patient Age]]&gt;=70,"70-79",
Table1[[#This Row],[Patient Age]]&gt;=60,"60-69",
Table1[[#This Row],[Patient Age]]&gt;=50,"50-59",
Table1[[#This Row],[Patient Age]]&gt;=40,"40-49",
Table1[[#This Row],[Patient Age]]&gt;=30,"30-39",
Table1[[#This Row],[Patient Age]]&gt;=20,"20-29",
Table1[[#This Row],[Patient Age]]&gt;=10,"10-19",
TRUE,"0-9"
)</f>
        <v>40-49</v>
      </c>
      <c r="M7879" t="str">
        <f>IF(Table1[[#This Row],[Patient Waittime]]&gt;30,"Delay","Ontime")</f>
        <v>Delay</v>
      </c>
    </row>
    <row r="7880" spans="1:13" x14ac:dyDescent="0.2">
      <c r="A7880" t="s">
        <v>15761</v>
      </c>
      <c r="B7880" t="s">
        <v>15762</v>
      </c>
      <c r="C7880" t="s">
        <v>12</v>
      </c>
      <c r="D7880">
        <v>49</v>
      </c>
      <c r="E7880" t="s">
        <v>55</v>
      </c>
      <c r="F7880" t="s">
        <v>18449</v>
      </c>
      <c r="G7880" t="s">
        <v>18</v>
      </c>
      <c r="I7880">
        <v>13</v>
      </c>
      <c r="J7880" s="1">
        <v>45050</v>
      </c>
      <c r="K7880" s="2">
        <v>0.68819444444444444</v>
      </c>
      <c r="L7880" t="str" cm="1">
        <f t="array" ref="L7880">_xlfn.IFS(
Table1[[#This Row],[Patient Age]]&gt;=70,"70-79",
Table1[[#This Row],[Patient Age]]&gt;=60,"60-69",
Table1[[#This Row],[Patient Age]]&gt;=50,"50-59",
Table1[[#This Row],[Patient Age]]&gt;=40,"40-49",
Table1[[#This Row],[Patient Age]]&gt;=30,"30-39",
Table1[[#This Row],[Patient Age]]&gt;=20,"20-29",
Table1[[#This Row],[Patient Age]]&gt;=10,"10-19",
TRUE,"0-9"
)</f>
        <v>40-49</v>
      </c>
      <c r="M7880" t="str">
        <f>IF(Table1[[#This Row],[Patient Waittime]]&gt;30,"Delay","Ontime")</f>
        <v>Ontime</v>
      </c>
    </row>
    <row r="7881" spans="1:13" x14ac:dyDescent="0.2">
      <c r="A7881" t="s">
        <v>15763</v>
      </c>
      <c r="B7881" t="s">
        <v>15764</v>
      </c>
      <c r="C7881" t="s">
        <v>12</v>
      </c>
      <c r="D7881">
        <v>54</v>
      </c>
      <c r="E7881" t="s">
        <v>55</v>
      </c>
      <c r="F7881" t="s">
        <v>18449</v>
      </c>
      <c r="G7881" t="s">
        <v>18</v>
      </c>
      <c r="I7881">
        <v>23</v>
      </c>
      <c r="J7881" s="1">
        <v>45185</v>
      </c>
      <c r="K7881" s="2">
        <v>0.66249999999999998</v>
      </c>
      <c r="L7881" t="str" cm="1">
        <f t="array" ref="L7881">_xlfn.IFS(
Table1[[#This Row],[Patient Age]]&gt;=70,"70-79",
Table1[[#This Row],[Patient Age]]&gt;=60,"60-69",
Table1[[#This Row],[Patient Age]]&gt;=50,"50-59",
Table1[[#This Row],[Patient Age]]&gt;=40,"40-49",
Table1[[#This Row],[Patient Age]]&gt;=30,"30-39",
Table1[[#This Row],[Patient Age]]&gt;=20,"20-29",
Table1[[#This Row],[Patient Age]]&gt;=10,"10-19",
TRUE,"0-9"
)</f>
        <v>50-59</v>
      </c>
      <c r="M7881" t="str">
        <f>IF(Table1[[#This Row],[Patient Waittime]]&gt;30,"Delay","Ontime")</f>
        <v>Ontime</v>
      </c>
    </row>
    <row r="7882" spans="1:13" x14ac:dyDescent="0.2">
      <c r="A7882" t="s">
        <v>15765</v>
      </c>
      <c r="B7882" t="s">
        <v>15766</v>
      </c>
      <c r="C7882" t="s">
        <v>12</v>
      </c>
      <c r="D7882">
        <v>15</v>
      </c>
      <c r="E7882" t="s">
        <v>55</v>
      </c>
      <c r="F7882" t="s">
        <v>18449</v>
      </c>
      <c r="G7882" t="s">
        <v>18</v>
      </c>
      <c r="I7882">
        <v>24</v>
      </c>
      <c r="J7882" s="1">
        <v>45373</v>
      </c>
      <c r="K7882" s="2">
        <v>0.7055555555555556</v>
      </c>
      <c r="L7882" t="str" cm="1">
        <f t="array" ref="L7882">_xlfn.IFS(
Table1[[#This Row],[Patient Age]]&gt;=70,"70-79",
Table1[[#This Row],[Patient Age]]&gt;=60,"60-69",
Table1[[#This Row],[Patient Age]]&gt;=50,"50-59",
Table1[[#This Row],[Patient Age]]&gt;=40,"40-49",
Table1[[#This Row],[Patient Age]]&gt;=30,"30-39",
Table1[[#This Row],[Patient Age]]&gt;=20,"20-29",
Table1[[#This Row],[Patient Age]]&gt;=10,"10-19",
TRUE,"0-9"
)</f>
        <v>10-19</v>
      </c>
      <c r="M7882" t="str">
        <f>IF(Table1[[#This Row],[Patient Waittime]]&gt;30,"Delay","Ontime")</f>
        <v>Ontime</v>
      </c>
    </row>
    <row r="7883" spans="1:13" x14ac:dyDescent="0.2">
      <c r="A7883" t="s">
        <v>15767</v>
      </c>
      <c r="B7883" t="s">
        <v>15768</v>
      </c>
      <c r="C7883" t="s">
        <v>12</v>
      </c>
      <c r="D7883">
        <v>49</v>
      </c>
      <c r="E7883" t="s">
        <v>55</v>
      </c>
      <c r="F7883" t="s">
        <v>18449</v>
      </c>
      <c r="G7883" t="s">
        <v>18</v>
      </c>
      <c r="I7883">
        <v>24</v>
      </c>
      <c r="J7883" s="1">
        <v>45489</v>
      </c>
      <c r="K7883" s="2">
        <v>0.82986111111111116</v>
      </c>
      <c r="L7883" t="str" cm="1">
        <f t="array" ref="L7883">_xlfn.IFS(
Table1[[#This Row],[Patient Age]]&gt;=70,"70-79",
Table1[[#This Row],[Patient Age]]&gt;=60,"60-69",
Table1[[#This Row],[Patient Age]]&gt;=50,"50-59",
Table1[[#This Row],[Patient Age]]&gt;=40,"40-49",
Table1[[#This Row],[Patient Age]]&gt;=30,"30-39",
Table1[[#This Row],[Patient Age]]&gt;=20,"20-29",
Table1[[#This Row],[Patient Age]]&gt;=10,"10-19",
TRUE,"0-9"
)</f>
        <v>40-49</v>
      </c>
      <c r="M7883" t="str">
        <f>IF(Table1[[#This Row],[Patient Waittime]]&gt;30,"Delay","Ontime")</f>
        <v>Ontime</v>
      </c>
    </row>
    <row r="7884" spans="1:13" x14ac:dyDescent="0.2">
      <c r="A7884" t="s">
        <v>15769</v>
      </c>
      <c r="B7884" t="s">
        <v>15770</v>
      </c>
      <c r="C7884" t="s">
        <v>12</v>
      </c>
      <c r="D7884">
        <v>57</v>
      </c>
      <c r="E7884" t="s">
        <v>55</v>
      </c>
      <c r="F7884" t="s">
        <v>18449</v>
      </c>
      <c r="G7884" t="s">
        <v>18</v>
      </c>
      <c r="I7884">
        <v>24</v>
      </c>
      <c r="J7884" s="1">
        <v>45532</v>
      </c>
      <c r="K7884" s="2">
        <v>0.45208333333333334</v>
      </c>
      <c r="L7884" t="str" cm="1">
        <f t="array" ref="L7884">_xlfn.IFS(
Table1[[#This Row],[Patient Age]]&gt;=70,"70-79",
Table1[[#This Row],[Patient Age]]&gt;=60,"60-69",
Table1[[#This Row],[Patient Age]]&gt;=50,"50-59",
Table1[[#This Row],[Patient Age]]&gt;=40,"40-49",
Table1[[#This Row],[Patient Age]]&gt;=30,"30-39",
Table1[[#This Row],[Patient Age]]&gt;=20,"20-29",
Table1[[#This Row],[Patient Age]]&gt;=10,"10-19",
TRUE,"0-9"
)</f>
        <v>50-59</v>
      </c>
      <c r="M7884" t="str">
        <f>IF(Table1[[#This Row],[Patient Waittime]]&gt;30,"Delay","Ontime")</f>
        <v>Ontime</v>
      </c>
    </row>
    <row r="7885" spans="1:13" x14ac:dyDescent="0.2">
      <c r="A7885" t="s">
        <v>15771</v>
      </c>
      <c r="B7885" t="s">
        <v>15772</v>
      </c>
      <c r="C7885" t="s">
        <v>12</v>
      </c>
      <c r="D7885">
        <v>19</v>
      </c>
      <c r="E7885" t="s">
        <v>55</v>
      </c>
      <c r="F7885" t="s">
        <v>18449</v>
      </c>
      <c r="G7885" t="s">
        <v>18</v>
      </c>
      <c r="I7885">
        <v>25</v>
      </c>
      <c r="J7885" s="1">
        <v>45211</v>
      </c>
      <c r="K7885" s="2">
        <v>0.97777777777777775</v>
      </c>
      <c r="L7885" t="str" cm="1">
        <f t="array" ref="L7885">_xlfn.IFS(
Table1[[#This Row],[Patient Age]]&gt;=70,"70-79",
Table1[[#This Row],[Patient Age]]&gt;=60,"60-69",
Table1[[#This Row],[Patient Age]]&gt;=50,"50-59",
Table1[[#This Row],[Patient Age]]&gt;=40,"40-49",
Table1[[#This Row],[Patient Age]]&gt;=30,"30-39",
Table1[[#This Row],[Patient Age]]&gt;=20,"20-29",
Table1[[#This Row],[Patient Age]]&gt;=10,"10-19",
TRUE,"0-9"
)</f>
        <v>10-19</v>
      </c>
      <c r="M7885" t="str">
        <f>IF(Table1[[#This Row],[Patient Waittime]]&gt;30,"Delay","Ontime")</f>
        <v>Ontime</v>
      </c>
    </row>
    <row r="7886" spans="1:13" x14ac:dyDescent="0.2">
      <c r="A7886" t="s">
        <v>15773</v>
      </c>
      <c r="B7886" t="s">
        <v>15774</v>
      </c>
      <c r="C7886" t="s">
        <v>12</v>
      </c>
      <c r="D7886">
        <v>39</v>
      </c>
      <c r="E7886" t="s">
        <v>55</v>
      </c>
      <c r="F7886" t="s">
        <v>18449</v>
      </c>
      <c r="G7886" t="s">
        <v>18</v>
      </c>
      <c r="I7886">
        <v>38</v>
      </c>
      <c r="J7886" s="1">
        <v>45163</v>
      </c>
      <c r="K7886" s="2">
        <v>0.70694444444444449</v>
      </c>
      <c r="L7886" t="str" cm="1">
        <f t="array" ref="L7886">_xlfn.IFS(
Table1[[#This Row],[Patient Age]]&gt;=70,"70-79",
Table1[[#This Row],[Patient Age]]&gt;=60,"60-69",
Table1[[#This Row],[Patient Age]]&gt;=50,"50-59",
Table1[[#This Row],[Patient Age]]&gt;=40,"40-49",
Table1[[#This Row],[Patient Age]]&gt;=30,"30-39",
Table1[[#This Row],[Patient Age]]&gt;=20,"20-29",
Table1[[#This Row],[Patient Age]]&gt;=10,"10-19",
TRUE,"0-9"
)</f>
        <v>30-39</v>
      </c>
      <c r="M7886" t="str">
        <f>IF(Table1[[#This Row],[Patient Waittime]]&gt;30,"Delay","Ontime")</f>
        <v>Delay</v>
      </c>
    </row>
    <row r="7887" spans="1:13" x14ac:dyDescent="0.2">
      <c r="A7887" t="s">
        <v>15775</v>
      </c>
      <c r="B7887" t="s">
        <v>15776</v>
      </c>
      <c r="C7887" t="s">
        <v>12</v>
      </c>
      <c r="D7887">
        <v>44</v>
      </c>
      <c r="E7887" t="s">
        <v>55</v>
      </c>
      <c r="F7887" t="s">
        <v>18449</v>
      </c>
      <c r="G7887" t="s">
        <v>18</v>
      </c>
      <c r="I7887">
        <v>49</v>
      </c>
      <c r="J7887" s="1">
        <v>45496</v>
      </c>
      <c r="K7887" s="2">
        <v>0.40138888888888891</v>
      </c>
      <c r="L7887" t="str" cm="1">
        <f t="array" ref="L7887">_xlfn.IFS(
Table1[[#This Row],[Patient Age]]&gt;=70,"70-79",
Table1[[#This Row],[Patient Age]]&gt;=60,"60-69",
Table1[[#This Row],[Patient Age]]&gt;=50,"50-59",
Table1[[#This Row],[Patient Age]]&gt;=40,"40-49",
Table1[[#This Row],[Patient Age]]&gt;=30,"30-39",
Table1[[#This Row],[Patient Age]]&gt;=20,"20-29",
Table1[[#This Row],[Patient Age]]&gt;=10,"10-19",
TRUE,"0-9"
)</f>
        <v>40-49</v>
      </c>
      <c r="M7887" t="str">
        <f>IF(Table1[[#This Row],[Patient Waittime]]&gt;30,"Delay","Ontime")</f>
        <v>Delay</v>
      </c>
    </row>
    <row r="7888" spans="1:13" x14ac:dyDescent="0.2">
      <c r="A7888" t="s">
        <v>15777</v>
      </c>
      <c r="B7888" t="s">
        <v>15778</v>
      </c>
      <c r="C7888" t="s">
        <v>12</v>
      </c>
      <c r="D7888">
        <v>54</v>
      </c>
      <c r="E7888" t="s">
        <v>55</v>
      </c>
      <c r="F7888" t="s">
        <v>18449</v>
      </c>
      <c r="G7888" t="s">
        <v>18</v>
      </c>
      <c r="I7888">
        <v>50</v>
      </c>
      <c r="J7888" s="1">
        <v>45533</v>
      </c>
      <c r="K7888" s="2">
        <v>0.31388888888888888</v>
      </c>
      <c r="L7888" t="str" cm="1">
        <f t="array" ref="L7888">_xlfn.IFS(
Table1[[#This Row],[Patient Age]]&gt;=70,"70-79",
Table1[[#This Row],[Patient Age]]&gt;=60,"60-69",
Table1[[#This Row],[Patient Age]]&gt;=50,"50-59",
Table1[[#This Row],[Patient Age]]&gt;=40,"40-49",
Table1[[#This Row],[Patient Age]]&gt;=30,"30-39",
Table1[[#This Row],[Patient Age]]&gt;=20,"20-29",
Table1[[#This Row],[Patient Age]]&gt;=10,"10-19",
TRUE,"0-9"
)</f>
        <v>50-59</v>
      </c>
      <c r="M7888" t="str">
        <f>IF(Table1[[#This Row],[Patient Waittime]]&gt;30,"Delay","Ontime")</f>
        <v>Delay</v>
      </c>
    </row>
    <row r="7889" spans="1:13" x14ac:dyDescent="0.2">
      <c r="A7889" t="s">
        <v>15779</v>
      </c>
      <c r="B7889" t="s">
        <v>15780</v>
      </c>
      <c r="C7889" t="s">
        <v>12</v>
      </c>
      <c r="D7889">
        <v>67</v>
      </c>
      <c r="E7889" t="s">
        <v>55</v>
      </c>
      <c r="F7889" t="s">
        <v>18449</v>
      </c>
      <c r="G7889" t="s">
        <v>18</v>
      </c>
      <c r="I7889">
        <v>51</v>
      </c>
      <c r="J7889" s="1">
        <v>45366</v>
      </c>
      <c r="K7889" s="2">
        <v>0.71597222222222223</v>
      </c>
      <c r="L7889" t="str" cm="1">
        <f t="array" ref="L7889">_xlfn.IFS(
Table1[[#This Row],[Patient Age]]&gt;=70,"70-79",
Table1[[#This Row],[Patient Age]]&gt;=60,"60-69",
Table1[[#This Row],[Patient Age]]&gt;=50,"50-59",
Table1[[#This Row],[Patient Age]]&gt;=40,"40-49",
Table1[[#This Row],[Patient Age]]&gt;=30,"30-39",
Table1[[#This Row],[Patient Age]]&gt;=20,"20-29",
Table1[[#This Row],[Patient Age]]&gt;=10,"10-19",
TRUE,"0-9"
)</f>
        <v>60-69</v>
      </c>
      <c r="M7889" t="str">
        <f>IF(Table1[[#This Row],[Patient Waittime]]&gt;30,"Delay","Ontime")</f>
        <v>Delay</v>
      </c>
    </row>
    <row r="7890" spans="1:13" x14ac:dyDescent="0.2">
      <c r="A7890" t="s">
        <v>15781</v>
      </c>
      <c r="B7890" t="s">
        <v>15782</v>
      </c>
      <c r="C7890" t="s">
        <v>12</v>
      </c>
      <c r="D7890">
        <v>58</v>
      </c>
      <c r="E7890" t="s">
        <v>55</v>
      </c>
      <c r="F7890" t="s">
        <v>18449</v>
      </c>
      <c r="G7890" t="s">
        <v>18</v>
      </c>
      <c r="I7890">
        <v>54</v>
      </c>
      <c r="J7890" s="1">
        <v>45509</v>
      </c>
      <c r="K7890" s="2">
        <v>0.62777777777777777</v>
      </c>
      <c r="L7890" t="str" cm="1">
        <f t="array" ref="L7890">_xlfn.IFS(
Table1[[#This Row],[Patient Age]]&gt;=70,"70-79",
Table1[[#This Row],[Patient Age]]&gt;=60,"60-69",
Table1[[#This Row],[Patient Age]]&gt;=50,"50-59",
Table1[[#This Row],[Patient Age]]&gt;=40,"40-49",
Table1[[#This Row],[Patient Age]]&gt;=30,"30-39",
Table1[[#This Row],[Patient Age]]&gt;=20,"20-29",
Table1[[#This Row],[Patient Age]]&gt;=10,"10-19",
TRUE,"0-9"
)</f>
        <v>50-59</v>
      </c>
      <c r="M7890" t="str">
        <f>IF(Table1[[#This Row],[Patient Waittime]]&gt;30,"Delay","Ontime")</f>
        <v>Delay</v>
      </c>
    </row>
    <row r="7891" spans="1:13" x14ac:dyDescent="0.2">
      <c r="A7891" t="s">
        <v>15783</v>
      </c>
      <c r="B7891" t="s">
        <v>15784</v>
      </c>
      <c r="C7891" t="s">
        <v>12</v>
      </c>
      <c r="D7891">
        <v>44</v>
      </c>
      <c r="E7891" t="s">
        <v>55</v>
      </c>
      <c r="F7891" t="s">
        <v>18449</v>
      </c>
      <c r="G7891" t="s">
        <v>18</v>
      </c>
      <c r="I7891">
        <v>56</v>
      </c>
      <c r="J7891" s="1">
        <v>45275</v>
      </c>
      <c r="K7891" s="2">
        <v>0.28888888888888886</v>
      </c>
      <c r="L7891" t="str" cm="1">
        <f t="array" ref="L7891">_xlfn.IFS(
Table1[[#This Row],[Patient Age]]&gt;=70,"70-79",
Table1[[#This Row],[Patient Age]]&gt;=60,"60-69",
Table1[[#This Row],[Patient Age]]&gt;=50,"50-59",
Table1[[#This Row],[Patient Age]]&gt;=40,"40-49",
Table1[[#This Row],[Patient Age]]&gt;=30,"30-39",
Table1[[#This Row],[Patient Age]]&gt;=20,"20-29",
Table1[[#This Row],[Patient Age]]&gt;=10,"10-19",
TRUE,"0-9"
)</f>
        <v>40-49</v>
      </c>
      <c r="M7891" t="str">
        <f>IF(Table1[[#This Row],[Patient Waittime]]&gt;30,"Delay","Ontime")</f>
        <v>Delay</v>
      </c>
    </row>
    <row r="7892" spans="1:13" x14ac:dyDescent="0.2">
      <c r="A7892" t="s">
        <v>15785</v>
      </c>
      <c r="B7892" t="s">
        <v>15786</v>
      </c>
      <c r="C7892" t="s">
        <v>12</v>
      </c>
      <c r="D7892">
        <v>54</v>
      </c>
      <c r="E7892" t="s">
        <v>55</v>
      </c>
      <c r="F7892" t="s">
        <v>18449</v>
      </c>
      <c r="G7892" t="s">
        <v>18</v>
      </c>
      <c r="I7892">
        <v>60</v>
      </c>
      <c r="J7892" s="1">
        <v>45293</v>
      </c>
      <c r="K7892" s="2">
        <v>0.22916666666666666</v>
      </c>
      <c r="L7892" t="str" cm="1">
        <f t="array" ref="L7892">_xlfn.IFS(
Table1[[#This Row],[Patient Age]]&gt;=70,"70-79",
Table1[[#This Row],[Patient Age]]&gt;=60,"60-69",
Table1[[#This Row],[Patient Age]]&gt;=50,"50-59",
Table1[[#This Row],[Patient Age]]&gt;=40,"40-49",
Table1[[#This Row],[Patient Age]]&gt;=30,"30-39",
Table1[[#This Row],[Patient Age]]&gt;=20,"20-29",
Table1[[#This Row],[Patient Age]]&gt;=10,"10-19",
TRUE,"0-9"
)</f>
        <v>50-59</v>
      </c>
      <c r="M7892" t="str">
        <f>IF(Table1[[#This Row],[Patient Waittime]]&gt;30,"Delay","Ontime")</f>
        <v>Delay</v>
      </c>
    </row>
    <row r="7893" spans="1:13" x14ac:dyDescent="0.2">
      <c r="A7893" t="s">
        <v>15787</v>
      </c>
      <c r="B7893" t="s">
        <v>15788</v>
      </c>
      <c r="C7893" t="s">
        <v>12</v>
      </c>
      <c r="D7893">
        <v>57</v>
      </c>
      <c r="E7893" t="s">
        <v>55</v>
      </c>
      <c r="F7893" t="s">
        <v>18449</v>
      </c>
      <c r="G7893" t="s">
        <v>18</v>
      </c>
      <c r="I7893">
        <v>10</v>
      </c>
      <c r="J7893" s="1">
        <v>45522</v>
      </c>
      <c r="K7893" s="2">
        <v>0.11041666666666666</v>
      </c>
      <c r="L7893" t="str" cm="1">
        <f t="array" ref="L7893">_xlfn.IFS(
Table1[[#This Row],[Patient Age]]&gt;=70,"70-79",
Table1[[#This Row],[Patient Age]]&gt;=60,"60-69",
Table1[[#This Row],[Patient Age]]&gt;=50,"50-59",
Table1[[#This Row],[Patient Age]]&gt;=40,"40-49",
Table1[[#This Row],[Patient Age]]&gt;=30,"30-39",
Table1[[#This Row],[Patient Age]]&gt;=20,"20-29",
Table1[[#This Row],[Patient Age]]&gt;=10,"10-19",
TRUE,"0-9"
)</f>
        <v>50-59</v>
      </c>
      <c r="M7893" t="str">
        <f>IF(Table1[[#This Row],[Patient Waittime]]&gt;30,"Delay","Ontime")</f>
        <v>Ontime</v>
      </c>
    </row>
    <row r="7894" spans="1:13" x14ac:dyDescent="0.2">
      <c r="A7894" t="s">
        <v>15789</v>
      </c>
      <c r="B7894" t="s">
        <v>15790</v>
      </c>
      <c r="C7894" t="s">
        <v>12</v>
      </c>
      <c r="D7894">
        <v>4</v>
      </c>
      <c r="E7894" t="s">
        <v>55</v>
      </c>
      <c r="F7894" t="s">
        <v>18449</v>
      </c>
      <c r="G7894" t="s">
        <v>18</v>
      </c>
      <c r="I7894">
        <v>12</v>
      </c>
      <c r="J7894" s="1">
        <v>45066</v>
      </c>
      <c r="K7894" s="2">
        <v>0.24374999999999999</v>
      </c>
      <c r="L7894" t="str" cm="1">
        <f t="array" ref="L7894">_xlfn.IFS(
Table1[[#This Row],[Patient Age]]&gt;=70,"70-79",
Table1[[#This Row],[Patient Age]]&gt;=60,"60-69",
Table1[[#This Row],[Patient Age]]&gt;=50,"50-59",
Table1[[#This Row],[Patient Age]]&gt;=40,"40-49",
Table1[[#This Row],[Patient Age]]&gt;=30,"30-39",
Table1[[#This Row],[Patient Age]]&gt;=20,"20-29",
Table1[[#This Row],[Patient Age]]&gt;=10,"10-19",
TRUE,"0-9"
)</f>
        <v>0-9</v>
      </c>
      <c r="M7894" t="str">
        <f>IF(Table1[[#This Row],[Patient Waittime]]&gt;30,"Delay","Ontime")</f>
        <v>Ontime</v>
      </c>
    </row>
    <row r="7895" spans="1:13" x14ac:dyDescent="0.2">
      <c r="A7895" t="s">
        <v>15791</v>
      </c>
      <c r="B7895" t="s">
        <v>15792</v>
      </c>
      <c r="C7895" t="s">
        <v>12</v>
      </c>
      <c r="D7895">
        <v>50</v>
      </c>
      <c r="E7895" t="s">
        <v>55</v>
      </c>
      <c r="F7895" t="s">
        <v>18449</v>
      </c>
      <c r="G7895" t="s">
        <v>18</v>
      </c>
      <c r="I7895">
        <v>16</v>
      </c>
      <c r="J7895" s="1">
        <v>45332</v>
      </c>
      <c r="K7895" s="2">
        <v>0.11527777777777778</v>
      </c>
      <c r="L7895" t="str" cm="1">
        <f t="array" ref="L7895">_xlfn.IFS(
Table1[[#This Row],[Patient Age]]&gt;=70,"70-79",
Table1[[#This Row],[Patient Age]]&gt;=60,"60-69",
Table1[[#This Row],[Patient Age]]&gt;=50,"50-59",
Table1[[#This Row],[Patient Age]]&gt;=40,"40-49",
Table1[[#This Row],[Patient Age]]&gt;=30,"30-39",
Table1[[#This Row],[Patient Age]]&gt;=20,"20-29",
Table1[[#This Row],[Patient Age]]&gt;=10,"10-19",
TRUE,"0-9"
)</f>
        <v>50-59</v>
      </c>
      <c r="M7895" t="str">
        <f>IF(Table1[[#This Row],[Patient Waittime]]&gt;30,"Delay","Ontime")</f>
        <v>Ontime</v>
      </c>
    </row>
    <row r="7896" spans="1:13" x14ac:dyDescent="0.2">
      <c r="A7896" t="s">
        <v>15793</v>
      </c>
      <c r="B7896" t="s">
        <v>15794</v>
      </c>
      <c r="C7896" t="s">
        <v>12</v>
      </c>
      <c r="D7896">
        <v>2</v>
      </c>
      <c r="E7896" t="s">
        <v>55</v>
      </c>
      <c r="F7896" t="s">
        <v>18449</v>
      </c>
      <c r="G7896" t="s">
        <v>18</v>
      </c>
      <c r="I7896">
        <v>23</v>
      </c>
      <c r="J7896" s="1">
        <v>45539</v>
      </c>
      <c r="K7896" s="2">
        <v>0.98958333333333337</v>
      </c>
      <c r="L7896" t="str" cm="1">
        <f t="array" ref="L7896">_xlfn.IFS(
Table1[[#This Row],[Patient Age]]&gt;=70,"70-79",
Table1[[#This Row],[Patient Age]]&gt;=60,"60-69",
Table1[[#This Row],[Patient Age]]&gt;=50,"50-59",
Table1[[#This Row],[Patient Age]]&gt;=40,"40-49",
Table1[[#This Row],[Patient Age]]&gt;=30,"30-39",
Table1[[#This Row],[Patient Age]]&gt;=20,"20-29",
Table1[[#This Row],[Patient Age]]&gt;=10,"10-19",
TRUE,"0-9"
)</f>
        <v>0-9</v>
      </c>
      <c r="M7896" t="str">
        <f>IF(Table1[[#This Row],[Patient Waittime]]&gt;30,"Delay","Ontime")</f>
        <v>Ontime</v>
      </c>
    </row>
    <row r="7897" spans="1:13" x14ac:dyDescent="0.2">
      <c r="A7897" t="s">
        <v>15795</v>
      </c>
      <c r="B7897" t="s">
        <v>15796</v>
      </c>
      <c r="C7897" t="s">
        <v>12</v>
      </c>
      <c r="D7897">
        <v>34</v>
      </c>
      <c r="E7897" t="s">
        <v>55</v>
      </c>
      <c r="F7897" t="s">
        <v>18449</v>
      </c>
      <c r="G7897" t="s">
        <v>18</v>
      </c>
      <c r="I7897">
        <v>39</v>
      </c>
      <c r="J7897" s="1">
        <v>45189</v>
      </c>
      <c r="K7897" s="2">
        <v>3.5416666666666666E-2</v>
      </c>
      <c r="L7897" t="str" cm="1">
        <f t="array" ref="L7897">_xlfn.IFS(
Table1[[#This Row],[Patient Age]]&gt;=70,"70-79",
Table1[[#This Row],[Patient Age]]&gt;=60,"60-69",
Table1[[#This Row],[Patient Age]]&gt;=50,"50-59",
Table1[[#This Row],[Patient Age]]&gt;=40,"40-49",
Table1[[#This Row],[Patient Age]]&gt;=30,"30-39",
Table1[[#This Row],[Patient Age]]&gt;=20,"20-29",
Table1[[#This Row],[Patient Age]]&gt;=10,"10-19",
TRUE,"0-9"
)</f>
        <v>30-39</v>
      </c>
      <c r="M7897" t="str">
        <f>IF(Table1[[#This Row],[Patient Waittime]]&gt;30,"Delay","Ontime")</f>
        <v>Delay</v>
      </c>
    </row>
    <row r="7898" spans="1:13" x14ac:dyDescent="0.2">
      <c r="A7898" t="s">
        <v>15797</v>
      </c>
      <c r="B7898" t="s">
        <v>15798</v>
      </c>
      <c r="C7898" t="s">
        <v>12</v>
      </c>
      <c r="D7898">
        <v>59</v>
      </c>
      <c r="E7898" t="s">
        <v>55</v>
      </c>
      <c r="F7898" t="s">
        <v>18449</v>
      </c>
      <c r="G7898" t="s">
        <v>18</v>
      </c>
      <c r="I7898">
        <v>57</v>
      </c>
      <c r="J7898" s="1">
        <v>45541</v>
      </c>
      <c r="K7898" s="2">
        <v>2.9166666666666667E-2</v>
      </c>
      <c r="L7898" t="str" cm="1">
        <f t="array" ref="L7898">_xlfn.IFS(
Table1[[#This Row],[Patient Age]]&gt;=70,"70-79",
Table1[[#This Row],[Patient Age]]&gt;=60,"60-69",
Table1[[#This Row],[Patient Age]]&gt;=50,"50-59",
Table1[[#This Row],[Patient Age]]&gt;=40,"40-49",
Table1[[#This Row],[Patient Age]]&gt;=30,"30-39",
Table1[[#This Row],[Patient Age]]&gt;=20,"20-29",
Table1[[#This Row],[Patient Age]]&gt;=10,"10-19",
TRUE,"0-9"
)</f>
        <v>50-59</v>
      </c>
      <c r="M7898" t="str">
        <f>IF(Table1[[#This Row],[Patient Waittime]]&gt;30,"Delay","Ontime")</f>
        <v>Delay</v>
      </c>
    </row>
    <row r="7899" spans="1:13" x14ac:dyDescent="0.2">
      <c r="A7899" t="s">
        <v>15799</v>
      </c>
      <c r="B7899" t="s">
        <v>15800</v>
      </c>
      <c r="C7899" t="s">
        <v>12</v>
      </c>
      <c r="D7899">
        <v>72</v>
      </c>
      <c r="E7899" t="s">
        <v>55</v>
      </c>
      <c r="F7899" t="s">
        <v>18449</v>
      </c>
      <c r="G7899" t="s">
        <v>18</v>
      </c>
      <c r="I7899">
        <v>17</v>
      </c>
      <c r="J7899" s="1">
        <v>45103</v>
      </c>
      <c r="K7899" s="2">
        <v>7.8472222222222221E-2</v>
      </c>
      <c r="L7899" t="str" cm="1">
        <f t="array" ref="L7899">_xlfn.IFS(
Table1[[#This Row],[Patient Age]]&gt;=70,"70-79",
Table1[[#This Row],[Patient Age]]&gt;=60,"60-69",
Table1[[#This Row],[Patient Age]]&gt;=50,"50-59",
Table1[[#This Row],[Patient Age]]&gt;=40,"40-49",
Table1[[#This Row],[Patient Age]]&gt;=30,"30-39",
Table1[[#This Row],[Patient Age]]&gt;=20,"20-29",
Table1[[#This Row],[Patient Age]]&gt;=10,"10-19",
TRUE,"0-9"
)</f>
        <v>70-79</v>
      </c>
      <c r="M7899" t="str">
        <f>IF(Table1[[#This Row],[Patient Waittime]]&gt;30,"Delay","Ontime")</f>
        <v>Ontime</v>
      </c>
    </row>
    <row r="7900" spans="1:13" x14ac:dyDescent="0.2">
      <c r="A7900" t="s">
        <v>15801</v>
      </c>
      <c r="B7900" t="s">
        <v>15802</v>
      </c>
      <c r="C7900" t="s">
        <v>12</v>
      </c>
      <c r="D7900">
        <v>50</v>
      </c>
      <c r="E7900" t="s">
        <v>55</v>
      </c>
      <c r="F7900" t="s">
        <v>18449</v>
      </c>
      <c r="G7900" t="s">
        <v>18</v>
      </c>
      <c r="I7900">
        <v>22</v>
      </c>
      <c r="J7900" s="1">
        <v>45605</v>
      </c>
      <c r="K7900" s="2">
        <v>0.41249999999999998</v>
      </c>
      <c r="L7900" t="str" cm="1">
        <f t="array" ref="L7900">_xlfn.IFS(
Table1[[#This Row],[Patient Age]]&gt;=70,"70-79",
Table1[[#This Row],[Patient Age]]&gt;=60,"60-69",
Table1[[#This Row],[Patient Age]]&gt;=50,"50-59",
Table1[[#This Row],[Patient Age]]&gt;=40,"40-49",
Table1[[#This Row],[Patient Age]]&gt;=30,"30-39",
Table1[[#This Row],[Patient Age]]&gt;=20,"20-29",
Table1[[#This Row],[Patient Age]]&gt;=10,"10-19",
TRUE,"0-9"
)</f>
        <v>50-59</v>
      </c>
      <c r="M7900" t="str">
        <f>IF(Table1[[#This Row],[Patient Waittime]]&gt;30,"Delay","Ontime")</f>
        <v>Ontime</v>
      </c>
    </row>
    <row r="7901" spans="1:13" x14ac:dyDescent="0.2">
      <c r="A7901" t="s">
        <v>15803</v>
      </c>
      <c r="B7901" t="s">
        <v>15804</v>
      </c>
      <c r="C7901" t="s">
        <v>12</v>
      </c>
      <c r="D7901">
        <v>70</v>
      </c>
      <c r="E7901" t="s">
        <v>55</v>
      </c>
      <c r="F7901" t="s">
        <v>18449</v>
      </c>
      <c r="G7901" t="s">
        <v>18</v>
      </c>
      <c r="I7901">
        <v>26</v>
      </c>
      <c r="J7901" s="1">
        <v>44961</v>
      </c>
      <c r="K7901" s="2">
        <v>0.85069444444444442</v>
      </c>
      <c r="L7901" t="str" cm="1">
        <f t="array" ref="L7901">_xlfn.IFS(
Table1[[#This Row],[Patient Age]]&gt;=70,"70-79",
Table1[[#This Row],[Patient Age]]&gt;=60,"60-69",
Table1[[#This Row],[Patient Age]]&gt;=50,"50-59",
Table1[[#This Row],[Patient Age]]&gt;=40,"40-49",
Table1[[#This Row],[Patient Age]]&gt;=30,"30-39",
Table1[[#This Row],[Patient Age]]&gt;=20,"20-29",
Table1[[#This Row],[Patient Age]]&gt;=10,"10-19",
TRUE,"0-9"
)</f>
        <v>70-79</v>
      </c>
      <c r="M7901" t="str">
        <f>IF(Table1[[#This Row],[Patient Waittime]]&gt;30,"Delay","Ontime")</f>
        <v>Ontime</v>
      </c>
    </row>
    <row r="7902" spans="1:13" x14ac:dyDescent="0.2">
      <c r="A7902" t="s">
        <v>15805</v>
      </c>
      <c r="B7902" t="s">
        <v>15806</v>
      </c>
      <c r="C7902" t="s">
        <v>12</v>
      </c>
      <c r="D7902">
        <v>37</v>
      </c>
      <c r="E7902" t="s">
        <v>55</v>
      </c>
      <c r="F7902" t="s">
        <v>18449</v>
      </c>
      <c r="G7902" t="s">
        <v>18</v>
      </c>
      <c r="I7902">
        <v>44</v>
      </c>
      <c r="J7902" s="1">
        <v>45112</v>
      </c>
      <c r="K7902" s="2">
        <v>0.22291666666666668</v>
      </c>
      <c r="L7902" t="str" cm="1">
        <f t="array" ref="L7902">_xlfn.IFS(
Table1[[#This Row],[Patient Age]]&gt;=70,"70-79",
Table1[[#This Row],[Patient Age]]&gt;=60,"60-69",
Table1[[#This Row],[Patient Age]]&gt;=50,"50-59",
Table1[[#This Row],[Patient Age]]&gt;=40,"40-49",
Table1[[#This Row],[Patient Age]]&gt;=30,"30-39",
Table1[[#This Row],[Patient Age]]&gt;=20,"20-29",
Table1[[#This Row],[Patient Age]]&gt;=10,"10-19",
TRUE,"0-9"
)</f>
        <v>30-39</v>
      </c>
      <c r="M7902" t="str">
        <f>IF(Table1[[#This Row],[Patient Waittime]]&gt;30,"Delay","Ontime")</f>
        <v>Delay</v>
      </c>
    </row>
    <row r="7903" spans="1:13" x14ac:dyDescent="0.2">
      <c r="A7903" t="s">
        <v>15807</v>
      </c>
      <c r="B7903" t="s">
        <v>15808</v>
      </c>
      <c r="C7903" t="s">
        <v>12</v>
      </c>
      <c r="D7903">
        <v>60</v>
      </c>
      <c r="E7903" t="s">
        <v>55</v>
      </c>
      <c r="F7903" t="s">
        <v>18449</v>
      </c>
      <c r="G7903" t="s">
        <v>18</v>
      </c>
      <c r="I7903">
        <v>53</v>
      </c>
      <c r="J7903" s="1">
        <v>45522</v>
      </c>
      <c r="K7903" s="2">
        <v>0.73472222222222228</v>
      </c>
      <c r="L7903" t="str" cm="1">
        <f t="array" ref="L7903">_xlfn.IFS(
Table1[[#This Row],[Patient Age]]&gt;=70,"70-79",
Table1[[#This Row],[Patient Age]]&gt;=60,"60-69",
Table1[[#This Row],[Patient Age]]&gt;=50,"50-59",
Table1[[#This Row],[Patient Age]]&gt;=40,"40-49",
Table1[[#This Row],[Patient Age]]&gt;=30,"30-39",
Table1[[#This Row],[Patient Age]]&gt;=20,"20-29",
Table1[[#This Row],[Patient Age]]&gt;=10,"10-19",
TRUE,"0-9"
)</f>
        <v>60-69</v>
      </c>
      <c r="M7903" t="str">
        <f>IF(Table1[[#This Row],[Patient Waittime]]&gt;30,"Delay","Ontime")</f>
        <v>Delay</v>
      </c>
    </row>
    <row r="7904" spans="1:13" x14ac:dyDescent="0.2">
      <c r="A7904" t="s">
        <v>15809</v>
      </c>
      <c r="B7904" t="s">
        <v>15810</v>
      </c>
      <c r="C7904" t="s">
        <v>12</v>
      </c>
      <c r="D7904">
        <v>9</v>
      </c>
      <c r="E7904" t="s">
        <v>55</v>
      </c>
      <c r="F7904" t="s">
        <v>18449</v>
      </c>
      <c r="G7904" t="s">
        <v>18</v>
      </c>
      <c r="I7904">
        <v>55</v>
      </c>
      <c r="J7904" s="1">
        <v>45281</v>
      </c>
      <c r="K7904" s="2">
        <v>0.32083333333333336</v>
      </c>
      <c r="L7904" t="str" cm="1">
        <f t="array" ref="L7904">_xlfn.IFS(
Table1[[#This Row],[Patient Age]]&gt;=70,"70-79",
Table1[[#This Row],[Patient Age]]&gt;=60,"60-69",
Table1[[#This Row],[Patient Age]]&gt;=50,"50-59",
Table1[[#This Row],[Patient Age]]&gt;=40,"40-49",
Table1[[#This Row],[Patient Age]]&gt;=30,"30-39",
Table1[[#This Row],[Patient Age]]&gt;=20,"20-29",
Table1[[#This Row],[Patient Age]]&gt;=10,"10-19",
TRUE,"0-9"
)</f>
        <v>0-9</v>
      </c>
      <c r="M7904" t="str">
        <f>IF(Table1[[#This Row],[Patient Waittime]]&gt;30,"Delay","Ontime")</f>
        <v>Delay</v>
      </c>
    </row>
    <row r="7905" spans="1:13" x14ac:dyDescent="0.2">
      <c r="A7905" t="s">
        <v>15811</v>
      </c>
      <c r="B7905" t="s">
        <v>15812</v>
      </c>
      <c r="C7905" t="s">
        <v>12</v>
      </c>
      <c r="D7905">
        <v>16</v>
      </c>
      <c r="E7905" t="s">
        <v>55</v>
      </c>
      <c r="F7905" t="s">
        <v>18449</v>
      </c>
      <c r="G7905" t="s">
        <v>18</v>
      </c>
      <c r="I7905">
        <v>57</v>
      </c>
      <c r="J7905" s="1">
        <v>45289</v>
      </c>
      <c r="K7905" s="2">
        <v>0.21805555555555556</v>
      </c>
      <c r="L7905" t="str" cm="1">
        <f t="array" ref="L7905">_xlfn.IFS(
Table1[[#This Row],[Patient Age]]&gt;=70,"70-79",
Table1[[#This Row],[Patient Age]]&gt;=60,"60-69",
Table1[[#This Row],[Patient Age]]&gt;=50,"50-59",
Table1[[#This Row],[Patient Age]]&gt;=40,"40-49",
Table1[[#This Row],[Patient Age]]&gt;=30,"30-39",
Table1[[#This Row],[Patient Age]]&gt;=20,"20-29",
Table1[[#This Row],[Patient Age]]&gt;=10,"10-19",
TRUE,"0-9"
)</f>
        <v>10-19</v>
      </c>
      <c r="M7905" t="str">
        <f>IF(Table1[[#This Row],[Patient Waittime]]&gt;30,"Delay","Ontime")</f>
        <v>Delay</v>
      </c>
    </row>
    <row r="7906" spans="1:13" x14ac:dyDescent="0.2">
      <c r="A7906" t="s">
        <v>15813</v>
      </c>
      <c r="B7906" t="s">
        <v>15814</v>
      </c>
      <c r="C7906" t="s">
        <v>12</v>
      </c>
      <c r="D7906">
        <v>51</v>
      </c>
      <c r="E7906" t="s">
        <v>55</v>
      </c>
      <c r="F7906" t="s">
        <v>18449</v>
      </c>
      <c r="G7906" t="s">
        <v>18</v>
      </c>
      <c r="I7906">
        <v>58</v>
      </c>
      <c r="J7906" s="1">
        <v>45308</v>
      </c>
      <c r="K7906" s="2">
        <v>0.68194444444444446</v>
      </c>
      <c r="L7906" t="str" cm="1">
        <f t="array" ref="L7906">_xlfn.IFS(
Table1[[#This Row],[Patient Age]]&gt;=70,"70-79",
Table1[[#This Row],[Patient Age]]&gt;=60,"60-69",
Table1[[#This Row],[Patient Age]]&gt;=50,"50-59",
Table1[[#This Row],[Patient Age]]&gt;=40,"40-49",
Table1[[#This Row],[Patient Age]]&gt;=30,"30-39",
Table1[[#This Row],[Patient Age]]&gt;=20,"20-29",
Table1[[#This Row],[Patient Age]]&gt;=10,"10-19",
TRUE,"0-9"
)</f>
        <v>50-59</v>
      </c>
      <c r="M7906" t="str">
        <f>IF(Table1[[#This Row],[Patient Waittime]]&gt;30,"Delay","Ontime")</f>
        <v>Delay</v>
      </c>
    </row>
    <row r="7907" spans="1:13" x14ac:dyDescent="0.2">
      <c r="A7907" t="s">
        <v>15815</v>
      </c>
      <c r="B7907" t="s">
        <v>15816</v>
      </c>
      <c r="C7907" t="s">
        <v>12</v>
      </c>
      <c r="D7907">
        <v>64</v>
      </c>
      <c r="E7907" t="s">
        <v>55</v>
      </c>
      <c r="F7907" t="s">
        <v>18449</v>
      </c>
      <c r="G7907" t="s">
        <v>18</v>
      </c>
      <c r="I7907">
        <v>17</v>
      </c>
      <c r="J7907" s="1">
        <v>45238</v>
      </c>
      <c r="K7907" s="2">
        <v>0.9375</v>
      </c>
      <c r="L7907" t="str" cm="1">
        <f t="array" ref="L7907">_xlfn.IFS(
Table1[[#This Row],[Patient Age]]&gt;=70,"70-79",
Table1[[#This Row],[Patient Age]]&gt;=60,"60-69",
Table1[[#This Row],[Patient Age]]&gt;=50,"50-59",
Table1[[#This Row],[Patient Age]]&gt;=40,"40-49",
Table1[[#This Row],[Patient Age]]&gt;=30,"30-39",
Table1[[#This Row],[Patient Age]]&gt;=20,"20-29",
Table1[[#This Row],[Patient Age]]&gt;=10,"10-19",
TRUE,"0-9"
)</f>
        <v>60-69</v>
      </c>
      <c r="M7907" t="str">
        <f>IF(Table1[[#This Row],[Patient Waittime]]&gt;30,"Delay","Ontime")</f>
        <v>Ontime</v>
      </c>
    </row>
    <row r="7908" spans="1:13" x14ac:dyDescent="0.2">
      <c r="A7908" t="s">
        <v>15817</v>
      </c>
      <c r="B7908" t="s">
        <v>15818</v>
      </c>
      <c r="C7908" t="s">
        <v>12</v>
      </c>
      <c r="D7908">
        <v>13</v>
      </c>
      <c r="E7908" t="s">
        <v>55</v>
      </c>
      <c r="F7908" t="s">
        <v>18449</v>
      </c>
      <c r="G7908" t="s">
        <v>18</v>
      </c>
      <c r="I7908">
        <v>19</v>
      </c>
      <c r="J7908" s="1">
        <v>45184</v>
      </c>
      <c r="K7908" s="2">
        <v>0.79513888888888884</v>
      </c>
      <c r="L7908" t="str" cm="1">
        <f t="array" ref="L7908">_xlfn.IFS(
Table1[[#This Row],[Patient Age]]&gt;=70,"70-79",
Table1[[#This Row],[Patient Age]]&gt;=60,"60-69",
Table1[[#This Row],[Patient Age]]&gt;=50,"50-59",
Table1[[#This Row],[Patient Age]]&gt;=40,"40-49",
Table1[[#This Row],[Patient Age]]&gt;=30,"30-39",
Table1[[#This Row],[Patient Age]]&gt;=20,"20-29",
Table1[[#This Row],[Patient Age]]&gt;=10,"10-19",
TRUE,"0-9"
)</f>
        <v>10-19</v>
      </c>
      <c r="M7908" t="str">
        <f>IF(Table1[[#This Row],[Patient Waittime]]&gt;30,"Delay","Ontime")</f>
        <v>Ontime</v>
      </c>
    </row>
    <row r="7909" spans="1:13" x14ac:dyDescent="0.2">
      <c r="A7909" t="s">
        <v>15819</v>
      </c>
      <c r="B7909" t="s">
        <v>15820</v>
      </c>
      <c r="C7909" t="s">
        <v>12</v>
      </c>
      <c r="D7909">
        <v>2</v>
      </c>
      <c r="E7909" t="s">
        <v>55</v>
      </c>
      <c r="F7909" t="s">
        <v>18449</v>
      </c>
      <c r="G7909" t="s">
        <v>18</v>
      </c>
      <c r="I7909">
        <v>29</v>
      </c>
      <c r="J7909" s="1">
        <v>45332</v>
      </c>
      <c r="K7909" s="2">
        <v>0.12569444444444444</v>
      </c>
      <c r="L7909" t="str" cm="1">
        <f t="array" ref="L7909">_xlfn.IFS(
Table1[[#This Row],[Patient Age]]&gt;=70,"70-79",
Table1[[#This Row],[Patient Age]]&gt;=60,"60-69",
Table1[[#This Row],[Patient Age]]&gt;=50,"50-59",
Table1[[#This Row],[Patient Age]]&gt;=40,"40-49",
Table1[[#This Row],[Patient Age]]&gt;=30,"30-39",
Table1[[#This Row],[Patient Age]]&gt;=20,"20-29",
Table1[[#This Row],[Patient Age]]&gt;=10,"10-19",
TRUE,"0-9"
)</f>
        <v>0-9</v>
      </c>
      <c r="M7909" t="str">
        <f>IF(Table1[[#This Row],[Patient Waittime]]&gt;30,"Delay","Ontime")</f>
        <v>Ontime</v>
      </c>
    </row>
    <row r="7910" spans="1:13" x14ac:dyDescent="0.2">
      <c r="A7910" t="s">
        <v>15821</v>
      </c>
      <c r="B7910" t="s">
        <v>15822</v>
      </c>
      <c r="C7910" t="s">
        <v>12</v>
      </c>
      <c r="D7910">
        <v>18</v>
      </c>
      <c r="E7910" t="s">
        <v>55</v>
      </c>
      <c r="F7910" t="s">
        <v>18449</v>
      </c>
      <c r="G7910" t="s">
        <v>18</v>
      </c>
      <c r="I7910">
        <v>40</v>
      </c>
      <c r="J7910" s="1">
        <v>45212</v>
      </c>
      <c r="K7910" s="2">
        <v>0.69097222222222221</v>
      </c>
      <c r="L7910" t="str" cm="1">
        <f t="array" ref="L7910">_xlfn.IFS(
Table1[[#This Row],[Patient Age]]&gt;=70,"70-79",
Table1[[#This Row],[Patient Age]]&gt;=60,"60-69",
Table1[[#This Row],[Patient Age]]&gt;=50,"50-59",
Table1[[#This Row],[Patient Age]]&gt;=40,"40-49",
Table1[[#This Row],[Patient Age]]&gt;=30,"30-39",
Table1[[#This Row],[Patient Age]]&gt;=20,"20-29",
Table1[[#This Row],[Patient Age]]&gt;=10,"10-19",
TRUE,"0-9"
)</f>
        <v>10-19</v>
      </c>
      <c r="M7910" t="str">
        <f>IF(Table1[[#This Row],[Patient Waittime]]&gt;30,"Delay","Ontime")</f>
        <v>Delay</v>
      </c>
    </row>
    <row r="7911" spans="1:13" x14ac:dyDescent="0.2">
      <c r="A7911" t="s">
        <v>15823</v>
      </c>
      <c r="B7911" t="s">
        <v>15824</v>
      </c>
      <c r="C7911" t="s">
        <v>12</v>
      </c>
      <c r="D7911">
        <v>62</v>
      </c>
      <c r="E7911" t="s">
        <v>55</v>
      </c>
      <c r="F7911" t="s">
        <v>18449</v>
      </c>
      <c r="G7911" t="s">
        <v>18</v>
      </c>
      <c r="I7911">
        <v>49</v>
      </c>
      <c r="J7911" s="1">
        <v>45595</v>
      </c>
      <c r="K7911" s="2">
        <v>0.79861111111111116</v>
      </c>
      <c r="L7911" t="str" cm="1">
        <f t="array" ref="L7911">_xlfn.IFS(
Table1[[#This Row],[Patient Age]]&gt;=70,"70-79",
Table1[[#This Row],[Patient Age]]&gt;=60,"60-69",
Table1[[#This Row],[Patient Age]]&gt;=50,"50-59",
Table1[[#This Row],[Patient Age]]&gt;=40,"40-49",
Table1[[#This Row],[Patient Age]]&gt;=30,"30-39",
Table1[[#This Row],[Patient Age]]&gt;=20,"20-29",
Table1[[#This Row],[Patient Age]]&gt;=10,"10-19",
TRUE,"0-9"
)</f>
        <v>60-69</v>
      </c>
      <c r="M7911" t="str">
        <f>IF(Table1[[#This Row],[Patient Waittime]]&gt;30,"Delay","Ontime")</f>
        <v>Delay</v>
      </c>
    </row>
    <row r="7912" spans="1:13" x14ac:dyDescent="0.2">
      <c r="A7912" t="s">
        <v>15825</v>
      </c>
      <c r="B7912" t="s">
        <v>15826</v>
      </c>
      <c r="C7912" t="s">
        <v>12</v>
      </c>
      <c r="D7912">
        <v>67</v>
      </c>
      <c r="E7912" t="s">
        <v>55</v>
      </c>
      <c r="F7912" t="s">
        <v>18449</v>
      </c>
      <c r="G7912" t="s">
        <v>18</v>
      </c>
      <c r="I7912">
        <v>45</v>
      </c>
      <c r="J7912" s="1">
        <v>45449</v>
      </c>
      <c r="K7912" s="2">
        <v>0.59583333333333333</v>
      </c>
      <c r="L7912" t="str" cm="1">
        <f t="array" ref="L7912">_xlfn.IFS(
Table1[[#This Row],[Patient Age]]&gt;=70,"70-79",
Table1[[#This Row],[Patient Age]]&gt;=60,"60-69",
Table1[[#This Row],[Patient Age]]&gt;=50,"50-59",
Table1[[#This Row],[Patient Age]]&gt;=40,"40-49",
Table1[[#This Row],[Patient Age]]&gt;=30,"30-39",
Table1[[#This Row],[Patient Age]]&gt;=20,"20-29",
Table1[[#This Row],[Patient Age]]&gt;=10,"10-19",
TRUE,"0-9"
)</f>
        <v>60-69</v>
      </c>
      <c r="M7912" t="str">
        <f>IF(Table1[[#This Row],[Patient Waittime]]&gt;30,"Delay","Ontime")</f>
        <v>Delay</v>
      </c>
    </row>
    <row r="7913" spans="1:13" x14ac:dyDescent="0.2">
      <c r="A7913" t="s">
        <v>15827</v>
      </c>
      <c r="B7913" t="s">
        <v>15828</v>
      </c>
      <c r="C7913" t="s">
        <v>12</v>
      </c>
      <c r="D7913">
        <v>37</v>
      </c>
      <c r="E7913" t="s">
        <v>55</v>
      </c>
      <c r="F7913" t="s">
        <v>18449</v>
      </c>
      <c r="G7913" t="s">
        <v>18</v>
      </c>
      <c r="I7913">
        <v>20</v>
      </c>
      <c r="J7913" s="1">
        <v>45429</v>
      </c>
      <c r="K7913" s="2">
        <v>0.32291666666666669</v>
      </c>
      <c r="L7913" t="str" cm="1">
        <f t="array" ref="L7913">_xlfn.IFS(
Table1[[#This Row],[Patient Age]]&gt;=70,"70-79",
Table1[[#This Row],[Patient Age]]&gt;=60,"60-69",
Table1[[#This Row],[Patient Age]]&gt;=50,"50-59",
Table1[[#This Row],[Patient Age]]&gt;=40,"40-49",
Table1[[#This Row],[Patient Age]]&gt;=30,"30-39",
Table1[[#This Row],[Patient Age]]&gt;=20,"20-29",
Table1[[#This Row],[Patient Age]]&gt;=10,"10-19",
TRUE,"0-9"
)</f>
        <v>30-39</v>
      </c>
      <c r="M7913" t="str">
        <f>IF(Table1[[#This Row],[Patient Waittime]]&gt;30,"Delay","Ontime")</f>
        <v>Ontime</v>
      </c>
    </row>
    <row r="7914" spans="1:13" x14ac:dyDescent="0.2">
      <c r="A7914" t="s">
        <v>15829</v>
      </c>
      <c r="B7914" t="s">
        <v>15830</v>
      </c>
      <c r="C7914" t="s">
        <v>12</v>
      </c>
      <c r="D7914">
        <v>58</v>
      </c>
      <c r="E7914" t="s">
        <v>55</v>
      </c>
      <c r="F7914" t="s">
        <v>18449</v>
      </c>
      <c r="G7914" t="s">
        <v>18</v>
      </c>
      <c r="I7914">
        <v>35</v>
      </c>
      <c r="J7914" s="1">
        <v>45559</v>
      </c>
      <c r="K7914" s="2">
        <v>0.32777777777777778</v>
      </c>
      <c r="L7914" t="str" cm="1">
        <f t="array" ref="L7914">_xlfn.IFS(
Table1[[#This Row],[Patient Age]]&gt;=70,"70-79",
Table1[[#This Row],[Patient Age]]&gt;=60,"60-69",
Table1[[#This Row],[Patient Age]]&gt;=50,"50-59",
Table1[[#This Row],[Patient Age]]&gt;=40,"40-49",
Table1[[#This Row],[Patient Age]]&gt;=30,"30-39",
Table1[[#This Row],[Patient Age]]&gt;=20,"20-29",
Table1[[#This Row],[Patient Age]]&gt;=10,"10-19",
TRUE,"0-9"
)</f>
        <v>50-59</v>
      </c>
      <c r="M7914" t="str">
        <f>IF(Table1[[#This Row],[Patient Waittime]]&gt;30,"Delay","Ontime")</f>
        <v>Delay</v>
      </c>
    </row>
    <row r="7915" spans="1:13" x14ac:dyDescent="0.2">
      <c r="A7915" t="s">
        <v>15831</v>
      </c>
      <c r="B7915" t="s">
        <v>15832</v>
      </c>
      <c r="C7915" t="s">
        <v>12</v>
      </c>
      <c r="D7915">
        <v>61</v>
      </c>
      <c r="E7915" t="s">
        <v>55</v>
      </c>
      <c r="F7915" t="s">
        <v>18449</v>
      </c>
      <c r="G7915" t="s">
        <v>18</v>
      </c>
      <c r="I7915">
        <v>44</v>
      </c>
      <c r="J7915" s="1">
        <v>45092</v>
      </c>
      <c r="K7915" s="2">
        <v>0.18472222222222223</v>
      </c>
      <c r="L7915" t="str" cm="1">
        <f t="array" ref="L7915">_xlfn.IFS(
Table1[[#This Row],[Patient Age]]&gt;=70,"70-79",
Table1[[#This Row],[Patient Age]]&gt;=60,"60-69",
Table1[[#This Row],[Patient Age]]&gt;=50,"50-59",
Table1[[#This Row],[Patient Age]]&gt;=40,"40-49",
Table1[[#This Row],[Patient Age]]&gt;=30,"30-39",
Table1[[#This Row],[Patient Age]]&gt;=20,"20-29",
Table1[[#This Row],[Patient Age]]&gt;=10,"10-19",
TRUE,"0-9"
)</f>
        <v>60-69</v>
      </c>
      <c r="M7915" t="str">
        <f>IF(Table1[[#This Row],[Patient Waittime]]&gt;30,"Delay","Ontime")</f>
        <v>Delay</v>
      </c>
    </row>
    <row r="7916" spans="1:13" x14ac:dyDescent="0.2">
      <c r="A7916" t="s">
        <v>15833</v>
      </c>
      <c r="B7916" t="s">
        <v>15834</v>
      </c>
      <c r="C7916" t="s">
        <v>12</v>
      </c>
      <c r="D7916">
        <v>74</v>
      </c>
      <c r="E7916" t="s">
        <v>55</v>
      </c>
      <c r="F7916" t="s">
        <v>18449</v>
      </c>
      <c r="G7916" t="s">
        <v>18</v>
      </c>
      <c r="I7916">
        <v>49</v>
      </c>
      <c r="J7916" s="1">
        <v>45598</v>
      </c>
      <c r="K7916" s="2">
        <v>0.24305555555555555</v>
      </c>
      <c r="L7916" t="str" cm="1">
        <f t="array" ref="L7916">_xlfn.IFS(
Table1[[#This Row],[Patient Age]]&gt;=70,"70-79",
Table1[[#This Row],[Patient Age]]&gt;=60,"60-69",
Table1[[#This Row],[Patient Age]]&gt;=50,"50-59",
Table1[[#This Row],[Patient Age]]&gt;=40,"40-49",
Table1[[#This Row],[Patient Age]]&gt;=30,"30-39",
Table1[[#This Row],[Patient Age]]&gt;=20,"20-29",
Table1[[#This Row],[Patient Age]]&gt;=10,"10-19",
TRUE,"0-9"
)</f>
        <v>70-79</v>
      </c>
      <c r="M7916" t="str">
        <f>IF(Table1[[#This Row],[Patient Waittime]]&gt;30,"Delay","Ontime")</f>
        <v>Delay</v>
      </c>
    </row>
    <row r="7917" spans="1:13" x14ac:dyDescent="0.2">
      <c r="A7917" t="s">
        <v>15835</v>
      </c>
      <c r="B7917" t="s">
        <v>15836</v>
      </c>
      <c r="C7917" t="s">
        <v>12</v>
      </c>
      <c r="D7917">
        <v>7</v>
      </c>
      <c r="E7917" t="s">
        <v>55</v>
      </c>
      <c r="F7917" t="s">
        <v>18449</v>
      </c>
      <c r="G7917" t="s">
        <v>18</v>
      </c>
      <c r="I7917">
        <v>55</v>
      </c>
      <c r="J7917" s="1">
        <v>45316</v>
      </c>
      <c r="K7917" s="2">
        <v>0.29166666666666669</v>
      </c>
      <c r="L7917" t="str" cm="1">
        <f t="array" ref="L7917">_xlfn.IFS(
Table1[[#This Row],[Patient Age]]&gt;=70,"70-79",
Table1[[#This Row],[Patient Age]]&gt;=60,"60-69",
Table1[[#This Row],[Patient Age]]&gt;=50,"50-59",
Table1[[#This Row],[Patient Age]]&gt;=40,"40-49",
Table1[[#This Row],[Patient Age]]&gt;=30,"30-39",
Table1[[#This Row],[Patient Age]]&gt;=20,"20-29",
Table1[[#This Row],[Patient Age]]&gt;=10,"10-19",
TRUE,"0-9"
)</f>
        <v>0-9</v>
      </c>
      <c r="M7917" t="str">
        <f>IF(Table1[[#This Row],[Patient Waittime]]&gt;30,"Delay","Ontime")</f>
        <v>Delay</v>
      </c>
    </row>
    <row r="7918" spans="1:13" x14ac:dyDescent="0.2">
      <c r="A7918" t="s">
        <v>15837</v>
      </c>
      <c r="B7918" t="s">
        <v>15838</v>
      </c>
      <c r="C7918" t="s">
        <v>12</v>
      </c>
      <c r="D7918">
        <v>68</v>
      </c>
      <c r="E7918" t="s">
        <v>55</v>
      </c>
      <c r="F7918" t="s">
        <v>18449</v>
      </c>
      <c r="G7918" t="s">
        <v>18</v>
      </c>
      <c r="I7918">
        <v>51</v>
      </c>
      <c r="J7918" s="1">
        <v>45632</v>
      </c>
      <c r="K7918" s="2">
        <v>6.6666666666666666E-2</v>
      </c>
      <c r="L7918" t="str" cm="1">
        <f t="array" ref="L7918">_xlfn.IFS(
Table1[[#This Row],[Patient Age]]&gt;=70,"70-79",
Table1[[#This Row],[Patient Age]]&gt;=60,"60-69",
Table1[[#This Row],[Patient Age]]&gt;=50,"50-59",
Table1[[#This Row],[Patient Age]]&gt;=40,"40-49",
Table1[[#This Row],[Patient Age]]&gt;=30,"30-39",
Table1[[#This Row],[Patient Age]]&gt;=20,"20-29",
Table1[[#This Row],[Patient Age]]&gt;=10,"10-19",
TRUE,"0-9"
)</f>
        <v>60-69</v>
      </c>
      <c r="M7918" t="str">
        <f>IF(Table1[[#This Row],[Patient Waittime]]&gt;30,"Delay","Ontime")</f>
        <v>Delay</v>
      </c>
    </row>
    <row r="7919" spans="1:13" x14ac:dyDescent="0.2">
      <c r="A7919" t="s">
        <v>15839</v>
      </c>
      <c r="B7919" t="s">
        <v>15840</v>
      </c>
      <c r="C7919" t="s">
        <v>12</v>
      </c>
      <c r="D7919">
        <v>4</v>
      </c>
      <c r="E7919" t="s">
        <v>55</v>
      </c>
      <c r="F7919" t="s">
        <v>18449</v>
      </c>
      <c r="G7919" t="s">
        <v>18</v>
      </c>
      <c r="I7919">
        <v>54</v>
      </c>
      <c r="J7919" s="1">
        <v>45412</v>
      </c>
      <c r="K7919" s="2">
        <v>0.64375000000000004</v>
      </c>
      <c r="L7919" t="str" cm="1">
        <f t="array" ref="L7919">_xlfn.IFS(
Table1[[#This Row],[Patient Age]]&gt;=70,"70-79",
Table1[[#This Row],[Patient Age]]&gt;=60,"60-69",
Table1[[#This Row],[Patient Age]]&gt;=50,"50-59",
Table1[[#This Row],[Patient Age]]&gt;=40,"40-49",
Table1[[#This Row],[Patient Age]]&gt;=30,"30-39",
Table1[[#This Row],[Patient Age]]&gt;=20,"20-29",
Table1[[#This Row],[Patient Age]]&gt;=10,"10-19",
TRUE,"0-9"
)</f>
        <v>0-9</v>
      </c>
      <c r="M7919" t="str">
        <f>IF(Table1[[#This Row],[Patient Waittime]]&gt;30,"Delay","Ontime")</f>
        <v>Delay</v>
      </c>
    </row>
    <row r="7920" spans="1:13" x14ac:dyDescent="0.2">
      <c r="A7920" t="s">
        <v>15841</v>
      </c>
      <c r="B7920" t="s">
        <v>15842</v>
      </c>
      <c r="C7920" t="s">
        <v>12</v>
      </c>
      <c r="D7920">
        <v>48</v>
      </c>
      <c r="E7920" t="s">
        <v>55</v>
      </c>
      <c r="F7920" t="s">
        <v>18449</v>
      </c>
      <c r="G7920" t="s">
        <v>18</v>
      </c>
      <c r="I7920">
        <v>11</v>
      </c>
      <c r="J7920" s="1">
        <v>45167</v>
      </c>
      <c r="K7920" s="2">
        <v>0.92708333333333337</v>
      </c>
      <c r="L7920" t="str" cm="1">
        <f t="array" ref="L7920">_xlfn.IFS(
Table1[[#This Row],[Patient Age]]&gt;=70,"70-79",
Table1[[#This Row],[Patient Age]]&gt;=60,"60-69",
Table1[[#This Row],[Patient Age]]&gt;=50,"50-59",
Table1[[#This Row],[Patient Age]]&gt;=40,"40-49",
Table1[[#This Row],[Patient Age]]&gt;=30,"30-39",
Table1[[#This Row],[Patient Age]]&gt;=20,"20-29",
Table1[[#This Row],[Patient Age]]&gt;=10,"10-19",
TRUE,"0-9"
)</f>
        <v>40-49</v>
      </c>
      <c r="M7920" t="str">
        <f>IF(Table1[[#This Row],[Patient Waittime]]&gt;30,"Delay","Ontime")</f>
        <v>Ontime</v>
      </c>
    </row>
    <row r="7921" spans="1:13" x14ac:dyDescent="0.2">
      <c r="A7921" t="s">
        <v>15843</v>
      </c>
      <c r="B7921" t="s">
        <v>15844</v>
      </c>
      <c r="C7921" t="s">
        <v>12</v>
      </c>
      <c r="D7921">
        <v>33</v>
      </c>
      <c r="E7921" t="s">
        <v>55</v>
      </c>
      <c r="F7921" t="s">
        <v>18449</v>
      </c>
      <c r="G7921" t="s">
        <v>18</v>
      </c>
      <c r="I7921">
        <v>20</v>
      </c>
      <c r="J7921" s="1">
        <v>45030</v>
      </c>
      <c r="K7921" s="2">
        <v>0.34513888888888888</v>
      </c>
      <c r="L7921" t="str" cm="1">
        <f t="array" ref="L7921">_xlfn.IFS(
Table1[[#This Row],[Patient Age]]&gt;=70,"70-79",
Table1[[#This Row],[Patient Age]]&gt;=60,"60-69",
Table1[[#This Row],[Patient Age]]&gt;=50,"50-59",
Table1[[#This Row],[Patient Age]]&gt;=40,"40-49",
Table1[[#This Row],[Patient Age]]&gt;=30,"30-39",
Table1[[#This Row],[Patient Age]]&gt;=20,"20-29",
Table1[[#This Row],[Patient Age]]&gt;=10,"10-19",
TRUE,"0-9"
)</f>
        <v>30-39</v>
      </c>
      <c r="M7921" t="str">
        <f>IF(Table1[[#This Row],[Patient Waittime]]&gt;30,"Delay","Ontime")</f>
        <v>Ontime</v>
      </c>
    </row>
    <row r="7922" spans="1:13" x14ac:dyDescent="0.2">
      <c r="A7922" t="s">
        <v>15845</v>
      </c>
      <c r="B7922" t="s">
        <v>15846</v>
      </c>
      <c r="C7922" t="s">
        <v>12</v>
      </c>
      <c r="D7922">
        <v>64</v>
      </c>
      <c r="E7922" t="s">
        <v>55</v>
      </c>
      <c r="F7922" t="s">
        <v>18449</v>
      </c>
      <c r="G7922" t="s">
        <v>18</v>
      </c>
      <c r="I7922">
        <v>31</v>
      </c>
      <c r="J7922" s="1">
        <v>45474</v>
      </c>
      <c r="K7922" s="2">
        <v>0.42986111111111114</v>
      </c>
      <c r="L7922" t="str" cm="1">
        <f t="array" ref="L7922">_xlfn.IFS(
Table1[[#This Row],[Patient Age]]&gt;=70,"70-79",
Table1[[#This Row],[Patient Age]]&gt;=60,"60-69",
Table1[[#This Row],[Patient Age]]&gt;=50,"50-59",
Table1[[#This Row],[Patient Age]]&gt;=40,"40-49",
Table1[[#This Row],[Patient Age]]&gt;=30,"30-39",
Table1[[#This Row],[Patient Age]]&gt;=20,"20-29",
Table1[[#This Row],[Patient Age]]&gt;=10,"10-19",
TRUE,"0-9"
)</f>
        <v>60-69</v>
      </c>
      <c r="M7922" t="str">
        <f>IF(Table1[[#This Row],[Patient Waittime]]&gt;30,"Delay","Ontime")</f>
        <v>Delay</v>
      </c>
    </row>
    <row r="7923" spans="1:13" x14ac:dyDescent="0.2">
      <c r="A7923" t="s">
        <v>15847</v>
      </c>
      <c r="B7923" t="s">
        <v>15848</v>
      </c>
      <c r="C7923" t="s">
        <v>12</v>
      </c>
      <c r="D7923">
        <v>52</v>
      </c>
      <c r="E7923" t="s">
        <v>55</v>
      </c>
      <c r="F7923" t="s">
        <v>18449</v>
      </c>
      <c r="G7923" t="s">
        <v>18</v>
      </c>
      <c r="I7923">
        <v>33</v>
      </c>
      <c r="J7923" s="1">
        <v>45090</v>
      </c>
      <c r="K7923" s="2">
        <v>0.48472222222222222</v>
      </c>
      <c r="L7923" t="str" cm="1">
        <f t="array" ref="L7923">_xlfn.IFS(
Table1[[#This Row],[Patient Age]]&gt;=70,"70-79",
Table1[[#This Row],[Patient Age]]&gt;=60,"60-69",
Table1[[#This Row],[Patient Age]]&gt;=50,"50-59",
Table1[[#This Row],[Patient Age]]&gt;=40,"40-49",
Table1[[#This Row],[Patient Age]]&gt;=30,"30-39",
Table1[[#This Row],[Patient Age]]&gt;=20,"20-29",
Table1[[#This Row],[Patient Age]]&gt;=10,"10-19",
TRUE,"0-9"
)</f>
        <v>50-59</v>
      </c>
      <c r="M7923" t="str">
        <f>IF(Table1[[#This Row],[Patient Waittime]]&gt;30,"Delay","Ontime")</f>
        <v>Delay</v>
      </c>
    </row>
    <row r="7924" spans="1:13" x14ac:dyDescent="0.2">
      <c r="A7924" t="s">
        <v>15849</v>
      </c>
      <c r="B7924" t="s">
        <v>15850</v>
      </c>
      <c r="C7924" t="s">
        <v>12</v>
      </c>
      <c r="D7924">
        <v>71</v>
      </c>
      <c r="E7924" t="s">
        <v>55</v>
      </c>
      <c r="F7924" t="s">
        <v>18449</v>
      </c>
      <c r="G7924" t="s">
        <v>18</v>
      </c>
      <c r="I7924">
        <v>47</v>
      </c>
      <c r="J7924" s="1">
        <v>45479</v>
      </c>
      <c r="K7924" s="2">
        <v>0.45902777777777776</v>
      </c>
      <c r="L7924" t="str" cm="1">
        <f t="array" ref="L7924">_xlfn.IFS(
Table1[[#This Row],[Patient Age]]&gt;=70,"70-79",
Table1[[#This Row],[Patient Age]]&gt;=60,"60-69",
Table1[[#This Row],[Patient Age]]&gt;=50,"50-59",
Table1[[#This Row],[Patient Age]]&gt;=40,"40-49",
Table1[[#This Row],[Patient Age]]&gt;=30,"30-39",
Table1[[#This Row],[Patient Age]]&gt;=20,"20-29",
Table1[[#This Row],[Patient Age]]&gt;=10,"10-19",
TRUE,"0-9"
)</f>
        <v>70-79</v>
      </c>
      <c r="M7924" t="str">
        <f>IF(Table1[[#This Row],[Patient Waittime]]&gt;30,"Delay","Ontime")</f>
        <v>Delay</v>
      </c>
    </row>
    <row r="7925" spans="1:13" x14ac:dyDescent="0.2">
      <c r="A7925" t="s">
        <v>15851</v>
      </c>
      <c r="B7925" t="s">
        <v>15852</v>
      </c>
      <c r="C7925" t="s">
        <v>12</v>
      </c>
      <c r="D7925">
        <v>13</v>
      </c>
      <c r="E7925" t="s">
        <v>55</v>
      </c>
      <c r="F7925" t="s">
        <v>18449</v>
      </c>
      <c r="G7925" t="s">
        <v>18</v>
      </c>
      <c r="I7925">
        <v>50</v>
      </c>
      <c r="J7925" s="1">
        <v>45519</v>
      </c>
      <c r="K7925" s="2">
        <v>0.41875000000000001</v>
      </c>
      <c r="L7925" t="str" cm="1">
        <f t="array" ref="L7925">_xlfn.IFS(
Table1[[#This Row],[Patient Age]]&gt;=70,"70-79",
Table1[[#This Row],[Patient Age]]&gt;=60,"60-69",
Table1[[#This Row],[Patient Age]]&gt;=50,"50-59",
Table1[[#This Row],[Patient Age]]&gt;=40,"40-49",
Table1[[#This Row],[Patient Age]]&gt;=30,"30-39",
Table1[[#This Row],[Patient Age]]&gt;=20,"20-29",
Table1[[#This Row],[Patient Age]]&gt;=10,"10-19",
TRUE,"0-9"
)</f>
        <v>10-19</v>
      </c>
      <c r="M7925" t="str">
        <f>IF(Table1[[#This Row],[Patient Waittime]]&gt;30,"Delay","Ontime")</f>
        <v>Delay</v>
      </c>
    </row>
    <row r="7926" spans="1:13" x14ac:dyDescent="0.2">
      <c r="A7926" t="s">
        <v>15853</v>
      </c>
      <c r="B7926" t="s">
        <v>15854</v>
      </c>
      <c r="C7926" t="s">
        <v>12</v>
      </c>
      <c r="D7926">
        <v>42</v>
      </c>
      <c r="E7926" t="s">
        <v>55</v>
      </c>
      <c r="F7926" t="s">
        <v>18449</v>
      </c>
      <c r="G7926" t="s">
        <v>18</v>
      </c>
      <c r="I7926">
        <v>11</v>
      </c>
      <c r="J7926" s="1">
        <v>45388</v>
      </c>
      <c r="K7926" s="2">
        <v>0.12638888888888888</v>
      </c>
      <c r="L7926" t="str" cm="1">
        <f t="array" ref="L7926">_xlfn.IFS(
Table1[[#This Row],[Patient Age]]&gt;=70,"70-79",
Table1[[#This Row],[Patient Age]]&gt;=60,"60-69",
Table1[[#This Row],[Patient Age]]&gt;=50,"50-59",
Table1[[#This Row],[Patient Age]]&gt;=40,"40-49",
Table1[[#This Row],[Patient Age]]&gt;=30,"30-39",
Table1[[#This Row],[Patient Age]]&gt;=20,"20-29",
Table1[[#This Row],[Patient Age]]&gt;=10,"10-19",
TRUE,"0-9"
)</f>
        <v>40-49</v>
      </c>
      <c r="M7926" t="str">
        <f>IF(Table1[[#This Row],[Patient Waittime]]&gt;30,"Delay","Ontime")</f>
        <v>Ontime</v>
      </c>
    </row>
    <row r="7927" spans="1:13" x14ac:dyDescent="0.2">
      <c r="A7927" t="s">
        <v>15855</v>
      </c>
      <c r="B7927" t="s">
        <v>15856</v>
      </c>
      <c r="C7927" t="s">
        <v>12</v>
      </c>
      <c r="D7927">
        <v>19</v>
      </c>
      <c r="E7927" t="s">
        <v>55</v>
      </c>
      <c r="F7927" t="s">
        <v>18449</v>
      </c>
      <c r="G7927" t="s">
        <v>18</v>
      </c>
      <c r="I7927">
        <v>19</v>
      </c>
      <c r="J7927" s="1">
        <v>45046</v>
      </c>
      <c r="K7927" s="2">
        <v>0.19236111111111112</v>
      </c>
      <c r="L7927" t="str" cm="1">
        <f t="array" ref="L7927">_xlfn.IFS(
Table1[[#This Row],[Patient Age]]&gt;=70,"70-79",
Table1[[#This Row],[Patient Age]]&gt;=60,"60-69",
Table1[[#This Row],[Patient Age]]&gt;=50,"50-59",
Table1[[#This Row],[Patient Age]]&gt;=40,"40-49",
Table1[[#This Row],[Patient Age]]&gt;=30,"30-39",
Table1[[#This Row],[Patient Age]]&gt;=20,"20-29",
Table1[[#This Row],[Patient Age]]&gt;=10,"10-19",
TRUE,"0-9"
)</f>
        <v>10-19</v>
      </c>
      <c r="M7927" t="str">
        <f>IF(Table1[[#This Row],[Patient Waittime]]&gt;30,"Delay","Ontime")</f>
        <v>Ontime</v>
      </c>
    </row>
    <row r="7928" spans="1:13" x14ac:dyDescent="0.2">
      <c r="A7928" t="s">
        <v>15857</v>
      </c>
      <c r="B7928" t="s">
        <v>15858</v>
      </c>
      <c r="C7928" t="s">
        <v>12</v>
      </c>
      <c r="D7928">
        <v>34</v>
      </c>
      <c r="E7928" t="s">
        <v>55</v>
      </c>
      <c r="F7928" t="s">
        <v>18449</v>
      </c>
      <c r="G7928" t="s">
        <v>18</v>
      </c>
      <c r="I7928">
        <v>23</v>
      </c>
      <c r="J7928" s="1">
        <v>45056</v>
      </c>
      <c r="K7928" s="2">
        <v>0.70972222222222225</v>
      </c>
      <c r="L7928" t="str" cm="1">
        <f t="array" ref="L7928">_xlfn.IFS(
Table1[[#This Row],[Patient Age]]&gt;=70,"70-79",
Table1[[#This Row],[Patient Age]]&gt;=60,"60-69",
Table1[[#This Row],[Patient Age]]&gt;=50,"50-59",
Table1[[#This Row],[Patient Age]]&gt;=40,"40-49",
Table1[[#This Row],[Patient Age]]&gt;=30,"30-39",
Table1[[#This Row],[Patient Age]]&gt;=20,"20-29",
Table1[[#This Row],[Patient Age]]&gt;=10,"10-19",
TRUE,"0-9"
)</f>
        <v>30-39</v>
      </c>
      <c r="M7928" t="str">
        <f>IF(Table1[[#This Row],[Patient Waittime]]&gt;30,"Delay","Ontime")</f>
        <v>Ontime</v>
      </c>
    </row>
    <row r="7929" spans="1:13" x14ac:dyDescent="0.2">
      <c r="A7929" t="s">
        <v>15859</v>
      </c>
      <c r="B7929" t="s">
        <v>15860</v>
      </c>
      <c r="C7929" t="s">
        <v>12</v>
      </c>
      <c r="D7929">
        <v>46</v>
      </c>
      <c r="E7929" t="s">
        <v>55</v>
      </c>
      <c r="F7929" t="s">
        <v>18449</v>
      </c>
      <c r="G7929" t="s">
        <v>18</v>
      </c>
      <c r="I7929">
        <v>33</v>
      </c>
      <c r="J7929" s="1">
        <v>45237</v>
      </c>
      <c r="K7929" s="2">
        <v>5.2777777777777778E-2</v>
      </c>
      <c r="L7929" t="str" cm="1">
        <f t="array" ref="L7929">_xlfn.IFS(
Table1[[#This Row],[Patient Age]]&gt;=70,"70-79",
Table1[[#This Row],[Patient Age]]&gt;=60,"60-69",
Table1[[#This Row],[Patient Age]]&gt;=50,"50-59",
Table1[[#This Row],[Patient Age]]&gt;=40,"40-49",
Table1[[#This Row],[Patient Age]]&gt;=30,"30-39",
Table1[[#This Row],[Patient Age]]&gt;=20,"20-29",
Table1[[#This Row],[Patient Age]]&gt;=10,"10-19",
TRUE,"0-9"
)</f>
        <v>40-49</v>
      </c>
      <c r="M7929" t="str">
        <f>IF(Table1[[#This Row],[Patient Waittime]]&gt;30,"Delay","Ontime")</f>
        <v>Delay</v>
      </c>
    </row>
    <row r="7930" spans="1:13" x14ac:dyDescent="0.2">
      <c r="A7930" t="s">
        <v>15861</v>
      </c>
      <c r="B7930" t="s">
        <v>15862</v>
      </c>
      <c r="C7930" t="s">
        <v>12</v>
      </c>
      <c r="D7930">
        <v>27</v>
      </c>
      <c r="E7930" t="s">
        <v>55</v>
      </c>
      <c r="F7930" t="s">
        <v>18449</v>
      </c>
      <c r="G7930" t="s">
        <v>18</v>
      </c>
      <c r="I7930">
        <v>39</v>
      </c>
      <c r="J7930" s="1">
        <v>45472</v>
      </c>
      <c r="K7930" s="2">
        <v>0.79027777777777775</v>
      </c>
      <c r="L7930" t="str" cm="1">
        <f t="array" ref="L7930">_xlfn.IFS(
Table1[[#This Row],[Patient Age]]&gt;=70,"70-79",
Table1[[#This Row],[Patient Age]]&gt;=60,"60-69",
Table1[[#This Row],[Patient Age]]&gt;=50,"50-59",
Table1[[#This Row],[Patient Age]]&gt;=40,"40-49",
Table1[[#This Row],[Patient Age]]&gt;=30,"30-39",
Table1[[#This Row],[Patient Age]]&gt;=20,"20-29",
Table1[[#This Row],[Patient Age]]&gt;=10,"10-19",
TRUE,"0-9"
)</f>
        <v>20-29</v>
      </c>
      <c r="M7930" t="str">
        <f>IF(Table1[[#This Row],[Patient Waittime]]&gt;30,"Delay","Ontime")</f>
        <v>Delay</v>
      </c>
    </row>
    <row r="7931" spans="1:13" x14ac:dyDescent="0.2">
      <c r="A7931" t="s">
        <v>15863</v>
      </c>
      <c r="B7931" t="s">
        <v>15864</v>
      </c>
      <c r="C7931" t="s">
        <v>12</v>
      </c>
      <c r="D7931">
        <v>26</v>
      </c>
      <c r="E7931" t="s">
        <v>55</v>
      </c>
      <c r="F7931" t="s">
        <v>18449</v>
      </c>
      <c r="G7931" t="s">
        <v>18</v>
      </c>
      <c r="I7931">
        <v>13</v>
      </c>
      <c r="J7931" s="1">
        <v>45313</v>
      </c>
      <c r="K7931" s="2">
        <v>0.24097222222222223</v>
      </c>
      <c r="L7931" t="str" cm="1">
        <f t="array" ref="L7931">_xlfn.IFS(
Table1[[#This Row],[Patient Age]]&gt;=70,"70-79",
Table1[[#This Row],[Patient Age]]&gt;=60,"60-69",
Table1[[#This Row],[Patient Age]]&gt;=50,"50-59",
Table1[[#This Row],[Patient Age]]&gt;=40,"40-49",
Table1[[#This Row],[Patient Age]]&gt;=30,"30-39",
Table1[[#This Row],[Patient Age]]&gt;=20,"20-29",
Table1[[#This Row],[Patient Age]]&gt;=10,"10-19",
TRUE,"0-9"
)</f>
        <v>20-29</v>
      </c>
      <c r="M7931" t="str">
        <f>IF(Table1[[#This Row],[Patient Waittime]]&gt;30,"Delay","Ontime")</f>
        <v>Ontime</v>
      </c>
    </row>
    <row r="7932" spans="1:13" x14ac:dyDescent="0.2">
      <c r="A7932" t="s">
        <v>15865</v>
      </c>
      <c r="B7932" t="s">
        <v>15866</v>
      </c>
      <c r="C7932" t="s">
        <v>12</v>
      </c>
      <c r="D7932">
        <v>18</v>
      </c>
      <c r="E7932" t="s">
        <v>55</v>
      </c>
      <c r="F7932" t="s">
        <v>18449</v>
      </c>
      <c r="G7932" t="s">
        <v>18</v>
      </c>
      <c r="I7932">
        <v>17</v>
      </c>
      <c r="J7932" s="1">
        <v>45130</v>
      </c>
      <c r="K7932" s="2">
        <v>0.54791666666666672</v>
      </c>
      <c r="L7932" t="str" cm="1">
        <f t="array" ref="L7932">_xlfn.IFS(
Table1[[#This Row],[Patient Age]]&gt;=70,"70-79",
Table1[[#This Row],[Patient Age]]&gt;=60,"60-69",
Table1[[#This Row],[Patient Age]]&gt;=50,"50-59",
Table1[[#This Row],[Patient Age]]&gt;=40,"40-49",
Table1[[#This Row],[Patient Age]]&gt;=30,"30-39",
Table1[[#This Row],[Patient Age]]&gt;=20,"20-29",
Table1[[#This Row],[Patient Age]]&gt;=10,"10-19",
TRUE,"0-9"
)</f>
        <v>10-19</v>
      </c>
      <c r="M7932" t="str">
        <f>IF(Table1[[#This Row],[Patient Waittime]]&gt;30,"Delay","Ontime")</f>
        <v>Ontime</v>
      </c>
    </row>
    <row r="7933" spans="1:13" x14ac:dyDescent="0.2">
      <c r="A7933" t="s">
        <v>15867</v>
      </c>
      <c r="B7933" t="s">
        <v>15868</v>
      </c>
      <c r="C7933" t="s">
        <v>12</v>
      </c>
      <c r="D7933">
        <v>61</v>
      </c>
      <c r="E7933" t="s">
        <v>55</v>
      </c>
      <c r="F7933" t="s">
        <v>18449</v>
      </c>
      <c r="G7933" t="s">
        <v>18</v>
      </c>
      <c r="I7933">
        <v>23</v>
      </c>
      <c r="J7933" s="1">
        <v>45627</v>
      </c>
      <c r="K7933" s="2">
        <v>0.97569444444444442</v>
      </c>
      <c r="L7933" t="str" cm="1">
        <f t="array" ref="L7933">_xlfn.IFS(
Table1[[#This Row],[Patient Age]]&gt;=70,"70-79",
Table1[[#This Row],[Patient Age]]&gt;=60,"60-69",
Table1[[#This Row],[Patient Age]]&gt;=50,"50-59",
Table1[[#This Row],[Patient Age]]&gt;=40,"40-49",
Table1[[#This Row],[Patient Age]]&gt;=30,"30-39",
Table1[[#This Row],[Patient Age]]&gt;=20,"20-29",
Table1[[#This Row],[Patient Age]]&gt;=10,"10-19",
TRUE,"0-9"
)</f>
        <v>60-69</v>
      </c>
      <c r="M7933" t="str">
        <f>IF(Table1[[#This Row],[Patient Waittime]]&gt;30,"Delay","Ontime")</f>
        <v>Ontime</v>
      </c>
    </row>
    <row r="7934" spans="1:13" x14ac:dyDescent="0.2">
      <c r="A7934" t="s">
        <v>15869</v>
      </c>
      <c r="B7934" t="s">
        <v>15870</v>
      </c>
      <c r="C7934" t="s">
        <v>12</v>
      </c>
      <c r="D7934">
        <v>64</v>
      </c>
      <c r="E7934" t="s">
        <v>55</v>
      </c>
      <c r="F7934" t="s">
        <v>18449</v>
      </c>
      <c r="G7934" t="s">
        <v>18</v>
      </c>
      <c r="I7934">
        <v>27</v>
      </c>
      <c r="J7934" s="1">
        <v>45187</v>
      </c>
      <c r="K7934" s="2">
        <v>0.40833333333333333</v>
      </c>
      <c r="L7934" t="str" cm="1">
        <f t="array" ref="L7934">_xlfn.IFS(
Table1[[#This Row],[Patient Age]]&gt;=70,"70-79",
Table1[[#This Row],[Patient Age]]&gt;=60,"60-69",
Table1[[#This Row],[Patient Age]]&gt;=50,"50-59",
Table1[[#This Row],[Patient Age]]&gt;=40,"40-49",
Table1[[#This Row],[Patient Age]]&gt;=30,"30-39",
Table1[[#This Row],[Patient Age]]&gt;=20,"20-29",
Table1[[#This Row],[Patient Age]]&gt;=10,"10-19",
TRUE,"0-9"
)</f>
        <v>60-69</v>
      </c>
      <c r="M7934" t="str">
        <f>IF(Table1[[#This Row],[Patient Waittime]]&gt;30,"Delay","Ontime")</f>
        <v>Ontime</v>
      </c>
    </row>
    <row r="7935" spans="1:13" x14ac:dyDescent="0.2">
      <c r="A7935" t="s">
        <v>15871</v>
      </c>
      <c r="B7935" t="s">
        <v>15872</v>
      </c>
      <c r="C7935" t="s">
        <v>12</v>
      </c>
      <c r="D7935">
        <v>45</v>
      </c>
      <c r="E7935" t="s">
        <v>55</v>
      </c>
      <c r="F7935" t="s">
        <v>18449</v>
      </c>
      <c r="G7935" t="s">
        <v>18</v>
      </c>
      <c r="I7935">
        <v>30</v>
      </c>
      <c r="J7935" s="1">
        <v>45380</v>
      </c>
      <c r="K7935" s="2">
        <v>0.25069444444444444</v>
      </c>
      <c r="L7935" t="str" cm="1">
        <f t="array" ref="L7935">_xlfn.IFS(
Table1[[#This Row],[Patient Age]]&gt;=70,"70-79",
Table1[[#This Row],[Patient Age]]&gt;=60,"60-69",
Table1[[#This Row],[Patient Age]]&gt;=50,"50-59",
Table1[[#This Row],[Patient Age]]&gt;=40,"40-49",
Table1[[#This Row],[Patient Age]]&gt;=30,"30-39",
Table1[[#This Row],[Patient Age]]&gt;=20,"20-29",
Table1[[#This Row],[Patient Age]]&gt;=10,"10-19",
TRUE,"0-9"
)</f>
        <v>40-49</v>
      </c>
      <c r="M7935" t="str">
        <f>IF(Table1[[#This Row],[Patient Waittime]]&gt;30,"Delay","Ontime")</f>
        <v>Ontime</v>
      </c>
    </row>
    <row r="7936" spans="1:13" x14ac:dyDescent="0.2">
      <c r="A7936" t="s">
        <v>15873</v>
      </c>
      <c r="B7936" t="s">
        <v>15874</v>
      </c>
      <c r="C7936" t="s">
        <v>12</v>
      </c>
      <c r="D7936">
        <v>56</v>
      </c>
      <c r="E7936" t="s">
        <v>55</v>
      </c>
      <c r="F7936" t="s">
        <v>18449</v>
      </c>
      <c r="G7936" t="s">
        <v>18</v>
      </c>
      <c r="I7936">
        <v>39</v>
      </c>
      <c r="J7936" s="1">
        <v>45441</v>
      </c>
      <c r="K7936" s="2">
        <v>0.53611111111111109</v>
      </c>
      <c r="L7936" t="str" cm="1">
        <f t="array" ref="L7936">_xlfn.IFS(
Table1[[#This Row],[Patient Age]]&gt;=70,"70-79",
Table1[[#This Row],[Patient Age]]&gt;=60,"60-69",
Table1[[#This Row],[Patient Age]]&gt;=50,"50-59",
Table1[[#This Row],[Patient Age]]&gt;=40,"40-49",
Table1[[#This Row],[Patient Age]]&gt;=30,"30-39",
Table1[[#This Row],[Patient Age]]&gt;=20,"20-29",
Table1[[#This Row],[Patient Age]]&gt;=10,"10-19",
TRUE,"0-9"
)</f>
        <v>50-59</v>
      </c>
      <c r="M7936" t="str">
        <f>IF(Table1[[#This Row],[Patient Waittime]]&gt;30,"Delay","Ontime")</f>
        <v>Delay</v>
      </c>
    </row>
    <row r="7937" spans="1:13" x14ac:dyDescent="0.2">
      <c r="A7937" t="s">
        <v>15875</v>
      </c>
      <c r="B7937" t="s">
        <v>15876</v>
      </c>
      <c r="C7937" t="s">
        <v>12</v>
      </c>
      <c r="D7937">
        <v>19</v>
      </c>
      <c r="E7937" t="s">
        <v>55</v>
      </c>
      <c r="F7937" t="s">
        <v>18449</v>
      </c>
      <c r="G7937" t="s">
        <v>18</v>
      </c>
      <c r="I7937">
        <v>14</v>
      </c>
      <c r="J7937" s="1">
        <v>45419</v>
      </c>
      <c r="K7937" s="2">
        <v>0.36319444444444443</v>
      </c>
      <c r="L7937" t="str" cm="1">
        <f t="array" ref="L7937">_xlfn.IFS(
Table1[[#This Row],[Patient Age]]&gt;=70,"70-79",
Table1[[#This Row],[Patient Age]]&gt;=60,"60-69",
Table1[[#This Row],[Patient Age]]&gt;=50,"50-59",
Table1[[#This Row],[Patient Age]]&gt;=40,"40-49",
Table1[[#This Row],[Patient Age]]&gt;=30,"30-39",
Table1[[#This Row],[Patient Age]]&gt;=20,"20-29",
Table1[[#This Row],[Patient Age]]&gt;=10,"10-19",
TRUE,"0-9"
)</f>
        <v>10-19</v>
      </c>
      <c r="M7937" t="str">
        <f>IF(Table1[[#This Row],[Patient Waittime]]&gt;30,"Delay","Ontime")</f>
        <v>Ontime</v>
      </c>
    </row>
    <row r="7938" spans="1:13" x14ac:dyDescent="0.2">
      <c r="A7938" t="s">
        <v>15877</v>
      </c>
      <c r="B7938" t="s">
        <v>15878</v>
      </c>
      <c r="C7938" t="s">
        <v>12</v>
      </c>
      <c r="D7938">
        <v>75</v>
      </c>
      <c r="E7938" t="s">
        <v>55</v>
      </c>
      <c r="F7938" t="s">
        <v>18449</v>
      </c>
      <c r="G7938" t="s">
        <v>18</v>
      </c>
      <c r="I7938">
        <v>23</v>
      </c>
      <c r="J7938" s="1">
        <v>45224</v>
      </c>
      <c r="K7938" s="2">
        <v>0.59583333333333333</v>
      </c>
      <c r="L7938" t="str" cm="1">
        <f t="array" ref="L7938">_xlfn.IFS(
Table1[[#This Row],[Patient Age]]&gt;=70,"70-79",
Table1[[#This Row],[Patient Age]]&gt;=60,"60-69",
Table1[[#This Row],[Patient Age]]&gt;=50,"50-59",
Table1[[#This Row],[Patient Age]]&gt;=40,"40-49",
Table1[[#This Row],[Patient Age]]&gt;=30,"30-39",
Table1[[#This Row],[Patient Age]]&gt;=20,"20-29",
Table1[[#This Row],[Patient Age]]&gt;=10,"10-19",
TRUE,"0-9"
)</f>
        <v>70-79</v>
      </c>
      <c r="M7938" t="str">
        <f>IF(Table1[[#This Row],[Patient Waittime]]&gt;30,"Delay","Ontime")</f>
        <v>Ontime</v>
      </c>
    </row>
    <row r="7939" spans="1:13" x14ac:dyDescent="0.2">
      <c r="A7939" t="s">
        <v>15879</v>
      </c>
      <c r="B7939" t="s">
        <v>15880</v>
      </c>
      <c r="C7939" t="s">
        <v>12</v>
      </c>
      <c r="D7939">
        <v>28</v>
      </c>
      <c r="E7939" t="s">
        <v>55</v>
      </c>
      <c r="F7939" t="s">
        <v>18449</v>
      </c>
      <c r="G7939" t="s">
        <v>18</v>
      </c>
      <c r="I7939">
        <v>37</v>
      </c>
      <c r="J7939" s="1">
        <v>45102</v>
      </c>
      <c r="K7939" s="2">
        <v>0.31388888888888888</v>
      </c>
      <c r="L7939" t="str" cm="1">
        <f t="array" ref="L7939">_xlfn.IFS(
Table1[[#This Row],[Patient Age]]&gt;=70,"70-79",
Table1[[#This Row],[Patient Age]]&gt;=60,"60-69",
Table1[[#This Row],[Patient Age]]&gt;=50,"50-59",
Table1[[#This Row],[Patient Age]]&gt;=40,"40-49",
Table1[[#This Row],[Patient Age]]&gt;=30,"30-39",
Table1[[#This Row],[Patient Age]]&gt;=20,"20-29",
Table1[[#This Row],[Patient Age]]&gt;=10,"10-19",
TRUE,"0-9"
)</f>
        <v>20-29</v>
      </c>
      <c r="M7939" t="str">
        <f>IF(Table1[[#This Row],[Patient Waittime]]&gt;30,"Delay","Ontime")</f>
        <v>Delay</v>
      </c>
    </row>
    <row r="7940" spans="1:13" x14ac:dyDescent="0.2">
      <c r="A7940" t="s">
        <v>15881</v>
      </c>
      <c r="B7940" t="s">
        <v>15882</v>
      </c>
      <c r="C7940" t="s">
        <v>12</v>
      </c>
      <c r="D7940">
        <v>19</v>
      </c>
      <c r="E7940" t="s">
        <v>55</v>
      </c>
      <c r="F7940" t="s">
        <v>18449</v>
      </c>
      <c r="G7940" t="s">
        <v>18</v>
      </c>
      <c r="I7940">
        <v>42</v>
      </c>
      <c r="J7940" s="1">
        <v>45151</v>
      </c>
      <c r="K7940" s="2">
        <v>0.72847222222222219</v>
      </c>
      <c r="L7940" t="str" cm="1">
        <f t="array" ref="L7940">_xlfn.IFS(
Table1[[#This Row],[Patient Age]]&gt;=70,"70-79",
Table1[[#This Row],[Patient Age]]&gt;=60,"60-69",
Table1[[#This Row],[Patient Age]]&gt;=50,"50-59",
Table1[[#This Row],[Patient Age]]&gt;=40,"40-49",
Table1[[#This Row],[Patient Age]]&gt;=30,"30-39",
Table1[[#This Row],[Patient Age]]&gt;=20,"20-29",
Table1[[#This Row],[Patient Age]]&gt;=10,"10-19",
TRUE,"0-9"
)</f>
        <v>10-19</v>
      </c>
      <c r="M7940" t="str">
        <f>IF(Table1[[#This Row],[Patient Waittime]]&gt;30,"Delay","Ontime")</f>
        <v>Delay</v>
      </c>
    </row>
    <row r="7941" spans="1:13" x14ac:dyDescent="0.2">
      <c r="A7941" t="s">
        <v>15883</v>
      </c>
      <c r="B7941" t="s">
        <v>15884</v>
      </c>
      <c r="C7941" t="s">
        <v>12</v>
      </c>
      <c r="D7941">
        <v>2</v>
      </c>
      <c r="E7941" t="s">
        <v>55</v>
      </c>
      <c r="F7941" t="s">
        <v>18449</v>
      </c>
      <c r="G7941" t="s">
        <v>18</v>
      </c>
      <c r="I7941">
        <v>14</v>
      </c>
      <c r="J7941" s="1">
        <v>45167</v>
      </c>
      <c r="K7941" s="2">
        <v>0.81666666666666665</v>
      </c>
      <c r="L7941" t="str" cm="1">
        <f t="array" ref="L7941">_xlfn.IFS(
Table1[[#This Row],[Patient Age]]&gt;=70,"70-79",
Table1[[#This Row],[Patient Age]]&gt;=60,"60-69",
Table1[[#This Row],[Patient Age]]&gt;=50,"50-59",
Table1[[#This Row],[Patient Age]]&gt;=40,"40-49",
Table1[[#This Row],[Patient Age]]&gt;=30,"30-39",
Table1[[#This Row],[Patient Age]]&gt;=20,"20-29",
Table1[[#This Row],[Patient Age]]&gt;=10,"10-19",
TRUE,"0-9"
)</f>
        <v>0-9</v>
      </c>
      <c r="M7941" t="str">
        <f>IF(Table1[[#This Row],[Patient Waittime]]&gt;30,"Delay","Ontime")</f>
        <v>Ontime</v>
      </c>
    </row>
    <row r="7942" spans="1:13" x14ac:dyDescent="0.2">
      <c r="A7942" t="s">
        <v>15885</v>
      </c>
      <c r="B7942" t="s">
        <v>15886</v>
      </c>
      <c r="C7942" t="s">
        <v>12</v>
      </c>
      <c r="D7942">
        <v>41</v>
      </c>
      <c r="E7942" t="s">
        <v>55</v>
      </c>
      <c r="F7942" t="s">
        <v>18449</v>
      </c>
      <c r="G7942" t="s">
        <v>18</v>
      </c>
      <c r="I7942">
        <v>39</v>
      </c>
      <c r="J7942" s="1">
        <v>45102</v>
      </c>
      <c r="K7942" s="2">
        <v>0.33263888888888887</v>
      </c>
      <c r="L7942" t="str" cm="1">
        <f t="array" ref="L7942">_xlfn.IFS(
Table1[[#This Row],[Patient Age]]&gt;=70,"70-79",
Table1[[#This Row],[Patient Age]]&gt;=60,"60-69",
Table1[[#This Row],[Patient Age]]&gt;=50,"50-59",
Table1[[#This Row],[Patient Age]]&gt;=40,"40-49",
Table1[[#This Row],[Patient Age]]&gt;=30,"30-39",
Table1[[#This Row],[Patient Age]]&gt;=20,"20-29",
Table1[[#This Row],[Patient Age]]&gt;=10,"10-19",
TRUE,"0-9"
)</f>
        <v>40-49</v>
      </c>
      <c r="M7942" t="str">
        <f>IF(Table1[[#This Row],[Patient Waittime]]&gt;30,"Delay","Ontime")</f>
        <v>Delay</v>
      </c>
    </row>
    <row r="7943" spans="1:13" x14ac:dyDescent="0.2">
      <c r="A7943" t="s">
        <v>15887</v>
      </c>
      <c r="B7943" t="s">
        <v>15888</v>
      </c>
      <c r="C7943" t="s">
        <v>12</v>
      </c>
      <c r="D7943">
        <v>76</v>
      </c>
      <c r="E7943" t="s">
        <v>55</v>
      </c>
      <c r="F7943" t="s">
        <v>18449</v>
      </c>
      <c r="G7943" t="s">
        <v>18</v>
      </c>
      <c r="I7943">
        <v>47</v>
      </c>
      <c r="J7943" s="1">
        <v>45183</v>
      </c>
      <c r="K7943" s="2">
        <v>0.80138888888888893</v>
      </c>
      <c r="L7943" t="str" cm="1">
        <f t="array" ref="L7943">_xlfn.IFS(
Table1[[#This Row],[Patient Age]]&gt;=70,"70-79",
Table1[[#This Row],[Patient Age]]&gt;=60,"60-69",
Table1[[#This Row],[Patient Age]]&gt;=50,"50-59",
Table1[[#This Row],[Patient Age]]&gt;=40,"40-49",
Table1[[#This Row],[Patient Age]]&gt;=30,"30-39",
Table1[[#This Row],[Patient Age]]&gt;=20,"20-29",
Table1[[#This Row],[Patient Age]]&gt;=10,"10-19",
TRUE,"0-9"
)</f>
        <v>70-79</v>
      </c>
      <c r="M7943" t="str">
        <f>IF(Table1[[#This Row],[Patient Waittime]]&gt;30,"Delay","Ontime")</f>
        <v>Delay</v>
      </c>
    </row>
    <row r="7944" spans="1:13" x14ac:dyDescent="0.2">
      <c r="A7944" t="s">
        <v>15889</v>
      </c>
      <c r="B7944" t="s">
        <v>15890</v>
      </c>
      <c r="C7944" t="s">
        <v>12</v>
      </c>
      <c r="D7944">
        <v>7</v>
      </c>
      <c r="E7944" t="s">
        <v>55</v>
      </c>
      <c r="F7944" t="s">
        <v>18449</v>
      </c>
      <c r="G7944" t="s">
        <v>18</v>
      </c>
      <c r="I7944">
        <v>13</v>
      </c>
      <c r="J7944" s="1">
        <v>45361</v>
      </c>
      <c r="K7944" s="2">
        <v>0.51597222222222228</v>
      </c>
      <c r="L7944" t="str" cm="1">
        <f t="array" ref="L7944">_xlfn.IFS(
Table1[[#This Row],[Patient Age]]&gt;=70,"70-79",
Table1[[#This Row],[Patient Age]]&gt;=60,"60-69",
Table1[[#This Row],[Patient Age]]&gt;=50,"50-59",
Table1[[#This Row],[Patient Age]]&gt;=40,"40-49",
Table1[[#This Row],[Patient Age]]&gt;=30,"30-39",
Table1[[#This Row],[Patient Age]]&gt;=20,"20-29",
Table1[[#This Row],[Patient Age]]&gt;=10,"10-19",
TRUE,"0-9"
)</f>
        <v>0-9</v>
      </c>
      <c r="M7944" t="str">
        <f>IF(Table1[[#This Row],[Patient Waittime]]&gt;30,"Delay","Ontime")</f>
        <v>Ontime</v>
      </c>
    </row>
    <row r="7945" spans="1:13" x14ac:dyDescent="0.2">
      <c r="A7945" t="s">
        <v>15891</v>
      </c>
      <c r="B7945" t="s">
        <v>15892</v>
      </c>
      <c r="C7945" t="s">
        <v>12</v>
      </c>
      <c r="D7945">
        <v>39</v>
      </c>
      <c r="E7945" t="s">
        <v>55</v>
      </c>
      <c r="F7945" t="s">
        <v>18449</v>
      </c>
      <c r="G7945" t="s">
        <v>18</v>
      </c>
      <c r="I7945">
        <v>20</v>
      </c>
      <c r="J7945" s="1">
        <v>45426</v>
      </c>
      <c r="K7945" s="2">
        <v>0.98055555555555551</v>
      </c>
      <c r="L7945" t="str" cm="1">
        <f t="array" ref="L7945">_xlfn.IFS(
Table1[[#This Row],[Patient Age]]&gt;=70,"70-79",
Table1[[#This Row],[Patient Age]]&gt;=60,"60-69",
Table1[[#This Row],[Patient Age]]&gt;=50,"50-59",
Table1[[#This Row],[Patient Age]]&gt;=40,"40-49",
Table1[[#This Row],[Patient Age]]&gt;=30,"30-39",
Table1[[#This Row],[Patient Age]]&gt;=20,"20-29",
Table1[[#This Row],[Patient Age]]&gt;=10,"10-19",
TRUE,"0-9"
)</f>
        <v>30-39</v>
      </c>
      <c r="M7945" t="str">
        <f>IF(Table1[[#This Row],[Patient Waittime]]&gt;30,"Delay","Ontime")</f>
        <v>Ontime</v>
      </c>
    </row>
    <row r="7946" spans="1:13" x14ac:dyDescent="0.2">
      <c r="A7946" t="s">
        <v>15893</v>
      </c>
      <c r="B7946" t="s">
        <v>15894</v>
      </c>
      <c r="C7946" t="s">
        <v>12</v>
      </c>
      <c r="D7946">
        <v>30</v>
      </c>
      <c r="E7946" t="s">
        <v>55</v>
      </c>
      <c r="F7946" t="s">
        <v>18449</v>
      </c>
      <c r="G7946" t="s">
        <v>18</v>
      </c>
      <c r="I7946">
        <v>31</v>
      </c>
      <c r="J7946" s="1">
        <v>45258</v>
      </c>
      <c r="K7946" s="2">
        <v>0.70902777777777781</v>
      </c>
      <c r="L7946" t="str" cm="1">
        <f t="array" ref="L7946">_xlfn.IFS(
Table1[[#This Row],[Patient Age]]&gt;=70,"70-79",
Table1[[#This Row],[Patient Age]]&gt;=60,"60-69",
Table1[[#This Row],[Patient Age]]&gt;=50,"50-59",
Table1[[#This Row],[Patient Age]]&gt;=40,"40-49",
Table1[[#This Row],[Patient Age]]&gt;=30,"30-39",
Table1[[#This Row],[Patient Age]]&gt;=20,"20-29",
Table1[[#This Row],[Patient Age]]&gt;=10,"10-19",
TRUE,"0-9"
)</f>
        <v>30-39</v>
      </c>
      <c r="M7946" t="str">
        <f>IF(Table1[[#This Row],[Patient Waittime]]&gt;30,"Delay","Ontime")</f>
        <v>Delay</v>
      </c>
    </row>
    <row r="7947" spans="1:13" x14ac:dyDescent="0.2">
      <c r="A7947" t="s">
        <v>15895</v>
      </c>
      <c r="B7947" t="s">
        <v>15896</v>
      </c>
      <c r="C7947" t="s">
        <v>12</v>
      </c>
      <c r="D7947">
        <v>60</v>
      </c>
      <c r="E7947" t="s">
        <v>55</v>
      </c>
      <c r="F7947" t="s">
        <v>18449</v>
      </c>
      <c r="G7947" t="s">
        <v>18</v>
      </c>
      <c r="I7947">
        <v>46</v>
      </c>
      <c r="J7947" s="1">
        <v>45629</v>
      </c>
      <c r="K7947" s="2">
        <v>0.45</v>
      </c>
      <c r="L7947" t="str" cm="1">
        <f t="array" ref="L7947">_xlfn.IFS(
Table1[[#This Row],[Patient Age]]&gt;=70,"70-79",
Table1[[#This Row],[Patient Age]]&gt;=60,"60-69",
Table1[[#This Row],[Patient Age]]&gt;=50,"50-59",
Table1[[#This Row],[Patient Age]]&gt;=40,"40-49",
Table1[[#This Row],[Patient Age]]&gt;=30,"30-39",
Table1[[#This Row],[Patient Age]]&gt;=20,"20-29",
Table1[[#This Row],[Patient Age]]&gt;=10,"10-19",
TRUE,"0-9"
)</f>
        <v>60-69</v>
      </c>
      <c r="M7947" t="str">
        <f>IF(Table1[[#This Row],[Patient Waittime]]&gt;30,"Delay","Ontime")</f>
        <v>Delay</v>
      </c>
    </row>
    <row r="7948" spans="1:13" x14ac:dyDescent="0.2">
      <c r="A7948" t="s">
        <v>15897</v>
      </c>
      <c r="B7948" t="s">
        <v>15898</v>
      </c>
      <c r="C7948" t="s">
        <v>12</v>
      </c>
      <c r="D7948">
        <v>11</v>
      </c>
      <c r="E7948" t="s">
        <v>55</v>
      </c>
      <c r="F7948" t="s">
        <v>18449</v>
      </c>
      <c r="G7948" t="s">
        <v>18</v>
      </c>
      <c r="I7948">
        <v>19</v>
      </c>
      <c r="J7948" s="1">
        <v>45297</v>
      </c>
      <c r="K7948" s="2">
        <v>5.347222222222222E-2</v>
      </c>
      <c r="L7948" t="str" cm="1">
        <f t="array" ref="L7948">_xlfn.IFS(
Table1[[#This Row],[Patient Age]]&gt;=70,"70-79",
Table1[[#This Row],[Patient Age]]&gt;=60,"60-69",
Table1[[#This Row],[Patient Age]]&gt;=50,"50-59",
Table1[[#This Row],[Patient Age]]&gt;=40,"40-49",
Table1[[#This Row],[Patient Age]]&gt;=30,"30-39",
Table1[[#This Row],[Patient Age]]&gt;=20,"20-29",
Table1[[#This Row],[Patient Age]]&gt;=10,"10-19",
TRUE,"0-9"
)</f>
        <v>10-19</v>
      </c>
      <c r="M7948" t="str">
        <f>IF(Table1[[#This Row],[Patient Waittime]]&gt;30,"Delay","Ontime")</f>
        <v>Ontime</v>
      </c>
    </row>
    <row r="7949" spans="1:13" x14ac:dyDescent="0.2">
      <c r="A7949" t="s">
        <v>15899</v>
      </c>
      <c r="B7949" t="s">
        <v>15900</v>
      </c>
      <c r="C7949" t="s">
        <v>12</v>
      </c>
      <c r="D7949">
        <v>23</v>
      </c>
      <c r="E7949" t="s">
        <v>55</v>
      </c>
      <c r="F7949" t="s">
        <v>18449</v>
      </c>
      <c r="G7949" t="s">
        <v>18</v>
      </c>
      <c r="I7949">
        <v>12</v>
      </c>
      <c r="J7949" s="1">
        <v>45545</v>
      </c>
      <c r="K7949" s="2">
        <v>0.71666666666666667</v>
      </c>
      <c r="L7949" t="str" cm="1">
        <f t="array" ref="L7949">_xlfn.IFS(
Table1[[#This Row],[Patient Age]]&gt;=70,"70-79",
Table1[[#This Row],[Patient Age]]&gt;=60,"60-69",
Table1[[#This Row],[Patient Age]]&gt;=50,"50-59",
Table1[[#This Row],[Patient Age]]&gt;=40,"40-49",
Table1[[#This Row],[Patient Age]]&gt;=30,"30-39",
Table1[[#This Row],[Patient Age]]&gt;=20,"20-29",
Table1[[#This Row],[Patient Age]]&gt;=10,"10-19",
TRUE,"0-9"
)</f>
        <v>20-29</v>
      </c>
      <c r="M7949" t="str">
        <f>IF(Table1[[#This Row],[Patient Waittime]]&gt;30,"Delay","Ontime")</f>
        <v>Ontime</v>
      </c>
    </row>
    <row r="7950" spans="1:13" x14ac:dyDescent="0.2">
      <c r="A7950" t="s">
        <v>15901</v>
      </c>
      <c r="B7950" t="s">
        <v>15902</v>
      </c>
      <c r="C7950" t="s">
        <v>12</v>
      </c>
      <c r="D7950">
        <v>33</v>
      </c>
      <c r="E7950" t="s">
        <v>55</v>
      </c>
      <c r="F7950" t="s">
        <v>18449</v>
      </c>
      <c r="G7950" t="s">
        <v>18</v>
      </c>
      <c r="I7950">
        <v>27</v>
      </c>
      <c r="J7950" s="1">
        <v>45268</v>
      </c>
      <c r="K7950" s="2">
        <v>4.3055555555555555E-2</v>
      </c>
      <c r="L7950" t="str" cm="1">
        <f t="array" ref="L7950">_xlfn.IFS(
Table1[[#This Row],[Patient Age]]&gt;=70,"70-79",
Table1[[#This Row],[Patient Age]]&gt;=60,"60-69",
Table1[[#This Row],[Patient Age]]&gt;=50,"50-59",
Table1[[#This Row],[Patient Age]]&gt;=40,"40-49",
Table1[[#This Row],[Patient Age]]&gt;=30,"30-39",
Table1[[#This Row],[Patient Age]]&gt;=20,"20-29",
Table1[[#This Row],[Patient Age]]&gt;=10,"10-19",
TRUE,"0-9"
)</f>
        <v>30-39</v>
      </c>
      <c r="M7950" t="str">
        <f>IF(Table1[[#This Row],[Patient Waittime]]&gt;30,"Delay","Ontime")</f>
        <v>Ontime</v>
      </c>
    </row>
    <row r="7951" spans="1:13" x14ac:dyDescent="0.2">
      <c r="A7951" t="s">
        <v>15903</v>
      </c>
      <c r="B7951" t="s">
        <v>15904</v>
      </c>
      <c r="C7951" t="s">
        <v>12</v>
      </c>
      <c r="D7951">
        <v>40</v>
      </c>
      <c r="E7951" t="s">
        <v>55</v>
      </c>
      <c r="F7951" t="s">
        <v>18449</v>
      </c>
      <c r="G7951" t="s">
        <v>18</v>
      </c>
      <c r="I7951">
        <v>51</v>
      </c>
      <c r="J7951" s="1">
        <v>45314</v>
      </c>
      <c r="K7951" s="2">
        <v>0.89166666666666672</v>
      </c>
      <c r="L7951" t="str" cm="1">
        <f t="array" ref="L7951">_xlfn.IFS(
Table1[[#This Row],[Patient Age]]&gt;=70,"70-79",
Table1[[#This Row],[Patient Age]]&gt;=60,"60-69",
Table1[[#This Row],[Patient Age]]&gt;=50,"50-59",
Table1[[#This Row],[Patient Age]]&gt;=40,"40-49",
Table1[[#This Row],[Patient Age]]&gt;=30,"30-39",
Table1[[#This Row],[Patient Age]]&gt;=20,"20-29",
Table1[[#This Row],[Patient Age]]&gt;=10,"10-19",
TRUE,"0-9"
)</f>
        <v>40-49</v>
      </c>
      <c r="M7951" t="str">
        <f>IF(Table1[[#This Row],[Patient Waittime]]&gt;30,"Delay","Ontime")</f>
        <v>Delay</v>
      </c>
    </row>
    <row r="7952" spans="1:13" x14ac:dyDescent="0.2">
      <c r="A7952" t="s">
        <v>15905</v>
      </c>
      <c r="B7952" t="s">
        <v>15906</v>
      </c>
      <c r="C7952" t="s">
        <v>12</v>
      </c>
      <c r="D7952">
        <v>32</v>
      </c>
      <c r="E7952" t="s">
        <v>55</v>
      </c>
      <c r="F7952" t="s">
        <v>18449</v>
      </c>
      <c r="G7952" t="s">
        <v>18</v>
      </c>
      <c r="I7952">
        <v>57</v>
      </c>
      <c r="J7952" s="1">
        <v>45444</v>
      </c>
      <c r="K7952" s="2">
        <v>4.027777777777778E-2</v>
      </c>
      <c r="L7952" t="str" cm="1">
        <f t="array" ref="L7952">_xlfn.IFS(
Table1[[#This Row],[Patient Age]]&gt;=70,"70-79",
Table1[[#This Row],[Patient Age]]&gt;=60,"60-69",
Table1[[#This Row],[Patient Age]]&gt;=50,"50-59",
Table1[[#This Row],[Patient Age]]&gt;=40,"40-49",
Table1[[#This Row],[Patient Age]]&gt;=30,"30-39",
Table1[[#This Row],[Patient Age]]&gt;=20,"20-29",
Table1[[#This Row],[Patient Age]]&gt;=10,"10-19",
TRUE,"0-9"
)</f>
        <v>30-39</v>
      </c>
      <c r="M7952" t="str">
        <f>IF(Table1[[#This Row],[Patient Waittime]]&gt;30,"Delay","Ontime")</f>
        <v>Delay</v>
      </c>
    </row>
    <row r="7953" spans="1:13" x14ac:dyDescent="0.2">
      <c r="A7953" t="s">
        <v>15907</v>
      </c>
      <c r="B7953" t="s">
        <v>15908</v>
      </c>
      <c r="C7953" t="s">
        <v>12</v>
      </c>
      <c r="D7953">
        <v>37</v>
      </c>
      <c r="E7953" t="s">
        <v>55</v>
      </c>
      <c r="F7953" t="s">
        <v>18449</v>
      </c>
      <c r="G7953" t="s">
        <v>18</v>
      </c>
      <c r="I7953">
        <v>57</v>
      </c>
      <c r="J7953" s="1">
        <v>45629</v>
      </c>
      <c r="K7953" s="2">
        <v>0.95972222222222225</v>
      </c>
      <c r="L7953" t="str" cm="1">
        <f t="array" ref="L7953">_xlfn.IFS(
Table1[[#This Row],[Patient Age]]&gt;=70,"70-79",
Table1[[#This Row],[Patient Age]]&gt;=60,"60-69",
Table1[[#This Row],[Patient Age]]&gt;=50,"50-59",
Table1[[#This Row],[Patient Age]]&gt;=40,"40-49",
Table1[[#This Row],[Patient Age]]&gt;=30,"30-39",
Table1[[#This Row],[Patient Age]]&gt;=20,"20-29",
Table1[[#This Row],[Patient Age]]&gt;=10,"10-19",
TRUE,"0-9"
)</f>
        <v>30-39</v>
      </c>
      <c r="M7953" t="str">
        <f>IF(Table1[[#This Row],[Patient Waittime]]&gt;30,"Delay","Ontime")</f>
        <v>Delay</v>
      </c>
    </row>
    <row r="7954" spans="1:13" x14ac:dyDescent="0.2">
      <c r="A7954" t="s">
        <v>15909</v>
      </c>
      <c r="B7954" t="s">
        <v>15910</v>
      </c>
      <c r="C7954" t="s">
        <v>12</v>
      </c>
      <c r="D7954">
        <v>35</v>
      </c>
      <c r="E7954" t="s">
        <v>55</v>
      </c>
      <c r="F7954" t="s">
        <v>18449</v>
      </c>
      <c r="G7954" t="s">
        <v>18</v>
      </c>
      <c r="I7954">
        <v>14</v>
      </c>
      <c r="J7954" s="1">
        <v>45099</v>
      </c>
      <c r="K7954" s="2">
        <v>6.1805555555555558E-2</v>
      </c>
      <c r="L7954" t="str" cm="1">
        <f t="array" ref="L7954">_xlfn.IFS(
Table1[[#This Row],[Patient Age]]&gt;=70,"70-79",
Table1[[#This Row],[Patient Age]]&gt;=60,"60-69",
Table1[[#This Row],[Patient Age]]&gt;=50,"50-59",
Table1[[#This Row],[Patient Age]]&gt;=40,"40-49",
Table1[[#This Row],[Patient Age]]&gt;=30,"30-39",
Table1[[#This Row],[Patient Age]]&gt;=20,"20-29",
Table1[[#This Row],[Patient Age]]&gt;=10,"10-19",
TRUE,"0-9"
)</f>
        <v>30-39</v>
      </c>
      <c r="M7954" t="str">
        <f>IF(Table1[[#This Row],[Patient Waittime]]&gt;30,"Delay","Ontime")</f>
        <v>Ontime</v>
      </c>
    </row>
    <row r="7955" spans="1:13" x14ac:dyDescent="0.2">
      <c r="A7955" t="s">
        <v>15911</v>
      </c>
      <c r="B7955" t="s">
        <v>15912</v>
      </c>
      <c r="C7955" t="s">
        <v>12</v>
      </c>
      <c r="D7955">
        <v>59</v>
      </c>
      <c r="E7955" t="s">
        <v>55</v>
      </c>
      <c r="F7955" t="s">
        <v>18449</v>
      </c>
      <c r="G7955" t="s">
        <v>18</v>
      </c>
      <c r="I7955">
        <v>16</v>
      </c>
      <c r="J7955" s="1">
        <v>45445</v>
      </c>
      <c r="K7955" s="2">
        <v>0.46805555555555556</v>
      </c>
      <c r="L7955" t="str" cm="1">
        <f t="array" ref="L7955">_xlfn.IFS(
Table1[[#This Row],[Patient Age]]&gt;=70,"70-79",
Table1[[#This Row],[Patient Age]]&gt;=60,"60-69",
Table1[[#This Row],[Patient Age]]&gt;=50,"50-59",
Table1[[#This Row],[Patient Age]]&gt;=40,"40-49",
Table1[[#This Row],[Patient Age]]&gt;=30,"30-39",
Table1[[#This Row],[Patient Age]]&gt;=20,"20-29",
Table1[[#This Row],[Patient Age]]&gt;=10,"10-19",
TRUE,"0-9"
)</f>
        <v>50-59</v>
      </c>
      <c r="M7955" t="str">
        <f>IF(Table1[[#This Row],[Patient Waittime]]&gt;30,"Delay","Ontime")</f>
        <v>Ontime</v>
      </c>
    </row>
    <row r="7956" spans="1:13" x14ac:dyDescent="0.2">
      <c r="A7956" t="s">
        <v>15913</v>
      </c>
      <c r="B7956" t="s">
        <v>15914</v>
      </c>
      <c r="C7956" t="s">
        <v>12</v>
      </c>
      <c r="D7956">
        <v>47</v>
      </c>
      <c r="E7956" t="s">
        <v>55</v>
      </c>
      <c r="F7956" t="s">
        <v>18449</v>
      </c>
      <c r="G7956" t="s">
        <v>18</v>
      </c>
      <c r="I7956">
        <v>33</v>
      </c>
      <c r="J7956" s="1">
        <v>45128</v>
      </c>
      <c r="K7956" s="2">
        <v>0.50486111111111109</v>
      </c>
      <c r="L7956" t="str" cm="1">
        <f t="array" ref="L7956">_xlfn.IFS(
Table1[[#This Row],[Patient Age]]&gt;=70,"70-79",
Table1[[#This Row],[Patient Age]]&gt;=60,"60-69",
Table1[[#This Row],[Patient Age]]&gt;=50,"50-59",
Table1[[#This Row],[Patient Age]]&gt;=40,"40-49",
Table1[[#This Row],[Patient Age]]&gt;=30,"30-39",
Table1[[#This Row],[Patient Age]]&gt;=20,"20-29",
Table1[[#This Row],[Patient Age]]&gt;=10,"10-19",
TRUE,"0-9"
)</f>
        <v>40-49</v>
      </c>
      <c r="M7956" t="str">
        <f>IF(Table1[[#This Row],[Patient Waittime]]&gt;30,"Delay","Ontime")</f>
        <v>Delay</v>
      </c>
    </row>
    <row r="7957" spans="1:13" x14ac:dyDescent="0.2">
      <c r="A7957" t="s">
        <v>15915</v>
      </c>
      <c r="B7957" t="s">
        <v>15916</v>
      </c>
      <c r="C7957" t="s">
        <v>12</v>
      </c>
      <c r="D7957">
        <v>50</v>
      </c>
      <c r="E7957" t="s">
        <v>55</v>
      </c>
      <c r="F7957" t="s">
        <v>18449</v>
      </c>
      <c r="G7957" t="s">
        <v>18</v>
      </c>
      <c r="I7957">
        <v>43</v>
      </c>
      <c r="J7957" s="1">
        <v>45461</v>
      </c>
      <c r="K7957" s="2">
        <v>0.375</v>
      </c>
      <c r="L7957" t="str" cm="1">
        <f t="array" ref="L7957">_xlfn.IFS(
Table1[[#This Row],[Patient Age]]&gt;=70,"70-79",
Table1[[#This Row],[Patient Age]]&gt;=60,"60-69",
Table1[[#This Row],[Patient Age]]&gt;=50,"50-59",
Table1[[#This Row],[Patient Age]]&gt;=40,"40-49",
Table1[[#This Row],[Patient Age]]&gt;=30,"30-39",
Table1[[#This Row],[Patient Age]]&gt;=20,"20-29",
Table1[[#This Row],[Patient Age]]&gt;=10,"10-19",
TRUE,"0-9"
)</f>
        <v>50-59</v>
      </c>
      <c r="M7957" t="str">
        <f>IF(Table1[[#This Row],[Patient Waittime]]&gt;30,"Delay","Ontime")</f>
        <v>Delay</v>
      </c>
    </row>
    <row r="7958" spans="1:13" x14ac:dyDescent="0.2">
      <c r="A7958" t="s">
        <v>15917</v>
      </c>
      <c r="B7958" t="s">
        <v>15918</v>
      </c>
      <c r="C7958" t="s">
        <v>12</v>
      </c>
      <c r="D7958">
        <v>48</v>
      </c>
      <c r="E7958" t="s">
        <v>55</v>
      </c>
      <c r="F7958" t="s">
        <v>18449</v>
      </c>
      <c r="G7958" t="s">
        <v>18</v>
      </c>
      <c r="I7958">
        <v>16</v>
      </c>
      <c r="J7958" s="1">
        <v>45175</v>
      </c>
      <c r="K7958" s="2">
        <v>0.9145833333333333</v>
      </c>
      <c r="L7958" t="str" cm="1">
        <f t="array" ref="L7958">_xlfn.IFS(
Table1[[#This Row],[Patient Age]]&gt;=70,"70-79",
Table1[[#This Row],[Patient Age]]&gt;=60,"60-69",
Table1[[#This Row],[Patient Age]]&gt;=50,"50-59",
Table1[[#This Row],[Patient Age]]&gt;=40,"40-49",
Table1[[#This Row],[Patient Age]]&gt;=30,"30-39",
Table1[[#This Row],[Patient Age]]&gt;=20,"20-29",
Table1[[#This Row],[Patient Age]]&gt;=10,"10-19",
TRUE,"0-9"
)</f>
        <v>40-49</v>
      </c>
      <c r="M7958" t="str">
        <f>IF(Table1[[#This Row],[Patient Waittime]]&gt;30,"Delay","Ontime")</f>
        <v>Ontime</v>
      </c>
    </row>
    <row r="7959" spans="1:13" x14ac:dyDescent="0.2">
      <c r="A7959" t="s">
        <v>15919</v>
      </c>
      <c r="B7959" t="s">
        <v>15920</v>
      </c>
      <c r="C7959" t="s">
        <v>12</v>
      </c>
      <c r="D7959">
        <v>30</v>
      </c>
      <c r="E7959" t="s">
        <v>55</v>
      </c>
      <c r="F7959" t="s">
        <v>18449</v>
      </c>
      <c r="G7959" t="s">
        <v>18</v>
      </c>
      <c r="I7959">
        <v>19</v>
      </c>
      <c r="J7959" s="1">
        <v>45286</v>
      </c>
      <c r="K7959" s="2">
        <v>0.69305555555555554</v>
      </c>
      <c r="L7959" t="str" cm="1">
        <f t="array" ref="L7959">_xlfn.IFS(
Table1[[#This Row],[Patient Age]]&gt;=70,"70-79",
Table1[[#This Row],[Patient Age]]&gt;=60,"60-69",
Table1[[#This Row],[Patient Age]]&gt;=50,"50-59",
Table1[[#This Row],[Patient Age]]&gt;=40,"40-49",
Table1[[#This Row],[Patient Age]]&gt;=30,"30-39",
Table1[[#This Row],[Patient Age]]&gt;=20,"20-29",
Table1[[#This Row],[Patient Age]]&gt;=10,"10-19",
TRUE,"0-9"
)</f>
        <v>30-39</v>
      </c>
      <c r="M7959" t="str">
        <f>IF(Table1[[#This Row],[Patient Waittime]]&gt;30,"Delay","Ontime")</f>
        <v>Ontime</v>
      </c>
    </row>
    <row r="7960" spans="1:13" x14ac:dyDescent="0.2">
      <c r="A7960" t="s">
        <v>15921</v>
      </c>
      <c r="B7960" t="s">
        <v>15922</v>
      </c>
      <c r="C7960" t="s">
        <v>12</v>
      </c>
      <c r="D7960">
        <v>49</v>
      </c>
      <c r="E7960" t="s">
        <v>55</v>
      </c>
      <c r="F7960" t="s">
        <v>18449</v>
      </c>
      <c r="G7960" t="s">
        <v>18</v>
      </c>
      <c r="I7960">
        <v>29</v>
      </c>
      <c r="J7960" s="1">
        <v>45495</v>
      </c>
      <c r="K7960" s="2">
        <v>0.62777777777777777</v>
      </c>
      <c r="L7960" t="str" cm="1">
        <f t="array" ref="L7960">_xlfn.IFS(
Table1[[#This Row],[Patient Age]]&gt;=70,"70-79",
Table1[[#This Row],[Patient Age]]&gt;=60,"60-69",
Table1[[#This Row],[Patient Age]]&gt;=50,"50-59",
Table1[[#This Row],[Patient Age]]&gt;=40,"40-49",
Table1[[#This Row],[Patient Age]]&gt;=30,"30-39",
Table1[[#This Row],[Patient Age]]&gt;=20,"20-29",
Table1[[#This Row],[Patient Age]]&gt;=10,"10-19",
TRUE,"0-9"
)</f>
        <v>40-49</v>
      </c>
      <c r="M7960" t="str">
        <f>IF(Table1[[#This Row],[Patient Waittime]]&gt;30,"Delay","Ontime")</f>
        <v>Ontime</v>
      </c>
    </row>
    <row r="7961" spans="1:13" x14ac:dyDescent="0.2">
      <c r="A7961" t="s">
        <v>15923</v>
      </c>
      <c r="B7961" t="s">
        <v>15924</v>
      </c>
      <c r="C7961" t="s">
        <v>12</v>
      </c>
      <c r="D7961">
        <v>54</v>
      </c>
      <c r="E7961" t="s">
        <v>55</v>
      </c>
      <c r="F7961" t="s">
        <v>18449</v>
      </c>
      <c r="G7961" t="s">
        <v>18</v>
      </c>
      <c r="I7961">
        <v>35</v>
      </c>
      <c r="J7961" s="1">
        <v>45153</v>
      </c>
      <c r="K7961" s="2">
        <v>0.90763888888888888</v>
      </c>
      <c r="L7961" t="str" cm="1">
        <f t="array" ref="L7961">_xlfn.IFS(
Table1[[#This Row],[Patient Age]]&gt;=70,"70-79",
Table1[[#This Row],[Patient Age]]&gt;=60,"60-69",
Table1[[#This Row],[Patient Age]]&gt;=50,"50-59",
Table1[[#This Row],[Patient Age]]&gt;=40,"40-49",
Table1[[#This Row],[Patient Age]]&gt;=30,"30-39",
Table1[[#This Row],[Patient Age]]&gt;=20,"20-29",
Table1[[#This Row],[Patient Age]]&gt;=10,"10-19",
TRUE,"0-9"
)</f>
        <v>50-59</v>
      </c>
      <c r="M7961" t="str">
        <f>IF(Table1[[#This Row],[Patient Waittime]]&gt;30,"Delay","Ontime")</f>
        <v>Delay</v>
      </c>
    </row>
    <row r="7962" spans="1:13" x14ac:dyDescent="0.2">
      <c r="A7962" t="s">
        <v>15925</v>
      </c>
      <c r="B7962" t="s">
        <v>15926</v>
      </c>
      <c r="C7962" t="s">
        <v>12</v>
      </c>
      <c r="D7962">
        <v>25</v>
      </c>
      <c r="E7962" t="s">
        <v>55</v>
      </c>
      <c r="F7962" t="s">
        <v>18449</v>
      </c>
      <c r="G7962" t="s">
        <v>18</v>
      </c>
      <c r="I7962">
        <v>37</v>
      </c>
      <c r="J7962" s="1">
        <v>45354</v>
      </c>
      <c r="K7962" s="2">
        <v>8.1250000000000003E-2</v>
      </c>
      <c r="L7962" t="str" cm="1">
        <f t="array" ref="L7962">_xlfn.IFS(
Table1[[#This Row],[Patient Age]]&gt;=70,"70-79",
Table1[[#This Row],[Patient Age]]&gt;=60,"60-69",
Table1[[#This Row],[Patient Age]]&gt;=50,"50-59",
Table1[[#This Row],[Patient Age]]&gt;=40,"40-49",
Table1[[#This Row],[Patient Age]]&gt;=30,"30-39",
Table1[[#This Row],[Patient Age]]&gt;=20,"20-29",
Table1[[#This Row],[Patient Age]]&gt;=10,"10-19",
TRUE,"0-9"
)</f>
        <v>20-29</v>
      </c>
      <c r="M7962" t="str">
        <f>IF(Table1[[#This Row],[Patient Waittime]]&gt;30,"Delay","Ontime")</f>
        <v>Delay</v>
      </c>
    </row>
    <row r="7963" spans="1:13" x14ac:dyDescent="0.2">
      <c r="A7963" t="s">
        <v>15927</v>
      </c>
      <c r="B7963" t="s">
        <v>15928</v>
      </c>
      <c r="C7963" t="s">
        <v>12</v>
      </c>
      <c r="D7963">
        <v>41</v>
      </c>
      <c r="E7963" t="s">
        <v>55</v>
      </c>
      <c r="F7963" t="s">
        <v>18449</v>
      </c>
      <c r="G7963" t="s">
        <v>18</v>
      </c>
      <c r="I7963">
        <v>37</v>
      </c>
      <c r="J7963" s="1">
        <v>45131</v>
      </c>
      <c r="K7963" s="2">
        <v>0.59722222222222221</v>
      </c>
      <c r="L7963" t="str" cm="1">
        <f t="array" ref="L7963">_xlfn.IFS(
Table1[[#This Row],[Patient Age]]&gt;=70,"70-79",
Table1[[#This Row],[Patient Age]]&gt;=60,"60-69",
Table1[[#This Row],[Patient Age]]&gt;=50,"50-59",
Table1[[#This Row],[Patient Age]]&gt;=40,"40-49",
Table1[[#This Row],[Patient Age]]&gt;=30,"30-39",
Table1[[#This Row],[Patient Age]]&gt;=20,"20-29",
Table1[[#This Row],[Patient Age]]&gt;=10,"10-19",
TRUE,"0-9"
)</f>
        <v>40-49</v>
      </c>
      <c r="M7963" t="str">
        <f>IF(Table1[[#This Row],[Patient Waittime]]&gt;30,"Delay","Ontime")</f>
        <v>Delay</v>
      </c>
    </row>
    <row r="7964" spans="1:13" x14ac:dyDescent="0.2">
      <c r="A7964" t="s">
        <v>15929</v>
      </c>
      <c r="B7964" t="s">
        <v>15930</v>
      </c>
      <c r="C7964" t="s">
        <v>12</v>
      </c>
      <c r="D7964">
        <v>18</v>
      </c>
      <c r="E7964" t="s">
        <v>55</v>
      </c>
      <c r="F7964" t="s">
        <v>18449</v>
      </c>
      <c r="G7964" t="s">
        <v>18</v>
      </c>
      <c r="I7964">
        <v>10</v>
      </c>
      <c r="J7964" s="1">
        <v>45387</v>
      </c>
      <c r="K7964" s="2">
        <v>0.92222222222222228</v>
      </c>
      <c r="L7964" t="str" cm="1">
        <f t="array" ref="L7964">_xlfn.IFS(
Table1[[#This Row],[Patient Age]]&gt;=70,"70-79",
Table1[[#This Row],[Patient Age]]&gt;=60,"60-69",
Table1[[#This Row],[Patient Age]]&gt;=50,"50-59",
Table1[[#This Row],[Patient Age]]&gt;=40,"40-49",
Table1[[#This Row],[Patient Age]]&gt;=30,"30-39",
Table1[[#This Row],[Patient Age]]&gt;=20,"20-29",
Table1[[#This Row],[Patient Age]]&gt;=10,"10-19",
TRUE,"0-9"
)</f>
        <v>10-19</v>
      </c>
      <c r="M7964" t="str">
        <f>IF(Table1[[#This Row],[Patient Waittime]]&gt;30,"Delay","Ontime")</f>
        <v>Ontime</v>
      </c>
    </row>
    <row r="7965" spans="1:13" x14ac:dyDescent="0.2">
      <c r="A7965" t="s">
        <v>15931</v>
      </c>
      <c r="B7965" t="s">
        <v>15932</v>
      </c>
      <c r="C7965" t="s">
        <v>12</v>
      </c>
      <c r="D7965">
        <v>9</v>
      </c>
      <c r="E7965" t="s">
        <v>55</v>
      </c>
      <c r="F7965" t="s">
        <v>18449</v>
      </c>
      <c r="G7965" t="s">
        <v>18</v>
      </c>
      <c r="I7965">
        <v>25</v>
      </c>
      <c r="J7965" s="1">
        <v>45386</v>
      </c>
      <c r="K7965" s="2">
        <v>0.43541666666666667</v>
      </c>
      <c r="L7965" t="str" cm="1">
        <f t="array" ref="L7965">_xlfn.IFS(
Table1[[#This Row],[Patient Age]]&gt;=70,"70-79",
Table1[[#This Row],[Patient Age]]&gt;=60,"60-69",
Table1[[#This Row],[Patient Age]]&gt;=50,"50-59",
Table1[[#This Row],[Patient Age]]&gt;=40,"40-49",
Table1[[#This Row],[Patient Age]]&gt;=30,"30-39",
Table1[[#This Row],[Patient Age]]&gt;=20,"20-29",
Table1[[#This Row],[Patient Age]]&gt;=10,"10-19",
TRUE,"0-9"
)</f>
        <v>0-9</v>
      </c>
      <c r="M7965" t="str">
        <f>IF(Table1[[#This Row],[Patient Waittime]]&gt;30,"Delay","Ontime")</f>
        <v>Ontime</v>
      </c>
    </row>
    <row r="7966" spans="1:13" x14ac:dyDescent="0.2">
      <c r="A7966" t="s">
        <v>15933</v>
      </c>
      <c r="B7966" t="s">
        <v>15934</v>
      </c>
      <c r="C7966" t="s">
        <v>12</v>
      </c>
      <c r="D7966">
        <v>18</v>
      </c>
      <c r="E7966" t="s">
        <v>55</v>
      </c>
      <c r="F7966" t="s">
        <v>18449</v>
      </c>
      <c r="G7966" t="s">
        <v>18</v>
      </c>
      <c r="I7966">
        <v>37</v>
      </c>
      <c r="J7966" s="1">
        <v>45159</v>
      </c>
      <c r="K7966" s="2">
        <v>0.45347222222222222</v>
      </c>
      <c r="L7966" t="str" cm="1">
        <f t="array" ref="L7966">_xlfn.IFS(
Table1[[#This Row],[Patient Age]]&gt;=70,"70-79",
Table1[[#This Row],[Patient Age]]&gt;=60,"60-69",
Table1[[#This Row],[Patient Age]]&gt;=50,"50-59",
Table1[[#This Row],[Patient Age]]&gt;=40,"40-49",
Table1[[#This Row],[Patient Age]]&gt;=30,"30-39",
Table1[[#This Row],[Patient Age]]&gt;=20,"20-29",
Table1[[#This Row],[Patient Age]]&gt;=10,"10-19",
TRUE,"0-9"
)</f>
        <v>10-19</v>
      </c>
      <c r="M7966" t="str">
        <f>IF(Table1[[#This Row],[Patient Waittime]]&gt;30,"Delay","Ontime")</f>
        <v>Delay</v>
      </c>
    </row>
    <row r="7967" spans="1:13" x14ac:dyDescent="0.2">
      <c r="A7967" t="s">
        <v>15935</v>
      </c>
      <c r="B7967" t="s">
        <v>15936</v>
      </c>
      <c r="C7967" t="s">
        <v>12</v>
      </c>
      <c r="D7967">
        <v>58</v>
      </c>
      <c r="E7967" t="s">
        <v>55</v>
      </c>
      <c r="F7967" t="s">
        <v>18449</v>
      </c>
      <c r="G7967" t="s">
        <v>18</v>
      </c>
      <c r="I7967">
        <v>40</v>
      </c>
      <c r="J7967" s="1">
        <v>45290</v>
      </c>
      <c r="K7967" s="2">
        <v>0.79236111111111107</v>
      </c>
      <c r="L7967" t="str" cm="1">
        <f t="array" ref="L7967">_xlfn.IFS(
Table1[[#This Row],[Patient Age]]&gt;=70,"70-79",
Table1[[#This Row],[Patient Age]]&gt;=60,"60-69",
Table1[[#This Row],[Patient Age]]&gt;=50,"50-59",
Table1[[#This Row],[Patient Age]]&gt;=40,"40-49",
Table1[[#This Row],[Patient Age]]&gt;=30,"30-39",
Table1[[#This Row],[Patient Age]]&gt;=20,"20-29",
Table1[[#This Row],[Patient Age]]&gt;=10,"10-19",
TRUE,"0-9"
)</f>
        <v>50-59</v>
      </c>
      <c r="M7967" t="str">
        <f>IF(Table1[[#This Row],[Patient Waittime]]&gt;30,"Delay","Ontime")</f>
        <v>Delay</v>
      </c>
    </row>
    <row r="7968" spans="1:13" x14ac:dyDescent="0.2">
      <c r="A7968" t="s">
        <v>15937</v>
      </c>
      <c r="B7968" t="s">
        <v>15938</v>
      </c>
      <c r="C7968" t="s">
        <v>12</v>
      </c>
      <c r="D7968">
        <v>18</v>
      </c>
      <c r="E7968" t="s">
        <v>55</v>
      </c>
      <c r="F7968" t="s">
        <v>18449</v>
      </c>
      <c r="G7968" t="s">
        <v>18</v>
      </c>
      <c r="I7968">
        <v>49</v>
      </c>
      <c r="J7968" s="1">
        <v>45122</v>
      </c>
      <c r="K7968" s="2">
        <v>0.89861111111111114</v>
      </c>
      <c r="L7968" t="str" cm="1">
        <f t="array" ref="L7968">_xlfn.IFS(
Table1[[#This Row],[Patient Age]]&gt;=70,"70-79",
Table1[[#This Row],[Patient Age]]&gt;=60,"60-69",
Table1[[#This Row],[Patient Age]]&gt;=50,"50-59",
Table1[[#This Row],[Patient Age]]&gt;=40,"40-49",
Table1[[#This Row],[Patient Age]]&gt;=30,"30-39",
Table1[[#This Row],[Patient Age]]&gt;=20,"20-29",
Table1[[#This Row],[Patient Age]]&gt;=10,"10-19",
TRUE,"0-9"
)</f>
        <v>10-19</v>
      </c>
      <c r="M7968" t="str">
        <f>IF(Table1[[#This Row],[Patient Waittime]]&gt;30,"Delay","Ontime")</f>
        <v>Delay</v>
      </c>
    </row>
    <row r="7969" spans="1:13" x14ac:dyDescent="0.2">
      <c r="A7969" t="s">
        <v>15939</v>
      </c>
      <c r="B7969" t="s">
        <v>15940</v>
      </c>
      <c r="C7969" t="s">
        <v>12</v>
      </c>
      <c r="D7969">
        <v>75</v>
      </c>
      <c r="E7969" t="s">
        <v>55</v>
      </c>
      <c r="F7969" t="s">
        <v>18449</v>
      </c>
      <c r="G7969" t="s">
        <v>18</v>
      </c>
      <c r="I7969">
        <v>24</v>
      </c>
      <c r="J7969" s="1">
        <v>45602</v>
      </c>
      <c r="K7969" s="2">
        <v>0.74444444444444446</v>
      </c>
      <c r="L7969" t="str" cm="1">
        <f t="array" ref="L7969">_xlfn.IFS(
Table1[[#This Row],[Patient Age]]&gt;=70,"70-79",
Table1[[#This Row],[Patient Age]]&gt;=60,"60-69",
Table1[[#This Row],[Patient Age]]&gt;=50,"50-59",
Table1[[#This Row],[Patient Age]]&gt;=40,"40-49",
Table1[[#This Row],[Patient Age]]&gt;=30,"30-39",
Table1[[#This Row],[Patient Age]]&gt;=20,"20-29",
Table1[[#This Row],[Patient Age]]&gt;=10,"10-19",
TRUE,"0-9"
)</f>
        <v>70-79</v>
      </c>
      <c r="M7969" t="str">
        <f>IF(Table1[[#This Row],[Patient Waittime]]&gt;30,"Delay","Ontime")</f>
        <v>Ontime</v>
      </c>
    </row>
    <row r="7970" spans="1:13" x14ac:dyDescent="0.2">
      <c r="A7970" t="s">
        <v>15941</v>
      </c>
      <c r="B7970" t="s">
        <v>15942</v>
      </c>
      <c r="C7970" t="s">
        <v>12</v>
      </c>
      <c r="D7970">
        <v>7</v>
      </c>
      <c r="E7970" t="s">
        <v>55</v>
      </c>
      <c r="F7970" t="s">
        <v>18449</v>
      </c>
      <c r="G7970" t="s">
        <v>18</v>
      </c>
      <c r="I7970">
        <v>56</v>
      </c>
      <c r="J7970" s="1">
        <v>45031</v>
      </c>
      <c r="K7970" s="2">
        <v>0.14027777777777778</v>
      </c>
      <c r="L7970" t="str" cm="1">
        <f t="array" ref="L7970">_xlfn.IFS(
Table1[[#This Row],[Patient Age]]&gt;=70,"70-79",
Table1[[#This Row],[Patient Age]]&gt;=60,"60-69",
Table1[[#This Row],[Patient Age]]&gt;=50,"50-59",
Table1[[#This Row],[Patient Age]]&gt;=40,"40-49",
Table1[[#This Row],[Patient Age]]&gt;=30,"30-39",
Table1[[#This Row],[Patient Age]]&gt;=20,"20-29",
Table1[[#This Row],[Patient Age]]&gt;=10,"10-19",
TRUE,"0-9"
)</f>
        <v>0-9</v>
      </c>
      <c r="M7970" t="str">
        <f>IF(Table1[[#This Row],[Patient Waittime]]&gt;30,"Delay","Ontime")</f>
        <v>Delay</v>
      </c>
    </row>
    <row r="7971" spans="1:13" x14ac:dyDescent="0.2">
      <c r="A7971" t="s">
        <v>15943</v>
      </c>
      <c r="B7971" t="s">
        <v>15944</v>
      </c>
      <c r="C7971" t="s">
        <v>12</v>
      </c>
      <c r="D7971">
        <v>74</v>
      </c>
      <c r="E7971" t="s">
        <v>55</v>
      </c>
      <c r="F7971" t="s">
        <v>18449</v>
      </c>
      <c r="G7971" t="s">
        <v>18</v>
      </c>
      <c r="I7971">
        <v>16</v>
      </c>
      <c r="J7971" s="1">
        <v>45129</v>
      </c>
      <c r="K7971" s="2">
        <v>0.77986111111111112</v>
      </c>
      <c r="L7971" t="str" cm="1">
        <f t="array" ref="L7971">_xlfn.IFS(
Table1[[#This Row],[Patient Age]]&gt;=70,"70-79",
Table1[[#This Row],[Patient Age]]&gt;=60,"60-69",
Table1[[#This Row],[Patient Age]]&gt;=50,"50-59",
Table1[[#This Row],[Patient Age]]&gt;=40,"40-49",
Table1[[#This Row],[Patient Age]]&gt;=30,"30-39",
Table1[[#This Row],[Patient Age]]&gt;=20,"20-29",
Table1[[#This Row],[Patient Age]]&gt;=10,"10-19",
TRUE,"0-9"
)</f>
        <v>70-79</v>
      </c>
      <c r="M7971" t="str">
        <f>IF(Table1[[#This Row],[Patient Waittime]]&gt;30,"Delay","Ontime")</f>
        <v>Ontime</v>
      </c>
    </row>
    <row r="7972" spans="1:13" x14ac:dyDescent="0.2">
      <c r="A7972" t="s">
        <v>15945</v>
      </c>
      <c r="B7972" t="s">
        <v>15946</v>
      </c>
      <c r="C7972" t="s">
        <v>12</v>
      </c>
      <c r="D7972">
        <v>34</v>
      </c>
      <c r="E7972" t="s">
        <v>55</v>
      </c>
      <c r="F7972" t="s">
        <v>18449</v>
      </c>
      <c r="G7972" t="s">
        <v>18</v>
      </c>
      <c r="I7972">
        <v>18</v>
      </c>
      <c r="J7972" s="1">
        <v>45587</v>
      </c>
      <c r="K7972" s="2">
        <v>0.73888888888888893</v>
      </c>
      <c r="L7972" t="str" cm="1">
        <f t="array" ref="L7972">_xlfn.IFS(
Table1[[#This Row],[Patient Age]]&gt;=70,"70-79",
Table1[[#This Row],[Patient Age]]&gt;=60,"60-69",
Table1[[#This Row],[Patient Age]]&gt;=50,"50-59",
Table1[[#This Row],[Patient Age]]&gt;=40,"40-49",
Table1[[#This Row],[Patient Age]]&gt;=30,"30-39",
Table1[[#This Row],[Patient Age]]&gt;=20,"20-29",
Table1[[#This Row],[Patient Age]]&gt;=10,"10-19",
TRUE,"0-9"
)</f>
        <v>30-39</v>
      </c>
      <c r="M7972" t="str">
        <f>IF(Table1[[#This Row],[Patient Waittime]]&gt;30,"Delay","Ontime")</f>
        <v>Ontime</v>
      </c>
    </row>
    <row r="7973" spans="1:13" x14ac:dyDescent="0.2">
      <c r="A7973" t="s">
        <v>15947</v>
      </c>
      <c r="B7973" t="s">
        <v>15948</v>
      </c>
      <c r="C7973" t="s">
        <v>12</v>
      </c>
      <c r="D7973">
        <v>67</v>
      </c>
      <c r="E7973" t="s">
        <v>55</v>
      </c>
      <c r="F7973" t="s">
        <v>18449</v>
      </c>
      <c r="G7973" t="s">
        <v>18</v>
      </c>
      <c r="I7973">
        <v>24</v>
      </c>
      <c r="J7973" s="1">
        <v>45299</v>
      </c>
      <c r="K7973" s="2">
        <v>0.21458333333333332</v>
      </c>
      <c r="L7973" t="str" cm="1">
        <f t="array" ref="L7973">_xlfn.IFS(
Table1[[#This Row],[Patient Age]]&gt;=70,"70-79",
Table1[[#This Row],[Patient Age]]&gt;=60,"60-69",
Table1[[#This Row],[Patient Age]]&gt;=50,"50-59",
Table1[[#This Row],[Patient Age]]&gt;=40,"40-49",
Table1[[#This Row],[Patient Age]]&gt;=30,"30-39",
Table1[[#This Row],[Patient Age]]&gt;=20,"20-29",
Table1[[#This Row],[Patient Age]]&gt;=10,"10-19",
TRUE,"0-9"
)</f>
        <v>60-69</v>
      </c>
      <c r="M7973" t="str">
        <f>IF(Table1[[#This Row],[Patient Waittime]]&gt;30,"Delay","Ontime")</f>
        <v>Ontime</v>
      </c>
    </row>
    <row r="7974" spans="1:13" x14ac:dyDescent="0.2">
      <c r="A7974" t="s">
        <v>15949</v>
      </c>
      <c r="B7974" t="s">
        <v>15950</v>
      </c>
      <c r="C7974" t="s">
        <v>12</v>
      </c>
      <c r="D7974">
        <v>10</v>
      </c>
      <c r="E7974" t="s">
        <v>55</v>
      </c>
      <c r="F7974" t="s">
        <v>18449</v>
      </c>
      <c r="G7974" t="s">
        <v>18</v>
      </c>
      <c r="I7974">
        <v>27</v>
      </c>
      <c r="J7974" s="1">
        <v>45557</v>
      </c>
      <c r="K7974" s="2">
        <v>0.25833333333333336</v>
      </c>
      <c r="L7974" t="str" cm="1">
        <f t="array" ref="L7974">_xlfn.IFS(
Table1[[#This Row],[Patient Age]]&gt;=70,"70-79",
Table1[[#This Row],[Patient Age]]&gt;=60,"60-69",
Table1[[#This Row],[Patient Age]]&gt;=50,"50-59",
Table1[[#This Row],[Patient Age]]&gt;=40,"40-49",
Table1[[#This Row],[Patient Age]]&gt;=30,"30-39",
Table1[[#This Row],[Patient Age]]&gt;=20,"20-29",
Table1[[#This Row],[Patient Age]]&gt;=10,"10-19",
TRUE,"0-9"
)</f>
        <v>10-19</v>
      </c>
      <c r="M7974" t="str">
        <f>IF(Table1[[#This Row],[Patient Waittime]]&gt;30,"Delay","Ontime")</f>
        <v>Ontime</v>
      </c>
    </row>
    <row r="7975" spans="1:13" x14ac:dyDescent="0.2">
      <c r="A7975" t="s">
        <v>15951</v>
      </c>
      <c r="B7975" t="s">
        <v>15952</v>
      </c>
      <c r="C7975" t="s">
        <v>12</v>
      </c>
      <c r="D7975">
        <v>48</v>
      </c>
      <c r="E7975" t="s">
        <v>55</v>
      </c>
      <c r="F7975" t="s">
        <v>18449</v>
      </c>
      <c r="G7975" t="s">
        <v>18</v>
      </c>
      <c r="I7975">
        <v>28</v>
      </c>
      <c r="J7975" s="1">
        <v>45490</v>
      </c>
      <c r="K7975" s="2">
        <v>0.84444444444444444</v>
      </c>
      <c r="L7975" t="str" cm="1">
        <f t="array" ref="L7975">_xlfn.IFS(
Table1[[#This Row],[Patient Age]]&gt;=70,"70-79",
Table1[[#This Row],[Patient Age]]&gt;=60,"60-69",
Table1[[#This Row],[Patient Age]]&gt;=50,"50-59",
Table1[[#This Row],[Patient Age]]&gt;=40,"40-49",
Table1[[#This Row],[Patient Age]]&gt;=30,"30-39",
Table1[[#This Row],[Patient Age]]&gt;=20,"20-29",
Table1[[#This Row],[Patient Age]]&gt;=10,"10-19",
TRUE,"0-9"
)</f>
        <v>40-49</v>
      </c>
      <c r="M7975" t="str">
        <f>IF(Table1[[#This Row],[Patient Waittime]]&gt;30,"Delay","Ontime")</f>
        <v>Ontime</v>
      </c>
    </row>
    <row r="7976" spans="1:13" x14ac:dyDescent="0.2">
      <c r="A7976" t="s">
        <v>15953</v>
      </c>
      <c r="B7976" t="s">
        <v>15954</v>
      </c>
      <c r="C7976" t="s">
        <v>12</v>
      </c>
      <c r="D7976">
        <v>13</v>
      </c>
      <c r="E7976" t="s">
        <v>55</v>
      </c>
      <c r="F7976" t="s">
        <v>18449</v>
      </c>
      <c r="G7976" t="s">
        <v>18</v>
      </c>
      <c r="I7976">
        <v>38</v>
      </c>
      <c r="J7976" s="1">
        <v>45541</v>
      </c>
      <c r="K7976" s="2">
        <v>2.9861111111111113E-2</v>
      </c>
      <c r="L7976" t="str" cm="1">
        <f t="array" ref="L7976">_xlfn.IFS(
Table1[[#This Row],[Patient Age]]&gt;=70,"70-79",
Table1[[#This Row],[Patient Age]]&gt;=60,"60-69",
Table1[[#This Row],[Patient Age]]&gt;=50,"50-59",
Table1[[#This Row],[Patient Age]]&gt;=40,"40-49",
Table1[[#This Row],[Patient Age]]&gt;=30,"30-39",
Table1[[#This Row],[Patient Age]]&gt;=20,"20-29",
Table1[[#This Row],[Patient Age]]&gt;=10,"10-19",
TRUE,"0-9"
)</f>
        <v>10-19</v>
      </c>
      <c r="M7976" t="str">
        <f>IF(Table1[[#This Row],[Patient Waittime]]&gt;30,"Delay","Ontime")</f>
        <v>Delay</v>
      </c>
    </row>
    <row r="7977" spans="1:13" x14ac:dyDescent="0.2">
      <c r="A7977" t="s">
        <v>15955</v>
      </c>
      <c r="B7977" t="s">
        <v>15956</v>
      </c>
      <c r="C7977" t="s">
        <v>12</v>
      </c>
      <c r="D7977">
        <v>37</v>
      </c>
      <c r="E7977" t="s">
        <v>55</v>
      </c>
      <c r="F7977" t="s">
        <v>18449</v>
      </c>
      <c r="G7977" t="s">
        <v>18</v>
      </c>
      <c r="I7977">
        <v>50</v>
      </c>
      <c r="J7977" s="1">
        <v>45081</v>
      </c>
      <c r="K7977" s="2">
        <v>0.375</v>
      </c>
      <c r="L7977" t="str" cm="1">
        <f t="array" ref="L7977">_xlfn.IFS(
Table1[[#This Row],[Patient Age]]&gt;=70,"70-79",
Table1[[#This Row],[Patient Age]]&gt;=60,"60-69",
Table1[[#This Row],[Patient Age]]&gt;=50,"50-59",
Table1[[#This Row],[Patient Age]]&gt;=40,"40-49",
Table1[[#This Row],[Patient Age]]&gt;=30,"30-39",
Table1[[#This Row],[Patient Age]]&gt;=20,"20-29",
Table1[[#This Row],[Patient Age]]&gt;=10,"10-19",
TRUE,"0-9"
)</f>
        <v>30-39</v>
      </c>
      <c r="M7977" t="str">
        <f>IF(Table1[[#This Row],[Patient Waittime]]&gt;30,"Delay","Ontime")</f>
        <v>Delay</v>
      </c>
    </row>
    <row r="7978" spans="1:13" x14ac:dyDescent="0.2">
      <c r="A7978" t="s">
        <v>15957</v>
      </c>
      <c r="B7978" t="s">
        <v>15958</v>
      </c>
      <c r="C7978" t="s">
        <v>12</v>
      </c>
      <c r="D7978">
        <v>39</v>
      </c>
      <c r="E7978" t="s">
        <v>55</v>
      </c>
      <c r="F7978" t="s">
        <v>18449</v>
      </c>
      <c r="G7978" t="s">
        <v>18</v>
      </c>
      <c r="H7978">
        <v>1</v>
      </c>
      <c r="I7978">
        <v>29</v>
      </c>
      <c r="J7978" s="1">
        <v>44994</v>
      </c>
      <c r="K7978" s="2">
        <v>0.58819444444444446</v>
      </c>
      <c r="L7978" t="str" cm="1">
        <f t="array" ref="L7978">_xlfn.IFS(
Table1[[#This Row],[Patient Age]]&gt;=70,"70-79",
Table1[[#This Row],[Patient Age]]&gt;=60,"60-69",
Table1[[#This Row],[Patient Age]]&gt;=50,"50-59",
Table1[[#This Row],[Patient Age]]&gt;=40,"40-49",
Table1[[#This Row],[Patient Age]]&gt;=30,"30-39",
Table1[[#This Row],[Patient Age]]&gt;=20,"20-29",
Table1[[#This Row],[Patient Age]]&gt;=10,"10-19",
TRUE,"0-9"
)</f>
        <v>30-39</v>
      </c>
      <c r="M7978" t="str">
        <f>IF(Table1[[#This Row],[Patient Waittime]]&gt;30,"Delay","Ontime")</f>
        <v>Ontime</v>
      </c>
    </row>
    <row r="7979" spans="1:13" x14ac:dyDescent="0.2">
      <c r="A7979" t="s">
        <v>15959</v>
      </c>
      <c r="B7979" t="s">
        <v>15960</v>
      </c>
      <c r="C7979" t="s">
        <v>12</v>
      </c>
      <c r="D7979">
        <v>4</v>
      </c>
      <c r="E7979" t="s">
        <v>55</v>
      </c>
      <c r="F7979" t="s">
        <v>18449</v>
      </c>
      <c r="G7979" t="s">
        <v>18</v>
      </c>
      <c r="H7979">
        <v>1</v>
      </c>
      <c r="I7979">
        <v>12</v>
      </c>
      <c r="J7979" s="1">
        <v>45322</v>
      </c>
      <c r="K7979" s="2">
        <v>0.62361111111111112</v>
      </c>
      <c r="L7979" t="str" cm="1">
        <f t="array" ref="L7979">_xlfn.IFS(
Table1[[#This Row],[Patient Age]]&gt;=70,"70-79",
Table1[[#This Row],[Patient Age]]&gt;=60,"60-69",
Table1[[#This Row],[Patient Age]]&gt;=50,"50-59",
Table1[[#This Row],[Patient Age]]&gt;=40,"40-49",
Table1[[#This Row],[Patient Age]]&gt;=30,"30-39",
Table1[[#This Row],[Patient Age]]&gt;=20,"20-29",
Table1[[#This Row],[Patient Age]]&gt;=10,"10-19",
TRUE,"0-9"
)</f>
        <v>0-9</v>
      </c>
      <c r="M7979" t="str">
        <f>IF(Table1[[#This Row],[Patient Waittime]]&gt;30,"Delay","Ontime")</f>
        <v>Ontime</v>
      </c>
    </row>
    <row r="7980" spans="1:13" x14ac:dyDescent="0.2">
      <c r="A7980" t="s">
        <v>15961</v>
      </c>
      <c r="B7980" t="s">
        <v>15962</v>
      </c>
      <c r="C7980" t="s">
        <v>12</v>
      </c>
      <c r="D7980">
        <v>68</v>
      </c>
      <c r="E7980" t="s">
        <v>55</v>
      </c>
      <c r="F7980" t="s">
        <v>18449</v>
      </c>
      <c r="G7980" t="s">
        <v>18</v>
      </c>
      <c r="H7980">
        <v>1</v>
      </c>
      <c r="I7980">
        <v>31</v>
      </c>
      <c r="J7980" s="1">
        <v>44989</v>
      </c>
      <c r="K7980" s="2">
        <v>0.20347222222222222</v>
      </c>
      <c r="L7980" t="str" cm="1">
        <f t="array" ref="L7980">_xlfn.IFS(
Table1[[#This Row],[Patient Age]]&gt;=70,"70-79",
Table1[[#This Row],[Patient Age]]&gt;=60,"60-69",
Table1[[#This Row],[Patient Age]]&gt;=50,"50-59",
Table1[[#This Row],[Patient Age]]&gt;=40,"40-49",
Table1[[#This Row],[Patient Age]]&gt;=30,"30-39",
Table1[[#This Row],[Patient Age]]&gt;=20,"20-29",
Table1[[#This Row],[Patient Age]]&gt;=10,"10-19",
TRUE,"0-9"
)</f>
        <v>60-69</v>
      </c>
      <c r="M7980" t="str">
        <f>IF(Table1[[#This Row],[Patient Waittime]]&gt;30,"Delay","Ontime")</f>
        <v>Delay</v>
      </c>
    </row>
    <row r="7981" spans="1:13" x14ac:dyDescent="0.2">
      <c r="A7981" t="s">
        <v>15963</v>
      </c>
      <c r="B7981" t="s">
        <v>15964</v>
      </c>
      <c r="C7981" t="s">
        <v>12</v>
      </c>
      <c r="D7981">
        <v>63</v>
      </c>
      <c r="E7981" t="s">
        <v>55</v>
      </c>
      <c r="F7981" t="s">
        <v>18449</v>
      </c>
      <c r="G7981" t="s">
        <v>18</v>
      </c>
      <c r="H7981">
        <v>2</v>
      </c>
      <c r="I7981">
        <v>51</v>
      </c>
      <c r="J7981" s="1">
        <v>45502</v>
      </c>
      <c r="K7981" s="2">
        <v>0.10138888888888889</v>
      </c>
      <c r="L7981" t="str" cm="1">
        <f t="array" ref="L7981">_xlfn.IFS(
Table1[[#This Row],[Patient Age]]&gt;=70,"70-79",
Table1[[#This Row],[Patient Age]]&gt;=60,"60-69",
Table1[[#This Row],[Patient Age]]&gt;=50,"50-59",
Table1[[#This Row],[Patient Age]]&gt;=40,"40-49",
Table1[[#This Row],[Patient Age]]&gt;=30,"30-39",
Table1[[#This Row],[Patient Age]]&gt;=20,"20-29",
Table1[[#This Row],[Patient Age]]&gt;=10,"10-19",
TRUE,"0-9"
)</f>
        <v>60-69</v>
      </c>
      <c r="M7981" t="str">
        <f>IF(Table1[[#This Row],[Patient Waittime]]&gt;30,"Delay","Ontime")</f>
        <v>Delay</v>
      </c>
    </row>
    <row r="7982" spans="1:13" x14ac:dyDescent="0.2">
      <c r="A7982" t="s">
        <v>15965</v>
      </c>
      <c r="B7982" t="s">
        <v>15966</v>
      </c>
      <c r="C7982" t="s">
        <v>12</v>
      </c>
      <c r="D7982">
        <v>10</v>
      </c>
      <c r="E7982" t="s">
        <v>55</v>
      </c>
      <c r="F7982" t="s">
        <v>18449</v>
      </c>
      <c r="G7982" t="s">
        <v>18</v>
      </c>
      <c r="H7982">
        <v>3</v>
      </c>
      <c r="I7982">
        <v>14</v>
      </c>
      <c r="J7982" s="1">
        <v>45409</v>
      </c>
      <c r="K7982" s="2">
        <v>0.26319444444444445</v>
      </c>
      <c r="L7982" t="str" cm="1">
        <f t="array" ref="L7982">_xlfn.IFS(
Table1[[#This Row],[Patient Age]]&gt;=70,"70-79",
Table1[[#This Row],[Patient Age]]&gt;=60,"60-69",
Table1[[#This Row],[Patient Age]]&gt;=50,"50-59",
Table1[[#This Row],[Patient Age]]&gt;=40,"40-49",
Table1[[#This Row],[Patient Age]]&gt;=30,"30-39",
Table1[[#This Row],[Patient Age]]&gt;=20,"20-29",
Table1[[#This Row],[Patient Age]]&gt;=10,"10-19",
TRUE,"0-9"
)</f>
        <v>10-19</v>
      </c>
      <c r="M7982" t="str">
        <f>IF(Table1[[#This Row],[Patient Waittime]]&gt;30,"Delay","Ontime")</f>
        <v>Ontime</v>
      </c>
    </row>
    <row r="7983" spans="1:13" x14ac:dyDescent="0.2">
      <c r="A7983" t="s">
        <v>15967</v>
      </c>
      <c r="B7983" t="s">
        <v>15968</v>
      </c>
      <c r="C7983" t="s">
        <v>12</v>
      </c>
      <c r="D7983">
        <v>74</v>
      </c>
      <c r="E7983" t="s">
        <v>55</v>
      </c>
      <c r="F7983" t="s">
        <v>18449</v>
      </c>
      <c r="G7983" t="s">
        <v>18</v>
      </c>
      <c r="H7983">
        <v>3</v>
      </c>
      <c r="I7983">
        <v>10</v>
      </c>
      <c r="J7983" s="1">
        <v>45286</v>
      </c>
      <c r="K7983" s="2">
        <v>0.98263888888888884</v>
      </c>
      <c r="L7983" t="str" cm="1">
        <f t="array" ref="L7983">_xlfn.IFS(
Table1[[#This Row],[Patient Age]]&gt;=70,"70-79",
Table1[[#This Row],[Patient Age]]&gt;=60,"60-69",
Table1[[#This Row],[Patient Age]]&gt;=50,"50-59",
Table1[[#This Row],[Patient Age]]&gt;=40,"40-49",
Table1[[#This Row],[Patient Age]]&gt;=30,"30-39",
Table1[[#This Row],[Patient Age]]&gt;=20,"20-29",
Table1[[#This Row],[Patient Age]]&gt;=10,"10-19",
TRUE,"0-9"
)</f>
        <v>70-79</v>
      </c>
      <c r="M7983" t="str">
        <f>IF(Table1[[#This Row],[Patient Waittime]]&gt;30,"Delay","Ontime")</f>
        <v>Ontime</v>
      </c>
    </row>
    <row r="7984" spans="1:13" x14ac:dyDescent="0.2">
      <c r="A7984" t="s">
        <v>15969</v>
      </c>
      <c r="B7984" t="s">
        <v>15970</v>
      </c>
      <c r="C7984" t="s">
        <v>12</v>
      </c>
      <c r="D7984">
        <v>41</v>
      </c>
      <c r="E7984" t="s">
        <v>55</v>
      </c>
      <c r="F7984" t="s">
        <v>18449</v>
      </c>
      <c r="G7984" t="s">
        <v>18</v>
      </c>
      <c r="H7984">
        <v>4</v>
      </c>
      <c r="I7984">
        <v>46</v>
      </c>
      <c r="J7984" s="1">
        <v>45439</v>
      </c>
      <c r="K7984" s="2">
        <v>0.15416666666666667</v>
      </c>
      <c r="L7984" t="str" cm="1">
        <f t="array" ref="L7984">_xlfn.IFS(
Table1[[#This Row],[Patient Age]]&gt;=70,"70-79",
Table1[[#This Row],[Patient Age]]&gt;=60,"60-69",
Table1[[#This Row],[Patient Age]]&gt;=50,"50-59",
Table1[[#This Row],[Patient Age]]&gt;=40,"40-49",
Table1[[#This Row],[Patient Age]]&gt;=30,"30-39",
Table1[[#This Row],[Patient Age]]&gt;=20,"20-29",
Table1[[#This Row],[Patient Age]]&gt;=10,"10-19",
TRUE,"0-9"
)</f>
        <v>40-49</v>
      </c>
      <c r="M7984" t="str">
        <f>IF(Table1[[#This Row],[Patient Waittime]]&gt;30,"Delay","Ontime")</f>
        <v>Delay</v>
      </c>
    </row>
    <row r="7985" spans="1:13" x14ac:dyDescent="0.2">
      <c r="A7985" t="s">
        <v>15971</v>
      </c>
      <c r="B7985" t="s">
        <v>15972</v>
      </c>
      <c r="C7985" t="s">
        <v>12</v>
      </c>
      <c r="D7985">
        <v>33</v>
      </c>
      <c r="E7985" t="s">
        <v>55</v>
      </c>
      <c r="F7985" t="s">
        <v>18449</v>
      </c>
      <c r="G7985" t="s">
        <v>18</v>
      </c>
      <c r="H7985">
        <v>4</v>
      </c>
      <c r="I7985">
        <v>21</v>
      </c>
      <c r="J7985" s="1">
        <v>45196</v>
      </c>
      <c r="K7985" s="2">
        <v>0.76736111111111116</v>
      </c>
      <c r="L7985" t="str" cm="1">
        <f t="array" ref="L7985">_xlfn.IFS(
Table1[[#This Row],[Patient Age]]&gt;=70,"70-79",
Table1[[#This Row],[Patient Age]]&gt;=60,"60-69",
Table1[[#This Row],[Patient Age]]&gt;=50,"50-59",
Table1[[#This Row],[Patient Age]]&gt;=40,"40-49",
Table1[[#This Row],[Patient Age]]&gt;=30,"30-39",
Table1[[#This Row],[Patient Age]]&gt;=20,"20-29",
Table1[[#This Row],[Patient Age]]&gt;=10,"10-19",
TRUE,"0-9"
)</f>
        <v>30-39</v>
      </c>
      <c r="M7985" t="str">
        <f>IF(Table1[[#This Row],[Patient Waittime]]&gt;30,"Delay","Ontime")</f>
        <v>Ontime</v>
      </c>
    </row>
    <row r="7986" spans="1:13" x14ac:dyDescent="0.2">
      <c r="A7986" t="s">
        <v>15973</v>
      </c>
      <c r="B7986" t="s">
        <v>15974</v>
      </c>
      <c r="C7986" t="s">
        <v>12</v>
      </c>
      <c r="D7986">
        <v>77</v>
      </c>
      <c r="E7986" t="s">
        <v>55</v>
      </c>
      <c r="F7986" t="s">
        <v>18449</v>
      </c>
      <c r="G7986" t="s">
        <v>18</v>
      </c>
      <c r="H7986">
        <v>4</v>
      </c>
      <c r="I7986">
        <v>44</v>
      </c>
      <c r="J7986" s="1">
        <v>45597</v>
      </c>
      <c r="K7986" s="2">
        <v>0.52847222222222223</v>
      </c>
      <c r="L7986" t="str" cm="1">
        <f t="array" ref="L7986">_xlfn.IFS(
Table1[[#This Row],[Patient Age]]&gt;=70,"70-79",
Table1[[#This Row],[Patient Age]]&gt;=60,"60-69",
Table1[[#This Row],[Patient Age]]&gt;=50,"50-59",
Table1[[#This Row],[Patient Age]]&gt;=40,"40-49",
Table1[[#This Row],[Patient Age]]&gt;=30,"30-39",
Table1[[#This Row],[Patient Age]]&gt;=20,"20-29",
Table1[[#This Row],[Patient Age]]&gt;=10,"10-19",
TRUE,"0-9"
)</f>
        <v>70-79</v>
      </c>
      <c r="M7986" t="str">
        <f>IF(Table1[[#This Row],[Patient Waittime]]&gt;30,"Delay","Ontime")</f>
        <v>Delay</v>
      </c>
    </row>
    <row r="7987" spans="1:13" x14ac:dyDescent="0.2">
      <c r="A7987" t="s">
        <v>15975</v>
      </c>
      <c r="B7987" t="s">
        <v>15976</v>
      </c>
      <c r="C7987" t="s">
        <v>12</v>
      </c>
      <c r="D7987">
        <v>52</v>
      </c>
      <c r="E7987" t="s">
        <v>55</v>
      </c>
      <c r="F7987" t="s">
        <v>18449</v>
      </c>
      <c r="G7987" t="s">
        <v>18</v>
      </c>
      <c r="H7987">
        <v>4</v>
      </c>
      <c r="I7987">
        <v>10</v>
      </c>
      <c r="J7987" s="1">
        <v>45236</v>
      </c>
      <c r="K7987" s="2">
        <v>7.8472222222222221E-2</v>
      </c>
      <c r="L7987" t="str" cm="1">
        <f t="array" ref="L7987">_xlfn.IFS(
Table1[[#This Row],[Patient Age]]&gt;=70,"70-79",
Table1[[#This Row],[Patient Age]]&gt;=60,"60-69",
Table1[[#This Row],[Patient Age]]&gt;=50,"50-59",
Table1[[#This Row],[Patient Age]]&gt;=40,"40-49",
Table1[[#This Row],[Patient Age]]&gt;=30,"30-39",
Table1[[#This Row],[Patient Age]]&gt;=20,"20-29",
Table1[[#This Row],[Patient Age]]&gt;=10,"10-19",
TRUE,"0-9"
)</f>
        <v>50-59</v>
      </c>
      <c r="M7987" t="str">
        <f>IF(Table1[[#This Row],[Patient Waittime]]&gt;30,"Delay","Ontime")</f>
        <v>Ontime</v>
      </c>
    </row>
    <row r="7988" spans="1:13" x14ac:dyDescent="0.2">
      <c r="A7988" t="s">
        <v>15977</v>
      </c>
      <c r="B7988" t="s">
        <v>15978</v>
      </c>
      <c r="C7988" t="s">
        <v>12</v>
      </c>
      <c r="D7988">
        <v>52</v>
      </c>
      <c r="E7988" t="s">
        <v>55</v>
      </c>
      <c r="F7988" t="s">
        <v>18449</v>
      </c>
      <c r="G7988" t="s">
        <v>18</v>
      </c>
      <c r="H7988">
        <v>4</v>
      </c>
      <c r="I7988">
        <v>39</v>
      </c>
      <c r="J7988" s="1">
        <v>45599</v>
      </c>
      <c r="K7988" s="2">
        <v>0.60277777777777775</v>
      </c>
      <c r="L7988" t="str" cm="1">
        <f t="array" ref="L7988">_xlfn.IFS(
Table1[[#This Row],[Patient Age]]&gt;=70,"70-79",
Table1[[#This Row],[Patient Age]]&gt;=60,"60-69",
Table1[[#This Row],[Patient Age]]&gt;=50,"50-59",
Table1[[#This Row],[Patient Age]]&gt;=40,"40-49",
Table1[[#This Row],[Patient Age]]&gt;=30,"30-39",
Table1[[#This Row],[Patient Age]]&gt;=20,"20-29",
Table1[[#This Row],[Patient Age]]&gt;=10,"10-19",
TRUE,"0-9"
)</f>
        <v>50-59</v>
      </c>
      <c r="M7988" t="str">
        <f>IF(Table1[[#This Row],[Patient Waittime]]&gt;30,"Delay","Ontime")</f>
        <v>Delay</v>
      </c>
    </row>
    <row r="7989" spans="1:13" x14ac:dyDescent="0.2">
      <c r="A7989" t="s">
        <v>15979</v>
      </c>
      <c r="B7989" t="s">
        <v>15980</v>
      </c>
      <c r="C7989" t="s">
        <v>12</v>
      </c>
      <c r="D7989">
        <v>47</v>
      </c>
      <c r="E7989" t="s">
        <v>55</v>
      </c>
      <c r="F7989" t="s">
        <v>18449</v>
      </c>
      <c r="G7989" t="s">
        <v>18</v>
      </c>
      <c r="H7989">
        <v>4</v>
      </c>
      <c r="I7989">
        <v>43</v>
      </c>
      <c r="J7989" s="1">
        <v>45632</v>
      </c>
      <c r="K7989" s="2">
        <v>0.73402777777777772</v>
      </c>
      <c r="L7989" t="str" cm="1">
        <f t="array" ref="L7989">_xlfn.IFS(
Table1[[#This Row],[Patient Age]]&gt;=70,"70-79",
Table1[[#This Row],[Patient Age]]&gt;=60,"60-69",
Table1[[#This Row],[Patient Age]]&gt;=50,"50-59",
Table1[[#This Row],[Patient Age]]&gt;=40,"40-49",
Table1[[#This Row],[Patient Age]]&gt;=30,"30-39",
Table1[[#This Row],[Patient Age]]&gt;=20,"20-29",
Table1[[#This Row],[Patient Age]]&gt;=10,"10-19",
TRUE,"0-9"
)</f>
        <v>40-49</v>
      </c>
      <c r="M7989" t="str">
        <f>IF(Table1[[#This Row],[Patient Waittime]]&gt;30,"Delay","Ontime")</f>
        <v>Delay</v>
      </c>
    </row>
    <row r="7990" spans="1:13" x14ac:dyDescent="0.2">
      <c r="A7990" t="s">
        <v>15981</v>
      </c>
      <c r="B7990" t="s">
        <v>15982</v>
      </c>
      <c r="C7990" t="s">
        <v>12</v>
      </c>
      <c r="D7990">
        <v>24</v>
      </c>
      <c r="E7990" t="s">
        <v>55</v>
      </c>
      <c r="F7990" t="s">
        <v>18449</v>
      </c>
      <c r="G7990" t="s">
        <v>18</v>
      </c>
      <c r="H7990">
        <v>5</v>
      </c>
      <c r="I7990">
        <v>42</v>
      </c>
      <c r="J7990" s="1">
        <v>45035</v>
      </c>
      <c r="K7990" s="2">
        <v>0.34791666666666665</v>
      </c>
      <c r="L7990" t="str" cm="1">
        <f t="array" ref="L7990">_xlfn.IFS(
Table1[[#This Row],[Patient Age]]&gt;=70,"70-79",
Table1[[#This Row],[Patient Age]]&gt;=60,"60-69",
Table1[[#This Row],[Patient Age]]&gt;=50,"50-59",
Table1[[#This Row],[Patient Age]]&gt;=40,"40-49",
Table1[[#This Row],[Patient Age]]&gt;=30,"30-39",
Table1[[#This Row],[Patient Age]]&gt;=20,"20-29",
Table1[[#This Row],[Patient Age]]&gt;=10,"10-19",
TRUE,"0-9"
)</f>
        <v>20-29</v>
      </c>
      <c r="M7990" t="str">
        <f>IF(Table1[[#This Row],[Patient Waittime]]&gt;30,"Delay","Ontime")</f>
        <v>Delay</v>
      </c>
    </row>
    <row r="7991" spans="1:13" x14ac:dyDescent="0.2">
      <c r="A7991" t="s">
        <v>15983</v>
      </c>
      <c r="B7991" t="s">
        <v>15984</v>
      </c>
      <c r="C7991" t="s">
        <v>12</v>
      </c>
      <c r="D7991">
        <v>67</v>
      </c>
      <c r="E7991" t="s">
        <v>55</v>
      </c>
      <c r="F7991" t="s">
        <v>18449</v>
      </c>
      <c r="G7991" t="s">
        <v>18</v>
      </c>
      <c r="H7991">
        <v>5</v>
      </c>
      <c r="I7991">
        <v>19</v>
      </c>
      <c r="J7991" s="1">
        <v>45222</v>
      </c>
      <c r="K7991" s="2">
        <v>0.79374999999999996</v>
      </c>
      <c r="L7991" t="str" cm="1">
        <f t="array" ref="L7991">_xlfn.IFS(
Table1[[#This Row],[Patient Age]]&gt;=70,"70-79",
Table1[[#This Row],[Patient Age]]&gt;=60,"60-69",
Table1[[#This Row],[Patient Age]]&gt;=50,"50-59",
Table1[[#This Row],[Patient Age]]&gt;=40,"40-49",
Table1[[#This Row],[Patient Age]]&gt;=30,"30-39",
Table1[[#This Row],[Patient Age]]&gt;=20,"20-29",
Table1[[#This Row],[Patient Age]]&gt;=10,"10-19",
TRUE,"0-9"
)</f>
        <v>60-69</v>
      </c>
      <c r="M7991" t="str">
        <f>IF(Table1[[#This Row],[Patient Waittime]]&gt;30,"Delay","Ontime")</f>
        <v>Ontime</v>
      </c>
    </row>
    <row r="7992" spans="1:13" x14ac:dyDescent="0.2">
      <c r="A7992" t="s">
        <v>15985</v>
      </c>
      <c r="B7992" t="s">
        <v>15986</v>
      </c>
      <c r="C7992" t="s">
        <v>12</v>
      </c>
      <c r="D7992">
        <v>79</v>
      </c>
      <c r="E7992" t="s">
        <v>55</v>
      </c>
      <c r="F7992" t="s">
        <v>18449</v>
      </c>
      <c r="G7992" t="s">
        <v>18</v>
      </c>
      <c r="H7992">
        <v>5</v>
      </c>
      <c r="I7992">
        <v>57</v>
      </c>
      <c r="J7992" s="1">
        <v>45247</v>
      </c>
      <c r="K7992" s="2">
        <v>7.7777777777777779E-2</v>
      </c>
      <c r="L7992" t="str" cm="1">
        <f t="array" ref="L7992">_xlfn.IFS(
Table1[[#This Row],[Patient Age]]&gt;=70,"70-79",
Table1[[#This Row],[Patient Age]]&gt;=60,"60-69",
Table1[[#This Row],[Patient Age]]&gt;=50,"50-59",
Table1[[#This Row],[Patient Age]]&gt;=40,"40-49",
Table1[[#This Row],[Patient Age]]&gt;=30,"30-39",
Table1[[#This Row],[Patient Age]]&gt;=20,"20-29",
Table1[[#This Row],[Patient Age]]&gt;=10,"10-19",
TRUE,"0-9"
)</f>
        <v>70-79</v>
      </c>
      <c r="M7992" t="str">
        <f>IF(Table1[[#This Row],[Patient Waittime]]&gt;30,"Delay","Ontime")</f>
        <v>Delay</v>
      </c>
    </row>
    <row r="7993" spans="1:13" x14ac:dyDescent="0.2">
      <c r="A7993" t="s">
        <v>15987</v>
      </c>
      <c r="B7993" t="s">
        <v>15988</v>
      </c>
      <c r="C7993" t="s">
        <v>12</v>
      </c>
      <c r="D7993">
        <v>37</v>
      </c>
      <c r="E7993" t="s">
        <v>55</v>
      </c>
      <c r="F7993" t="s">
        <v>18449</v>
      </c>
      <c r="G7993" t="s">
        <v>18</v>
      </c>
      <c r="H7993">
        <v>5</v>
      </c>
      <c r="I7993">
        <v>36</v>
      </c>
      <c r="J7993" s="1">
        <v>45272</v>
      </c>
      <c r="K7993" s="2">
        <v>0.91319444444444442</v>
      </c>
      <c r="L7993" t="str" cm="1">
        <f t="array" ref="L7993">_xlfn.IFS(
Table1[[#This Row],[Patient Age]]&gt;=70,"70-79",
Table1[[#This Row],[Patient Age]]&gt;=60,"60-69",
Table1[[#This Row],[Patient Age]]&gt;=50,"50-59",
Table1[[#This Row],[Patient Age]]&gt;=40,"40-49",
Table1[[#This Row],[Patient Age]]&gt;=30,"30-39",
Table1[[#This Row],[Patient Age]]&gt;=20,"20-29",
Table1[[#This Row],[Patient Age]]&gt;=10,"10-19",
TRUE,"0-9"
)</f>
        <v>30-39</v>
      </c>
      <c r="M7993" t="str">
        <f>IF(Table1[[#This Row],[Patient Waittime]]&gt;30,"Delay","Ontime")</f>
        <v>Delay</v>
      </c>
    </row>
    <row r="7994" spans="1:13" x14ac:dyDescent="0.2">
      <c r="A7994" t="s">
        <v>15989</v>
      </c>
      <c r="B7994" t="s">
        <v>15990</v>
      </c>
      <c r="C7994" t="s">
        <v>12</v>
      </c>
      <c r="D7994">
        <v>68</v>
      </c>
      <c r="E7994" t="s">
        <v>55</v>
      </c>
      <c r="F7994" t="s">
        <v>18449</v>
      </c>
      <c r="G7994" t="s">
        <v>18</v>
      </c>
      <c r="H7994">
        <v>6</v>
      </c>
      <c r="I7994">
        <v>44</v>
      </c>
      <c r="J7994" s="1">
        <v>45441</v>
      </c>
      <c r="K7994" s="2">
        <v>0.6118055555555556</v>
      </c>
      <c r="L7994" t="str" cm="1">
        <f t="array" ref="L7994">_xlfn.IFS(
Table1[[#This Row],[Patient Age]]&gt;=70,"70-79",
Table1[[#This Row],[Patient Age]]&gt;=60,"60-69",
Table1[[#This Row],[Patient Age]]&gt;=50,"50-59",
Table1[[#This Row],[Patient Age]]&gt;=40,"40-49",
Table1[[#This Row],[Patient Age]]&gt;=30,"30-39",
Table1[[#This Row],[Patient Age]]&gt;=20,"20-29",
Table1[[#This Row],[Patient Age]]&gt;=10,"10-19",
TRUE,"0-9"
)</f>
        <v>60-69</v>
      </c>
      <c r="M7994" t="str">
        <f>IF(Table1[[#This Row],[Patient Waittime]]&gt;30,"Delay","Ontime")</f>
        <v>Delay</v>
      </c>
    </row>
    <row r="7995" spans="1:13" x14ac:dyDescent="0.2">
      <c r="A7995" t="s">
        <v>15991</v>
      </c>
      <c r="B7995" t="s">
        <v>15992</v>
      </c>
      <c r="C7995" t="s">
        <v>12</v>
      </c>
      <c r="D7995">
        <v>54</v>
      </c>
      <c r="E7995" t="s">
        <v>55</v>
      </c>
      <c r="F7995" t="s">
        <v>18449</v>
      </c>
      <c r="G7995" t="s">
        <v>18</v>
      </c>
      <c r="H7995">
        <v>6</v>
      </c>
      <c r="I7995">
        <v>48</v>
      </c>
      <c r="J7995" s="1">
        <v>45343</v>
      </c>
      <c r="K7995" s="2">
        <v>0.96527777777777779</v>
      </c>
      <c r="L7995" t="str" cm="1">
        <f t="array" ref="L7995">_xlfn.IFS(
Table1[[#This Row],[Patient Age]]&gt;=70,"70-79",
Table1[[#This Row],[Patient Age]]&gt;=60,"60-69",
Table1[[#This Row],[Patient Age]]&gt;=50,"50-59",
Table1[[#This Row],[Patient Age]]&gt;=40,"40-49",
Table1[[#This Row],[Patient Age]]&gt;=30,"30-39",
Table1[[#This Row],[Patient Age]]&gt;=20,"20-29",
Table1[[#This Row],[Patient Age]]&gt;=10,"10-19",
TRUE,"0-9"
)</f>
        <v>50-59</v>
      </c>
      <c r="M7995" t="str">
        <f>IF(Table1[[#This Row],[Patient Waittime]]&gt;30,"Delay","Ontime")</f>
        <v>Delay</v>
      </c>
    </row>
    <row r="7996" spans="1:13" x14ac:dyDescent="0.2">
      <c r="A7996" t="s">
        <v>15993</v>
      </c>
      <c r="B7996" t="s">
        <v>15994</v>
      </c>
      <c r="C7996" t="s">
        <v>12</v>
      </c>
      <c r="D7996">
        <v>26</v>
      </c>
      <c r="E7996" t="s">
        <v>55</v>
      </c>
      <c r="F7996" t="s">
        <v>18449</v>
      </c>
      <c r="G7996" t="s">
        <v>18</v>
      </c>
      <c r="H7996">
        <v>6</v>
      </c>
      <c r="I7996">
        <v>35</v>
      </c>
      <c r="J7996" s="1">
        <v>45106</v>
      </c>
      <c r="K7996" s="2">
        <v>0.63402777777777775</v>
      </c>
      <c r="L7996" t="str" cm="1">
        <f t="array" ref="L7996">_xlfn.IFS(
Table1[[#This Row],[Patient Age]]&gt;=70,"70-79",
Table1[[#This Row],[Patient Age]]&gt;=60,"60-69",
Table1[[#This Row],[Patient Age]]&gt;=50,"50-59",
Table1[[#This Row],[Patient Age]]&gt;=40,"40-49",
Table1[[#This Row],[Patient Age]]&gt;=30,"30-39",
Table1[[#This Row],[Patient Age]]&gt;=20,"20-29",
Table1[[#This Row],[Patient Age]]&gt;=10,"10-19",
TRUE,"0-9"
)</f>
        <v>20-29</v>
      </c>
      <c r="M7996" t="str">
        <f>IF(Table1[[#This Row],[Patient Waittime]]&gt;30,"Delay","Ontime")</f>
        <v>Delay</v>
      </c>
    </row>
    <row r="7997" spans="1:13" x14ac:dyDescent="0.2">
      <c r="A7997" t="s">
        <v>15995</v>
      </c>
      <c r="B7997" t="s">
        <v>15996</v>
      </c>
      <c r="C7997" t="s">
        <v>12</v>
      </c>
      <c r="D7997">
        <v>2</v>
      </c>
      <c r="E7997" t="s">
        <v>55</v>
      </c>
      <c r="F7997" t="s">
        <v>18449</v>
      </c>
      <c r="G7997" t="s">
        <v>18</v>
      </c>
      <c r="H7997">
        <v>6</v>
      </c>
      <c r="I7997">
        <v>56</v>
      </c>
      <c r="J7997" s="1">
        <v>45434</v>
      </c>
      <c r="K7997" s="2">
        <v>0.29791666666666666</v>
      </c>
      <c r="L7997" t="str" cm="1">
        <f t="array" ref="L7997">_xlfn.IFS(
Table1[[#This Row],[Patient Age]]&gt;=70,"70-79",
Table1[[#This Row],[Patient Age]]&gt;=60,"60-69",
Table1[[#This Row],[Patient Age]]&gt;=50,"50-59",
Table1[[#This Row],[Patient Age]]&gt;=40,"40-49",
Table1[[#This Row],[Patient Age]]&gt;=30,"30-39",
Table1[[#This Row],[Patient Age]]&gt;=20,"20-29",
Table1[[#This Row],[Patient Age]]&gt;=10,"10-19",
TRUE,"0-9"
)</f>
        <v>0-9</v>
      </c>
      <c r="M7997" t="str">
        <f>IF(Table1[[#This Row],[Patient Waittime]]&gt;30,"Delay","Ontime")</f>
        <v>Delay</v>
      </c>
    </row>
    <row r="7998" spans="1:13" x14ac:dyDescent="0.2">
      <c r="A7998" t="s">
        <v>15997</v>
      </c>
      <c r="B7998" t="s">
        <v>15998</v>
      </c>
      <c r="C7998" t="s">
        <v>12</v>
      </c>
      <c r="D7998">
        <v>76</v>
      </c>
      <c r="E7998" t="s">
        <v>55</v>
      </c>
      <c r="F7998" t="s">
        <v>18449</v>
      </c>
      <c r="G7998" t="s">
        <v>18</v>
      </c>
      <c r="H7998">
        <v>7</v>
      </c>
      <c r="I7998">
        <v>51</v>
      </c>
      <c r="J7998" s="1">
        <v>45041</v>
      </c>
      <c r="K7998" s="2">
        <v>0.12638888888888888</v>
      </c>
      <c r="L7998" t="str" cm="1">
        <f t="array" ref="L7998">_xlfn.IFS(
Table1[[#This Row],[Patient Age]]&gt;=70,"70-79",
Table1[[#This Row],[Patient Age]]&gt;=60,"60-69",
Table1[[#This Row],[Patient Age]]&gt;=50,"50-59",
Table1[[#This Row],[Patient Age]]&gt;=40,"40-49",
Table1[[#This Row],[Patient Age]]&gt;=30,"30-39",
Table1[[#This Row],[Patient Age]]&gt;=20,"20-29",
Table1[[#This Row],[Patient Age]]&gt;=10,"10-19",
TRUE,"0-9"
)</f>
        <v>70-79</v>
      </c>
      <c r="M7998" t="str">
        <f>IF(Table1[[#This Row],[Patient Waittime]]&gt;30,"Delay","Ontime")</f>
        <v>Delay</v>
      </c>
    </row>
    <row r="7999" spans="1:13" x14ac:dyDescent="0.2">
      <c r="A7999" t="s">
        <v>15999</v>
      </c>
      <c r="B7999" t="s">
        <v>16000</v>
      </c>
      <c r="C7999" t="s">
        <v>12</v>
      </c>
      <c r="D7999">
        <v>64</v>
      </c>
      <c r="E7999" t="s">
        <v>55</v>
      </c>
      <c r="F7999" t="s">
        <v>18449</v>
      </c>
      <c r="G7999" t="s">
        <v>18</v>
      </c>
      <c r="H7999">
        <v>8</v>
      </c>
      <c r="I7999">
        <v>53</v>
      </c>
      <c r="J7999" s="1">
        <v>45446</v>
      </c>
      <c r="K7999" s="2">
        <v>0.40625</v>
      </c>
      <c r="L7999" t="str" cm="1">
        <f t="array" ref="L7999">_xlfn.IFS(
Table1[[#This Row],[Patient Age]]&gt;=70,"70-79",
Table1[[#This Row],[Patient Age]]&gt;=60,"60-69",
Table1[[#This Row],[Patient Age]]&gt;=50,"50-59",
Table1[[#This Row],[Patient Age]]&gt;=40,"40-49",
Table1[[#This Row],[Patient Age]]&gt;=30,"30-39",
Table1[[#This Row],[Patient Age]]&gt;=20,"20-29",
Table1[[#This Row],[Patient Age]]&gt;=10,"10-19",
TRUE,"0-9"
)</f>
        <v>60-69</v>
      </c>
      <c r="M7999" t="str">
        <f>IF(Table1[[#This Row],[Patient Waittime]]&gt;30,"Delay","Ontime")</f>
        <v>Delay</v>
      </c>
    </row>
    <row r="8000" spans="1:13" x14ac:dyDescent="0.2">
      <c r="A8000" t="s">
        <v>16001</v>
      </c>
      <c r="B8000" t="s">
        <v>16002</v>
      </c>
      <c r="C8000" t="s">
        <v>12</v>
      </c>
      <c r="D8000">
        <v>2</v>
      </c>
      <c r="E8000" t="s">
        <v>55</v>
      </c>
      <c r="F8000" t="s">
        <v>18449</v>
      </c>
      <c r="G8000" t="s">
        <v>18</v>
      </c>
      <c r="H8000">
        <v>8</v>
      </c>
      <c r="I8000">
        <v>45</v>
      </c>
      <c r="J8000" s="1">
        <v>45300</v>
      </c>
      <c r="K8000" s="2">
        <v>0.19236111111111112</v>
      </c>
      <c r="L8000" t="str" cm="1">
        <f t="array" ref="L8000">_xlfn.IFS(
Table1[[#This Row],[Patient Age]]&gt;=70,"70-79",
Table1[[#This Row],[Patient Age]]&gt;=60,"60-69",
Table1[[#This Row],[Patient Age]]&gt;=50,"50-59",
Table1[[#This Row],[Patient Age]]&gt;=40,"40-49",
Table1[[#This Row],[Patient Age]]&gt;=30,"30-39",
Table1[[#This Row],[Patient Age]]&gt;=20,"20-29",
Table1[[#This Row],[Patient Age]]&gt;=10,"10-19",
TRUE,"0-9"
)</f>
        <v>0-9</v>
      </c>
      <c r="M8000" t="str">
        <f>IF(Table1[[#This Row],[Patient Waittime]]&gt;30,"Delay","Ontime")</f>
        <v>Delay</v>
      </c>
    </row>
    <row r="8001" spans="1:13" x14ac:dyDescent="0.2">
      <c r="A8001" t="s">
        <v>16003</v>
      </c>
      <c r="B8001" t="s">
        <v>16004</v>
      </c>
      <c r="C8001" t="s">
        <v>12</v>
      </c>
      <c r="D8001">
        <v>11</v>
      </c>
      <c r="E8001" t="s">
        <v>55</v>
      </c>
      <c r="F8001" t="s">
        <v>18449</v>
      </c>
      <c r="G8001" t="s">
        <v>18</v>
      </c>
      <c r="H8001">
        <v>8</v>
      </c>
      <c r="I8001">
        <v>40</v>
      </c>
      <c r="J8001" s="1">
        <v>45298</v>
      </c>
      <c r="K8001" s="2">
        <v>8.4027777777777785E-2</v>
      </c>
      <c r="L8001" t="str" cm="1">
        <f t="array" ref="L8001">_xlfn.IFS(
Table1[[#This Row],[Patient Age]]&gt;=70,"70-79",
Table1[[#This Row],[Patient Age]]&gt;=60,"60-69",
Table1[[#This Row],[Patient Age]]&gt;=50,"50-59",
Table1[[#This Row],[Patient Age]]&gt;=40,"40-49",
Table1[[#This Row],[Patient Age]]&gt;=30,"30-39",
Table1[[#This Row],[Patient Age]]&gt;=20,"20-29",
Table1[[#This Row],[Patient Age]]&gt;=10,"10-19",
TRUE,"0-9"
)</f>
        <v>10-19</v>
      </c>
      <c r="M8001" t="str">
        <f>IF(Table1[[#This Row],[Patient Waittime]]&gt;30,"Delay","Ontime")</f>
        <v>Delay</v>
      </c>
    </row>
    <row r="8002" spans="1:13" x14ac:dyDescent="0.2">
      <c r="A8002" t="s">
        <v>16005</v>
      </c>
      <c r="B8002" t="s">
        <v>16006</v>
      </c>
      <c r="C8002" t="s">
        <v>12</v>
      </c>
      <c r="D8002">
        <v>20</v>
      </c>
      <c r="E8002" t="s">
        <v>55</v>
      </c>
      <c r="F8002" t="s">
        <v>18449</v>
      </c>
      <c r="G8002" t="s">
        <v>18</v>
      </c>
      <c r="H8002">
        <v>8</v>
      </c>
      <c r="I8002">
        <v>47</v>
      </c>
      <c r="J8002" s="1">
        <v>45031</v>
      </c>
      <c r="K8002" s="2">
        <v>0.9868055555555556</v>
      </c>
      <c r="L8002" t="str" cm="1">
        <f t="array" ref="L8002">_xlfn.IFS(
Table1[[#This Row],[Patient Age]]&gt;=70,"70-79",
Table1[[#This Row],[Patient Age]]&gt;=60,"60-69",
Table1[[#This Row],[Patient Age]]&gt;=50,"50-59",
Table1[[#This Row],[Patient Age]]&gt;=40,"40-49",
Table1[[#This Row],[Patient Age]]&gt;=30,"30-39",
Table1[[#This Row],[Patient Age]]&gt;=20,"20-29",
Table1[[#This Row],[Patient Age]]&gt;=10,"10-19",
TRUE,"0-9"
)</f>
        <v>20-29</v>
      </c>
      <c r="M8002" t="str">
        <f>IF(Table1[[#This Row],[Patient Waittime]]&gt;30,"Delay","Ontime")</f>
        <v>Delay</v>
      </c>
    </row>
    <row r="8003" spans="1:13" x14ac:dyDescent="0.2">
      <c r="A8003" t="s">
        <v>16007</v>
      </c>
      <c r="B8003" t="s">
        <v>16008</v>
      </c>
      <c r="C8003" t="s">
        <v>12</v>
      </c>
      <c r="D8003">
        <v>23</v>
      </c>
      <c r="E8003" t="s">
        <v>55</v>
      </c>
      <c r="F8003" t="s">
        <v>18449</v>
      </c>
      <c r="G8003" t="s">
        <v>18</v>
      </c>
      <c r="H8003">
        <v>9</v>
      </c>
      <c r="I8003">
        <v>50</v>
      </c>
      <c r="J8003" s="1">
        <v>45258</v>
      </c>
      <c r="K8003" s="2">
        <v>0.89236111111111116</v>
      </c>
      <c r="L8003" t="str" cm="1">
        <f t="array" ref="L8003">_xlfn.IFS(
Table1[[#This Row],[Patient Age]]&gt;=70,"70-79",
Table1[[#This Row],[Patient Age]]&gt;=60,"60-69",
Table1[[#This Row],[Patient Age]]&gt;=50,"50-59",
Table1[[#This Row],[Patient Age]]&gt;=40,"40-49",
Table1[[#This Row],[Patient Age]]&gt;=30,"30-39",
Table1[[#This Row],[Patient Age]]&gt;=20,"20-29",
Table1[[#This Row],[Patient Age]]&gt;=10,"10-19",
TRUE,"0-9"
)</f>
        <v>20-29</v>
      </c>
      <c r="M8003" t="str">
        <f>IF(Table1[[#This Row],[Patient Waittime]]&gt;30,"Delay","Ontime")</f>
        <v>Delay</v>
      </c>
    </row>
    <row r="8004" spans="1:13" x14ac:dyDescent="0.2">
      <c r="A8004" t="s">
        <v>16009</v>
      </c>
      <c r="B8004" t="s">
        <v>16010</v>
      </c>
      <c r="C8004" t="s">
        <v>12</v>
      </c>
      <c r="D8004">
        <v>51</v>
      </c>
      <c r="E8004" t="s">
        <v>55</v>
      </c>
      <c r="F8004" t="s">
        <v>18449</v>
      </c>
      <c r="G8004" t="s">
        <v>18</v>
      </c>
      <c r="H8004">
        <v>9</v>
      </c>
      <c r="I8004">
        <v>11</v>
      </c>
      <c r="J8004" s="1">
        <v>44966</v>
      </c>
      <c r="K8004" s="2">
        <v>0.47291666666666665</v>
      </c>
      <c r="L8004" t="str" cm="1">
        <f t="array" ref="L8004">_xlfn.IFS(
Table1[[#This Row],[Patient Age]]&gt;=70,"70-79",
Table1[[#This Row],[Patient Age]]&gt;=60,"60-69",
Table1[[#This Row],[Patient Age]]&gt;=50,"50-59",
Table1[[#This Row],[Patient Age]]&gt;=40,"40-49",
Table1[[#This Row],[Patient Age]]&gt;=30,"30-39",
Table1[[#This Row],[Patient Age]]&gt;=20,"20-29",
Table1[[#This Row],[Patient Age]]&gt;=10,"10-19",
TRUE,"0-9"
)</f>
        <v>50-59</v>
      </c>
      <c r="M8004" t="str">
        <f>IF(Table1[[#This Row],[Patient Waittime]]&gt;30,"Delay","Ontime")</f>
        <v>Ontime</v>
      </c>
    </row>
    <row r="8005" spans="1:13" x14ac:dyDescent="0.2">
      <c r="A8005" t="s">
        <v>16011</v>
      </c>
      <c r="B8005" t="s">
        <v>16012</v>
      </c>
      <c r="C8005" t="s">
        <v>12</v>
      </c>
      <c r="D8005">
        <v>28</v>
      </c>
      <c r="E8005" t="s">
        <v>55</v>
      </c>
      <c r="F8005" t="s">
        <v>18449</v>
      </c>
      <c r="G8005" t="s">
        <v>18</v>
      </c>
      <c r="H8005">
        <v>9</v>
      </c>
      <c r="I8005">
        <v>55</v>
      </c>
      <c r="J8005" s="1">
        <v>45304</v>
      </c>
      <c r="K8005" s="2">
        <v>0.34375</v>
      </c>
      <c r="L8005" t="str" cm="1">
        <f t="array" ref="L8005">_xlfn.IFS(
Table1[[#This Row],[Patient Age]]&gt;=70,"70-79",
Table1[[#This Row],[Patient Age]]&gt;=60,"60-69",
Table1[[#This Row],[Patient Age]]&gt;=50,"50-59",
Table1[[#This Row],[Patient Age]]&gt;=40,"40-49",
Table1[[#This Row],[Patient Age]]&gt;=30,"30-39",
Table1[[#This Row],[Patient Age]]&gt;=20,"20-29",
Table1[[#This Row],[Patient Age]]&gt;=10,"10-19",
TRUE,"0-9"
)</f>
        <v>20-29</v>
      </c>
      <c r="M8005" t="str">
        <f>IF(Table1[[#This Row],[Patient Waittime]]&gt;30,"Delay","Ontime")</f>
        <v>Delay</v>
      </c>
    </row>
    <row r="8006" spans="1:13" x14ac:dyDescent="0.2">
      <c r="A8006" t="s">
        <v>16013</v>
      </c>
      <c r="B8006" t="s">
        <v>16014</v>
      </c>
      <c r="C8006" t="s">
        <v>12</v>
      </c>
      <c r="D8006">
        <v>42</v>
      </c>
      <c r="E8006" t="s">
        <v>55</v>
      </c>
      <c r="F8006" t="s">
        <v>18449</v>
      </c>
      <c r="G8006" t="s">
        <v>18</v>
      </c>
      <c r="H8006">
        <v>10</v>
      </c>
      <c r="I8006">
        <v>57</v>
      </c>
      <c r="J8006" s="1">
        <v>45597</v>
      </c>
      <c r="K8006" s="2">
        <v>0.93194444444444446</v>
      </c>
      <c r="L8006" t="str" cm="1">
        <f t="array" ref="L8006">_xlfn.IFS(
Table1[[#This Row],[Patient Age]]&gt;=70,"70-79",
Table1[[#This Row],[Patient Age]]&gt;=60,"60-69",
Table1[[#This Row],[Patient Age]]&gt;=50,"50-59",
Table1[[#This Row],[Patient Age]]&gt;=40,"40-49",
Table1[[#This Row],[Patient Age]]&gt;=30,"30-39",
Table1[[#This Row],[Patient Age]]&gt;=20,"20-29",
Table1[[#This Row],[Patient Age]]&gt;=10,"10-19",
TRUE,"0-9"
)</f>
        <v>40-49</v>
      </c>
      <c r="M8006" t="str">
        <f>IF(Table1[[#This Row],[Patient Waittime]]&gt;30,"Delay","Ontime")</f>
        <v>Delay</v>
      </c>
    </row>
    <row r="8007" spans="1:13" x14ac:dyDescent="0.2">
      <c r="A8007" t="s">
        <v>16015</v>
      </c>
      <c r="B8007" t="s">
        <v>16016</v>
      </c>
      <c r="C8007" t="s">
        <v>12</v>
      </c>
      <c r="D8007">
        <v>77</v>
      </c>
      <c r="E8007" t="s">
        <v>55</v>
      </c>
      <c r="F8007" t="s">
        <v>18449</v>
      </c>
      <c r="G8007" t="s">
        <v>18</v>
      </c>
      <c r="H8007">
        <v>10</v>
      </c>
      <c r="I8007">
        <v>48</v>
      </c>
      <c r="J8007" s="1">
        <v>45105</v>
      </c>
      <c r="K8007" s="2">
        <v>0.71180555555555558</v>
      </c>
      <c r="L8007" t="str" cm="1">
        <f t="array" ref="L8007">_xlfn.IFS(
Table1[[#This Row],[Patient Age]]&gt;=70,"70-79",
Table1[[#This Row],[Patient Age]]&gt;=60,"60-69",
Table1[[#This Row],[Patient Age]]&gt;=50,"50-59",
Table1[[#This Row],[Patient Age]]&gt;=40,"40-49",
Table1[[#This Row],[Patient Age]]&gt;=30,"30-39",
Table1[[#This Row],[Patient Age]]&gt;=20,"20-29",
Table1[[#This Row],[Patient Age]]&gt;=10,"10-19",
TRUE,"0-9"
)</f>
        <v>70-79</v>
      </c>
      <c r="M8007" t="str">
        <f>IF(Table1[[#This Row],[Patient Waittime]]&gt;30,"Delay","Ontime")</f>
        <v>Delay</v>
      </c>
    </row>
    <row r="8008" spans="1:13" x14ac:dyDescent="0.2">
      <c r="A8008" t="s">
        <v>16017</v>
      </c>
      <c r="B8008" t="s">
        <v>16018</v>
      </c>
      <c r="C8008" t="s">
        <v>12</v>
      </c>
      <c r="D8008">
        <v>57</v>
      </c>
      <c r="E8008" t="s">
        <v>55</v>
      </c>
      <c r="F8008" t="s">
        <v>18449</v>
      </c>
      <c r="G8008" t="s">
        <v>18</v>
      </c>
      <c r="H8008">
        <v>10</v>
      </c>
      <c r="I8008">
        <v>33</v>
      </c>
      <c r="J8008" s="1">
        <v>44961</v>
      </c>
      <c r="K8008" s="2">
        <v>0.81944444444444442</v>
      </c>
      <c r="L8008" t="str" cm="1">
        <f t="array" ref="L8008">_xlfn.IFS(
Table1[[#This Row],[Patient Age]]&gt;=70,"70-79",
Table1[[#This Row],[Patient Age]]&gt;=60,"60-69",
Table1[[#This Row],[Patient Age]]&gt;=50,"50-59",
Table1[[#This Row],[Patient Age]]&gt;=40,"40-49",
Table1[[#This Row],[Patient Age]]&gt;=30,"30-39",
Table1[[#This Row],[Patient Age]]&gt;=20,"20-29",
Table1[[#This Row],[Patient Age]]&gt;=10,"10-19",
TRUE,"0-9"
)</f>
        <v>50-59</v>
      </c>
      <c r="M8008" t="str">
        <f>IF(Table1[[#This Row],[Patient Waittime]]&gt;30,"Delay","Ontime")</f>
        <v>Delay</v>
      </c>
    </row>
    <row r="8009" spans="1:13" x14ac:dyDescent="0.2">
      <c r="A8009" t="s">
        <v>16019</v>
      </c>
      <c r="B8009" t="s">
        <v>16020</v>
      </c>
      <c r="C8009" t="s">
        <v>12</v>
      </c>
      <c r="D8009">
        <v>4</v>
      </c>
      <c r="E8009" t="s">
        <v>55</v>
      </c>
      <c r="F8009" t="s">
        <v>18449</v>
      </c>
      <c r="G8009" t="s">
        <v>18</v>
      </c>
      <c r="H8009">
        <v>10</v>
      </c>
      <c r="I8009">
        <v>28</v>
      </c>
      <c r="J8009" s="1">
        <v>45564</v>
      </c>
      <c r="K8009" s="2">
        <v>0.70972222222222225</v>
      </c>
      <c r="L8009" t="str" cm="1">
        <f t="array" ref="L8009">_xlfn.IFS(
Table1[[#This Row],[Patient Age]]&gt;=70,"70-79",
Table1[[#This Row],[Patient Age]]&gt;=60,"60-69",
Table1[[#This Row],[Patient Age]]&gt;=50,"50-59",
Table1[[#This Row],[Patient Age]]&gt;=40,"40-49",
Table1[[#This Row],[Patient Age]]&gt;=30,"30-39",
Table1[[#This Row],[Patient Age]]&gt;=20,"20-29",
Table1[[#This Row],[Patient Age]]&gt;=10,"10-19",
TRUE,"0-9"
)</f>
        <v>0-9</v>
      </c>
      <c r="M8009" t="str">
        <f>IF(Table1[[#This Row],[Patient Waittime]]&gt;30,"Delay","Ontime")</f>
        <v>Ontime</v>
      </c>
    </row>
    <row r="8010" spans="1:13" x14ac:dyDescent="0.2">
      <c r="A8010" t="s">
        <v>16021</v>
      </c>
      <c r="B8010" t="s">
        <v>16022</v>
      </c>
      <c r="C8010" t="s">
        <v>12</v>
      </c>
      <c r="D8010">
        <v>50</v>
      </c>
      <c r="E8010" t="s">
        <v>55</v>
      </c>
      <c r="F8010" t="s">
        <v>18449</v>
      </c>
      <c r="G8010" t="s">
        <v>18</v>
      </c>
      <c r="H8010">
        <v>10</v>
      </c>
      <c r="I8010">
        <v>56</v>
      </c>
      <c r="J8010" s="1">
        <v>45120</v>
      </c>
      <c r="K8010" s="2">
        <v>0.65347222222222223</v>
      </c>
      <c r="L8010" t="str" cm="1">
        <f t="array" ref="L8010">_xlfn.IFS(
Table1[[#This Row],[Patient Age]]&gt;=70,"70-79",
Table1[[#This Row],[Patient Age]]&gt;=60,"60-69",
Table1[[#This Row],[Patient Age]]&gt;=50,"50-59",
Table1[[#This Row],[Patient Age]]&gt;=40,"40-49",
Table1[[#This Row],[Patient Age]]&gt;=30,"30-39",
Table1[[#This Row],[Patient Age]]&gt;=20,"20-29",
Table1[[#This Row],[Patient Age]]&gt;=10,"10-19",
TRUE,"0-9"
)</f>
        <v>50-59</v>
      </c>
      <c r="M8010" t="str">
        <f>IF(Table1[[#This Row],[Patient Waittime]]&gt;30,"Delay","Ontime")</f>
        <v>Delay</v>
      </c>
    </row>
    <row r="8011" spans="1:13" x14ac:dyDescent="0.2">
      <c r="A8011" t="s">
        <v>16023</v>
      </c>
      <c r="B8011" t="s">
        <v>16024</v>
      </c>
      <c r="C8011" t="s">
        <v>12</v>
      </c>
      <c r="D8011">
        <v>64</v>
      </c>
      <c r="E8011" t="s">
        <v>55</v>
      </c>
      <c r="F8011" t="s">
        <v>18449</v>
      </c>
      <c r="G8011" t="s">
        <v>18</v>
      </c>
      <c r="H8011">
        <v>10</v>
      </c>
      <c r="I8011">
        <v>44</v>
      </c>
      <c r="J8011" s="1">
        <v>45426</v>
      </c>
      <c r="K8011" s="2">
        <v>0.14166666666666666</v>
      </c>
      <c r="L8011" t="str" cm="1">
        <f t="array" ref="L8011">_xlfn.IFS(
Table1[[#This Row],[Patient Age]]&gt;=70,"70-79",
Table1[[#This Row],[Patient Age]]&gt;=60,"60-69",
Table1[[#This Row],[Patient Age]]&gt;=50,"50-59",
Table1[[#This Row],[Patient Age]]&gt;=40,"40-49",
Table1[[#This Row],[Patient Age]]&gt;=30,"30-39",
Table1[[#This Row],[Patient Age]]&gt;=20,"20-29",
Table1[[#This Row],[Patient Age]]&gt;=10,"10-19",
TRUE,"0-9"
)</f>
        <v>60-69</v>
      </c>
      <c r="M8011" t="str">
        <f>IF(Table1[[#This Row],[Patient Waittime]]&gt;30,"Delay","Ontime")</f>
        <v>Delay</v>
      </c>
    </row>
    <row r="8012" spans="1:13" x14ac:dyDescent="0.2">
      <c r="A8012" t="s">
        <v>16025</v>
      </c>
      <c r="B8012" t="s">
        <v>16026</v>
      </c>
      <c r="C8012" t="s">
        <v>12</v>
      </c>
      <c r="D8012">
        <v>12</v>
      </c>
      <c r="E8012" t="s">
        <v>55</v>
      </c>
      <c r="F8012" t="s">
        <v>18449</v>
      </c>
      <c r="G8012" t="s">
        <v>18</v>
      </c>
      <c r="H8012">
        <v>10</v>
      </c>
      <c r="I8012">
        <v>47</v>
      </c>
      <c r="J8012" s="1">
        <v>45218</v>
      </c>
      <c r="K8012" s="2">
        <v>0.86111111111111116</v>
      </c>
      <c r="L8012" t="str" cm="1">
        <f t="array" ref="L8012">_xlfn.IFS(
Table1[[#This Row],[Patient Age]]&gt;=70,"70-79",
Table1[[#This Row],[Patient Age]]&gt;=60,"60-69",
Table1[[#This Row],[Patient Age]]&gt;=50,"50-59",
Table1[[#This Row],[Patient Age]]&gt;=40,"40-49",
Table1[[#This Row],[Patient Age]]&gt;=30,"30-39",
Table1[[#This Row],[Patient Age]]&gt;=20,"20-29",
Table1[[#This Row],[Patient Age]]&gt;=10,"10-19",
TRUE,"0-9"
)</f>
        <v>10-19</v>
      </c>
      <c r="M8012" t="str">
        <f>IF(Table1[[#This Row],[Patient Waittime]]&gt;30,"Delay","Ontime")</f>
        <v>Delay</v>
      </c>
    </row>
    <row r="8013" spans="1:13" x14ac:dyDescent="0.2">
      <c r="A8013" t="s">
        <v>16027</v>
      </c>
      <c r="B8013" t="s">
        <v>16028</v>
      </c>
      <c r="C8013" t="s">
        <v>12</v>
      </c>
      <c r="D8013">
        <v>3</v>
      </c>
      <c r="E8013" t="s">
        <v>55</v>
      </c>
      <c r="F8013" t="s">
        <v>28</v>
      </c>
      <c r="G8013" t="s">
        <v>18</v>
      </c>
      <c r="I8013">
        <v>46</v>
      </c>
      <c r="J8013" s="1">
        <v>45257</v>
      </c>
      <c r="K8013" s="2">
        <v>0.14583333333333334</v>
      </c>
      <c r="L8013" t="str" cm="1">
        <f t="array" ref="L8013">_xlfn.IFS(
Table1[[#This Row],[Patient Age]]&gt;=70,"70-79",
Table1[[#This Row],[Patient Age]]&gt;=60,"60-69",
Table1[[#This Row],[Patient Age]]&gt;=50,"50-59",
Table1[[#This Row],[Patient Age]]&gt;=40,"40-49",
Table1[[#This Row],[Patient Age]]&gt;=30,"30-39",
Table1[[#This Row],[Patient Age]]&gt;=20,"20-29",
Table1[[#This Row],[Patient Age]]&gt;=10,"10-19",
TRUE,"0-9"
)</f>
        <v>0-9</v>
      </c>
      <c r="M8013" t="str">
        <f>IF(Table1[[#This Row],[Patient Waittime]]&gt;30,"Delay","Ontime")</f>
        <v>Delay</v>
      </c>
    </row>
    <row r="8014" spans="1:13" x14ac:dyDescent="0.2">
      <c r="A8014" t="s">
        <v>16029</v>
      </c>
      <c r="B8014" t="s">
        <v>16030</v>
      </c>
      <c r="C8014" t="s">
        <v>12</v>
      </c>
      <c r="D8014">
        <v>33</v>
      </c>
      <c r="E8014" t="s">
        <v>55</v>
      </c>
      <c r="F8014" t="s">
        <v>28</v>
      </c>
      <c r="G8014" t="s">
        <v>18</v>
      </c>
      <c r="I8014">
        <v>46</v>
      </c>
      <c r="J8014" s="1">
        <v>45365</v>
      </c>
      <c r="K8014" s="2">
        <v>0.11527777777777778</v>
      </c>
      <c r="L8014" t="str" cm="1">
        <f t="array" ref="L8014">_xlfn.IFS(
Table1[[#This Row],[Patient Age]]&gt;=70,"70-79",
Table1[[#This Row],[Patient Age]]&gt;=60,"60-69",
Table1[[#This Row],[Patient Age]]&gt;=50,"50-59",
Table1[[#This Row],[Patient Age]]&gt;=40,"40-49",
Table1[[#This Row],[Patient Age]]&gt;=30,"30-39",
Table1[[#This Row],[Patient Age]]&gt;=20,"20-29",
Table1[[#This Row],[Patient Age]]&gt;=10,"10-19",
TRUE,"0-9"
)</f>
        <v>30-39</v>
      </c>
      <c r="M8014" t="str">
        <f>IF(Table1[[#This Row],[Patient Waittime]]&gt;30,"Delay","Ontime")</f>
        <v>Delay</v>
      </c>
    </row>
    <row r="8015" spans="1:13" x14ac:dyDescent="0.2">
      <c r="A8015" t="s">
        <v>16031</v>
      </c>
      <c r="B8015" t="s">
        <v>16032</v>
      </c>
      <c r="C8015" t="s">
        <v>12</v>
      </c>
      <c r="D8015">
        <v>7</v>
      </c>
      <c r="E8015" t="s">
        <v>55</v>
      </c>
      <c r="F8015" t="s">
        <v>28</v>
      </c>
      <c r="G8015" t="s">
        <v>18</v>
      </c>
      <c r="I8015">
        <v>54</v>
      </c>
      <c r="J8015" s="1">
        <v>45635</v>
      </c>
      <c r="K8015" s="2">
        <v>0.1361111111111111</v>
      </c>
      <c r="L8015" t="str" cm="1">
        <f t="array" ref="L8015">_xlfn.IFS(
Table1[[#This Row],[Patient Age]]&gt;=70,"70-79",
Table1[[#This Row],[Patient Age]]&gt;=60,"60-69",
Table1[[#This Row],[Patient Age]]&gt;=50,"50-59",
Table1[[#This Row],[Patient Age]]&gt;=40,"40-49",
Table1[[#This Row],[Patient Age]]&gt;=30,"30-39",
Table1[[#This Row],[Patient Age]]&gt;=20,"20-29",
Table1[[#This Row],[Patient Age]]&gt;=10,"10-19",
TRUE,"0-9"
)</f>
        <v>0-9</v>
      </c>
      <c r="M8015" t="str">
        <f>IF(Table1[[#This Row],[Patient Waittime]]&gt;30,"Delay","Ontime")</f>
        <v>Delay</v>
      </c>
    </row>
    <row r="8016" spans="1:13" x14ac:dyDescent="0.2">
      <c r="A8016" t="s">
        <v>16033</v>
      </c>
      <c r="B8016" t="s">
        <v>16034</v>
      </c>
      <c r="C8016" t="s">
        <v>12</v>
      </c>
      <c r="D8016">
        <v>14</v>
      </c>
      <c r="E8016" t="s">
        <v>55</v>
      </c>
      <c r="F8016" t="s">
        <v>28</v>
      </c>
      <c r="G8016" t="s">
        <v>18</v>
      </c>
      <c r="I8016">
        <v>25</v>
      </c>
      <c r="J8016" s="1">
        <v>45498</v>
      </c>
      <c r="K8016" s="2">
        <v>0.45694444444444443</v>
      </c>
      <c r="L8016" t="str" cm="1">
        <f t="array" ref="L8016">_xlfn.IFS(
Table1[[#This Row],[Patient Age]]&gt;=70,"70-79",
Table1[[#This Row],[Patient Age]]&gt;=60,"60-69",
Table1[[#This Row],[Patient Age]]&gt;=50,"50-59",
Table1[[#This Row],[Patient Age]]&gt;=40,"40-49",
Table1[[#This Row],[Patient Age]]&gt;=30,"30-39",
Table1[[#This Row],[Patient Age]]&gt;=20,"20-29",
Table1[[#This Row],[Patient Age]]&gt;=10,"10-19",
TRUE,"0-9"
)</f>
        <v>10-19</v>
      </c>
      <c r="M8016" t="str">
        <f>IF(Table1[[#This Row],[Patient Waittime]]&gt;30,"Delay","Ontime")</f>
        <v>Ontime</v>
      </c>
    </row>
    <row r="8017" spans="1:13" x14ac:dyDescent="0.2">
      <c r="A8017" t="s">
        <v>16035</v>
      </c>
      <c r="B8017" t="s">
        <v>16036</v>
      </c>
      <c r="C8017" t="s">
        <v>12</v>
      </c>
      <c r="D8017">
        <v>26</v>
      </c>
      <c r="E8017" t="s">
        <v>55</v>
      </c>
      <c r="F8017" t="s">
        <v>28</v>
      </c>
      <c r="G8017" t="s">
        <v>18</v>
      </c>
      <c r="I8017">
        <v>48</v>
      </c>
      <c r="J8017" s="1">
        <v>45368</v>
      </c>
      <c r="K8017" s="2">
        <v>0.62083333333333335</v>
      </c>
      <c r="L8017" t="str" cm="1">
        <f t="array" ref="L8017">_xlfn.IFS(
Table1[[#This Row],[Patient Age]]&gt;=70,"70-79",
Table1[[#This Row],[Patient Age]]&gt;=60,"60-69",
Table1[[#This Row],[Patient Age]]&gt;=50,"50-59",
Table1[[#This Row],[Patient Age]]&gt;=40,"40-49",
Table1[[#This Row],[Patient Age]]&gt;=30,"30-39",
Table1[[#This Row],[Patient Age]]&gt;=20,"20-29",
Table1[[#This Row],[Patient Age]]&gt;=10,"10-19",
TRUE,"0-9"
)</f>
        <v>20-29</v>
      </c>
      <c r="M8017" t="str">
        <f>IF(Table1[[#This Row],[Patient Waittime]]&gt;30,"Delay","Ontime")</f>
        <v>Delay</v>
      </c>
    </row>
    <row r="8018" spans="1:13" x14ac:dyDescent="0.2">
      <c r="A8018" t="s">
        <v>16037</v>
      </c>
      <c r="B8018" t="s">
        <v>16038</v>
      </c>
      <c r="C8018" t="s">
        <v>12</v>
      </c>
      <c r="D8018">
        <v>64</v>
      </c>
      <c r="E8018" t="s">
        <v>55</v>
      </c>
      <c r="F8018" t="s">
        <v>28</v>
      </c>
      <c r="G8018" t="s">
        <v>18</v>
      </c>
      <c r="I8018">
        <v>51</v>
      </c>
      <c r="J8018" s="1">
        <v>45520</v>
      </c>
      <c r="K8018" s="2">
        <v>0.6743055555555556</v>
      </c>
      <c r="L8018" t="str" cm="1">
        <f t="array" ref="L8018">_xlfn.IFS(
Table1[[#This Row],[Patient Age]]&gt;=70,"70-79",
Table1[[#This Row],[Patient Age]]&gt;=60,"60-69",
Table1[[#This Row],[Patient Age]]&gt;=50,"50-59",
Table1[[#This Row],[Patient Age]]&gt;=40,"40-49",
Table1[[#This Row],[Patient Age]]&gt;=30,"30-39",
Table1[[#This Row],[Patient Age]]&gt;=20,"20-29",
Table1[[#This Row],[Patient Age]]&gt;=10,"10-19",
TRUE,"0-9"
)</f>
        <v>60-69</v>
      </c>
      <c r="M8018" t="str">
        <f>IF(Table1[[#This Row],[Patient Waittime]]&gt;30,"Delay","Ontime")</f>
        <v>Delay</v>
      </c>
    </row>
    <row r="8019" spans="1:13" x14ac:dyDescent="0.2">
      <c r="A8019" t="s">
        <v>16039</v>
      </c>
      <c r="B8019" t="s">
        <v>16040</v>
      </c>
      <c r="C8019" t="s">
        <v>12</v>
      </c>
      <c r="D8019">
        <v>18</v>
      </c>
      <c r="E8019" t="s">
        <v>55</v>
      </c>
      <c r="F8019" t="s">
        <v>28</v>
      </c>
      <c r="G8019" t="s">
        <v>18</v>
      </c>
      <c r="I8019">
        <v>60</v>
      </c>
      <c r="J8019" s="1">
        <v>45041</v>
      </c>
      <c r="K8019" s="2">
        <v>0.76388888888888884</v>
      </c>
      <c r="L8019" t="str" cm="1">
        <f t="array" ref="L8019">_xlfn.IFS(
Table1[[#This Row],[Patient Age]]&gt;=70,"70-79",
Table1[[#This Row],[Patient Age]]&gt;=60,"60-69",
Table1[[#This Row],[Patient Age]]&gt;=50,"50-59",
Table1[[#This Row],[Patient Age]]&gt;=40,"40-49",
Table1[[#This Row],[Patient Age]]&gt;=30,"30-39",
Table1[[#This Row],[Patient Age]]&gt;=20,"20-29",
Table1[[#This Row],[Patient Age]]&gt;=10,"10-19",
TRUE,"0-9"
)</f>
        <v>10-19</v>
      </c>
      <c r="M8019" t="str">
        <f>IF(Table1[[#This Row],[Patient Waittime]]&gt;30,"Delay","Ontime")</f>
        <v>Delay</v>
      </c>
    </row>
    <row r="8020" spans="1:13" x14ac:dyDescent="0.2">
      <c r="A8020" t="s">
        <v>16041</v>
      </c>
      <c r="B8020" t="s">
        <v>16042</v>
      </c>
      <c r="C8020" t="s">
        <v>12</v>
      </c>
      <c r="D8020">
        <v>21</v>
      </c>
      <c r="E8020" t="s">
        <v>55</v>
      </c>
      <c r="F8020" t="s">
        <v>28</v>
      </c>
      <c r="G8020" t="s">
        <v>18</v>
      </c>
      <c r="I8020">
        <v>40</v>
      </c>
      <c r="J8020" s="1">
        <v>45279</v>
      </c>
      <c r="K8020" s="2">
        <v>0.55625000000000002</v>
      </c>
      <c r="L8020" t="str" cm="1">
        <f t="array" ref="L8020">_xlfn.IFS(
Table1[[#This Row],[Patient Age]]&gt;=70,"70-79",
Table1[[#This Row],[Patient Age]]&gt;=60,"60-69",
Table1[[#This Row],[Patient Age]]&gt;=50,"50-59",
Table1[[#This Row],[Patient Age]]&gt;=40,"40-49",
Table1[[#This Row],[Patient Age]]&gt;=30,"30-39",
Table1[[#This Row],[Patient Age]]&gt;=20,"20-29",
Table1[[#This Row],[Patient Age]]&gt;=10,"10-19",
TRUE,"0-9"
)</f>
        <v>20-29</v>
      </c>
      <c r="M8020" t="str">
        <f>IF(Table1[[#This Row],[Patient Waittime]]&gt;30,"Delay","Ontime")</f>
        <v>Delay</v>
      </c>
    </row>
    <row r="8021" spans="1:13" x14ac:dyDescent="0.2">
      <c r="A8021" t="s">
        <v>16043</v>
      </c>
      <c r="B8021" t="s">
        <v>16044</v>
      </c>
      <c r="C8021" t="s">
        <v>12</v>
      </c>
      <c r="D8021">
        <v>54</v>
      </c>
      <c r="E8021" t="s">
        <v>55</v>
      </c>
      <c r="F8021" t="s">
        <v>28</v>
      </c>
      <c r="G8021" t="s">
        <v>18</v>
      </c>
      <c r="I8021">
        <v>57</v>
      </c>
      <c r="J8021" s="1">
        <v>45632</v>
      </c>
      <c r="K8021" s="2">
        <v>0.74722222222222223</v>
      </c>
      <c r="L8021" t="str" cm="1">
        <f t="array" ref="L8021">_xlfn.IFS(
Table1[[#This Row],[Patient Age]]&gt;=70,"70-79",
Table1[[#This Row],[Patient Age]]&gt;=60,"60-69",
Table1[[#This Row],[Patient Age]]&gt;=50,"50-59",
Table1[[#This Row],[Patient Age]]&gt;=40,"40-49",
Table1[[#This Row],[Patient Age]]&gt;=30,"30-39",
Table1[[#This Row],[Patient Age]]&gt;=20,"20-29",
Table1[[#This Row],[Patient Age]]&gt;=10,"10-19",
TRUE,"0-9"
)</f>
        <v>50-59</v>
      </c>
      <c r="M8021" t="str">
        <f>IF(Table1[[#This Row],[Patient Waittime]]&gt;30,"Delay","Ontime")</f>
        <v>Delay</v>
      </c>
    </row>
    <row r="8022" spans="1:13" x14ac:dyDescent="0.2">
      <c r="A8022" t="s">
        <v>16045</v>
      </c>
      <c r="B8022" t="s">
        <v>16046</v>
      </c>
      <c r="C8022" t="s">
        <v>12</v>
      </c>
      <c r="D8022">
        <v>30</v>
      </c>
      <c r="E8022" t="s">
        <v>55</v>
      </c>
      <c r="F8022" t="s">
        <v>28</v>
      </c>
      <c r="G8022" t="s">
        <v>18</v>
      </c>
      <c r="I8022">
        <v>49</v>
      </c>
      <c r="J8022" s="1">
        <v>45567</v>
      </c>
      <c r="K8022" s="2">
        <v>0.39583333333333331</v>
      </c>
      <c r="L8022" t="str" cm="1">
        <f t="array" ref="L8022">_xlfn.IFS(
Table1[[#This Row],[Patient Age]]&gt;=70,"70-79",
Table1[[#This Row],[Patient Age]]&gt;=60,"60-69",
Table1[[#This Row],[Patient Age]]&gt;=50,"50-59",
Table1[[#This Row],[Patient Age]]&gt;=40,"40-49",
Table1[[#This Row],[Patient Age]]&gt;=30,"30-39",
Table1[[#This Row],[Patient Age]]&gt;=20,"20-29",
Table1[[#This Row],[Patient Age]]&gt;=10,"10-19",
TRUE,"0-9"
)</f>
        <v>30-39</v>
      </c>
      <c r="M8022" t="str">
        <f>IF(Table1[[#This Row],[Patient Waittime]]&gt;30,"Delay","Ontime")</f>
        <v>Delay</v>
      </c>
    </row>
    <row r="8023" spans="1:13" x14ac:dyDescent="0.2">
      <c r="A8023" t="s">
        <v>16047</v>
      </c>
      <c r="B8023" t="s">
        <v>16048</v>
      </c>
      <c r="C8023" t="s">
        <v>12</v>
      </c>
      <c r="D8023">
        <v>12</v>
      </c>
      <c r="E8023" t="s">
        <v>55</v>
      </c>
      <c r="F8023" t="s">
        <v>28</v>
      </c>
      <c r="G8023" t="s">
        <v>18</v>
      </c>
      <c r="I8023">
        <v>38</v>
      </c>
      <c r="J8023" s="1">
        <v>45488</v>
      </c>
      <c r="K8023" s="2">
        <v>9.7222222222222224E-3</v>
      </c>
      <c r="L8023" t="str" cm="1">
        <f t="array" ref="L8023">_xlfn.IFS(
Table1[[#This Row],[Patient Age]]&gt;=70,"70-79",
Table1[[#This Row],[Patient Age]]&gt;=60,"60-69",
Table1[[#This Row],[Patient Age]]&gt;=50,"50-59",
Table1[[#This Row],[Patient Age]]&gt;=40,"40-49",
Table1[[#This Row],[Patient Age]]&gt;=30,"30-39",
Table1[[#This Row],[Patient Age]]&gt;=20,"20-29",
Table1[[#This Row],[Patient Age]]&gt;=10,"10-19",
TRUE,"0-9"
)</f>
        <v>10-19</v>
      </c>
      <c r="M8023" t="str">
        <f>IF(Table1[[#This Row],[Patient Waittime]]&gt;30,"Delay","Ontime")</f>
        <v>Delay</v>
      </c>
    </row>
    <row r="8024" spans="1:13" x14ac:dyDescent="0.2">
      <c r="A8024" t="s">
        <v>16049</v>
      </c>
      <c r="B8024" t="s">
        <v>16050</v>
      </c>
      <c r="C8024" t="s">
        <v>12</v>
      </c>
      <c r="D8024">
        <v>79</v>
      </c>
      <c r="E8024" t="s">
        <v>55</v>
      </c>
      <c r="F8024" t="s">
        <v>28</v>
      </c>
      <c r="G8024" t="s">
        <v>18</v>
      </c>
      <c r="I8024">
        <v>27</v>
      </c>
      <c r="J8024" s="1">
        <v>45563</v>
      </c>
      <c r="K8024" s="2">
        <v>7.1527777777777773E-2</v>
      </c>
      <c r="L8024" t="str" cm="1">
        <f t="array" ref="L8024">_xlfn.IFS(
Table1[[#This Row],[Patient Age]]&gt;=70,"70-79",
Table1[[#This Row],[Patient Age]]&gt;=60,"60-69",
Table1[[#This Row],[Patient Age]]&gt;=50,"50-59",
Table1[[#This Row],[Patient Age]]&gt;=40,"40-49",
Table1[[#This Row],[Patient Age]]&gt;=30,"30-39",
Table1[[#This Row],[Patient Age]]&gt;=20,"20-29",
Table1[[#This Row],[Patient Age]]&gt;=10,"10-19",
TRUE,"0-9"
)</f>
        <v>70-79</v>
      </c>
      <c r="M8024" t="str">
        <f>IF(Table1[[#This Row],[Patient Waittime]]&gt;30,"Delay","Ontime")</f>
        <v>Ontime</v>
      </c>
    </row>
    <row r="8025" spans="1:13" x14ac:dyDescent="0.2">
      <c r="A8025" t="s">
        <v>16051</v>
      </c>
      <c r="B8025" t="s">
        <v>16052</v>
      </c>
      <c r="C8025" t="s">
        <v>12</v>
      </c>
      <c r="D8025">
        <v>10</v>
      </c>
      <c r="E8025" t="s">
        <v>55</v>
      </c>
      <c r="F8025" t="s">
        <v>28</v>
      </c>
      <c r="G8025" t="s">
        <v>18</v>
      </c>
      <c r="I8025">
        <v>15</v>
      </c>
      <c r="J8025" s="1">
        <v>45297</v>
      </c>
      <c r="K8025" s="2">
        <v>0.15763888888888888</v>
      </c>
      <c r="L8025" t="str" cm="1">
        <f t="array" ref="L8025">_xlfn.IFS(
Table1[[#This Row],[Patient Age]]&gt;=70,"70-79",
Table1[[#This Row],[Patient Age]]&gt;=60,"60-69",
Table1[[#This Row],[Patient Age]]&gt;=50,"50-59",
Table1[[#This Row],[Patient Age]]&gt;=40,"40-49",
Table1[[#This Row],[Patient Age]]&gt;=30,"30-39",
Table1[[#This Row],[Patient Age]]&gt;=20,"20-29",
Table1[[#This Row],[Patient Age]]&gt;=10,"10-19",
TRUE,"0-9"
)</f>
        <v>10-19</v>
      </c>
      <c r="M8025" t="str">
        <f>IF(Table1[[#This Row],[Patient Waittime]]&gt;30,"Delay","Ontime")</f>
        <v>Ontime</v>
      </c>
    </row>
    <row r="8026" spans="1:13" x14ac:dyDescent="0.2">
      <c r="A8026" t="s">
        <v>16053</v>
      </c>
      <c r="B8026" t="s">
        <v>16054</v>
      </c>
      <c r="C8026" t="s">
        <v>12</v>
      </c>
      <c r="D8026">
        <v>64</v>
      </c>
      <c r="E8026" t="s">
        <v>55</v>
      </c>
      <c r="F8026" t="s">
        <v>28</v>
      </c>
      <c r="G8026" t="s">
        <v>18</v>
      </c>
      <c r="I8026">
        <v>44</v>
      </c>
      <c r="J8026" s="1">
        <v>45328</v>
      </c>
      <c r="K8026" s="2">
        <v>0.96388888888888891</v>
      </c>
      <c r="L8026" t="str" cm="1">
        <f t="array" ref="L8026">_xlfn.IFS(
Table1[[#This Row],[Patient Age]]&gt;=70,"70-79",
Table1[[#This Row],[Patient Age]]&gt;=60,"60-69",
Table1[[#This Row],[Patient Age]]&gt;=50,"50-59",
Table1[[#This Row],[Patient Age]]&gt;=40,"40-49",
Table1[[#This Row],[Patient Age]]&gt;=30,"30-39",
Table1[[#This Row],[Patient Age]]&gt;=20,"20-29",
Table1[[#This Row],[Patient Age]]&gt;=10,"10-19",
TRUE,"0-9"
)</f>
        <v>60-69</v>
      </c>
      <c r="M8026" t="str">
        <f>IF(Table1[[#This Row],[Patient Waittime]]&gt;30,"Delay","Ontime")</f>
        <v>Delay</v>
      </c>
    </row>
    <row r="8027" spans="1:13" x14ac:dyDescent="0.2">
      <c r="A8027" t="s">
        <v>16055</v>
      </c>
      <c r="B8027" t="s">
        <v>16056</v>
      </c>
      <c r="C8027" t="s">
        <v>12</v>
      </c>
      <c r="D8027">
        <v>53</v>
      </c>
      <c r="E8027" t="s">
        <v>55</v>
      </c>
      <c r="F8027" t="s">
        <v>28</v>
      </c>
      <c r="G8027" t="s">
        <v>18</v>
      </c>
      <c r="I8027">
        <v>20</v>
      </c>
      <c r="J8027" s="1">
        <v>45512</v>
      </c>
      <c r="K8027" s="2">
        <v>0.22291666666666668</v>
      </c>
      <c r="L8027" t="str" cm="1">
        <f t="array" ref="L8027">_xlfn.IFS(
Table1[[#This Row],[Patient Age]]&gt;=70,"70-79",
Table1[[#This Row],[Patient Age]]&gt;=60,"60-69",
Table1[[#This Row],[Patient Age]]&gt;=50,"50-59",
Table1[[#This Row],[Patient Age]]&gt;=40,"40-49",
Table1[[#This Row],[Patient Age]]&gt;=30,"30-39",
Table1[[#This Row],[Patient Age]]&gt;=20,"20-29",
Table1[[#This Row],[Patient Age]]&gt;=10,"10-19",
TRUE,"0-9"
)</f>
        <v>50-59</v>
      </c>
      <c r="M8027" t="str">
        <f>IF(Table1[[#This Row],[Patient Waittime]]&gt;30,"Delay","Ontime")</f>
        <v>Ontime</v>
      </c>
    </row>
    <row r="8028" spans="1:13" x14ac:dyDescent="0.2">
      <c r="A8028" t="s">
        <v>16057</v>
      </c>
      <c r="B8028" t="s">
        <v>16058</v>
      </c>
      <c r="C8028" t="s">
        <v>12</v>
      </c>
      <c r="D8028">
        <v>16</v>
      </c>
      <c r="E8028" t="s">
        <v>55</v>
      </c>
      <c r="F8028" t="s">
        <v>28</v>
      </c>
      <c r="G8028" t="s">
        <v>18</v>
      </c>
      <c r="I8028">
        <v>15</v>
      </c>
      <c r="J8028" s="1">
        <v>45591</v>
      </c>
      <c r="K8028" s="2">
        <v>0.67291666666666672</v>
      </c>
      <c r="L8028" t="str" cm="1">
        <f t="array" ref="L8028">_xlfn.IFS(
Table1[[#This Row],[Patient Age]]&gt;=70,"70-79",
Table1[[#This Row],[Patient Age]]&gt;=60,"60-69",
Table1[[#This Row],[Patient Age]]&gt;=50,"50-59",
Table1[[#This Row],[Patient Age]]&gt;=40,"40-49",
Table1[[#This Row],[Patient Age]]&gt;=30,"30-39",
Table1[[#This Row],[Patient Age]]&gt;=20,"20-29",
Table1[[#This Row],[Patient Age]]&gt;=10,"10-19",
TRUE,"0-9"
)</f>
        <v>10-19</v>
      </c>
      <c r="M8028" t="str">
        <f>IF(Table1[[#This Row],[Patient Waittime]]&gt;30,"Delay","Ontime")</f>
        <v>Ontime</v>
      </c>
    </row>
    <row r="8029" spans="1:13" x14ac:dyDescent="0.2">
      <c r="A8029" t="s">
        <v>16059</v>
      </c>
      <c r="B8029" t="s">
        <v>16060</v>
      </c>
      <c r="C8029" t="s">
        <v>12</v>
      </c>
      <c r="D8029">
        <v>2</v>
      </c>
      <c r="E8029" t="s">
        <v>55</v>
      </c>
      <c r="F8029" t="s">
        <v>28</v>
      </c>
      <c r="G8029" t="s">
        <v>18</v>
      </c>
      <c r="I8029">
        <v>54</v>
      </c>
      <c r="J8029" s="1">
        <v>45151</v>
      </c>
      <c r="K8029" s="2">
        <v>0.73263888888888884</v>
      </c>
      <c r="L8029" t="str" cm="1">
        <f t="array" ref="L8029">_xlfn.IFS(
Table1[[#This Row],[Patient Age]]&gt;=70,"70-79",
Table1[[#This Row],[Patient Age]]&gt;=60,"60-69",
Table1[[#This Row],[Patient Age]]&gt;=50,"50-59",
Table1[[#This Row],[Patient Age]]&gt;=40,"40-49",
Table1[[#This Row],[Patient Age]]&gt;=30,"30-39",
Table1[[#This Row],[Patient Age]]&gt;=20,"20-29",
Table1[[#This Row],[Patient Age]]&gt;=10,"10-19",
TRUE,"0-9"
)</f>
        <v>0-9</v>
      </c>
      <c r="M8029" t="str">
        <f>IF(Table1[[#This Row],[Patient Waittime]]&gt;30,"Delay","Ontime")</f>
        <v>Delay</v>
      </c>
    </row>
    <row r="8030" spans="1:13" x14ac:dyDescent="0.2">
      <c r="A8030" t="s">
        <v>16061</v>
      </c>
      <c r="B8030" t="s">
        <v>16062</v>
      </c>
      <c r="C8030" t="s">
        <v>12</v>
      </c>
      <c r="D8030">
        <v>24</v>
      </c>
      <c r="E8030" t="s">
        <v>55</v>
      </c>
      <c r="F8030" t="s">
        <v>28</v>
      </c>
      <c r="G8030" t="s">
        <v>18</v>
      </c>
      <c r="I8030">
        <v>57</v>
      </c>
      <c r="J8030" s="1">
        <v>45592</v>
      </c>
      <c r="K8030" s="2">
        <v>0.72638888888888886</v>
      </c>
      <c r="L8030" t="str" cm="1">
        <f t="array" ref="L8030">_xlfn.IFS(
Table1[[#This Row],[Patient Age]]&gt;=70,"70-79",
Table1[[#This Row],[Patient Age]]&gt;=60,"60-69",
Table1[[#This Row],[Patient Age]]&gt;=50,"50-59",
Table1[[#This Row],[Patient Age]]&gt;=40,"40-49",
Table1[[#This Row],[Patient Age]]&gt;=30,"30-39",
Table1[[#This Row],[Patient Age]]&gt;=20,"20-29",
Table1[[#This Row],[Patient Age]]&gt;=10,"10-19",
TRUE,"0-9"
)</f>
        <v>20-29</v>
      </c>
      <c r="M8030" t="str">
        <f>IF(Table1[[#This Row],[Patient Waittime]]&gt;30,"Delay","Ontime")</f>
        <v>Delay</v>
      </c>
    </row>
    <row r="8031" spans="1:13" x14ac:dyDescent="0.2">
      <c r="A8031" t="s">
        <v>16063</v>
      </c>
      <c r="B8031" t="s">
        <v>16064</v>
      </c>
      <c r="C8031" t="s">
        <v>12</v>
      </c>
      <c r="D8031">
        <v>60</v>
      </c>
      <c r="E8031" t="s">
        <v>55</v>
      </c>
      <c r="F8031" t="s">
        <v>28</v>
      </c>
      <c r="G8031" t="s">
        <v>18</v>
      </c>
      <c r="I8031">
        <v>57</v>
      </c>
      <c r="J8031" s="1">
        <v>45245</v>
      </c>
      <c r="K8031" s="2">
        <v>4.0972222222222222E-2</v>
      </c>
      <c r="L8031" t="str" cm="1">
        <f t="array" ref="L8031">_xlfn.IFS(
Table1[[#This Row],[Patient Age]]&gt;=70,"70-79",
Table1[[#This Row],[Patient Age]]&gt;=60,"60-69",
Table1[[#This Row],[Patient Age]]&gt;=50,"50-59",
Table1[[#This Row],[Patient Age]]&gt;=40,"40-49",
Table1[[#This Row],[Patient Age]]&gt;=30,"30-39",
Table1[[#This Row],[Patient Age]]&gt;=20,"20-29",
Table1[[#This Row],[Patient Age]]&gt;=10,"10-19",
TRUE,"0-9"
)</f>
        <v>60-69</v>
      </c>
      <c r="M8031" t="str">
        <f>IF(Table1[[#This Row],[Patient Waittime]]&gt;30,"Delay","Ontime")</f>
        <v>Delay</v>
      </c>
    </row>
    <row r="8032" spans="1:13" x14ac:dyDescent="0.2">
      <c r="A8032" t="s">
        <v>16065</v>
      </c>
      <c r="B8032" t="s">
        <v>16066</v>
      </c>
      <c r="C8032" t="s">
        <v>12</v>
      </c>
      <c r="D8032">
        <v>2</v>
      </c>
      <c r="E8032" t="s">
        <v>55</v>
      </c>
      <c r="F8032" t="s">
        <v>28</v>
      </c>
      <c r="G8032" t="s">
        <v>18</v>
      </c>
      <c r="I8032">
        <v>33</v>
      </c>
      <c r="J8032" s="1">
        <v>45208</v>
      </c>
      <c r="K8032" s="2">
        <v>0.94930555555555551</v>
      </c>
      <c r="L8032" t="str" cm="1">
        <f t="array" ref="L8032">_xlfn.IFS(
Table1[[#This Row],[Patient Age]]&gt;=70,"70-79",
Table1[[#This Row],[Patient Age]]&gt;=60,"60-69",
Table1[[#This Row],[Patient Age]]&gt;=50,"50-59",
Table1[[#This Row],[Patient Age]]&gt;=40,"40-49",
Table1[[#This Row],[Patient Age]]&gt;=30,"30-39",
Table1[[#This Row],[Patient Age]]&gt;=20,"20-29",
Table1[[#This Row],[Patient Age]]&gt;=10,"10-19",
TRUE,"0-9"
)</f>
        <v>0-9</v>
      </c>
      <c r="M8032" t="str">
        <f>IF(Table1[[#This Row],[Patient Waittime]]&gt;30,"Delay","Ontime")</f>
        <v>Delay</v>
      </c>
    </row>
    <row r="8033" spans="1:13" x14ac:dyDescent="0.2">
      <c r="A8033" t="s">
        <v>16067</v>
      </c>
      <c r="B8033" t="s">
        <v>16068</v>
      </c>
      <c r="C8033" t="s">
        <v>12</v>
      </c>
      <c r="D8033">
        <v>73</v>
      </c>
      <c r="E8033" t="s">
        <v>55</v>
      </c>
      <c r="F8033" t="s">
        <v>28</v>
      </c>
      <c r="G8033" t="s">
        <v>18</v>
      </c>
      <c r="I8033">
        <v>18</v>
      </c>
      <c r="J8033" s="1">
        <v>45528</v>
      </c>
      <c r="K8033" s="2">
        <v>0.81805555555555554</v>
      </c>
      <c r="L8033" t="str" cm="1">
        <f t="array" ref="L8033">_xlfn.IFS(
Table1[[#This Row],[Patient Age]]&gt;=70,"70-79",
Table1[[#This Row],[Patient Age]]&gt;=60,"60-69",
Table1[[#This Row],[Patient Age]]&gt;=50,"50-59",
Table1[[#This Row],[Patient Age]]&gt;=40,"40-49",
Table1[[#This Row],[Patient Age]]&gt;=30,"30-39",
Table1[[#This Row],[Patient Age]]&gt;=20,"20-29",
Table1[[#This Row],[Patient Age]]&gt;=10,"10-19",
TRUE,"0-9"
)</f>
        <v>70-79</v>
      </c>
      <c r="M8033" t="str">
        <f>IF(Table1[[#This Row],[Patient Waittime]]&gt;30,"Delay","Ontime")</f>
        <v>Ontime</v>
      </c>
    </row>
    <row r="8034" spans="1:13" x14ac:dyDescent="0.2">
      <c r="A8034" t="s">
        <v>16069</v>
      </c>
      <c r="B8034" t="s">
        <v>16070</v>
      </c>
      <c r="C8034" t="s">
        <v>12</v>
      </c>
      <c r="D8034">
        <v>5</v>
      </c>
      <c r="E8034" t="s">
        <v>55</v>
      </c>
      <c r="F8034" t="s">
        <v>28</v>
      </c>
      <c r="G8034" t="s">
        <v>18</v>
      </c>
      <c r="I8034">
        <v>17</v>
      </c>
      <c r="J8034" s="1">
        <v>44931</v>
      </c>
      <c r="K8034" s="2">
        <v>0.81805555555555554</v>
      </c>
      <c r="L8034" t="str" cm="1">
        <f t="array" ref="L8034">_xlfn.IFS(
Table1[[#This Row],[Patient Age]]&gt;=70,"70-79",
Table1[[#This Row],[Patient Age]]&gt;=60,"60-69",
Table1[[#This Row],[Patient Age]]&gt;=50,"50-59",
Table1[[#This Row],[Patient Age]]&gt;=40,"40-49",
Table1[[#This Row],[Patient Age]]&gt;=30,"30-39",
Table1[[#This Row],[Patient Age]]&gt;=20,"20-29",
Table1[[#This Row],[Patient Age]]&gt;=10,"10-19",
TRUE,"0-9"
)</f>
        <v>0-9</v>
      </c>
      <c r="M8034" t="str">
        <f>IF(Table1[[#This Row],[Patient Waittime]]&gt;30,"Delay","Ontime")</f>
        <v>Ontime</v>
      </c>
    </row>
    <row r="8035" spans="1:13" x14ac:dyDescent="0.2">
      <c r="A8035" t="s">
        <v>16071</v>
      </c>
      <c r="B8035" t="s">
        <v>16072</v>
      </c>
      <c r="C8035" t="s">
        <v>12</v>
      </c>
      <c r="D8035">
        <v>2</v>
      </c>
      <c r="E8035" t="s">
        <v>55</v>
      </c>
      <c r="F8035" t="s">
        <v>28</v>
      </c>
      <c r="G8035" t="s">
        <v>18</v>
      </c>
      <c r="I8035">
        <v>31</v>
      </c>
      <c r="J8035" s="1">
        <v>45368</v>
      </c>
      <c r="K8035" s="2">
        <v>0.99722222222222223</v>
      </c>
      <c r="L8035" t="str" cm="1">
        <f t="array" ref="L8035">_xlfn.IFS(
Table1[[#This Row],[Patient Age]]&gt;=70,"70-79",
Table1[[#This Row],[Patient Age]]&gt;=60,"60-69",
Table1[[#This Row],[Patient Age]]&gt;=50,"50-59",
Table1[[#This Row],[Patient Age]]&gt;=40,"40-49",
Table1[[#This Row],[Patient Age]]&gt;=30,"30-39",
Table1[[#This Row],[Patient Age]]&gt;=20,"20-29",
Table1[[#This Row],[Patient Age]]&gt;=10,"10-19",
TRUE,"0-9"
)</f>
        <v>0-9</v>
      </c>
      <c r="M8035" t="str">
        <f>IF(Table1[[#This Row],[Patient Waittime]]&gt;30,"Delay","Ontime")</f>
        <v>Delay</v>
      </c>
    </row>
    <row r="8036" spans="1:13" x14ac:dyDescent="0.2">
      <c r="A8036" t="s">
        <v>16073</v>
      </c>
      <c r="B8036" t="s">
        <v>16074</v>
      </c>
      <c r="C8036" t="s">
        <v>12</v>
      </c>
      <c r="D8036">
        <v>16</v>
      </c>
      <c r="E8036" t="s">
        <v>55</v>
      </c>
      <c r="F8036" t="s">
        <v>28</v>
      </c>
      <c r="G8036" t="s">
        <v>18</v>
      </c>
      <c r="I8036">
        <v>22</v>
      </c>
      <c r="J8036" s="1">
        <v>45305</v>
      </c>
      <c r="K8036" s="2">
        <v>0.1125</v>
      </c>
      <c r="L8036" t="str" cm="1">
        <f t="array" ref="L8036">_xlfn.IFS(
Table1[[#This Row],[Patient Age]]&gt;=70,"70-79",
Table1[[#This Row],[Patient Age]]&gt;=60,"60-69",
Table1[[#This Row],[Patient Age]]&gt;=50,"50-59",
Table1[[#This Row],[Patient Age]]&gt;=40,"40-49",
Table1[[#This Row],[Patient Age]]&gt;=30,"30-39",
Table1[[#This Row],[Patient Age]]&gt;=20,"20-29",
Table1[[#This Row],[Patient Age]]&gt;=10,"10-19",
TRUE,"0-9"
)</f>
        <v>10-19</v>
      </c>
      <c r="M8036" t="str">
        <f>IF(Table1[[#This Row],[Patient Waittime]]&gt;30,"Delay","Ontime")</f>
        <v>Ontime</v>
      </c>
    </row>
    <row r="8037" spans="1:13" x14ac:dyDescent="0.2">
      <c r="A8037" t="s">
        <v>16075</v>
      </c>
      <c r="B8037" t="s">
        <v>16076</v>
      </c>
      <c r="C8037" t="s">
        <v>12</v>
      </c>
      <c r="D8037">
        <v>35</v>
      </c>
      <c r="E8037" t="s">
        <v>55</v>
      </c>
      <c r="F8037" t="s">
        <v>28</v>
      </c>
      <c r="G8037" t="s">
        <v>18</v>
      </c>
      <c r="H8037">
        <v>1</v>
      </c>
      <c r="I8037">
        <v>56</v>
      </c>
      <c r="J8037" s="1">
        <v>45278</v>
      </c>
      <c r="K8037" s="2">
        <v>0.12013888888888889</v>
      </c>
      <c r="L8037" t="str" cm="1">
        <f t="array" ref="L8037">_xlfn.IFS(
Table1[[#This Row],[Patient Age]]&gt;=70,"70-79",
Table1[[#This Row],[Patient Age]]&gt;=60,"60-69",
Table1[[#This Row],[Patient Age]]&gt;=50,"50-59",
Table1[[#This Row],[Patient Age]]&gt;=40,"40-49",
Table1[[#This Row],[Patient Age]]&gt;=30,"30-39",
Table1[[#This Row],[Patient Age]]&gt;=20,"20-29",
Table1[[#This Row],[Patient Age]]&gt;=10,"10-19",
TRUE,"0-9"
)</f>
        <v>30-39</v>
      </c>
      <c r="M8037" t="str">
        <f>IF(Table1[[#This Row],[Patient Waittime]]&gt;30,"Delay","Ontime")</f>
        <v>Delay</v>
      </c>
    </row>
    <row r="8038" spans="1:13" x14ac:dyDescent="0.2">
      <c r="A8038" t="s">
        <v>16077</v>
      </c>
      <c r="B8038" t="s">
        <v>16078</v>
      </c>
      <c r="C8038" t="s">
        <v>12</v>
      </c>
      <c r="D8038">
        <v>39</v>
      </c>
      <c r="E8038" t="s">
        <v>55</v>
      </c>
      <c r="F8038" t="s">
        <v>28</v>
      </c>
      <c r="G8038" t="s">
        <v>18</v>
      </c>
      <c r="H8038">
        <v>2</v>
      </c>
      <c r="I8038">
        <v>30</v>
      </c>
      <c r="J8038" s="1">
        <v>45300</v>
      </c>
      <c r="K8038" s="2">
        <v>0.72430555555555554</v>
      </c>
      <c r="L8038" t="str" cm="1">
        <f t="array" ref="L8038">_xlfn.IFS(
Table1[[#This Row],[Patient Age]]&gt;=70,"70-79",
Table1[[#This Row],[Patient Age]]&gt;=60,"60-69",
Table1[[#This Row],[Patient Age]]&gt;=50,"50-59",
Table1[[#This Row],[Patient Age]]&gt;=40,"40-49",
Table1[[#This Row],[Patient Age]]&gt;=30,"30-39",
Table1[[#This Row],[Patient Age]]&gt;=20,"20-29",
Table1[[#This Row],[Patient Age]]&gt;=10,"10-19",
TRUE,"0-9"
)</f>
        <v>30-39</v>
      </c>
      <c r="M8038" t="str">
        <f>IF(Table1[[#This Row],[Patient Waittime]]&gt;30,"Delay","Ontime")</f>
        <v>Ontime</v>
      </c>
    </row>
    <row r="8039" spans="1:13" x14ac:dyDescent="0.2">
      <c r="A8039" t="s">
        <v>16079</v>
      </c>
      <c r="B8039" t="s">
        <v>16080</v>
      </c>
      <c r="C8039" t="s">
        <v>12</v>
      </c>
      <c r="D8039">
        <v>52</v>
      </c>
      <c r="E8039" t="s">
        <v>55</v>
      </c>
      <c r="F8039" t="s">
        <v>28</v>
      </c>
      <c r="G8039" t="s">
        <v>18</v>
      </c>
      <c r="H8039">
        <v>3</v>
      </c>
      <c r="I8039">
        <v>56</v>
      </c>
      <c r="J8039" s="1">
        <v>45524</v>
      </c>
      <c r="K8039" s="2">
        <v>0.52986111111111112</v>
      </c>
      <c r="L8039" t="str" cm="1">
        <f t="array" ref="L8039">_xlfn.IFS(
Table1[[#This Row],[Patient Age]]&gt;=70,"70-79",
Table1[[#This Row],[Patient Age]]&gt;=60,"60-69",
Table1[[#This Row],[Patient Age]]&gt;=50,"50-59",
Table1[[#This Row],[Patient Age]]&gt;=40,"40-49",
Table1[[#This Row],[Patient Age]]&gt;=30,"30-39",
Table1[[#This Row],[Patient Age]]&gt;=20,"20-29",
Table1[[#This Row],[Patient Age]]&gt;=10,"10-19",
TRUE,"0-9"
)</f>
        <v>50-59</v>
      </c>
      <c r="M8039" t="str">
        <f>IF(Table1[[#This Row],[Patient Waittime]]&gt;30,"Delay","Ontime")</f>
        <v>Delay</v>
      </c>
    </row>
    <row r="8040" spans="1:13" x14ac:dyDescent="0.2">
      <c r="A8040" t="s">
        <v>16081</v>
      </c>
      <c r="B8040" t="s">
        <v>16082</v>
      </c>
      <c r="C8040" t="s">
        <v>12</v>
      </c>
      <c r="D8040">
        <v>14</v>
      </c>
      <c r="E8040" t="s">
        <v>55</v>
      </c>
      <c r="F8040" t="s">
        <v>28</v>
      </c>
      <c r="G8040" t="s">
        <v>18</v>
      </c>
      <c r="H8040">
        <v>3</v>
      </c>
      <c r="I8040">
        <v>50</v>
      </c>
      <c r="J8040" s="1">
        <v>45365</v>
      </c>
      <c r="K8040" s="2">
        <v>0.24652777777777779</v>
      </c>
      <c r="L8040" t="str" cm="1">
        <f t="array" ref="L8040">_xlfn.IFS(
Table1[[#This Row],[Patient Age]]&gt;=70,"70-79",
Table1[[#This Row],[Patient Age]]&gt;=60,"60-69",
Table1[[#This Row],[Patient Age]]&gt;=50,"50-59",
Table1[[#This Row],[Patient Age]]&gt;=40,"40-49",
Table1[[#This Row],[Patient Age]]&gt;=30,"30-39",
Table1[[#This Row],[Patient Age]]&gt;=20,"20-29",
Table1[[#This Row],[Patient Age]]&gt;=10,"10-19",
TRUE,"0-9"
)</f>
        <v>10-19</v>
      </c>
      <c r="M8040" t="str">
        <f>IF(Table1[[#This Row],[Patient Waittime]]&gt;30,"Delay","Ontime")</f>
        <v>Delay</v>
      </c>
    </row>
    <row r="8041" spans="1:13" x14ac:dyDescent="0.2">
      <c r="A8041" t="s">
        <v>16083</v>
      </c>
      <c r="B8041" t="s">
        <v>16084</v>
      </c>
      <c r="C8041" t="s">
        <v>12</v>
      </c>
      <c r="D8041">
        <v>19</v>
      </c>
      <c r="E8041" t="s">
        <v>55</v>
      </c>
      <c r="F8041" t="s">
        <v>28</v>
      </c>
      <c r="G8041" t="s">
        <v>18</v>
      </c>
      <c r="H8041">
        <v>4</v>
      </c>
      <c r="I8041">
        <v>25</v>
      </c>
      <c r="J8041" s="1">
        <v>45451</v>
      </c>
      <c r="K8041" s="2">
        <v>0.67361111111111116</v>
      </c>
      <c r="L8041" t="str" cm="1">
        <f t="array" ref="L8041">_xlfn.IFS(
Table1[[#This Row],[Patient Age]]&gt;=70,"70-79",
Table1[[#This Row],[Patient Age]]&gt;=60,"60-69",
Table1[[#This Row],[Patient Age]]&gt;=50,"50-59",
Table1[[#This Row],[Patient Age]]&gt;=40,"40-49",
Table1[[#This Row],[Patient Age]]&gt;=30,"30-39",
Table1[[#This Row],[Patient Age]]&gt;=20,"20-29",
Table1[[#This Row],[Patient Age]]&gt;=10,"10-19",
TRUE,"0-9"
)</f>
        <v>10-19</v>
      </c>
      <c r="M8041" t="str">
        <f>IF(Table1[[#This Row],[Patient Waittime]]&gt;30,"Delay","Ontime")</f>
        <v>Ontime</v>
      </c>
    </row>
    <row r="8042" spans="1:13" x14ac:dyDescent="0.2">
      <c r="A8042" t="s">
        <v>16085</v>
      </c>
      <c r="B8042" t="s">
        <v>16086</v>
      </c>
      <c r="C8042" t="s">
        <v>12</v>
      </c>
      <c r="D8042">
        <v>2</v>
      </c>
      <c r="E8042" t="s">
        <v>55</v>
      </c>
      <c r="F8042" t="s">
        <v>28</v>
      </c>
      <c r="G8042" t="s">
        <v>18</v>
      </c>
      <c r="H8042">
        <v>4</v>
      </c>
      <c r="I8042">
        <v>51</v>
      </c>
      <c r="J8042" s="1">
        <v>45297</v>
      </c>
      <c r="K8042" s="2">
        <v>0.82499999999999996</v>
      </c>
      <c r="L8042" t="str" cm="1">
        <f t="array" ref="L8042">_xlfn.IFS(
Table1[[#This Row],[Patient Age]]&gt;=70,"70-79",
Table1[[#This Row],[Patient Age]]&gt;=60,"60-69",
Table1[[#This Row],[Patient Age]]&gt;=50,"50-59",
Table1[[#This Row],[Patient Age]]&gt;=40,"40-49",
Table1[[#This Row],[Patient Age]]&gt;=30,"30-39",
Table1[[#This Row],[Patient Age]]&gt;=20,"20-29",
Table1[[#This Row],[Patient Age]]&gt;=10,"10-19",
TRUE,"0-9"
)</f>
        <v>0-9</v>
      </c>
      <c r="M8042" t="str">
        <f>IF(Table1[[#This Row],[Patient Waittime]]&gt;30,"Delay","Ontime")</f>
        <v>Delay</v>
      </c>
    </row>
    <row r="8043" spans="1:13" x14ac:dyDescent="0.2">
      <c r="A8043" t="s">
        <v>16087</v>
      </c>
      <c r="B8043" t="s">
        <v>16088</v>
      </c>
      <c r="C8043" t="s">
        <v>12</v>
      </c>
      <c r="D8043">
        <v>70</v>
      </c>
      <c r="E8043" t="s">
        <v>55</v>
      </c>
      <c r="F8043" t="s">
        <v>28</v>
      </c>
      <c r="G8043" t="s">
        <v>18</v>
      </c>
      <c r="H8043">
        <v>5</v>
      </c>
      <c r="I8043">
        <v>23</v>
      </c>
      <c r="J8043" s="1">
        <v>45226</v>
      </c>
      <c r="K8043" s="2">
        <v>0.17569444444444443</v>
      </c>
      <c r="L8043" t="str" cm="1">
        <f t="array" ref="L8043">_xlfn.IFS(
Table1[[#This Row],[Patient Age]]&gt;=70,"70-79",
Table1[[#This Row],[Patient Age]]&gt;=60,"60-69",
Table1[[#This Row],[Patient Age]]&gt;=50,"50-59",
Table1[[#This Row],[Patient Age]]&gt;=40,"40-49",
Table1[[#This Row],[Patient Age]]&gt;=30,"30-39",
Table1[[#This Row],[Patient Age]]&gt;=20,"20-29",
Table1[[#This Row],[Patient Age]]&gt;=10,"10-19",
TRUE,"0-9"
)</f>
        <v>70-79</v>
      </c>
      <c r="M8043" t="str">
        <f>IF(Table1[[#This Row],[Patient Waittime]]&gt;30,"Delay","Ontime")</f>
        <v>Ontime</v>
      </c>
    </row>
    <row r="8044" spans="1:13" x14ac:dyDescent="0.2">
      <c r="A8044" t="s">
        <v>16089</v>
      </c>
      <c r="B8044" t="s">
        <v>16090</v>
      </c>
      <c r="C8044" t="s">
        <v>12</v>
      </c>
      <c r="D8044">
        <v>58</v>
      </c>
      <c r="E8044" t="s">
        <v>55</v>
      </c>
      <c r="F8044" t="s">
        <v>28</v>
      </c>
      <c r="G8044" t="s">
        <v>18</v>
      </c>
      <c r="H8044">
        <v>5</v>
      </c>
      <c r="I8044">
        <v>15</v>
      </c>
      <c r="J8044" s="1">
        <v>45477</v>
      </c>
      <c r="K8044" s="2">
        <v>0.68888888888888888</v>
      </c>
      <c r="L8044" t="str" cm="1">
        <f t="array" ref="L8044">_xlfn.IFS(
Table1[[#This Row],[Patient Age]]&gt;=70,"70-79",
Table1[[#This Row],[Patient Age]]&gt;=60,"60-69",
Table1[[#This Row],[Patient Age]]&gt;=50,"50-59",
Table1[[#This Row],[Patient Age]]&gt;=40,"40-49",
Table1[[#This Row],[Patient Age]]&gt;=30,"30-39",
Table1[[#This Row],[Patient Age]]&gt;=20,"20-29",
Table1[[#This Row],[Patient Age]]&gt;=10,"10-19",
TRUE,"0-9"
)</f>
        <v>50-59</v>
      </c>
      <c r="M8044" t="str">
        <f>IF(Table1[[#This Row],[Patient Waittime]]&gt;30,"Delay","Ontime")</f>
        <v>Ontime</v>
      </c>
    </row>
    <row r="8045" spans="1:13" x14ac:dyDescent="0.2">
      <c r="A8045" t="s">
        <v>16091</v>
      </c>
      <c r="B8045" t="s">
        <v>16092</v>
      </c>
      <c r="C8045" t="s">
        <v>12</v>
      </c>
      <c r="D8045">
        <v>55</v>
      </c>
      <c r="E8045" t="s">
        <v>55</v>
      </c>
      <c r="F8045" t="s">
        <v>28</v>
      </c>
      <c r="G8045" t="s">
        <v>18</v>
      </c>
      <c r="H8045">
        <v>8</v>
      </c>
      <c r="I8045">
        <v>55</v>
      </c>
      <c r="J8045" s="1">
        <v>45530</v>
      </c>
      <c r="K8045" s="2">
        <v>0.88055555555555554</v>
      </c>
      <c r="L8045" t="str" cm="1">
        <f t="array" ref="L8045">_xlfn.IFS(
Table1[[#This Row],[Patient Age]]&gt;=70,"70-79",
Table1[[#This Row],[Patient Age]]&gt;=60,"60-69",
Table1[[#This Row],[Patient Age]]&gt;=50,"50-59",
Table1[[#This Row],[Patient Age]]&gt;=40,"40-49",
Table1[[#This Row],[Patient Age]]&gt;=30,"30-39",
Table1[[#This Row],[Patient Age]]&gt;=20,"20-29",
Table1[[#This Row],[Patient Age]]&gt;=10,"10-19",
TRUE,"0-9"
)</f>
        <v>50-59</v>
      </c>
      <c r="M8045" t="str">
        <f>IF(Table1[[#This Row],[Patient Waittime]]&gt;30,"Delay","Ontime")</f>
        <v>Delay</v>
      </c>
    </row>
    <row r="8046" spans="1:13" x14ac:dyDescent="0.2">
      <c r="A8046" t="s">
        <v>16093</v>
      </c>
      <c r="B8046" t="s">
        <v>16094</v>
      </c>
      <c r="C8046" t="s">
        <v>12</v>
      </c>
      <c r="D8046">
        <v>13</v>
      </c>
      <c r="E8046" t="s">
        <v>55</v>
      </c>
      <c r="F8046" t="s">
        <v>62</v>
      </c>
      <c r="G8046" t="s">
        <v>18</v>
      </c>
      <c r="I8046">
        <v>14</v>
      </c>
      <c r="J8046" s="1">
        <v>45419</v>
      </c>
      <c r="K8046" s="2">
        <v>6.805555555555555E-2</v>
      </c>
      <c r="L8046" t="str" cm="1">
        <f t="array" ref="L8046">_xlfn.IFS(
Table1[[#This Row],[Patient Age]]&gt;=70,"70-79",
Table1[[#This Row],[Patient Age]]&gt;=60,"60-69",
Table1[[#This Row],[Patient Age]]&gt;=50,"50-59",
Table1[[#This Row],[Patient Age]]&gt;=40,"40-49",
Table1[[#This Row],[Patient Age]]&gt;=30,"30-39",
Table1[[#This Row],[Patient Age]]&gt;=20,"20-29",
Table1[[#This Row],[Patient Age]]&gt;=10,"10-19",
TRUE,"0-9"
)</f>
        <v>10-19</v>
      </c>
      <c r="M8046" t="str">
        <f>IF(Table1[[#This Row],[Patient Waittime]]&gt;30,"Delay","Ontime")</f>
        <v>Ontime</v>
      </c>
    </row>
    <row r="8047" spans="1:13" x14ac:dyDescent="0.2">
      <c r="A8047" t="s">
        <v>16095</v>
      </c>
      <c r="B8047" t="s">
        <v>16096</v>
      </c>
      <c r="C8047" t="s">
        <v>12</v>
      </c>
      <c r="D8047">
        <v>44</v>
      </c>
      <c r="E8047" t="s">
        <v>55</v>
      </c>
      <c r="F8047" t="s">
        <v>62</v>
      </c>
      <c r="G8047" t="s">
        <v>18</v>
      </c>
      <c r="I8047">
        <v>25</v>
      </c>
      <c r="J8047" s="1">
        <v>45304</v>
      </c>
      <c r="K8047" s="2">
        <v>0.67152777777777772</v>
      </c>
      <c r="L8047" t="str" cm="1">
        <f t="array" ref="L8047">_xlfn.IFS(
Table1[[#This Row],[Patient Age]]&gt;=70,"70-79",
Table1[[#This Row],[Patient Age]]&gt;=60,"60-69",
Table1[[#This Row],[Patient Age]]&gt;=50,"50-59",
Table1[[#This Row],[Patient Age]]&gt;=40,"40-49",
Table1[[#This Row],[Patient Age]]&gt;=30,"30-39",
Table1[[#This Row],[Patient Age]]&gt;=20,"20-29",
Table1[[#This Row],[Patient Age]]&gt;=10,"10-19",
TRUE,"0-9"
)</f>
        <v>40-49</v>
      </c>
      <c r="M8047" t="str">
        <f>IF(Table1[[#This Row],[Patient Waittime]]&gt;30,"Delay","Ontime")</f>
        <v>Ontime</v>
      </c>
    </row>
    <row r="8048" spans="1:13" x14ac:dyDescent="0.2">
      <c r="A8048" t="s">
        <v>16097</v>
      </c>
      <c r="B8048" t="s">
        <v>16098</v>
      </c>
      <c r="C8048" t="s">
        <v>12</v>
      </c>
      <c r="D8048">
        <v>66</v>
      </c>
      <c r="E8048" t="s">
        <v>55</v>
      </c>
      <c r="F8048" t="s">
        <v>62</v>
      </c>
      <c r="G8048" t="s">
        <v>18</v>
      </c>
      <c r="I8048">
        <v>15</v>
      </c>
      <c r="J8048" s="1">
        <v>45266</v>
      </c>
      <c r="K8048" s="2">
        <v>0.4201388888888889</v>
      </c>
      <c r="L8048" t="str" cm="1">
        <f t="array" ref="L8048">_xlfn.IFS(
Table1[[#This Row],[Patient Age]]&gt;=70,"70-79",
Table1[[#This Row],[Patient Age]]&gt;=60,"60-69",
Table1[[#This Row],[Patient Age]]&gt;=50,"50-59",
Table1[[#This Row],[Patient Age]]&gt;=40,"40-49",
Table1[[#This Row],[Patient Age]]&gt;=30,"30-39",
Table1[[#This Row],[Patient Age]]&gt;=20,"20-29",
Table1[[#This Row],[Patient Age]]&gt;=10,"10-19",
TRUE,"0-9"
)</f>
        <v>60-69</v>
      </c>
      <c r="M8048" t="str">
        <f>IF(Table1[[#This Row],[Patient Waittime]]&gt;30,"Delay","Ontime")</f>
        <v>Ontime</v>
      </c>
    </row>
    <row r="8049" spans="1:13" x14ac:dyDescent="0.2">
      <c r="A8049" t="s">
        <v>16099</v>
      </c>
      <c r="B8049" t="s">
        <v>16100</v>
      </c>
      <c r="C8049" t="s">
        <v>12</v>
      </c>
      <c r="D8049">
        <v>71</v>
      </c>
      <c r="E8049" t="s">
        <v>55</v>
      </c>
      <c r="F8049" t="s">
        <v>62</v>
      </c>
      <c r="G8049" t="s">
        <v>18</v>
      </c>
      <c r="I8049">
        <v>31</v>
      </c>
      <c r="J8049" s="1">
        <v>45147</v>
      </c>
      <c r="K8049" s="2">
        <v>0.1451388888888889</v>
      </c>
      <c r="L8049" t="str" cm="1">
        <f t="array" ref="L8049">_xlfn.IFS(
Table1[[#This Row],[Patient Age]]&gt;=70,"70-79",
Table1[[#This Row],[Patient Age]]&gt;=60,"60-69",
Table1[[#This Row],[Patient Age]]&gt;=50,"50-59",
Table1[[#This Row],[Patient Age]]&gt;=40,"40-49",
Table1[[#This Row],[Patient Age]]&gt;=30,"30-39",
Table1[[#This Row],[Patient Age]]&gt;=20,"20-29",
Table1[[#This Row],[Patient Age]]&gt;=10,"10-19",
TRUE,"0-9"
)</f>
        <v>70-79</v>
      </c>
      <c r="M8049" t="str">
        <f>IF(Table1[[#This Row],[Patient Waittime]]&gt;30,"Delay","Ontime")</f>
        <v>Delay</v>
      </c>
    </row>
    <row r="8050" spans="1:13" x14ac:dyDescent="0.2">
      <c r="A8050" t="s">
        <v>16101</v>
      </c>
      <c r="B8050" t="s">
        <v>16102</v>
      </c>
      <c r="C8050" t="s">
        <v>12</v>
      </c>
      <c r="D8050">
        <v>18</v>
      </c>
      <c r="E8050" t="s">
        <v>55</v>
      </c>
      <c r="F8050" t="s">
        <v>62</v>
      </c>
      <c r="G8050" t="s">
        <v>18</v>
      </c>
      <c r="H8050">
        <v>5</v>
      </c>
      <c r="I8050">
        <v>13</v>
      </c>
      <c r="J8050" s="1">
        <v>45059</v>
      </c>
      <c r="K8050" s="2">
        <v>0.1125</v>
      </c>
      <c r="L8050" t="str" cm="1">
        <f t="array" ref="L8050">_xlfn.IFS(
Table1[[#This Row],[Patient Age]]&gt;=70,"70-79",
Table1[[#This Row],[Patient Age]]&gt;=60,"60-69",
Table1[[#This Row],[Patient Age]]&gt;=50,"50-59",
Table1[[#This Row],[Patient Age]]&gt;=40,"40-49",
Table1[[#This Row],[Patient Age]]&gt;=30,"30-39",
Table1[[#This Row],[Patient Age]]&gt;=20,"20-29",
Table1[[#This Row],[Patient Age]]&gt;=10,"10-19",
TRUE,"0-9"
)</f>
        <v>10-19</v>
      </c>
      <c r="M8050" t="str">
        <f>IF(Table1[[#This Row],[Patient Waittime]]&gt;30,"Delay","Ontime")</f>
        <v>Ontime</v>
      </c>
    </row>
    <row r="8051" spans="1:13" x14ac:dyDescent="0.2">
      <c r="A8051" t="s">
        <v>16103</v>
      </c>
      <c r="B8051" t="s">
        <v>16104</v>
      </c>
      <c r="C8051" t="s">
        <v>12</v>
      </c>
      <c r="D8051">
        <v>5</v>
      </c>
      <c r="E8051" t="s">
        <v>55</v>
      </c>
      <c r="F8051" t="s">
        <v>265</v>
      </c>
      <c r="G8051" t="s">
        <v>18</v>
      </c>
      <c r="I8051">
        <v>47</v>
      </c>
      <c r="J8051" s="1">
        <v>45277</v>
      </c>
      <c r="K8051" s="2">
        <v>0.82916666666666672</v>
      </c>
      <c r="L8051" t="str" cm="1">
        <f t="array" ref="L8051">_xlfn.IFS(
Table1[[#This Row],[Patient Age]]&gt;=70,"70-79",
Table1[[#This Row],[Patient Age]]&gt;=60,"60-69",
Table1[[#This Row],[Patient Age]]&gt;=50,"50-59",
Table1[[#This Row],[Patient Age]]&gt;=40,"40-49",
Table1[[#This Row],[Patient Age]]&gt;=30,"30-39",
Table1[[#This Row],[Patient Age]]&gt;=20,"20-29",
Table1[[#This Row],[Patient Age]]&gt;=10,"10-19",
TRUE,"0-9"
)</f>
        <v>0-9</v>
      </c>
      <c r="M8051" t="str">
        <f>IF(Table1[[#This Row],[Patient Waittime]]&gt;30,"Delay","Ontime")</f>
        <v>Delay</v>
      </c>
    </row>
    <row r="8052" spans="1:13" x14ac:dyDescent="0.2">
      <c r="A8052" t="s">
        <v>16105</v>
      </c>
      <c r="B8052" t="s">
        <v>16106</v>
      </c>
      <c r="C8052" t="s">
        <v>12</v>
      </c>
      <c r="D8052">
        <v>50</v>
      </c>
      <c r="E8052" t="s">
        <v>55</v>
      </c>
      <c r="F8052" t="s">
        <v>265</v>
      </c>
      <c r="G8052" t="s">
        <v>18</v>
      </c>
      <c r="I8052">
        <v>29</v>
      </c>
      <c r="J8052" s="1">
        <v>45474</v>
      </c>
      <c r="K8052" s="2">
        <v>0.47708333333333336</v>
      </c>
      <c r="L8052" t="str" cm="1">
        <f t="array" ref="L8052">_xlfn.IFS(
Table1[[#This Row],[Patient Age]]&gt;=70,"70-79",
Table1[[#This Row],[Patient Age]]&gt;=60,"60-69",
Table1[[#This Row],[Patient Age]]&gt;=50,"50-59",
Table1[[#This Row],[Patient Age]]&gt;=40,"40-49",
Table1[[#This Row],[Patient Age]]&gt;=30,"30-39",
Table1[[#This Row],[Patient Age]]&gt;=20,"20-29",
Table1[[#This Row],[Patient Age]]&gt;=10,"10-19",
TRUE,"0-9"
)</f>
        <v>50-59</v>
      </c>
      <c r="M8052" t="str">
        <f>IF(Table1[[#This Row],[Patient Waittime]]&gt;30,"Delay","Ontime")</f>
        <v>Ontime</v>
      </c>
    </row>
    <row r="8053" spans="1:13" x14ac:dyDescent="0.2">
      <c r="A8053" t="s">
        <v>16107</v>
      </c>
      <c r="B8053" t="s">
        <v>16108</v>
      </c>
      <c r="C8053" t="s">
        <v>12</v>
      </c>
      <c r="D8053">
        <v>19</v>
      </c>
      <c r="E8053" t="s">
        <v>55</v>
      </c>
      <c r="F8053" t="s">
        <v>265</v>
      </c>
      <c r="G8053" t="s">
        <v>18</v>
      </c>
      <c r="I8053">
        <v>11</v>
      </c>
      <c r="J8053" s="1">
        <v>45117</v>
      </c>
      <c r="K8053" s="2">
        <v>0.43958333333333333</v>
      </c>
      <c r="L8053" t="str" cm="1">
        <f t="array" ref="L8053">_xlfn.IFS(
Table1[[#This Row],[Patient Age]]&gt;=70,"70-79",
Table1[[#This Row],[Patient Age]]&gt;=60,"60-69",
Table1[[#This Row],[Patient Age]]&gt;=50,"50-59",
Table1[[#This Row],[Patient Age]]&gt;=40,"40-49",
Table1[[#This Row],[Patient Age]]&gt;=30,"30-39",
Table1[[#This Row],[Patient Age]]&gt;=20,"20-29",
Table1[[#This Row],[Patient Age]]&gt;=10,"10-19",
TRUE,"0-9"
)</f>
        <v>10-19</v>
      </c>
      <c r="M8053" t="str">
        <f>IF(Table1[[#This Row],[Patient Waittime]]&gt;30,"Delay","Ontime")</f>
        <v>Ontime</v>
      </c>
    </row>
    <row r="8054" spans="1:13" x14ac:dyDescent="0.2">
      <c r="A8054" t="s">
        <v>16109</v>
      </c>
      <c r="B8054" t="s">
        <v>16110</v>
      </c>
      <c r="C8054" t="s">
        <v>12</v>
      </c>
      <c r="D8054">
        <v>30</v>
      </c>
      <c r="E8054" t="s">
        <v>17</v>
      </c>
      <c r="F8054" t="s">
        <v>178</v>
      </c>
      <c r="G8054" t="s">
        <v>18</v>
      </c>
      <c r="I8054">
        <v>53</v>
      </c>
      <c r="J8054" s="1">
        <v>45566</v>
      </c>
      <c r="K8054" s="2">
        <v>0.84444444444444444</v>
      </c>
      <c r="L8054" t="str" cm="1">
        <f t="array" ref="L8054">_xlfn.IFS(
Table1[[#This Row],[Patient Age]]&gt;=70,"70-79",
Table1[[#This Row],[Patient Age]]&gt;=60,"60-69",
Table1[[#This Row],[Patient Age]]&gt;=50,"50-59",
Table1[[#This Row],[Patient Age]]&gt;=40,"40-49",
Table1[[#This Row],[Patient Age]]&gt;=30,"30-39",
Table1[[#This Row],[Patient Age]]&gt;=20,"20-29",
Table1[[#This Row],[Patient Age]]&gt;=10,"10-19",
TRUE,"0-9"
)</f>
        <v>30-39</v>
      </c>
      <c r="M8054" t="str">
        <f>IF(Table1[[#This Row],[Patient Waittime]]&gt;30,"Delay","Ontime")</f>
        <v>Delay</v>
      </c>
    </row>
    <row r="8055" spans="1:13" x14ac:dyDescent="0.2">
      <c r="A8055" t="s">
        <v>16111</v>
      </c>
      <c r="B8055" t="s">
        <v>16112</v>
      </c>
      <c r="C8055" t="s">
        <v>12</v>
      </c>
      <c r="D8055">
        <v>14</v>
      </c>
      <c r="E8055" t="s">
        <v>17</v>
      </c>
      <c r="F8055" t="s">
        <v>178</v>
      </c>
      <c r="G8055" t="s">
        <v>18</v>
      </c>
      <c r="I8055">
        <v>44</v>
      </c>
      <c r="J8055" s="1">
        <v>45631</v>
      </c>
      <c r="K8055" s="2">
        <v>6.9444444444444448E-2</v>
      </c>
      <c r="L8055" t="str" cm="1">
        <f t="array" ref="L8055">_xlfn.IFS(
Table1[[#This Row],[Patient Age]]&gt;=70,"70-79",
Table1[[#This Row],[Patient Age]]&gt;=60,"60-69",
Table1[[#This Row],[Patient Age]]&gt;=50,"50-59",
Table1[[#This Row],[Patient Age]]&gt;=40,"40-49",
Table1[[#This Row],[Patient Age]]&gt;=30,"30-39",
Table1[[#This Row],[Patient Age]]&gt;=20,"20-29",
Table1[[#This Row],[Patient Age]]&gt;=10,"10-19",
TRUE,"0-9"
)</f>
        <v>10-19</v>
      </c>
      <c r="M8055" t="str">
        <f>IF(Table1[[#This Row],[Patient Waittime]]&gt;30,"Delay","Ontime")</f>
        <v>Delay</v>
      </c>
    </row>
    <row r="8056" spans="1:13" x14ac:dyDescent="0.2">
      <c r="A8056" t="s">
        <v>16113</v>
      </c>
      <c r="B8056" t="s">
        <v>16114</v>
      </c>
      <c r="C8056" t="s">
        <v>12</v>
      </c>
      <c r="D8056">
        <v>26</v>
      </c>
      <c r="E8056" t="s">
        <v>17</v>
      </c>
      <c r="F8056" t="s">
        <v>178</v>
      </c>
      <c r="G8056" t="s">
        <v>18</v>
      </c>
      <c r="I8056">
        <v>35</v>
      </c>
      <c r="J8056" s="1">
        <v>45391</v>
      </c>
      <c r="K8056" s="2">
        <v>0.91666666666666663</v>
      </c>
      <c r="L8056" t="str" cm="1">
        <f t="array" ref="L8056">_xlfn.IFS(
Table1[[#This Row],[Patient Age]]&gt;=70,"70-79",
Table1[[#This Row],[Patient Age]]&gt;=60,"60-69",
Table1[[#This Row],[Patient Age]]&gt;=50,"50-59",
Table1[[#This Row],[Patient Age]]&gt;=40,"40-49",
Table1[[#This Row],[Patient Age]]&gt;=30,"30-39",
Table1[[#This Row],[Patient Age]]&gt;=20,"20-29",
Table1[[#This Row],[Patient Age]]&gt;=10,"10-19",
TRUE,"0-9"
)</f>
        <v>20-29</v>
      </c>
      <c r="M8056" t="str">
        <f>IF(Table1[[#This Row],[Patient Waittime]]&gt;30,"Delay","Ontime")</f>
        <v>Delay</v>
      </c>
    </row>
    <row r="8057" spans="1:13" x14ac:dyDescent="0.2">
      <c r="A8057" t="s">
        <v>16115</v>
      </c>
      <c r="B8057" t="s">
        <v>16116</v>
      </c>
      <c r="C8057" t="s">
        <v>12</v>
      </c>
      <c r="D8057">
        <v>24</v>
      </c>
      <c r="E8057" t="s">
        <v>17</v>
      </c>
      <c r="F8057" t="s">
        <v>178</v>
      </c>
      <c r="G8057" t="s">
        <v>18</v>
      </c>
      <c r="H8057">
        <v>2</v>
      </c>
      <c r="I8057">
        <v>18</v>
      </c>
      <c r="J8057" s="1">
        <v>45029</v>
      </c>
      <c r="K8057" s="2">
        <v>0.5083333333333333</v>
      </c>
      <c r="L8057" t="str" cm="1">
        <f t="array" ref="L8057">_xlfn.IFS(
Table1[[#This Row],[Patient Age]]&gt;=70,"70-79",
Table1[[#This Row],[Patient Age]]&gt;=60,"60-69",
Table1[[#This Row],[Patient Age]]&gt;=50,"50-59",
Table1[[#This Row],[Patient Age]]&gt;=40,"40-49",
Table1[[#This Row],[Patient Age]]&gt;=30,"30-39",
Table1[[#This Row],[Patient Age]]&gt;=20,"20-29",
Table1[[#This Row],[Patient Age]]&gt;=10,"10-19",
TRUE,"0-9"
)</f>
        <v>20-29</v>
      </c>
      <c r="M8057" t="str">
        <f>IF(Table1[[#This Row],[Patient Waittime]]&gt;30,"Delay","Ontime")</f>
        <v>Ontime</v>
      </c>
    </row>
    <row r="8058" spans="1:13" x14ac:dyDescent="0.2">
      <c r="A8058" t="s">
        <v>16117</v>
      </c>
      <c r="B8058" t="s">
        <v>16118</v>
      </c>
      <c r="C8058" t="s">
        <v>12</v>
      </c>
      <c r="D8058">
        <v>71</v>
      </c>
      <c r="E8058" t="s">
        <v>17</v>
      </c>
      <c r="F8058" t="s">
        <v>178</v>
      </c>
      <c r="G8058" t="s">
        <v>18</v>
      </c>
      <c r="H8058">
        <v>4</v>
      </c>
      <c r="I8058">
        <v>55</v>
      </c>
      <c r="J8058" s="1">
        <v>45308</v>
      </c>
      <c r="K8058" s="2">
        <v>0.41041666666666665</v>
      </c>
      <c r="L8058" t="str" cm="1">
        <f t="array" ref="L8058">_xlfn.IFS(
Table1[[#This Row],[Patient Age]]&gt;=70,"70-79",
Table1[[#This Row],[Patient Age]]&gt;=60,"60-69",
Table1[[#This Row],[Patient Age]]&gt;=50,"50-59",
Table1[[#This Row],[Patient Age]]&gt;=40,"40-49",
Table1[[#This Row],[Patient Age]]&gt;=30,"30-39",
Table1[[#This Row],[Patient Age]]&gt;=20,"20-29",
Table1[[#This Row],[Patient Age]]&gt;=10,"10-19",
TRUE,"0-9"
)</f>
        <v>70-79</v>
      </c>
      <c r="M8058" t="str">
        <f>IF(Table1[[#This Row],[Patient Waittime]]&gt;30,"Delay","Ontime")</f>
        <v>Delay</v>
      </c>
    </row>
    <row r="8059" spans="1:13" x14ac:dyDescent="0.2">
      <c r="A8059" t="s">
        <v>16119</v>
      </c>
      <c r="B8059" t="s">
        <v>16120</v>
      </c>
      <c r="C8059" t="s">
        <v>12</v>
      </c>
      <c r="D8059">
        <v>38</v>
      </c>
      <c r="E8059" t="s">
        <v>17</v>
      </c>
      <c r="F8059" t="s">
        <v>43</v>
      </c>
      <c r="G8059" t="s">
        <v>18</v>
      </c>
      <c r="I8059">
        <v>36</v>
      </c>
      <c r="J8059" s="1">
        <v>44961</v>
      </c>
      <c r="K8059" s="2">
        <v>0.22361111111111112</v>
      </c>
      <c r="L8059" t="str" cm="1">
        <f t="array" ref="L8059">_xlfn.IFS(
Table1[[#This Row],[Patient Age]]&gt;=70,"70-79",
Table1[[#This Row],[Patient Age]]&gt;=60,"60-69",
Table1[[#This Row],[Patient Age]]&gt;=50,"50-59",
Table1[[#This Row],[Patient Age]]&gt;=40,"40-49",
Table1[[#This Row],[Patient Age]]&gt;=30,"30-39",
Table1[[#This Row],[Patient Age]]&gt;=20,"20-29",
Table1[[#This Row],[Patient Age]]&gt;=10,"10-19",
TRUE,"0-9"
)</f>
        <v>30-39</v>
      </c>
      <c r="M8059" t="str">
        <f>IF(Table1[[#This Row],[Patient Waittime]]&gt;30,"Delay","Ontime")</f>
        <v>Delay</v>
      </c>
    </row>
    <row r="8060" spans="1:13" x14ac:dyDescent="0.2">
      <c r="A8060" t="s">
        <v>16121</v>
      </c>
      <c r="B8060" t="s">
        <v>16122</v>
      </c>
      <c r="C8060" t="s">
        <v>12</v>
      </c>
      <c r="D8060">
        <v>27</v>
      </c>
      <c r="E8060" t="s">
        <v>17</v>
      </c>
      <c r="F8060" t="s">
        <v>23</v>
      </c>
      <c r="G8060" t="s">
        <v>18</v>
      </c>
      <c r="I8060">
        <v>11</v>
      </c>
      <c r="J8060" s="1">
        <v>45538</v>
      </c>
      <c r="K8060" s="2">
        <v>1.8055555555555554E-2</v>
      </c>
      <c r="L8060" t="str" cm="1">
        <f t="array" ref="L8060">_xlfn.IFS(
Table1[[#This Row],[Patient Age]]&gt;=70,"70-79",
Table1[[#This Row],[Patient Age]]&gt;=60,"60-69",
Table1[[#This Row],[Patient Age]]&gt;=50,"50-59",
Table1[[#This Row],[Patient Age]]&gt;=40,"40-49",
Table1[[#This Row],[Patient Age]]&gt;=30,"30-39",
Table1[[#This Row],[Patient Age]]&gt;=20,"20-29",
Table1[[#This Row],[Patient Age]]&gt;=10,"10-19",
TRUE,"0-9"
)</f>
        <v>20-29</v>
      </c>
      <c r="M8060" t="str">
        <f>IF(Table1[[#This Row],[Patient Waittime]]&gt;30,"Delay","Ontime")</f>
        <v>Ontime</v>
      </c>
    </row>
    <row r="8061" spans="1:13" x14ac:dyDescent="0.2">
      <c r="A8061" t="s">
        <v>16123</v>
      </c>
      <c r="B8061" t="s">
        <v>16124</v>
      </c>
      <c r="C8061" t="s">
        <v>12</v>
      </c>
      <c r="D8061">
        <v>59</v>
      </c>
      <c r="E8061" t="s">
        <v>17</v>
      </c>
      <c r="F8061" t="s">
        <v>23</v>
      </c>
      <c r="G8061" t="s">
        <v>18</v>
      </c>
      <c r="I8061">
        <v>15</v>
      </c>
      <c r="J8061" s="1">
        <v>45585</v>
      </c>
      <c r="K8061" s="2">
        <v>0.63472222222222219</v>
      </c>
      <c r="L8061" t="str" cm="1">
        <f t="array" ref="L8061">_xlfn.IFS(
Table1[[#This Row],[Patient Age]]&gt;=70,"70-79",
Table1[[#This Row],[Patient Age]]&gt;=60,"60-69",
Table1[[#This Row],[Patient Age]]&gt;=50,"50-59",
Table1[[#This Row],[Patient Age]]&gt;=40,"40-49",
Table1[[#This Row],[Patient Age]]&gt;=30,"30-39",
Table1[[#This Row],[Patient Age]]&gt;=20,"20-29",
Table1[[#This Row],[Patient Age]]&gt;=10,"10-19",
TRUE,"0-9"
)</f>
        <v>50-59</v>
      </c>
      <c r="M8061" t="str">
        <f>IF(Table1[[#This Row],[Patient Waittime]]&gt;30,"Delay","Ontime")</f>
        <v>Ontime</v>
      </c>
    </row>
    <row r="8062" spans="1:13" x14ac:dyDescent="0.2">
      <c r="A8062" t="s">
        <v>16125</v>
      </c>
      <c r="B8062" t="s">
        <v>16126</v>
      </c>
      <c r="C8062" t="s">
        <v>12</v>
      </c>
      <c r="D8062">
        <v>12</v>
      </c>
      <c r="E8062" t="s">
        <v>17</v>
      </c>
      <c r="F8062" t="s">
        <v>23</v>
      </c>
      <c r="G8062" t="s">
        <v>18</v>
      </c>
      <c r="I8062">
        <v>22</v>
      </c>
      <c r="J8062" s="1">
        <v>45132</v>
      </c>
      <c r="K8062" s="2">
        <v>0.44513888888888886</v>
      </c>
      <c r="L8062" t="str" cm="1">
        <f t="array" ref="L8062">_xlfn.IFS(
Table1[[#This Row],[Patient Age]]&gt;=70,"70-79",
Table1[[#This Row],[Patient Age]]&gt;=60,"60-69",
Table1[[#This Row],[Patient Age]]&gt;=50,"50-59",
Table1[[#This Row],[Patient Age]]&gt;=40,"40-49",
Table1[[#This Row],[Patient Age]]&gt;=30,"30-39",
Table1[[#This Row],[Patient Age]]&gt;=20,"20-29",
Table1[[#This Row],[Patient Age]]&gt;=10,"10-19",
TRUE,"0-9"
)</f>
        <v>10-19</v>
      </c>
      <c r="M8062" t="str">
        <f>IF(Table1[[#This Row],[Patient Waittime]]&gt;30,"Delay","Ontime")</f>
        <v>Ontime</v>
      </c>
    </row>
    <row r="8063" spans="1:13" x14ac:dyDescent="0.2">
      <c r="A8063" t="s">
        <v>16127</v>
      </c>
      <c r="B8063" t="s">
        <v>16128</v>
      </c>
      <c r="C8063" t="s">
        <v>12</v>
      </c>
      <c r="D8063">
        <v>4</v>
      </c>
      <c r="E8063" t="s">
        <v>17</v>
      </c>
      <c r="F8063" t="s">
        <v>23</v>
      </c>
      <c r="G8063" t="s">
        <v>18</v>
      </c>
      <c r="I8063">
        <v>58</v>
      </c>
      <c r="J8063" s="1">
        <v>45348</v>
      </c>
      <c r="K8063" s="2">
        <v>0.30555555555555558</v>
      </c>
      <c r="L8063" t="str" cm="1">
        <f t="array" ref="L8063">_xlfn.IFS(
Table1[[#This Row],[Patient Age]]&gt;=70,"70-79",
Table1[[#This Row],[Patient Age]]&gt;=60,"60-69",
Table1[[#This Row],[Patient Age]]&gt;=50,"50-59",
Table1[[#This Row],[Patient Age]]&gt;=40,"40-49",
Table1[[#This Row],[Patient Age]]&gt;=30,"30-39",
Table1[[#This Row],[Patient Age]]&gt;=20,"20-29",
Table1[[#This Row],[Patient Age]]&gt;=10,"10-19",
TRUE,"0-9"
)</f>
        <v>0-9</v>
      </c>
      <c r="M8063" t="str">
        <f>IF(Table1[[#This Row],[Patient Waittime]]&gt;30,"Delay","Ontime")</f>
        <v>Delay</v>
      </c>
    </row>
    <row r="8064" spans="1:13" x14ac:dyDescent="0.2">
      <c r="A8064" t="s">
        <v>16129</v>
      </c>
      <c r="B8064" t="s">
        <v>16130</v>
      </c>
      <c r="C8064" t="s">
        <v>12</v>
      </c>
      <c r="D8064">
        <v>18</v>
      </c>
      <c r="E8064" t="s">
        <v>17</v>
      </c>
      <c r="F8064" t="s">
        <v>23</v>
      </c>
      <c r="G8064" t="s">
        <v>18</v>
      </c>
      <c r="I8064">
        <v>33</v>
      </c>
      <c r="J8064" s="1">
        <v>45331</v>
      </c>
      <c r="K8064" s="2">
        <v>3.472222222222222E-3</v>
      </c>
      <c r="L8064" t="str" cm="1">
        <f t="array" ref="L8064">_xlfn.IFS(
Table1[[#This Row],[Patient Age]]&gt;=70,"70-79",
Table1[[#This Row],[Patient Age]]&gt;=60,"60-69",
Table1[[#This Row],[Patient Age]]&gt;=50,"50-59",
Table1[[#This Row],[Patient Age]]&gt;=40,"40-49",
Table1[[#This Row],[Patient Age]]&gt;=30,"30-39",
Table1[[#This Row],[Patient Age]]&gt;=20,"20-29",
Table1[[#This Row],[Patient Age]]&gt;=10,"10-19",
TRUE,"0-9"
)</f>
        <v>10-19</v>
      </c>
      <c r="M8064" t="str">
        <f>IF(Table1[[#This Row],[Patient Waittime]]&gt;30,"Delay","Ontime")</f>
        <v>Delay</v>
      </c>
    </row>
    <row r="8065" spans="1:13" x14ac:dyDescent="0.2">
      <c r="A8065" t="s">
        <v>16131</v>
      </c>
      <c r="B8065" t="s">
        <v>16132</v>
      </c>
      <c r="C8065" t="s">
        <v>12</v>
      </c>
      <c r="D8065">
        <v>4</v>
      </c>
      <c r="E8065" t="s">
        <v>17</v>
      </c>
      <c r="F8065" t="s">
        <v>23</v>
      </c>
      <c r="G8065" t="s">
        <v>18</v>
      </c>
      <c r="I8065">
        <v>39</v>
      </c>
      <c r="J8065" s="1">
        <v>45524</v>
      </c>
      <c r="K8065" s="2">
        <v>0.32847222222222222</v>
      </c>
      <c r="L8065" t="str" cm="1">
        <f t="array" ref="L8065">_xlfn.IFS(
Table1[[#This Row],[Patient Age]]&gt;=70,"70-79",
Table1[[#This Row],[Patient Age]]&gt;=60,"60-69",
Table1[[#This Row],[Patient Age]]&gt;=50,"50-59",
Table1[[#This Row],[Patient Age]]&gt;=40,"40-49",
Table1[[#This Row],[Patient Age]]&gt;=30,"30-39",
Table1[[#This Row],[Patient Age]]&gt;=20,"20-29",
Table1[[#This Row],[Patient Age]]&gt;=10,"10-19",
TRUE,"0-9"
)</f>
        <v>0-9</v>
      </c>
      <c r="M8065" t="str">
        <f>IF(Table1[[#This Row],[Patient Waittime]]&gt;30,"Delay","Ontime")</f>
        <v>Delay</v>
      </c>
    </row>
    <row r="8066" spans="1:13" x14ac:dyDescent="0.2">
      <c r="A8066" t="s">
        <v>16133</v>
      </c>
      <c r="B8066" t="s">
        <v>16134</v>
      </c>
      <c r="C8066" t="s">
        <v>12</v>
      </c>
      <c r="D8066">
        <v>52</v>
      </c>
      <c r="E8066" t="s">
        <v>17</v>
      </c>
      <c r="F8066" t="s">
        <v>23</v>
      </c>
      <c r="G8066" t="s">
        <v>18</v>
      </c>
      <c r="I8066">
        <v>47</v>
      </c>
      <c r="J8066" s="1">
        <v>45117</v>
      </c>
      <c r="K8066" s="2">
        <v>5.9027777777777776E-2</v>
      </c>
      <c r="L8066" t="str" cm="1">
        <f t="array" ref="L8066">_xlfn.IFS(
Table1[[#This Row],[Patient Age]]&gt;=70,"70-79",
Table1[[#This Row],[Patient Age]]&gt;=60,"60-69",
Table1[[#This Row],[Patient Age]]&gt;=50,"50-59",
Table1[[#This Row],[Patient Age]]&gt;=40,"40-49",
Table1[[#This Row],[Patient Age]]&gt;=30,"30-39",
Table1[[#This Row],[Patient Age]]&gt;=20,"20-29",
Table1[[#This Row],[Patient Age]]&gt;=10,"10-19",
TRUE,"0-9"
)</f>
        <v>50-59</v>
      </c>
      <c r="M8066" t="str">
        <f>IF(Table1[[#This Row],[Patient Waittime]]&gt;30,"Delay","Ontime")</f>
        <v>Delay</v>
      </c>
    </row>
    <row r="8067" spans="1:13" x14ac:dyDescent="0.2">
      <c r="A8067" t="s">
        <v>16135</v>
      </c>
      <c r="B8067" t="s">
        <v>16136</v>
      </c>
      <c r="C8067" t="s">
        <v>12</v>
      </c>
      <c r="D8067">
        <v>44</v>
      </c>
      <c r="E8067" t="s">
        <v>17</v>
      </c>
      <c r="F8067" t="s">
        <v>23</v>
      </c>
      <c r="G8067" t="s">
        <v>18</v>
      </c>
      <c r="I8067">
        <v>54</v>
      </c>
      <c r="J8067" s="1">
        <v>45153</v>
      </c>
      <c r="K8067" s="2">
        <v>0.99861111111111112</v>
      </c>
      <c r="L8067" t="str" cm="1">
        <f t="array" ref="L8067">_xlfn.IFS(
Table1[[#This Row],[Patient Age]]&gt;=70,"70-79",
Table1[[#This Row],[Patient Age]]&gt;=60,"60-69",
Table1[[#This Row],[Patient Age]]&gt;=50,"50-59",
Table1[[#This Row],[Patient Age]]&gt;=40,"40-49",
Table1[[#This Row],[Patient Age]]&gt;=30,"30-39",
Table1[[#This Row],[Patient Age]]&gt;=20,"20-29",
Table1[[#This Row],[Patient Age]]&gt;=10,"10-19",
TRUE,"0-9"
)</f>
        <v>40-49</v>
      </c>
      <c r="M8067" t="str">
        <f>IF(Table1[[#This Row],[Patient Waittime]]&gt;30,"Delay","Ontime")</f>
        <v>Delay</v>
      </c>
    </row>
    <row r="8068" spans="1:13" x14ac:dyDescent="0.2">
      <c r="A8068" t="s">
        <v>16137</v>
      </c>
      <c r="B8068" t="s">
        <v>16138</v>
      </c>
      <c r="C8068" t="s">
        <v>12</v>
      </c>
      <c r="D8068">
        <v>18</v>
      </c>
      <c r="E8068" t="s">
        <v>17</v>
      </c>
      <c r="F8068" t="s">
        <v>23</v>
      </c>
      <c r="G8068" t="s">
        <v>18</v>
      </c>
      <c r="I8068">
        <v>47</v>
      </c>
      <c r="J8068" s="1">
        <v>45569</v>
      </c>
      <c r="K8068" s="2">
        <v>0.30625000000000002</v>
      </c>
      <c r="L8068" t="str" cm="1">
        <f t="array" ref="L8068">_xlfn.IFS(
Table1[[#This Row],[Patient Age]]&gt;=70,"70-79",
Table1[[#This Row],[Patient Age]]&gt;=60,"60-69",
Table1[[#This Row],[Patient Age]]&gt;=50,"50-59",
Table1[[#This Row],[Patient Age]]&gt;=40,"40-49",
Table1[[#This Row],[Patient Age]]&gt;=30,"30-39",
Table1[[#This Row],[Patient Age]]&gt;=20,"20-29",
Table1[[#This Row],[Patient Age]]&gt;=10,"10-19",
TRUE,"0-9"
)</f>
        <v>10-19</v>
      </c>
      <c r="M8068" t="str">
        <f>IF(Table1[[#This Row],[Patient Waittime]]&gt;30,"Delay","Ontime")</f>
        <v>Delay</v>
      </c>
    </row>
    <row r="8069" spans="1:13" x14ac:dyDescent="0.2">
      <c r="A8069" t="s">
        <v>16139</v>
      </c>
      <c r="B8069" t="s">
        <v>16140</v>
      </c>
      <c r="C8069" t="s">
        <v>12</v>
      </c>
      <c r="D8069">
        <v>31</v>
      </c>
      <c r="E8069" t="s">
        <v>17</v>
      </c>
      <c r="F8069" t="s">
        <v>23</v>
      </c>
      <c r="G8069" t="s">
        <v>18</v>
      </c>
      <c r="I8069">
        <v>52</v>
      </c>
      <c r="J8069" s="1">
        <v>45290</v>
      </c>
      <c r="K8069" s="2">
        <v>0.27638888888888891</v>
      </c>
      <c r="L8069" t="str" cm="1">
        <f t="array" ref="L8069">_xlfn.IFS(
Table1[[#This Row],[Patient Age]]&gt;=70,"70-79",
Table1[[#This Row],[Patient Age]]&gt;=60,"60-69",
Table1[[#This Row],[Patient Age]]&gt;=50,"50-59",
Table1[[#This Row],[Patient Age]]&gt;=40,"40-49",
Table1[[#This Row],[Patient Age]]&gt;=30,"30-39",
Table1[[#This Row],[Patient Age]]&gt;=20,"20-29",
Table1[[#This Row],[Patient Age]]&gt;=10,"10-19",
TRUE,"0-9"
)</f>
        <v>30-39</v>
      </c>
      <c r="M8069" t="str">
        <f>IF(Table1[[#This Row],[Patient Waittime]]&gt;30,"Delay","Ontime")</f>
        <v>Delay</v>
      </c>
    </row>
    <row r="8070" spans="1:13" x14ac:dyDescent="0.2">
      <c r="A8070" t="s">
        <v>16141</v>
      </c>
      <c r="B8070" t="s">
        <v>16142</v>
      </c>
      <c r="C8070" t="s">
        <v>12</v>
      </c>
      <c r="D8070">
        <v>40</v>
      </c>
      <c r="E8070" t="s">
        <v>17</v>
      </c>
      <c r="F8070" t="s">
        <v>23</v>
      </c>
      <c r="G8070" t="s">
        <v>18</v>
      </c>
      <c r="I8070">
        <v>41</v>
      </c>
      <c r="J8070" s="1">
        <v>44932</v>
      </c>
      <c r="K8070" s="2">
        <v>0.48333333333333334</v>
      </c>
      <c r="L8070" t="str" cm="1">
        <f t="array" ref="L8070">_xlfn.IFS(
Table1[[#This Row],[Patient Age]]&gt;=70,"70-79",
Table1[[#This Row],[Patient Age]]&gt;=60,"60-69",
Table1[[#This Row],[Patient Age]]&gt;=50,"50-59",
Table1[[#This Row],[Patient Age]]&gt;=40,"40-49",
Table1[[#This Row],[Patient Age]]&gt;=30,"30-39",
Table1[[#This Row],[Patient Age]]&gt;=20,"20-29",
Table1[[#This Row],[Patient Age]]&gt;=10,"10-19",
TRUE,"0-9"
)</f>
        <v>40-49</v>
      </c>
      <c r="M8070" t="str">
        <f>IF(Table1[[#This Row],[Patient Waittime]]&gt;30,"Delay","Ontime")</f>
        <v>Delay</v>
      </c>
    </row>
    <row r="8071" spans="1:13" x14ac:dyDescent="0.2">
      <c r="A8071" t="s">
        <v>16143</v>
      </c>
      <c r="B8071" t="s">
        <v>16144</v>
      </c>
      <c r="C8071" t="s">
        <v>12</v>
      </c>
      <c r="D8071">
        <v>61</v>
      </c>
      <c r="E8071" t="s">
        <v>17</v>
      </c>
      <c r="F8071" t="s">
        <v>23</v>
      </c>
      <c r="G8071" t="s">
        <v>18</v>
      </c>
      <c r="I8071">
        <v>57</v>
      </c>
      <c r="J8071" s="1">
        <v>45433</v>
      </c>
      <c r="K8071" s="2">
        <v>0.32083333333333336</v>
      </c>
      <c r="L8071" t="str" cm="1">
        <f t="array" ref="L8071">_xlfn.IFS(
Table1[[#This Row],[Patient Age]]&gt;=70,"70-79",
Table1[[#This Row],[Patient Age]]&gt;=60,"60-69",
Table1[[#This Row],[Patient Age]]&gt;=50,"50-59",
Table1[[#This Row],[Patient Age]]&gt;=40,"40-49",
Table1[[#This Row],[Patient Age]]&gt;=30,"30-39",
Table1[[#This Row],[Patient Age]]&gt;=20,"20-29",
Table1[[#This Row],[Patient Age]]&gt;=10,"10-19",
TRUE,"0-9"
)</f>
        <v>60-69</v>
      </c>
      <c r="M8071" t="str">
        <f>IF(Table1[[#This Row],[Patient Waittime]]&gt;30,"Delay","Ontime")</f>
        <v>Delay</v>
      </c>
    </row>
    <row r="8072" spans="1:13" x14ac:dyDescent="0.2">
      <c r="A8072" t="s">
        <v>16145</v>
      </c>
      <c r="B8072" t="s">
        <v>16146</v>
      </c>
      <c r="C8072" t="s">
        <v>12</v>
      </c>
      <c r="D8072">
        <v>32</v>
      </c>
      <c r="E8072" t="s">
        <v>17</v>
      </c>
      <c r="F8072" t="s">
        <v>23</v>
      </c>
      <c r="G8072" t="s">
        <v>18</v>
      </c>
      <c r="I8072">
        <v>50</v>
      </c>
      <c r="J8072" s="1">
        <v>45631</v>
      </c>
      <c r="K8072" s="2">
        <v>0.39513888888888887</v>
      </c>
      <c r="L8072" t="str" cm="1">
        <f t="array" ref="L8072">_xlfn.IFS(
Table1[[#This Row],[Patient Age]]&gt;=70,"70-79",
Table1[[#This Row],[Patient Age]]&gt;=60,"60-69",
Table1[[#This Row],[Patient Age]]&gt;=50,"50-59",
Table1[[#This Row],[Patient Age]]&gt;=40,"40-49",
Table1[[#This Row],[Patient Age]]&gt;=30,"30-39",
Table1[[#This Row],[Patient Age]]&gt;=20,"20-29",
Table1[[#This Row],[Patient Age]]&gt;=10,"10-19",
TRUE,"0-9"
)</f>
        <v>30-39</v>
      </c>
      <c r="M8072" t="str">
        <f>IF(Table1[[#This Row],[Patient Waittime]]&gt;30,"Delay","Ontime")</f>
        <v>Delay</v>
      </c>
    </row>
    <row r="8073" spans="1:13" x14ac:dyDescent="0.2">
      <c r="A8073" t="s">
        <v>16147</v>
      </c>
      <c r="B8073" t="s">
        <v>16148</v>
      </c>
      <c r="C8073" t="s">
        <v>12</v>
      </c>
      <c r="D8073">
        <v>38</v>
      </c>
      <c r="E8073" t="s">
        <v>17</v>
      </c>
      <c r="F8073" t="s">
        <v>23</v>
      </c>
      <c r="G8073" t="s">
        <v>18</v>
      </c>
      <c r="I8073">
        <v>34</v>
      </c>
      <c r="J8073" s="1">
        <v>44962</v>
      </c>
      <c r="K8073" s="2">
        <v>0.13819444444444445</v>
      </c>
      <c r="L8073" t="str" cm="1">
        <f t="array" ref="L8073">_xlfn.IFS(
Table1[[#This Row],[Patient Age]]&gt;=70,"70-79",
Table1[[#This Row],[Patient Age]]&gt;=60,"60-69",
Table1[[#This Row],[Patient Age]]&gt;=50,"50-59",
Table1[[#This Row],[Patient Age]]&gt;=40,"40-49",
Table1[[#This Row],[Patient Age]]&gt;=30,"30-39",
Table1[[#This Row],[Patient Age]]&gt;=20,"20-29",
Table1[[#This Row],[Patient Age]]&gt;=10,"10-19",
TRUE,"0-9"
)</f>
        <v>30-39</v>
      </c>
      <c r="M8073" t="str">
        <f>IF(Table1[[#This Row],[Patient Waittime]]&gt;30,"Delay","Ontime")</f>
        <v>Delay</v>
      </c>
    </row>
    <row r="8074" spans="1:13" x14ac:dyDescent="0.2">
      <c r="A8074" t="s">
        <v>16149</v>
      </c>
      <c r="B8074" t="s">
        <v>16150</v>
      </c>
      <c r="C8074" t="s">
        <v>12</v>
      </c>
      <c r="D8074">
        <v>47</v>
      </c>
      <c r="E8074" t="s">
        <v>17</v>
      </c>
      <c r="F8074" t="s">
        <v>23</v>
      </c>
      <c r="G8074" t="s">
        <v>18</v>
      </c>
      <c r="I8074">
        <v>32</v>
      </c>
      <c r="J8074" s="1">
        <v>45323</v>
      </c>
      <c r="K8074" s="2">
        <v>0.74027777777777781</v>
      </c>
      <c r="L8074" t="str" cm="1">
        <f t="array" ref="L8074">_xlfn.IFS(
Table1[[#This Row],[Patient Age]]&gt;=70,"70-79",
Table1[[#This Row],[Patient Age]]&gt;=60,"60-69",
Table1[[#This Row],[Patient Age]]&gt;=50,"50-59",
Table1[[#This Row],[Patient Age]]&gt;=40,"40-49",
Table1[[#This Row],[Patient Age]]&gt;=30,"30-39",
Table1[[#This Row],[Patient Age]]&gt;=20,"20-29",
Table1[[#This Row],[Patient Age]]&gt;=10,"10-19",
TRUE,"0-9"
)</f>
        <v>40-49</v>
      </c>
      <c r="M8074" t="str">
        <f>IF(Table1[[#This Row],[Patient Waittime]]&gt;30,"Delay","Ontime")</f>
        <v>Delay</v>
      </c>
    </row>
    <row r="8075" spans="1:13" x14ac:dyDescent="0.2">
      <c r="A8075" t="s">
        <v>16151</v>
      </c>
      <c r="B8075" t="s">
        <v>16152</v>
      </c>
      <c r="C8075" t="s">
        <v>12</v>
      </c>
      <c r="D8075">
        <v>53</v>
      </c>
      <c r="E8075" t="s">
        <v>17</v>
      </c>
      <c r="F8075" t="s">
        <v>23</v>
      </c>
      <c r="G8075" t="s">
        <v>18</v>
      </c>
      <c r="I8075">
        <v>42</v>
      </c>
      <c r="J8075" s="1">
        <v>44996</v>
      </c>
      <c r="K8075" s="2">
        <v>0.70208333333333328</v>
      </c>
      <c r="L8075" t="str" cm="1">
        <f t="array" ref="L8075">_xlfn.IFS(
Table1[[#This Row],[Patient Age]]&gt;=70,"70-79",
Table1[[#This Row],[Patient Age]]&gt;=60,"60-69",
Table1[[#This Row],[Patient Age]]&gt;=50,"50-59",
Table1[[#This Row],[Patient Age]]&gt;=40,"40-49",
Table1[[#This Row],[Patient Age]]&gt;=30,"30-39",
Table1[[#This Row],[Patient Age]]&gt;=20,"20-29",
Table1[[#This Row],[Patient Age]]&gt;=10,"10-19",
TRUE,"0-9"
)</f>
        <v>50-59</v>
      </c>
      <c r="M8075" t="str">
        <f>IF(Table1[[#This Row],[Patient Waittime]]&gt;30,"Delay","Ontime")</f>
        <v>Delay</v>
      </c>
    </row>
    <row r="8076" spans="1:13" x14ac:dyDescent="0.2">
      <c r="A8076" t="s">
        <v>16153</v>
      </c>
      <c r="B8076" t="s">
        <v>16154</v>
      </c>
      <c r="C8076" t="s">
        <v>12</v>
      </c>
      <c r="D8076">
        <v>25</v>
      </c>
      <c r="E8076" t="s">
        <v>17</v>
      </c>
      <c r="F8076" t="s">
        <v>23</v>
      </c>
      <c r="G8076" t="s">
        <v>18</v>
      </c>
      <c r="I8076">
        <v>10</v>
      </c>
      <c r="J8076" s="1">
        <v>45235</v>
      </c>
      <c r="K8076" s="2">
        <v>0.57361111111111107</v>
      </c>
      <c r="L8076" t="str" cm="1">
        <f t="array" ref="L8076">_xlfn.IFS(
Table1[[#This Row],[Patient Age]]&gt;=70,"70-79",
Table1[[#This Row],[Patient Age]]&gt;=60,"60-69",
Table1[[#This Row],[Patient Age]]&gt;=50,"50-59",
Table1[[#This Row],[Patient Age]]&gt;=40,"40-49",
Table1[[#This Row],[Patient Age]]&gt;=30,"30-39",
Table1[[#This Row],[Patient Age]]&gt;=20,"20-29",
Table1[[#This Row],[Patient Age]]&gt;=10,"10-19",
TRUE,"0-9"
)</f>
        <v>20-29</v>
      </c>
      <c r="M8076" t="str">
        <f>IF(Table1[[#This Row],[Patient Waittime]]&gt;30,"Delay","Ontime")</f>
        <v>Ontime</v>
      </c>
    </row>
    <row r="8077" spans="1:13" x14ac:dyDescent="0.2">
      <c r="A8077" t="s">
        <v>16155</v>
      </c>
      <c r="B8077" t="s">
        <v>16156</v>
      </c>
      <c r="C8077" t="s">
        <v>12</v>
      </c>
      <c r="D8077">
        <v>34</v>
      </c>
      <c r="E8077" t="s">
        <v>17</v>
      </c>
      <c r="F8077" t="s">
        <v>23</v>
      </c>
      <c r="G8077" t="s">
        <v>18</v>
      </c>
      <c r="I8077">
        <v>26</v>
      </c>
      <c r="J8077" s="1">
        <v>45209</v>
      </c>
      <c r="K8077" s="2">
        <v>0.38472222222222224</v>
      </c>
      <c r="L8077" t="str" cm="1">
        <f t="array" ref="L8077">_xlfn.IFS(
Table1[[#This Row],[Patient Age]]&gt;=70,"70-79",
Table1[[#This Row],[Patient Age]]&gt;=60,"60-69",
Table1[[#This Row],[Patient Age]]&gt;=50,"50-59",
Table1[[#This Row],[Patient Age]]&gt;=40,"40-49",
Table1[[#This Row],[Patient Age]]&gt;=30,"30-39",
Table1[[#This Row],[Patient Age]]&gt;=20,"20-29",
Table1[[#This Row],[Patient Age]]&gt;=10,"10-19",
TRUE,"0-9"
)</f>
        <v>30-39</v>
      </c>
      <c r="M8077" t="str">
        <f>IF(Table1[[#This Row],[Patient Waittime]]&gt;30,"Delay","Ontime")</f>
        <v>Ontime</v>
      </c>
    </row>
    <row r="8078" spans="1:13" x14ac:dyDescent="0.2">
      <c r="A8078" t="s">
        <v>16157</v>
      </c>
      <c r="B8078" t="s">
        <v>16158</v>
      </c>
      <c r="C8078" t="s">
        <v>12</v>
      </c>
      <c r="D8078">
        <v>79</v>
      </c>
      <c r="E8078" t="s">
        <v>17</v>
      </c>
      <c r="F8078" t="s">
        <v>23</v>
      </c>
      <c r="G8078" t="s">
        <v>18</v>
      </c>
      <c r="H8078">
        <v>2</v>
      </c>
      <c r="I8078">
        <v>42</v>
      </c>
      <c r="J8078" s="1">
        <v>45592</v>
      </c>
      <c r="K8078" s="2">
        <v>0.97013888888888888</v>
      </c>
      <c r="L8078" t="str" cm="1">
        <f t="array" ref="L8078">_xlfn.IFS(
Table1[[#This Row],[Patient Age]]&gt;=70,"70-79",
Table1[[#This Row],[Patient Age]]&gt;=60,"60-69",
Table1[[#This Row],[Patient Age]]&gt;=50,"50-59",
Table1[[#This Row],[Patient Age]]&gt;=40,"40-49",
Table1[[#This Row],[Patient Age]]&gt;=30,"30-39",
Table1[[#This Row],[Patient Age]]&gt;=20,"20-29",
Table1[[#This Row],[Patient Age]]&gt;=10,"10-19",
TRUE,"0-9"
)</f>
        <v>70-79</v>
      </c>
      <c r="M8078" t="str">
        <f>IF(Table1[[#This Row],[Patient Waittime]]&gt;30,"Delay","Ontime")</f>
        <v>Delay</v>
      </c>
    </row>
    <row r="8079" spans="1:13" x14ac:dyDescent="0.2">
      <c r="A8079" t="s">
        <v>16159</v>
      </c>
      <c r="B8079" t="s">
        <v>16160</v>
      </c>
      <c r="C8079" t="s">
        <v>12</v>
      </c>
      <c r="D8079">
        <v>72</v>
      </c>
      <c r="E8079" t="s">
        <v>17</v>
      </c>
      <c r="F8079" t="s">
        <v>23</v>
      </c>
      <c r="G8079" t="s">
        <v>18</v>
      </c>
      <c r="H8079">
        <v>5</v>
      </c>
      <c r="I8079">
        <v>24</v>
      </c>
      <c r="J8079" s="1">
        <v>45440</v>
      </c>
      <c r="K8079" s="2">
        <v>0.66249999999999998</v>
      </c>
      <c r="L8079" t="str" cm="1">
        <f t="array" ref="L8079">_xlfn.IFS(
Table1[[#This Row],[Patient Age]]&gt;=70,"70-79",
Table1[[#This Row],[Patient Age]]&gt;=60,"60-69",
Table1[[#This Row],[Patient Age]]&gt;=50,"50-59",
Table1[[#This Row],[Patient Age]]&gt;=40,"40-49",
Table1[[#This Row],[Patient Age]]&gt;=30,"30-39",
Table1[[#This Row],[Patient Age]]&gt;=20,"20-29",
Table1[[#This Row],[Patient Age]]&gt;=10,"10-19",
TRUE,"0-9"
)</f>
        <v>70-79</v>
      </c>
      <c r="M8079" t="str">
        <f>IF(Table1[[#This Row],[Patient Waittime]]&gt;30,"Delay","Ontime")</f>
        <v>Ontime</v>
      </c>
    </row>
    <row r="8080" spans="1:13" x14ac:dyDescent="0.2">
      <c r="A8080" t="s">
        <v>16161</v>
      </c>
      <c r="B8080" t="s">
        <v>16162</v>
      </c>
      <c r="C8080" t="s">
        <v>12</v>
      </c>
      <c r="D8080">
        <v>52</v>
      </c>
      <c r="E8080" t="s">
        <v>17</v>
      </c>
      <c r="F8080" t="s">
        <v>23</v>
      </c>
      <c r="G8080" t="s">
        <v>18</v>
      </c>
      <c r="H8080">
        <v>6</v>
      </c>
      <c r="I8080">
        <v>42</v>
      </c>
      <c r="J8080" s="1">
        <v>45033</v>
      </c>
      <c r="K8080" s="2">
        <v>0.97222222222222221</v>
      </c>
      <c r="L8080" t="str" cm="1">
        <f t="array" ref="L8080">_xlfn.IFS(
Table1[[#This Row],[Patient Age]]&gt;=70,"70-79",
Table1[[#This Row],[Patient Age]]&gt;=60,"60-69",
Table1[[#This Row],[Patient Age]]&gt;=50,"50-59",
Table1[[#This Row],[Patient Age]]&gt;=40,"40-49",
Table1[[#This Row],[Patient Age]]&gt;=30,"30-39",
Table1[[#This Row],[Patient Age]]&gt;=20,"20-29",
Table1[[#This Row],[Patient Age]]&gt;=10,"10-19",
TRUE,"0-9"
)</f>
        <v>50-59</v>
      </c>
      <c r="M8080" t="str">
        <f>IF(Table1[[#This Row],[Patient Waittime]]&gt;30,"Delay","Ontime")</f>
        <v>Delay</v>
      </c>
    </row>
    <row r="8081" spans="1:13" x14ac:dyDescent="0.2">
      <c r="A8081" t="s">
        <v>16163</v>
      </c>
      <c r="B8081" t="s">
        <v>16164</v>
      </c>
      <c r="C8081" t="s">
        <v>12</v>
      </c>
      <c r="D8081">
        <v>56</v>
      </c>
      <c r="E8081" t="s">
        <v>17</v>
      </c>
      <c r="F8081" t="s">
        <v>23</v>
      </c>
      <c r="G8081" t="s">
        <v>18</v>
      </c>
      <c r="H8081">
        <v>8</v>
      </c>
      <c r="I8081">
        <v>41</v>
      </c>
      <c r="J8081" s="1">
        <v>45030</v>
      </c>
      <c r="K8081" s="2">
        <v>0.19375000000000001</v>
      </c>
      <c r="L8081" t="str" cm="1">
        <f t="array" ref="L8081">_xlfn.IFS(
Table1[[#This Row],[Patient Age]]&gt;=70,"70-79",
Table1[[#This Row],[Patient Age]]&gt;=60,"60-69",
Table1[[#This Row],[Patient Age]]&gt;=50,"50-59",
Table1[[#This Row],[Patient Age]]&gt;=40,"40-49",
Table1[[#This Row],[Patient Age]]&gt;=30,"30-39",
Table1[[#This Row],[Patient Age]]&gt;=20,"20-29",
Table1[[#This Row],[Patient Age]]&gt;=10,"10-19",
TRUE,"0-9"
)</f>
        <v>50-59</v>
      </c>
      <c r="M8081" t="str">
        <f>IF(Table1[[#This Row],[Patient Waittime]]&gt;30,"Delay","Ontime")</f>
        <v>Delay</v>
      </c>
    </row>
    <row r="8082" spans="1:13" x14ac:dyDescent="0.2">
      <c r="A8082" t="s">
        <v>16165</v>
      </c>
      <c r="B8082" t="s">
        <v>16166</v>
      </c>
      <c r="C8082" t="s">
        <v>12</v>
      </c>
      <c r="D8082">
        <v>42</v>
      </c>
      <c r="E8082" t="s">
        <v>17</v>
      </c>
      <c r="F8082" t="s">
        <v>23</v>
      </c>
      <c r="G8082" t="s">
        <v>18</v>
      </c>
      <c r="H8082">
        <v>9</v>
      </c>
      <c r="I8082">
        <v>49</v>
      </c>
      <c r="J8082" s="1">
        <v>45150</v>
      </c>
      <c r="K8082" s="2">
        <v>0.23680555555555555</v>
      </c>
      <c r="L8082" t="str" cm="1">
        <f t="array" ref="L8082">_xlfn.IFS(
Table1[[#This Row],[Patient Age]]&gt;=70,"70-79",
Table1[[#This Row],[Patient Age]]&gt;=60,"60-69",
Table1[[#This Row],[Patient Age]]&gt;=50,"50-59",
Table1[[#This Row],[Patient Age]]&gt;=40,"40-49",
Table1[[#This Row],[Patient Age]]&gt;=30,"30-39",
Table1[[#This Row],[Patient Age]]&gt;=20,"20-29",
Table1[[#This Row],[Patient Age]]&gt;=10,"10-19",
TRUE,"0-9"
)</f>
        <v>40-49</v>
      </c>
      <c r="M8082" t="str">
        <f>IF(Table1[[#This Row],[Patient Waittime]]&gt;30,"Delay","Ontime")</f>
        <v>Delay</v>
      </c>
    </row>
    <row r="8083" spans="1:13" x14ac:dyDescent="0.2">
      <c r="A8083" t="s">
        <v>16167</v>
      </c>
      <c r="B8083" t="s">
        <v>16168</v>
      </c>
      <c r="C8083" t="s">
        <v>12</v>
      </c>
      <c r="D8083">
        <v>42</v>
      </c>
      <c r="E8083" t="s">
        <v>17</v>
      </c>
      <c r="F8083" t="s">
        <v>23</v>
      </c>
      <c r="G8083" t="s">
        <v>18</v>
      </c>
      <c r="H8083">
        <v>9</v>
      </c>
      <c r="I8083">
        <v>19</v>
      </c>
      <c r="J8083" s="1">
        <v>45345</v>
      </c>
      <c r="K8083" s="2">
        <v>1.9444444444444445E-2</v>
      </c>
      <c r="L8083" t="str" cm="1">
        <f t="array" ref="L8083">_xlfn.IFS(
Table1[[#This Row],[Patient Age]]&gt;=70,"70-79",
Table1[[#This Row],[Patient Age]]&gt;=60,"60-69",
Table1[[#This Row],[Patient Age]]&gt;=50,"50-59",
Table1[[#This Row],[Patient Age]]&gt;=40,"40-49",
Table1[[#This Row],[Patient Age]]&gt;=30,"30-39",
Table1[[#This Row],[Patient Age]]&gt;=20,"20-29",
Table1[[#This Row],[Patient Age]]&gt;=10,"10-19",
TRUE,"0-9"
)</f>
        <v>40-49</v>
      </c>
      <c r="M8083" t="str">
        <f>IF(Table1[[#This Row],[Patient Waittime]]&gt;30,"Delay","Ontime")</f>
        <v>Ontime</v>
      </c>
    </row>
    <row r="8084" spans="1:13" x14ac:dyDescent="0.2">
      <c r="A8084" t="s">
        <v>16169</v>
      </c>
      <c r="B8084" t="s">
        <v>16170</v>
      </c>
      <c r="C8084" t="s">
        <v>12</v>
      </c>
      <c r="D8084">
        <v>60</v>
      </c>
      <c r="E8084" t="s">
        <v>17</v>
      </c>
      <c r="F8084" t="s">
        <v>87</v>
      </c>
      <c r="G8084" t="s">
        <v>18</v>
      </c>
      <c r="I8084">
        <v>60</v>
      </c>
      <c r="J8084" s="1">
        <v>45517</v>
      </c>
      <c r="K8084" s="2">
        <v>0.95972222222222225</v>
      </c>
      <c r="L8084" t="str" cm="1">
        <f t="array" ref="L8084">_xlfn.IFS(
Table1[[#This Row],[Patient Age]]&gt;=70,"70-79",
Table1[[#This Row],[Patient Age]]&gt;=60,"60-69",
Table1[[#This Row],[Patient Age]]&gt;=50,"50-59",
Table1[[#This Row],[Patient Age]]&gt;=40,"40-49",
Table1[[#This Row],[Patient Age]]&gt;=30,"30-39",
Table1[[#This Row],[Patient Age]]&gt;=20,"20-29",
Table1[[#This Row],[Patient Age]]&gt;=10,"10-19",
TRUE,"0-9"
)</f>
        <v>60-69</v>
      </c>
      <c r="M8084" t="str">
        <f>IF(Table1[[#This Row],[Patient Waittime]]&gt;30,"Delay","Ontime")</f>
        <v>Delay</v>
      </c>
    </row>
    <row r="8085" spans="1:13" x14ac:dyDescent="0.2">
      <c r="A8085" t="s">
        <v>16171</v>
      </c>
      <c r="B8085" t="s">
        <v>16172</v>
      </c>
      <c r="C8085" t="s">
        <v>12</v>
      </c>
      <c r="D8085">
        <v>46</v>
      </c>
      <c r="E8085" t="s">
        <v>17</v>
      </c>
      <c r="F8085" t="s">
        <v>87</v>
      </c>
      <c r="G8085" t="s">
        <v>18</v>
      </c>
      <c r="I8085">
        <v>15</v>
      </c>
      <c r="J8085" s="1">
        <v>45513</v>
      </c>
      <c r="K8085" s="2">
        <v>0.95277777777777772</v>
      </c>
      <c r="L8085" t="str" cm="1">
        <f t="array" ref="L8085">_xlfn.IFS(
Table1[[#This Row],[Patient Age]]&gt;=70,"70-79",
Table1[[#This Row],[Patient Age]]&gt;=60,"60-69",
Table1[[#This Row],[Patient Age]]&gt;=50,"50-59",
Table1[[#This Row],[Patient Age]]&gt;=40,"40-49",
Table1[[#This Row],[Patient Age]]&gt;=30,"30-39",
Table1[[#This Row],[Patient Age]]&gt;=20,"20-29",
Table1[[#This Row],[Patient Age]]&gt;=10,"10-19",
TRUE,"0-9"
)</f>
        <v>40-49</v>
      </c>
      <c r="M8085" t="str">
        <f>IF(Table1[[#This Row],[Patient Waittime]]&gt;30,"Delay","Ontime")</f>
        <v>Ontime</v>
      </c>
    </row>
    <row r="8086" spans="1:13" x14ac:dyDescent="0.2">
      <c r="A8086" t="s">
        <v>16173</v>
      </c>
      <c r="B8086" t="s">
        <v>16174</v>
      </c>
      <c r="C8086" t="s">
        <v>12</v>
      </c>
      <c r="D8086">
        <v>38</v>
      </c>
      <c r="E8086" t="s">
        <v>17</v>
      </c>
      <c r="F8086" t="s">
        <v>87</v>
      </c>
      <c r="G8086" t="s">
        <v>18</v>
      </c>
      <c r="I8086">
        <v>31</v>
      </c>
      <c r="J8086" s="1">
        <v>45378</v>
      </c>
      <c r="K8086" s="2">
        <v>0.21527777777777779</v>
      </c>
      <c r="L8086" t="str" cm="1">
        <f t="array" ref="L8086">_xlfn.IFS(
Table1[[#This Row],[Patient Age]]&gt;=70,"70-79",
Table1[[#This Row],[Patient Age]]&gt;=60,"60-69",
Table1[[#This Row],[Patient Age]]&gt;=50,"50-59",
Table1[[#This Row],[Patient Age]]&gt;=40,"40-49",
Table1[[#This Row],[Patient Age]]&gt;=30,"30-39",
Table1[[#This Row],[Patient Age]]&gt;=20,"20-29",
Table1[[#This Row],[Patient Age]]&gt;=10,"10-19",
TRUE,"0-9"
)</f>
        <v>30-39</v>
      </c>
      <c r="M8086" t="str">
        <f>IF(Table1[[#This Row],[Patient Waittime]]&gt;30,"Delay","Ontime")</f>
        <v>Delay</v>
      </c>
    </row>
    <row r="8087" spans="1:13" x14ac:dyDescent="0.2">
      <c r="A8087" t="s">
        <v>16175</v>
      </c>
      <c r="B8087" t="s">
        <v>16176</v>
      </c>
      <c r="C8087" t="s">
        <v>12</v>
      </c>
      <c r="D8087">
        <v>23</v>
      </c>
      <c r="E8087" t="s">
        <v>17</v>
      </c>
      <c r="F8087" t="s">
        <v>87</v>
      </c>
      <c r="G8087" t="s">
        <v>18</v>
      </c>
      <c r="I8087">
        <v>38</v>
      </c>
      <c r="J8087" s="1">
        <v>45021</v>
      </c>
      <c r="K8087" s="2">
        <v>0.46597222222222223</v>
      </c>
      <c r="L8087" t="str" cm="1">
        <f t="array" ref="L8087">_xlfn.IFS(
Table1[[#This Row],[Patient Age]]&gt;=70,"70-79",
Table1[[#This Row],[Patient Age]]&gt;=60,"60-69",
Table1[[#This Row],[Patient Age]]&gt;=50,"50-59",
Table1[[#This Row],[Patient Age]]&gt;=40,"40-49",
Table1[[#This Row],[Patient Age]]&gt;=30,"30-39",
Table1[[#This Row],[Patient Age]]&gt;=20,"20-29",
Table1[[#This Row],[Patient Age]]&gt;=10,"10-19",
TRUE,"0-9"
)</f>
        <v>20-29</v>
      </c>
      <c r="M8087" t="str">
        <f>IF(Table1[[#This Row],[Patient Waittime]]&gt;30,"Delay","Ontime")</f>
        <v>Delay</v>
      </c>
    </row>
    <row r="8088" spans="1:13" x14ac:dyDescent="0.2">
      <c r="A8088" t="s">
        <v>16177</v>
      </c>
      <c r="B8088" t="s">
        <v>16178</v>
      </c>
      <c r="C8088" t="s">
        <v>12</v>
      </c>
      <c r="D8088">
        <v>31</v>
      </c>
      <c r="E8088" t="s">
        <v>17</v>
      </c>
      <c r="F8088" t="s">
        <v>87</v>
      </c>
      <c r="G8088" t="s">
        <v>18</v>
      </c>
      <c r="H8088">
        <v>5</v>
      </c>
      <c r="I8088">
        <v>52</v>
      </c>
      <c r="J8088" s="1">
        <v>45067</v>
      </c>
      <c r="K8088" s="2">
        <v>0.22013888888888888</v>
      </c>
      <c r="L8088" t="str" cm="1">
        <f t="array" ref="L8088">_xlfn.IFS(
Table1[[#This Row],[Patient Age]]&gt;=70,"70-79",
Table1[[#This Row],[Patient Age]]&gt;=60,"60-69",
Table1[[#This Row],[Patient Age]]&gt;=50,"50-59",
Table1[[#This Row],[Patient Age]]&gt;=40,"40-49",
Table1[[#This Row],[Patient Age]]&gt;=30,"30-39",
Table1[[#This Row],[Patient Age]]&gt;=20,"20-29",
Table1[[#This Row],[Patient Age]]&gt;=10,"10-19",
TRUE,"0-9"
)</f>
        <v>30-39</v>
      </c>
      <c r="M8088" t="str">
        <f>IF(Table1[[#This Row],[Patient Waittime]]&gt;30,"Delay","Ontime")</f>
        <v>Delay</v>
      </c>
    </row>
    <row r="8089" spans="1:13" x14ac:dyDescent="0.2">
      <c r="A8089" t="s">
        <v>16179</v>
      </c>
      <c r="B8089" t="s">
        <v>16180</v>
      </c>
      <c r="C8089" t="s">
        <v>12</v>
      </c>
      <c r="D8089">
        <v>60</v>
      </c>
      <c r="E8089" t="s">
        <v>17</v>
      </c>
      <c r="F8089" t="s">
        <v>87</v>
      </c>
      <c r="G8089" t="s">
        <v>18</v>
      </c>
      <c r="H8089">
        <v>8</v>
      </c>
      <c r="I8089">
        <v>37</v>
      </c>
      <c r="J8089" s="1">
        <v>45245</v>
      </c>
      <c r="K8089" s="2">
        <v>0.26250000000000001</v>
      </c>
      <c r="L8089" t="str" cm="1">
        <f t="array" ref="L8089">_xlfn.IFS(
Table1[[#This Row],[Patient Age]]&gt;=70,"70-79",
Table1[[#This Row],[Patient Age]]&gt;=60,"60-69",
Table1[[#This Row],[Patient Age]]&gt;=50,"50-59",
Table1[[#This Row],[Patient Age]]&gt;=40,"40-49",
Table1[[#This Row],[Patient Age]]&gt;=30,"30-39",
Table1[[#This Row],[Patient Age]]&gt;=20,"20-29",
Table1[[#This Row],[Patient Age]]&gt;=10,"10-19",
TRUE,"0-9"
)</f>
        <v>60-69</v>
      </c>
      <c r="M8089" t="str">
        <f>IF(Table1[[#This Row],[Patient Waittime]]&gt;30,"Delay","Ontime")</f>
        <v>Delay</v>
      </c>
    </row>
    <row r="8090" spans="1:13" x14ac:dyDescent="0.2">
      <c r="A8090" t="s">
        <v>16181</v>
      </c>
      <c r="B8090" t="s">
        <v>16182</v>
      </c>
      <c r="C8090" t="s">
        <v>12</v>
      </c>
      <c r="D8090">
        <v>8</v>
      </c>
      <c r="E8090" t="s">
        <v>17</v>
      </c>
      <c r="F8090" t="s">
        <v>18449</v>
      </c>
      <c r="G8090" t="s">
        <v>18</v>
      </c>
      <c r="I8090">
        <v>17</v>
      </c>
      <c r="J8090" s="1">
        <v>45348</v>
      </c>
      <c r="K8090" s="2">
        <v>0.10069444444444445</v>
      </c>
      <c r="L8090" t="str" cm="1">
        <f t="array" ref="L8090">_xlfn.IFS(
Table1[[#This Row],[Patient Age]]&gt;=70,"70-79",
Table1[[#This Row],[Patient Age]]&gt;=60,"60-69",
Table1[[#This Row],[Patient Age]]&gt;=50,"50-59",
Table1[[#This Row],[Patient Age]]&gt;=40,"40-49",
Table1[[#This Row],[Patient Age]]&gt;=30,"30-39",
Table1[[#This Row],[Patient Age]]&gt;=20,"20-29",
Table1[[#This Row],[Patient Age]]&gt;=10,"10-19",
TRUE,"0-9"
)</f>
        <v>0-9</v>
      </c>
      <c r="M8090" t="str">
        <f>IF(Table1[[#This Row],[Patient Waittime]]&gt;30,"Delay","Ontime")</f>
        <v>Ontime</v>
      </c>
    </row>
    <row r="8091" spans="1:13" x14ac:dyDescent="0.2">
      <c r="A8091" t="s">
        <v>16183</v>
      </c>
      <c r="B8091" t="s">
        <v>16184</v>
      </c>
      <c r="C8091" t="s">
        <v>12</v>
      </c>
      <c r="D8091">
        <v>36</v>
      </c>
      <c r="E8091" t="s">
        <v>17</v>
      </c>
      <c r="F8091" t="s">
        <v>18449</v>
      </c>
      <c r="G8091" t="s">
        <v>18</v>
      </c>
      <c r="I8091">
        <v>17</v>
      </c>
      <c r="J8091" s="1">
        <v>45279</v>
      </c>
      <c r="K8091" s="2">
        <v>0.11319444444444444</v>
      </c>
      <c r="L8091" t="str" cm="1">
        <f t="array" ref="L8091">_xlfn.IFS(
Table1[[#This Row],[Patient Age]]&gt;=70,"70-79",
Table1[[#This Row],[Patient Age]]&gt;=60,"60-69",
Table1[[#This Row],[Patient Age]]&gt;=50,"50-59",
Table1[[#This Row],[Patient Age]]&gt;=40,"40-49",
Table1[[#This Row],[Patient Age]]&gt;=30,"30-39",
Table1[[#This Row],[Patient Age]]&gt;=20,"20-29",
Table1[[#This Row],[Patient Age]]&gt;=10,"10-19",
TRUE,"0-9"
)</f>
        <v>30-39</v>
      </c>
      <c r="M8091" t="str">
        <f>IF(Table1[[#This Row],[Patient Waittime]]&gt;30,"Delay","Ontime")</f>
        <v>Ontime</v>
      </c>
    </row>
    <row r="8092" spans="1:13" x14ac:dyDescent="0.2">
      <c r="A8092" t="s">
        <v>16185</v>
      </c>
      <c r="B8092" t="s">
        <v>16186</v>
      </c>
      <c r="C8092" t="s">
        <v>12</v>
      </c>
      <c r="D8092">
        <v>71</v>
      </c>
      <c r="E8092" t="s">
        <v>17</v>
      </c>
      <c r="F8092" t="s">
        <v>18449</v>
      </c>
      <c r="G8092" t="s">
        <v>18</v>
      </c>
      <c r="I8092">
        <v>30</v>
      </c>
      <c r="J8092" s="1">
        <v>45037</v>
      </c>
      <c r="K8092" s="2">
        <v>0.47916666666666669</v>
      </c>
      <c r="L8092" t="str" cm="1">
        <f t="array" ref="L8092">_xlfn.IFS(
Table1[[#This Row],[Patient Age]]&gt;=70,"70-79",
Table1[[#This Row],[Patient Age]]&gt;=60,"60-69",
Table1[[#This Row],[Patient Age]]&gt;=50,"50-59",
Table1[[#This Row],[Patient Age]]&gt;=40,"40-49",
Table1[[#This Row],[Patient Age]]&gt;=30,"30-39",
Table1[[#This Row],[Patient Age]]&gt;=20,"20-29",
Table1[[#This Row],[Patient Age]]&gt;=10,"10-19",
TRUE,"0-9"
)</f>
        <v>70-79</v>
      </c>
      <c r="M8092" t="str">
        <f>IF(Table1[[#This Row],[Patient Waittime]]&gt;30,"Delay","Ontime")</f>
        <v>Ontime</v>
      </c>
    </row>
    <row r="8093" spans="1:13" x14ac:dyDescent="0.2">
      <c r="A8093" t="s">
        <v>16187</v>
      </c>
      <c r="B8093" t="s">
        <v>16188</v>
      </c>
      <c r="C8093" t="s">
        <v>12</v>
      </c>
      <c r="D8093">
        <v>33</v>
      </c>
      <c r="E8093" t="s">
        <v>17</v>
      </c>
      <c r="F8093" t="s">
        <v>18449</v>
      </c>
      <c r="G8093" t="s">
        <v>18</v>
      </c>
      <c r="I8093">
        <v>16</v>
      </c>
      <c r="J8093" s="1">
        <v>44992</v>
      </c>
      <c r="K8093" s="2">
        <v>0.52361111111111114</v>
      </c>
      <c r="L8093" t="str" cm="1">
        <f t="array" ref="L8093">_xlfn.IFS(
Table1[[#This Row],[Patient Age]]&gt;=70,"70-79",
Table1[[#This Row],[Patient Age]]&gt;=60,"60-69",
Table1[[#This Row],[Patient Age]]&gt;=50,"50-59",
Table1[[#This Row],[Patient Age]]&gt;=40,"40-49",
Table1[[#This Row],[Patient Age]]&gt;=30,"30-39",
Table1[[#This Row],[Patient Age]]&gt;=20,"20-29",
Table1[[#This Row],[Patient Age]]&gt;=10,"10-19",
TRUE,"0-9"
)</f>
        <v>30-39</v>
      </c>
      <c r="M8093" t="str">
        <f>IF(Table1[[#This Row],[Patient Waittime]]&gt;30,"Delay","Ontime")</f>
        <v>Ontime</v>
      </c>
    </row>
    <row r="8094" spans="1:13" x14ac:dyDescent="0.2">
      <c r="A8094" t="s">
        <v>16189</v>
      </c>
      <c r="B8094" t="s">
        <v>16190</v>
      </c>
      <c r="C8094" t="s">
        <v>12</v>
      </c>
      <c r="D8094">
        <v>49</v>
      </c>
      <c r="E8094" t="s">
        <v>17</v>
      </c>
      <c r="F8094" t="s">
        <v>18449</v>
      </c>
      <c r="G8094" t="s">
        <v>18</v>
      </c>
      <c r="I8094">
        <v>16</v>
      </c>
      <c r="J8094" s="1">
        <v>45297</v>
      </c>
      <c r="K8094" s="2">
        <v>0.89027777777777772</v>
      </c>
      <c r="L8094" t="str" cm="1">
        <f t="array" ref="L8094">_xlfn.IFS(
Table1[[#This Row],[Patient Age]]&gt;=70,"70-79",
Table1[[#This Row],[Patient Age]]&gt;=60,"60-69",
Table1[[#This Row],[Patient Age]]&gt;=50,"50-59",
Table1[[#This Row],[Patient Age]]&gt;=40,"40-49",
Table1[[#This Row],[Patient Age]]&gt;=30,"30-39",
Table1[[#This Row],[Patient Age]]&gt;=20,"20-29",
Table1[[#This Row],[Patient Age]]&gt;=10,"10-19",
TRUE,"0-9"
)</f>
        <v>40-49</v>
      </c>
      <c r="M8094" t="str">
        <f>IF(Table1[[#This Row],[Patient Waittime]]&gt;30,"Delay","Ontime")</f>
        <v>Ontime</v>
      </c>
    </row>
    <row r="8095" spans="1:13" x14ac:dyDescent="0.2">
      <c r="A8095" t="s">
        <v>16191</v>
      </c>
      <c r="B8095" t="s">
        <v>16192</v>
      </c>
      <c r="C8095" t="s">
        <v>12</v>
      </c>
      <c r="D8095">
        <v>10</v>
      </c>
      <c r="E8095" t="s">
        <v>17</v>
      </c>
      <c r="F8095" t="s">
        <v>18449</v>
      </c>
      <c r="G8095" t="s">
        <v>18</v>
      </c>
      <c r="I8095">
        <v>17</v>
      </c>
      <c r="J8095" s="1">
        <v>45050</v>
      </c>
      <c r="K8095" s="2">
        <v>0.91527777777777775</v>
      </c>
      <c r="L8095" t="str" cm="1">
        <f t="array" ref="L8095">_xlfn.IFS(
Table1[[#This Row],[Patient Age]]&gt;=70,"70-79",
Table1[[#This Row],[Patient Age]]&gt;=60,"60-69",
Table1[[#This Row],[Patient Age]]&gt;=50,"50-59",
Table1[[#This Row],[Patient Age]]&gt;=40,"40-49",
Table1[[#This Row],[Patient Age]]&gt;=30,"30-39",
Table1[[#This Row],[Patient Age]]&gt;=20,"20-29",
Table1[[#This Row],[Patient Age]]&gt;=10,"10-19",
TRUE,"0-9"
)</f>
        <v>10-19</v>
      </c>
      <c r="M8095" t="str">
        <f>IF(Table1[[#This Row],[Patient Waittime]]&gt;30,"Delay","Ontime")</f>
        <v>Ontime</v>
      </c>
    </row>
    <row r="8096" spans="1:13" x14ac:dyDescent="0.2">
      <c r="A8096" t="s">
        <v>16193</v>
      </c>
      <c r="B8096" t="s">
        <v>16194</v>
      </c>
      <c r="C8096" t="s">
        <v>12</v>
      </c>
      <c r="D8096">
        <v>66</v>
      </c>
      <c r="E8096" t="s">
        <v>17</v>
      </c>
      <c r="F8096" t="s">
        <v>18449</v>
      </c>
      <c r="G8096" t="s">
        <v>18</v>
      </c>
      <c r="I8096">
        <v>32</v>
      </c>
      <c r="J8096" s="1">
        <v>45296</v>
      </c>
      <c r="K8096" s="2">
        <v>0.35069444444444442</v>
      </c>
      <c r="L8096" t="str" cm="1">
        <f t="array" ref="L8096">_xlfn.IFS(
Table1[[#This Row],[Patient Age]]&gt;=70,"70-79",
Table1[[#This Row],[Patient Age]]&gt;=60,"60-69",
Table1[[#This Row],[Patient Age]]&gt;=50,"50-59",
Table1[[#This Row],[Patient Age]]&gt;=40,"40-49",
Table1[[#This Row],[Patient Age]]&gt;=30,"30-39",
Table1[[#This Row],[Patient Age]]&gt;=20,"20-29",
Table1[[#This Row],[Patient Age]]&gt;=10,"10-19",
TRUE,"0-9"
)</f>
        <v>60-69</v>
      </c>
      <c r="M8096" t="str">
        <f>IF(Table1[[#This Row],[Patient Waittime]]&gt;30,"Delay","Ontime")</f>
        <v>Delay</v>
      </c>
    </row>
    <row r="8097" spans="1:13" x14ac:dyDescent="0.2">
      <c r="A8097" t="s">
        <v>16195</v>
      </c>
      <c r="B8097" t="s">
        <v>16196</v>
      </c>
      <c r="C8097" t="s">
        <v>12</v>
      </c>
      <c r="D8097">
        <v>49</v>
      </c>
      <c r="E8097" t="s">
        <v>17</v>
      </c>
      <c r="F8097" t="s">
        <v>18449</v>
      </c>
      <c r="G8097" t="s">
        <v>18</v>
      </c>
      <c r="I8097">
        <v>53</v>
      </c>
      <c r="J8097" s="1">
        <v>45368</v>
      </c>
      <c r="K8097" s="2">
        <v>0.13819444444444445</v>
      </c>
      <c r="L8097" t="str" cm="1">
        <f t="array" ref="L8097">_xlfn.IFS(
Table1[[#This Row],[Patient Age]]&gt;=70,"70-79",
Table1[[#This Row],[Patient Age]]&gt;=60,"60-69",
Table1[[#This Row],[Patient Age]]&gt;=50,"50-59",
Table1[[#This Row],[Patient Age]]&gt;=40,"40-49",
Table1[[#This Row],[Patient Age]]&gt;=30,"30-39",
Table1[[#This Row],[Patient Age]]&gt;=20,"20-29",
Table1[[#This Row],[Patient Age]]&gt;=10,"10-19",
TRUE,"0-9"
)</f>
        <v>40-49</v>
      </c>
      <c r="M8097" t="str">
        <f>IF(Table1[[#This Row],[Patient Waittime]]&gt;30,"Delay","Ontime")</f>
        <v>Delay</v>
      </c>
    </row>
    <row r="8098" spans="1:13" x14ac:dyDescent="0.2">
      <c r="A8098" t="s">
        <v>16197</v>
      </c>
      <c r="B8098" t="s">
        <v>16198</v>
      </c>
      <c r="C8098" t="s">
        <v>12</v>
      </c>
      <c r="D8098">
        <v>19</v>
      </c>
      <c r="E8098" t="s">
        <v>17</v>
      </c>
      <c r="F8098" t="s">
        <v>18449</v>
      </c>
      <c r="G8098" t="s">
        <v>18</v>
      </c>
      <c r="I8098">
        <v>30</v>
      </c>
      <c r="J8098" s="1">
        <v>45057</v>
      </c>
      <c r="K8098" s="2">
        <v>0.75555555555555554</v>
      </c>
      <c r="L8098" t="str" cm="1">
        <f t="array" ref="L8098">_xlfn.IFS(
Table1[[#This Row],[Patient Age]]&gt;=70,"70-79",
Table1[[#This Row],[Patient Age]]&gt;=60,"60-69",
Table1[[#This Row],[Patient Age]]&gt;=50,"50-59",
Table1[[#This Row],[Patient Age]]&gt;=40,"40-49",
Table1[[#This Row],[Patient Age]]&gt;=30,"30-39",
Table1[[#This Row],[Patient Age]]&gt;=20,"20-29",
Table1[[#This Row],[Patient Age]]&gt;=10,"10-19",
TRUE,"0-9"
)</f>
        <v>10-19</v>
      </c>
      <c r="M8098" t="str">
        <f>IF(Table1[[#This Row],[Patient Waittime]]&gt;30,"Delay","Ontime")</f>
        <v>Ontime</v>
      </c>
    </row>
    <row r="8099" spans="1:13" x14ac:dyDescent="0.2">
      <c r="A8099" t="s">
        <v>16199</v>
      </c>
      <c r="B8099" t="s">
        <v>16200</v>
      </c>
      <c r="C8099" t="s">
        <v>12</v>
      </c>
      <c r="D8099">
        <v>77</v>
      </c>
      <c r="E8099" t="s">
        <v>17</v>
      </c>
      <c r="F8099" t="s">
        <v>18449</v>
      </c>
      <c r="G8099" t="s">
        <v>18</v>
      </c>
      <c r="I8099">
        <v>36</v>
      </c>
      <c r="J8099" s="1">
        <v>45495</v>
      </c>
      <c r="K8099" s="2">
        <v>5.1388888888888887E-2</v>
      </c>
      <c r="L8099" t="str" cm="1">
        <f t="array" ref="L8099">_xlfn.IFS(
Table1[[#This Row],[Patient Age]]&gt;=70,"70-79",
Table1[[#This Row],[Patient Age]]&gt;=60,"60-69",
Table1[[#This Row],[Patient Age]]&gt;=50,"50-59",
Table1[[#This Row],[Patient Age]]&gt;=40,"40-49",
Table1[[#This Row],[Patient Age]]&gt;=30,"30-39",
Table1[[#This Row],[Patient Age]]&gt;=20,"20-29",
Table1[[#This Row],[Patient Age]]&gt;=10,"10-19",
TRUE,"0-9"
)</f>
        <v>70-79</v>
      </c>
      <c r="M8099" t="str">
        <f>IF(Table1[[#This Row],[Patient Waittime]]&gt;30,"Delay","Ontime")</f>
        <v>Delay</v>
      </c>
    </row>
    <row r="8100" spans="1:13" x14ac:dyDescent="0.2">
      <c r="A8100" t="s">
        <v>16201</v>
      </c>
      <c r="B8100" t="s">
        <v>16202</v>
      </c>
      <c r="C8100" t="s">
        <v>12</v>
      </c>
      <c r="D8100">
        <v>22</v>
      </c>
      <c r="E8100" t="s">
        <v>17</v>
      </c>
      <c r="F8100" t="s">
        <v>18449</v>
      </c>
      <c r="G8100" t="s">
        <v>18</v>
      </c>
      <c r="I8100">
        <v>37</v>
      </c>
      <c r="J8100" s="1">
        <v>45052</v>
      </c>
      <c r="K8100" s="2">
        <v>0.52777777777777779</v>
      </c>
      <c r="L8100" t="str" cm="1">
        <f t="array" ref="L8100">_xlfn.IFS(
Table1[[#This Row],[Patient Age]]&gt;=70,"70-79",
Table1[[#This Row],[Patient Age]]&gt;=60,"60-69",
Table1[[#This Row],[Patient Age]]&gt;=50,"50-59",
Table1[[#This Row],[Patient Age]]&gt;=40,"40-49",
Table1[[#This Row],[Patient Age]]&gt;=30,"30-39",
Table1[[#This Row],[Patient Age]]&gt;=20,"20-29",
Table1[[#This Row],[Patient Age]]&gt;=10,"10-19",
TRUE,"0-9"
)</f>
        <v>20-29</v>
      </c>
      <c r="M8100" t="str">
        <f>IF(Table1[[#This Row],[Patient Waittime]]&gt;30,"Delay","Ontime")</f>
        <v>Delay</v>
      </c>
    </row>
    <row r="8101" spans="1:13" x14ac:dyDescent="0.2">
      <c r="A8101" t="s">
        <v>16203</v>
      </c>
      <c r="B8101" t="s">
        <v>16204</v>
      </c>
      <c r="C8101" t="s">
        <v>12</v>
      </c>
      <c r="D8101">
        <v>2</v>
      </c>
      <c r="E8101" t="s">
        <v>17</v>
      </c>
      <c r="F8101" t="s">
        <v>18449</v>
      </c>
      <c r="G8101" t="s">
        <v>18</v>
      </c>
      <c r="I8101">
        <v>10</v>
      </c>
      <c r="J8101" s="1">
        <v>45223</v>
      </c>
      <c r="K8101" s="2">
        <v>0.76111111111111107</v>
      </c>
      <c r="L8101" t="str" cm="1">
        <f t="array" ref="L8101">_xlfn.IFS(
Table1[[#This Row],[Patient Age]]&gt;=70,"70-79",
Table1[[#This Row],[Patient Age]]&gt;=60,"60-69",
Table1[[#This Row],[Patient Age]]&gt;=50,"50-59",
Table1[[#This Row],[Patient Age]]&gt;=40,"40-49",
Table1[[#This Row],[Patient Age]]&gt;=30,"30-39",
Table1[[#This Row],[Patient Age]]&gt;=20,"20-29",
Table1[[#This Row],[Patient Age]]&gt;=10,"10-19",
TRUE,"0-9"
)</f>
        <v>0-9</v>
      </c>
      <c r="M8101" t="str">
        <f>IF(Table1[[#This Row],[Patient Waittime]]&gt;30,"Delay","Ontime")</f>
        <v>Ontime</v>
      </c>
    </row>
    <row r="8102" spans="1:13" x14ac:dyDescent="0.2">
      <c r="A8102" t="s">
        <v>16205</v>
      </c>
      <c r="B8102" t="s">
        <v>16206</v>
      </c>
      <c r="C8102" t="s">
        <v>12</v>
      </c>
      <c r="D8102">
        <v>16</v>
      </c>
      <c r="E8102" t="s">
        <v>17</v>
      </c>
      <c r="F8102" t="s">
        <v>18449</v>
      </c>
      <c r="G8102" t="s">
        <v>18</v>
      </c>
      <c r="I8102">
        <v>10</v>
      </c>
      <c r="J8102" s="1">
        <v>45101</v>
      </c>
      <c r="K8102" s="2">
        <v>0.72986111111111107</v>
      </c>
      <c r="L8102" t="str" cm="1">
        <f t="array" ref="L8102">_xlfn.IFS(
Table1[[#This Row],[Patient Age]]&gt;=70,"70-79",
Table1[[#This Row],[Patient Age]]&gt;=60,"60-69",
Table1[[#This Row],[Patient Age]]&gt;=50,"50-59",
Table1[[#This Row],[Patient Age]]&gt;=40,"40-49",
Table1[[#This Row],[Patient Age]]&gt;=30,"30-39",
Table1[[#This Row],[Patient Age]]&gt;=20,"20-29",
Table1[[#This Row],[Patient Age]]&gt;=10,"10-19",
TRUE,"0-9"
)</f>
        <v>10-19</v>
      </c>
      <c r="M8102" t="str">
        <f>IF(Table1[[#This Row],[Patient Waittime]]&gt;30,"Delay","Ontime")</f>
        <v>Ontime</v>
      </c>
    </row>
    <row r="8103" spans="1:13" x14ac:dyDescent="0.2">
      <c r="A8103" t="s">
        <v>16207</v>
      </c>
      <c r="B8103" t="s">
        <v>10164</v>
      </c>
      <c r="C8103" t="s">
        <v>12</v>
      </c>
      <c r="D8103">
        <v>28</v>
      </c>
      <c r="E8103" t="s">
        <v>17</v>
      </c>
      <c r="F8103" t="s">
        <v>18449</v>
      </c>
      <c r="G8103" t="s">
        <v>18</v>
      </c>
      <c r="I8103">
        <v>37</v>
      </c>
      <c r="J8103" s="1">
        <v>45561</v>
      </c>
      <c r="K8103" s="2">
        <v>0.38611111111111113</v>
      </c>
      <c r="L8103" t="str" cm="1">
        <f t="array" ref="L8103">_xlfn.IFS(
Table1[[#This Row],[Patient Age]]&gt;=70,"70-79",
Table1[[#This Row],[Patient Age]]&gt;=60,"60-69",
Table1[[#This Row],[Patient Age]]&gt;=50,"50-59",
Table1[[#This Row],[Patient Age]]&gt;=40,"40-49",
Table1[[#This Row],[Patient Age]]&gt;=30,"30-39",
Table1[[#This Row],[Patient Age]]&gt;=20,"20-29",
Table1[[#This Row],[Patient Age]]&gt;=10,"10-19",
TRUE,"0-9"
)</f>
        <v>20-29</v>
      </c>
      <c r="M8103" t="str">
        <f>IF(Table1[[#This Row],[Patient Waittime]]&gt;30,"Delay","Ontime")</f>
        <v>Delay</v>
      </c>
    </row>
    <row r="8104" spans="1:13" x14ac:dyDescent="0.2">
      <c r="A8104" t="s">
        <v>16208</v>
      </c>
      <c r="B8104" t="s">
        <v>16209</v>
      </c>
      <c r="C8104" t="s">
        <v>12</v>
      </c>
      <c r="D8104">
        <v>7</v>
      </c>
      <c r="E8104" t="s">
        <v>17</v>
      </c>
      <c r="F8104" t="s">
        <v>18449</v>
      </c>
      <c r="G8104" t="s">
        <v>18</v>
      </c>
      <c r="I8104">
        <v>30</v>
      </c>
      <c r="J8104" s="1">
        <v>44932</v>
      </c>
      <c r="K8104" s="2">
        <v>3.9583333333333331E-2</v>
      </c>
      <c r="L8104" t="str" cm="1">
        <f t="array" ref="L8104">_xlfn.IFS(
Table1[[#This Row],[Patient Age]]&gt;=70,"70-79",
Table1[[#This Row],[Patient Age]]&gt;=60,"60-69",
Table1[[#This Row],[Patient Age]]&gt;=50,"50-59",
Table1[[#This Row],[Patient Age]]&gt;=40,"40-49",
Table1[[#This Row],[Patient Age]]&gt;=30,"30-39",
Table1[[#This Row],[Patient Age]]&gt;=20,"20-29",
Table1[[#This Row],[Patient Age]]&gt;=10,"10-19",
TRUE,"0-9"
)</f>
        <v>0-9</v>
      </c>
      <c r="M8104" t="str">
        <f>IF(Table1[[#This Row],[Patient Waittime]]&gt;30,"Delay","Ontime")</f>
        <v>Ontime</v>
      </c>
    </row>
    <row r="8105" spans="1:13" x14ac:dyDescent="0.2">
      <c r="A8105" t="s">
        <v>16210</v>
      </c>
      <c r="B8105" t="s">
        <v>16211</v>
      </c>
      <c r="C8105" t="s">
        <v>12</v>
      </c>
      <c r="D8105">
        <v>17</v>
      </c>
      <c r="E8105" t="s">
        <v>17</v>
      </c>
      <c r="F8105" t="s">
        <v>18449</v>
      </c>
      <c r="G8105" t="s">
        <v>18</v>
      </c>
      <c r="I8105">
        <v>33</v>
      </c>
      <c r="J8105" s="1">
        <v>45467</v>
      </c>
      <c r="K8105" s="2">
        <v>0.20972222222222223</v>
      </c>
      <c r="L8105" t="str" cm="1">
        <f t="array" ref="L8105">_xlfn.IFS(
Table1[[#This Row],[Patient Age]]&gt;=70,"70-79",
Table1[[#This Row],[Patient Age]]&gt;=60,"60-69",
Table1[[#This Row],[Patient Age]]&gt;=50,"50-59",
Table1[[#This Row],[Patient Age]]&gt;=40,"40-49",
Table1[[#This Row],[Patient Age]]&gt;=30,"30-39",
Table1[[#This Row],[Patient Age]]&gt;=20,"20-29",
Table1[[#This Row],[Patient Age]]&gt;=10,"10-19",
TRUE,"0-9"
)</f>
        <v>10-19</v>
      </c>
      <c r="M8105" t="str">
        <f>IF(Table1[[#This Row],[Patient Waittime]]&gt;30,"Delay","Ontime")</f>
        <v>Delay</v>
      </c>
    </row>
    <row r="8106" spans="1:13" x14ac:dyDescent="0.2">
      <c r="A8106" t="s">
        <v>16212</v>
      </c>
      <c r="B8106" t="s">
        <v>16213</v>
      </c>
      <c r="C8106" t="s">
        <v>12</v>
      </c>
      <c r="D8106">
        <v>33</v>
      </c>
      <c r="E8106" t="s">
        <v>17</v>
      </c>
      <c r="F8106" t="s">
        <v>18449</v>
      </c>
      <c r="G8106" t="s">
        <v>18</v>
      </c>
      <c r="I8106">
        <v>49</v>
      </c>
      <c r="J8106" s="1">
        <v>45387</v>
      </c>
      <c r="K8106" s="2">
        <v>0.10972222222222222</v>
      </c>
      <c r="L8106" t="str" cm="1">
        <f t="array" ref="L8106">_xlfn.IFS(
Table1[[#This Row],[Patient Age]]&gt;=70,"70-79",
Table1[[#This Row],[Patient Age]]&gt;=60,"60-69",
Table1[[#This Row],[Patient Age]]&gt;=50,"50-59",
Table1[[#This Row],[Patient Age]]&gt;=40,"40-49",
Table1[[#This Row],[Patient Age]]&gt;=30,"30-39",
Table1[[#This Row],[Patient Age]]&gt;=20,"20-29",
Table1[[#This Row],[Patient Age]]&gt;=10,"10-19",
TRUE,"0-9"
)</f>
        <v>30-39</v>
      </c>
      <c r="M8106" t="str">
        <f>IF(Table1[[#This Row],[Patient Waittime]]&gt;30,"Delay","Ontime")</f>
        <v>Delay</v>
      </c>
    </row>
    <row r="8107" spans="1:13" x14ac:dyDescent="0.2">
      <c r="A8107" t="s">
        <v>16214</v>
      </c>
      <c r="B8107" t="s">
        <v>16215</v>
      </c>
      <c r="C8107" t="s">
        <v>12</v>
      </c>
      <c r="D8107">
        <v>9</v>
      </c>
      <c r="E8107" t="s">
        <v>17</v>
      </c>
      <c r="F8107" t="s">
        <v>18449</v>
      </c>
      <c r="G8107" t="s">
        <v>18</v>
      </c>
      <c r="I8107">
        <v>44</v>
      </c>
      <c r="J8107" s="1">
        <v>45320</v>
      </c>
      <c r="K8107" s="2">
        <v>0.25347222222222221</v>
      </c>
      <c r="L8107" t="str" cm="1">
        <f t="array" ref="L8107">_xlfn.IFS(
Table1[[#This Row],[Patient Age]]&gt;=70,"70-79",
Table1[[#This Row],[Patient Age]]&gt;=60,"60-69",
Table1[[#This Row],[Patient Age]]&gt;=50,"50-59",
Table1[[#This Row],[Patient Age]]&gt;=40,"40-49",
Table1[[#This Row],[Patient Age]]&gt;=30,"30-39",
Table1[[#This Row],[Patient Age]]&gt;=20,"20-29",
Table1[[#This Row],[Patient Age]]&gt;=10,"10-19",
TRUE,"0-9"
)</f>
        <v>0-9</v>
      </c>
      <c r="M8107" t="str">
        <f>IF(Table1[[#This Row],[Patient Waittime]]&gt;30,"Delay","Ontime")</f>
        <v>Delay</v>
      </c>
    </row>
    <row r="8108" spans="1:13" x14ac:dyDescent="0.2">
      <c r="A8108" t="s">
        <v>16216</v>
      </c>
      <c r="B8108" t="s">
        <v>16217</v>
      </c>
      <c r="C8108" t="s">
        <v>12</v>
      </c>
      <c r="D8108">
        <v>76</v>
      </c>
      <c r="E8108" t="s">
        <v>17</v>
      </c>
      <c r="F8108" t="s">
        <v>18449</v>
      </c>
      <c r="G8108" t="s">
        <v>18</v>
      </c>
      <c r="I8108">
        <v>57</v>
      </c>
      <c r="J8108" s="1">
        <v>45177</v>
      </c>
      <c r="K8108" s="2">
        <v>0.63194444444444442</v>
      </c>
      <c r="L8108" t="str" cm="1">
        <f t="array" ref="L8108">_xlfn.IFS(
Table1[[#This Row],[Patient Age]]&gt;=70,"70-79",
Table1[[#This Row],[Patient Age]]&gt;=60,"60-69",
Table1[[#This Row],[Patient Age]]&gt;=50,"50-59",
Table1[[#This Row],[Patient Age]]&gt;=40,"40-49",
Table1[[#This Row],[Patient Age]]&gt;=30,"30-39",
Table1[[#This Row],[Patient Age]]&gt;=20,"20-29",
Table1[[#This Row],[Patient Age]]&gt;=10,"10-19",
TRUE,"0-9"
)</f>
        <v>70-79</v>
      </c>
      <c r="M8108" t="str">
        <f>IF(Table1[[#This Row],[Patient Waittime]]&gt;30,"Delay","Ontime")</f>
        <v>Delay</v>
      </c>
    </row>
    <row r="8109" spans="1:13" x14ac:dyDescent="0.2">
      <c r="A8109" t="s">
        <v>16218</v>
      </c>
      <c r="B8109" t="s">
        <v>16219</v>
      </c>
      <c r="C8109" t="s">
        <v>12</v>
      </c>
      <c r="D8109">
        <v>46</v>
      </c>
      <c r="E8109" t="s">
        <v>17</v>
      </c>
      <c r="F8109" t="s">
        <v>18449</v>
      </c>
      <c r="G8109" t="s">
        <v>18</v>
      </c>
      <c r="I8109">
        <v>43</v>
      </c>
      <c r="J8109" s="1">
        <v>45158</v>
      </c>
      <c r="K8109" s="2">
        <v>0.62638888888888888</v>
      </c>
      <c r="L8109" t="str" cm="1">
        <f t="array" ref="L8109">_xlfn.IFS(
Table1[[#This Row],[Patient Age]]&gt;=70,"70-79",
Table1[[#This Row],[Patient Age]]&gt;=60,"60-69",
Table1[[#This Row],[Patient Age]]&gt;=50,"50-59",
Table1[[#This Row],[Patient Age]]&gt;=40,"40-49",
Table1[[#This Row],[Patient Age]]&gt;=30,"30-39",
Table1[[#This Row],[Patient Age]]&gt;=20,"20-29",
Table1[[#This Row],[Patient Age]]&gt;=10,"10-19",
TRUE,"0-9"
)</f>
        <v>40-49</v>
      </c>
      <c r="M8109" t="str">
        <f>IF(Table1[[#This Row],[Patient Waittime]]&gt;30,"Delay","Ontime")</f>
        <v>Delay</v>
      </c>
    </row>
    <row r="8110" spans="1:13" x14ac:dyDescent="0.2">
      <c r="A8110" t="s">
        <v>16220</v>
      </c>
      <c r="B8110" t="s">
        <v>16221</v>
      </c>
      <c r="C8110" t="s">
        <v>12</v>
      </c>
      <c r="D8110">
        <v>68</v>
      </c>
      <c r="E8110" t="s">
        <v>17</v>
      </c>
      <c r="F8110" t="s">
        <v>18449</v>
      </c>
      <c r="G8110" t="s">
        <v>18</v>
      </c>
      <c r="I8110">
        <v>28</v>
      </c>
      <c r="J8110" s="1">
        <v>45143</v>
      </c>
      <c r="K8110" s="2">
        <v>0.16041666666666668</v>
      </c>
      <c r="L8110" t="str" cm="1">
        <f t="array" ref="L8110">_xlfn.IFS(
Table1[[#This Row],[Patient Age]]&gt;=70,"70-79",
Table1[[#This Row],[Patient Age]]&gt;=60,"60-69",
Table1[[#This Row],[Patient Age]]&gt;=50,"50-59",
Table1[[#This Row],[Patient Age]]&gt;=40,"40-49",
Table1[[#This Row],[Patient Age]]&gt;=30,"30-39",
Table1[[#This Row],[Patient Age]]&gt;=20,"20-29",
Table1[[#This Row],[Patient Age]]&gt;=10,"10-19",
TRUE,"0-9"
)</f>
        <v>60-69</v>
      </c>
      <c r="M8110" t="str">
        <f>IF(Table1[[#This Row],[Patient Waittime]]&gt;30,"Delay","Ontime")</f>
        <v>Ontime</v>
      </c>
    </row>
    <row r="8111" spans="1:13" x14ac:dyDescent="0.2">
      <c r="A8111" t="s">
        <v>16222</v>
      </c>
      <c r="B8111" t="s">
        <v>16223</v>
      </c>
      <c r="C8111" t="s">
        <v>12</v>
      </c>
      <c r="D8111">
        <v>69</v>
      </c>
      <c r="E8111" t="s">
        <v>17</v>
      </c>
      <c r="F8111" t="s">
        <v>18449</v>
      </c>
      <c r="G8111" t="s">
        <v>18</v>
      </c>
      <c r="I8111">
        <v>31</v>
      </c>
      <c r="J8111" s="1">
        <v>45249</v>
      </c>
      <c r="K8111" s="2">
        <v>1.3888888888888889E-3</v>
      </c>
      <c r="L8111" t="str" cm="1">
        <f t="array" ref="L8111">_xlfn.IFS(
Table1[[#This Row],[Patient Age]]&gt;=70,"70-79",
Table1[[#This Row],[Patient Age]]&gt;=60,"60-69",
Table1[[#This Row],[Patient Age]]&gt;=50,"50-59",
Table1[[#This Row],[Patient Age]]&gt;=40,"40-49",
Table1[[#This Row],[Patient Age]]&gt;=30,"30-39",
Table1[[#This Row],[Patient Age]]&gt;=20,"20-29",
Table1[[#This Row],[Patient Age]]&gt;=10,"10-19",
TRUE,"0-9"
)</f>
        <v>60-69</v>
      </c>
      <c r="M8111" t="str">
        <f>IF(Table1[[#This Row],[Patient Waittime]]&gt;30,"Delay","Ontime")</f>
        <v>Delay</v>
      </c>
    </row>
    <row r="8112" spans="1:13" x14ac:dyDescent="0.2">
      <c r="A8112" t="s">
        <v>16224</v>
      </c>
      <c r="B8112" t="s">
        <v>16225</v>
      </c>
      <c r="C8112" t="s">
        <v>12</v>
      </c>
      <c r="D8112">
        <v>70</v>
      </c>
      <c r="E8112" t="s">
        <v>17</v>
      </c>
      <c r="F8112" t="s">
        <v>18449</v>
      </c>
      <c r="G8112" t="s">
        <v>18</v>
      </c>
      <c r="I8112">
        <v>45</v>
      </c>
      <c r="J8112" s="1">
        <v>45206</v>
      </c>
      <c r="K8112" s="2">
        <v>0.40833333333333333</v>
      </c>
      <c r="L8112" t="str" cm="1">
        <f t="array" ref="L8112">_xlfn.IFS(
Table1[[#This Row],[Patient Age]]&gt;=70,"70-79",
Table1[[#This Row],[Patient Age]]&gt;=60,"60-69",
Table1[[#This Row],[Patient Age]]&gt;=50,"50-59",
Table1[[#This Row],[Patient Age]]&gt;=40,"40-49",
Table1[[#This Row],[Patient Age]]&gt;=30,"30-39",
Table1[[#This Row],[Patient Age]]&gt;=20,"20-29",
Table1[[#This Row],[Patient Age]]&gt;=10,"10-19",
TRUE,"0-9"
)</f>
        <v>70-79</v>
      </c>
      <c r="M8112" t="str">
        <f>IF(Table1[[#This Row],[Patient Waittime]]&gt;30,"Delay","Ontime")</f>
        <v>Delay</v>
      </c>
    </row>
    <row r="8113" spans="1:13" x14ac:dyDescent="0.2">
      <c r="A8113" t="s">
        <v>16226</v>
      </c>
      <c r="B8113" t="s">
        <v>16227</v>
      </c>
      <c r="C8113" t="s">
        <v>12</v>
      </c>
      <c r="D8113">
        <v>45</v>
      </c>
      <c r="E8113" t="s">
        <v>17</v>
      </c>
      <c r="F8113" t="s">
        <v>18449</v>
      </c>
      <c r="G8113" t="s">
        <v>18</v>
      </c>
      <c r="I8113">
        <v>60</v>
      </c>
      <c r="J8113" s="1">
        <v>45205</v>
      </c>
      <c r="K8113" s="2">
        <v>0.16527777777777777</v>
      </c>
      <c r="L8113" t="str" cm="1">
        <f t="array" ref="L8113">_xlfn.IFS(
Table1[[#This Row],[Patient Age]]&gt;=70,"70-79",
Table1[[#This Row],[Patient Age]]&gt;=60,"60-69",
Table1[[#This Row],[Patient Age]]&gt;=50,"50-59",
Table1[[#This Row],[Patient Age]]&gt;=40,"40-49",
Table1[[#This Row],[Patient Age]]&gt;=30,"30-39",
Table1[[#This Row],[Patient Age]]&gt;=20,"20-29",
Table1[[#This Row],[Patient Age]]&gt;=10,"10-19",
TRUE,"0-9"
)</f>
        <v>40-49</v>
      </c>
      <c r="M8113" t="str">
        <f>IF(Table1[[#This Row],[Patient Waittime]]&gt;30,"Delay","Ontime")</f>
        <v>Delay</v>
      </c>
    </row>
    <row r="8114" spans="1:13" x14ac:dyDescent="0.2">
      <c r="A8114" t="s">
        <v>16228</v>
      </c>
      <c r="B8114" t="s">
        <v>16229</v>
      </c>
      <c r="C8114" t="s">
        <v>12</v>
      </c>
      <c r="D8114">
        <v>28</v>
      </c>
      <c r="E8114" t="s">
        <v>17</v>
      </c>
      <c r="F8114" t="s">
        <v>18449</v>
      </c>
      <c r="G8114" t="s">
        <v>18</v>
      </c>
      <c r="I8114">
        <v>47</v>
      </c>
      <c r="J8114" s="1">
        <v>45075</v>
      </c>
      <c r="K8114" s="2">
        <v>0.43611111111111112</v>
      </c>
      <c r="L8114" t="str" cm="1">
        <f t="array" ref="L8114">_xlfn.IFS(
Table1[[#This Row],[Patient Age]]&gt;=70,"70-79",
Table1[[#This Row],[Patient Age]]&gt;=60,"60-69",
Table1[[#This Row],[Patient Age]]&gt;=50,"50-59",
Table1[[#This Row],[Patient Age]]&gt;=40,"40-49",
Table1[[#This Row],[Patient Age]]&gt;=30,"30-39",
Table1[[#This Row],[Patient Age]]&gt;=20,"20-29",
Table1[[#This Row],[Patient Age]]&gt;=10,"10-19",
TRUE,"0-9"
)</f>
        <v>20-29</v>
      </c>
      <c r="M8114" t="str">
        <f>IF(Table1[[#This Row],[Patient Waittime]]&gt;30,"Delay","Ontime")</f>
        <v>Delay</v>
      </c>
    </row>
    <row r="8115" spans="1:13" x14ac:dyDescent="0.2">
      <c r="A8115" t="s">
        <v>16230</v>
      </c>
      <c r="B8115" t="s">
        <v>16231</v>
      </c>
      <c r="C8115" t="s">
        <v>12</v>
      </c>
      <c r="D8115">
        <v>37</v>
      </c>
      <c r="E8115" t="s">
        <v>17</v>
      </c>
      <c r="F8115" t="s">
        <v>18449</v>
      </c>
      <c r="G8115" t="s">
        <v>18</v>
      </c>
      <c r="I8115">
        <v>50</v>
      </c>
      <c r="J8115" s="1">
        <v>45633</v>
      </c>
      <c r="K8115" s="2">
        <v>0.29305555555555557</v>
      </c>
      <c r="L8115" t="str" cm="1">
        <f t="array" ref="L8115">_xlfn.IFS(
Table1[[#This Row],[Patient Age]]&gt;=70,"70-79",
Table1[[#This Row],[Patient Age]]&gt;=60,"60-69",
Table1[[#This Row],[Patient Age]]&gt;=50,"50-59",
Table1[[#This Row],[Patient Age]]&gt;=40,"40-49",
Table1[[#This Row],[Patient Age]]&gt;=30,"30-39",
Table1[[#This Row],[Patient Age]]&gt;=20,"20-29",
Table1[[#This Row],[Patient Age]]&gt;=10,"10-19",
TRUE,"0-9"
)</f>
        <v>30-39</v>
      </c>
      <c r="M8115" t="str">
        <f>IF(Table1[[#This Row],[Patient Waittime]]&gt;30,"Delay","Ontime")</f>
        <v>Delay</v>
      </c>
    </row>
    <row r="8116" spans="1:13" x14ac:dyDescent="0.2">
      <c r="A8116" t="s">
        <v>16232</v>
      </c>
      <c r="B8116" t="s">
        <v>16233</v>
      </c>
      <c r="C8116" t="s">
        <v>12</v>
      </c>
      <c r="D8116">
        <v>8</v>
      </c>
      <c r="E8116" t="s">
        <v>17</v>
      </c>
      <c r="F8116" t="s">
        <v>18449</v>
      </c>
      <c r="G8116" t="s">
        <v>18</v>
      </c>
      <c r="I8116">
        <v>21</v>
      </c>
      <c r="J8116" s="1">
        <v>45496</v>
      </c>
      <c r="K8116" s="2">
        <v>0.30069444444444443</v>
      </c>
      <c r="L8116" t="str" cm="1">
        <f t="array" ref="L8116">_xlfn.IFS(
Table1[[#This Row],[Patient Age]]&gt;=70,"70-79",
Table1[[#This Row],[Patient Age]]&gt;=60,"60-69",
Table1[[#This Row],[Patient Age]]&gt;=50,"50-59",
Table1[[#This Row],[Patient Age]]&gt;=40,"40-49",
Table1[[#This Row],[Patient Age]]&gt;=30,"30-39",
Table1[[#This Row],[Patient Age]]&gt;=20,"20-29",
Table1[[#This Row],[Patient Age]]&gt;=10,"10-19",
TRUE,"0-9"
)</f>
        <v>0-9</v>
      </c>
      <c r="M8116" t="str">
        <f>IF(Table1[[#This Row],[Patient Waittime]]&gt;30,"Delay","Ontime")</f>
        <v>Ontime</v>
      </c>
    </row>
    <row r="8117" spans="1:13" x14ac:dyDescent="0.2">
      <c r="A8117" t="s">
        <v>16234</v>
      </c>
      <c r="B8117" t="s">
        <v>16235</v>
      </c>
      <c r="C8117" t="s">
        <v>12</v>
      </c>
      <c r="D8117">
        <v>30</v>
      </c>
      <c r="E8117" t="s">
        <v>17</v>
      </c>
      <c r="F8117" t="s">
        <v>18449</v>
      </c>
      <c r="G8117" t="s">
        <v>18</v>
      </c>
      <c r="I8117">
        <v>38</v>
      </c>
      <c r="J8117" s="1">
        <v>45359</v>
      </c>
      <c r="K8117" s="2">
        <v>0.65</v>
      </c>
      <c r="L8117" t="str" cm="1">
        <f t="array" ref="L8117">_xlfn.IFS(
Table1[[#This Row],[Patient Age]]&gt;=70,"70-79",
Table1[[#This Row],[Patient Age]]&gt;=60,"60-69",
Table1[[#This Row],[Patient Age]]&gt;=50,"50-59",
Table1[[#This Row],[Patient Age]]&gt;=40,"40-49",
Table1[[#This Row],[Patient Age]]&gt;=30,"30-39",
Table1[[#This Row],[Patient Age]]&gt;=20,"20-29",
Table1[[#This Row],[Patient Age]]&gt;=10,"10-19",
TRUE,"0-9"
)</f>
        <v>30-39</v>
      </c>
      <c r="M8117" t="str">
        <f>IF(Table1[[#This Row],[Patient Waittime]]&gt;30,"Delay","Ontime")</f>
        <v>Delay</v>
      </c>
    </row>
    <row r="8118" spans="1:13" x14ac:dyDescent="0.2">
      <c r="A8118" t="s">
        <v>16236</v>
      </c>
      <c r="B8118" t="s">
        <v>16237</v>
      </c>
      <c r="C8118" t="s">
        <v>12</v>
      </c>
      <c r="D8118">
        <v>35</v>
      </c>
      <c r="E8118" t="s">
        <v>17</v>
      </c>
      <c r="F8118" t="s">
        <v>18449</v>
      </c>
      <c r="G8118" t="s">
        <v>18</v>
      </c>
      <c r="I8118">
        <v>25</v>
      </c>
      <c r="J8118" s="1">
        <v>45318</v>
      </c>
      <c r="K8118" s="2">
        <v>8.3333333333333332E-3</v>
      </c>
      <c r="L8118" t="str" cm="1">
        <f t="array" ref="L8118">_xlfn.IFS(
Table1[[#This Row],[Patient Age]]&gt;=70,"70-79",
Table1[[#This Row],[Patient Age]]&gt;=60,"60-69",
Table1[[#This Row],[Patient Age]]&gt;=50,"50-59",
Table1[[#This Row],[Patient Age]]&gt;=40,"40-49",
Table1[[#This Row],[Patient Age]]&gt;=30,"30-39",
Table1[[#This Row],[Patient Age]]&gt;=20,"20-29",
Table1[[#This Row],[Patient Age]]&gt;=10,"10-19",
TRUE,"0-9"
)</f>
        <v>30-39</v>
      </c>
      <c r="M8118" t="str">
        <f>IF(Table1[[#This Row],[Patient Waittime]]&gt;30,"Delay","Ontime")</f>
        <v>Ontime</v>
      </c>
    </row>
    <row r="8119" spans="1:13" x14ac:dyDescent="0.2">
      <c r="A8119" t="s">
        <v>16238</v>
      </c>
      <c r="B8119" t="s">
        <v>16239</v>
      </c>
      <c r="C8119" t="s">
        <v>12</v>
      </c>
      <c r="D8119">
        <v>41</v>
      </c>
      <c r="E8119" t="s">
        <v>17</v>
      </c>
      <c r="F8119" t="s">
        <v>18449</v>
      </c>
      <c r="G8119" t="s">
        <v>18</v>
      </c>
      <c r="I8119">
        <v>44</v>
      </c>
      <c r="J8119" s="1">
        <v>45175</v>
      </c>
      <c r="K8119" s="2">
        <v>0.59930555555555554</v>
      </c>
      <c r="L8119" t="str" cm="1">
        <f t="array" ref="L8119">_xlfn.IFS(
Table1[[#This Row],[Patient Age]]&gt;=70,"70-79",
Table1[[#This Row],[Patient Age]]&gt;=60,"60-69",
Table1[[#This Row],[Patient Age]]&gt;=50,"50-59",
Table1[[#This Row],[Patient Age]]&gt;=40,"40-49",
Table1[[#This Row],[Patient Age]]&gt;=30,"30-39",
Table1[[#This Row],[Patient Age]]&gt;=20,"20-29",
Table1[[#This Row],[Patient Age]]&gt;=10,"10-19",
TRUE,"0-9"
)</f>
        <v>40-49</v>
      </c>
      <c r="M8119" t="str">
        <f>IF(Table1[[#This Row],[Patient Waittime]]&gt;30,"Delay","Ontime")</f>
        <v>Delay</v>
      </c>
    </row>
    <row r="8120" spans="1:13" x14ac:dyDescent="0.2">
      <c r="A8120" t="s">
        <v>16240</v>
      </c>
      <c r="B8120" t="s">
        <v>16241</v>
      </c>
      <c r="C8120" t="s">
        <v>12</v>
      </c>
      <c r="D8120">
        <v>20</v>
      </c>
      <c r="E8120" t="s">
        <v>17</v>
      </c>
      <c r="F8120" t="s">
        <v>18449</v>
      </c>
      <c r="G8120" t="s">
        <v>18</v>
      </c>
      <c r="I8120">
        <v>48</v>
      </c>
      <c r="J8120" s="1">
        <v>45470</v>
      </c>
      <c r="K8120" s="2">
        <v>0.7993055555555556</v>
      </c>
      <c r="L8120" t="str" cm="1">
        <f t="array" ref="L8120">_xlfn.IFS(
Table1[[#This Row],[Patient Age]]&gt;=70,"70-79",
Table1[[#This Row],[Patient Age]]&gt;=60,"60-69",
Table1[[#This Row],[Patient Age]]&gt;=50,"50-59",
Table1[[#This Row],[Patient Age]]&gt;=40,"40-49",
Table1[[#This Row],[Patient Age]]&gt;=30,"30-39",
Table1[[#This Row],[Patient Age]]&gt;=20,"20-29",
Table1[[#This Row],[Patient Age]]&gt;=10,"10-19",
TRUE,"0-9"
)</f>
        <v>20-29</v>
      </c>
      <c r="M8120" t="str">
        <f>IF(Table1[[#This Row],[Patient Waittime]]&gt;30,"Delay","Ontime")</f>
        <v>Delay</v>
      </c>
    </row>
    <row r="8121" spans="1:13" x14ac:dyDescent="0.2">
      <c r="A8121" t="s">
        <v>16242</v>
      </c>
      <c r="B8121" t="s">
        <v>16243</v>
      </c>
      <c r="C8121" t="s">
        <v>12</v>
      </c>
      <c r="D8121">
        <v>8</v>
      </c>
      <c r="E8121" t="s">
        <v>17</v>
      </c>
      <c r="F8121" t="s">
        <v>18449</v>
      </c>
      <c r="G8121" t="s">
        <v>18</v>
      </c>
      <c r="I8121">
        <v>30</v>
      </c>
      <c r="J8121" s="1">
        <v>45050</v>
      </c>
      <c r="K8121" s="2">
        <v>0.52847222222222223</v>
      </c>
      <c r="L8121" t="str" cm="1">
        <f t="array" ref="L8121">_xlfn.IFS(
Table1[[#This Row],[Patient Age]]&gt;=70,"70-79",
Table1[[#This Row],[Patient Age]]&gt;=60,"60-69",
Table1[[#This Row],[Patient Age]]&gt;=50,"50-59",
Table1[[#This Row],[Patient Age]]&gt;=40,"40-49",
Table1[[#This Row],[Patient Age]]&gt;=30,"30-39",
Table1[[#This Row],[Patient Age]]&gt;=20,"20-29",
Table1[[#This Row],[Patient Age]]&gt;=10,"10-19",
TRUE,"0-9"
)</f>
        <v>0-9</v>
      </c>
      <c r="M8121" t="str">
        <f>IF(Table1[[#This Row],[Patient Waittime]]&gt;30,"Delay","Ontime")</f>
        <v>Ontime</v>
      </c>
    </row>
    <row r="8122" spans="1:13" x14ac:dyDescent="0.2">
      <c r="A8122" t="s">
        <v>16244</v>
      </c>
      <c r="B8122" t="s">
        <v>16245</v>
      </c>
      <c r="C8122" t="s">
        <v>12</v>
      </c>
      <c r="D8122">
        <v>27</v>
      </c>
      <c r="E8122" t="s">
        <v>17</v>
      </c>
      <c r="F8122" t="s">
        <v>18449</v>
      </c>
      <c r="G8122" t="s">
        <v>18</v>
      </c>
      <c r="I8122">
        <v>37</v>
      </c>
      <c r="J8122" s="1">
        <v>45191</v>
      </c>
      <c r="K8122" s="2">
        <v>0.93194444444444446</v>
      </c>
      <c r="L8122" t="str" cm="1">
        <f t="array" ref="L8122">_xlfn.IFS(
Table1[[#This Row],[Patient Age]]&gt;=70,"70-79",
Table1[[#This Row],[Patient Age]]&gt;=60,"60-69",
Table1[[#This Row],[Patient Age]]&gt;=50,"50-59",
Table1[[#This Row],[Patient Age]]&gt;=40,"40-49",
Table1[[#This Row],[Patient Age]]&gt;=30,"30-39",
Table1[[#This Row],[Patient Age]]&gt;=20,"20-29",
Table1[[#This Row],[Patient Age]]&gt;=10,"10-19",
TRUE,"0-9"
)</f>
        <v>20-29</v>
      </c>
      <c r="M8122" t="str">
        <f>IF(Table1[[#This Row],[Patient Waittime]]&gt;30,"Delay","Ontime")</f>
        <v>Delay</v>
      </c>
    </row>
    <row r="8123" spans="1:13" x14ac:dyDescent="0.2">
      <c r="A8123" t="s">
        <v>16246</v>
      </c>
      <c r="B8123" t="s">
        <v>16247</v>
      </c>
      <c r="C8123" t="s">
        <v>12</v>
      </c>
      <c r="D8123">
        <v>3</v>
      </c>
      <c r="E8123" t="s">
        <v>17</v>
      </c>
      <c r="F8123" t="s">
        <v>18449</v>
      </c>
      <c r="G8123" t="s">
        <v>18</v>
      </c>
      <c r="I8123">
        <v>47</v>
      </c>
      <c r="J8123" s="1">
        <v>45174</v>
      </c>
      <c r="K8123" s="2">
        <v>1.3194444444444444E-2</v>
      </c>
      <c r="L8123" t="str" cm="1">
        <f t="array" ref="L8123">_xlfn.IFS(
Table1[[#This Row],[Patient Age]]&gt;=70,"70-79",
Table1[[#This Row],[Patient Age]]&gt;=60,"60-69",
Table1[[#This Row],[Patient Age]]&gt;=50,"50-59",
Table1[[#This Row],[Patient Age]]&gt;=40,"40-49",
Table1[[#This Row],[Patient Age]]&gt;=30,"30-39",
Table1[[#This Row],[Patient Age]]&gt;=20,"20-29",
Table1[[#This Row],[Patient Age]]&gt;=10,"10-19",
TRUE,"0-9"
)</f>
        <v>0-9</v>
      </c>
      <c r="M8123" t="str">
        <f>IF(Table1[[#This Row],[Patient Waittime]]&gt;30,"Delay","Ontime")</f>
        <v>Delay</v>
      </c>
    </row>
    <row r="8124" spans="1:13" x14ac:dyDescent="0.2">
      <c r="A8124" t="s">
        <v>16248</v>
      </c>
      <c r="B8124" t="s">
        <v>16249</v>
      </c>
      <c r="C8124" t="s">
        <v>12</v>
      </c>
      <c r="D8124">
        <v>35</v>
      </c>
      <c r="E8124" t="s">
        <v>17</v>
      </c>
      <c r="F8124" t="s">
        <v>18449</v>
      </c>
      <c r="G8124" t="s">
        <v>18</v>
      </c>
      <c r="I8124">
        <v>58</v>
      </c>
      <c r="J8124" s="1">
        <v>45309</v>
      </c>
      <c r="K8124" s="2">
        <v>0.72222222222222221</v>
      </c>
      <c r="L8124" t="str" cm="1">
        <f t="array" ref="L8124">_xlfn.IFS(
Table1[[#This Row],[Patient Age]]&gt;=70,"70-79",
Table1[[#This Row],[Patient Age]]&gt;=60,"60-69",
Table1[[#This Row],[Patient Age]]&gt;=50,"50-59",
Table1[[#This Row],[Patient Age]]&gt;=40,"40-49",
Table1[[#This Row],[Patient Age]]&gt;=30,"30-39",
Table1[[#This Row],[Patient Age]]&gt;=20,"20-29",
Table1[[#This Row],[Patient Age]]&gt;=10,"10-19",
TRUE,"0-9"
)</f>
        <v>30-39</v>
      </c>
      <c r="M8124" t="str">
        <f>IF(Table1[[#This Row],[Patient Waittime]]&gt;30,"Delay","Ontime")</f>
        <v>Delay</v>
      </c>
    </row>
    <row r="8125" spans="1:13" x14ac:dyDescent="0.2">
      <c r="A8125" t="s">
        <v>16250</v>
      </c>
      <c r="B8125" t="s">
        <v>16251</v>
      </c>
      <c r="C8125" t="s">
        <v>12</v>
      </c>
      <c r="D8125">
        <v>50</v>
      </c>
      <c r="E8125" t="s">
        <v>17</v>
      </c>
      <c r="F8125" t="s">
        <v>18449</v>
      </c>
      <c r="G8125" t="s">
        <v>18</v>
      </c>
      <c r="I8125">
        <v>41</v>
      </c>
      <c r="J8125" s="1">
        <v>45222</v>
      </c>
      <c r="K8125" s="2">
        <v>0.47152777777777777</v>
      </c>
      <c r="L8125" t="str" cm="1">
        <f t="array" ref="L8125">_xlfn.IFS(
Table1[[#This Row],[Patient Age]]&gt;=70,"70-79",
Table1[[#This Row],[Patient Age]]&gt;=60,"60-69",
Table1[[#This Row],[Patient Age]]&gt;=50,"50-59",
Table1[[#This Row],[Patient Age]]&gt;=40,"40-49",
Table1[[#This Row],[Patient Age]]&gt;=30,"30-39",
Table1[[#This Row],[Patient Age]]&gt;=20,"20-29",
Table1[[#This Row],[Patient Age]]&gt;=10,"10-19",
TRUE,"0-9"
)</f>
        <v>50-59</v>
      </c>
      <c r="M8125" t="str">
        <f>IF(Table1[[#This Row],[Patient Waittime]]&gt;30,"Delay","Ontime")</f>
        <v>Delay</v>
      </c>
    </row>
    <row r="8126" spans="1:13" x14ac:dyDescent="0.2">
      <c r="A8126" t="s">
        <v>16252</v>
      </c>
      <c r="B8126" t="s">
        <v>16253</v>
      </c>
      <c r="C8126" t="s">
        <v>12</v>
      </c>
      <c r="D8126">
        <v>64</v>
      </c>
      <c r="E8126" t="s">
        <v>17</v>
      </c>
      <c r="F8126" t="s">
        <v>18449</v>
      </c>
      <c r="G8126" t="s">
        <v>18</v>
      </c>
      <c r="I8126">
        <v>16</v>
      </c>
      <c r="J8126" s="1">
        <v>45161</v>
      </c>
      <c r="K8126" s="2">
        <v>0.58958333333333335</v>
      </c>
      <c r="L8126" t="str" cm="1">
        <f t="array" ref="L8126">_xlfn.IFS(
Table1[[#This Row],[Patient Age]]&gt;=70,"70-79",
Table1[[#This Row],[Patient Age]]&gt;=60,"60-69",
Table1[[#This Row],[Patient Age]]&gt;=50,"50-59",
Table1[[#This Row],[Patient Age]]&gt;=40,"40-49",
Table1[[#This Row],[Patient Age]]&gt;=30,"30-39",
Table1[[#This Row],[Patient Age]]&gt;=20,"20-29",
Table1[[#This Row],[Patient Age]]&gt;=10,"10-19",
TRUE,"0-9"
)</f>
        <v>60-69</v>
      </c>
      <c r="M8126" t="str">
        <f>IF(Table1[[#This Row],[Patient Waittime]]&gt;30,"Delay","Ontime")</f>
        <v>Ontime</v>
      </c>
    </row>
    <row r="8127" spans="1:13" x14ac:dyDescent="0.2">
      <c r="A8127" t="s">
        <v>16254</v>
      </c>
      <c r="B8127" t="s">
        <v>16255</v>
      </c>
      <c r="C8127" t="s">
        <v>12</v>
      </c>
      <c r="D8127">
        <v>43</v>
      </c>
      <c r="E8127" t="s">
        <v>17</v>
      </c>
      <c r="F8127" t="s">
        <v>18449</v>
      </c>
      <c r="G8127" t="s">
        <v>18</v>
      </c>
      <c r="I8127">
        <v>25</v>
      </c>
      <c r="J8127" s="1">
        <v>45441</v>
      </c>
      <c r="K8127" s="2">
        <v>9.583333333333334E-2</v>
      </c>
      <c r="L8127" t="str" cm="1">
        <f t="array" ref="L8127">_xlfn.IFS(
Table1[[#This Row],[Patient Age]]&gt;=70,"70-79",
Table1[[#This Row],[Patient Age]]&gt;=60,"60-69",
Table1[[#This Row],[Patient Age]]&gt;=50,"50-59",
Table1[[#This Row],[Patient Age]]&gt;=40,"40-49",
Table1[[#This Row],[Patient Age]]&gt;=30,"30-39",
Table1[[#This Row],[Patient Age]]&gt;=20,"20-29",
Table1[[#This Row],[Patient Age]]&gt;=10,"10-19",
TRUE,"0-9"
)</f>
        <v>40-49</v>
      </c>
      <c r="M8127" t="str">
        <f>IF(Table1[[#This Row],[Patient Waittime]]&gt;30,"Delay","Ontime")</f>
        <v>Ontime</v>
      </c>
    </row>
    <row r="8128" spans="1:13" x14ac:dyDescent="0.2">
      <c r="A8128" t="s">
        <v>16256</v>
      </c>
      <c r="B8128" t="s">
        <v>16257</v>
      </c>
      <c r="C8128" t="s">
        <v>12</v>
      </c>
      <c r="D8128">
        <v>31</v>
      </c>
      <c r="E8128" t="s">
        <v>17</v>
      </c>
      <c r="F8128" t="s">
        <v>18449</v>
      </c>
      <c r="G8128" t="s">
        <v>18</v>
      </c>
      <c r="I8128">
        <v>28</v>
      </c>
      <c r="J8128" s="1">
        <v>45635</v>
      </c>
      <c r="K8128" s="2">
        <v>0.83750000000000002</v>
      </c>
      <c r="L8128" t="str" cm="1">
        <f t="array" ref="L8128">_xlfn.IFS(
Table1[[#This Row],[Patient Age]]&gt;=70,"70-79",
Table1[[#This Row],[Patient Age]]&gt;=60,"60-69",
Table1[[#This Row],[Patient Age]]&gt;=50,"50-59",
Table1[[#This Row],[Patient Age]]&gt;=40,"40-49",
Table1[[#This Row],[Patient Age]]&gt;=30,"30-39",
Table1[[#This Row],[Patient Age]]&gt;=20,"20-29",
Table1[[#This Row],[Patient Age]]&gt;=10,"10-19",
TRUE,"0-9"
)</f>
        <v>30-39</v>
      </c>
      <c r="M8128" t="str">
        <f>IF(Table1[[#This Row],[Patient Waittime]]&gt;30,"Delay","Ontime")</f>
        <v>Ontime</v>
      </c>
    </row>
    <row r="8129" spans="1:13" x14ac:dyDescent="0.2">
      <c r="A8129" t="s">
        <v>16258</v>
      </c>
      <c r="B8129" t="s">
        <v>16259</v>
      </c>
      <c r="C8129" t="s">
        <v>12</v>
      </c>
      <c r="D8129">
        <v>25</v>
      </c>
      <c r="E8129" t="s">
        <v>17</v>
      </c>
      <c r="F8129" t="s">
        <v>18449</v>
      </c>
      <c r="G8129" t="s">
        <v>18</v>
      </c>
      <c r="I8129">
        <v>59</v>
      </c>
      <c r="J8129" s="1">
        <v>45486</v>
      </c>
      <c r="K8129" s="2">
        <v>0.22638888888888889</v>
      </c>
      <c r="L8129" t="str" cm="1">
        <f t="array" ref="L8129">_xlfn.IFS(
Table1[[#This Row],[Patient Age]]&gt;=70,"70-79",
Table1[[#This Row],[Patient Age]]&gt;=60,"60-69",
Table1[[#This Row],[Patient Age]]&gt;=50,"50-59",
Table1[[#This Row],[Patient Age]]&gt;=40,"40-49",
Table1[[#This Row],[Patient Age]]&gt;=30,"30-39",
Table1[[#This Row],[Patient Age]]&gt;=20,"20-29",
Table1[[#This Row],[Patient Age]]&gt;=10,"10-19",
TRUE,"0-9"
)</f>
        <v>20-29</v>
      </c>
      <c r="M8129" t="str">
        <f>IF(Table1[[#This Row],[Patient Waittime]]&gt;30,"Delay","Ontime")</f>
        <v>Delay</v>
      </c>
    </row>
    <row r="8130" spans="1:13" x14ac:dyDescent="0.2">
      <c r="A8130" t="s">
        <v>16260</v>
      </c>
      <c r="B8130" t="s">
        <v>16261</v>
      </c>
      <c r="C8130" t="s">
        <v>12</v>
      </c>
      <c r="D8130">
        <v>45</v>
      </c>
      <c r="E8130" t="s">
        <v>17</v>
      </c>
      <c r="F8130" t="s">
        <v>18449</v>
      </c>
      <c r="G8130" t="s">
        <v>18</v>
      </c>
      <c r="I8130">
        <v>15</v>
      </c>
      <c r="J8130" s="1">
        <v>45194</v>
      </c>
      <c r="K8130" s="2">
        <v>0.94166666666666665</v>
      </c>
      <c r="L8130" t="str" cm="1">
        <f t="array" ref="L8130">_xlfn.IFS(
Table1[[#This Row],[Patient Age]]&gt;=70,"70-79",
Table1[[#This Row],[Patient Age]]&gt;=60,"60-69",
Table1[[#This Row],[Patient Age]]&gt;=50,"50-59",
Table1[[#This Row],[Patient Age]]&gt;=40,"40-49",
Table1[[#This Row],[Patient Age]]&gt;=30,"30-39",
Table1[[#This Row],[Patient Age]]&gt;=20,"20-29",
Table1[[#This Row],[Patient Age]]&gt;=10,"10-19",
TRUE,"0-9"
)</f>
        <v>40-49</v>
      </c>
      <c r="M8130" t="str">
        <f>IF(Table1[[#This Row],[Patient Waittime]]&gt;30,"Delay","Ontime")</f>
        <v>Ontime</v>
      </c>
    </row>
    <row r="8131" spans="1:13" x14ac:dyDescent="0.2">
      <c r="A8131" t="s">
        <v>16262</v>
      </c>
      <c r="B8131" t="s">
        <v>16263</v>
      </c>
      <c r="C8131" t="s">
        <v>12</v>
      </c>
      <c r="D8131">
        <v>35</v>
      </c>
      <c r="E8131" t="s">
        <v>17</v>
      </c>
      <c r="F8131" t="s">
        <v>18449</v>
      </c>
      <c r="G8131" t="s">
        <v>18</v>
      </c>
      <c r="I8131">
        <v>46</v>
      </c>
      <c r="J8131" s="1">
        <v>45602</v>
      </c>
      <c r="K8131" s="2">
        <v>0.44930555555555557</v>
      </c>
      <c r="L8131" t="str" cm="1">
        <f t="array" ref="L8131">_xlfn.IFS(
Table1[[#This Row],[Patient Age]]&gt;=70,"70-79",
Table1[[#This Row],[Patient Age]]&gt;=60,"60-69",
Table1[[#This Row],[Patient Age]]&gt;=50,"50-59",
Table1[[#This Row],[Patient Age]]&gt;=40,"40-49",
Table1[[#This Row],[Patient Age]]&gt;=30,"30-39",
Table1[[#This Row],[Patient Age]]&gt;=20,"20-29",
Table1[[#This Row],[Patient Age]]&gt;=10,"10-19",
TRUE,"0-9"
)</f>
        <v>30-39</v>
      </c>
      <c r="M8131" t="str">
        <f>IF(Table1[[#This Row],[Patient Waittime]]&gt;30,"Delay","Ontime")</f>
        <v>Delay</v>
      </c>
    </row>
    <row r="8132" spans="1:13" x14ac:dyDescent="0.2">
      <c r="A8132" t="s">
        <v>16264</v>
      </c>
      <c r="B8132" t="s">
        <v>16265</v>
      </c>
      <c r="C8132" t="s">
        <v>12</v>
      </c>
      <c r="D8132">
        <v>4</v>
      </c>
      <c r="E8132" t="s">
        <v>17</v>
      </c>
      <c r="F8132" t="s">
        <v>18449</v>
      </c>
      <c r="G8132" t="s">
        <v>18</v>
      </c>
      <c r="I8132">
        <v>16</v>
      </c>
      <c r="J8132" s="1">
        <v>45446</v>
      </c>
      <c r="K8132" s="2">
        <v>0.70486111111111116</v>
      </c>
      <c r="L8132" t="str" cm="1">
        <f t="array" ref="L8132">_xlfn.IFS(
Table1[[#This Row],[Patient Age]]&gt;=70,"70-79",
Table1[[#This Row],[Patient Age]]&gt;=60,"60-69",
Table1[[#This Row],[Patient Age]]&gt;=50,"50-59",
Table1[[#This Row],[Patient Age]]&gt;=40,"40-49",
Table1[[#This Row],[Patient Age]]&gt;=30,"30-39",
Table1[[#This Row],[Patient Age]]&gt;=20,"20-29",
Table1[[#This Row],[Patient Age]]&gt;=10,"10-19",
TRUE,"0-9"
)</f>
        <v>0-9</v>
      </c>
      <c r="M8132" t="str">
        <f>IF(Table1[[#This Row],[Patient Waittime]]&gt;30,"Delay","Ontime")</f>
        <v>Ontime</v>
      </c>
    </row>
    <row r="8133" spans="1:13" x14ac:dyDescent="0.2">
      <c r="A8133" t="s">
        <v>16266</v>
      </c>
      <c r="B8133" t="s">
        <v>16267</v>
      </c>
      <c r="C8133" t="s">
        <v>12</v>
      </c>
      <c r="D8133">
        <v>4</v>
      </c>
      <c r="E8133" t="s">
        <v>17</v>
      </c>
      <c r="F8133" t="s">
        <v>18449</v>
      </c>
      <c r="G8133" t="s">
        <v>18</v>
      </c>
      <c r="I8133">
        <v>19</v>
      </c>
      <c r="J8133" s="1">
        <v>45136</v>
      </c>
      <c r="K8133" s="2">
        <v>0.27013888888888887</v>
      </c>
      <c r="L8133" t="str" cm="1">
        <f t="array" ref="L8133">_xlfn.IFS(
Table1[[#This Row],[Patient Age]]&gt;=70,"70-79",
Table1[[#This Row],[Patient Age]]&gt;=60,"60-69",
Table1[[#This Row],[Patient Age]]&gt;=50,"50-59",
Table1[[#This Row],[Patient Age]]&gt;=40,"40-49",
Table1[[#This Row],[Patient Age]]&gt;=30,"30-39",
Table1[[#This Row],[Patient Age]]&gt;=20,"20-29",
Table1[[#This Row],[Patient Age]]&gt;=10,"10-19",
TRUE,"0-9"
)</f>
        <v>0-9</v>
      </c>
      <c r="M8133" t="str">
        <f>IF(Table1[[#This Row],[Patient Waittime]]&gt;30,"Delay","Ontime")</f>
        <v>Ontime</v>
      </c>
    </row>
    <row r="8134" spans="1:13" x14ac:dyDescent="0.2">
      <c r="A8134" t="s">
        <v>16268</v>
      </c>
      <c r="B8134" t="s">
        <v>16269</v>
      </c>
      <c r="C8134" t="s">
        <v>12</v>
      </c>
      <c r="D8134">
        <v>1</v>
      </c>
      <c r="E8134" t="s">
        <v>17</v>
      </c>
      <c r="F8134" t="s">
        <v>18449</v>
      </c>
      <c r="G8134" t="s">
        <v>18</v>
      </c>
      <c r="I8134">
        <v>31</v>
      </c>
      <c r="J8134" s="1">
        <v>45604</v>
      </c>
      <c r="K8134" s="2">
        <v>0.99722222222222223</v>
      </c>
      <c r="L8134" t="str" cm="1">
        <f t="array" ref="L8134">_xlfn.IFS(
Table1[[#This Row],[Patient Age]]&gt;=70,"70-79",
Table1[[#This Row],[Patient Age]]&gt;=60,"60-69",
Table1[[#This Row],[Patient Age]]&gt;=50,"50-59",
Table1[[#This Row],[Patient Age]]&gt;=40,"40-49",
Table1[[#This Row],[Patient Age]]&gt;=30,"30-39",
Table1[[#This Row],[Patient Age]]&gt;=20,"20-29",
Table1[[#This Row],[Patient Age]]&gt;=10,"10-19",
TRUE,"0-9"
)</f>
        <v>0-9</v>
      </c>
      <c r="M8134" t="str">
        <f>IF(Table1[[#This Row],[Patient Waittime]]&gt;30,"Delay","Ontime")</f>
        <v>Delay</v>
      </c>
    </row>
    <row r="8135" spans="1:13" x14ac:dyDescent="0.2">
      <c r="A8135" t="s">
        <v>16270</v>
      </c>
      <c r="B8135" t="s">
        <v>16271</v>
      </c>
      <c r="C8135" t="s">
        <v>12</v>
      </c>
      <c r="D8135">
        <v>62</v>
      </c>
      <c r="E8135" t="s">
        <v>17</v>
      </c>
      <c r="F8135" t="s">
        <v>18449</v>
      </c>
      <c r="G8135" t="s">
        <v>18</v>
      </c>
      <c r="I8135">
        <v>43</v>
      </c>
      <c r="J8135" s="1">
        <v>45460</v>
      </c>
      <c r="K8135" s="2">
        <v>0.67083333333333328</v>
      </c>
      <c r="L8135" t="str" cm="1">
        <f t="array" ref="L8135">_xlfn.IFS(
Table1[[#This Row],[Patient Age]]&gt;=70,"70-79",
Table1[[#This Row],[Patient Age]]&gt;=60,"60-69",
Table1[[#This Row],[Patient Age]]&gt;=50,"50-59",
Table1[[#This Row],[Patient Age]]&gt;=40,"40-49",
Table1[[#This Row],[Patient Age]]&gt;=30,"30-39",
Table1[[#This Row],[Patient Age]]&gt;=20,"20-29",
Table1[[#This Row],[Patient Age]]&gt;=10,"10-19",
TRUE,"0-9"
)</f>
        <v>60-69</v>
      </c>
      <c r="M8135" t="str">
        <f>IF(Table1[[#This Row],[Patient Waittime]]&gt;30,"Delay","Ontime")</f>
        <v>Delay</v>
      </c>
    </row>
    <row r="8136" spans="1:13" x14ac:dyDescent="0.2">
      <c r="A8136" t="s">
        <v>16272</v>
      </c>
      <c r="B8136" t="s">
        <v>16273</v>
      </c>
      <c r="C8136" t="s">
        <v>12</v>
      </c>
      <c r="D8136">
        <v>25</v>
      </c>
      <c r="E8136" t="s">
        <v>17</v>
      </c>
      <c r="F8136" t="s">
        <v>18449</v>
      </c>
      <c r="G8136" t="s">
        <v>18</v>
      </c>
      <c r="I8136">
        <v>55</v>
      </c>
      <c r="J8136" s="1">
        <v>45209</v>
      </c>
      <c r="K8136" s="2">
        <v>0.69166666666666665</v>
      </c>
      <c r="L8136" t="str" cm="1">
        <f t="array" ref="L8136">_xlfn.IFS(
Table1[[#This Row],[Patient Age]]&gt;=70,"70-79",
Table1[[#This Row],[Patient Age]]&gt;=60,"60-69",
Table1[[#This Row],[Patient Age]]&gt;=50,"50-59",
Table1[[#This Row],[Patient Age]]&gt;=40,"40-49",
Table1[[#This Row],[Patient Age]]&gt;=30,"30-39",
Table1[[#This Row],[Patient Age]]&gt;=20,"20-29",
Table1[[#This Row],[Patient Age]]&gt;=10,"10-19",
TRUE,"0-9"
)</f>
        <v>20-29</v>
      </c>
      <c r="M8136" t="str">
        <f>IF(Table1[[#This Row],[Patient Waittime]]&gt;30,"Delay","Ontime")</f>
        <v>Delay</v>
      </c>
    </row>
    <row r="8137" spans="1:13" x14ac:dyDescent="0.2">
      <c r="A8137" t="s">
        <v>16274</v>
      </c>
      <c r="B8137" t="s">
        <v>16275</v>
      </c>
      <c r="C8137" t="s">
        <v>12</v>
      </c>
      <c r="D8137">
        <v>16</v>
      </c>
      <c r="E8137" t="s">
        <v>17</v>
      </c>
      <c r="F8137" t="s">
        <v>18449</v>
      </c>
      <c r="G8137" t="s">
        <v>18</v>
      </c>
      <c r="I8137">
        <v>60</v>
      </c>
      <c r="J8137" s="1">
        <v>45487</v>
      </c>
      <c r="K8137" s="2">
        <v>0.56319444444444444</v>
      </c>
      <c r="L8137" t="str" cm="1">
        <f t="array" ref="L8137">_xlfn.IFS(
Table1[[#This Row],[Patient Age]]&gt;=70,"70-79",
Table1[[#This Row],[Patient Age]]&gt;=60,"60-69",
Table1[[#This Row],[Patient Age]]&gt;=50,"50-59",
Table1[[#This Row],[Patient Age]]&gt;=40,"40-49",
Table1[[#This Row],[Patient Age]]&gt;=30,"30-39",
Table1[[#This Row],[Patient Age]]&gt;=20,"20-29",
Table1[[#This Row],[Patient Age]]&gt;=10,"10-19",
TRUE,"0-9"
)</f>
        <v>10-19</v>
      </c>
      <c r="M8137" t="str">
        <f>IF(Table1[[#This Row],[Patient Waittime]]&gt;30,"Delay","Ontime")</f>
        <v>Delay</v>
      </c>
    </row>
    <row r="8138" spans="1:13" x14ac:dyDescent="0.2">
      <c r="A8138" t="s">
        <v>16276</v>
      </c>
      <c r="B8138" t="s">
        <v>16277</v>
      </c>
      <c r="C8138" t="s">
        <v>12</v>
      </c>
      <c r="D8138">
        <v>8</v>
      </c>
      <c r="E8138" t="s">
        <v>17</v>
      </c>
      <c r="F8138" t="s">
        <v>18449</v>
      </c>
      <c r="G8138" t="s">
        <v>18</v>
      </c>
      <c r="I8138">
        <v>13</v>
      </c>
      <c r="J8138" s="1">
        <v>45190</v>
      </c>
      <c r="K8138" s="2">
        <v>0.39027777777777778</v>
      </c>
      <c r="L8138" t="str" cm="1">
        <f t="array" ref="L8138">_xlfn.IFS(
Table1[[#This Row],[Patient Age]]&gt;=70,"70-79",
Table1[[#This Row],[Patient Age]]&gt;=60,"60-69",
Table1[[#This Row],[Patient Age]]&gt;=50,"50-59",
Table1[[#This Row],[Patient Age]]&gt;=40,"40-49",
Table1[[#This Row],[Patient Age]]&gt;=30,"30-39",
Table1[[#This Row],[Patient Age]]&gt;=20,"20-29",
Table1[[#This Row],[Patient Age]]&gt;=10,"10-19",
TRUE,"0-9"
)</f>
        <v>0-9</v>
      </c>
      <c r="M8138" t="str">
        <f>IF(Table1[[#This Row],[Patient Waittime]]&gt;30,"Delay","Ontime")</f>
        <v>Ontime</v>
      </c>
    </row>
    <row r="8139" spans="1:13" x14ac:dyDescent="0.2">
      <c r="A8139" t="s">
        <v>16278</v>
      </c>
      <c r="B8139" t="s">
        <v>16279</v>
      </c>
      <c r="C8139" t="s">
        <v>12</v>
      </c>
      <c r="D8139">
        <v>78</v>
      </c>
      <c r="E8139" t="s">
        <v>17</v>
      </c>
      <c r="F8139" t="s">
        <v>18449</v>
      </c>
      <c r="G8139" t="s">
        <v>18</v>
      </c>
      <c r="I8139">
        <v>17</v>
      </c>
      <c r="J8139" s="1">
        <v>45511</v>
      </c>
      <c r="K8139" s="2">
        <v>0.77083333333333337</v>
      </c>
      <c r="L8139" t="str" cm="1">
        <f t="array" ref="L8139">_xlfn.IFS(
Table1[[#This Row],[Patient Age]]&gt;=70,"70-79",
Table1[[#This Row],[Patient Age]]&gt;=60,"60-69",
Table1[[#This Row],[Patient Age]]&gt;=50,"50-59",
Table1[[#This Row],[Patient Age]]&gt;=40,"40-49",
Table1[[#This Row],[Patient Age]]&gt;=30,"30-39",
Table1[[#This Row],[Patient Age]]&gt;=20,"20-29",
Table1[[#This Row],[Patient Age]]&gt;=10,"10-19",
TRUE,"0-9"
)</f>
        <v>70-79</v>
      </c>
      <c r="M8139" t="str">
        <f>IF(Table1[[#This Row],[Patient Waittime]]&gt;30,"Delay","Ontime")</f>
        <v>Ontime</v>
      </c>
    </row>
    <row r="8140" spans="1:13" x14ac:dyDescent="0.2">
      <c r="A8140" t="s">
        <v>16280</v>
      </c>
      <c r="B8140" t="s">
        <v>16281</v>
      </c>
      <c r="C8140" t="s">
        <v>12</v>
      </c>
      <c r="D8140">
        <v>37</v>
      </c>
      <c r="E8140" t="s">
        <v>17</v>
      </c>
      <c r="F8140" t="s">
        <v>18449</v>
      </c>
      <c r="G8140" t="s">
        <v>18</v>
      </c>
      <c r="I8140">
        <v>20</v>
      </c>
      <c r="J8140" s="1">
        <v>45290</v>
      </c>
      <c r="K8140" s="2">
        <v>0.94930555555555551</v>
      </c>
      <c r="L8140" t="str" cm="1">
        <f t="array" ref="L8140">_xlfn.IFS(
Table1[[#This Row],[Patient Age]]&gt;=70,"70-79",
Table1[[#This Row],[Patient Age]]&gt;=60,"60-69",
Table1[[#This Row],[Patient Age]]&gt;=50,"50-59",
Table1[[#This Row],[Patient Age]]&gt;=40,"40-49",
Table1[[#This Row],[Patient Age]]&gt;=30,"30-39",
Table1[[#This Row],[Patient Age]]&gt;=20,"20-29",
Table1[[#This Row],[Patient Age]]&gt;=10,"10-19",
TRUE,"0-9"
)</f>
        <v>30-39</v>
      </c>
      <c r="M8140" t="str">
        <f>IF(Table1[[#This Row],[Patient Waittime]]&gt;30,"Delay","Ontime")</f>
        <v>Ontime</v>
      </c>
    </row>
    <row r="8141" spans="1:13" x14ac:dyDescent="0.2">
      <c r="A8141" t="s">
        <v>16282</v>
      </c>
      <c r="B8141" t="s">
        <v>16283</v>
      </c>
      <c r="C8141" t="s">
        <v>12</v>
      </c>
      <c r="D8141">
        <v>31</v>
      </c>
      <c r="E8141" t="s">
        <v>17</v>
      </c>
      <c r="F8141" t="s">
        <v>18449</v>
      </c>
      <c r="G8141" t="s">
        <v>18</v>
      </c>
      <c r="I8141">
        <v>37</v>
      </c>
      <c r="J8141" s="1">
        <v>45283</v>
      </c>
      <c r="K8141" s="2">
        <v>0.97222222222222221</v>
      </c>
      <c r="L8141" t="str" cm="1">
        <f t="array" ref="L8141">_xlfn.IFS(
Table1[[#This Row],[Patient Age]]&gt;=70,"70-79",
Table1[[#This Row],[Patient Age]]&gt;=60,"60-69",
Table1[[#This Row],[Patient Age]]&gt;=50,"50-59",
Table1[[#This Row],[Patient Age]]&gt;=40,"40-49",
Table1[[#This Row],[Patient Age]]&gt;=30,"30-39",
Table1[[#This Row],[Patient Age]]&gt;=20,"20-29",
Table1[[#This Row],[Patient Age]]&gt;=10,"10-19",
TRUE,"0-9"
)</f>
        <v>30-39</v>
      </c>
      <c r="M8141" t="str">
        <f>IF(Table1[[#This Row],[Patient Waittime]]&gt;30,"Delay","Ontime")</f>
        <v>Delay</v>
      </c>
    </row>
    <row r="8142" spans="1:13" x14ac:dyDescent="0.2">
      <c r="A8142" t="s">
        <v>16284</v>
      </c>
      <c r="B8142" t="s">
        <v>16285</v>
      </c>
      <c r="C8142" t="s">
        <v>12</v>
      </c>
      <c r="D8142">
        <v>34</v>
      </c>
      <c r="E8142" t="s">
        <v>17</v>
      </c>
      <c r="F8142" t="s">
        <v>18449</v>
      </c>
      <c r="G8142" t="s">
        <v>18</v>
      </c>
      <c r="I8142">
        <v>19</v>
      </c>
      <c r="J8142" s="1">
        <v>45340</v>
      </c>
      <c r="K8142" s="2">
        <v>0.9458333333333333</v>
      </c>
      <c r="L8142" t="str" cm="1">
        <f t="array" ref="L8142">_xlfn.IFS(
Table1[[#This Row],[Patient Age]]&gt;=70,"70-79",
Table1[[#This Row],[Patient Age]]&gt;=60,"60-69",
Table1[[#This Row],[Patient Age]]&gt;=50,"50-59",
Table1[[#This Row],[Patient Age]]&gt;=40,"40-49",
Table1[[#This Row],[Patient Age]]&gt;=30,"30-39",
Table1[[#This Row],[Patient Age]]&gt;=20,"20-29",
Table1[[#This Row],[Patient Age]]&gt;=10,"10-19",
TRUE,"0-9"
)</f>
        <v>30-39</v>
      </c>
      <c r="M8142" t="str">
        <f>IF(Table1[[#This Row],[Patient Waittime]]&gt;30,"Delay","Ontime")</f>
        <v>Ontime</v>
      </c>
    </row>
    <row r="8143" spans="1:13" x14ac:dyDescent="0.2">
      <c r="A8143" t="s">
        <v>16286</v>
      </c>
      <c r="B8143" t="s">
        <v>16287</v>
      </c>
      <c r="C8143" t="s">
        <v>12</v>
      </c>
      <c r="D8143">
        <v>79</v>
      </c>
      <c r="E8143" t="s">
        <v>17</v>
      </c>
      <c r="F8143" t="s">
        <v>18449</v>
      </c>
      <c r="G8143" t="s">
        <v>18</v>
      </c>
      <c r="I8143">
        <v>45</v>
      </c>
      <c r="J8143" s="1">
        <v>45223</v>
      </c>
      <c r="K8143" s="2">
        <v>9.0277777777777776E-2</v>
      </c>
      <c r="L8143" t="str" cm="1">
        <f t="array" ref="L8143">_xlfn.IFS(
Table1[[#This Row],[Patient Age]]&gt;=70,"70-79",
Table1[[#This Row],[Patient Age]]&gt;=60,"60-69",
Table1[[#This Row],[Patient Age]]&gt;=50,"50-59",
Table1[[#This Row],[Patient Age]]&gt;=40,"40-49",
Table1[[#This Row],[Patient Age]]&gt;=30,"30-39",
Table1[[#This Row],[Patient Age]]&gt;=20,"20-29",
Table1[[#This Row],[Patient Age]]&gt;=10,"10-19",
TRUE,"0-9"
)</f>
        <v>70-79</v>
      </c>
      <c r="M8143" t="str">
        <f>IF(Table1[[#This Row],[Patient Waittime]]&gt;30,"Delay","Ontime")</f>
        <v>Delay</v>
      </c>
    </row>
    <row r="8144" spans="1:13" x14ac:dyDescent="0.2">
      <c r="A8144" t="s">
        <v>16288</v>
      </c>
      <c r="B8144" t="s">
        <v>16289</v>
      </c>
      <c r="C8144" t="s">
        <v>12</v>
      </c>
      <c r="D8144">
        <v>2</v>
      </c>
      <c r="E8144" t="s">
        <v>17</v>
      </c>
      <c r="F8144" t="s">
        <v>18449</v>
      </c>
      <c r="G8144" t="s">
        <v>18</v>
      </c>
      <c r="H8144">
        <v>1</v>
      </c>
      <c r="I8144">
        <v>30</v>
      </c>
      <c r="J8144" s="1">
        <v>45298</v>
      </c>
      <c r="K8144" s="2">
        <v>0.65416666666666667</v>
      </c>
      <c r="L8144" t="str" cm="1">
        <f t="array" ref="L8144">_xlfn.IFS(
Table1[[#This Row],[Patient Age]]&gt;=70,"70-79",
Table1[[#This Row],[Patient Age]]&gt;=60,"60-69",
Table1[[#This Row],[Patient Age]]&gt;=50,"50-59",
Table1[[#This Row],[Patient Age]]&gt;=40,"40-49",
Table1[[#This Row],[Patient Age]]&gt;=30,"30-39",
Table1[[#This Row],[Patient Age]]&gt;=20,"20-29",
Table1[[#This Row],[Patient Age]]&gt;=10,"10-19",
TRUE,"0-9"
)</f>
        <v>0-9</v>
      </c>
      <c r="M8144" t="str">
        <f>IF(Table1[[#This Row],[Patient Waittime]]&gt;30,"Delay","Ontime")</f>
        <v>Ontime</v>
      </c>
    </row>
    <row r="8145" spans="1:13" x14ac:dyDescent="0.2">
      <c r="A8145" t="s">
        <v>16290</v>
      </c>
      <c r="B8145" t="s">
        <v>16291</v>
      </c>
      <c r="C8145" t="s">
        <v>12</v>
      </c>
      <c r="D8145">
        <v>39</v>
      </c>
      <c r="E8145" t="s">
        <v>17</v>
      </c>
      <c r="F8145" t="s">
        <v>18449</v>
      </c>
      <c r="G8145" t="s">
        <v>18</v>
      </c>
      <c r="H8145">
        <v>2</v>
      </c>
      <c r="I8145">
        <v>55</v>
      </c>
      <c r="J8145" s="1">
        <v>44935</v>
      </c>
      <c r="K8145" s="2">
        <v>8.1944444444444445E-2</v>
      </c>
      <c r="L8145" t="str" cm="1">
        <f t="array" ref="L8145">_xlfn.IFS(
Table1[[#This Row],[Patient Age]]&gt;=70,"70-79",
Table1[[#This Row],[Patient Age]]&gt;=60,"60-69",
Table1[[#This Row],[Patient Age]]&gt;=50,"50-59",
Table1[[#This Row],[Patient Age]]&gt;=40,"40-49",
Table1[[#This Row],[Patient Age]]&gt;=30,"30-39",
Table1[[#This Row],[Patient Age]]&gt;=20,"20-29",
Table1[[#This Row],[Patient Age]]&gt;=10,"10-19",
TRUE,"0-9"
)</f>
        <v>30-39</v>
      </c>
      <c r="M8145" t="str">
        <f>IF(Table1[[#This Row],[Patient Waittime]]&gt;30,"Delay","Ontime")</f>
        <v>Delay</v>
      </c>
    </row>
    <row r="8146" spans="1:13" x14ac:dyDescent="0.2">
      <c r="A8146" t="s">
        <v>16292</v>
      </c>
      <c r="B8146" t="s">
        <v>16293</v>
      </c>
      <c r="C8146" t="s">
        <v>12</v>
      </c>
      <c r="D8146">
        <v>36</v>
      </c>
      <c r="E8146" t="s">
        <v>17</v>
      </c>
      <c r="F8146" t="s">
        <v>18449</v>
      </c>
      <c r="G8146" t="s">
        <v>18</v>
      </c>
      <c r="H8146">
        <v>3</v>
      </c>
      <c r="I8146">
        <v>31</v>
      </c>
      <c r="J8146" s="1">
        <v>45466</v>
      </c>
      <c r="K8146" s="2">
        <v>0.70902777777777781</v>
      </c>
      <c r="L8146" t="str" cm="1">
        <f t="array" ref="L8146">_xlfn.IFS(
Table1[[#This Row],[Patient Age]]&gt;=70,"70-79",
Table1[[#This Row],[Patient Age]]&gt;=60,"60-69",
Table1[[#This Row],[Patient Age]]&gt;=50,"50-59",
Table1[[#This Row],[Patient Age]]&gt;=40,"40-49",
Table1[[#This Row],[Patient Age]]&gt;=30,"30-39",
Table1[[#This Row],[Patient Age]]&gt;=20,"20-29",
Table1[[#This Row],[Patient Age]]&gt;=10,"10-19",
TRUE,"0-9"
)</f>
        <v>30-39</v>
      </c>
      <c r="M8146" t="str">
        <f>IF(Table1[[#This Row],[Patient Waittime]]&gt;30,"Delay","Ontime")</f>
        <v>Delay</v>
      </c>
    </row>
    <row r="8147" spans="1:13" x14ac:dyDescent="0.2">
      <c r="A8147" t="s">
        <v>16294</v>
      </c>
      <c r="B8147" t="s">
        <v>16295</v>
      </c>
      <c r="C8147" t="s">
        <v>12</v>
      </c>
      <c r="D8147">
        <v>10</v>
      </c>
      <c r="E8147" t="s">
        <v>17</v>
      </c>
      <c r="F8147" t="s">
        <v>18449</v>
      </c>
      <c r="G8147" t="s">
        <v>18</v>
      </c>
      <c r="H8147">
        <v>3</v>
      </c>
      <c r="I8147">
        <v>51</v>
      </c>
      <c r="J8147" s="1">
        <v>45230</v>
      </c>
      <c r="K8147" s="2">
        <v>0.49513888888888891</v>
      </c>
      <c r="L8147" t="str" cm="1">
        <f t="array" ref="L8147">_xlfn.IFS(
Table1[[#This Row],[Patient Age]]&gt;=70,"70-79",
Table1[[#This Row],[Patient Age]]&gt;=60,"60-69",
Table1[[#This Row],[Patient Age]]&gt;=50,"50-59",
Table1[[#This Row],[Patient Age]]&gt;=40,"40-49",
Table1[[#This Row],[Patient Age]]&gt;=30,"30-39",
Table1[[#This Row],[Patient Age]]&gt;=20,"20-29",
Table1[[#This Row],[Patient Age]]&gt;=10,"10-19",
TRUE,"0-9"
)</f>
        <v>10-19</v>
      </c>
      <c r="M8147" t="str">
        <f>IF(Table1[[#This Row],[Patient Waittime]]&gt;30,"Delay","Ontime")</f>
        <v>Delay</v>
      </c>
    </row>
    <row r="8148" spans="1:13" x14ac:dyDescent="0.2">
      <c r="A8148" t="s">
        <v>16296</v>
      </c>
      <c r="B8148" t="s">
        <v>16297</v>
      </c>
      <c r="C8148" t="s">
        <v>12</v>
      </c>
      <c r="D8148">
        <v>29</v>
      </c>
      <c r="E8148" t="s">
        <v>17</v>
      </c>
      <c r="F8148" t="s">
        <v>18449</v>
      </c>
      <c r="G8148" t="s">
        <v>18</v>
      </c>
      <c r="H8148">
        <v>5</v>
      </c>
      <c r="I8148">
        <v>28</v>
      </c>
      <c r="J8148" s="1">
        <v>44966</v>
      </c>
      <c r="K8148" s="2">
        <v>0.57430555555555551</v>
      </c>
      <c r="L8148" t="str" cm="1">
        <f t="array" ref="L8148">_xlfn.IFS(
Table1[[#This Row],[Patient Age]]&gt;=70,"70-79",
Table1[[#This Row],[Patient Age]]&gt;=60,"60-69",
Table1[[#This Row],[Patient Age]]&gt;=50,"50-59",
Table1[[#This Row],[Patient Age]]&gt;=40,"40-49",
Table1[[#This Row],[Patient Age]]&gt;=30,"30-39",
Table1[[#This Row],[Patient Age]]&gt;=20,"20-29",
Table1[[#This Row],[Patient Age]]&gt;=10,"10-19",
TRUE,"0-9"
)</f>
        <v>20-29</v>
      </c>
      <c r="M8148" t="str">
        <f>IF(Table1[[#This Row],[Patient Waittime]]&gt;30,"Delay","Ontime")</f>
        <v>Ontime</v>
      </c>
    </row>
    <row r="8149" spans="1:13" x14ac:dyDescent="0.2">
      <c r="A8149" t="s">
        <v>16298</v>
      </c>
      <c r="B8149" t="s">
        <v>16299</v>
      </c>
      <c r="C8149" t="s">
        <v>12</v>
      </c>
      <c r="D8149">
        <v>6</v>
      </c>
      <c r="E8149" t="s">
        <v>17</v>
      </c>
      <c r="F8149" t="s">
        <v>18449</v>
      </c>
      <c r="G8149" t="s">
        <v>18</v>
      </c>
      <c r="H8149">
        <v>6</v>
      </c>
      <c r="I8149">
        <v>35</v>
      </c>
      <c r="J8149" s="1">
        <v>45432</v>
      </c>
      <c r="K8149" s="2">
        <v>0.4201388888888889</v>
      </c>
      <c r="L8149" t="str" cm="1">
        <f t="array" ref="L8149">_xlfn.IFS(
Table1[[#This Row],[Patient Age]]&gt;=70,"70-79",
Table1[[#This Row],[Patient Age]]&gt;=60,"60-69",
Table1[[#This Row],[Patient Age]]&gt;=50,"50-59",
Table1[[#This Row],[Patient Age]]&gt;=40,"40-49",
Table1[[#This Row],[Patient Age]]&gt;=30,"30-39",
Table1[[#This Row],[Patient Age]]&gt;=20,"20-29",
Table1[[#This Row],[Patient Age]]&gt;=10,"10-19",
TRUE,"0-9"
)</f>
        <v>0-9</v>
      </c>
      <c r="M8149" t="str">
        <f>IF(Table1[[#This Row],[Patient Waittime]]&gt;30,"Delay","Ontime")</f>
        <v>Delay</v>
      </c>
    </row>
    <row r="8150" spans="1:13" x14ac:dyDescent="0.2">
      <c r="A8150" t="s">
        <v>16300</v>
      </c>
      <c r="B8150" t="s">
        <v>16301</v>
      </c>
      <c r="C8150" t="s">
        <v>12</v>
      </c>
      <c r="D8150">
        <v>34</v>
      </c>
      <c r="E8150" t="s">
        <v>17</v>
      </c>
      <c r="F8150" t="s">
        <v>18449</v>
      </c>
      <c r="G8150" t="s">
        <v>18</v>
      </c>
      <c r="H8150">
        <v>7</v>
      </c>
      <c r="I8150">
        <v>14</v>
      </c>
      <c r="J8150" s="1">
        <v>45220</v>
      </c>
      <c r="K8150" s="2">
        <v>0.90347222222222223</v>
      </c>
      <c r="L8150" t="str" cm="1">
        <f t="array" ref="L8150">_xlfn.IFS(
Table1[[#This Row],[Patient Age]]&gt;=70,"70-79",
Table1[[#This Row],[Patient Age]]&gt;=60,"60-69",
Table1[[#This Row],[Patient Age]]&gt;=50,"50-59",
Table1[[#This Row],[Patient Age]]&gt;=40,"40-49",
Table1[[#This Row],[Patient Age]]&gt;=30,"30-39",
Table1[[#This Row],[Patient Age]]&gt;=20,"20-29",
Table1[[#This Row],[Patient Age]]&gt;=10,"10-19",
TRUE,"0-9"
)</f>
        <v>30-39</v>
      </c>
      <c r="M8150" t="str">
        <f>IF(Table1[[#This Row],[Patient Waittime]]&gt;30,"Delay","Ontime")</f>
        <v>Ontime</v>
      </c>
    </row>
    <row r="8151" spans="1:13" x14ac:dyDescent="0.2">
      <c r="A8151" t="s">
        <v>16302</v>
      </c>
      <c r="B8151" t="s">
        <v>16303</v>
      </c>
      <c r="C8151" t="s">
        <v>12</v>
      </c>
      <c r="D8151">
        <v>32</v>
      </c>
      <c r="E8151" t="s">
        <v>17</v>
      </c>
      <c r="F8151" t="s">
        <v>18449</v>
      </c>
      <c r="G8151" t="s">
        <v>18</v>
      </c>
      <c r="H8151">
        <v>7</v>
      </c>
      <c r="I8151">
        <v>12</v>
      </c>
      <c r="J8151" s="1">
        <v>45237</v>
      </c>
      <c r="K8151" s="2">
        <v>0.97847222222222219</v>
      </c>
      <c r="L8151" t="str" cm="1">
        <f t="array" ref="L8151">_xlfn.IFS(
Table1[[#This Row],[Patient Age]]&gt;=70,"70-79",
Table1[[#This Row],[Patient Age]]&gt;=60,"60-69",
Table1[[#This Row],[Patient Age]]&gt;=50,"50-59",
Table1[[#This Row],[Patient Age]]&gt;=40,"40-49",
Table1[[#This Row],[Patient Age]]&gt;=30,"30-39",
Table1[[#This Row],[Patient Age]]&gt;=20,"20-29",
Table1[[#This Row],[Patient Age]]&gt;=10,"10-19",
TRUE,"0-9"
)</f>
        <v>30-39</v>
      </c>
      <c r="M8151" t="str">
        <f>IF(Table1[[#This Row],[Patient Waittime]]&gt;30,"Delay","Ontime")</f>
        <v>Ontime</v>
      </c>
    </row>
    <row r="8152" spans="1:13" x14ac:dyDescent="0.2">
      <c r="A8152" t="s">
        <v>16304</v>
      </c>
      <c r="B8152" t="s">
        <v>16305</v>
      </c>
      <c r="C8152" t="s">
        <v>12</v>
      </c>
      <c r="D8152">
        <v>23</v>
      </c>
      <c r="E8152" t="s">
        <v>17</v>
      </c>
      <c r="F8152" t="s">
        <v>18449</v>
      </c>
      <c r="G8152" t="s">
        <v>18</v>
      </c>
      <c r="H8152">
        <v>8</v>
      </c>
      <c r="I8152">
        <v>41</v>
      </c>
      <c r="J8152" s="1">
        <v>45630</v>
      </c>
      <c r="K8152" s="2">
        <v>0.18402777777777779</v>
      </c>
      <c r="L8152" t="str" cm="1">
        <f t="array" ref="L8152">_xlfn.IFS(
Table1[[#This Row],[Patient Age]]&gt;=70,"70-79",
Table1[[#This Row],[Patient Age]]&gt;=60,"60-69",
Table1[[#This Row],[Patient Age]]&gt;=50,"50-59",
Table1[[#This Row],[Patient Age]]&gt;=40,"40-49",
Table1[[#This Row],[Patient Age]]&gt;=30,"30-39",
Table1[[#This Row],[Patient Age]]&gt;=20,"20-29",
Table1[[#This Row],[Patient Age]]&gt;=10,"10-19",
TRUE,"0-9"
)</f>
        <v>20-29</v>
      </c>
      <c r="M8152" t="str">
        <f>IF(Table1[[#This Row],[Patient Waittime]]&gt;30,"Delay","Ontime")</f>
        <v>Delay</v>
      </c>
    </row>
    <row r="8153" spans="1:13" x14ac:dyDescent="0.2">
      <c r="A8153" t="s">
        <v>16306</v>
      </c>
      <c r="B8153" t="s">
        <v>16307</v>
      </c>
      <c r="C8153" t="s">
        <v>12</v>
      </c>
      <c r="D8153">
        <v>26</v>
      </c>
      <c r="E8153" t="s">
        <v>17</v>
      </c>
      <c r="F8153" t="s">
        <v>18449</v>
      </c>
      <c r="G8153" t="s">
        <v>18</v>
      </c>
      <c r="H8153">
        <v>8</v>
      </c>
      <c r="I8153">
        <v>12</v>
      </c>
      <c r="J8153" s="1">
        <v>45104</v>
      </c>
      <c r="K8153" s="2">
        <v>0.71458333333333335</v>
      </c>
      <c r="L8153" t="str" cm="1">
        <f t="array" ref="L8153">_xlfn.IFS(
Table1[[#This Row],[Patient Age]]&gt;=70,"70-79",
Table1[[#This Row],[Patient Age]]&gt;=60,"60-69",
Table1[[#This Row],[Patient Age]]&gt;=50,"50-59",
Table1[[#This Row],[Patient Age]]&gt;=40,"40-49",
Table1[[#This Row],[Patient Age]]&gt;=30,"30-39",
Table1[[#This Row],[Patient Age]]&gt;=20,"20-29",
Table1[[#This Row],[Patient Age]]&gt;=10,"10-19",
TRUE,"0-9"
)</f>
        <v>20-29</v>
      </c>
      <c r="M8153" t="str">
        <f>IF(Table1[[#This Row],[Patient Waittime]]&gt;30,"Delay","Ontime")</f>
        <v>Ontime</v>
      </c>
    </row>
    <row r="8154" spans="1:13" x14ac:dyDescent="0.2">
      <c r="A8154" t="s">
        <v>16308</v>
      </c>
      <c r="B8154" t="s">
        <v>16309</v>
      </c>
      <c r="C8154" t="s">
        <v>12</v>
      </c>
      <c r="D8154">
        <v>63</v>
      </c>
      <c r="E8154" t="s">
        <v>17</v>
      </c>
      <c r="F8154" t="s">
        <v>18449</v>
      </c>
      <c r="G8154" t="s">
        <v>18</v>
      </c>
      <c r="H8154">
        <v>8</v>
      </c>
      <c r="I8154">
        <v>30</v>
      </c>
      <c r="J8154" s="1">
        <v>45071</v>
      </c>
      <c r="K8154" s="2">
        <v>0.90694444444444444</v>
      </c>
      <c r="L8154" t="str" cm="1">
        <f t="array" ref="L8154">_xlfn.IFS(
Table1[[#This Row],[Patient Age]]&gt;=70,"70-79",
Table1[[#This Row],[Patient Age]]&gt;=60,"60-69",
Table1[[#This Row],[Patient Age]]&gt;=50,"50-59",
Table1[[#This Row],[Patient Age]]&gt;=40,"40-49",
Table1[[#This Row],[Patient Age]]&gt;=30,"30-39",
Table1[[#This Row],[Patient Age]]&gt;=20,"20-29",
Table1[[#This Row],[Patient Age]]&gt;=10,"10-19",
TRUE,"0-9"
)</f>
        <v>60-69</v>
      </c>
      <c r="M8154" t="str">
        <f>IF(Table1[[#This Row],[Patient Waittime]]&gt;30,"Delay","Ontime")</f>
        <v>Ontime</v>
      </c>
    </row>
    <row r="8155" spans="1:13" x14ac:dyDescent="0.2">
      <c r="A8155" t="s">
        <v>16310</v>
      </c>
      <c r="B8155" t="s">
        <v>16311</v>
      </c>
      <c r="C8155" t="s">
        <v>12</v>
      </c>
      <c r="D8155">
        <v>20</v>
      </c>
      <c r="E8155" t="s">
        <v>17</v>
      </c>
      <c r="F8155" t="s">
        <v>18449</v>
      </c>
      <c r="G8155" t="s">
        <v>18</v>
      </c>
      <c r="H8155">
        <v>9</v>
      </c>
      <c r="I8155">
        <v>18</v>
      </c>
      <c r="J8155" s="1">
        <v>45344</v>
      </c>
      <c r="K8155" s="2">
        <v>0.50486111111111109</v>
      </c>
      <c r="L8155" t="str" cm="1">
        <f t="array" ref="L8155">_xlfn.IFS(
Table1[[#This Row],[Patient Age]]&gt;=70,"70-79",
Table1[[#This Row],[Patient Age]]&gt;=60,"60-69",
Table1[[#This Row],[Patient Age]]&gt;=50,"50-59",
Table1[[#This Row],[Patient Age]]&gt;=40,"40-49",
Table1[[#This Row],[Patient Age]]&gt;=30,"30-39",
Table1[[#This Row],[Patient Age]]&gt;=20,"20-29",
Table1[[#This Row],[Patient Age]]&gt;=10,"10-19",
TRUE,"0-9"
)</f>
        <v>20-29</v>
      </c>
      <c r="M8155" t="str">
        <f>IF(Table1[[#This Row],[Patient Waittime]]&gt;30,"Delay","Ontime")</f>
        <v>Ontime</v>
      </c>
    </row>
    <row r="8156" spans="1:13" x14ac:dyDescent="0.2">
      <c r="A8156" t="s">
        <v>16312</v>
      </c>
      <c r="B8156" t="s">
        <v>16313</v>
      </c>
      <c r="C8156" t="s">
        <v>12</v>
      </c>
      <c r="D8156">
        <v>77</v>
      </c>
      <c r="E8156" t="s">
        <v>17</v>
      </c>
      <c r="F8156" t="s">
        <v>18449</v>
      </c>
      <c r="G8156" t="s">
        <v>18</v>
      </c>
      <c r="H8156">
        <v>9</v>
      </c>
      <c r="I8156">
        <v>24</v>
      </c>
      <c r="J8156" s="1">
        <v>45412</v>
      </c>
      <c r="K8156" s="2">
        <v>0.83819444444444446</v>
      </c>
      <c r="L8156" t="str" cm="1">
        <f t="array" ref="L8156">_xlfn.IFS(
Table1[[#This Row],[Patient Age]]&gt;=70,"70-79",
Table1[[#This Row],[Patient Age]]&gt;=60,"60-69",
Table1[[#This Row],[Patient Age]]&gt;=50,"50-59",
Table1[[#This Row],[Patient Age]]&gt;=40,"40-49",
Table1[[#This Row],[Patient Age]]&gt;=30,"30-39",
Table1[[#This Row],[Patient Age]]&gt;=20,"20-29",
Table1[[#This Row],[Patient Age]]&gt;=10,"10-19",
TRUE,"0-9"
)</f>
        <v>70-79</v>
      </c>
      <c r="M8156" t="str">
        <f>IF(Table1[[#This Row],[Patient Waittime]]&gt;30,"Delay","Ontime")</f>
        <v>Ontime</v>
      </c>
    </row>
    <row r="8157" spans="1:13" x14ac:dyDescent="0.2">
      <c r="A8157" t="s">
        <v>16314</v>
      </c>
      <c r="B8157" t="s">
        <v>16315</v>
      </c>
      <c r="C8157" t="s">
        <v>12</v>
      </c>
      <c r="D8157">
        <v>42</v>
      </c>
      <c r="E8157" t="s">
        <v>17</v>
      </c>
      <c r="F8157" t="s">
        <v>18449</v>
      </c>
      <c r="G8157" t="s">
        <v>18</v>
      </c>
      <c r="H8157">
        <v>10</v>
      </c>
      <c r="I8157">
        <v>11</v>
      </c>
      <c r="J8157" s="1">
        <v>45156</v>
      </c>
      <c r="K8157" s="2">
        <v>0.77152777777777781</v>
      </c>
      <c r="L8157" t="str" cm="1">
        <f t="array" ref="L8157">_xlfn.IFS(
Table1[[#This Row],[Patient Age]]&gt;=70,"70-79",
Table1[[#This Row],[Patient Age]]&gt;=60,"60-69",
Table1[[#This Row],[Patient Age]]&gt;=50,"50-59",
Table1[[#This Row],[Patient Age]]&gt;=40,"40-49",
Table1[[#This Row],[Patient Age]]&gt;=30,"30-39",
Table1[[#This Row],[Patient Age]]&gt;=20,"20-29",
Table1[[#This Row],[Patient Age]]&gt;=10,"10-19",
TRUE,"0-9"
)</f>
        <v>40-49</v>
      </c>
      <c r="M8157" t="str">
        <f>IF(Table1[[#This Row],[Patient Waittime]]&gt;30,"Delay","Ontime")</f>
        <v>Ontime</v>
      </c>
    </row>
    <row r="8158" spans="1:13" x14ac:dyDescent="0.2">
      <c r="A8158" t="s">
        <v>16316</v>
      </c>
      <c r="B8158" t="s">
        <v>16317</v>
      </c>
      <c r="C8158" t="s">
        <v>12</v>
      </c>
      <c r="D8158">
        <v>55</v>
      </c>
      <c r="E8158" t="s">
        <v>17</v>
      </c>
      <c r="F8158" t="s">
        <v>18449</v>
      </c>
      <c r="G8158" t="s">
        <v>18</v>
      </c>
      <c r="H8158">
        <v>10</v>
      </c>
      <c r="I8158">
        <v>59</v>
      </c>
      <c r="J8158" s="1">
        <v>45292</v>
      </c>
      <c r="K8158" s="2">
        <v>0.46597222222222223</v>
      </c>
      <c r="L8158" t="str" cm="1">
        <f t="array" ref="L8158">_xlfn.IFS(
Table1[[#This Row],[Patient Age]]&gt;=70,"70-79",
Table1[[#This Row],[Patient Age]]&gt;=60,"60-69",
Table1[[#This Row],[Patient Age]]&gt;=50,"50-59",
Table1[[#This Row],[Patient Age]]&gt;=40,"40-49",
Table1[[#This Row],[Patient Age]]&gt;=30,"30-39",
Table1[[#This Row],[Patient Age]]&gt;=20,"20-29",
Table1[[#This Row],[Patient Age]]&gt;=10,"10-19",
TRUE,"0-9"
)</f>
        <v>50-59</v>
      </c>
      <c r="M8158" t="str">
        <f>IF(Table1[[#This Row],[Patient Waittime]]&gt;30,"Delay","Ontime")</f>
        <v>Delay</v>
      </c>
    </row>
    <row r="8159" spans="1:13" x14ac:dyDescent="0.2">
      <c r="A8159" t="s">
        <v>16318</v>
      </c>
      <c r="B8159" t="s">
        <v>16319</v>
      </c>
      <c r="C8159" t="s">
        <v>12</v>
      </c>
      <c r="D8159">
        <v>40</v>
      </c>
      <c r="E8159" t="s">
        <v>17</v>
      </c>
      <c r="F8159" t="s">
        <v>28</v>
      </c>
      <c r="G8159" t="s">
        <v>18</v>
      </c>
      <c r="I8159">
        <v>29</v>
      </c>
      <c r="J8159" s="1">
        <v>45281</v>
      </c>
      <c r="K8159" s="2">
        <v>0.62083333333333335</v>
      </c>
      <c r="L8159" t="str" cm="1">
        <f t="array" ref="L8159">_xlfn.IFS(
Table1[[#This Row],[Patient Age]]&gt;=70,"70-79",
Table1[[#This Row],[Patient Age]]&gt;=60,"60-69",
Table1[[#This Row],[Patient Age]]&gt;=50,"50-59",
Table1[[#This Row],[Patient Age]]&gt;=40,"40-49",
Table1[[#This Row],[Patient Age]]&gt;=30,"30-39",
Table1[[#This Row],[Patient Age]]&gt;=20,"20-29",
Table1[[#This Row],[Patient Age]]&gt;=10,"10-19",
TRUE,"0-9"
)</f>
        <v>40-49</v>
      </c>
      <c r="M8159" t="str">
        <f>IF(Table1[[#This Row],[Patient Waittime]]&gt;30,"Delay","Ontime")</f>
        <v>Ontime</v>
      </c>
    </row>
    <row r="8160" spans="1:13" x14ac:dyDescent="0.2">
      <c r="A8160" t="s">
        <v>16320</v>
      </c>
      <c r="B8160" t="s">
        <v>16321</v>
      </c>
      <c r="C8160" t="s">
        <v>12</v>
      </c>
      <c r="D8160">
        <v>52</v>
      </c>
      <c r="E8160" t="s">
        <v>17</v>
      </c>
      <c r="F8160" t="s">
        <v>28</v>
      </c>
      <c r="G8160" t="s">
        <v>18</v>
      </c>
      <c r="I8160">
        <v>48</v>
      </c>
      <c r="J8160" s="1">
        <v>45115</v>
      </c>
      <c r="K8160" s="2">
        <v>0.29722222222222222</v>
      </c>
      <c r="L8160" t="str" cm="1">
        <f t="array" ref="L8160">_xlfn.IFS(
Table1[[#This Row],[Patient Age]]&gt;=70,"70-79",
Table1[[#This Row],[Patient Age]]&gt;=60,"60-69",
Table1[[#This Row],[Patient Age]]&gt;=50,"50-59",
Table1[[#This Row],[Patient Age]]&gt;=40,"40-49",
Table1[[#This Row],[Patient Age]]&gt;=30,"30-39",
Table1[[#This Row],[Patient Age]]&gt;=20,"20-29",
Table1[[#This Row],[Patient Age]]&gt;=10,"10-19",
TRUE,"0-9"
)</f>
        <v>50-59</v>
      </c>
      <c r="M8160" t="str">
        <f>IF(Table1[[#This Row],[Patient Waittime]]&gt;30,"Delay","Ontime")</f>
        <v>Delay</v>
      </c>
    </row>
    <row r="8161" spans="1:13" x14ac:dyDescent="0.2">
      <c r="A8161" t="s">
        <v>16322</v>
      </c>
      <c r="B8161" t="s">
        <v>16323</v>
      </c>
      <c r="C8161" t="s">
        <v>12</v>
      </c>
      <c r="D8161">
        <v>54</v>
      </c>
      <c r="E8161" t="s">
        <v>17</v>
      </c>
      <c r="F8161" t="s">
        <v>28</v>
      </c>
      <c r="G8161" t="s">
        <v>18</v>
      </c>
      <c r="I8161">
        <v>47</v>
      </c>
      <c r="J8161" s="1">
        <v>45460</v>
      </c>
      <c r="K8161" s="2">
        <v>8.4722222222222227E-2</v>
      </c>
      <c r="L8161" t="str" cm="1">
        <f t="array" ref="L8161">_xlfn.IFS(
Table1[[#This Row],[Patient Age]]&gt;=70,"70-79",
Table1[[#This Row],[Patient Age]]&gt;=60,"60-69",
Table1[[#This Row],[Patient Age]]&gt;=50,"50-59",
Table1[[#This Row],[Patient Age]]&gt;=40,"40-49",
Table1[[#This Row],[Patient Age]]&gt;=30,"30-39",
Table1[[#This Row],[Patient Age]]&gt;=20,"20-29",
Table1[[#This Row],[Patient Age]]&gt;=10,"10-19",
TRUE,"0-9"
)</f>
        <v>50-59</v>
      </c>
      <c r="M8161" t="str">
        <f>IF(Table1[[#This Row],[Patient Waittime]]&gt;30,"Delay","Ontime")</f>
        <v>Delay</v>
      </c>
    </row>
    <row r="8162" spans="1:13" x14ac:dyDescent="0.2">
      <c r="A8162" t="s">
        <v>16324</v>
      </c>
      <c r="B8162" t="s">
        <v>16325</v>
      </c>
      <c r="C8162" t="s">
        <v>12</v>
      </c>
      <c r="D8162">
        <v>64</v>
      </c>
      <c r="E8162" t="s">
        <v>17</v>
      </c>
      <c r="F8162" t="s">
        <v>28</v>
      </c>
      <c r="G8162" t="s">
        <v>18</v>
      </c>
      <c r="I8162">
        <v>29</v>
      </c>
      <c r="J8162" s="1">
        <v>45137</v>
      </c>
      <c r="K8162" s="2">
        <v>1.2500000000000001E-2</v>
      </c>
      <c r="L8162" t="str" cm="1">
        <f t="array" ref="L8162">_xlfn.IFS(
Table1[[#This Row],[Patient Age]]&gt;=70,"70-79",
Table1[[#This Row],[Patient Age]]&gt;=60,"60-69",
Table1[[#This Row],[Patient Age]]&gt;=50,"50-59",
Table1[[#This Row],[Patient Age]]&gt;=40,"40-49",
Table1[[#This Row],[Patient Age]]&gt;=30,"30-39",
Table1[[#This Row],[Patient Age]]&gt;=20,"20-29",
Table1[[#This Row],[Patient Age]]&gt;=10,"10-19",
TRUE,"0-9"
)</f>
        <v>60-69</v>
      </c>
      <c r="M8162" t="str">
        <f>IF(Table1[[#This Row],[Patient Waittime]]&gt;30,"Delay","Ontime")</f>
        <v>Ontime</v>
      </c>
    </row>
    <row r="8163" spans="1:13" x14ac:dyDescent="0.2">
      <c r="A8163" t="s">
        <v>16326</v>
      </c>
      <c r="B8163" t="s">
        <v>16327</v>
      </c>
      <c r="C8163" t="s">
        <v>12</v>
      </c>
      <c r="D8163">
        <v>74</v>
      </c>
      <c r="E8163" t="s">
        <v>17</v>
      </c>
      <c r="F8163" t="s">
        <v>28</v>
      </c>
      <c r="G8163" t="s">
        <v>18</v>
      </c>
      <c r="I8163">
        <v>59</v>
      </c>
      <c r="J8163" s="1">
        <v>45155</v>
      </c>
      <c r="K8163" s="2">
        <v>0.41319444444444442</v>
      </c>
      <c r="L8163" t="str" cm="1">
        <f t="array" ref="L8163">_xlfn.IFS(
Table1[[#This Row],[Patient Age]]&gt;=70,"70-79",
Table1[[#This Row],[Patient Age]]&gt;=60,"60-69",
Table1[[#This Row],[Patient Age]]&gt;=50,"50-59",
Table1[[#This Row],[Patient Age]]&gt;=40,"40-49",
Table1[[#This Row],[Patient Age]]&gt;=30,"30-39",
Table1[[#This Row],[Patient Age]]&gt;=20,"20-29",
Table1[[#This Row],[Patient Age]]&gt;=10,"10-19",
TRUE,"0-9"
)</f>
        <v>70-79</v>
      </c>
      <c r="M8163" t="str">
        <f>IF(Table1[[#This Row],[Patient Waittime]]&gt;30,"Delay","Ontime")</f>
        <v>Delay</v>
      </c>
    </row>
    <row r="8164" spans="1:13" x14ac:dyDescent="0.2">
      <c r="A8164" t="s">
        <v>16328</v>
      </c>
      <c r="B8164" t="s">
        <v>16329</v>
      </c>
      <c r="C8164" t="s">
        <v>12</v>
      </c>
      <c r="D8164">
        <v>33</v>
      </c>
      <c r="E8164" t="s">
        <v>17</v>
      </c>
      <c r="F8164" t="s">
        <v>28</v>
      </c>
      <c r="G8164" t="s">
        <v>18</v>
      </c>
      <c r="I8164">
        <v>25</v>
      </c>
      <c r="J8164" s="1">
        <v>45317</v>
      </c>
      <c r="K8164" s="2">
        <v>0.96597222222222223</v>
      </c>
      <c r="L8164" t="str" cm="1">
        <f t="array" ref="L8164">_xlfn.IFS(
Table1[[#This Row],[Patient Age]]&gt;=70,"70-79",
Table1[[#This Row],[Patient Age]]&gt;=60,"60-69",
Table1[[#This Row],[Patient Age]]&gt;=50,"50-59",
Table1[[#This Row],[Patient Age]]&gt;=40,"40-49",
Table1[[#This Row],[Patient Age]]&gt;=30,"30-39",
Table1[[#This Row],[Patient Age]]&gt;=20,"20-29",
Table1[[#This Row],[Patient Age]]&gt;=10,"10-19",
TRUE,"0-9"
)</f>
        <v>30-39</v>
      </c>
      <c r="M8164" t="str">
        <f>IF(Table1[[#This Row],[Patient Waittime]]&gt;30,"Delay","Ontime")</f>
        <v>Ontime</v>
      </c>
    </row>
    <row r="8165" spans="1:13" x14ac:dyDescent="0.2">
      <c r="A8165" t="s">
        <v>16330</v>
      </c>
      <c r="B8165" t="s">
        <v>16331</v>
      </c>
      <c r="C8165" t="s">
        <v>12</v>
      </c>
      <c r="D8165">
        <v>57</v>
      </c>
      <c r="E8165" t="s">
        <v>17</v>
      </c>
      <c r="F8165" t="s">
        <v>28</v>
      </c>
      <c r="G8165" t="s">
        <v>18</v>
      </c>
      <c r="I8165">
        <v>33</v>
      </c>
      <c r="J8165" s="1">
        <v>45127</v>
      </c>
      <c r="K8165" s="2">
        <v>0.45347222222222222</v>
      </c>
      <c r="L8165" t="str" cm="1">
        <f t="array" ref="L8165">_xlfn.IFS(
Table1[[#This Row],[Patient Age]]&gt;=70,"70-79",
Table1[[#This Row],[Patient Age]]&gt;=60,"60-69",
Table1[[#This Row],[Patient Age]]&gt;=50,"50-59",
Table1[[#This Row],[Patient Age]]&gt;=40,"40-49",
Table1[[#This Row],[Patient Age]]&gt;=30,"30-39",
Table1[[#This Row],[Patient Age]]&gt;=20,"20-29",
Table1[[#This Row],[Patient Age]]&gt;=10,"10-19",
TRUE,"0-9"
)</f>
        <v>50-59</v>
      </c>
      <c r="M8165" t="str">
        <f>IF(Table1[[#This Row],[Patient Waittime]]&gt;30,"Delay","Ontime")</f>
        <v>Delay</v>
      </c>
    </row>
    <row r="8166" spans="1:13" x14ac:dyDescent="0.2">
      <c r="A8166" t="s">
        <v>16332</v>
      </c>
      <c r="B8166" t="s">
        <v>16333</v>
      </c>
      <c r="C8166" t="s">
        <v>12</v>
      </c>
      <c r="D8166">
        <v>66</v>
      </c>
      <c r="E8166" t="s">
        <v>17</v>
      </c>
      <c r="F8166" t="s">
        <v>28</v>
      </c>
      <c r="G8166" t="s">
        <v>18</v>
      </c>
      <c r="I8166">
        <v>28</v>
      </c>
      <c r="J8166" s="1">
        <v>45629</v>
      </c>
      <c r="K8166" s="2">
        <v>0.42499999999999999</v>
      </c>
      <c r="L8166" t="str" cm="1">
        <f t="array" ref="L8166">_xlfn.IFS(
Table1[[#This Row],[Patient Age]]&gt;=70,"70-79",
Table1[[#This Row],[Patient Age]]&gt;=60,"60-69",
Table1[[#This Row],[Patient Age]]&gt;=50,"50-59",
Table1[[#This Row],[Patient Age]]&gt;=40,"40-49",
Table1[[#This Row],[Patient Age]]&gt;=30,"30-39",
Table1[[#This Row],[Patient Age]]&gt;=20,"20-29",
Table1[[#This Row],[Patient Age]]&gt;=10,"10-19",
TRUE,"0-9"
)</f>
        <v>60-69</v>
      </c>
      <c r="M8166" t="str">
        <f>IF(Table1[[#This Row],[Patient Waittime]]&gt;30,"Delay","Ontime")</f>
        <v>Ontime</v>
      </c>
    </row>
    <row r="8167" spans="1:13" x14ac:dyDescent="0.2">
      <c r="A8167" t="s">
        <v>16334</v>
      </c>
      <c r="B8167" t="s">
        <v>16335</v>
      </c>
      <c r="C8167" t="s">
        <v>12</v>
      </c>
      <c r="D8167">
        <v>14</v>
      </c>
      <c r="E8167" t="s">
        <v>17</v>
      </c>
      <c r="F8167" t="s">
        <v>28</v>
      </c>
      <c r="G8167" t="s">
        <v>18</v>
      </c>
      <c r="I8167">
        <v>52</v>
      </c>
      <c r="J8167" s="1">
        <v>45560</v>
      </c>
      <c r="K8167" s="2">
        <v>0.99652777777777779</v>
      </c>
      <c r="L8167" t="str" cm="1">
        <f t="array" ref="L8167">_xlfn.IFS(
Table1[[#This Row],[Patient Age]]&gt;=70,"70-79",
Table1[[#This Row],[Patient Age]]&gt;=60,"60-69",
Table1[[#This Row],[Patient Age]]&gt;=50,"50-59",
Table1[[#This Row],[Patient Age]]&gt;=40,"40-49",
Table1[[#This Row],[Patient Age]]&gt;=30,"30-39",
Table1[[#This Row],[Patient Age]]&gt;=20,"20-29",
Table1[[#This Row],[Patient Age]]&gt;=10,"10-19",
TRUE,"0-9"
)</f>
        <v>10-19</v>
      </c>
      <c r="M8167" t="str">
        <f>IF(Table1[[#This Row],[Patient Waittime]]&gt;30,"Delay","Ontime")</f>
        <v>Delay</v>
      </c>
    </row>
    <row r="8168" spans="1:13" x14ac:dyDescent="0.2">
      <c r="A8168" t="s">
        <v>16336</v>
      </c>
      <c r="B8168" t="s">
        <v>16337</v>
      </c>
      <c r="C8168" t="s">
        <v>12</v>
      </c>
      <c r="D8168">
        <v>73</v>
      </c>
      <c r="E8168" t="s">
        <v>17</v>
      </c>
      <c r="F8168" t="s">
        <v>28</v>
      </c>
      <c r="G8168" t="s">
        <v>18</v>
      </c>
      <c r="H8168">
        <v>2</v>
      </c>
      <c r="I8168">
        <v>53</v>
      </c>
      <c r="J8168" s="1">
        <v>45351</v>
      </c>
      <c r="K8168" s="2">
        <v>2.7777777777777776E-2</v>
      </c>
      <c r="L8168" t="str" cm="1">
        <f t="array" ref="L8168">_xlfn.IFS(
Table1[[#This Row],[Patient Age]]&gt;=70,"70-79",
Table1[[#This Row],[Patient Age]]&gt;=60,"60-69",
Table1[[#This Row],[Patient Age]]&gt;=50,"50-59",
Table1[[#This Row],[Patient Age]]&gt;=40,"40-49",
Table1[[#This Row],[Patient Age]]&gt;=30,"30-39",
Table1[[#This Row],[Patient Age]]&gt;=20,"20-29",
Table1[[#This Row],[Patient Age]]&gt;=10,"10-19",
TRUE,"0-9"
)</f>
        <v>70-79</v>
      </c>
      <c r="M8168" t="str">
        <f>IF(Table1[[#This Row],[Patient Waittime]]&gt;30,"Delay","Ontime")</f>
        <v>Delay</v>
      </c>
    </row>
    <row r="8169" spans="1:13" x14ac:dyDescent="0.2">
      <c r="A8169" t="s">
        <v>16338</v>
      </c>
      <c r="B8169" t="s">
        <v>16339</v>
      </c>
      <c r="C8169" t="s">
        <v>12</v>
      </c>
      <c r="D8169">
        <v>62</v>
      </c>
      <c r="E8169" t="s">
        <v>17</v>
      </c>
      <c r="F8169" t="s">
        <v>28</v>
      </c>
      <c r="G8169" t="s">
        <v>18</v>
      </c>
      <c r="H8169">
        <v>2</v>
      </c>
      <c r="I8169">
        <v>53</v>
      </c>
      <c r="J8169" s="1">
        <v>45250</v>
      </c>
      <c r="K8169" s="2">
        <v>0.68263888888888891</v>
      </c>
      <c r="L8169" t="str" cm="1">
        <f t="array" ref="L8169">_xlfn.IFS(
Table1[[#This Row],[Patient Age]]&gt;=70,"70-79",
Table1[[#This Row],[Patient Age]]&gt;=60,"60-69",
Table1[[#This Row],[Patient Age]]&gt;=50,"50-59",
Table1[[#This Row],[Patient Age]]&gt;=40,"40-49",
Table1[[#This Row],[Patient Age]]&gt;=30,"30-39",
Table1[[#This Row],[Patient Age]]&gt;=20,"20-29",
Table1[[#This Row],[Patient Age]]&gt;=10,"10-19",
TRUE,"0-9"
)</f>
        <v>60-69</v>
      </c>
      <c r="M8169" t="str">
        <f>IF(Table1[[#This Row],[Patient Waittime]]&gt;30,"Delay","Ontime")</f>
        <v>Delay</v>
      </c>
    </row>
    <row r="8170" spans="1:13" x14ac:dyDescent="0.2">
      <c r="A8170" t="s">
        <v>16340</v>
      </c>
      <c r="B8170" t="s">
        <v>16341</v>
      </c>
      <c r="C8170" t="s">
        <v>12</v>
      </c>
      <c r="D8170">
        <v>61</v>
      </c>
      <c r="E8170" t="s">
        <v>17</v>
      </c>
      <c r="F8170" t="s">
        <v>28</v>
      </c>
      <c r="G8170" t="s">
        <v>18</v>
      </c>
      <c r="H8170">
        <v>3</v>
      </c>
      <c r="I8170">
        <v>41</v>
      </c>
      <c r="J8170" s="1">
        <v>45568</v>
      </c>
      <c r="K8170" s="2">
        <v>0.13680555555555557</v>
      </c>
      <c r="L8170" t="str" cm="1">
        <f t="array" ref="L8170">_xlfn.IFS(
Table1[[#This Row],[Patient Age]]&gt;=70,"70-79",
Table1[[#This Row],[Patient Age]]&gt;=60,"60-69",
Table1[[#This Row],[Patient Age]]&gt;=50,"50-59",
Table1[[#This Row],[Patient Age]]&gt;=40,"40-49",
Table1[[#This Row],[Patient Age]]&gt;=30,"30-39",
Table1[[#This Row],[Patient Age]]&gt;=20,"20-29",
Table1[[#This Row],[Patient Age]]&gt;=10,"10-19",
TRUE,"0-9"
)</f>
        <v>60-69</v>
      </c>
      <c r="M8170" t="str">
        <f>IF(Table1[[#This Row],[Patient Waittime]]&gt;30,"Delay","Ontime")</f>
        <v>Delay</v>
      </c>
    </row>
    <row r="8171" spans="1:13" x14ac:dyDescent="0.2">
      <c r="A8171" t="s">
        <v>16342</v>
      </c>
      <c r="B8171" t="s">
        <v>16343</v>
      </c>
      <c r="C8171" t="s">
        <v>12</v>
      </c>
      <c r="D8171">
        <v>70</v>
      </c>
      <c r="E8171" t="s">
        <v>17</v>
      </c>
      <c r="F8171" t="s">
        <v>28</v>
      </c>
      <c r="G8171" t="s">
        <v>18</v>
      </c>
      <c r="H8171">
        <v>4</v>
      </c>
      <c r="I8171">
        <v>49</v>
      </c>
      <c r="J8171" s="1">
        <v>45260</v>
      </c>
      <c r="K8171" s="2">
        <v>0.87083333333333335</v>
      </c>
      <c r="L8171" t="str" cm="1">
        <f t="array" ref="L8171">_xlfn.IFS(
Table1[[#This Row],[Patient Age]]&gt;=70,"70-79",
Table1[[#This Row],[Patient Age]]&gt;=60,"60-69",
Table1[[#This Row],[Patient Age]]&gt;=50,"50-59",
Table1[[#This Row],[Patient Age]]&gt;=40,"40-49",
Table1[[#This Row],[Patient Age]]&gt;=30,"30-39",
Table1[[#This Row],[Patient Age]]&gt;=20,"20-29",
Table1[[#This Row],[Patient Age]]&gt;=10,"10-19",
TRUE,"0-9"
)</f>
        <v>70-79</v>
      </c>
      <c r="M8171" t="str">
        <f>IF(Table1[[#This Row],[Patient Waittime]]&gt;30,"Delay","Ontime")</f>
        <v>Delay</v>
      </c>
    </row>
    <row r="8172" spans="1:13" x14ac:dyDescent="0.2">
      <c r="A8172" t="s">
        <v>16344</v>
      </c>
      <c r="B8172" t="s">
        <v>16345</v>
      </c>
      <c r="C8172" t="s">
        <v>12</v>
      </c>
      <c r="D8172">
        <v>32</v>
      </c>
      <c r="E8172" t="s">
        <v>17</v>
      </c>
      <c r="F8172" t="s">
        <v>28</v>
      </c>
      <c r="G8172" t="s">
        <v>18</v>
      </c>
      <c r="H8172">
        <v>6</v>
      </c>
      <c r="I8172">
        <v>10</v>
      </c>
      <c r="J8172" s="1">
        <v>45062</v>
      </c>
      <c r="K8172" s="2">
        <v>0.8256944444444444</v>
      </c>
      <c r="L8172" t="str" cm="1">
        <f t="array" ref="L8172">_xlfn.IFS(
Table1[[#This Row],[Patient Age]]&gt;=70,"70-79",
Table1[[#This Row],[Patient Age]]&gt;=60,"60-69",
Table1[[#This Row],[Patient Age]]&gt;=50,"50-59",
Table1[[#This Row],[Patient Age]]&gt;=40,"40-49",
Table1[[#This Row],[Patient Age]]&gt;=30,"30-39",
Table1[[#This Row],[Patient Age]]&gt;=20,"20-29",
Table1[[#This Row],[Patient Age]]&gt;=10,"10-19",
TRUE,"0-9"
)</f>
        <v>30-39</v>
      </c>
      <c r="M8172" t="str">
        <f>IF(Table1[[#This Row],[Patient Waittime]]&gt;30,"Delay","Ontime")</f>
        <v>Ontime</v>
      </c>
    </row>
    <row r="8173" spans="1:13" x14ac:dyDescent="0.2">
      <c r="A8173" t="s">
        <v>16346</v>
      </c>
      <c r="B8173" t="s">
        <v>16347</v>
      </c>
      <c r="C8173" t="s">
        <v>12</v>
      </c>
      <c r="D8173">
        <v>11</v>
      </c>
      <c r="E8173" t="s">
        <v>17</v>
      </c>
      <c r="F8173" t="s">
        <v>62</v>
      </c>
      <c r="G8173" t="s">
        <v>18</v>
      </c>
      <c r="H8173">
        <v>10</v>
      </c>
      <c r="I8173">
        <v>52</v>
      </c>
      <c r="J8173" s="1">
        <v>45369</v>
      </c>
      <c r="K8173" s="2">
        <v>0.30555555555555558</v>
      </c>
      <c r="L8173" t="str" cm="1">
        <f t="array" ref="L8173">_xlfn.IFS(
Table1[[#This Row],[Patient Age]]&gt;=70,"70-79",
Table1[[#This Row],[Patient Age]]&gt;=60,"60-69",
Table1[[#This Row],[Patient Age]]&gt;=50,"50-59",
Table1[[#This Row],[Patient Age]]&gt;=40,"40-49",
Table1[[#This Row],[Patient Age]]&gt;=30,"30-39",
Table1[[#This Row],[Patient Age]]&gt;=20,"20-29",
Table1[[#This Row],[Patient Age]]&gt;=10,"10-19",
TRUE,"0-9"
)</f>
        <v>10-19</v>
      </c>
      <c r="M8173" t="str">
        <f>IF(Table1[[#This Row],[Patient Waittime]]&gt;30,"Delay","Ontime")</f>
        <v>Delay</v>
      </c>
    </row>
    <row r="8174" spans="1:13" x14ac:dyDescent="0.2">
      <c r="A8174" t="s">
        <v>16348</v>
      </c>
      <c r="B8174" t="s">
        <v>16349</v>
      </c>
      <c r="C8174" t="s">
        <v>12</v>
      </c>
      <c r="D8174">
        <v>52</v>
      </c>
      <c r="E8174" t="s">
        <v>17</v>
      </c>
      <c r="F8174" t="s">
        <v>265</v>
      </c>
      <c r="G8174" t="s">
        <v>18</v>
      </c>
      <c r="I8174">
        <v>15</v>
      </c>
      <c r="J8174" s="1">
        <v>45329</v>
      </c>
      <c r="K8174" s="2">
        <v>0.9</v>
      </c>
      <c r="L8174" t="str" cm="1">
        <f t="array" ref="L8174">_xlfn.IFS(
Table1[[#This Row],[Patient Age]]&gt;=70,"70-79",
Table1[[#This Row],[Patient Age]]&gt;=60,"60-69",
Table1[[#This Row],[Patient Age]]&gt;=50,"50-59",
Table1[[#This Row],[Patient Age]]&gt;=40,"40-49",
Table1[[#This Row],[Patient Age]]&gt;=30,"30-39",
Table1[[#This Row],[Patient Age]]&gt;=20,"20-29",
Table1[[#This Row],[Patient Age]]&gt;=10,"10-19",
TRUE,"0-9"
)</f>
        <v>50-59</v>
      </c>
      <c r="M8174" t="str">
        <f>IF(Table1[[#This Row],[Patient Waittime]]&gt;30,"Delay","Ontime")</f>
        <v>Ontime</v>
      </c>
    </row>
    <row r="8175" spans="1:13" x14ac:dyDescent="0.2">
      <c r="A8175" t="s">
        <v>16350</v>
      </c>
      <c r="B8175" t="s">
        <v>16351</v>
      </c>
      <c r="C8175" t="s">
        <v>12</v>
      </c>
      <c r="D8175">
        <v>12</v>
      </c>
      <c r="E8175" t="s">
        <v>50</v>
      </c>
      <c r="F8175" t="s">
        <v>178</v>
      </c>
      <c r="G8175" t="s">
        <v>18</v>
      </c>
      <c r="I8175">
        <v>21</v>
      </c>
      <c r="J8175" s="1">
        <v>45045</v>
      </c>
      <c r="K8175" s="2">
        <v>0.49652777777777779</v>
      </c>
      <c r="L8175" t="str" cm="1">
        <f t="array" ref="L8175">_xlfn.IFS(
Table1[[#This Row],[Patient Age]]&gt;=70,"70-79",
Table1[[#This Row],[Patient Age]]&gt;=60,"60-69",
Table1[[#This Row],[Patient Age]]&gt;=50,"50-59",
Table1[[#This Row],[Patient Age]]&gt;=40,"40-49",
Table1[[#This Row],[Patient Age]]&gt;=30,"30-39",
Table1[[#This Row],[Patient Age]]&gt;=20,"20-29",
Table1[[#This Row],[Patient Age]]&gt;=10,"10-19",
TRUE,"0-9"
)</f>
        <v>10-19</v>
      </c>
      <c r="M8175" t="str">
        <f>IF(Table1[[#This Row],[Patient Waittime]]&gt;30,"Delay","Ontime")</f>
        <v>Ontime</v>
      </c>
    </row>
    <row r="8176" spans="1:13" x14ac:dyDescent="0.2">
      <c r="A8176" t="s">
        <v>16352</v>
      </c>
      <c r="B8176" t="s">
        <v>16353</v>
      </c>
      <c r="C8176" t="s">
        <v>12</v>
      </c>
      <c r="D8176">
        <v>25</v>
      </c>
      <c r="E8176" t="s">
        <v>50</v>
      </c>
      <c r="F8176" t="s">
        <v>178</v>
      </c>
      <c r="G8176" t="s">
        <v>18</v>
      </c>
      <c r="I8176">
        <v>22</v>
      </c>
      <c r="J8176" s="1">
        <v>45281</v>
      </c>
      <c r="K8176" s="2">
        <v>0.87083333333333335</v>
      </c>
      <c r="L8176" t="str" cm="1">
        <f t="array" ref="L8176">_xlfn.IFS(
Table1[[#This Row],[Patient Age]]&gt;=70,"70-79",
Table1[[#This Row],[Patient Age]]&gt;=60,"60-69",
Table1[[#This Row],[Patient Age]]&gt;=50,"50-59",
Table1[[#This Row],[Patient Age]]&gt;=40,"40-49",
Table1[[#This Row],[Patient Age]]&gt;=30,"30-39",
Table1[[#This Row],[Patient Age]]&gt;=20,"20-29",
Table1[[#This Row],[Patient Age]]&gt;=10,"10-19",
TRUE,"0-9"
)</f>
        <v>20-29</v>
      </c>
      <c r="M8176" t="str">
        <f>IF(Table1[[#This Row],[Patient Waittime]]&gt;30,"Delay","Ontime")</f>
        <v>Ontime</v>
      </c>
    </row>
    <row r="8177" spans="1:13" x14ac:dyDescent="0.2">
      <c r="A8177" t="s">
        <v>16354</v>
      </c>
      <c r="B8177" t="s">
        <v>16355</v>
      </c>
      <c r="C8177" t="s">
        <v>12</v>
      </c>
      <c r="D8177">
        <v>31</v>
      </c>
      <c r="E8177" t="s">
        <v>50</v>
      </c>
      <c r="F8177" t="s">
        <v>178</v>
      </c>
      <c r="G8177" t="s">
        <v>18</v>
      </c>
      <c r="I8177">
        <v>12</v>
      </c>
      <c r="J8177" s="1">
        <v>45534</v>
      </c>
      <c r="K8177" s="2">
        <v>7.4999999999999997E-2</v>
      </c>
      <c r="L8177" t="str" cm="1">
        <f t="array" ref="L8177">_xlfn.IFS(
Table1[[#This Row],[Patient Age]]&gt;=70,"70-79",
Table1[[#This Row],[Patient Age]]&gt;=60,"60-69",
Table1[[#This Row],[Patient Age]]&gt;=50,"50-59",
Table1[[#This Row],[Patient Age]]&gt;=40,"40-49",
Table1[[#This Row],[Patient Age]]&gt;=30,"30-39",
Table1[[#This Row],[Patient Age]]&gt;=20,"20-29",
Table1[[#This Row],[Patient Age]]&gt;=10,"10-19",
TRUE,"0-9"
)</f>
        <v>30-39</v>
      </c>
      <c r="M8177" t="str">
        <f>IF(Table1[[#This Row],[Patient Waittime]]&gt;30,"Delay","Ontime")</f>
        <v>Ontime</v>
      </c>
    </row>
    <row r="8178" spans="1:13" x14ac:dyDescent="0.2">
      <c r="A8178" t="s">
        <v>16356</v>
      </c>
      <c r="B8178" t="s">
        <v>16357</v>
      </c>
      <c r="C8178" t="s">
        <v>12</v>
      </c>
      <c r="D8178">
        <v>78</v>
      </c>
      <c r="E8178" t="s">
        <v>50</v>
      </c>
      <c r="F8178" t="s">
        <v>178</v>
      </c>
      <c r="G8178" t="s">
        <v>18</v>
      </c>
      <c r="I8178">
        <v>48</v>
      </c>
      <c r="J8178" s="1">
        <v>45062</v>
      </c>
      <c r="K8178" s="2">
        <v>0.48472222222222222</v>
      </c>
      <c r="L8178" t="str" cm="1">
        <f t="array" ref="L8178">_xlfn.IFS(
Table1[[#This Row],[Patient Age]]&gt;=70,"70-79",
Table1[[#This Row],[Patient Age]]&gt;=60,"60-69",
Table1[[#This Row],[Patient Age]]&gt;=50,"50-59",
Table1[[#This Row],[Patient Age]]&gt;=40,"40-49",
Table1[[#This Row],[Patient Age]]&gt;=30,"30-39",
Table1[[#This Row],[Patient Age]]&gt;=20,"20-29",
Table1[[#This Row],[Patient Age]]&gt;=10,"10-19",
TRUE,"0-9"
)</f>
        <v>70-79</v>
      </c>
      <c r="M8178" t="str">
        <f>IF(Table1[[#This Row],[Patient Waittime]]&gt;30,"Delay","Ontime")</f>
        <v>Delay</v>
      </c>
    </row>
    <row r="8179" spans="1:13" x14ac:dyDescent="0.2">
      <c r="A8179" t="s">
        <v>16358</v>
      </c>
      <c r="B8179" t="s">
        <v>16359</v>
      </c>
      <c r="C8179" t="s">
        <v>12</v>
      </c>
      <c r="D8179">
        <v>53</v>
      </c>
      <c r="E8179" t="s">
        <v>50</v>
      </c>
      <c r="F8179" t="s">
        <v>178</v>
      </c>
      <c r="G8179" t="s">
        <v>18</v>
      </c>
      <c r="H8179">
        <v>7</v>
      </c>
      <c r="I8179">
        <v>45</v>
      </c>
      <c r="J8179" s="1">
        <v>44993</v>
      </c>
      <c r="K8179" s="2">
        <v>0.72152777777777777</v>
      </c>
      <c r="L8179" t="str" cm="1">
        <f t="array" ref="L8179">_xlfn.IFS(
Table1[[#This Row],[Patient Age]]&gt;=70,"70-79",
Table1[[#This Row],[Patient Age]]&gt;=60,"60-69",
Table1[[#This Row],[Patient Age]]&gt;=50,"50-59",
Table1[[#This Row],[Patient Age]]&gt;=40,"40-49",
Table1[[#This Row],[Patient Age]]&gt;=30,"30-39",
Table1[[#This Row],[Patient Age]]&gt;=20,"20-29",
Table1[[#This Row],[Patient Age]]&gt;=10,"10-19",
TRUE,"0-9"
)</f>
        <v>50-59</v>
      </c>
      <c r="M8179" t="str">
        <f>IF(Table1[[#This Row],[Patient Waittime]]&gt;30,"Delay","Ontime")</f>
        <v>Delay</v>
      </c>
    </row>
    <row r="8180" spans="1:13" x14ac:dyDescent="0.2">
      <c r="A8180" t="s">
        <v>16360</v>
      </c>
      <c r="B8180" t="s">
        <v>16361</v>
      </c>
      <c r="C8180" t="s">
        <v>12</v>
      </c>
      <c r="D8180">
        <v>77</v>
      </c>
      <c r="E8180" t="s">
        <v>50</v>
      </c>
      <c r="F8180" t="s">
        <v>43</v>
      </c>
      <c r="G8180" t="s">
        <v>18</v>
      </c>
      <c r="I8180">
        <v>36</v>
      </c>
      <c r="J8180" s="1">
        <v>45054</v>
      </c>
      <c r="K8180" s="2">
        <v>0.54027777777777775</v>
      </c>
      <c r="L8180" t="str" cm="1">
        <f t="array" ref="L8180">_xlfn.IFS(
Table1[[#This Row],[Patient Age]]&gt;=70,"70-79",
Table1[[#This Row],[Patient Age]]&gt;=60,"60-69",
Table1[[#This Row],[Patient Age]]&gt;=50,"50-59",
Table1[[#This Row],[Patient Age]]&gt;=40,"40-49",
Table1[[#This Row],[Patient Age]]&gt;=30,"30-39",
Table1[[#This Row],[Patient Age]]&gt;=20,"20-29",
Table1[[#This Row],[Patient Age]]&gt;=10,"10-19",
TRUE,"0-9"
)</f>
        <v>70-79</v>
      </c>
      <c r="M8180" t="str">
        <f>IF(Table1[[#This Row],[Patient Waittime]]&gt;30,"Delay","Ontime")</f>
        <v>Delay</v>
      </c>
    </row>
    <row r="8181" spans="1:13" x14ac:dyDescent="0.2">
      <c r="A8181" t="s">
        <v>16362</v>
      </c>
      <c r="B8181" t="s">
        <v>16363</v>
      </c>
      <c r="C8181" t="s">
        <v>12</v>
      </c>
      <c r="D8181">
        <v>46</v>
      </c>
      <c r="E8181" t="s">
        <v>50</v>
      </c>
      <c r="F8181" t="s">
        <v>43</v>
      </c>
      <c r="G8181" t="s">
        <v>18</v>
      </c>
      <c r="I8181">
        <v>28</v>
      </c>
      <c r="J8181" s="1">
        <v>45152</v>
      </c>
      <c r="K8181" s="2">
        <v>0.49791666666666667</v>
      </c>
      <c r="L8181" t="str" cm="1">
        <f t="array" ref="L8181">_xlfn.IFS(
Table1[[#This Row],[Patient Age]]&gt;=70,"70-79",
Table1[[#This Row],[Patient Age]]&gt;=60,"60-69",
Table1[[#This Row],[Patient Age]]&gt;=50,"50-59",
Table1[[#This Row],[Patient Age]]&gt;=40,"40-49",
Table1[[#This Row],[Patient Age]]&gt;=30,"30-39",
Table1[[#This Row],[Patient Age]]&gt;=20,"20-29",
Table1[[#This Row],[Patient Age]]&gt;=10,"10-19",
TRUE,"0-9"
)</f>
        <v>40-49</v>
      </c>
      <c r="M8181" t="str">
        <f>IF(Table1[[#This Row],[Patient Waittime]]&gt;30,"Delay","Ontime")</f>
        <v>Ontime</v>
      </c>
    </row>
    <row r="8182" spans="1:13" x14ac:dyDescent="0.2">
      <c r="A8182" t="s">
        <v>16364</v>
      </c>
      <c r="B8182" t="s">
        <v>16365</v>
      </c>
      <c r="C8182" t="s">
        <v>12</v>
      </c>
      <c r="D8182">
        <v>36</v>
      </c>
      <c r="E8182" t="s">
        <v>50</v>
      </c>
      <c r="F8182" t="s">
        <v>43</v>
      </c>
      <c r="G8182" t="s">
        <v>18</v>
      </c>
      <c r="I8182">
        <v>30</v>
      </c>
      <c r="J8182" s="1">
        <v>45372</v>
      </c>
      <c r="K8182" s="2">
        <v>0.88958333333333328</v>
      </c>
      <c r="L8182" t="str" cm="1">
        <f t="array" ref="L8182">_xlfn.IFS(
Table1[[#This Row],[Patient Age]]&gt;=70,"70-79",
Table1[[#This Row],[Patient Age]]&gt;=60,"60-69",
Table1[[#This Row],[Patient Age]]&gt;=50,"50-59",
Table1[[#This Row],[Patient Age]]&gt;=40,"40-49",
Table1[[#This Row],[Patient Age]]&gt;=30,"30-39",
Table1[[#This Row],[Patient Age]]&gt;=20,"20-29",
Table1[[#This Row],[Patient Age]]&gt;=10,"10-19",
TRUE,"0-9"
)</f>
        <v>30-39</v>
      </c>
      <c r="M8182" t="str">
        <f>IF(Table1[[#This Row],[Patient Waittime]]&gt;30,"Delay","Ontime")</f>
        <v>Ontime</v>
      </c>
    </row>
    <row r="8183" spans="1:13" x14ac:dyDescent="0.2">
      <c r="A8183" t="s">
        <v>16366</v>
      </c>
      <c r="B8183" t="s">
        <v>16367</v>
      </c>
      <c r="C8183" t="s">
        <v>12</v>
      </c>
      <c r="D8183">
        <v>79</v>
      </c>
      <c r="E8183" t="s">
        <v>50</v>
      </c>
      <c r="F8183" t="s">
        <v>23</v>
      </c>
      <c r="G8183" t="s">
        <v>18</v>
      </c>
      <c r="I8183">
        <v>18</v>
      </c>
      <c r="J8183" s="1">
        <v>45310</v>
      </c>
      <c r="K8183" s="2">
        <v>0.72499999999999998</v>
      </c>
      <c r="L8183" t="str" cm="1">
        <f t="array" ref="L8183">_xlfn.IFS(
Table1[[#This Row],[Patient Age]]&gt;=70,"70-79",
Table1[[#This Row],[Patient Age]]&gt;=60,"60-69",
Table1[[#This Row],[Patient Age]]&gt;=50,"50-59",
Table1[[#This Row],[Patient Age]]&gt;=40,"40-49",
Table1[[#This Row],[Patient Age]]&gt;=30,"30-39",
Table1[[#This Row],[Patient Age]]&gt;=20,"20-29",
Table1[[#This Row],[Patient Age]]&gt;=10,"10-19",
TRUE,"0-9"
)</f>
        <v>70-79</v>
      </c>
      <c r="M8183" t="str">
        <f>IF(Table1[[#This Row],[Patient Waittime]]&gt;30,"Delay","Ontime")</f>
        <v>Ontime</v>
      </c>
    </row>
    <row r="8184" spans="1:13" x14ac:dyDescent="0.2">
      <c r="A8184" t="s">
        <v>16368</v>
      </c>
      <c r="B8184" t="s">
        <v>16369</v>
      </c>
      <c r="C8184" t="s">
        <v>12</v>
      </c>
      <c r="D8184">
        <v>43</v>
      </c>
      <c r="E8184" t="s">
        <v>50</v>
      </c>
      <c r="F8184" t="s">
        <v>23</v>
      </c>
      <c r="G8184" t="s">
        <v>18</v>
      </c>
      <c r="I8184">
        <v>25</v>
      </c>
      <c r="J8184" s="1">
        <v>45425</v>
      </c>
      <c r="K8184" s="2">
        <v>0.5854166666666667</v>
      </c>
      <c r="L8184" t="str" cm="1">
        <f t="array" ref="L8184">_xlfn.IFS(
Table1[[#This Row],[Patient Age]]&gt;=70,"70-79",
Table1[[#This Row],[Patient Age]]&gt;=60,"60-69",
Table1[[#This Row],[Patient Age]]&gt;=50,"50-59",
Table1[[#This Row],[Patient Age]]&gt;=40,"40-49",
Table1[[#This Row],[Patient Age]]&gt;=30,"30-39",
Table1[[#This Row],[Patient Age]]&gt;=20,"20-29",
Table1[[#This Row],[Patient Age]]&gt;=10,"10-19",
TRUE,"0-9"
)</f>
        <v>40-49</v>
      </c>
      <c r="M8184" t="str">
        <f>IF(Table1[[#This Row],[Patient Waittime]]&gt;30,"Delay","Ontime")</f>
        <v>Ontime</v>
      </c>
    </row>
    <row r="8185" spans="1:13" x14ac:dyDescent="0.2">
      <c r="A8185" t="s">
        <v>16370</v>
      </c>
      <c r="B8185" t="s">
        <v>16371</v>
      </c>
      <c r="C8185" t="s">
        <v>12</v>
      </c>
      <c r="D8185">
        <v>73</v>
      </c>
      <c r="E8185" t="s">
        <v>50</v>
      </c>
      <c r="F8185" t="s">
        <v>23</v>
      </c>
      <c r="G8185" t="s">
        <v>18</v>
      </c>
      <c r="I8185">
        <v>27</v>
      </c>
      <c r="J8185" s="1">
        <v>45351</v>
      </c>
      <c r="K8185" s="2">
        <v>5.6944444444444443E-2</v>
      </c>
      <c r="L8185" t="str" cm="1">
        <f t="array" ref="L8185">_xlfn.IFS(
Table1[[#This Row],[Patient Age]]&gt;=70,"70-79",
Table1[[#This Row],[Patient Age]]&gt;=60,"60-69",
Table1[[#This Row],[Patient Age]]&gt;=50,"50-59",
Table1[[#This Row],[Patient Age]]&gt;=40,"40-49",
Table1[[#This Row],[Patient Age]]&gt;=30,"30-39",
Table1[[#This Row],[Patient Age]]&gt;=20,"20-29",
Table1[[#This Row],[Patient Age]]&gt;=10,"10-19",
TRUE,"0-9"
)</f>
        <v>70-79</v>
      </c>
      <c r="M8185" t="str">
        <f>IF(Table1[[#This Row],[Patient Waittime]]&gt;30,"Delay","Ontime")</f>
        <v>Ontime</v>
      </c>
    </row>
    <row r="8186" spans="1:13" x14ac:dyDescent="0.2">
      <c r="A8186" t="s">
        <v>16372</v>
      </c>
      <c r="B8186" t="s">
        <v>16373</v>
      </c>
      <c r="C8186" t="s">
        <v>12</v>
      </c>
      <c r="D8186">
        <v>21</v>
      </c>
      <c r="E8186" t="s">
        <v>50</v>
      </c>
      <c r="F8186" t="s">
        <v>23</v>
      </c>
      <c r="G8186" t="s">
        <v>18</v>
      </c>
      <c r="I8186">
        <v>58</v>
      </c>
      <c r="J8186" s="1">
        <v>45520</v>
      </c>
      <c r="K8186" s="2">
        <v>0.82708333333333328</v>
      </c>
      <c r="L8186" t="str" cm="1">
        <f t="array" ref="L8186">_xlfn.IFS(
Table1[[#This Row],[Patient Age]]&gt;=70,"70-79",
Table1[[#This Row],[Patient Age]]&gt;=60,"60-69",
Table1[[#This Row],[Patient Age]]&gt;=50,"50-59",
Table1[[#This Row],[Patient Age]]&gt;=40,"40-49",
Table1[[#This Row],[Patient Age]]&gt;=30,"30-39",
Table1[[#This Row],[Patient Age]]&gt;=20,"20-29",
Table1[[#This Row],[Patient Age]]&gt;=10,"10-19",
TRUE,"0-9"
)</f>
        <v>20-29</v>
      </c>
      <c r="M8186" t="str">
        <f>IF(Table1[[#This Row],[Patient Waittime]]&gt;30,"Delay","Ontime")</f>
        <v>Delay</v>
      </c>
    </row>
    <row r="8187" spans="1:13" x14ac:dyDescent="0.2">
      <c r="A8187" t="s">
        <v>16374</v>
      </c>
      <c r="B8187" t="s">
        <v>16375</v>
      </c>
      <c r="C8187" t="s">
        <v>12</v>
      </c>
      <c r="D8187">
        <v>74</v>
      </c>
      <c r="E8187" t="s">
        <v>50</v>
      </c>
      <c r="F8187" t="s">
        <v>23</v>
      </c>
      <c r="G8187" t="s">
        <v>18</v>
      </c>
      <c r="I8187">
        <v>36</v>
      </c>
      <c r="J8187" s="1">
        <v>45535</v>
      </c>
      <c r="K8187" s="2">
        <v>0.45555555555555555</v>
      </c>
      <c r="L8187" t="str" cm="1">
        <f t="array" ref="L8187">_xlfn.IFS(
Table1[[#This Row],[Patient Age]]&gt;=70,"70-79",
Table1[[#This Row],[Patient Age]]&gt;=60,"60-69",
Table1[[#This Row],[Patient Age]]&gt;=50,"50-59",
Table1[[#This Row],[Patient Age]]&gt;=40,"40-49",
Table1[[#This Row],[Patient Age]]&gt;=30,"30-39",
Table1[[#This Row],[Patient Age]]&gt;=20,"20-29",
Table1[[#This Row],[Patient Age]]&gt;=10,"10-19",
TRUE,"0-9"
)</f>
        <v>70-79</v>
      </c>
      <c r="M8187" t="str">
        <f>IF(Table1[[#This Row],[Patient Waittime]]&gt;30,"Delay","Ontime")</f>
        <v>Delay</v>
      </c>
    </row>
    <row r="8188" spans="1:13" x14ac:dyDescent="0.2">
      <c r="A8188" t="s">
        <v>16376</v>
      </c>
      <c r="B8188" t="s">
        <v>16377</v>
      </c>
      <c r="C8188" t="s">
        <v>12</v>
      </c>
      <c r="D8188">
        <v>27</v>
      </c>
      <c r="E8188" t="s">
        <v>50</v>
      </c>
      <c r="F8188" t="s">
        <v>23</v>
      </c>
      <c r="G8188" t="s">
        <v>18</v>
      </c>
      <c r="I8188">
        <v>23</v>
      </c>
      <c r="J8188" s="1">
        <v>45331</v>
      </c>
      <c r="K8188" s="2">
        <v>5.0694444444444445E-2</v>
      </c>
      <c r="L8188" t="str" cm="1">
        <f t="array" ref="L8188">_xlfn.IFS(
Table1[[#This Row],[Patient Age]]&gt;=70,"70-79",
Table1[[#This Row],[Patient Age]]&gt;=60,"60-69",
Table1[[#This Row],[Patient Age]]&gt;=50,"50-59",
Table1[[#This Row],[Patient Age]]&gt;=40,"40-49",
Table1[[#This Row],[Patient Age]]&gt;=30,"30-39",
Table1[[#This Row],[Patient Age]]&gt;=20,"20-29",
Table1[[#This Row],[Patient Age]]&gt;=10,"10-19",
TRUE,"0-9"
)</f>
        <v>20-29</v>
      </c>
      <c r="M8188" t="str">
        <f>IF(Table1[[#This Row],[Patient Waittime]]&gt;30,"Delay","Ontime")</f>
        <v>Ontime</v>
      </c>
    </row>
    <row r="8189" spans="1:13" x14ac:dyDescent="0.2">
      <c r="A8189" t="s">
        <v>16378</v>
      </c>
      <c r="B8189" t="s">
        <v>16379</v>
      </c>
      <c r="C8189" t="s">
        <v>12</v>
      </c>
      <c r="D8189">
        <v>39</v>
      </c>
      <c r="E8189" t="s">
        <v>50</v>
      </c>
      <c r="F8189" t="s">
        <v>23</v>
      </c>
      <c r="G8189" t="s">
        <v>18</v>
      </c>
      <c r="I8189">
        <v>30</v>
      </c>
      <c r="J8189" s="1">
        <v>45511</v>
      </c>
      <c r="K8189" s="2">
        <v>0.10833333333333334</v>
      </c>
      <c r="L8189" t="str" cm="1">
        <f t="array" ref="L8189">_xlfn.IFS(
Table1[[#This Row],[Patient Age]]&gt;=70,"70-79",
Table1[[#This Row],[Patient Age]]&gt;=60,"60-69",
Table1[[#This Row],[Patient Age]]&gt;=50,"50-59",
Table1[[#This Row],[Patient Age]]&gt;=40,"40-49",
Table1[[#This Row],[Patient Age]]&gt;=30,"30-39",
Table1[[#This Row],[Patient Age]]&gt;=20,"20-29",
Table1[[#This Row],[Patient Age]]&gt;=10,"10-19",
TRUE,"0-9"
)</f>
        <v>30-39</v>
      </c>
      <c r="M8189" t="str">
        <f>IF(Table1[[#This Row],[Patient Waittime]]&gt;30,"Delay","Ontime")</f>
        <v>Ontime</v>
      </c>
    </row>
    <row r="8190" spans="1:13" x14ac:dyDescent="0.2">
      <c r="A8190" t="s">
        <v>16380</v>
      </c>
      <c r="B8190" t="s">
        <v>16381</v>
      </c>
      <c r="C8190" t="s">
        <v>12</v>
      </c>
      <c r="D8190">
        <v>65</v>
      </c>
      <c r="E8190" t="s">
        <v>50</v>
      </c>
      <c r="F8190" t="s">
        <v>23</v>
      </c>
      <c r="G8190" t="s">
        <v>18</v>
      </c>
      <c r="I8190">
        <v>51</v>
      </c>
      <c r="J8190" s="1">
        <v>45318</v>
      </c>
      <c r="K8190" s="2">
        <v>0.41319444444444442</v>
      </c>
      <c r="L8190" t="str" cm="1">
        <f t="array" ref="L8190">_xlfn.IFS(
Table1[[#This Row],[Patient Age]]&gt;=70,"70-79",
Table1[[#This Row],[Patient Age]]&gt;=60,"60-69",
Table1[[#This Row],[Patient Age]]&gt;=50,"50-59",
Table1[[#This Row],[Patient Age]]&gt;=40,"40-49",
Table1[[#This Row],[Patient Age]]&gt;=30,"30-39",
Table1[[#This Row],[Patient Age]]&gt;=20,"20-29",
Table1[[#This Row],[Patient Age]]&gt;=10,"10-19",
TRUE,"0-9"
)</f>
        <v>60-69</v>
      </c>
      <c r="M8190" t="str">
        <f>IF(Table1[[#This Row],[Patient Waittime]]&gt;30,"Delay","Ontime")</f>
        <v>Delay</v>
      </c>
    </row>
    <row r="8191" spans="1:13" x14ac:dyDescent="0.2">
      <c r="A8191" t="s">
        <v>16382</v>
      </c>
      <c r="B8191" t="s">
        <v>16383</v>
      </c>
      <c r="C8191" t="s">
        <v>12</v>
      </c>
      <c r="D8191">
        <v>15</v>
      </c>
      <c r="E8191" t="s">
        <v>50</v>
      </c>
      <c r="F8191" t="s">
        <v>23</v>
      </c>
      <c r="G8191" t="s">
        <v>18</v>
      </c>
      <c r="I8191">
        <v>51</v>
      </c>
      <c r="J8191" s="1">
        <v>45191</v>
      </c>
      <c r="K8191" s="2">
        <v>0.96111111111111114</v>
      </c>
      <c r="L8191" t="str" cm="1">
        <f t="array" ref="L8191">_xlfn.IFS(
Table1[[#This Row],[Patient Age]]&gt;=70,"70-79",
Table1[[#This Row],[Patient Age]]&gt;=60,"60-69",
Table1[[#This Row],[Patient Age]]&gt;=50,"50-59",
Table1[[#This Row],[Patient Age]]&gt;=40,"40-49",
Table1[[#This Row],[Patient Age]]&gt;=30,"30-39",
Table1[[#This Row],[Patient Age]]&gt;=20,"20-29",
Table1[[#This Row],[Patient Age]]&gt;=10,"10-19",
TRUE,"0-9"
)</f>
        <v>10-19</v>
      </c>
      <c r="M8191" t="str">
        <f>IF(Table1[[#This Row],[Patient Waittime]]&gt;30,"Delay","Ontime")</f>
        <v>Delay</v>
      </c>
    </row>
    <row r="8192" spans="1:13" x14ac:dyDescent="0.2">
      <c r="A8192" t="s">
        <v>16384</v>
      </c>
      <c r="B8192" t="s">
        <v>16385</v>
      </c>
      <c r="C8192" t="s">
        <v>12</v>
      </c>
      <c r="D8192">
        <v>60</v>
      </c>
      <c r="E8192" t="s">
        <v>50</v>
      </c>
      <c r="F8192" t="s">
        <v>23</v>
      </c>
      <c r="G8192" t="s">
        <v>18</v>
      </c>
      <c r="I8192">
        <v>35</v>
      </c>
      <c r="J8192" s="1">
        <v>45184</v>
      </c>
      <c r="K8192" s="2">
        <v>0.5625</v>
      </c>
      <c r="L8192" t="str" cm="1">
        <f t="array" ref="L8192">_xlfn.IFS(
Table1[[#This Row],[Patient Age]]&gt;=70,"70-79",
Table1[[#This Row],[Patient Age]]&gt;=60,"60-69",
Table1[[#This Row],[Patient Age]]&gt;=50,"50-59",
Table1[[#This Row],[Patient Age]]&gt;=40,"40-49",
Table1[[#This Row],[Patient Age]]&gt;=30,"30-39",
Table1[[#This Row],[Patient Age]]&gt;=20,"20-29",
Table1[[#This Row],[Patient Age]]&gt;=10,"10-19",
TRUE,"0-9"
)</f>
        <v>60-69</v>
      </c>
      <c r="M8192" t="str">
        <f>IF(Table1[[#This Row],[Patient Waittime]]&gt;30,"Delay","Ontime")</f>
        <v>Delay</v>
      </c>
    </row>
    <row r="8193" spans="1:13" x14ac:dyDescent="0.2">
      <c r="A8193" t="s">
        <v>16386</v>
      </c>
      <c r="B8193" t="s">
        <v>16387</v>
      </c>
      <c r="C8193" t="s">
        <v>12</v>
      </c>
      <c r="D8193">
        <v>56</v>
      </c>
      <c r="E8193" t="s">
        <v>50</v>
      </c>
      <c r="F8193" t="s">
        <v>23</v>
      </c>
      <c r="G8193" t="s">
        <v>18</v>
      </c>
      <c r="I8193">
        <v>27</v>
      </c>
      <c r="J8193" s="1">
        <v>45501</v>
      </c>
      <c r="K8193" s="2">
        <v>0.11805555555555555</v>
      </c>
      <c r="L8193" t="str" cm="1">
        <f t="array" ref="L8193">_xlfn.IFS(
Table1[[#This Row],[Patient Age]]&gt;=70,"70-79",
Table1[[#This Row],[Patient Age]]&gt;=60,"60-69",
Table1[[#This Row],[Patient Age]]&gt;=50,"50-59",
Table1[[#This Row],[Patient Age]]&gt;=40,"40-49",
Table1[[#This Row],[Patient Age]]&gt;=30,"30-39",
Table1[[#This Row],[Patient Age]]&gt;=20,"20-29",
Table1[[#This Row],[Patient Age]]&gt;=10,"10-19",
TRUE,"0-9"
)</f>
        <v>50-59</v>
      </c>
      <c r="M8193" t="str">
        <f>IF(Table1[[#This Row],[Patient Waittime]]&gt;30,"Delay","Ontime")</f>
        <v>Ontime</v>
      </c>
    </row>
    <row r="8194" spans="1:13" x14ac:dyDescent="0.2">
      <c r="A8194" t="s">
        <v>16388</v>
      </c>
      <c r="B8194" t="s">
        <v>16389</v>
      </c>
      <c r="C8194" t="s">
        <v>12</v>
      </c>
      <c r="D8194">
        <v>45</v>
      </c>
      <c r="E8194" t="s">
        <v>50</v>
      </c>
      <c r="F8194" t="s">
        <v>23</v>
      </c>
      <c r="G8194" t="s">
        <v>18</v>
      </c>
      <c r="I8194">
        <v>31</v>
      </c>
      <c r="J8194" s="1">
        <v>45588</v>
      </c>
      <c r="K8194" s="2">
        <v>0.62777777777777777</v>
      </c>
      <c r="L8194" t="str" cm="1">
        <f t="array" ref="L8194">_xlfn.IFS(
Table1[[#This Row],[Patient Age]]&gt;=70,"70-79",
Table1[[#This Row],[Patient Age]]&gt;=60,"60-69",
Table1[[#This Row],[Patient Age]]&gt;=50,"50-59",
Table1[[#This Row],[Patient Age]]&gt;=40,"40-49",
Table1[[#This Row],[Patient Age]]&gt;=30,"30-39",
Table1[[#This Row],[Patient Age]]&gt;=20,"20-29",
Table1[[#This Row],[Patient Age]]&gt;=10,"10-19",
TRUE,"0-9"
)</f>
        <v>40-49</v>
      </c>
      <c r="M8194" t="str">
        <f>IF(Table1[[#This Row],[Patient Waittime]]&gt;30,"Delay","Ontime")</f>
        <v>Delay</v>
      </c>
    </row>
    <row r="8195" spans="1:13" x14ac:dyDescent="0.2">
      <c r="A8195" t="s">
        <v>16390</v>
      </c>
      <c r="B8195" t="s">
        <v>16391</v>
      </c>
      <c r="C8195" t="s">
        <v>12</v>
      </c>
      <c r="D8195">
        <v>29</v>
      </c>
      <c r="E8195" t="s">
        <v>50</v>
      </c>
      <c r="F8195" t="s">
        <v>23</v>
      </c>
      <c r="G8195" t="s">
        <v>18</v>
      </c>
      <c r="I8195">
        <v>19</v>
      </c>
      <c r="J8195" s="1">
        <v>45246</v>
      </c>
      <c r="K8195" s="2">
        <v>0.76944444444444449</v>
      </c>
      <c r="L8195" t="str" cm="1">
        <f t="array" ref="L8195">_xlfn.IFS(
Table1[[#This Row],[Patient Age]]&gt;=70,"70-79",
Table1[[#This Row],[Patient Age]]&gt;=60,"60-69",
Table1[[#This Row],[Patient Age]]&gt;=50,"50-59",
Table1[[#This Row],[Patient Age]]&gt;=40,"40-49",
Table1[[#This Row],[Patient Age]]&gt;=30,"30-39",
Table1[[#This Row],[Patient Age]]&gt;=20,"20-29",
Table1[[#This Row],[Patient Age]]&gt;=10,"10-19",
TRUE,"0-9"
)</f>
        <v>20-29</v>
      </c>
      <c r="M8195" t="str">
        <f>IF(Table1[[#This Row],[Patient Waittime]]&gt;30,"Delay","Ontime")</f>
        <v>Ontime</v>
      </c>
    </row>
    <row r="8196" spans="1:13" x14ac:dyDescent="0.2">
      <c r="A8196" t="s">
        <v>16392</v>
      </c>
      <c r="B8196" t="s">
        <v>16393</v>
      </c>
      <c r="C8196" t="s">
        <v>12</v>
      </c>
      <c r="D8196">
        <v>19</v>
      </c>
      <c r="E8196" t="s">
        <v>50</v>
      </c>
      <c r="F8196" t="s">
        <v>23</v>
      </c>
      <c r="G8196" t="s">
        <v>18</v>
      </c>
      <c r="I8196">
        <v>14</v>
      </c>
      <c r="J8196" s="1">
        <v>44996</v>
      </c>
      <c r="K8196" s="2">
        <v>0.63888888888888884</v>
      </c>
      <c r="L8196" t="str" cm="1">
        <f t="array" ref="L8196">_xlfn.IFS(
Table1[[#This Row],[Patient Age]]&gt;=70,"70-79",
Table1[[#This Row],[Patient Age]]&gt;=60,"60-69",
Table1[[#This Row],[Patient Age]]&gt;=50,"50-59",
Table1[[#This Row],[Patient Age]]&gt;=40,"40-49",
Table1[[#This Row],[Patient Age]]&gt;=30,"30-39",
Table1[[#This Row],[Patient Age]]&gt;=20,"20-29",
Table1[[#This Row],[Patient Age]]&gt;=10,"10-19",
TRUE,"0-9"
)</f>
        <v>10-19</v>
      </c>
      <c r="M8196" t="str">
        <f>IF(Table1[[#This Row],[Patient Waittime]]&gt;30,"Delay","Ontime")</f>
        <v>Ontime</v>
      </c>
    </row>
    <row r="8197" spans="1:13" x14ac:dyDescent="0.2">
      <c r="A8197" t="s">
        <v>16394</v>
      </c>
      <c r="B8197" t="s">
        <v>16395</v>
      </c>
      <c r="C8197" t="s">
        <v>12</v>
      </c>
      <c r="D8197">
        <v>64</v>
      </c>
      <c r="E8197" t="s">
        <v>50</v>
      </c>
      <c r="F8197" t="s">
        <v>23</v>
      </c>
      <c r="G8197" t="s">
        <v>18</v>
      </c>
      <c r="I8197">
        <v>16</v>
      </c>
      <c r="J8197" s="1">
        <v>45066</v>
      </c>
      <c r="K8197" s="2">
        <v>0.40486111111111112</v>
      </c>
      <c r="L8197" t="str" cm="1">
        <f t="array" ref="L8197">_xlfn.IFS(
Table1[[#This Row],[Patient Age]]&gt;=70,"70-79",
Table1[[#This Row],[Patient Age]]&gt;=60,"60-69",
Table1[[#This Row],[Patient Age]]&gt;=50,"50-59",
Table1[[#This Row],[Patient Age]]&gt;=40,"40-49",
Table1[[#This Row],[Patient Age]]&gt;=30,"30-39",
Table1[[#This Row],[Patient Age]]&gt;=20,"20-29",
Table1[[#This Row],[Patient Age]]&gt;=10,"10-19",
TRUE,"0-9"
)</f>
        <v>60-69</v>
      </c>
      <c r="M8197" t="str">
        <f>IF(Table1[[#This Row],[Patient Waittime]]&gt;30,"Delay","Ontime")</f>
        <v>Ontime</v>
      </c>
    </row>
    <row r="8198" spans="1:13" x14ac:dyDescent="0.2">
      <c r="A8198" t="s">
        <v>16396</v>
      </c>
      <c r="B8198" t="s">
        <v>16397</v>
      </c>
      <c r="C8198" t="s">
        <v>12</v>
      </c>
      <c r="D8198">
        <v>32</v>
      </c>
      <c r="E8198" t="s">
        <v>50</v>
      </c>
      <c r="F8198" t="s">
        <v>23</v>
      </c>
      <c r="G8198" t="s">
        <v>18</v>
      </c>
      <c r="I8198">
        <v>56</v>
      </c>
      <c r="J8198" s="1">
        <v>45511</v>
      </c>
      <c r="K8198" s="2">
        <v>0.35694444444444445</v>
      </c>
      <c r="L8198" t="str" cm="1">
        <f t="array" ref="L8198">_xlfn.IFS(
Table1[[#This Row],[Patient Age]]&gt;=70,"70-79",
Table1[[#This Row],[Patient Age]]&gt;=60,"60-69",
Table1[[#This Row],[Patient Age]]&gt;=50,"50-59",
Table1[[#This Row],[Patient Age]]&gt;=40,"40-49",
Table1[[#This Row],[Patient Age]]&gt;=30,"30-39",
Table1[[#This Row],[Patient Age]]&gt;=20,"20-29",
Table1[[#This Row],[Patient Age]]&gt;=10,"10-19",
TRUE,"0-9"
)</f>
        <v>30-39</v>
      </c>
      <c r="M8198" t="str">
        <f>IF(Table1[[#This Row],[Patient Waittime]]&gt;30,"Delay","Ontime")</f>
        <v>Delay</v>
      </c>
    </row>
    <row r="8199" spans="1:13" x14ac:dyDescent="0.2">
      <c r="A8199" t="s">
        <v>16398</v>
      </c>
      <c r="B8199" t="s">
        <v>16399</v>
      </c>
      <c r="C8199" t="s">
        <v>12</v>
      </c>
      <c r="D8199">
        <v>4</v>
      </c>
      <c r="E8199" t="s">
        <v>50</v>
      </c>
      <c r="F8199" t="s">
        <v>23</v>
      </c>
      <c r="G8199" t="s">
        <v>18</v>
      </c>
      <c r="I8199">
        <v>21</v>
      </c>
      <c r="J8199" s="1">
        <v>45169</v>
      </c>
      <c r="K8199" s="2">
        <v>0.19375000000000001</v>
      </c>
      <c r="L8199" t="str" cm="1">
        <f t="array" ref="L8199">_xlfn.IFS(
Table1[[#This Row],[Patient Age]]&gt;=70,"70-79",
Table1[[#This Row],[Patient Age]]&gt;=60,"60-69",
Table1[[#This Row],[Patient Age]]&gt;=50,"50-59",
Table1[[#This Row],[Patient Age]]&gt;=40,"40-49",
Table1[[#This Row],[Patient Age]]&gt;=30,"30-39",
Table1[[#This Row],[Patient Age]]&gt;=20,"20-29",
Table1[[#This Row],[Patient Age]]&gt;=10,"10-19",
TRUE,"0-9"
)</f>
        <v>0-9</v>
      </c>
      <c r="M8199" t="str">
        <f>IF(Table1[[#This Row],[Patient Waittime]]&gt;30,"Delay","Ontime")</f>
        <v>Ontime</v>
      </c>
    </row>
    <row r="8200" spans="1:13" x14ac:dyDescent="0.2">
      <c r="A8200" t="s">
        <v>16400</v>
      </c>
      <c r="B8200" t="s">
        <v>16401</v>
      </c>
      <c r="C8200" t="s">
        <v>12</v>
      </c>
      <c r="D8200">
        <v>24</v>
      </c>
      <c r="E8200" t="s">
        <v>50</v>
      </c>
      <c r="F8200" t="s">
        <v>23</v>
      </c>
      <c r="G8200" t="s">
        <v>18</v>
      </c>
      <c r="I8200">
        <v>16</v>
      </c>
      <c r="J8200" s="1">
        <v>45190</v>
      </c>
      <c r="K8200" s="2">
        <v>0.89930555555555558</v>
      </c>
      <c r="L8200" t="str" cm="1">
        <f t="array" ref="L8200">_xlfn.IFS(
Table1[[#This Row],[Patient Age]]&gt;=70,"70-79",
Table1[[#This Row],[Patient Age]]&gt;=60,"60-69",
Table1[[#This Row],[Patient Age]]&gt;=50,"50-59",
Table1[[#This Row],[Patient Age]]&gt;=40,"40-49",
Table1[[#This Row],[Patient Age]]&gt;=30,"30-39",
Table1[[#This Row],[Patient Age]]&gt;=20,"20-29",
Table1[[#This Row],[Patient Age]]&gt;=10,"10-19",
TRUE,"0-9"
)</f>
        <v>20-29</v>
      </c>
      <c r="M8200" t="str">
        <f>IF(Table1[[#This Row],[Patient Waittime]]&gt;30,"Delay","Ontime")</f>
        <v>Ontime</v>
      </c>
    </row>
    <row r="8201" spans="1:13" x14ac:dyDescent="0.2">
      <c r="A8201" t="s">
        <v>16402</v>
      </c>
      <c r="B8201" t="s">
        <v>16403</v>
      </c>
      <c r="C8201" t="s">
        <v>12</v>
      </c>
      <c r="D8201">
        <v>51</v>
      </c>
      <c r="E8201" t="s">
        <v>50</v>
      </c>
      <c r="F8201" t="s">
        <v>23</v>
      </c>
      <c r="G8201" t="s">
        <v>18</v>
      </c>
      <c r="I8201">
        <v>31</v>
      </c>
      <c r="J8201" s="1">
        <v>45062</v>
      </c>
      <c r="K8201" s="2">
        <v>3.3333333333333333E-2</v>
      </c>
      <c r="L8201" t="str" cm="1">
        <f t="array" ref="L8201">_xlfn.IFS(
Table1[[#This Row],[Patient Age]]&gt;=70,"70-79",
Table1[[#This Row],[Patient Age]]&gt;=60,"60-69",
Table1[[#This Row],[Patient Age]]&gt;=50,"50-59",
Table1[[#This Row],[Patient Age]]&gt;=40,"40-49",
Table1[[#This Row],[Patient Age]]&gt;=30,"30-39",
Table1[[#This Row],[Patient Age]]&gt;=20,"20-29",
Table1[[#This Row],[Patient Age]]&gt;=10,"10-19",
TRUE,"0-9"
)</f>
        <v>50-59</v>
      </c>
      <c r="M8201" t="str">
        <f>IF(Table1[[#This Row],[Patient Waittime]]&gt;30,"Delay","Ontime")</f>
        <v>Delay</v>
      </c>
    </row>
    <row r="8202" spans="1:13" x14ac:dyDescent="0.2">
      <c r="A8202" t="s">
        <v>16404</v>
      </c>
      <c r="B8202" t="s">
        <v>16405</v>
      </c>
      <c r="C8202" t="s">
        <v>12</v>
      </c>
      <c r="D8202">
        <v>42</v>
      </c>
      <c r="E8202" t="s">
        <v>50</v>
      </c>
      <c r="F8202" t="s">
        <v>23</v>
      </c>
      <c r="G8202" t="s">
        <v>18</v>
      </c>
      <c r="I8202">
        <v>10</v>
      </c>
      <c r="J8202" s="1">
        <v>44938</v>
      </c>
      <c r="K8202" s="2">
        <v>0.99027777777777781</v>
      </c>
      <c r="L8202" t="str" cm="1">
        <f t="array" ref="L8202">_xlfn.IFS(
Table1[[#This Row],[Patient Age]]&gt;=70,"70-79",
Table1[[#This Row],[Patient Age]]&gt;=60,"60-69",
Table1[[#This Row],[Patient Age]]&gt;=50,"50-59",
Table1[[#This Row],[Patient Age]]&gt;=40,"40-49",
Table1[[#This Row],[Patient Age]]&gt;=30,"30-39",
Table1[[#This Row],[Patient Age]]&gt;=20,"20-29",
Table1[[#This Row],[Patient Age]]&gt;=10,"10-19",
TRUE,"0-9"
)</f>
        <v>40-49</v>
      </c>
      <c r="M8202" t="str">
        <f>IF(Table1[[#This Row],[Patient Waittime]]&gt;30,"Delay","Ontime")</f>
        <v>Ontime</v>
      </c>
    </row>
    <row r="8203" spans="1:13" x14ac:dyDescent="0.2">
      <c r="A8203" t="s">
        <v>16406</v>
      </c>
      <c r="B8203" t="s">
        <v>16407</v>
      </c>
      <c r="C8203" t="s">
        <v>12</v>
      </c>
      <c r="D8203">
        <v>70</v>
      </c>
      <c r="E8203" t="s">
        <v>50</v>
      </c>
      <c r="F8203" t="s">
        <v>23</v>
      </c>
      <c r="G8203" t="s">
        <v>18</v>
      </c>
      <c r="I8203">
        <v>49</v>
      </c>
      <c r="J8203" s="1">
        <v>45347</v>
      </c>
      <c r="K8203" s="2">
        <v>0.69305555555555554</v>
      </c>
      <c r="L8203" t="str" cm="1">
        <f t="array" ref="L8203">_xlfn.IFS(
Table1[[#This Row],[Patient Age]]&gt;=70,"70-79",
Table1[[#This Row],[Patient Age]]&gt;=60,"60-69",
Table1[[#This Row],[Patient Age]]&gt;=50,"50-59",
Table1[[#This Row],[Patient Age]]&gt;=40,"40-49",
Table1[[#This Row],[Patient Age]]&gt;=30,"30-39",
Table1[[#This Row],[Patient Age]]&gt;=20,"20-29",
Table1[[#This Row],[Patient Age]]&gt;=10,"10-19",
TRUE,"0-9"
)</f>
        <v>70-79</v>
      </c>
      <c r="M8203" t="str">
        <f>IF(Table1[[#This Row],[Patient Waittime]]&gt;30,"Delay","Ontime")</f>
        <v>Delay</v>
      </c>
    </row>
    <row r="8204" spans="1:13" x14ac:dyDescent="0.2">
      <c r="A8204" t="s">
        <v>16408</v>
      </c>
      <c r="B8204" t="s">
        <v>16409</v>
      </c>
      <c r="C8204" t="s">
        <v>12</v>
      </c>
      <c r="D8204">
        <v>23</v>
      </c>
      <c r="E8204" t="s">
        <v>50</v>
      </c>
      <c r="F8204" t="s">
        <v>23</v>
      </c>
      <c r="G8204" t="s">
        <v>18</v>
      </c>
      <c r="I8204">
        <v>27</v>
      </c>
      <c r="J8204" s="1">
        <v>45298</v>
      </c>
      <c r="K8204" s="2">
        <v>0.65277777777777779</v>
      </c>
      <c r="L8204" t="str" cm="1">
        <f t="array" ref="L8204">_xlfn.IFS(
Table1[[#This Row],[Patient Age]]&gt;=70,"70-79",
Table1[[#This Row],[Patient Age]]&gt;=60,"60-69",
Table1[[#This Row],[Patient Age]]&gt;=50,"50-59",
Table1[[#This Row],[Patient Age]]&gt;=40,"40-49",
Table1[[#This Row],[Patient Age]]&gt;=30,"30-39",
Table1[[#This Row],[Patient Age]]&gt;=20,"20-29",
Table1[[#This Row],[Patient Age]]&gt;=10,"10-19",
TRUE,"0-9"
)</f>
        <v>20-29</v>
      </c>
      <c r="M8204" t="str">
        <f>IF(Table1[[#This Row],[Patient Waittime]]&gt;30,"Delay","Ontime")</f>
        <v>Ontime</v>
      </c>
    </row>
    <row r="8205" spans="1:13" x14ac:dyDescent="0.2">
      <c r="A8205" t="s">
        <v>16410</v>
      </c>
      <c r="B8205" t="s">
        <v>16411</v>
      </c>
      <c r="C8205" t="s">
        <v>12</v>
      </c>
      <c r="D8205">
        <v>34</v>
      </c>
      <c r="E8205" t="s">
        <v>50</v>
      </c>
      <c r="F8205" t="s">
        <v>23</v>
      </c>
      <c r="G8205" t="s">
        <v>18</v>
      </c>
      <c r="I8205">
        <v>22</v>
      </c>
      <c r="J8205" s="1">
        <v>45149</v>
      </c>
      <c r="K8205" s="2">
        <v>0.50486111111111109</v>
      </c>
      <c r="L8205" t="str" cm="1">
        <f t="array" ref="L8205">_xlfn.IFS(
Table1[[#This Row],[Patient Age]]&gt;=70,"70-79",
Table1[[#This Row],[Patient Age]]&gt;=60,"60-69",
Table1[[#This Row],[Patient Age]]&gt;=50,"50-59",
Table1[[#This Row],[Patient Age]]&gt;=40,"40-49",
Table1[[#This Row],[Patient Age]]&gt;=30,"30-39",
Table1[[#This Row],[Patient Age]]&gt;=20,"20-29",
Table1[[#This Row],[Patient Age]]&gt;=10,"10-19",
TRUE,"0-9"
)</f>
        <v>30-39</v>
      </c>
      <c r="M8205" t="str">
        <f>IF(Table1[[#This Row],[Patient Waittime]]&gt;30,"Delay","Ontime")</f>
        <v>Ontime</v>
      </c>
    </row>
    <row r="8206" spans="1:13" x14ac:dyDescent="0.2">
      <c r="A8206" t="s">
        <v>16412</v>
      </c>
      <c r="B8206" t="s">
        <v>16413</v>
      </c>
      <c r="C8206" t="s">
        <v>12</v>
      </c>
      <c r="D8206">
        <v>79</v>
      </c>
      <c r="E8206" t="s">
        <v>50</v>
      </c>
      <c r="F8206" t="s">
        <v>23</v>
      </c>
      <c r="G8206" t="s">
        <v>18</v>
      </c>
      <c r="H8206">
        <v>1</v>
      </c>
      <c r="I8206">
        <v>34</v>
      </c>
      <c r="J8206" s="1">
        <v>45543</v>
      </c>
      <c r="K8206" s="2">
        <v>0.89444444444444449</v>
      </c>
      <c r="L8206" t="str" cm="1">
        <f t="array" ref="L8206">_xlfn.IFS(
Table1[[#This Row],[Patient Age]]&gt;=70,"70-79",
Table1[[#This Row],[Patient Age]]&gt;=60,"60-69",
Table1[[#This Row],[Patient Age]]&gt;=50,"50-59",
Table1[[#This Row],[Patient Age]]&gt;=40,"40-49",
Table1[[#This Row],[Patient Age]]&gt;=30,"30-39",
Table1[[#This Row],[Patient Age]]&gt;=20,"20-29",
Table1[[#This Row],[Patient Age]]&gt;=10,"10-19",
TRUE,"0-9"
)</f>
        <v>70-79</v>
      </c>
      <c r="M8206" t="str">
        <f>IF(Table1[[#This Row],[Patient Waittime]]&gt;30,"Delay","Ontime")</f>
        <v>Delay</v>
      </c>
    </row>
    <row r="8207" spans="1:13" x14ac:dyDescent="0.2">
      <c r="A8207" t="s">
        <v>16414</v>
      </c>
      <c r="B8207" t="s">
        <v>16415</v>
      </c>
      <c r="C8207" t="s">
        <v>12</v>
      </c>
      <c r="D8207">
        <v>12</v>
      </c>
      <c r="E8207" t="s">
        <v>50</v>
      </c>
      <c r="F8207" t="s">
        <v>23</v>
      </c>
      <c r="G8207" t="s">
        <v>18</v>
      </c>
      <c r="H8207">
        <v>1</v>
      </c>
      <c r="I8207">
        <v>56</v>
      </c>
      <c r="J8207" s="1">
        <v>45278</v>
      </c>
      <c r="K8207" s="2">
        <v>0.87986111111111109</v>
      </c>
      <c r="L8207" t="str" cm="1">
        <f t="array" ref="L8207">_xlfn.IFS(
Table1[[#This Row],[Patient Age]]&gt;=70,"70-79",
Table1[[#This Row],[Patient Age]]&gt;=60,"60-69",
Table1[[#This Row],[Patient Age]]&gt;=50,"50-59",
Table1[[#This Row],[Patient Age]]&gt;=40,"40-49",
Table1[[#This Row],[Patient Age]]&gt;=30,"30-39",
Table1[[#This Row],[Patient Age]]&gt;=20,"20-29",
Table1[[#This Row],[Patient Age]]&gt;=10,"10-19",
TRUE,"0-9"
)</f>
        <v>10-19</v>
      </c>
      <c r="M8207" t="str">
        <f>IF(Table1[[#This Row],[Patient Waittime]]&gt;30,"Delay","Ontime")</f>
        <v>Delay</v>
      </c>
    </row>
    <row r="8208" spans="1:13" x14ac:dyDescent="0.2">
      <c r="A8208" t="s">
        <v>16416</v>
      </c>
      <c r="B8208" t="s">
        <v>16417</v>
      </c>
      <c r="C8208" t="s">
        <v>12</v>
      </c>
      <c r="D8208">
        <v>36</v>
      </c>
      <c r="E8208" t="s">
        <v>50</v>
      </c>
      <c r="F8208" t="s">
        <v>23</v>
      </c>
      <c r="G8208" t="s">
        <v>18</v>
      </c>
      <c r="H8208">
        <v>3</v>
      </c>
      <c r="I8208">
        <v>47</v>
      </c>
      <c r="J8208" s="1">
        <v>45326</v>
      </c>
      <c r="K8208" s="2">
        <v>0.92361111111111116</v>
      </c>
      <c r="L8208" t="str" cm="1">
        <f t="array" ref="L8208">_xlfn.IFS(
Table1[[#This Row],[Patient Age]]&gt;=70,"70-79",
Table1[[#This Row],[Patient Age]]&gt;=60,"60-69",
Table1[[#This Row],[Patient Age]]&gt;=50,"50-59",
Table1[[#This Row],[Patient Age]]&gt;=40,"40-49",
Table1[[#This Row],[Patient Age]]&gt;=30,"30-39",
Table1[[#This Row],[Patient Age]]&gt;=20,"20-29",
Table1[[#This Row],[Patient Age]]&gt;=10,"10-19",
TRUE,"0-9"
)</f>
        <v>30-39</v>
      </c>
      <c r="M8208" t="str">
        <f>IF(Table1[[#This Row],[Patient Waittime]]&gt;30,"Delay","Ontime")</f>
        <v>Delay</v>
      </c>
    </row>
    <row r="8209" spans="1:13" x14ac:dyDescent="0.2">
      <c r="A8209" t="s">
        <v>16418</v>
      </c>
      <c r="B8209" t="s">
        <v>16419</v>
      </c>
      <c r="C8209" t="s">
        <v>12</v>
      </c>
      <c r="D8209">
        <v>22</v>
      </c>
      <c r="E8209" t="s">
        <v>50</v>
      </c>
      <c r="F8209" t="s">
        <v>23</v>
      </c>
      <c r="G8209" t="s">
        <v>18</v>
      </c>
      <c r="H8209">
        <v>6</v>
      </c>
      <c r="I8209">
        <v>16</v>
      </c>
      <c r="J8209" s="1">
        <v>44965</v>
      </c>
      <c r="K8209" s="2">
        <v>0.75624999999999998</v>
      </c>
      <c r="L8209" t="str" cm="1">
        <f t="array" ref="L8209">_xlfn.IFS(
Table1[[#This Row],[Patient Age]]&gt;=70,"70-79",
Table1[[#This Row],[Patient Age]]&gt;=60,"60-69",
Table1[[#This Row],[Patient Age]]&gt;=50,"50-59",
Table1[[#This Row],[Patient Age]]&gt;=40,"40-49",
Table1[[#This Row],[Patient Age]]&gt;=30,"30-39",
Table1[[#This Row],[Patient Age]]&gt;=20,"20-29",
Table1[[#This Row],[Patient Age]]&gt;=10,"10-19",
TRUE,"0-9"
)</f>
        <v>20-29</v>
      </c>
      <c r="M8209" t="str">
        <f>IF(Table1[[#This Row],[Patient Waittime]]&gt;30,"Delay","Ontime")</f>
        <v>Ontime</v>
      </c>
    </row>
    <row r="8210" spans="1:13" x14ac:dyDescent="0.2">
      <c r="A8210" t="s">
        <v>16420</v>
      </c>
      <c r="B8210" t="s">
        <v>16421</v>
      </c>
      <c r="C8210" t="s">
        <v>12</v>
      </c>
      <c r="D8210">
        <v>29</v>
      </c>
      <c r="E8210" t="s">
        <v>50</v>
      </c>
      <c r="F8210" t="s">
        <v>23</v>
      </c>
      <c r="G8210" t="s">
        <v>18</v>
      </c>
      <c r="H8210">
        <v>9</v>
      </c>
      <c r="I8210">
        <v>38</v>
      </c>
      <c r="J8210" s="1">
        <v>45535</v>
      </c>
      <c r="K8210" s="2">
        <v>0.96736111111111112</v>
      </c>
      <c r="L8210" t="str" cm="1">
        <f t="array" ref="L8210">_xlfn.IFS(
Table1[[#This Row],[Patient Age]]&gt;=70,"70-79",
Table1[[#This Row],[Patient Age]]&gt;=60,"60-69",
Table1[[#This Row],[Patient Age]]&gt;=50,"50-59",
Table1[[#This Row],[Patient Age]]&gt;=40,"40-49",
Table1[[#This Row],[Patient Age]]&gt;=30,"30-39",
Table1[[#This Row],[Patient Age]]&gt;=20,"20-29",
Table1[[#This Row],[Patient Age]]&gt;=10,"10-19",
TRUE,"0-9"
)</f>
        <v>20-29</v>
      </c>
      <c r="M8210" t="str">
        <f>IF(Table1[[#This Row],[Patient Waittime]]&gt;30,"Delay","Ontime")</f>
        <v>Delay</v>
      </c>
    </row>
    <row r="8211" spans="1:13" x14ac:dyDescent="0.2">
      <c r="A8211" t="s">
        <v>16422</v>
      </c>
      <c r="B8211" t="s">
        <v>16423</v>
      </c>
      <c r="C8211" t="s">
        <v>12</v>
      </c>
      <c r="D8211">
        <v>2</v>
      </c>
      <c r="E8211" t="s">
        <v>50</v>
      </c>
      <c r="F8211" t="s">
        <v>87</v>
      </c>
      <c r="G8211" t="s">
        <v>18</v>
      </c>
      <c r="I8211">
        <v>55</v>
      </c>
      <c r="J8211" s="1">
        <v>45137</v>
      </c>
      <c r="K8211" s="2">
        <v>0.61319444444444449</v>
      </c>
      <c r="L8211" t="str" cm="1">
        <f t="array" ref="L8211">_xlfn.IFS(
Table1[[#This Row],[Patient Age]]&gt;=70,"70-79",
Table1[[#This Row],[Patient Age]]&gt;=60,"60-69",
Table1[[#This Row],[Patient Age]]&gt;=50,"50-59",
Table1[[#This Row],[Patient Age]]&gt;=40,"40-49",
Table1[[#This Row],[Patient Age]]&gt;=30,"30-39",
Table1[[#This Row],[Patient Age]]&gt;=20,"20-29",
Table1[[#This Row],[Patient Age]]&gt;=10,"10-19",
TRUE,"0-9"
)</f>
        <v>0-9</v>
      </c>
      <c r="M8211" t="str">
        <f>IF(Table1[[#This Row],[Patient Waittime]]&gt;30,"Delay","Ontime")</f>
        <v>Delay</v>
      </c>
    </row>
    <row r="8212" spans="1:13" x14ac:dyDescent="0.2">
      <c r="A8212" t="s">
        <v>16424</v>
      </c>
      <c r="B8212" t="s">
        <v>16425</v>
      </c>
      <c r="C8212" t="s">
        <v>12</v>
      </c>
      <c r="D8212">
        <v>53</v>
      </c>
      <c r="E8212" t="s">
        <v>50</v>
      </c>
      <c r="F8212" t="s">
        <v>87</v>
      </c>
      <c r="G8212" t="s">
        <v>18</v>
      </c>
      <c r="I8212">
        <v>22</v>
      </c>
      <c r="J8212" s="1">
        <v>45292</v>
      </c>
      <c r="K8212" s="2">
        <v>0.47569444444444442</v>
      </c>
      <c r="L8212" t="str" cm="1">
        <f t="array" ref="L8212">_xlfn.IFS(
Table1[[#This Row],[Patient Age]]&gt;=70,"70-79",
Table1[[#This Row],[Patient Age]]&gt;=60,"60-69",
Table1[[#This Row],[Patient Age]]&gt;=50,"50-59",
Table1[[#This Row],[Patient Age]]&gt;=40,"40-49",
Table1[[#This Row],[Patient Age]]&gt;=30,"30-39",
Table1[[#This Row],[Patient Age]]&gt;=20,"20-29",
Table1[[#This Row],[Patient Age]]&gt;=10,"10-19",
TRUE,"0-9"
)</f>
        <v>50-59</v>
      </c>
      <c r="M8212" t="str">
        <f>IF(Table1[[#This Row],[Patient Waittime]]&gt;30,"Delay","Ontime")</f>
        <v>Ontime</v>
      </c>
    </row>
    <row r="8213" spans="1:13" x14ac:dyDescent="0.2">
      <c r="A8213" t="s">
        <v>16426</v>
      </c>
      <c r="B8213" t="s">
        <v>16427</v>
      </c>
      <c r="C8213" t="s">
        <v>12</v>
      </c>
      <c r="D8213">
        <v>9</v>
      </c>
      <c r="E8213" t="s">
        <v>50</v>
      </c>
      <c r="F8213" t="s">
        <v>87</v>
      </c>
      <c r="G8213" t="s">
        <v>18</v>
      </c>
      <c r="H8213">
        <v>6</v>
      </c>
      <c r="I8213">
        <v>40</v>
      </c>
      <c r="J8213" s="1">
        <v>45415</v>
      </c>
      <c r="K8213" s="2">
        <v>0.39930555555555558</v>
      </c>
      <c r="L8213" t="str" cm="1">
        <f t="array" ref="L8213">_xlfn.IFS(
Table1[[#This Row],[Patient Age]]&gt;=70,"70-79",
Table1[[#This Row],[Patient Age]]&gt;=60,"60-69",
Table1[[#This Row],[Patient Age]]&gt;=50,"50-59",
Table1[[#This Row],[Patient Age]]&gt;=40,"40-49",
Table1[[#This Row],[Patient Age]]&gt;=30,"30-39",
Table1[[#This Row],[Patient Age]]&gt;=20,"20-29",
Table1[[#This Row],[Patient Age]]&gt;=10,"10-19",
TRUE,"0-9"
)</f>
        <v>0-9</v>
      </c>
      <c r="M8213" t="str">
        <f>IF(Table1[[#This Row],[Patient Waittime]]&gt;30,"Delay","Ontime")</f>
        <v>Delay</v>
      </c>
    </row>
    <row r="8214" spans="1:13" x14ac:dyDescent="0.2">
      <c r="A8214" t="s">
        <v>16428</v>
      </c>
      <c r="B8214" t="s">
        <v>16429</v>
      </c>
      <c r="C8214" t="s">
        <v>12</v>
      </c>
      <c r="D8214">
        <v>37</v>
      </c>
      <c r="E8214" t="s">
        <v>50</v>
      </c>
      <c r="F8214" t="s">
        <v>87</v>
      </c>
      <c r="G8214" t="s">
        <v>18</v>
      </c>
      <c r="H8214">
        <v>8</v>
      </c>
      <c r="I8214">
        <v>10</v>
      </c>
      <c r="J8214" s="1">
        <v>45217</v>
      </c>
      <c r="K8214" s="2">
        <v>0.69930555555555551</v>
      </c>
      <c r="L8214" t="str" cm="1">
        <f t="array" ref="L8214">_xlfn.IFS(
Table1[[#This Row],[Patient Age]]&gt;=70,"70-79",
Table1[[#This Row],[Patient Age]]&gt;=60,"60-69",
Table1[[#This Row],[Patient Age]]&gt;=50,"50-59",
Table1[[#This Row],[Patient Age]]&gt;=40,"40-49",
Table1[[#This Row],[Patient Age]]&gt;=30,"30-39",
Table1[[#This Row],[Patient Age]]&gt;=20,"20-29",
Table1[[#This Row],[Patient Age]]&gt;=10,"10-19",
TRUE,"0-9"
)</f>
        <v>30-39</v>
      </c>
      <c r="M8214" t="str">
        <f>IF(Table1[[#This Row],[Patient Waittime]]&gt;30,"Delay","Ontime")</f>
        <v>Ontime</v>
      </c>
    </row>
    <row r="8215" spans="1:13" x14ac:dyDescent="0.2">
      <c r="A8215" t="s">
        <v>16430</v>
      </c>
      <c r="B8215" t="s">
        <v>16431</v>
      </c>
      <c r="C8215" t="s">
        <v>12</v>
      </c>
      <c r="D8215">
        <v>44</v>
      </c>
      <c r="E8215" t="s">
        <v>50</v>
      </c>
      <c r="F8215" t="s">
        <v>87</v>
      </c>
      <c r="G8215" t="s">
        <v>18</v>
      </c>
      <c r="H8215">
        <v>10</v>
      </c>
      <c r="I8215">
        <v>44</v>
      </c>
      <c r="J8215" s="1">
        <v>45138</v>
      </c>
      <c r="K8215" s="2">
        <v>0.55000000000000004</v>
      </c>
      <c r="L8215" t="str" cm="1">
        <f t="array" ref="L8215">_xlfn.IFS(
Table1[[#This Row],[Patient Age]]&gt;=70,"70-79",
Table1[[#This Row],[Patient Age]]&gt;=60,"60-69",
Table1[[#This Row],[Patient Age]]&gt;=50,"50-59",
Table1[[#This Row],[Patient Age]]&gt;=40,"40-49",
Table1[[#This Row],[Patient Age]]&gt;=30,"30-39",
Table1[[#This Row],[Patient Age]]&gt;=20,"20-29",
Table1[[#This Row],[Patient Age]]&gt;=10,"10-19",
TRUE,"0-9"
)</f>
        <v>40-49</v>
      </c>
      <c r="M8215" t="str">
        <f>IF(Table1[[#This Row],[Patient Waittime]]&gt;30,"Delay","Ontime")</f>
        <v>Delay</v>
      </c>
    </row>
    <row r="8216" spans="1:13" x14ac:dyDescent="0.2">
      <c r="A8216" t="s">
        <v>16432</v>
      </c>
      <c r="B8216" t="s">
        <v>16433</v>
      </c>
      <c r="C8216" t="s">
        <v>12</v>
      </c>
      <c r="D8216">
        <v>42</v>
      </c>
      <c r="E8216" t="s">
        <v>50</v>
      </c>
      <c r="F8216" t="s">
        <v>18449</v>
      </c>
      <c r="G8216" t="s">
        <v>18</v>
      </c>
      <c r="I8216">
        <v>17</v>
      </c>
      <c r="J8216" s="1">
        <v>45027</v>
      </c>
      <c r="K8216" s="2">
        <v>0.58888888888888891</v>
      </c>
      <c r="L8216" t="str" cm="1">
        <f t="array" ref="L8216">_xlfn.IFS(
Table1[[#This Row],[Patient Age]]&gt;=70,"70-79",
Table1[[#This Row],[Patient Age]]&gt;=60,"60-69",
Table1[[#This Row],[Patient Age]]&gt;=50,"50-59",
Table1[[#This Row],[Patient Age]]&gt;=40,"40-49",
Table1[[#This Row],[Patient Age]]&gt;=30,"30-39",
Table1[[#This Row],[Patient Age]]&gt;=20,"20-29",
Table1[[#This Row],[Patient Age]]&gt;=10,"10-19",
TRUE,"0-9"
)</f>
        <v>40-49</v>
      </c>
      <c r="M8216" t="str">
        <f>IF(Table1[[#This Row],[Patient Waittime]]&gt;30,"Delay","Ontime")</f>
        <v>Ontime</v>
      </c>
    </row>
    <row r="8217" spans="1:13" x14ac:dyDescent="0.2">
      <c r="A8217" t="s">
        <v>16434</v>
      </c>
      <c r="B8217" t="s">
        <v>16435</v>
      </c>
      <c r="C8217" t="s">
        <v>12</v>
      </c>
      <c r="D8217">
        <v>45</v>
      </c>
      <c r="E8217" t="s">
        <v>50</v>
      </c>
      <c r="F8217" t="s">
        <v>18449</v>
      </c>
      <c r="G8217" t="s">
        <v>18</v>
      </c>
      <c r="I8217">
        <v>16</v>
      </c>
      <c r="J8217" s="1">
        <v>45459</v>
      </c>
      <c r="K8217" s="2">
        <v>0.26041666666666669</v>
      </c>
      <c r="L8217" t="str" cm="1">
        <f t="array" ref="L8217">_xlfn.IFS(
Table1[[#This Row],[Patient Age]]&gt;=70,"70-79",
Table1[[#This Row],[Patient Age]]&gt;=60,"60-69",
Table1[[#This Row],[Patient Age]]&gt;=50,"50-59",
Table1[[#This Row],[Patient Age]]&gt;=40,"40-49",
Table1[[#This Row],[Patient Age]]&gt;=30,"30-39",
Table1[[#This Row],[Patient Age]]&gt;=20,"20-29",
Table1[[#This Row],[Patient Age]]&gt;=10,"10-19",
TRUE,"0-9"
)</f>
        <v>40-49</v>
      </c>
      <c r="M8217" t="str">
        <f>IF(Table1[[#This Row],[Patient Waittime]]&gt;30,"Delay","Ontime")</f>
        <v>Ontime</v>
      </c>
    </row>
    <row r="8218" spans="1:13" x14ac:dyDescent="0.2">
      <c r="A8218" t="s">
        <v>16436</v>
      </c>
      <c r="B8218" t="s">
        <v>16437</v>
      </c>
      <c r="C8218" t="s">
        <v>12</v>
      </c>
      <c r="D8218">
        <v>36</v>
      </c>
      <c r="E8218" t="s">
        <v>50</v>
      </c>
      <c r="F8218" t="s">
        <v>18449</v>
      </c>
      <c r="G8218" t="s">
        <v>18</v>
      </c>
      <c r="I8218">
        <v>36</v>
      </c>
      <c r="J8218" s="1">
        <v>45209</v>
      </c>
      <c r="K8218" s="2">
        <v>0.56319444444444444</v>
      </c>
      <c r="L8218" t="str" cm="1">
        <f t="array" ref="L8218">_xlfn.IFS(
Table1[[#This Row],[Patient Age]]&gt;=70,"70-79",
Table1[[#This Row],[Patient Age]]&gt;=60,"60-69",
Table1[[#This Row],[Patient Age]]&gt;=50,"50-59",
Table1[[#This Row],[Patient Age]]&gt;=40,"40-49",
Table1[[#This Row],[Patient Age]]&gt;=30,"30-39",
Table1[[#This Row],[Patient Age]]&gt;=20,"20-29",
Table1[[#This Row],[Patient Age]]&gt;=10,"10-19",
TRUE,"0-9"
)</f>
        <v>30-39</v>
      </c>
      <c r="M8218" t="str">
        <f>IF(Table1[[#This Row],[Patient Waittime]]&gt;30,"Delay","Ontime")</f>
        <v>Delay</v>
      </c>
    </row>
    <row r="8219" spans="1:13" x14ac:dyDescent="0.2">
      <c r="A8219" t="s">
        <v>16438</v>
      </c>
      <c r="B8219" t="s">
        <v>16439</v>
      </c>
      <c r="C8219" t="s">
        <v>12</v>
      </c>
      <c r="D8219">
        <v>22</v>
      </c>
      <c r="E8219" t="s">
        <v>50</v>
      </c>
      <c r="F8219" t="s">
        <v>18449</v>
      </c>
      <c r="G8219" t="s">
        <v>18</v>
      </c>
      <c r="I8219">
        <v>41</v>
      </c>
      <c r="J8219" s="1">
        <v>45099</v>
      </c>
      <c r="K8219" s="2">
        <v>0.63055555555555554</v>
      </c>
      <c r="L8219" t="str" cm="1">
        <f t="array" ref="L8219">_xlfn.IFS(
Table1[[#This Row],[Patient Age]]&gt;=70,"70-79",
Table1[[#This Row],[Patient Age]]&gt;=60,"60-69",
Table1[[#This Row],[Patient Age]]&gt;=50,"50-59",
Table1[[#This Row],[Patient Age]]&gt;=40,"40-49",
Table1[[#This Row],[Patient Age]]&gt;=30,"30-39",
Table1[[#This Row],[Patient Age]]&gt;=20,"20-29",
Table1[[#This Row],[Patient Age]]&gt;=10,"10-19",
TRUE,"0-9"
)</f>
        <v>20-29</v>
      </c>
      <c r="M8219" t="str">
        <f>IF(Table1[[#This Row],[Patient Waittime]]&gt;30,"Delay","Ontime")</f>
        <v>Delay</v>
      </c>
    </row>
    <row r="8220" spans="1:13" x14ac:dyDescent="0.2">
      <c r="A8220" t="s">
        <v>16440</v>
      </c>
      <c r="B8220" t="s">
        <v>16441</v>
      </c>
      <c r="C8220" t="s">
        <v>12</v>
      </c>
      <c r="D8220">
        <v>40</v>
      </c>
      <c r="E8220" t="s">
        <v>50</v>
      </c>
      <c r="F8220" t="s">
        <v>18449</v>
      </c>
      <c r="G8220" t="s">
        <v>18</v>
      </c>
      <c r="I8220">
        <v>41</v>
      </c>
      <c r="J8220" s="1">
        <v>45221</v>
      </c>
      <c r="K8220" s="2">
        <v>0.24444444444444444</v>
      </c>
      <c r="L8220" t="str" cm="1">
        <f t="array" ref="L8220">_xlfn.IFS(
Table1[[#This Row],[Patient Age]]&gt;=70,"70-79",
Table1[[#This Row],[Patient Age]]&gt;=60,"60-69",
Table1[[#This Row],[Patient Age]]&gt;=50,"50-59",
Table1[[#This Row],[Patient Age]]&gt;=40,"40-49",
Table1[[#This Row],[Patient Age]]&gt;=30,"30-39",
Table1[[#This Row],[Patient Age]]&gt;=20,"20-29",
Table1[[#This Row],[Patient Age]]&gt;=10,"10-19",
TRUE,"0-9"
)</f>
        <v>40-49</v>
      </c>
      <c r="M8220" t="str">
        <f>IF(Table1[[#This Row],[Patient Waittime]]&gt;30,"Delay","Ontime")</f>
        <v>Delay</v>
      </c>
    </row>
    <row r="8221" spans="1:13" x14ac:dyDescent="0.2">
      <c r="A8221" t="s">
        <v>16442</v>
      </c>
      <c r="B8221" t="s">
        <v>16443</v>
      </c>
      <c r="C8221" t="s">
        <v>12</v>
      </c>
      <c r="D8221">
        <v>52</v>
      </c>
      <c r="E8221" t="s">
        <v>50</v>
      </c>
      <c r="F8221" t="s">
        <v>18449</v>
      </c>
      <c r="G8221" t="s">
        <v>18</v>
      </c>
      <c r="I8221">
        <v>24</v>
      </c>
      <c r="J8221" s="1">
        <v>45101</v>
      </c>
      <c r="K8221" s="2">
        <v>0.20208333333333334</v>
      </c>
      <c r="L8221" t="str" cm="1">
        <f t="array" ref="L8221">_xlfn.IFS(
Table1[[#This Row],[Patient Age]]&gt;=70,"70-79",
Table1[[#This Row],[Patient Age]]&gt;=60,"60-69",
Table1[[#This Row],[Patient Age]]&gt;=50,"50-59",
Table1[[#This Row],[Patient Age]]&gt;=40,"40-49",
Table1[[#This Row],[Patient Age]]&gt;=30,"30-39",
Table1[[#This Row],[Patient Age]]&gt;=20,"20-29",
Table1[[#This Row],[Patient Age]]&gt;=10,"10-19",
TRUE,"0-9"
)</f>
        <v>50-59</v>
      </c>
      <c r="M8221" t="str">
        <f>IF(Table1[[#This Row],[Patient Waittime]]&gt;30,"Delay","Ontime")</f>
        <v>Ontime</v>
      </c>
    </row>
    <row r="8222" spans="1:13" x14ac:dyDescent="0.2">
      <c r="A8222" t="s">
        <v>16444</v>
      </c>
      <c r="B8222" t="s">
        <v>16445</v>
      </c>
      <c r="C8222" t="s">
        <v>12</v>
      </c>
      <c r="D8222">
        <v>1</v>
      </c>
      <c r="E8222" t="s">
        <v>50</v>
      </c>
      <c r="F8222" t="s">
        <v>18449</v>
      </c>
      <c r="G8222" t="s">
        <v>18</v>
      </c>
      <c r="I8222">
        <v>28</v>
      </c>
      <c r="J8222" s="1">
        <v>45527</v>
      </c>
      <c r="K8222" s="2">
        <v>0.87430555555555556</v>
      </c>
      <c r="L8222" t="str" cm="1">
        <f t="array" ref="L8222">_xlfn.IFS(
Table1[[#This Row],[Patient Age]]&gt;=70,"70-79",
Table1[[#This Row],[Patient Age]]&gt;=60,"60-69",
Table1[[#This Row],[Patient Age]]&gt;=50,"50-59",
Table1[[#This Row],[Patient Age]]&gt;=40,"40-49",
Table1[[#This Row],[Patient Age]]&gt;=30,"30-39",
Table1[[#This Row],[Patient Age]]&gt;=20,"20-29",
Table1[[#This Row],[Patient Age]]&gt;=10,"10-19",
TRUE,"0-9"
)</f>
        <v>0-9</v>
      </c>
      <c r="M8222" t="str">
        <f>IF(Table1[[#This Row],[Patient Waittime]]&gt;30,"Delay","Ontime")</f>
        <v>Ontime</v>
      </c>
    </row>
    <row r="8223" spans="1:13" x14ac:dyDescent="0.2">
      <c r="A8223" t="s">
        <v>16446</v>
      </c>
      <c r="B8223" t="s">
        <v>16447</v>
      </c>
      <c r="C8223" t="s">
        <v>12</v>
      </c>
      <c r="D8223">
        <v>52</v>
      </c>
      <c r="E8223" t="s">
        <v>50</v>
      </c>
      <c r="F8223" t="s">
        <v>18449</v>
      </c>
      <c r="G8223" t="s">
        <v>18</v>
      </c>
      <c r="I8223">
        <v>55</v>
      </c>
      <c r="J8223" s="1">
        <v>45574</v>
      </c>
      <c r="K8223" s="2">
        <v>0.26527777777777778</v>
      </c>
      <c r="L8223" t="str" cm="1">
        <f t="array" ref="L8223">_xlfn.IFS(
Table1[[#This Row],[Patient Age]]&gt;=70,"70-79",
Table1[[#This Row],[Patient Age]]&gt;=60,"60-69",
Table1[[#This Row],[Patient Age]]&gt;=50,"50-59",
Table1[[#This Row],[Patient Age]]&gt;=40,"40-49",
Table1[[#This Row],[Patient Age]]&gt;=30,"30-39",
Table1[[#This Row],[Patient Age]]&gt;=20,"20-29",
Table1[[#This Row],[Patient Age]]&gt;=10,"10-19",
TRUE,"0-9"
)</f>
        <v>50-59</v>
      </c>
      <c r="M8223" t="str">
        <f>IF(Table1[[#This Row],[Patient Waittime]]&gt;30,"Delay","Ontime")</f>
        <v>Delay</v>
      </c>
    </row>
    <row r="8224" spans="1:13" x14ac:dyDescent="0.2">
      <c r="A8224" t="s">
        <v>16448</v>
      </c>
      <c r="B8224" t="s">
        <v>16449</v>
      </c>
      <c r="C8224" t="s">
        <v>12</v>
      </c>
      <c r="D8224">
        <v>17</v>
      </c>
      <c r="E8224" t="s">
        <v>50</v>
      </c>
      <c r="F8224" t="s">
        <v>18449</v>
      </c>
      <c r="G8224" t="s">
        <v>18</v>
      </c>
      <c r="I8224">
        <v>23</v>
      </c>
      <c r="J8224" s="1">
        <v>45427</v>
      </c>
      <c r="K8224" s="2">
        <v>0.32013888888888886</v>
      </c>
      <c r="L8224" t="str" cm="1">
        <f t="array" ref="L8224">_xlfn.IFS(
Table1[[#This Row],[Patient Age]]&gt;=70,"70-79",
Table1[[#This Row],[Patient Age]]&gt;=60,"60-69",
Table1[[#This Row],[Patient Age]]&gt;=50,"50-59",
Table1[[#This Row],[Patient Age]]&gt;=40,"40-49",
Table1[[#This Row],[Patient Age]]&gt;=30,"30-39",
Table1[[#This Row],[Patient Age]]&gt;=20,"20-29",
Table1[[#This Row],[Patient Age]]&gt;=10,"10-19",
TRUE,"0-9"
)</f>
        <v>10-19</v>
      </c>
      <c r="M8224" t="str">
        <f>IF(Table1[[#This Row],[Patient Waittime]]&gt;30,"Delay","Ontime")</f>
        <v>Ontime</v>
      </c>
    </row>
    <row r="8225" spans="1:13" x14ac:dyDescent="0.2">
      <c r="A8225" t="s">
        <v>16450</v>
      </c>
      <c r="B8225" t="s">
        <v>16451</v>
      </c>
      <c r="C8225" t="s">
        <v>12</v>
      </c>
      <c r="D8225">
        <v>49</v>
      </c>
      <c r="E8225" t="s">
        <v>50</v>
      </c>
      <c r="F8225" t="s">
        <v>18449</v>
      </c>
      <c r="G8225" t="s">
        <v>18</v>
      </c>
      <c r="I8225">
        <v>46</v>
      </c>
      <c r="J8225" s="1">
        <v>45367</v>
      </c>
      <c r="K8225" s="2">
        <v>0.84027777777777779</v>
      </c>
      <c r="L8225" t="str" cm="1">
        <f t="array" ref="L8225">_xlfn.IFS(
Table1[[#This Row],[Patient Age]]&gt;=70,"70-79",
Table1[[#This Row],[Patient Age]]&gt;=60,"60-69",
Table1[[#This Row],[Patient Age]]&gt;=50,"50-59",
Table1[[#This Row],[Patient Age]]&gt;=40,"40-49",
Table1[[#This Row],[Patient Age]]&gt;=30,"30-39",
Table1[[#This Row],[Patient Age]]&gt;=20,"20-29",
Table1[[#This Row],[Patient Age]]&gt;=10,"10-19",
TRUE,"0-9"
)</f>
        <v>40-49</v>
      </c>
      <c r="M8225" t="str">
        <f>IF(Table1[[#This Row],[Patient Waittime]]&gt;30,"Delay","Ontime")</f>
        <v>Delay</v>
      </c>
    </row>
    <row r="8226" spans="1:13" x14ac:dyDescent="0.2">
      <c r="A8226" t="s">
        <v>16452</v>
      </c>
      <c r="B8226" t="s">
        <v>16453</v>
      </c>
      <c r="C8226" t="s">
        <v>12</v>
      </c>
      <c r="D8226">
        <v>30</v>
      </c>
      <c r="E8226" t="s">
        <v>50</v>
      </c>
      <c r="F8226" t="s">
        <v>18449</v>
      </c>
      <c r="G8226" t="s">
        <v>18</v>
      </c>
      <c r="I8226">
        <v>19</v>
      </c>
      <c r="J8226" s="1">
        <v>44932</v>
      </c>
      <c r="K8226" s="2">
        <v>0.32500000000000001</v>
      </c>
      <c r="L8226" t="str" cm="1">
        <f t="array" ref="L8226">_xlfn.IFS(
Table1[[#This Row],[Patient Age]]&gt;=70,"70-79",
Table1[[#This Row],[Patient Age]]&gt;=60,"60-69",
Table1[[#This Row],[Patient Age]]&gt;=50,"50-59",
Table1[[#This Row],[Patient Age]]&gt;=40,"40-49",
Table1[[#This Row],[Patient Age]]&gt;=30,"30-39",
Table1[[#This Row],[Patient Age]]&gt;=20,"20-29",
Table1[[#This Row],[Patient Age]]&gt;=10,"10-19",
TRUE,"0-9"
)</f>
        <v>30-39</v>
      </c>
      <c r="M8226" t="str">
        <f>IF(Table1[[#This Row],[Patient Waittime]]&gt;30,"Delay","Ontime")</f>
        <v>Ontime</v>
      </c>
    </row>
    <row r="8227" spans="1:13" x14ac:dyDescent="0.2">
      <c r="A8227" t="s">
        <v>16454</v>
      </c>
      <c r="B8227" t="s">
        <v>16455</v>
      </c>
      <c r="C8227" t="s">
        <v>12</v>
      </c>
      <c r="D8227">
        <v>72</v>
      </c>
      <c r="E8227" t="s">
        <v>50</v>
      </c>
      <c r="F8227" t="s">
        <v>18449</v>
      </c>
      <c r="G8227" t="s">
        <v>18</v>
      </c>
      <c r="I8227">
        <v>34</v>
      </c>
      <c r="J8227" s="1">
        <v>45500</v>
      </c>
      <c r="K8227" s="2">
        <v>0.35069444444444442</v>
      </c>
      <c r="L8227" t="str" cm="1">
        <f t="array" ref="L8227">_xlfn.IFS(
Table1[[#This Row],[Patient Age]]&gt;=70,"70-79",
Table1[[#This Row],[Patient Age]]&gt;=60,"60-69",
Table1[[#This Row],[Patient Age]]&gt;=50,"50-59",
Table1[[#This Row],[Patient Age]]&gt;=40,"40-49",
Table1[[#This Row],[Patient Age]]&gt;=30,"30-39",
Table1[[#This Row],[Patient Age]]&gt;=20,"20-29",
Table1[[#This Row],[Patient Age]]&gt;=10,"10-19",
TRUE,"0-9"
)</f>
        <v>70-79</v>
      </c>
      <c r="M8227" t="str">
        <f>IF(Table1[[#This Row],[Patient Waittime]]&gt;30,"Delay","Ontime")</f>
        <v>Delay</v>
      </c>
    </row>
    <row r="8228" spans="1:13" x14ac:dyDescent="0.2">
      <c r="A8228" t="s">
        <v>16456</v>
      </c>
      <c r="B8228" t="s">
        <v>16457</v>
      </c>
      <c r="C8228" t="s">
        <v>12</v>
      </c>
      <c r="D8228">
        <v>13</v>
      </c>
      <c r="E8228" t="s">
        <v>50</v>
      </c>
      <c r="F8228" t="s">
        <v>18449</v>
      </c>
      <c r="G8228" t="s">
        <v>18</v>
      </c>
      <c r="I8228">
        <v>40</v>
      </c>
      <c r="J8228" s="1">
        <v>45392</v>
      </c>
      <c r="K8228" s="2">
        <v>0.21944444444444444</v>
      </c>
      <c r="L8228" t="str" cm="1">
        <f t="array" ref="L8228">_xlfn.IFS(
Table1[[#This Row],[Patient Age]]&gt;=70,"70-79",
Table1[[#This Row],[Patient Age]]&gt;=60,"60-69",
Table1[[#This Row],[Patient Age]]&gt;=50,"50-59",
Table1[[#This Row],[Patient Age]]&gt;=40,"40-49",
Table1[[#This Row],[Patient Age]]&gt;=30,"30-39",
Table1[[#This Row],[Patient Age]]&gt;=20,"20-29",
Table1[[#This Row],[Patient Age]]&gt;=10,"10-19",
TRUE,"0-9"
)</f>
        <v>10-19</v>
      </c>
      <c r="M8228" t="str">
        <f>IF(Table1[[#This Row],[Patient Waittime]]&gt;30,"Delay","Ontime")</f>
        <v>Delay</v>
      </c>
    </row>
    <row r="8229" spans="1:13" x14ac:dyDescent="0.2">
      <c r="A8229" t="s">
        <v>16458</v>
      </c>
      <c r="B8229" t="s">
        <v>16459</v>
      </c>
      <c r="C8229" t="s">
        <v>12</v>
      </c>
      <c r="D8229">
        <v>67</v>
      </c>
      <c r="E8229" t="s">
        <v>50</v>
      </c>
      <c r="F8229" t="s">
        <v>18449</v>
      </c>
      <c r="G8229" t="s">
        <v>18</v>
      </c>
      <c r="I8229">
        <v>46</v>
      </c>
      <c r="J8229" s="1">
        <v>45525</v>
      </c>
      <c r="K8229" s="2">
        <v>0.37013888888888891</v>
      </c>
      <c r="L8229" t="str" cm="1">
        <f t="array" ref="L8229">_xlfn.IFS(
Table1[[#This Row],[Patient Age]]&gt;=70,"70-79",
Table1[[#This Row],[Patient Age]]&gt;=60,"60-69",
Table1[[#This Row],[Patient Age]]&gt;=50,"50-59",
Table1[[#This Row],[Patient Age]]&gt;=40,"40-49",
Table1[[#This Row],[Patient Age]]&gt;=30,"30-39",
Table1[[#This Row],[Patient Age]]&gt;=20,"20-29",
Table1[[#This Row],[Patient Age]]&gt;=10,"10-19",
TRUE,"0-9"
)</f>
        <v>60-69</v>
      </c>
      <c r="M8229" t="str">
        <f>IF(Table1[[#This Row],[Patient Waittime]]&gt;30,"Delay","Ontime")</f>
        <v>Delay</v>
      </c>
    </row>
    <row r="8230" spans="1:13" x14ac:dyDescent="0.2">
      <c r="A8230" t="s">
        <v>16460</v>
      </c>
      <c r="B8230" t="s">
        <v>16461</v>
      </c>
      <c r="C8230" t="s">
        <v>12</v>
      </c>
      <c r="D8230">
        <v>50</v>
      </c>
      <c r="E8230" t="s">
        <v>50</v>
      </c>
      <c r="F8230" t="s">
        <v>18449</v>
      </c>
      <c r="G8230" t="s">
        <v>18</v>
      </c>
      <c r="I8230">
        <v>14</v>
      </c>
      <c r="J8230" s="1">
        <v>45086</v>
      </c>
      <c r="K8230" s="2">
        <v>6.458333333333334E-2</v>
      </c>
      <c r="L8230" t="str" cm="1">
        <f t="array" ref="L8230">_xlfn.IFS(
Table1[[#This Row],[Patient Age]]&gt;=70,"70-79",
Table1[[#This Row],[Patient Age]]&gt;=60,"60-69",
Table1[[#This Row],[Patient Age]]&gt;=50,"50-59",
Table1[[#This Row],[Patient Age]]&gt;=40,"40-49",
Table1[[#This Row],[Patient Age]]&gt;=30,"30-39",
Table1[[#This Row],[Patient Age]]&gt;=20,"20-29",
Table1[[#This Row],[Patient Age]]&gt;=10,"10-19",
TRUE,"0-9"
)</f>
        <v>50-59</v>
      </c>
      <c r="M8230" t="str">
        <f>IF(Table1[[#This Row],[Patient Waittime]]&gt;30,"Delay","Ontime")</f>
        <v>Ontime</v>
      </c>
    </row>
    <row r="8231" spans="1:13" x14ac:dyDescent="0.2">
      <c r="A8231" t="s">
        <v>16462</v>
      </c>
      <c r="B8231" t="s">
        <v>16463</v>
      </c>
      <c r="C8231" t="s">
        <v>12</v>
      </c>
      <c r="D8231">
        <v>23</v>
      </c>
      <c r="E8231" t="s">
        <v>50</v>
      </c>
      <c r="F8231" t="s">
        <v>18449</v>
      </c>
      <c r="G8231" t="s">
        <v>18</v>
      </c>
      <c r="I8231">
        <v>28</v>
      </c>
      <c r="J8231" s="1">
        <v>45545</v>
      </c>
      <c r="K8231" s="2">
        <v>0.64513888888888893</v>
      </c>
      <c r="L8231" t="str" cm="1">
        <f t="array" ref="L8231">_xlfn.IFS(
Table1[[#This Row],[Patient Age]]&gt;=70,"70-79",
Table1[[#This Row],[Patient Age]]&gt;=60,"60-69",
Table1[[#This Row],[Patient Age]]&gt;=50,"50-59",
Table1[[#This Row],[Patient Age]]&gt;=40,"40-49",
Table1[[#This Row],[Patient Age]]&gt;=30,"30-39",
Table1[[#This Row],[Patient Age]]&gt;=20,"20-29",
Table1[[#This Row],[Patient Age]]&gt;=10,"10-19",
TRUE,"0-9"
)</f>
        <v>20-29</v>
      </c>
      <c r="M8231" t="str">
        <f>IF(Table1[[#This Row],[Patient Waittime]]&gt;30,"Delay","Ontime")</f>
        <v>Ontime</v>
      </c>
    </row>
    <row r="8232" spans="1:13" x14ac:dyDescent="0.2">
      <c r="A8232" t="s">
        <v>16464</v>
      </c>
      <c r="B8232" t="s">
        <v>16465</v>
      </c>
      <c r="C8232" t="s">
        <v>12</v>
      </c>
      <c r="D8232">
        <v>49</v>
      </c>
      <c r="E8232" t="s">
        <v>50</v>
      </c>
      <c r="F8232" t="s">
        <v>18449</v>
      </c>
      <c r="G8232" t="s">
        <v>18</v>
      </c>
      <c r="I8232">
        <v>41</v>
      </c>
      <c r="J8232" s="1">
        <v>45207</v>
      </c>
      <c r="K8232" s="2">
        <v>0.43611111111111112</v>
      </c>
      <c r="L8232" t="str" cm="1">
        <f t="array" ref="L8232">_xlfn.IFS(
Table1[[#This Row],[Patient Age]]&gt;=70,"70-79",
Table1[[#This Row],[Patient Age]]&gt;=60,"60-69",
Table1[[#This Row],[Patient Age]]&gt;=50,"50-59",
Table1[[#This Row],[Patient Age]]&gt;=40,"40-49",
Table1[[#This Row],[Patient Age]]&gt;=30,"30-39",
Table1[[#This Row],[Patient Age]]&gt;=20,"20-29",
Table1[[#This Row],[Patient Age]]&gt;=10,"10-19",
TRUE,"0-9"
)</f>
        <v>40-49</v>
      </c>
      <c r="M8232" t="str">
        <f>IF(Table1[[#This Row],[Patient Waittime]]&gt;30,"Delay","Ontime")</f>
        <v>Delay</v>
      </c>
    </row>
    <row r="8233" spans="1:13" x14ac:dyDescent="0.2">
      <c r="A8233" t="s">
        <v>16466</v>
      </c>
      <c r="B8233" t="s">
        <v>16467</v>
      </c>
      <c r="C8233" t="s">
        <v>12</v>
      </c>
      <c r="D8233">
        <v>34</v>
      </c>
      <c r="E8233" t="s">
        <v>50</v>
      </c>
      <c r="F8233" t="s">
        <v>18449</v>
      </c>
      <c r="G8233" t="s">
        <v>18</v>
      </c>
      <c r="I8233">
        <v>16</v>
      </c>
      <c r="J8233" s="1">
        <v>45463</v>
      </c>
      <c r="K8233" s="2">
        <v>0.72222222222222221</v>
      </c>
      <c r="L8233" t="str" cm="1">
        <f t="array" ref="L8233">_xlfn.IFS(
Table1[[#This Row],[Patient Age]]&gt;=70,"70-79",
Table1[[#This Row],[Patient Age]]&gt;=60,"60-69",
Table1[[#This Row],[Patient Age]]&gt;=50,"50-59",
Table1[[#This Row],[Patient Age]]&gt;=40,"40-49",
Table1[[#This Row],[Patient Age]]&gt;=30,"30-39",
Table1[[#This Row],[Patient Age]]&gt;=20,"20-29",
Table1[[#This Row],[Patient Age]]&gt;=10,"10-19",
TRUE,"0-9"
)</f>
        <v>30-39</v>
      </c>
      <c r="M8233" t="str">
        <f>IF(Table1[[#This Row],[Patient Waittime]]&gt;30,"Delay","Ontime")</f>
        <v>Ontime</v>
      </c>
    </row>
    <row r="8234" spans="1:13" x14ac:dyDescent="0.2">
      <c r="A8234" t="s">
        <v>16468</v>
      </c>
      <c r="B8234" t="s">
        <v>16469</v>
      </c>
      <c r="C8234" t="s">
        <v>12</v>
      </c>
      <c r="D8234">
        <v>17</v>
      </c>
      <c r="E8234" t="s">
        <v>50</v>
      </c>
      <c r="F8234" t="s">
        <v>18449</v>
      </c>
      <c r="G8234" t="s">
        <v>18</v>
      </c>
      <c r="I8234">
        <v>21</v>
      </c>
      <c r="J8234" s="1">
        <v>45035</v>
      </c>
      <c r="K8234" s="2">
        <v>0.30625000000000002</v>
      </c>
      <c r="L8234" t="str" cm="1">
        <f t="array" ref="L8234">_xlfn.IFS(
Table1[[#This Row],[Patient Age]]&gt;=70,"70-79",
Table1[[#This Row],[Patient Age]]&gt;=60,"60-69",
Table1[[#This Row],[Patient Age]]&gt;=50,"50-59",
Table1[[#This Row],[Patient Age]]&gt;=40,"40-49",
Table1[[#This Row],[Patient Age]]&gt;=30,"30-39",
Table1[[#This Row],[Patient Age]]&gt;=20,"20-29",
Table1[[#This Row],[Patient Age]]&gt;=10,"10-19",
TRUE,"0-9"
)</f>
        <v>10-19</v>
      </c>
      <c r="M8234" t="str">
        <f>IF(Table1[[#This Row],[Patient Waittime]]&gt;30,"Delay","Ontime")</f>
        <v>Ontime</v>
      </c>
    </row>
    <row r="8235" spans="1:13" x14ac:dyDescent="0.2">
      <c r="A8235" t="s">
        <v>16470</v>
      </c>
      <c r="B8235" t="s">
        <v>16471</v>
      </c>
      <c r="C8235" t="s">
        <v>12</v>
      </c>
      <c r="D8235">
        <v>26</v>
      </c>
      <c r="E8235" t="s">
        <v>50</v>
      </c>
      <c r="F8235" t="s">
        <v>18449</v>
      </c>
      <c r="G8235" t="s">
        <v>18</v>
      </c>
      <c r="I8235">
        <v>28</v>
      </c>
      <c r="J8235" s="1">
        <v>44966</v>
      </c>
      <c r="K8235" s="2">
        <v>0.33680555555555558</v>
      </c>
      <c r="L8235" t="str" cm="1">
        <f t="array" ref="L8235">_xlfn.IFS(
Table1[[#This Row],[Patient Age]]&gt;=70,"70-79",
Table1[[#This Row],[Patient Age]]&gt;=60,"60-69",
Table1[[#This Row],[Patient Age]]&gt;=50,"50-59",
Table1[[#This Row],[Patient Age]]&gt;=40,"40-49",
Table1[[#This Row],[Patient Age]]&gt;=30,"30-39",
Table1[[#This Row],[Patient Age]]&gt;=20,"20-29",
Table1[[#This Row],[Patient Age]]&gt;=10,"10-19",
TRUE,"0-9"
)</f>
        <v>20-29</v>
      </c>
      <c r="M8235" t="str">
        <f>IF(Table1[[#This Row],[Patient Waittime]]&gt;30,"Delay","Ontime")</f>
        <v>Ontime</v>
      </c>
    </row>
    <row r="8236" spans="1:13" x14ac:dyDescent="0.2">
      <c r="A8236" t="s">
        <v>16472</v>
      </c>
      <c r="B8236" t="s">
        <v>16473</v>
      </c>
      <c r="C8236" t="s">
        <v>12</v>
      </c>
      <c r="D8236">
        <v>38</v>
      </c>
      <c r="E8236" t="s">
        <v>50</v>
      </c>
      <c r="F8236" t="s">
        <v>18449</v>
      </c>
      <c r="G8236" t="s">
        <v>18</v>
      </c>
      <c r="I8236">
        <v>13</v>
      </c>
      <c r="J8236" s="1">
        <v>45522</v>
      </c>
      <c r="K8236" s="2">
        <v>0.9291666666666667</v>
      </c>
      <c r="L8236" t="str" cm="1">
        <f t="array" ref="L8236">_xlfn.IFS(
Table1[[#This Row],[Patient Age]]&gt;=70,"70-79",
Table1[[#This Row],[Patient Age]]&gt;=60,"60-69",
Table1[[#This Row],[Patient Age]]&gt;=50,"50-59",
Table1[[#This Row],[Patient Age]]&gt;=40,"40-49",
Table1[[#This Row],[Patient Age]]&gt;=30,"30-39",
Table1[[#This Row],[Patient Age]]&gt;=20,"20-29",
Table1[[#This Row],[Patient Age]]&gt;=10,"10-19",
TRUE,"0-9"
)</f>
        <v>30-39</v>
      </c>
      <c r="M8236" t="str">
        <f>IF(Table1[[#This Row],[Patient Waittime]]&gt;30,"Delay","Ontime")</f>
        <v>Ontime</v>
      </c>
    </row>
    <row r="8237" spans="1:13" x14ac:dyDescent="0.2">
      <c r="A8237" t="s">
        <v>16474</v>
      </c>
      <c r="B8237" t="s">
        <v>16475</v>
      </c>
      <c r="C8237" t="s">
        <v>12</v>
      </c>
      <c r="D8237">
        <v>37</v>
      </c>
      <c r="E8237" t="s">
        <v>50</v>
      </c>
      <c r="F8237" t="s">
        <v>18449</v>
      </c>
      <c r="G8237" t="s">
        <v>18</v>
      </c>
      <c r="I8237">
        <v>36</v>
      </c>
      <c r="J8237" s="1">
        <v>45567</v>
      </c>
      <c r="K8237" s="2">
        <v>0.35416666666666669</v>
      </c>
      <c r="L8237" t="str" cm="1">
        <f t="array" ref="L8237">_xlfn.IFS(
Table1[[#This Row],[Patient Age]]&gt;=70,"70-79",
Table1[[#This Row],[Patient Age]]&gt;=60,"60-69",
Table1[[#This Row],[Patient Age]]&gt;=50,"50-59",
Table1[[#This Row],[Patient Age]]&gt;=40,"40-49",
Table1[[#This Row],[Patient Age]]&gt;=30,"30-39",
Table1[[#This Row],[Patient Age]]&gt;=20,"20-29",
Table1[[#This Row],[Patient Age]]&gt;=10,"10-19",
TRUE,"0-9"
)</f>
        <v>30-39</v>
      </c>
      <c r="M8237" t="str">
        <f>IF(Table1[[#This Row],[Patient Waittime]]&gt;30,"Delay","Ontime")</f>
        <v>Delay</v>
      </c>
    </row>
    <row r="8238" spans="1:13" x14ac:dyDescent="0.2">
      <c r="A8238" t="s">
        <v>16476</v>
      </c>
      <c r="B8238" t="s">
        <v>16477</v>
      </c>
      <c r="C8238" t="s">
        <v>12</v>
      </c>
      <c r="D8238">
        <v>42</v>
      </c>
      <c r="E8238" t="s">
        <v>50</v>
      </c>
      <c r="F8238" t="s">
        <v>18449</v>
      </c>
      <c r="G8238" t="s">
        <v>18</v>
      </c>
      <c r="I8238">
        <v>32</v>
      </c>
      <c r="J8238" s="1">
        <v>45518</v>
      </c>
      <c r="K8238" s="2">
        <v>0.20069444444444445</v>
      </c>
      <c r="L8238" t="str" cm="1">
        <f t="array" ref="L8238">_xlfn.IFS(
Table1[[#This Row],[Patient Age]]&gt;=70,"70-79",
Table1[[#This Row],[Patient Age]]&gt;=60,"60-69",
Table1[[#This Row],[Patient Age]]&gt;=50,"50-59",
Table1[[#This Row],[Patient Age]]&gt;=40,"40-49",
Table1[[#This Row],[Patient Age]]&gt;=30,"30-39",
Table1[[#This Row],[Patient Age]]&gt;=20,"20-29",
Table1[[#This Row],[Patient Age]]&gt;=10,"10-19",
TRUE,"0-9"
)</f>
        <v>40-49</v>
      </c>
      <c r="M8238" t="str">
        <f>IF(Table1[[#This Row],[Patient Waittime]]&gt;30,"Delay","Ontime")</f>
        <v>Delay</v>
      </c>
    </row>
    <row r="8239" spans="1:13" x14ac:dyDescent="0.2">
      <c r="A8239" t="s">
        <v>16478</v>
      </c>
      <c r="B8239" t="s">
        <v>16479</v>
      </c>
      <c r="C8239" t="s">
        <v>12</v>
      </c>
      <c r="D8239">
        <v>74</v>
      </c>
      <c r="E8239" t="s">
        <v>50</v>
      </c>
      <c r="F8239" t="s">
        <v>18449</v>
      </c>
      <c r="G8239" t="s">
        <v>18</v>
      </c>
      <c r="I8239">
        <v>43</v>
      </c>
      <c r="J8239" s="1">
        <v>45286</v>
      </c>
      <c r="K8239" s="2">
        <v>0.31527777777777777</v>
      </c>
      <c r="L8239" t="str" cm="1">
        <f t="array" ref="L8239">_xlfn.IFS(
Table1[[#This Row],[Patient Age]]&gt;=70,"70-79",
Table1[[#This Row],[Patient Age]]&gt;=60,"60-69",
Table1[[#This Row],[Patient Age]]&gt;=50,"50-59",
Table1[[#This Row],[Patient Age]]&gt;=40,"40-49",
Table1[[#This Row],[Patient Age]]&gt;=30,"30-39",
Table1[[#This Row],[Patient Age]]&gt;=20,"20-29",
Table1[[#This Row],[Patient Age]]&gt;=10,"10-19",
TRUE,"0-9"
)</f>
        <v>70-79</v>
      </c>
      <c r="M8239" t="str">
        <f>IF(Table1[[#This Row],[Patient Waittime]]&gt;30,"Delay","Ontime")</f>
        <v>Delay</v>
      </c>
    </row>
    <row r="8240" spans="1:13" x14ac:dyDescent="0.2">
      <c r="A8240" t="s">
        <v>16480</v>
      </c>
      <c r="B8240" t="s">
        <v>16481</v>
      </c>
      <c r="C8240" t="s">
        <v>12</v>
      </c>
      <c r="D8240">
        <v>8</v>
      </c>
      <c r="E8240" t="s">
        <v>50</v>
      </c>
      <c r="F8240" t="s">
        <v>18449</v>
      </c>
      <c r="G8240" t="s">
        <v>18</v>
      </c>
      <c r="I8240">
        <v>56</v>
      </c>
      <c r="J8240" s="1">
        <v>45413</v>
      </c>
      <c r="K8240" s="2">
        <v>0.98750000000000004</v>
      </c>
      <c r="L8240" t="str" cm="1">
        <f t="array" ref="L8240">_xlfn.IFS(
Table1[[#This Row],[Patient Age]]&gt;=70,"70-79",
Table1[[#This Row],[Patient Age]]&gt;=60,"60-69",
Table1[[#This Row],[Patient Age]]&gt;=50,"50-59",
Table1[[#This Row],[Patient Age]]&gt;=40,"40-49",
Table1[[#This Row],[Patient Age]]&gt;=30,"30-39",
Table1[[#This Row],[Patient Age]]&gt;=20,"20-29",
Table1[[#This Row],[Patient Age]]&gt;=10,"10-19",
TRUE,"0-9"
)</f>
        <v>0-9</v>
      </c>
      <c r="M8240" t="str">
        <f>IF(Table1[[#This Row],[Patient Waittime]]&gt;30,"Delay","Ontime")</f>
        <v>Delay</v>
      </c>
    </row>
    <row r="8241" spans="1:13" x14ac:dyDescent="0.2">
      <c r="A8241" t="s">
        <v>16482</v>
      </c>
      <c r="B8241" t="s">
        <v>16483</v>
      </c>
      <c r="C8241" t="s">
        <v>12</v>
      </c>
      <c r="D8241">
        <v>55</v>
      </c>
      <c r="E8241" t="s">
        <v>50</v>
      </c>
      <c r="F8241" t="s">
        <v>18449</v>
      </c>
      <c r="G8241" t="s">
        <v>18</v>
      </c>
      <c r="I8241">
        <v>13</v>
      </c>
      <c r="J8241" s="1">
        <v>45125</v>
      </c>
      <c r="K8241" s="2">
        <v>0.18124999999999999</v>
      </c>
      <c r="L8241" t="str" cm="1">
        <f t="array" ref="L8241">_xlfn.IFS(
Table1[[#This Row],[Patient Age]]&gt;=70,"70-79",
Table1[[#This Row],[Patient Age]]&gt;=60,"60-69",
Table1[[#This Row],[Patient Age]]&gt;=50,"50-59",
Table1[[#This Row],[Patient Age]]&gt;=40,"40-49",
Table1[[#This Row],[Patient Age]]&gt;=30,"30-39",
Table1[[#This Row],[Patient Age]]&gt;=20,"20-29",
Table1[[#This Row],[Patient Age]]&gt;=10,"10-19",
TRUE,"0-9"
)</f>
        <v>50-59</v>
      </c>
      <c r="M8241" t="str">
        <f>IF(Table1[[#This Row],[Patient Waittime]]&gt;30,"Delay","Ontime")</f>
        <v>Ontime</v>
      </c>
    </row>
    <row r="8242" spans="1:13" x14ac:dyDescent="0.2">
      <c r="A8242" t="s">
        <v>16484</v>
      </c>
      <c r="B8242" t="s">
        <v>16485</v>
      </c>
      <c r="C8242" t="s">
        <v>12</v>
      </c>
      <c r="D8242">
        <v>15</v>
      </c>
      <c r="E8242" t="s">
        <v>50</v>
      </c>
      <c r="F8242" t="s">
        <v>18449</v>
      </c>
      <c r="G8242" t="s">
        <v>18</v>
      </c>
      <c r="I8242">
        <v>38</v>
      </c>
      <c r="J8242" s="1">
        <v>44965</v>
      </c>
      <c r="K8242" s="2">
        <v>0.65694444444444444</v>
      </c>
      <c r="L8242" t="str" cm="1">
        <f t="array" ref="L8242">_xlfn.IFS(
Table1[[#This Row],[Patient Age]]&gt;=70,"70-79",
Table1[[#This Row],[Patient Age]]&gt;=60,"60-69",
Table1[[#This Row],[Patient Age]]&gt;=50,"50-59",
Table1[[#This Row],[Patient Age]]&gt;=40,"40-49",
Table1[[#This Row],[Patient Age]]&gt;=30,"30-39",
Table1[[#This Row],[Patient Age]]&gt;=20,"20-29",
Table1[[#This Row],[Patient Age]]&gt;=10,"10-19",
TRUE,"0-9"
)</f>
        <v>10-19</v>
      </c>
      <c r="M8242" t="str">
        <f>IF(Table1[[#This Row],[Patient Waittime]]&gt;30,"Delay","Ontime")</f>
        <v>Delay</v>
      </c>
    </row>
    <row r="8243" spans="1:13" x14ac:dyDescent="0.2">
      <c r="A8243" t="s">
        <v>16486</v>
      </c>
      <c r="B8243" t="s">
        <v>16487</v>
      </c>
      <c r="C8243" t="s">
        <v>12</v>
      </c>
      <c r="D8243">
        <v>22</v>
      </c>
      <c r="E8243" t="s">
        <v>50</v>
      </c>
      <c r="F8243" t="s">
        <v>18449</v>
      </c>
      <c r="G8243" t="s">
        <v>18</v>
      </c>
      <c r="I8243">
        <v>23</v>
      </c>
      <c r="J8243" s="1">
        <v>45604</v>
      </c>
      <c r="K8243" s="2">
        <v>0.26250000000000001</v>
      </c>
      <c r="L8243" t="str" cm="1">
        <f t="array" ref="L8243">_xlfn.IFS(
Table1[[#This Row],[Patient Age]]&gt;=70,"70-79",
Table1[[#This Row],[Patient Age]]&gt;=60,"60-69",
Table1[[#This Row],[Patient Age]]&gt;=50,"50-59",
Table1[[#This Row],[Patient Age]]&gt;=40,"40-49",
Table1[[#This Row],[Patient Age]]&gt;=30,"30-39",
Table1[[#This Row],[Patient Age]]&gt;=20,"20-29",
Table1[[#This Row],[Patient Age]]&gt;=10,"10-19",
TRUE,"0-9"
)</f>
        <v>20-29</v>
      </c>
      <c r="M8243" t="str">
        <f>IF(Table1[[#This Row],[Patient Waittime]]&gt;30,"Delay","Ontime")</f>
        <v>Ontime</v>
      </c>
    </row>
    <row r="8244" spans="1:13" x14ac:dyDescent="0.2">
      <c r="A8244" t="s">
        <v>16488</v>
      </c>
      <c r="B8244" t="s">
        <v>16489</v>
      </c>
      <c r="C8244" t="s">
        <v>12</v>
      </c>
      <c r="D8244">
        <v>62</v>
      </c>
      <c r="E8244" t="s">
        <v>50</v>
      </c>
      <c r="F8244" t="s">
        <v>18449</v>
      </c>
      <c r="G8244" t="s">
        <v>18</v>
      </c>
      <c r="I8244">
        <v>59</v>
      </c>
      <c r="J8244" s="1">
        <v>45212</v>
      </c>
      <c r="K8244" s="2">
        <v>0.5541666666666667</v>
      </c>
      <c r="L8244" t="str" cm="1">
        <f t="array" ref="L8244">_xlfn.IFS(
Table1[[#This Row],[Patient Age]]&gt;=70,"70-79",
Table1[[#This Row],[Patient Age]]&gt;=60,"60-69",
Table1[[#This Row],[Patient Age]]&gt;=50,"50-59",
Table1[[#This Row],[Patient Age]]&gt;=40,"40-49",
Table1[[#This Row],[Patient Age]]&gt;=30,"30-39",
Table1[[#This Row],[Patient Age]]&gt;=20,"20-29",
Table1[[#This Row],[Patient Age]]&gt;=10,"10-19",
TRUE,"0-9"
)</f>
        <v>60-69</v>
      </c>
      <c r="M8244" t="str">
        <f>IF(Table1[[#This Row],[Patient Waittime]]&gt;30,"Delay","Ontime")</f>
        <v>Delay</v>
      </c>
    </row>
    <row r="8245" spans="1:13" x14ac:dyDescent="0.2">
      <c r="A8245" t="s">
        <v>16490</v>
      </c>
      <c r="B8245" t="s">
        <v>16491</v>
      </c>
      <c r="C8245" t="s">
        <v>12</v>
      </c>
      <c r="D8245">
        <v>61</v>
      </c>
      <c r="E8245" t="s">
        <v>50</v>
      </c>
      <c r="F8245" t="s">
        <v>18449</v>
      </c>
      <c r="G8245" t="s">
        <v>18</v>
      </c>
      <c r="I8245">
        <v>47</v>
      </c>
      <c r="J8245" s="1">
        <v>45476</v>
      </c>
      <c r="K8245" s="2">
        <v>0.98819444444444449</v>
      </c>
      <c r="L8245" t="str" cm="1">
        <f t="array" ref="L8245">_xlfn.IFS(
Table1[[#This Row],[Patient Age]]&gt;=70,"70-79",
Table1[[#This Row],[Patient Age]]&gt;=60,"60-69",
Table1[[#This Row],[Patient Age]]&gt;=50,"50-59",
Table1[[#This Row],[Patient Age]]&gt;=40,"40-49",
Table1[[#This Row],[Patient Age]]&gt;=30,"30-39",
Table1[[#This Row],[Patient Age]]&gt;=20,"20-29",
Table1[[#This Row],[Patient Age]]&gt;=10,"10-19",
TRUE,"0-9"
)</f>
        <v>60-69</v>
      </c>
      <c r="M8245" t="str">
        <f>IF(Table1[[#This Row],[Patient Waittime]]&gt;30,"Delay","Ontime")</f>
        <v>Delay</v>
      </c>
    </row>
    <row r="8246" spans="1:13" x14ac:dyDescent="0.2">
      <c r="A8246" t="s">
        <v>16492</v>
      </c>
      <c r="B8246" t="s">
        <v>16493</v>
      </c>
      <c r="C8246" t="s">
        <v>12</v>
      </c>
      <c r="D8246">
        <v>51</v>
      </c>
      <c r="E8246" t="s">
        <v>50</v>
      </c>
      <c r="F8246" t="s">
        <v>18449</v>
      </c>
      <c r="G8246" t="s">
        <v>18</v>
      </c>
      <c r="I8246">
        <v>33</v>
      </c>
      <c r="J8246" s="1">
        <v>45356</v>
      </c>
      <c r="K8246" s="2">
        <v>0.60833333333333328</v>
      </c>
      <c r="L8246" t="str" cm="1">
        <f t="array" ref="L8246">_xlfn.IFS(
Table1[[#This Row],[Patient Age]]&gt;=70,"70-79",
Table1[[#This Row],[Patient Age]]&gt;=60,"60-69",
Table1[[#This Row],[Patient Age]]&gt;=50,"50-59",
Table1[[#This Row],[Patient Age]]&gt;=40,"40-49",
Table1[[#This Row],[Patient Age]]&gt;=30,"30-39",
Table1[[#This Row],[Patient Age]]&gt;=20,"20-29",
Table1[[#This Row],[Patient Age]]&gt;=10,"10-19",
TRUE,"0-9"
)</f>
        <v>50-59</v>
      </c>
      <c r="M8246" t="str">
        <f>IF(Table1[[#This Row],[Patient Waittime]]&gt;30,"Delay","Ontime")</f>
        <v>Delay</v>
      </c>
    </row>
    <row r="8247" spans="1:13" x14ac:dyDescent="0.2">
      <c r="A8247" t="s">
        <v>16494</v>
      </c>
      <c r="B8247" t="s">
        <v>16495</v>
      </c>
      <c r="C8247" t="s">
        <v>12</v>
      </c>
      <c r="D8247">
        <v>57</v>
      </c>
      <c r="E8247" t="s">
        <v>50</v>
      </c>
      <c r="F8247" t="s">
        <v>18449</v>
      </c>
      <c r="G8247" t="s">
        <v>18</v>
      </c>
      <c r="I8247">
        <v>11</v>
      </c>
      <c r="J8247" s="1">
        <v>45365</v>
      </c>
      <c r="K8247" s="2">
        <v>0.45624999999999999</v>
      </c>
      <c r="L8247" t="str" cm="1">
        <f t="array" ref="L8247">_xlfn.IFS(
Table1[[#This Row],[Patient Age]]&gt;=70,"70-79",
Table1[[#This Row],[Patient Age]]&gt;=60,"60-69",
Table1[[#This Row],[Patient Age]]&gt;=50,"50-59",
Table1[[#This Row],[Patient Age]]&gt;=40,"40-49",
Table1[[#This Row],[Patient Age]]&gt;=30,"30-39",
Table1[[#This Row],[Patient Age]]&gt;=20,"20-29",
Table1[[#This Row],[Patient Age]]&gt;=10,"10-19",
TRUE,"0-9"
)</f>
        <v>50-59</v>
      </c>
      <c r="M8247" t="str">
        <f>IF(Table1[[#This Row],[Patient Waittime]]&gt;30,"Delay","Ontime")</f>
        <v>Ontime</v>
      </c>
    </row>
    <row r="8248" spans="1:13" x14ac:dyDescent="0.2">
      <c r="A8248" t="s">
        <v>16496</v>
      </c>
      <c r="B8248" t="s">
        <v>16497</v>
      </c>
      <c r="C8248" t="s">
        <v>12</v>
      </c>
      <c r="D8248">
        <v>63</v>
      </c>
      <c r="E8248" t="s">
        <v>50</v>
      </c>
      <c r="F8248" t="s">
        <v>18449</v>
      </c>
      <c r="G8248" t="s">
        <v>18</v>
      </c>
      <c r="I8248">
        <v>17</v>
      </c>
      <c r="J8248" s="1">
        <v>45355</v>
      </c>
      <c r="K8248" s="2">
        <v>0.22847222222222222</v>
      </c>
      <c r="L8248" t="str" cm="1">
        <f t="array" ref="L8248">_xlfn.IFS(
Table1[[#This Row],[Patient Age]]&gt;=70,"70-79",
Table1[[#This Row],[Patient Age]]&gt;=60,"60-69",
Table1[[#This Row],[Patient Age]]&gt;=50,"50-59",
Table1[[#This Row],[Patient Age]]&gt;=40,"40-49",
Table1[[#This Row],[Patient Age]]&gt;=30,"30-39",
Table1[[#This Row],[Patient Age]]&gt;=20,"20-29",
Table1[[#This Row],[Patient Age]]&gt;=10,"10-19",
TRUE,"0-9"
)</f>
        <v>60-69</v>
      </c>
      <c r="M8248" t="str">
        <f>IF(Table1[[#This Row],[Patient Waittime]]&gt;30,"Delay","Ontime")</f>
        <v>Ontime</v>
      </c>
    </row>
    <row r="8249" spans="1:13" x14ac:dyDescent="0.2">
      <c r="A8249" t="s">
        <v>16498</v>
      </c>
      <c r="B8249" t="s">
        <v>16499</v>
      </c>
      <c r="C8249" t="s">
        <v>12</v>
      </c>
      <c r="D8249">
        <v>62</v>
      </c>
      <c r="E8249" t="s">
        <v>50</v>
      </c>
      <c r="F8249" t="s">
        <v>18449</v>
      </c>
      <c r="G8249" t="s">
        <v>18</v>
      </c>
      <c r="I8249">
        <v>39</v>
      </c>
      <c r="J8249" s="1">
        <v>45402</v>
      </c>
      <c r="K8249" s="2">
        <v>0.85763888888888884</v>
      </c>
      <c r="L8249" t="str" cm="1">
        <f t="array" ref="L8249">_xlfn.IFS(
Table1[[#This Row],[Patient Age]]&gt;=70,"70-79",
Table1[[#This Row],[Patient Age]]&gt;=60,"60-69",
Table1[[#This Row],[Patient Age]]&gt;=50,"50-59",
Table1[[#This Row],[Patient Age]]&gt;=40,"40-49",
Table1[[#This Row],[Patient Age]]&gt;=30,"30-39",
Table1[[#This Row],[Patient Age]]&gt;=20,"20-29",
Table1[[#This Row],[Patient Age]]&gt;=10,"10-19",
TRUE,"0-9"
)</f>
        <v>60-69</v>
      </c>
      <c r="M8249" t="str">
        <f>IF(Table1[[#This Row],[Patient Waittime]]&gt;30,"Delay","Ontime")</f>
        <v>Delay</v>
      </c>
    </row>
    <row r="8250" spans="1:13" x14ac:dyDescent="0.2">
      <c r="A8250" t="s">
        <v>16500</v>
      </c>
      <c r="B8250" t="s">
        <v>16501</v>
      </c>
      <c r="C8250" t="s">
        <v>12</v>
      </c>
      <c r="D8250">
        <v>3</v>
      </c>
      <c r="E8250" t="s">
        <v>50</v>
      </c>
      <c r="F8250" t="s">
        <v>18449</v>
      </c>
      <c r="G8250" t="s">
        <v>18</v>
      </c>
      <c r="I8250">
        <v>36</v>
      </c>
      <c r="J8250" s="1">
        <v>45203</v>
      </c>
      <c r="K8250" s="2">
        <v>0.36041666666666666</v>
      </c>
      <c r="L8250" t="str" cm="1">
        <f t="array" ref="L8250">_xlfn.IFS(
Table1[[#This Row],[Patient Age]]&gt;=70,"70-79",
Table1[[#This Row],[Patient Age]]&gt;=60,"60-69",
Table1[[#This Row],[Patient Age]]&gt;=50,"50-59",
Table1[[#This Row],[Patient Age]]&gt;=40,"40-49",
Table1[[#This Row],[Patient Age]]&gt;=30,"30-39",
Table1[[#This Row],[Patient Age]]&gt;=20,"20-29",
Table1[[#This Row],[Patient Age]]&gt;=10,"10-19",
TRUE,"0-9"
)</f>
        <v>0-9</v>
      </c>
      <c r="M8250" t="str">
        <f>IF(Table1[[#This Row],[Patient Waittime]]&gt;30,"Delay","Ontime")</f>
        <v>Delay</v>
      </c>
    </row>
    <row r="8251" spans="1:13" x14ac:dyDescent="0.2">
      <c r="A8251" t="s">
        <v>16502</v>
      </c>
      <c r="B8251" t="s">
        <v>16503</v>
      </c>
      <c r="C8251" t="s">
        <v>12</v>
      </c>
      <c r="D8251">
        <v>8</v>
      </c>
      <c r="E8251" t="s">
        <v>50</v>
      </c>
      <c r="F8251" t="s">
        <v>18449</v>
      </c>
      <c r="G8251" t="s">
        <v>18</v>
      </c>
      <c r="H8251">
        <v>1</v>
      </c>
      <c r="I8251">
        <v>14</v>
      </c>
      <c r="J8251" s="1">
        <v>45429</v>
      </c>
      <c r="K8251" s="2">
        <v>5.6944444444444443E-2</v>
      </c>
      <c r="L8251" t="str" cm="1">
        <f t="array" ref="L8251">_xlfn.IFS(
Table1[[#This Row],[Patient Age]]&gt;=70,"70-79",
Table1[[#This Row],[Patient Age]]&gt;=60,"60-69",
Table1[[#This Row],[Patient Age]]&gt;=50,"50-59",
Table1[[#This Row],[Patient Age]]&gt;=40,"40-49",
Table1[[#This Row],[Patient Age]]&gt;=30,"30-39",
Table1[[#This Row],[Patient Age]]&gt;=20,"20-29",
Table1[[#This Row],[Patient Age]]&gt;=10,"10-19",
TRUE,"0-9"
)</f>
        <v>0-9</v>
      </c>
      <c r="M8251" t="str">
        <f>IF(Table1[[#This Row],[Patient Waittime]]&gt;30,"Delay","Ontime")</f>
        <v>Ontime</v>
      </c>
    </row>
    <row r="8252" spans="1:13" x14ac:dyDescent="0.2">
      <c r="A8252" t="s">
        <v>16504</v>
      </c>
      <c r="B8252" t="s">
        <v>16505</v>
      </c>
      <c r="C8252" t="s">
        <v>12</v>
      </c>
      <c r="D8252">
        <v>59</v>
      </c>
      <c r="E8252" t="s">
        <v>50</v>
      </c>
      <c r="F8252" t="s">
        <v>18449</v>
      </c>
      <c r="G8252" t="s">
        <v>18</v>
      </c>
      <c r="H8252">
        <v>1</v>
      </c>
      <c r="I8252">
        <v>11</v>
      </c>
      <c r="J8252" s="1">
        <v>45098</v>
      </c>
      <c r="K8252" s="2">
        <v>0.25138888888888888</v>
      </c>
      <c r="L8252" t="str" cm="1">
        <f t="array" ref="L8252">_xlfn.IFS(
Table1[[#This Row],[Patient Age]]&gt;=70,"70-79",
Table1[[#This Row],[Patient Age]]&gt;=60,"60-69",
Table1[[#This Row],[Patient Age]]&gt;=50,"50-59",
Table1[[#This Row],[Patient Age]]&gt;=40,"40-49",
Table1[[#This Row],[Patient Age]]&gt;=30,"30-39",
Table1[[#This Row],[Patient Age]]&gt;=20,"20-29",
Table1[[#This Row],[Patient Age]]&gt;=10,"10-19",
TRUE,"0-9"
)</f>
        <v>50-59</v>
      </c>
      <c r="M8252" t="str">
        <f>IF(Table1[[#This Row],[Patient Waittime]]&gt;30,"Delay","Ontime")</f>
        <v>Ontime</v>
      </c>
    </row>
    <row r="8253" spans="1:13" x14ac:dyDescent="0.2">
      <c r="A8253" t="s">
        <v>16506</v>
      </c>
      <c r="B8253" t="s">
        <v>16507</v>
      </c>
      <c r="C8253" t="s">
        <v>12</v>
      </c>
      <c r="D8253">
        <v>78</v>
      </c>
      <c r="E8253" t="s">
        <v>50</v>
      </c>
      <c r="F8253" t="s">
        <v>18449</v>
      </c>
      <c r="G8253" t="s">
        <v>18</v>
      </c>
      <c r="H8253">
        <v>1</v>
      </c>
      <c r="I8253">
        <v>51</v>
      </c>
      <c r="J8253" s="1">
        <v>45106</v>
      </c>
      <c r="K8253" s="2">
        <v>0.37083333333333335</v>
      </c>
      <c r="L8253" t="str" cm="1">
        <f t="array" ref="L8253">_xlfn.IFS(
Table1[[#This Row],[Patient Age]]&gt;=70,"70-79",
Table1[[#This Row],[Patient Age]]&gt;=60,"60-69",
Table1[[#This Row],[Patient Age]]&gt;=50,"50-59",
Table1[[#This Row],[Patient Age]]&gt;=40,"40-49",
Table1[[#This Row],[Patient Age]]&gt;=30,"30-39",
Table1[[#This Row],[Patient Age]]&gt;=20,"20-29",
Table1[[#This Row],[Patient Age]]&gt;=10,"10-19",
TRUE,"0-9"
)</f>
        <v>70-79</v>
      </c>
      <c r="M8253" t="str">
        <f>IF(Table1[[#This Row],[Patient Waittime]]&gt;30,"Delay","Ontime")</f>
        <v>Delay</v>
      </c>
    </row>
    <row r="8254" spans="1:13" x14ac:dyDescent="0.2">
      <c r="A8254" t="s">
        <v>16508</v>
      </c>
      <c r="B8254" t="s">
        <v>16509</v>
      </c>
      <c r="C8254" t="s">
        <v>12</v>
      </c>
      <c r="D8254">
        <v>74</v>
      </c>
      <c r="E8254" t="s">
        <v>50</v>
      </c>
      <c r="F8254" t="s">
        <v>18449</v>
      </c>
      <c r="G8254" t="s">
        <v>18</v>
      </c>
      <c r="H8254">
        <v>1</v>
      </c>
      <c r="I8254">
        <v>59</v>
      </c>
      <c r="J8254" s="1">
        <v>45023</v>
      </c>
      <c r="K8254" s="2">
        <v>0.39861111111111114</v>
      </c>
      <c r="L8254" t="str" cm="1">
        <f t="array" ref="L8254">_xlfn.IFS(
Table1[[#This Row],[Patient Age]]&gt;=70,"70-79",
Table1[[#This Row],[Patient Age]]&gt;=60,"60-69",
Table1[[#This Row],[Patient Age]]&gt;=50,"50-59",
Table1[[#This Row],[Patient Age]]&gt;=40,"40-49",
Table1[[#This Row],[Patient Age]]&gt;=30,"30-39",
Table1[[#This Row],[Patient Age]]&gt;=20,"20-29",
Table1[[#This Row],[Patient Age]]&gt;=10,"10-19",
TRUE,"0-9"
)</f>
        <v>70-79</v>
      </c>
      <c r="M8254" t="str">
        <f>IF(Table1[[#This Row],[Patient Waittime]]&gt;30,"Delay","Ontime")</f>
        <v>Delay</v>
      </c>
    </row>
    <row r="8255" spans="1:13" x14ac:dyDescent="0.2">
      <c r="A8255" t="s">
        <v>16510</v>
      </c>
      <c r="B8255" t="s">
        <v>16511</v>
      </c>
      <c r="C8255" t="s">
        <v>12</v>
      </c>
      <c r="D8255">
        <v>35</v>
      </c>
      <c r="E8255" t="s">
        <v>50</v>
      </c>
      <c r="F8255" t="s">
        <v>18449</v>
      </c>
      <c r="G8255" t="s">
        <v>18</v>
      </c>
      <c r="H8255">
        <v>2</v>
      </c>
      <c r="I8255">
        <v>52</v>
      </c>
      <c r="J8255" s="1">
        <v>45349</v>
      </c>
      <c r="K8255" s="2">
        <v>0.96527777777777779</v>
      </c>
      <c r="L8255" t="str" cm="1">
        <f t="array" ref="L8255">_xlfn.IFS(
Table1[[#This Row],[Patient Age]]&gt;=70,"70-79",
Table1[[#This Row],[Patient Age]]&gt;=60,"60-69",
Table1[[#This Row],[Patient Age]]&gt;=50,"50-59",
Table1[[#This Row],[Patient Age]]&gt;=40,"40-49",
Table1[[#This Row],[Patient Age]]&gt;=30,"30-39",
Table1[[#This Row],[Patient Age]]&gt;=20,"20-29",
Table1[[#This Row],[Patient Age]]&gt;=10,"10-19",
TRUE,"0-9"
)</f>
        <v>30-39</v>
      </c>
      <c r="M8255" t="str">
        <f>IF(Table1[[#This Row],[Patient Waittime]]&gt;30,"Delay","Ontime")</f>
        <v>Delay</v>
      </c>
    </row>
    <row r="8256" spans="1:13" x14ac:dyDescent="0.2">
      <c r="A8256" t="s">
        <v>16512</v>
      </c>
      <c r="B8256" t="s">
        <v>16513</v>
      </c>
      <c r="C8256" t="s">
        <v>12</v>
      </c>
      <c r="D8256">
        <v>19</v>
      </c>
      <c r="E8256" t="s">
        <v>50</v>
      </c>
      <c r="F8256" t="s">
        <v>18449</v>
      </c>
      <c r="G8256" t="s">
        <v>18</v>
      </c>
      <c r="H8256">
        <v>3</v>
      </c>
      <c r="I8256">
        <v>40</v>
      </c>
      <c r="J8256" s="1">
        <v>45168</v>
      </c>
      <c r="K8256" s="2">
        <v>0.96250000000000002</v>
      </c>
      <c r="L8256" t="str" cm="1">
        <f t="array" ref="L8256">_xlfn.IFS(
Table1[[#This Row],[Patient Age]]&gt;=70,"70-79",
Table1[[#This Row],[Patient Age]]&gt;=60,"60-69",
Table1[[#This Row],[Patient Age]]&gt;=50,"50-59",
Table1[[#This Row],[Patient Age]]&gt;=40,"40-49",
Table1[[#This Row],[Patient Age]]&gt;=30,"30-39",
Table1[[#This Row],[Patient Age]]&gt;=20,"20-29",
Table1[[#This Row],[Patient Age]]&gt;=10,"10-19",
TRUE,"0-9"
)</f>
        <v>10-19</v>
      </c>
      <c r="M8256" t="str">
        <f>IF(Table1[[#This Row],[Patient Waittime]]&gt;30,"Delay","Ontime")</f>
        <v>Delay</v>
      </c>
    </row>
    <row r="8257" spans="1:13" x14ac:dyDescent="0.2">
      <c r="A8257" t="s">
        <v>16514</v>
      </c>
      <c r="B8257" t="s">
        <v>16515</v>
      </c>
      <c r="C8257" t="s">
        <v>12</v>
      </c>
      <c r="D8257">
        <v>24</v>
      </c>
      <c r="E8257" t="s">
        <v>50</v>
      </c>
      <c r="F8257" t="s">
        <v>18449</v>
      </c>
      <c r="G8257" t="s">
        <v>18</v>
      </c>
      <c r="H8257">
        <v>4</v>
      </c>
      <c r="I8257">
        <v>13</v>
      </c>
      <c r="J8257" s="1">
        <v>45533</v>
      </c>
      <c r="K8257" s="2">
        <v>3.4722222222222224E-2</v>
      </c>
      <c r="L8257" t="str" cm="1">
        <f t="array" ref="L8257">_xlfn.IFS(
Table1[[#This Row],[Patient Age]]&gt;=70,"70-79",
Table1[[#This Row],[Patient Age]]&gt;=60,"60-69",
Table1[[#This Row],[Patient Age]]&gt;=50,"50-59",
Table1[[#This Row],[Patient Age]]&gt;=40,"40-49",
Table1[[#This Row],[Patient Age]]&gt;=30,"30-39",
Table1[[#This Row],[Patient Age]]&gt;=20,"20-29",
Table1[[#This Row],[Patient Age]]&gt;=10,"10-19",
TRUE,"0-9"
)</f>
        <v>20-29</v>
      </c>
      <c r="M8257" t="str">
        <f>IF(Table1[[#This Row],[Patient Waittime]]&gt;30,"Delay","Ontime")</f>
        <v>Ontime</v>
      </c>
    </row>
    <row r="8258" spans="1:13" x14ac:dyDescent="0.2">
      <c r="A8258" t="s">
        <v>16516</v>
      </c>
      <c r="B8258" t="s">
        <v>16517</v>
      </c>
      <c r="C8258" t="s">
        <v>12</v>
      </c>
      <c r="D8258">
        <v>59</v>
      </c>
      <c r="E8258" t="s">
        <v>50</v>
      </c>
      <c r="F8258" t="s">
        <v>18449</v>
      </c>
      <c r="G8258" t="s">
        <v>18</v>
      </c>
      <c r="H8258">
        <v>5</v>
      </c>
      <c r="I8258">
        <v>52</v>
      </c>
      <c r="J8258" s="1">
        <v>45022</v>
      </c>
      <c r="K8258" s="2">
        <v>0.96944444444444444</v>
      </c>
      <c r="L8258" t="str" cm="1">
        <f t="array" ref="L8258">_xlfn.IFS(
Table1[[#This Row],[Patient Age]]&gt;=70,"70-79",
Table1[[#This Row],[Patient Age]]&gt;=60,"60-69",
Table1[[#This Row],[Patient Age]]&gt;=50,"50-59",
Table1[[#This Row],[Patient Age]]&gt;=40,"40-49",
Table1[[#This Row],[Patient Age]]&gt;=30,"30-39",
Table1[[#This Row],[Patient Age]]&gt;=20,"20-29",
Table1[[#This Row],[Patient Age]]&gt;=10,"10-19",
TRUE,"0-9"
)</f>
        <v>50-59</v>
      </c>
      <c r="M8258" t="str">
        <f>IF(Table1[[#This Row],[Patient Waittime]]&gt;30,"Delay","Ontime")</f>
        <v>Delay</v>
      </c>
    </row>
    <row r="8259" spans="1:13" x14ac:dyDescent="0.2">
      <c r="A8259" t="s">
        <v>16518</v>
      </c>
      <c r="B8259" t="s">
        <v>16519</v>
      </c>
      <c r="C8259" t="s">
        <v>12</v>
      </c>
      <c r="D8259">
        <v>6</v>
      </c>
      <c r="E8259" t="s">
        <v>50</v>
      </c>
      <c r="F8259" t="s">
        <v>18449</v>
      </c>
      <c r="G8259" t="s">
        <v>18</v>
      </c>
      <c r="H8259">
        <v>5</v>
      </c>
      <c r="I8259">
        <v>48</v>
      </c>
      <c r="J8259" s="1">
        <v>45524</v>
      </c>
      <c r="K8259" s="2">
        <v>0.24722222222222223</v>
      </c>
      <c r="L8259" t="str" cm="1">
        <f t="array" ref="L8259">_xlfn.IFS(
Table1[[#This Row],[Patient Age]]&gt;=70,"70-79",
Table1[[#This Row],[Patient Age]]&gt;=60,"60-69",
Table1[[#This Row],[Patient Age]]&gt;=50,"50-59",
Table1[[#This Row],[Patient Age]]&gt;=40,"40-49",
Table1[[#This Row],[Patient Age]]&gt;=30,"30-39",
Table1[[#This Row],[Patient Age]]&gt;=20,"20-29",
Table1[[#This Row],[Patient Age]]&gt;=10,"10-19",
TRUE,"0-9"
)</f>
        <v>0-9</v>
      </c>
      <c r="M8259" t="str">
        <f>IF(Table1[[#This Row],[Patient Waittime]]&gt;30,"Delay","Ontime")</f>
        <v>Delay</v>
      </c>
    </row>
    <row r="8260" spans="1:13" x14ac:dyDescent="0.2">
      <c r="A8260" t="s">
        <v>16520</v>
      </c>
      <c r="B8260" t="s">
        <v>16521</v>
      </c>
      <c r="C8260" t="s">
        <v>12</v>
      </c>
      <c r="D8260">
        <v>57</v>
      </c>
      <c r="E8260" t="s">
        <v>50</v>
      </c>
      <c r="F8260" t="s">
        <v>18449</v>
      </c>
      <c r="G8260" t="s">
        <v>18</v>
      </c>
      <c r="H8260">
        <v>6</v>
      </c>
      <c r="I8260">
        <v>45</v>
      </c>
      <c r="J8260" s="1">
        <v>45493</v>
      </c>
      <c r="K8260" s="2">
        <v>0.79583333333333328</v>
      </c>
      <c r="L8260" t="str" cm="1">
        <f t="array" ref="L8260">_xlfn.IFS(
Table1[[#This Row],[Patient Age]]&gt;=70,"70-79",
Table1[[#This Row],[Patient Age]]&gt;=60,"60-69",
Table1[[#This Row],[Patient Age]]&gt;=50,"50-59",
Table1[[#This Row],[Patient Age]]&gt;=40,"40-49",
Table1[[#This Row],[Patient Age]]&gt;=30,"30-39",
Table1[[#This Row],[Patient Age]]&gt;=20,"20-29",
Table1[[#This Row],[Patient Age]]&gt;=10,"10-19",
TRUE,"0-9"
)</f>
        <v>50-59</v>
      </c>
      <c r="M8260" t="str">
        <f>IF(Table1[[#This Row],[Patient Waittime]]&gt;30,"Delay","Ontime")</f>
        <v>Delay</v>
      </c>
    </row>
    <row r="8261" spans="1:13" x14ac:dyDescent="0.2">
      <c r="A8261" t="s">
        <v>16522</v>
      </c>
      <c r="B8261" t="s">
        <v>16523</v>
      </c>
      <c r="C8261" t="s">
        <v>12</v>
      </c>
      <c r="D8261">
        <v>20</v>
      </c>
      <c r="E8261" t="s">
        <v>50</v>
      </c>
      <c r="F8261" t="s">
        <v>18449</v>
      </c>
      <c r="G8261" t="s">
        <v>18</v>
      </c>
      <c r="H8261">
        <v>6</v>
      </c>
      <c r="I8261">
        <v>28</v>
      </c>
      <c r="J8261" s="1">
        <v>45477</v>
      </c>
      <c r="K8261" s="2">
        <v>0.46180555555555558</v>
      </c>
      <c r="L8261" t="str" cm="1">
        <f t="array" ref="L8261">_xlfn.IFS(
Table1[[#This Row],[Patient Age]]&gt;=70,"70-79",
Table1[[#This Row],[Patient Age]]&gt;=60,"60-69",
Table1[[#This Row],[Patient Age]]&gt;=50,"50-59",
Table1[[#This Row],[Patient Age]]&gt;=40,"40-49",
Table1[[#This Row],[Patient Age]]&gt;=30,"30-39",
Table1[[#This Row],[Patient Age]]&gt;=20,"20-29",
Table1[[#This Row],[Patient Age]]&gt;=10,"10-19",
TRUE,"0-9"
)</f>
        <v>20-29</v>
      </c>
      <c r="M8261" t="str">
        <f>IF(Table1[[#This Row],[Patient Waittime]]&gt;30,"Delay","Ontime")</f>
        <v>Ontime</v>
      </c>
    </row>
    <row r="8262" spans="1:13" x14ac:dyDescent="0.2">
      <c r="A8262" t="s">
        <v>16524</v>
      </c>
      <c r="B8262" t="s">
        <v>2722</v>
      </c>
      <c r="C8262" t="s">
        <v>12</v>
      </c>
      <c r="D8262">
        <v>29</v>
      </c>
      <c r="E8262" t="s">
        <v>50</v>
      </c>
      <c r="F8262" t="s">
        <v>18449</v>
      </c>
      <c r="G8262" t="s">
        <v>18</v>
      </c>
      <c r="H8262">
        <v>6</v>
      </c>
      <c r="I8262">
        <v>47</v>
      </c>
      <c r="J8262" s="1">
        <v>45521</v>
      </c>
      <c r="K8262" s="2">
        <v>0.14027777777777778</v>
      </c>
      <c r="L8262" t="str" cm="1">
        <f t="array" ref="L8262">_xlfn.IFS(
Table1[[#This Row],[Patient Age]]&gt;=70,"70-79",
Table1[[#This Row],[Patient Age]]&gt;=60,"60-69",
Table1[[#This Row],[Patient Age]]&gt;=50,"50-59",
Table1[[#This Row],[Patient Age]]&gt;=40,"40-49",
Table1[[#This Row],[Patient Age]]&gt;=30,"30-39",
Table1[[#This Row],[Patient Age]]&gt;=20,"20-29",
Table1[[#This Row],[Patient Age]]&gt;=10,"10-19",
TRUE,"0-9"
)</f>
        <v>20-29</v>
      </c>
      <c r="M8262" t="str">
        <f>IF(Table1[[#This Row],[Patient Waittime]]&gt;30,"Delay","Ontime")</f>
        <v>Delay</v>
      </c>
    </row>
    <row r="8263" spans="1:13" x14ac:dyDescent="0.2">
      <c r="A8263" t="s">
        <v>16525</v>
      </c>
      <c r="B8263" t="s">
        <v>16526</v>
      </c>
      <c r="C8263" t="s">
        <v>12</v>
      </c>
      <c r="D8263">
        <v>79</v>
      </c>
      <c r="E8263" t="s">
        <v>50</v>
      </c>
      <c r="F8263" t="s">
        <v>18449</v>
      </c>
      <c r="G8263" t="s">
        <v>18</v>
      </c>
      <c r="H8263">
        <v>7</v>
      </c>
      <c r="I8263">
        <v>15</v>
      </c>
      <c r="J8263" s="1">
        <v>45068</v>
      </c>
      <c r="K8263" s="2">
        <v>0.40902777777777777</v>
      </c>
      <c r="L8263" t="str" cm="1">
        <f t="array" ref="L8263">_xlfn.IFS(
Table1[[#This Row],[Patient Age]]&gt;=70,"70-79",
Table1[[#This Row],[Patient Age]]&gt;=60,"60-69",
Table1[[#This Row],[Patient Age]]&gt;=50,"50-59",
Table1[[#This Row],[Patient Age]]&gt;=40,"40-49",
Table1[[#This Row],[Patient Age]]&gt;=30,"30-39",
Table1[[#This Row],[Patient Age]]&gt;=20,"20-29",
Table1[[#This Row],[Patient Age]]&gt;=10,"10-19",
TRUE,"0-9"
)</f>
        <v>70-79</v>
      </c>
      <c r="M8263" t="str">
        <f>IF(Table1[[#This Row],[Patient Waittime]]&gt;30,"Delay","Ontime")</f>
        <v>Ontime</v>
      </c>
    </row>
    <row r="8264" spans="1:13" x14ac:dyDescent="0.2">
      <c r="A8264" t="s">
        <v>16527</v>
      </c>
      <c r="B8264" t="s">
        <v>16528</v>
      </c>
      <c r="C8264" t="s">
        <v>12</v>
      </c>
      <c r="D8264">
        <v>6</v>
      </c>
      <c r="E8264" t="s">
        <v>50</v>
      </c>
      <c r="F8264" t="s">
        <v>18449</v>
      </c>
      <c r="G8264" t="s">
        <v>18</v>
      </c>
      <c r="H8264">
        <v>7</v>
      </c>
      <c r="I8264">
        <v>24</v>
      </c>
      <c r="J8264" s="1">
        <v>45306</v>
      </c>
      <c r="K8264" s="2">
        <v>0.30625000000000002</v>
      </c>
      <c r="L8264" t="str" cm="1">
        <f t="array" ref="L8264">_xlfn.IFS(
Table1[[#This Row],[Patient Age]]&gt;=70,"70-79",
Table1[[#This Row],[Patient Age]]&gt;=60,"60-69",
Table1[[#This Row],[Patient Age]]&gt;=50,"50-59",
Table1[[#This Row],[Patient Age]]&gt;=40,"40-49",
Table1[[#This Row],[Patient Age]]&gt;=30,"30-39",
Table1[[#This Row],[Patient Age]]&gt;=20,"20-29",
Table1[[#This Row],[Patient Age]]&gt;=10,"10-19",
TRUE,"0-9"
)</f>
        <v>0-9</v>
      </c>
      <c r="M8264" t="str">
        <f>IF(Table1[[#This Row],[Patient Waittime]]&gt;30,"Delay","Ontime")</f>
        <v>Ontime</v>
      </c>
    </row>
    <row r="8265" spans="1:13" x14ac:dyDescent="0.2">
      <c r="A8265" t="s">
        <v>16529</v>
      </c>
      <c r="B8265" t="s">
        <v>16530</v>
      </c>
      <c r="C8265" t="s">
        <v>12</v>
      </c>
      <c r="D8265">
        <v>12</v>
      </c>
      <c r="E8265" t="s">
        <v>50</v>
      </c>
      <c r="F8265" t="s">
        <v>18449</v>
      </c>
      <c r="G8265" t="s">
        <v>18</v>
      </c>
      <c r="H8265">
        <v>8</v>
      </c>
      <c r="I8265">
        <v>57</v>
      </c>
      <c r="J8265" s="1">
        <v>45104</v>
      </c>
      <c r="K8265" s="2">
        <v>0.72499999999999998</v>
      </c>
      <c r="L8265" t="str" cm="1">
        <f t="array" ref="L8265">_xlfn.IFS(
Table1[[#This Row],[Patient Age]]&gt;=70,"70-79",
Table1[[#This Row],[Patient Age]]&gt;=60,"60-69",
Table1[[#This Row],[Patient Age]]&gt;=50,"50-59",
Table1[[#This Row],[Patient Age]]&gt;=40,"40-49",
Table1[[#This Row],[Patient Age]]&gt;=30,"30-39",
Table1[[#This Row],[Patient Age]]&gt;=20,"20-29",
Table1[[#This Row],[Patient Age]]&gt;=10,"10-19",
TRUE,"0-9"
)</f>
        <v>10-19</v>
      </c>
      <c r="M8265" t="str">
        <f>IF(Table1[[#This Row],[Patient Waittime]]&gt;30,"Delay","Ontime")</f>
        <v>Delay</v>
      </c>
    </row>
    <row r="8266" spans="1:13" x14ac:dyDescent="0.2">
      <c r="A8266" t="s">
        <v>16531</v>
      </c>
      <c r="B8266" t="s">
        <v>16532</v>
      </c>
      <c r="C8266" t="s">
        <v>12</v>
      </c>
      <c r="D8266">
        <v>77</v>
      </c>
      <c r="E8266" t="s">
        <v>50</v>
      </c>
      <c r="F8266" t="s">
        <v>18449</v>
      </c>
      <c r="G8266" t="s">
        <v>18</v>
      </c>
      <c r="H8266">
        <v>8</v>
      </c>
      <c r="I8266">
        <v>42</v>
      </c>
      <c r="J8266" s="1">
        <v>45580</v>
      </c>
      <c r="K8266" s="2">
        <v>0.3888888888888889</v>
      </c>
      <c r="L8266" t="str" cm="1">
        <f t="array" ref="L8266">_xlfn.IFS(
Table1[[#This Row],[Patient Age]]&gt;=70,"70-79",
Table1[[#This Row],[Patient Age]]&gt;=60,"60-69",
Table1[[#This Row],[Patient Age]]&gt;=50,"50-59",
Table1[[#This Row],[Patient Age]]&gt;=40,"40-49",
Table1[[#This Row],[Patient Age]]&gt;=30,"30-39",
Table1[[#This Row],[Patient Age]]&gt;=20,"20-29",
Table1[[#This Row],[Patient Age]]&gt;=10,"10-19",
TRUE,"0-9"
)</f>
        <v>70-79</v>
      </c>
      <c r="M8266" t="str">
        <f>IF(Table1[[#This Row],[Patient Waittime]]&gt;30,"Delay","Ontime")</f>
        <v>Delay</v>
      </c>
    </row>
    <row r="8267" spans="1:13" x14ac:dyDescent="0.2">
      <c r="A8267" t="s">
        <v>16533</v>
      </c>
      <c r="B8267" t="s">
        <v>16534</v>
      </c>
      <c r="C8267" t="s">
        <v>12</v>
      </c>
      <c r="D8267">
        <v>49</v>
      </c>
      <c r="E8267" t="s">
        <v>50</v>
      </c>
      <c r="F8267" t="s">
        <v>18449</v>
      </c>
      <c r="G8267" t="s">
        <v>18</v>
      </c>
      <c r="H8267">
        <v>9</v>
      </c>
      <c r="I8267">
        <v>40</v>
      </c>
      <c r="J8267" s="1">
        <v>45113</v>
      </c>
      <c r="K8267" s="2">
        <v>1.4583333333333334E-2</v>
      </c>
      <c r="L8267" t="str" cm="1">
        <f t="array" ref="L8267">_xlfn.IFS(
Table1[[#This Row],[Patient Age]]&gt;=70,"70-79",
Table1[[#This Row],[Patient Age]]&gt;=60,"60-69",
Table1[[#This Row],[Patient Age]]&gt;=50,"50-59",
Table1[[#This Row],[Patient Age]]&gt;=40,"40-49",
Table1[[#This Row],[Patient Age]]&gt;=30,"30-39",
Table1[[#This Row],[Patient Age]]&gt;=20,"20-29",
Table1[[#This Row],[Patient Age]]&gt;=10,"10-19",
TRUE,"0-9"
)</f>
        <v>40-49</v>
      </c>
      <c r="M8267" t="str">
        <f>IF(Table1[[#This Row],[Patient Waittime]]&gt;30,"Delay","Ontime")</f>
        <v>Delay</v>
      </c>
    </row>
    <row r="8268" spans="1:13" x14ac:dyDescent="0.2">
      <c r="A8268" t="s">
        <v>16535</v>
      </c>
      <c r="B8268" t="s">
        <v>16536</v>
      </c>
      <c r="C8268" t="s">
        <v>12</v>
      </c>
      <c r="D8268">
        <v>9</v>
      </c>
      <c r="E8268" t="s">
        <v>50</v>
      </c>
      <c r="F8268" t="s">
        <v>18449</v>
      </c>
      <c r="G8268" t="s">
        <v>18</v>
      </c>
      <c r="H8268">
        <v>9</v>
      </c>
      <c r="I8268">
        <v>14</v>
      </c>
      <c r="J8268" s="1">
        <v>45123</v>
      </c>
      <c r="K8268" s="2">
        <v>0.57291666666666663</v>
      </c>
      <c r="L8268" t="str" cm="1">
        <f t="array" ref="L8268">_xlfn.IFS(
Table1[[#This Row],[Patient Age]]&gt;=70,"70-79",
Table1[[#This Row],[Patient Age]]&gt;=60,"60-69",
Table1[[#This Row],[Patient Age]]&gt;=50,"50-59",
Table1[[#This Row],[Patient Age]]&gt;=40,"40-49",
Table1[[#This Row],[Patient Age]]&gt;=30,"30-39",
Table1[[#This Row],[Patient Age]]&gt;=20,"20-29",
Table1[[#This Row],[Patient Age]]&gt;=10,"10-19",
TRUE,"0-9"
)</f>
        <v>0-9</v>
      </c>
      <c r="M8268" t="str">
        <f>IF(Table1[[#This Row],[Patient Waittime]]&gt;30,"Delay","Ontime")</f>
        <v>Ontime</v>
      </c>
    </row>
    <row r="8269" spans="1:13" x14ac:dyDescent="0.2">
      <c r="A8269" t="s">
        <v>16537</v>
      </c>
      <c r="B8269" t="s">
        <v>16538</v>
      </c>
      <c r="C8269" t="s">
        <v>12</v>
      </c>
      <c r="D8269">
        <v>48</v>
      </c>
      <c r="E8269" t="s">
        <v>50</v>
      </c>
      <c r="F8269" t="s">
        <v>18449</v>
      </c>
      <c r="G8269" t="s">
        <v>18</v>
      </c>
      <c r="H8269">
        <v>10</v>
      </c>
      <c r="I8269">
        <v>22</v>
      </c>
      <c r="J8269" s="1">
        <v>45251</v>
      </c>
      <c r="K8269" s="2">
        <v>0.48749999999999999</v>
      </c>
      <c r="L8269" t="str" cm="1">
        <f t="array" ref="L8269">_xlfn.IFS(
Table1[[#This Row],[Patient Age]]&gt;=70,"70-79",
Table1[[#This Row],[Patient Age]]&gt;=60,"60-69",
Table1[[#This Row],[Patient Age]]&gt;=50,"50-59",
Table1[[#This Row],[Patient Age]]&gt;=40,"40-49",
Table1[[#This Row],[Patient Age]]&gt;=30,"30-39",
Table1[[#This Row],[Patient Age]]&gt;=20,"20-29",
Table1[[#This Row],[Patient Age]]&gt;=10,"10-19",
TRUE,"0-9"
)</f>
        <v>40-49</v>
      </c>
      <c r="M8269" t="str">
        <f>IF(Table1[[#This Row],[Patient Waittime]]&gt;30,"Delay","Ontime")</f>
        <v>Ontime</v>
      </c>
    </row>
    <row r="8270" spans="1:13" x14ac:dyDescent="0.2">
      <c r="A8270" t="s">
        <v>16539</v>
      </c>
      <c r="B8270" t="s">
        <v>16540</v>
      </c>
      <c r="C8270" t="s">
        <v>12</v>
      </c>
      <c r="D8270">
        <v>50</v>
      </c>
      <c r="E8270" t="s">
        <v>50</v>
      </c>
      <c r="F8270" t="s">
        <v>28</v>
      </c>
      <c r="G8270" t="s">
        <v>18</v>
      </c>
      <c r="I8270">
        <v>29</v>
      </c>
      <c r="J8270" s="1">
        <v>45314</v>
      </c>
      <c r="K8270" s="2">
        <v>0.83402777777777781</v>
      </c>
      <c r="L8270" t="str" cm="1">
        <f t="array" ref="L8270">_xlfn.IFS(
Table1[[#This Row],[Patient Age]]&gt;=70,"70-79",
Table1[[#This Row],[Patient Age]]&gt;=60,"60-69",
Table1[[#This Row],[Patient Age]]&gt;=50,"50-59",
Table1[[#This Row],[Patient Age]]&gt;=40,"40-49",
Table1[[#This Row],[Patient Age]]&gt;=30,"30-39",
Table1[[#This Row],[Patient Age]]&gt;=20,"20-29",
Table1[[#This Row],[Patient Age]]&gt;=10,"10-19",
TRUE,"0-9"
)</f>
        <v>50-59</v>
      </c>
      <c r="M8270" t="str">
        <f>IF(Table1[[#This Row],[Patient Waittime]]&gt;30,"Delay","Ontime")</f>
        <v>Ontime</v>
      </c>
    </row>
    <row r="8271" spans="1:13" x14ac:dyDescent="0.2">
      <c r="A8271" t="s">
        <v>16541</v>
      </c>
      <c r="B8271" t="s">
        <v>16542</v>
      </c>
      <c r="C8271" t="s">
        <v>12</v>
      </c>
      <c r="D8271">
        <v>74</v>
      </c>
      <c r="E8271" t="s">
        <v>50</v>
      </c>
      <c r="F8271" t="s">
        <v>28</v>
      </c>
      <c r="G8271" t="s">
        <v>18</v>
      </c>
      <c r="I8271">
        <v>15</v>
      </c>
      <c r="J8271" s="1">
        <v>45305</v>
      </c>
      <c r="K8271" s="2">
        <v>0.4548611111111111</v>
      </c>
      <c r="L8271" t="str" cm="1">
        <f t="array" ref="L8271">_xlfn.IFS(
Table1[[#This Row],[Patient Age]]&gt;=70,"70-79",
Table1[[#This Row],[Patient Age]]&gt;=60,"60-69",
Table1[[#This Row],[Patient Age]]&gt;=50,"50-59",
Table1[[#This Row],[Patient Age]]&gt;=40,"40-49",
Table1[[#This Row],[Patient Age]]&gt;=30,"30-39",
Table1[[#This Row],[Patient Age]]&gt;=20,"20-29",
Table1[[#This Row],[Patient Age]]&gt;=10,"10-19",
TRUE,"0-9"
)</f>
        <v>70-79</v>
      </c>
      <c r="M8271" t="str">
        <f>IF(Table1[[#This Row],[Patient Waittime]]&gt;30,"Delay","Ontime")</f>
        <v>Ontime</v>
      </c>
    </row>
    <row r="8272" spans="1:13" x14ac:dyDescent="0.2">
      <c r="A8272" t="s">
        <v>16543</v>
      </c>
      <c r="B8272" t="s">
        <v>16544</v>
      </c>
      <c r="C8272" t="s">
        <v>12</v>
      </c>
      <c r="D8272">
        <v>53</v>
      </c>
      <c r="E8272" t="s">
        <v>50</v>
      </c>
      <c r="F8272" t="s">
        <v>28</v>
      </c>
      <c r="G8272" t="s">
        <v>18</v>
      </c>
      <c r="I8272">
        <v>30</v>
      </c>
      <c r="J8272" s="1">
        <v>45121</v>
      </c>
      <c r="K8272" s="2">
        <v>0.99722222222222223</v>
      </c>
      <c r="L8272" t="str" cm="1">
        <f t="array" ref="L8272">_xlfn.IFS(
Table1[[#This Row],[Patient Age]]&gt;=70,"70-79",
Table1[[#This Row],[Patient Age]]&gt;=60,"60-69",
Table1[[#This Row],[Patient Age]]&gt;=50,"50-59",
Table1[[#This Row],[Patient Age]]&gt;=40,"40-49",
Table1[[#This Row],[Patient Age]]&gt;=30,"30-39",
Table1[[#This Row],[Patient Age]]&gt;=20,"20-29",
Table1[[#This Row],[Patient Age]]&gt;=10,"10-19",
TRUE,"0-9"
)</f>
        <v>50-59</v>
      </c>
      <c r="M8272" t="str">
        <f>IF(Table1[[#This Row],[Patient Waittime]]&gt;30,"Delay","Ontime")</f>
        <v>Ontime</v>
      </c>
    </row>
    <row r="8273" spans="1:13" x14ac:dyDescent="0.2">
      <c r="A8273" t="s">
        <v>16545</v>
      </c>
      <c r="B8273" t="s">
        <v>16546</v>
      </c>
      <c r="C8273" t="s">
        <v>12</v>
      </c>
      <c r="D8273">
        <v>28</v>
      </c>
      <c r="E8273" t="s">
        <v>50</v>
      </c>
      <c r="F8273" t="s">
        <v>28</v>
      </c>
      <c r="G8273" t="s">
        <v>18</v>
      </c>
      <c r="I8273">
        <v>46</v>
      </c>
      <c r="J8273" s="1">
        <v>44991</v>
      </c>
      <c r="K8273" s="2">
        <v>0.1361111111111111</v>
      </c>
      <c r="L8273" t="str" cm="1">
        <f t="array" ref="L8273">_xlfn.IFS(
Table1[[#This Row],[Patient Age]]&gt;=70,"70-79",
Table1[[#This Row],[Patient Age]]&gt;=60,"60-69",
Table1[[#This Row],[Patient Age]]&gt;=50,"50-59",
Table1[[#This Row],[Patient Age]]&gt;=40,"40-49",
Table1[[#This Row],[Patient Age]]&gt;=30,"30-39",
Table1[[#This Row],[Patient Age]]&gt;=20,"20-29",
Table1[[#This Row],[Patient Age]]&gt;=10,"10-19",
TRUE,"0-9"
)</f>
        <v>20-29</v>
      </c>
      <c r="M8273" t="str">
        <f>IF(Table1[[#This Row],[Patient Waittime]]&gt;30,"Delay","Ontime")</f>
        <v>Delay</v>
      </c>
    </row>
    <row r="8274" spans="1:13" x14ac:dyDescent="0.2">
      <c r="A8274" t="s">
        <v>16547</v>
      </c>
      <c r="B8274" t="s">
        <v>16548</v>
      </c>
      <c r="C8274" t="s">
        <v>12</v>
      </c>
      <c r="D8274">
        <v>39</v>
      </c>
      <c r="E8274" t="s">
        <v>50</v>
      </c>
      <c r="F8274" t="s">
        <v>28</v>
      </c>
      <c r="G8274" t="s">
        <v>18</v>
      </c>
      <c r="I8274">
        <v>47</v>
      </c>
      <c r="J8274" s="1">
        <v>45367</v>
      </c>
      <c r="K8274" s="2">
        <v>0.57847222222222228</v>
      </c>
      <c r="L8274" t="str" cm="1">
        <f t="array" ref="L8274">_xlfn.IFS(
Table1[[#This Row],[Patient Age]]&gt;=70,"70-79",
Table1[[#This Row],[Patient Age]]&gt;=60,"60-69",
Table1[[#This Row],[Patient Age]]&gt;=50,"50-59",
Table1[[#This Row],[Patient Age]]&gt;=40,"40-49",
Table1[[#This Row],[Patient Age]]&gt;=30,"30-39",
Table1[[#This Row],[Patient Age]]&gt;=20,"20-29",
Table1[[#This Row],[Patient Age]]&gt;=10,"10-19",
TRUE,"0-9"
)</f>
        <v>30-39</v>
      </c>
      <c r="M8274" t="str">
        <f>IF(Table1[[#This Row],[Patient Waittime]]&gt;30,"Delay","Ontime")</f>
        <v>Delay</v>
      </c>
    </row>
    <row r="8275" spans="1:13" x14ac:dyDescent="0.2">
      <c r="A8275" t="s">
        <v>16549</v>
      </c>
      <c r="B8275" t="s">
        <v>16550</v>
      </c>
      <c r="C8275" t="s">
        <v>12</v>
      </c>
      <c r="D8275">
        <v>72</v>
      </c>
      <c r="E8275" t="s">
        <v>50</v>
      </c>
      <c r="F8275" t="s">
        <v>28</v>
      </c>
      <c r="G8275" t="s">
        <v>18</v>
      </c>
      <c r="H8275">
        <v>9</v>
      </c>
      <c r="I8275">
        <v>47</v>
      </c>
      <c r="J8275" s="1">
        <v>45598</v>
      </c>
      <c r="K8275" s="2">
        <v>0.59722222222222221</v>
      </c>
      <c r="L8275" t="str" cm="1">
        <f t="array" ref="L8275">_xlfn.IFS(
Table1[[#This Row],[Patient Age]]&gt;=70,"70-79",
Table1[[#This Row],[Patient Age]]&gt;=60,"60-69",
Table1[[#This Row],[Patient Age]]&gt;=50,"50-59",
Table1[[#This Row],[Patient Age]]&gt;=40,"40-49",
Table1[[#This Row],[Patient Age]]&gt;=30,"30-39",
Table1[[#This Row],[Patient Age]]&gt;=20,"20-29",
Table1[[#This Row],[Patient Age]]&gt;=10,"10-19",
TRUE,"0-9"
)</f>
        <v>70-79</v>
      </c>
      <c r="M8275" t="str">
        <f>IF(Table1[[#This Row],[Patient Waittime]]&gt;30,"Delay","Ontime")</f>
        <v>Delay</v>
      </c>
    </row>
    <row r="8276" spans="1:13" x14ac:dyDescent="0.2">
      <c r="A8276" t="s">
        <v>16551</v>
      </c>
      <c r="B8276" t="s">
        <v>16552</v>
      </c>
      <c r="C8276" t="s">
        <v>12</v>
      </c>
      <c r="D8276">
        <v>38</v>
      </c>
      <c r="E8276" t="s">
        <v>50</v>
      </c>
      <c r="F8276" t="s">
        <v>62</v>
      </c>
      <c r="G8276" t="s">
        <v>18</v>
      </c>
      <c r="I8276">
        <v>47</v>
      </c>
      <c r="J8276" s="1">
        <v>45182</v>
      </c>
      <c r="K8276" s="2">
        <v>0.60763888888888884</v>
      </c>
      <c r="L8276" t="str" cm="1">
        <f t="array" ref="L8276">_xlfn.IFS(
Table1[[#This Row],[Patient Age]]&gt;=70,"70-79",
Table1[[#This Row],[Patient Age]]&gt;=60,"60-69",
Table1[[#This Row],[Patient Age]]&gt;=50,"50-59",
Table1[[#This Row],[Patient Age]]&gt;=40,"40-49",
Table1[[#This Row],[Patient Age]]&gt;=30,"30-39",
Table1[[#This Row],[Patient Age]]&gt;=20,"20-29",
Table1[[#This Row],[Patient Age]]&gt;=10,"10-19",
TRUE,"0-9"
)</f>
        <v>30-39</v>
      </c>
      <c r="M8276" t="str">
        <f>IF(Table1[[#This Row],[Patient Waittime]]&gt;30,"Delay","Ontime")</f>
        <v>Delay</v>
      </c>
    </row>
    <row r="8277" spans="1:13" x14ac:dyDescent="0.2">
      <c r="A8277" t="s">
        <v>16553</v>
      </c>
      <c r="B8277" t="s">
        <v>16554</v>
      </c>
      <c r="C8277" t="s">
        <v>12</v>
      </c>
      <c r="D8277">
        <v>19</v>
      </c>
      <c r="E8277" t="s">
        <v>50</v>
      </c>
      <c r="F8277" t="s">
        <v>62</v>
      </c>
      <c r="G8277" t="s">
        <v>18</v>
      </c>
      <c r="I8277">
        <v>17</v>
      </c>
      <c r="J8277" s="1">
        <v>45165</v>
      </c>
      <c r="K8277" s="2">
        <v>0.45763888888888887</v>
      </c>
      <c r="L8277" t="str" cm="1">
        <f t="array" ref="L8277">_xlfn.IFS(
Table1[[#This Row],[Patient Age]]&gt;=70,"70-79",
Table1[[#This Row],[Patient Age]]&gt;=60,"60-69",
Table1[[#This Row],[Patient Age]]&gt;=50,"50-59",
Table1[[#This Row],[Patient Age]]&gt;=40,"40-49",
Table1[[#This Row],[Patient Age]]&gt;=30,"30-39",
Table1[[#This Row],[Patient Age]]&gt;=20,"20-29",
Table1[[#This Row],[Patient Age]]&gt;=10,"10-19",
TRUE,"0-9"
)</f>
        <v>10-19</v>
      </c>
      <c r="M8277" t="str">
        <f>IF(Table1[[#This Row],[Patient Waittime]]&gt;30,"Delay","Ontime")</f>
        <v>Ontime</v>
      </c>
    </row>
    <row r="8278" spans="1:13" x14ac:dyDescent="0.2">
      <c r="A8278" t="s">
        <v>16555</v>
      </c>
      <c r="B8278" t="s">
        <v>16556</v>
      </c>
      <c r="C8278" t="s">
        <v>12</v>
      </c>
      <c r="D8278">
        <v>5</v>
      </c>
      <c r="E8278" t="s">
        <v>50</v>
      </c>
      <c r="F8278" t="s">
        <v>265</v>
      </c>
      <c r="G8278" t="s">
        <v>18</v>
      </c>
      <c r="I8278">
        <v>47</v>
      </c>
      <c r="J8278" s="1">
        <v>45214</v>
      </c>
      <c r="K8278" s="2">
        <v>0.20902777777777778</v>
      </c>
      <c r="L8278" t="str" cm="1">
        <f t="array" ref="L8278">_xlfn.IFS(
Table1[[#This Row],[Patient Age]]&gt;=70,"70-79",
Table1[[#This Row],[Patient Age]]&gt;=60,"60-69",
Table1[[#This Row],[Patient Age]]&gt;=50,"50-59",
Table1[[#This Row],[Patient Age]]&gt;=40,"40-49",
Table1[[#This Row],[Patient Age]]&gt;=30,"30-39",
Table1[[#This Row],[Patient Age]]&gt;=20,"20-29",
Table1[[#This Row],[Patient Age]]&gt;=10,"10-19",
TRUE,"0-9"
)</f>
        <v>0-9</v>
      </c>
      <c r="M8278" t="str">
        <f>IF(Table1[[#This Row],[Patient Waittime]]&gt;30,"Delay","Ontime")</f>
        <v>Delay</v>
      </c>
    </row>
    <row r="8279" spans="1:13" x14ac:dyDescent="0.2">
      <c r="A8279" t="s">
        <v>16557</v>
      </c>
      <c r="B8279" t="s">
        <v>16558</v>
      </c>
      <c r="C8279" t="s">
        <v>12</v>
      </c>
      <c r="D8279">
        <v>12</v>
      </c>
      <c r="E8279" t="s">
        <v>50</v>
      </c>
      <c r="F8279" t="s">
        <v>265</v>
      </c>
      <c r="G8279" t="s">
        <v>18</v>
      </c>
      <c r="H8279">
        <v>3</v>
      </c>
      <c r="I8279">
        <v>41</v>
      </c>
      <c r="J8279" s="1">
        <v>45488</v>
      </c>
      <c r="K8279" s="2">
        <v>0.37083333333333335</v>
      </c>
      <c r="L8279" t="str" cm="1">
        <f t="array" ref="L8279">_xlfn.IFS(
Table1[[#This Row],[Patient Age]]&gt;=70,"70-79",
Table1[[#This Row],[Patient Age]]&gt;=60,"60-69",
Table1[[#This Row],[Patient Age]]&gt;=50,"50-59",
Table1[[#This Row],[Patient Age]]&gt;=40,"40-49",
Table1[[#This Row],[Patient Age]]&gt;=30,"30-39",
Table1[[#This Row],[Patient Age]]&gt;=20,"20-29",
Table1[[#This Row],[Patient Age]]&gt;=10,"10-19",
TRUE,"0-9"
)</f>
        <v>10-19</v>
      </c>
      <c r="M8279" t="str">
        <f>IF(Table1[[#This Row],[Patient Waittime]]&gt;30,"Delay","Ontime")</f>
        <v>Delay</v>
      </c>
    </row>
    <row r="8280" spans="1:13" x14ac:dyDescent="0.2">
      <c r="A8280" t="s">
        <v>16559</v>
      </c>
      <c r="B8280" t="s">
        <v>16560</v>
      </c>
      <c r="C8280" t="s">
        <v>12</v>
      </c>
      <c r="D8280">
        <v>1</v>
      </c>
      <c r="E8280" t="s">
        <v>50</v>
      </c>
      <c r="F8280" t="s">
        <v>265</v>
      </c>
      <c r="G8280" t="s">
        <v>18</v>
      </c>
      <c r="H8280">
        <v>8</v>
      </c>
      <c r="I8280">
        <v>31</v>
      </c>
      <c r="J8280" s="1">
        <v>45355</v>
      </c>
      <c r="K8280" s="2">
        <v>0.93402777777777779</v>
      </c>
      <c r="L8280" t="str" cm="1">
        <f t="array" ref="L8280">_xlfn.IFS(
Table1[[#This Row],[Patient Age]]&gt;=70,"70-79",
Table1[[#This Row],[Patient Age]]&gt;=60,"60-69",
Table1[[#This Row],[Patient Age]]&gt;=50,"50-59",
Table1[[#This Row],[Patient Age]]&gt;=40,"40-49",
Table1[[#This Row],[Patient Age]]&gt;=30,"30-39",
Table1[[#This Row],[Patient Age]]&gt;=20,"20-29",
Table1[[#This Row],[Patient Age]]&gt;=10,"10-19",
TRUE,"0-9"
)</f>
        <v>0-9</v>
      </c>
      <c r="M8280" t="str">
        <f>IF(Table1[[#This Row],[Patient Waittime]]&gt;30,"Delay","Ontime")</f>
        <v>Delay</v>
      </c>
    </row>
    <row r="8281" spans="1:13" x14ac:dyDescent="0.2">
      <c r="A8281" t="s">
        <v>16561</v>
      </c>
      <c r="B8281" t="s">
        <v>16562</v>
      </c>
      <c r="C8281" t="s">
        <v>12</v>
      </c>
      <c r="D8281">
        <v>1</v>
      </c>
      <c r="E8281" t="s">
        <v>36</v>
      </c>
      <c r="F8281" t="s">
        <v>178</v>
      </c>
      <c r="G8281" t="s">
        <v>18</v>
      </c>
      <c r="I8281">
        <v>14</v>
      </c>
      <c r="J8281" s="1">
        <v>45636</v>
      </c>
      <c r="K8281" s="2">
        <v>0.80138888888888893</v>
      </c>
      <c r="L8281" t="str" cm="1">
        <f t="array" ref="L8281">_xlfn.IFS(
Table1[[#This Row],[Patient Age]]&gt;=70,"70-79",
Table1[[#This Row],[Patient Age]]&gt;=60,"60-69",
Table1[[#This Row],[Patient Age]]&gt;=50,"50-59",
Table1[[#This Row],[Patient Age]]&gt;=40,"40-49",
Table1[[#This Row],[Patient Age]]&gt;=30,"30-39",
Table1[[#This Row],[Patient Age]]&gt;=20,"20-29",
Table1[[#This Row],[Patient Age]]&gt;=10,"10-19",
TRUE,"0-9"
)</f>
        <v>0-9</v>
      </c>
      <c r="M8281" t="str">
        <f>IF(Table1[[#This Row],[Patient Waittime]]&gt;30,"Delay","Ontime")</f>
        <v>Ontime</v>
      </c>
    </row>
    <row r="8282" spans="1:13" x14ac:dyDescent="0.2">
      <c r="A8282" t="s">
        <v>16563</v>
      </c>
      <c r="B8282" t="s">
        <v>16564</v>
      </c>
      <c r="C8282" t="s">
        <v>12</v>
      </c>
      <c r="D8282">
        <v>49</v>
      </c>
      <c r="E8282" t="s">
        <v>36</v>
      </c>
      <c r="F8282" t="s">
        <v>178</v>
      </c>
      <c r="G8282" t="s">
        <v>18</v>
      </c>
      <c r="I8282">
        <v>20</v>
      </c>
      <c r="J8282" s="1">
        <v>45402</v>
      </c>
      <c r="K8282" s="2">
        <v>0.31527777777777777</v>
      </c>
      <c r="L8282" t="str" cm="1">
        <f t="array" ref="L8282">_xlfn.IFS(
Table1[[#This Row],[Patient Age]]&gt;=70,"70-79",
Table1[[#This Row],[Patient Age]]&gt;=60,"60-69",
Table1[[#This Row],[Patient Age]]&gt;=50,"50-59",
Table1[[#This Row],[Patient Age]]&gt;=40,"40-49",
Table1[[#This Row],[Patient Age]]&gt;=30,"30-39",
Table1[[#This Row],[Patient Age]]&gt;=20,"20-29",
Table1[[#This Row],[Patient Age]]&gt;=10,"10-19",
TRUE,"0-9"
)</f>
        <v>40-49</v>
      </c>
      <c r="M8282" t="str">
        <f>IF(Table1[[#This Row],[Patient Waittime]]&gt;30,"Delay","Ontime")</f>
        <v>Ontime</v>
      </c>
    </row>
    <row r="8283" spans="1:13" x14ac:dyDescent="0.2">
      <c r="A8283" t="s">
        <v>16565</v>
      </c>
      <c r="B8283" t="s">
        <v>16566</v>
      </c>
      <c r="C8283" t="s">
        <v>12</v>
      </c>
      <c r="D8283">
        <v>68</v>
      </c>
      <c r="E8283" t="s">
        <v>36</v>
      </c>
      <c r="F8283" t="s">
        <v>178</v>
      </c>
      <c r="G8283" t="s">
        <v>18</v>
      </c>
      <c r="I8283">
        <v>23</v>
      </c>
      <c r="J8283" s="1">
        <v>45229</v>
      </c>
      <c r="K8283" s="2">
        <v>0.25833333333333336</v>
      </c>
      <c r="L8283" t="str" cm="1">
        <f t="array" ref="L8283">_xlfn.IFS(
Table1[[#This Row],[Patient Age]]&gt;=70,"70-79",
Table1[[#This Row],[Patient Age]]&gt;=60,"60-69",
Table1[[#This Row],[Patient Age]]&gt;=50,"50-59",
Table1[[#This Row],[Patient Age]]&gt;=40,"40-49",
Table1[[#This Row],[Patient Age]]&gt;=30,"30-39",
Table1[[#This Row],[Patient Age]]&gt;=20,"20-29",
Table1[[#This Row],[Patient Age]]&gt;=10,"10-19",
TRUE,"0-9"
)</f>
        <v>60-69</v>
      </c>
      <c r="M8283" t="str">
        <f>IF(Table1[[#This Row],[Patient Waittime]]&gt;30,"Delay","Ontime")</f>
        <v>Ontime</v>
      </c>
    </row>
    <row r="8284" spans="1:13" x14ac:dyDescent="0.2">
      <c r="A8284" t="s">
        <v>16567</v>
      </c>
      <c r="B8284" t="s">
        <v>16568</v>
      </c>
      <c r="C8284" t="s">
        <v>12</v>
      </c>
      <c r="D8284">
        <v>74</v>
      </c>
      <c r="E8284" t="s">
        <v>36</v>
      </c>
      <c r="F8284" t="s">
        <v>178</v>
      </c>
      <c r="G8284" t="s">
        <v>18</v>
      </c>
      <c r="I8284">
        <v>44</v>
      </c>
      <c r="J8284" s="1">
        <v>45388</v>
      </c>
      <c r="K8284" s="2">
        <v>0.92291666666666672</v>
      </c>
      <c r="L8284" t="str" cm="1">
        <f t="array" ref="L8284">_xlfn.IFS(
Table1[[#This Row],[Patient Age]]&gt;=70,"70-79",
Table1[[#This Row],[Patient Age]]&gt;=60,"60-69",
Table1[[#This Row],[Patient Age]]&gt;=50,"50-59",
Table1[[#This Row],[Patient Age]]&gt;=40,"40-49",
Table1[[#This Row],[Patient Age]]&gt;=30,"30-39",
Table1[[#This Row],[Patient Age]]&gt;=20,"20-29",
Table1[[#This Row],[Patient Age]]&gt;=10,"10-19",
TRUE,"0-9"
)</f>
        <v>70-79</v>
      </c>
      <c r="M8284" t="str">
        <f>IF(Table1[[#This Row],[Patient Waittime]]&gt;30,"Delay","Ontime")</f>
        <v>Delay</v>
      </c>
    </row>
    <row r="8285" spans="1:13" x14ac:dyDescent="0.2">
      <c r="A8285" t="s">
        <v>16569</v>
      </c>
      <c r="B8285" t="s">
        <v>16570</v>
      </c>
      <c r="C8285" t="s">
        <v>12</v>
      </c>
      <c r="D8285">
        <v>53</v>
      </c>
      <c r="E8285" t="s">
        <v>36</v>
      </c>
      <c r="F8285" t="s">
        <v>178</v>
      </c>
      <c r="G8285" t="s">
        <v>18</v>
      </c>
      <c r="I8285">
        <v>10</v>
      </c>
      <c r="J8285" s="1">
        <v>45453</v>
      </c>
      <c r="K8285" s="2">
        <v>0.17499999999999999</v>
      </c>
      <c r="L8285" t="str" cm="1">
        <f t="array" ref="L8285">_xlfn.IFS(
Table1[[#This Row],[Patient Age]]&gt;=70,"70-79",
Table1[[#This Row],[Patient Age]]&gt;=60,"60-69",
Table1[[#This Row],[Patient Age]]&gt;=50,"50-59",
Table1[[#This Row],[Patient Age]]&gt;=40,"40-49",
Table1[[#This Row],[Patient Age]]&gt;=30,"30-39",
Table1[[#This Row],[Patient Age]]&gt;=20,"20-29",
Table1[[#This Row],[Patient Age]]&gt;=10,"10-19",
TRUE,"0-9"
)</f>
        <v>50-59</v>
      </c>
      <c r="M8285" t="str">
        <f>IF(Table1[[#This Row],[Patient Waittime]]&gt;30,"Delay","Ontime")</f>
        <v>Ontime</v>
      </c>
    </row>
    <row r="8286" spans="1:13" x14ac:dyDescent="0.2">
      <c r="A8286" t="s">
        <v>16571</v>
      </c>
      <c r="B8286" t="s">
        <v>16572</v>
      </c>
      <c r="C8286" t="s">
        <v>12</v>
      </c>
      <c r="D8286">
        <v>73</v>
      </c>
      <c r="E8286" t="s">
        <v>36</v>
      </c>
      <c r="F8286" t="s">
        <v>178</v>
      </c>
      <c r="G8286" t="s">
        <v>18</v>
      </c>
      <c r="I8286">
        <v>28</v>
      </c>
      <c r="J8286" s="1">
        <v>45361</v>
      </c>
      <c r="K8286" s="2">
        <v>0.94097222222222221</v>
      </c>
      <c r="L8286" t="str" cm="1">
        <f t="array" ref="L8286">_xlfn.IFS(
Table1[[#This Row],[Patient Age]]&gt;=70,"70-79",
Table1[[#This Row],[Patient Age]]&gt;=60,"60-69",
Table1[[#This Row],[Patient Age]]&gt;=50,"50-59",
Table1[[#This Row],[Patient Age]]&gt;=40,"40-49",
Table1[[#This Row],[Patient Age]]&gt;=30,"30-39",
Table1[[#This Row],[Patient Age]]&gt;=20,"20-29",
Table1[[#This Row],[Patient Age]]&gt;=10,"10-19",
TRUE,"0-9"
)</f>
        <v>70-79</v>
      </c>
      <c r="M8286" t="str">
        <f>IF(Table1[[#This Row],[Patient Waittime]]&gt;30,"Delay","Ontime")</f>
        <v>Ontime</v>
      </c>
    </row>
    <row r="8287" spans="1:13" x14ac:dyDescent="0.2">
      <c r="A8287" t="s">
        <v>16573</v>
      </c>
      <c r="B8287" t="s">
        <v>16574</v>
      </c>
      <c r="C8287" t="s">
        <v>12</v>
      </c>
      <c r="D8287">
        <v>76</v>
      </c>
      <c r="E8287" t="s">
        <v>36</v>
      </c>
      <c r="F8287" t="s">
        <v>178</v>
      </c>
      <c r="G8287" t="s">
        <v>18</v>
      </c>
      <c r="I8287">
        <v>33</v>
      </c>
      <c r="J8287" s="1">
        <v>44934</v>
      </c>
      <c r="K8287" s="2">
        <v>0.73402777777777772</v>
      </c>
      <c r="L8287" t="str" cm="1">
        <f t="array" ref="L8287">_xlfn.IFS(
Table1[[#This Row],[Patient Age]]&gt;=70,"70-79",
Table1[[#This Row],[Patient Age]]&gt;=60,"60-69",
Table1[[#This Row],[Patient Age]]&gt;=50,"50-59",
Table1[[#This Row],[Patient Age]]&gt;=40,"40-49",
Table1[[#This Row],[Patient Age]]&gt;=30,"30-39",
Table1[[#This Row],[Patient Age]]&gt;=20,"20-29",
Table1[[#This Row],[Patient Age]]&gt;=10,"10-19",
TRUE,"0-9"
)</f>
        <v>70-79</v>
      </c>
      <c r="M8287" t="str">
        <f>IF(Table1[[#This Row],[Patient Waittime]]&gt;30,"Delay","Ontime")</f>
        <v>Delay</v>
      </c>
    </row>
    <row r="8288" spans="1:13" x14ac:dyDescent="0.2">
      <c r="A8288" t="s">
        <v>16575</v>
      </c>
      <c r="B8288" t="s">
        <v>16576</v>
      </c>
      <c r="C8288" t="s">
        <v>12</v>
      </c>
      <c r="D8288">
        <v>18</v>
      </c>
      <c r="E8288" t="s">
        <v>36</v>
      </c>
      <c r="F8288" t="s">
        <v>178</v>
      </c>
      <c r="G8288" t="s">
        <v>18</v>
      </c>
      <c r="I8288">
        <v>11</v>
      </c>
      <c r="J8288" s="1">
        <v>45162</v>
      </c>
      <c r="K8288" s="2">
        <v>0.52083333333333337</v>
      </c>
      <c r="L8288" t="str" cm="1">
        <f t="array" ref="L8288">_xlfn.IFS(
Table1[[#This Row],[Patient Age]]&gt;=70,"70-79",
Table1[[#This Row],[Patient Age]]&gt;=60,"60-69",
Table1[[#This Row],[Patient Age]]&gt;=50,"50-59",
Table1[[#This Row],[Patient Age]]&gt;=40,"40-49",
Table1[[#This Row],[Patient Age]]&gt;=30,"30-39",
Table1[[#This Row],[Patient Age]]&gt;=20,"20-29",
Table1[[#This Row],[Patient Age]]&gt;=10,"10-19",
TRUE,"0-9"
)</f>
        <v>10-19</v>
      </c>
      <c r="M8288" t="str">
        <f>IF(Table1[[#This Row],[Patient Waittime]]&gt;30,"Delay","Ontime")</f>
        <v>Ontime</v>
      </c>
    </row>
    <row r="8289" spans="1:13" x14ac:dyDescent="0.2">
      <c r="A8289" t="s">
        <v>16577</v>
      </c>
      <c r="B8289" t="s">
        <v>16578</v>
      </c>
      <c r="C8289" t="s">
        <v>12</v>
      </c>
      <c r="D8289">
        <v>60</v>
      </c>
      <c r="E8289" t="s">
        <v>36</v>
      </c>
      <c r="F8289" t="s">
        <v>178</v>
      </c>
      <c r="G8289" t="s">
        <v>18</v>
      </c>
      <c r="H8289">
        <v>1</v>
      </c>
      <c r="I8289">
        <v>35</v>
      </c>
      <c r="J8289" s="1">
        <v>44930</v>
      </c>
      <c r="K8289" s="2">
        <v>5.0694444444444445E-2</v>
      </c>
      <c r="L8289" t="str" cm="1">
        <f t="array" ref="L8289">_xlfn.IFS(
Table1[[#This Row],[Patient Age]]&gt;=70,"70-79",
Table1[[#This Row],[Patient Age]]&gt;=60,"60-69",
Table1[[#This Row],[Patient Age]]&gt;=50,"50-59",
Table1[[#This Row],[Patient Age]]&gt;=40,"40-49",
Table1[[#This Row],[Patient Age]]&gt;=30,"30-39",
Table1[[#This Row],[Patient Age]]&gt;=20,"20-29",
Table1[[#This Row],[Patient Age]]&gt;=10,"10-19",
TRUE,"0-9"
)</f>
        <v>60-69</v>
      </c>
      <c r="M8289" t="str">
        <f>IF(Table1[[#This Row],[Patient Waittime]]&gt;30,"Delay","Ontime")</f>
        <v>Delay</v>
      </c>
    </row>
    <row r="8290" spans="1:13" x14ac:dyDescent="0.2">
      <c r="A8290" t="s">
        <v>16579</v>
      </c>
      <c r="B8290" t="s">
        <v>16580</v>
      </c>
      <c r="C8290" t="s">
        <v>12</v>
      </c>
      <c r="D8290">
        <v>37</v>
      </c>
      <c r="E8290" t="s">
        <v>36</v>
      </c>
      <c r="F8290" t="s">
        <v>178</v>
      </c>
      <c r="G8290" t="s">
        <v>18</v>
      </c>
      <c r="H8290">
        <v>3</v>
      </c>
      <c r="I8290">
        <v>31</v>
      </c>
      <c r="J8290" s="1">
        <v>45081</v>
      </c>
      <c r="K8290" s="2">
        <v>0.85</v>
      </c>
      <c r="L8290" t="str" cm="1">
        <f t="array" ref="L8290">_xlfn.IFS(
Table1[[#This Row],[Patient Age]]&gt;=70,"70-79",
Table1[[#This Row],[Patient Age]]&gt;=60,"60-69",
Table1[[#This Row],[Patient Age]]&gt;=50,"50-59",
Table1[[#This Row],[Patient Age]]&gt;=40,"40-49",
Table1[[#This Row],[Patient Age]]&gt;=30,"30-39",
Table1[[#This Row],[Patient Age]]&gt;=20,"20-29",
Table1[[#This Row],[Patient Age]]&gt;=10,"10-19",
TRUE,"0-9"
)</f>
        <v>30-39</v>
      </c>
      <c r="M8290" t="str">
        <f>IF(Table1[[#This Row],[Patient Waittime]]&gt;30,"Delay","Ontime")</f>
        <v>Delay</v>
      </c>
    </row>
    <row r="8291" spans="1:13" x14ac:dyDescent="0.2">
      <c r="A8291" t="s">
        <v>16581</v>
      </c>
      <c r="B8291" t="s">
        <v>16582</v>
      </c>
      <c r="C8291" t="s">
        <v>12</v>
      </c>
      <c r="D8291">
        <v>63</v>
      </c>
      <c r="E8291" t="s">
        <v>36</v>
      </c>
      <c r="F8291" t="s">
        <v>178</v>
      </c>
      <c r="G8291" t="s">
        <v>18</v>
      </c>
      <c r="H8291">
        <v>7</v>
      </c>
      <c r="I8291">
        <v>56</v>
      </c>
      <c r="J8291" s="1">
        <v>45235</v>
      </c>
      <c r="K8291" s="2">
        <v>0.79305555555555551</v>
      </c>
      <c r="L8291" t="str" cm="1">
        <f t="array" ref="L8291">_xlfn.IFS(
Table1[[#This Row],[Patient Age]]&gt;=70,"70-79",
Table1[[#This Row],[Patient Age]]&gt;=60,"60-69",
Table1[[#This Row],[Patient Age]]&gt;=50,"50-59",
Table1[[#This Row],[Patient Age]]&gt;=40,"40-49",
Table1[[#This Row],[Patient Age]]&gt;=30,"30-39",
Table1[[#This Row],[Patient Age]]&gt;=20,"20-29",
Table1[[#This Row],[Patient Age]]&gt;=10,"10-19",
TRUE,"0-9"
)</f>
        <v>60-69</v>
      </c>
      <c r="M8291" t="str">
        <f>IF(Table1[[#This Row],[Patient Waittime]]&gt;30,"Delay","Ontime")</f>
        <v>Delay</v>
      </c>
    </row>
    <row r="8292" spans="1:13" x14ac:dyDescent="0.2">
      <c r="A8292" t="s">
        <v>16583</v>
      </c>
      <c r="B8292" t="s">
        <v>16584</v>
      </c>
      <c r="C8292" t="s">
        <v>12</v>
      </c>
      <c r="D8292">
        <v>37</v>
      </c>
      <c r="E8292" t="s">
        <v>36</v>
      </c>
      <c r="F8292" t="s">
        <v>43</v>
      </c>
      <c r="G8292" t="s">
        <v>18</v>
      </c>
      <c r="I8292">
        <v>47</v>
      </c>
      <c r="J8292" s="1">
        <v>45553</v>
      </c>
      <c r="K8292" s="2">
        <v>0.85</v>
      </c>
      <c r="L8292" t="str" cm="1">
        <f t="array" ref="L8292">_xlfn.IFS(
Table1[[#This Row],[Patient Age]]&gt;=70,"70-79",
Table1[[#This Row],[Patient Age]]&gt;=60,"60-69",
Table1[[#This Row],[Patient Age]]&gt;=50,"50-59",
Table1[[#This Row],[Patient Age]]&gt;=40,"40-49",
Table1[[#This Row],[Patient Age]]&gt;=30,"30-39",
Table1[[#This Row],[Patient Age]]&gt;=20,"20-29",
Table1[[#This Row],[Patient Age]]&gt;=10,"10-19",
TRUE,"0-9"
)</f>
        <v>30-39</v>
      </c>
      <c r="M8292" t="str">
        <f>IF(Table1[[#This Row],[Patient Waittime]]&gt;30,"Delay","Ontime")</f>
        <v>Delay</v>
      </c>
    </row>
    <row r="8293" spans="1:13" x14ac:dyDescent="0.2">
      <c r="A8293" t="s">
        <v>16585</v>
      </c>
      <c r="B8293" t="s">
        <v>16586</v>
      </c>
      <c r="C8293" t="s">
        <v>12</v>
      </c>
      <c r="D8293">
        <v>68</v>
      </c>
      <c r="E8293" t="s">
        <v>36</v>
      </c>
      <c r="F8293" t="s">
        <v>43</v>
      </c>
      <c r="G8293" t="s">
        <v>18</v>
      </c>
      <c r="I8293">
        <v>18</v>
      </c>
      <c r="J8293" s="1">
        <v>45581</v>
      </c>
      <c r="K8293" s="2">
        <v>0.40763888888888888</v>
      </c>
      <c r="L8293" t="str" cm="1">
        <f t="array" ref="L8293">_xlfn.IFS(
Table1[[#This Row],[Patient Age]]&gt;=70,"70-79",
Table1[[#This Row],[Patient Age]]&gt;=60,"60-69",
Table1[[#This Row],[Patient Age]]&gt;=50,"50-59",
Table1[[#This Row],[Patient Age]]&gt;=40,"40-49",
Table1[[#This Row],[Patient Age]]&gt;=30,"30-39",
Table1[[#This Row],[Patient Age]]&gt;=20,"20-29",
Table1[[#This Row],[Patient Age]]&gt;=10,"10-19",
TRUE,"0-9"
)</f>
        <v>60-69</v>
      </c>
      <c r="M8293" t="str">
        <f>IF(Table1[[#This Row],[Patient Waittime]]&gt;30,"Delay","Ontime")</f>
        <v>Ontime</v>
      </c>
    </row>
    <row r="8294" spans="1:13" x14ac:dyDescent="0.2">
      <c r="A8294" t="s">
        <v>16587</v>
      </c>
      <c r="B8294" t="s">
        <v>16588</v>
      </c>
      <c r="C8294" t="s">
        <v>12</v>
      </c>
      <c r="D8294">
        <v>71</v>
      </c>
      <c r="E8294" t="s">
        <v>36</v>
      </c>
      <c r="F8294" t="s">
        <v>43</v>
      </c>
      <c r="G8294" t="s">
        <v>18</v>
      </c>
      <c r="I8294">
        <v>43</v>
      </c>
      <c r="J8294" s="1">
        <v>45022</v>
      </c>
      <c r="K8294" s="2">
        <v>0.44444444444444442</v>
      </c>
      <c r="L8294" t="str" cm="1">
        <f t="array" ref="L8294">_xlfn.IFS(
Table1[[#This Row],[Patient Age]]&gt;=70,"70-79",
Table1[[#This Row],[Patient Age]]&gt;=60,"60-69",
Table1[[#This Row],[Patient Age]]&gt;=50,"50-59",
Table1[[#This Row],[Patient Age]]&gt;=40,"40-49",
Table1[[#This Row],[Patient Age]]&gt;=30,"30-39",
Table1[[#This Row],[Patient Age]]&gt;=20,"20-29",
Table1[[#This Row],[Patient Age]]&gt;=10,"10-19",
TRUE,"0-9"
)</f>
        <v>70-79</v>
      </c>
      <c r="M8294" t="str">
        <f>IF(Table1[[#This Row],[Patient Waittime]]&gt;30,"Delay","Ontime")</f>
        <v>Delay</v>
      </c>
    </row>
    <row r="8295" spans="1:13" x14ac:dyDescent="0.2">
      <c r="A8295" t="s">
        <v>16589</v>
      </c>
      <c r="B8295" t="s">
        <v>16590</v>
      </c>
      <c r="C8295" t="s">
        <v>12</v>
      </c>
      <c r="D8295">
        <v>12</v>
      </c>
      <c r="E8295" t="s">
        <v>36</v>
      </c>
      <c r="F8295" t="s">
        <v>43</v>
      </c>
      <c r="G8295" t="s">
        <v>18</v>
      </c>
      <c r="H8295">
        <v>6</v>
      </c>
      <c r="I8295">
        <v>44</v>
      </c>
      <c r="J8295" s="1">
        <v>45087</v>
      </c>
      <c r="K8295" s="2">
        <v>0.41319444444444442</v>
      </c>
      <c r="L8295" t="str" cm="1">
        <f t="array" ref="L8295">_xlfn.IFS(
Table1[[#This Row],[Patient Age]]&gt;=70,"70-79",
Table1[[#This Row],[Patient Age]]&gt;=60,"60-69",
Table1[[#This Row],[Patient Age]]&gt;=50,"50-59",
Table1[[#This Row],[Patient Age]]&gt;=40,"40-49",
Table1[[#This Row],[Patient Age]]&gt;=30,"30-39",
Table1[[#This Row],[Patient Age]]&gt;=20,"20-29",
Table1[[#This Row],[Patient Age]]&gt;=10,"10-19",
TRUE,"0-9"
)</f>
        <v>10-19</v>
      </c>
      <c r="M8295" t="str">
        <f>IF(Table1[[#This Row],[Patient Waittime]]&gt;30,"Delay","Ontime")</f>
        <v>Delay</v>
      </c>
    </row>
    <row r="8296" spans="1:13" x14ac:dyDescent="0.2">
      <c r="A8296" t="s">
        <v>16591</v>
      </c>
      <c r="B8296" t="s">
        <v>16592</v>
      </c>
      <c r="C8296" t="s">
        <v>12</v>
      </c>
      <c r="D8296">
        <v>3</v>
      </c>
      <c r="E8296" t="s">
        <v>36</v>
      </c>
      <c r="F8296" t="s">
        <v>43</v>
      </c>
      <c r="G8296" t="s">
        <v>18</v>
      </c>
      <c r="H8296">
        <v>6</v>
      </c>
      <c r="I8296">
        <v>25</v>
      </c>
      <c r="J8296" s="1">
        <v>45083</v>
      </c>
      <c r="K8296" s="2">
        <v>0.28055555555555556</v>
      </c>
      <c r="L8296" t="str" cm="1">
        <f t="array" ref="L8296">_xlfn.IFS(
Table1[[#This Row],[Patient Age]]&gt;=70,"70-79",
Table1[[#This Row],[Patient Age]]&gt;=60,"60-69",
Table1[[#This Row],[Patient Age]]&gt;=50,"50-59",
Table1[[#This Row],[Patient Age]]&gt;=40,"40-49",
Table1[[#This Row],[Patient Age]]&gt;=30,"30-39",
Table1[[#This Row],[Patient Age]]&gt;=20,"20-29",
Table1[[#This Row],[Patient Age]]&gt;=10,"10-19",
TRUE,"0-9"
)</f>
        <v>0-9</v>
      </c>
      <c r="M8296" t="str">
        <f>IF(Table1[[#This Row],[Patient Waittime]]&gt;30,"Delay","Ontime")</f>
        <v>Ontime</v>
      </c>
    </row>
    <row r="8297" spans="1:13" x14ac:dyDescent="0.2">
      <c r="A8297" t="s">
        <v>16593</v>
      </c>
      <c r="B8297" t="s">
        <v>16594</v>
      </c>
      <c r="C8297" t="s">
        <v>12</v>
      </c>
      <c r="D8297">
        <v>72</v>
      </c>
      <c r="E8297" t="s">
        <v>36</v>
      </c>
      <c r="F8297" t="s">
        <v>43</v>
      </c>
      <c r="G8297" t="s">
        <v>18</v>
      </c>
      <c r="H8297">
        <v>8</v>
      </c>
      <c r="I8297">
        <v>27</v>
      </c>
      <c r="J8297" s="1">
        <v>45243</v>
      </c>
      <c r="K8297" s="2">
        <v>0.56805555555555554</v>
      </c>
      <c r="L8297" t="str" cm="1">
        <f t="array" ref="L8297">_xlfn.IFS(
Table1[[#This Row],[Patient Age]]&gt;=70,"70-79",
Table1[[#This Row],[Patient Age]]&gt;=60,"60-69",
Table1[[#This Row],[Patient Age]]&gt;=50,"50-59",
Table1[[#This Row],[Patient Age]]&gt;=40,"40-49",
Table1[[#This Row],[Patient Age]]&gt;=30,"30-39",
Table1[[#This Row],[Patient Age]]&gt;=20,"20-29",
Table1[[#This Row],[Patient Age]]&gt;=10,"10-19",
TRUE,"0-9"
)</f>
        <v>70-79</v>
      </c>
      <c r="M8297" t="str">
        <f>IF(Table1[[#This Row],[Patient Waittime]]&gt;30,"Delay","Ontime")</f>
        <v>Ontime</v>
      </c>
    </row>
    <row r="8298" spans="1:13" x14ac:dyDescent="0.2">
      <c r="A8298" t="s">
        <v>16595</v>
      </c>
      <c r="B8298" t="s">
        <v>16596</v>
      </c>
      <c r="C8298" t="s">
        <v>12</v>
      </c>
      <c r="D8298">
        <v>14</v>
      </c>
      <c r="E8298" t="s">
        <v>36</v>
      </c>
      <c r="F8298" t="s">
        <v>23</v>
      </c>
      <c r="G8298" t="s">
        <v>18</v>
      </c>
      <c r="I8298">
        <v>49</v>
      </c>
      <c r="J8298" s="1">
        <v>45531</v>
      </c>
      <c r="K8298" s="2">
        <v>0.20833333333333334</v>
      </c>
      <c r="L8298" t="str" cm="1">
        <f t="array" ref="L8298">_xlfn.IFS(
Table1[[#This Row],[Patient Age]]&gt;=70,"70-79",
Table1[[#This Row],[Patient Age]]&gt;=60,"60-69",
Table1[[#This Row],[Patient Age]]&gt;=50,"50-59",
Table1[[#This Row],[Patient Age]]&gt;=40,"40-49",
Table1[[#This Row],[Patient Age]]&gt;=30,"30-39",
Table1[[#This Row],[Patient Age]]&gt;=20,"20-29",
Table1[[#This Row],[Patient Age]]&gt;=10,"10-19",
TRUE,"0-9"
)</f>
        <v>10-19</v>
      </c>
      <c r="M8298" t="str">
        <f>IF(Table1[[#This Row],[Patient Waittime]]&gt;30,"Delay","Ontime")</f>
        <v>Delay</v>
      </c>
    </row>
    <row r="8299" spans="1:13" x14ac:dyDescent="0.2">
      <c r="A8299" t="s">
        <v>16597</v>
      </c>
      <c r="B8299" t="s">
        <v>16598</v>
      </c>
      <c r="C8299" t="s">
        <v>12</v>
      </c>
      <c r="D8299">
        <v>26</v>
      </c>
      <c r="E8299" t="s">
        <v>36</v>
      </c>
      <c r="F8299" t="s">
        <v>23</v>
      </c>
      <c r="G8299" t="s">
        <v>18</v>
      </c>
      <c r="I8299">
        <v>44</v>
      </c>
      <c r="J8299" s="1">
        <v>45282</v>
      </c>
      <c r="K8299" s="2">
        <v>0.65763888888888888</v>
      </c>
      <c r="L8299" t="str" cm="1">
        <f t="array" ref="L8299">_xlfn.IFS(
Table1[[#This Row],[Patient Age]]&gt;=70,"70-79",
Table1[[#This Row],[Patient Age]]&gt;=60,"60-69",
Table1[[#This Row],[Patient Age]]&gt;=50,"50-59",
Table1[[#This Row],[Patient Age]]&gt;=40,"40-49",
Table1[[#This Row],[Patient Age]]&gt;=30,"30-39",
Table1[[#This Row],[Patient Age]]&gt;=20,"20-29",
Table1[[#This Row],[Patient Age]]&gt;=10,"10-19",
TRUE,"0-9"
)</f>
        <v>20-29</v>
      </c>
      <c r="M8299" t="str">
        <f>IF(Table1[[#This Row],[Patient Waittime]]&gt;30,"Delay","Ontime")</f>
        <v>Delay</v>
      </c>
    </row>
    <row r="8300" spans="1:13" x14ac:dyDescent="0.2">
      <c r="A8300" t="s">
        <v>16599</v>
      </c>
      <c r="B8300" t="s">
        <v>16600</v>
      </c>
      <c r="C8300" t="s">
        <v>12</v>
      </c>
      <c r="D8300">
        <v>6</v>
      </c>
      <c r="E8300" t="s">
        <v>36</v>
      </c>
      <c r="F8300" t="s">
        <v>23</v>
      </c>
      <c r="G8300" t="s">
        <v>18</v>
      </c>
      <c r="I8300">
        <v>49</v>
      </c>
      <c r="J8300" s="1">
        <v>45071</v>
      </c>
      <c r="K8300" s="2">
        <v>0.22500000000000001</v>
      </c>
      <c r="L8300" t="str" cm="1">
        <f t="array" ref="L8300">_xlfn.IFS(
Table1[[#This Row],[Patient Age]]&gt;=70,"70-79",
Table1[[#This Row],[Patient Age]]&gt;=60,"60-69",
Table1[[#This Row],[Patient Age]]&gt;=50,"50-59",
Table1[[#This Row],[Patient Age]]&gt;=40,"40-49",
Table1[[#This Row],[Patient Age]]&gt;=30,"30-39",
Table1[[#This Row],[Patient Age]]&gt;=20,"20-29",
Table1[[#This Row],[Patient Age]]&gt;=10,"10-19",
TRUE,"0-9"
)</f>
        <v>0-9</v>
      </c>
      <c r="M8300" t="str">
        <f>IF(Table1[[#This Row],[Patient Waittime]]&gt;30,"Delay","Ontime")</f>
        <v>Delay</v>
      </c>
    </row>
    <row r="8301" spans="1:13" x14ac:dyDescent="0.2">
      <c r="A8301" t="s">
        <v>16601</v>
      </c>
      <c r="B8301" t="s">
        <v>16602</v>
      </c>
      <c r="C8301" t="s">
        <v>12</v>
      </c>
      <c r="D8301">
        <v>37</v>
      </c>
      <c r="E8301" t="s">
        <v>36</v>
      </c>
      <c r="F8301" t="s">
        <v>23</v>
      </c>
      <c r="G8301" t="s">
        <v>18</v>
      </c>
      <c r="I8301">
        <v>39</v>
      </c>
      <c r="J8301" s="1">
        <v>45347</v>
      </c>
      <c r="K8301" s="2">
        <v>0.74444444444444446</v>
      </c>
      <c r="L8301" t="str" cm="1">
        <f t="array" ref="L8301">_xlfn.IFS(
Table1[[#This Row],[Patient Age]]&gt;=70,"70-79",
Table1[[#This Row],[Patient Age]]&gt;=60,"60-69",
Table1[[#This Row],[Patient Age]]&gt;=50,"50-59",
Table1[[#This Row],[Patient Age]]&gt;=40,"40-49",
Table1[[#This Row],[Patient Age]]&gt;=30,"30-39",
Table1[[#This Row],[Patient Age]]&gt;=20,"20-29",
Table1[[#This Row],[Patient Age]]&gt;=10,"10-19",
TRUE,"0-9"
)</f>
        <v>30-39</v>
      </c>
      <c r="M8301" t="str">
        <f>IF(Table1[[#This Row],[Patient Waittime]]&gt;30,"Delay","Ontime")</f>
        <v>Delay</v>
      </c>
    </row>
    <row r="8302" spans="1:13" x14ac:dyDescent="0.2">
      <c r="A8302" t="s">
        <v>16603</v>
      </c>
      <c r="B8302" t="s">
        <v>16604</v>
      </c>
      <c r="C8302" t="s">
        <v>12</v>
      </c>
      <c r="D8302">
        <v>23</v>
      </c>
      <c r="E8302" t="s">
        <v>36</v>
      </c>
      <c r="F8302" t="s">
        <v>23</v>
      </c>
      <c r="G8302" t="s">
        <v>18</v>
      </c>
      <c r="I8302">
        <v>47</v>
      </c>
      <c r="J8302" s="1">
        <v>45209</v>
      </c>
      <c r="K8302" s="2">
        <v>0.51249999999999996</v>
      </c>
      <c r="L8302" t="str" cm="1">
        <f t="array" ref="L8302">_xlfn.IFS(
Table1[[#This Row],[Patient Age]]&gt;=70,"70-79",
Table1[[#This Row],[Patient Age]]&gt;=60,"60-69",
Table1[[#This Row],[Patient Age]]&gt;=50,"50-59",
Table1[[#This Row],[Patient Age]]&gt;=40,"40-49",
Table1[[#This Row],[Patient Age]]&gt;=30,"30-39",
Table1[[#This Row],[Patient Age]]&gt;=20,"20-29",
Table1[[#This Row],[Patient Age]]&gt;=10,"10-19",
TRUE,"0-9"
)</f>
        <v>20-29</v>
      </c>
      <c r="M8302" t="str">
        <f>IF(Table1[[#This Row],[Patient Waittime]]&gt;30,"Delay","Ontime")</f>
        <v>Delay</v>
      </c>
    </row>
    <row r="8303" spans="1:13" x14ac:dyDescent="0.2">
      <c r="A8303" t="s">
        <v>16605</v>
      </c>
      <c r="B8303" t="s">
        <v>16606</v>
      </c>
      <c r="C8303" t="s">
        <v>12</v>
      </c>
      <c r="D8303">
        <v>56</v>
      </c>
      <c r="E8303" t="s">
        <v>36</v>
      </c>
      <c r="F8303" t="s">
        <v>23</v>
      </c>
      <c r="G8303" t="s">
        <v>18</v>
      </c>
      <c r="I8303">
        <v>49</v>
      </c>
      <c r="J8303" s="1">
        <v>45450</v>
      </c>
      <c r="K8303" s="2">
        <v>0.94097222222222221</v>
      </c>
      <c r="L8303" t="str" cm="1">
        <f t="array" ref="L8303">_xlfn.IFS(
Table1[[#This Row],[Patient Age]]&gt;=70,"70-79",
Table1[[#This Row],[Patient Age]]&gt;=60,"60-69",
Table1[[#This Row],[Patient Age]]&gt;=50,"50-59",
Table1[[#This Row],[Patient Age]]&gt;=40,"40-49",
Table1[[#This Row],[Patient Age]]&gt;=30,"30-39",
Table1[[#This Row],[Patient Age]]&gt;=20,"20-29",
Table1[[#This Row],[Patient Age]]&gt;=10,"10-19",
TRUE,"0-9"
)</f>
        <v>50-59</v>
      </c>
      <c r="M8303" t="str">
        <f>IF(Table1[[#This Row],[Patient Waittime]]&gt;30,"Delay","Ontime")</f>
        <v>Delay</v>
      </c>
    </row>
    <row r="8304" spans="1:13" x14ac:dyDescent="0.2">
      <c r="A8304" t="s">
        <v>16607</v>
      </c>
      <c r="B8304" t="s">
        <v>16608</v>
      </c>
      <c r="C8304" t="s">
        <v>12</v>
      </c>
      <c r="D8304">
        <v>10</v>
      </c>
      <c r="E8304" t="s">
        <v>36</v>
      </c>
      <c r="F8304" t="s">
        <v>23</v>
      </c>
      <c r="G8304" t="s">
        <v>18</v>
      </c>
      <c r="I8304">
        <v>13</v>
      </c>
      <c r="J8304" s="1">
        <v>45572</v>
      </c>
      <c r="K8304" s="2">
        <v>6.2500000000000003E-3</v>
      </c>
      <c r="L8304" t="str" cm="1">
        <f t="array" ref="L8304">_xlfn.IFS(
Table1[[#This Row],[Patient Age]]&gt;=70,"70-79",
Table1[[#This Row],[Patient Age]]&gt;=60,"60-69",
Table1[[#This Row],[Patient Age]]&gt;=50,"50-59",
Table1[[#This Row],[Patient Age]]&gt;=40,"40-49",
Table1[[#This Row],[Patient Age]]&gt;=30,"30-39",
Table1[[#This Row],[Patient Age]]&gt;=20,"20-29",
Table1[[#This Row],[Patient Age]]&gt;=10,"10-19",
TRUE,"0-9"
)</f>
        <v>10-19</v>
      </c>
      <c r="M8304" t="str">
        <f>IF(Table1[[#This Row],[Patient Waittime]]&gt;30,"Delay","Ontime")</f>
        <v>Ontime</v>
      </c>
    </row>
    <row r="8305" spans="1:13" x14ac:dyDescent="0.2">
      <c r="A8305" t="s">
        <v>16609</v>
      </c>
      <c r="B8305" t="s">
        <v>16610</v>
      </c>
      <c r="C8305" t="s">
        <v>12</v>
      </c>
      <c r="D8305">
        <v>27</v>
      </c>
      <c r="E8305" t="s">
        <v>36</v>
      </c>
      <c r="F8305" t="s">
        <v>23</v>
      </c>
      <c r="G8305" t="s">
        <v>18</v>
      </c>
      <c r="I8305">
        <v>30</v>
      </c>
      <c r="J8305" s="1">
        <v>45540</v>
      </c>
      <c r="K8305" s="2">
        <v>0.48125000000000001</v>
      </c>
      <c r="L8305" t="str" cm="1">
        <f t="array" ref="L8305">_xlfn.IFS(
Table1[[#This Row],[Patient Age]]&gt;=70,"70-79",
Table1[[#This Row],[Patient Age]]&gt;=60,"60-69",
Table1[[#This Row],[Patient Age]]&gt;=50,"50-59",
Table1[[#This Row],[Patient Age]]&gt;=40,"40-49",
Table1[[#This Row],[Patient Age]]&gt;=30,"30-39",
Table1[[#This Row],[Patient Age]]&gt;=20,"20-29",
Table1[[#This Row],[Patient Age]]&gt;=10,"10-19",
TRUE,"0-9"
)</f>
        <v>20-29</v>
      </c>
      <c r="M8305" t="str">
        <f>IF(Table1[[#This Row],[Patient Waittime]]&gt;30,"Delay","Ontime")</f>
        <v>Ontime</v>
      </c>
    </row>
    <row r="8306" spans="1:13" x14ac:dyDescent="0.2">
      <c r="A8306" t="s">
        <v>16611</v>
      </c>
      <c r="B8306" t="s">
        <v>16612</v>
      </c>
      <c r="C8306" t="s">
        <v>12</v>
      </c>
      <c r="D8306">
        <v>30</v>
      </c>
      <c r="E8306" t="s">
        <v>36</v>
      </c>
      <c r="F8306" t="s">
        <v>23</v>
      </c>
      <c r="G8306" t="s">
        <v>18</v>
      </c>
      <c r="I8306">
        <v>33</v>
      </c>
      <c r="J8306" s="1">
        <v>45026</v>
      </c>
      <c r="K8306" s="2">
        <v>6.1111111111111109E-2</v>
      </c>
      <c r="L8306" t="str" cm="1">
        <f t="array" ref="L8306">_xlfn.IFS(
Table1[[#This Row],[Patient Age]]&gt;=70,"70-79",
Table1[[#This Row],[Patient Age]]&gt;=60,"60-69",
Table1[[#This Row],[Patient Age]]&gt;=50,"50-59",
Table1[[#This Row],[Patient Age]]&gt;=40,"40-49",
Table1[[#This Row],[Patient Age]]&gt;=30,"30-39",
Table1[[#This Row],[Patient Age]]&gt;=20,"20-29",
Table1[[#This Row],[Patient Age]]&gt;=10,"10-19",
TRUE,"0-9"
)</f>
        <v>30-39</v>
      </c>
      <c r="M8306" t="str">
        <f>IF(Table1[[#This Row],[Patient Waittime]]&gt;30,"Delay","Ontime")</f>
        <v>Delay</v>
      </c>
    </row>
    <row r="8307" spans="1:13" x14ac:dyDescent="0.2">
      <c r="A8307" t="s">
        <v>16613</v>
      </c>
      <c r="B8307" t="s">
        <v>16614</v>
      </c>
      <c r="C8307" t="s">
        <v>12</v>
      </c>
      <c r="D8307">
        <v>52</v>
      </c>
      <c r="E8307" t="s">
        <v>36</v>
      </c>
      <c r="F8307" t="s">
        <v>23</v>
      </c>
      <c r="G8307" t="s">
        <v>18</v>
      </c>
      <c r="I8307">
        <v>12</v>
      </c>
      <c r="J8307" s="1">
        <v>45215</v>
      </c>
      <c r="K8307" s="2">
        <v>0.52569444444444446</v>
      </c>
      <c r="L8307" t="str" cm="1">
        <f t="array" ref="L8307">_xlfn.IFS(
Table1[[#This Row],[Patient Age]]&gt;=70,"70-79",
Table1[[#This Row],[Patient Age]]&gt;=60,"60-69",
Table1[[#This Row],[Patient Age]]&gt;=50,"50-59",
Table1[[#This Row],[Patient Age]]&gt;=40,"40-49",
Table1[[#This Row],[Patient Age]]&gt;=30,"30-39",
Table1[[#This Row],[Patient Age]]&gt;=20,"20-29",
Table1[[#This Row],[Patient Age]]&gt;=10,"10-19",
TRUE,"0-9"
)</f>
        <v>50-59</v>
      </c>
      <c r="M8307" t="str">
        <f>IF(Table1[[#This Row],[Patient Waittime]]&gt;30,"Delay","Ontime")</f>
        <v>Ontime</v>
      </c>
    </row>
    <row r="8308" spans="1:13" x14ac:dyDescent="0.2">
      <c r="A8308" t="s">
        <v>16615</v>
      </c>
      <c r="B8308" t="s">
        <v>16616</v>
      </c>
      <c r="C8308" t="s">
        <v>12</v>
      </c>
      <c r="D8308">
        <v>63</v>
      </c>
      <c r="E8308" t="s">
        <v>36</v>
      </c>
      <c r="F8308" t="s">
        <v>23</v>
      </c>
      <c r="G8308" t="s">
        <v>18</v>
      </c>
      <c r="I8308">
        <v>14</v>
      </c>
      <c r="J8308" s="1">
        <v>45271</v>
      </c>
      <c r="K8308" s="2">
        <v>0.8256944444444444</v>
      </c>
      <c r="L8308" t="str" cm="1">
        <f t="array" ref="L8308">_xlfn.IFS(
Table1[[#This Row],[Patient Age]]&gt;=70,"70-79",
Table1[[#This Row],[Patient Age]]&gt;=60,"60-69",
Table1[[#This Row],[Patient Age]]&gt;=50,"50-59",
Table1[[#This Row],[Patient Age]]&gt;=40,"40-49",
Table1[[#This Row],[Patient Age]]&gt;=30,"30-39",
Table1[[#This Row],[Patient Age]]&gt;=20,"20-29",
Table1[[#This Row],[Patient Age]]&gt;=10,"10-19",
TRUE,"0-9"
)</f>
        <v>60-69</v>
      </c>
      <c r="M8308" t="str">
        <f>IF(Table1[[#This Row],[Patient Waittime]]&gt;30,"Delay","Ontime")</f>
        <v>Ontime</v>
      </c>
    </row>
    <row r="8309" spans="1:13" x14ac:dyDescent="0.2">
      <c r="A8309" t="s">
        <v>16617</v>
      </c>
      <c r="B8309" t="s">
        <v>16618</v>
      </c>
      <c r="C8309" t="s">
        <v>12</v>
      </c>
      <c r="D8309">
        <v>65</v>
      </c>
      <c r="E8309" t="s">
        <v>36</v>
      </c>
      <c r="F8309" t="s">
        <v>23</v>
      </c>
      <c r="G8309" t="s">
        <v>18</v>
      </c>
      <c r="I8309">
        <v>25</v>
      </c>
      <c r="J8309" s="1">
        <v>45357</v>
      </c>
      <c r="K8309" s="2">
        <v>0.9555555555555556</v>
      </c>
      <c r="L8309" t="str" cm="1">
        <f t="array" ref="L8309">_xlfn.IFS(
Table1[[#This Row],[Patient Age]]&gt;=70,"70-79",
Table1[[#This Row],[Patient Age]]&gt;=60,"60-69",
Table1[[#This Row],[Patient Age]]&gt;=50,"50-59",
Table1[[#This Row],[Patient Age]]&gt;=40,"40-49",
Table1[[#This Row],[Patient Age]]&gt;=30,"30-39",
Table1[[#This Row],[Patient Age]]&gt;=20,"20-29",
Table1[[#This Row],[Patient Age]]&gt;=10,"10-19",
TRUE,"0-9"
)</f>
        <v>60-69</v>
      </c>
      <c r="M8309" t="str">
        <f>IF(Table1[[#This Row],[Patient Waittime]]&gt;30,"Delay","Ontime")</f>
        <v>Ontime</v>
      </c>
    </row>
    <row r="8310" spans="1:13" x14ac:dyDescent="0.2">
      <c r="A8310" t="s">
        <v>16619</v>
      </c>
      <c r="B8310" t="s">
        <v>16620</v>
      </c>
      <c r="C8310" t="s">
        <v>12</v>
      </c>
      <c r="D8310">
        <v>12</v>
      </c>
      <c r="E8310" t="s">
        <v>36</v>
      </c>
      <c r="F8310" t="s">
        <v>23</v>
      </c>
      <c r="G8310" t="s">
        <v>18</v>
      </c>
      <c r="I8310">
        <v>27</v>
      </c>
      <c r="J8310" s="1">
        <v>45271</v>
      </c>
      <c r="K8310" s="2">
        <v>0.56527777777777777</v>
      </c>
      <c r="L8310" t="str" cm="1">
        <f t="array" ref="L8310">_xlfn.IFS(
Table1[[#This Row],[Patient Age]]&gt;=70,"70-79",
Table1[[#This Row],[Patient Age]]&gt;=60,"60-69",
Table1[[#This Row],[Patient Age]]&gt;=50,"50-59",
Table1[[#This Row],[Patient Age]]&gt;=40,"40-49",
Table1[[#This Row],[Patient Age]]&gt;=30,"30-39",
Table1[[#This Row],[Patient Age]]&gt;=20,"20-29",
Table1[[#This Row],[Patient Age]]&gt;=10,"10-19",
TRUE,"0-9"
)</f>
        <v>10-19</v>
      </c>
      <c r="M8310" t="str">
        <f>IF(Table1[[#This Row],[Patient Waittime]]&gt;30,"Delay","Ontime")</f>
        <v>Ontime</v>
      </c>
    </row>
    <row r="8311" spans="1:13" x14ac:dyDescent="0.2">
      <c r="A8311" t="s">
        <v>16621</v>
      </c>
      <c r="B8311" t="s">
        <v>16622</v>
      </c>
      <c r="C8311" t="s">
        <v>12</v>
      </c>
      <c r="D8311">
        <v>42</v>
      </c>
      <c r="E8311" t="s">
        <v>36</v>
      </c>
      <c r="F8311" t="s">
        <v>23</v>
      </c>
      <c r="G8311" t="s">
        <v>18</v>
      </c>
      <c r="I8311">
        <v>53</v>
      </c>
      <c r="J8311" s="1">
        <v>45567</v>
      </c>
      <c r="K8311" s="2">
        <v>0.39652777777777776</v>
      </c>
      <c r="L8311" t="str" cm="1">
        <f t="array" ref="L8311">_xlfn.IFS(
Table1[[#This Row],[Patient Age]]&gt;=70,"70-79",
Table1[[#This Row],[Patient Age]]&gt;=60,"60-69",
Table1[[#This Row],[Patient Age]]&gt;=50,"50-59",
Table1[[#This Row],[Patient Age]]&gt;=40,"40-49",
Table1[[#This Row],[Patient Age]]&gt;=30,"30-39",
Table1[[#This Row],[Patient Age]]&gt;=20,"20-29",
Table1[[#This Row],[Patient Age]]&gt;=10,"10-19",
TRUE,"0-9"
)</f>
        <v>40-49</v>
      </c>
      <c r="M8311" t="str">
        <f>IF(Table1[[#This Row],[Patient Waittime]]&gt;30,"Delay","Ontime")</f>
        <v>Delay</v>
      </c>
    </row>
    <row r="8312" spans="1:13" x14ac:dyDescent="0.2">
      <c r="A8312" t="s">
        <v>16623</v>
      </c>
      <c r="B8312" t="s">
        <v>16624</v>
      </c>
      <c r="C8312" t="s">
        <v>12</v>
      </c>
      <c r="D8312">
        <v>35</v>
      </c>
      <c r="E8312" t="s">
        <v>36</v>
      </c>
      <c r="F8312" t="s">
        <v>23</v>
      </c>
      <c r="G8312" t="s">
        <v>18</v>
      </c>
      <c r="I8312">
        <v>16</v>
      </c>
      <c r="J8312" s="1">
        <v>45118</v>
      </c>
      <c r="K8312" s="2">
        <v>0.91736111111111107</v>
      </c>
      <c r="L8312" t="str" cm="1">
        <f t="array" ref="L8312">_xlfn.IFS(
Table1[[#This Row],[Patient Age]]&gt;=70,"70-79",
Table1[[#This Row],[Patient Age]]&gt;=60,"60-69",
Table1[[#This Row],[Patient Age]]&gt;=50,"50-59",
Table1[[#This Row],[Patient Age]]&gt;=40,"40-49",
Table1[[#This Row],[Patient Age]]&gt;=30,"30-39",
Table1[[#This Row],[Patient Age]]&gt;=20,"20-29",
Table1[[#This Row],[Patient Age]]&gt;=10,"10-19",
TRUE,"0-9"
)</f>
        <v>30-39</v>
      </c>
      <c r="M8312" t="str">
        <f>IF(Table1[[#This Row],[Patient Waittime]]&gt;30,"Delay","Ontime")</f>
        <v>Ontime</v>
      </c>
    </row>
    <row r="8313" spans="1:13" x14ac:dyDescent="0.2">
      <c r="A8313" t="s">
        <v>16625</v>
      </c>
      <c r="B8313" t="s">
        <v>16626</v>
      </c>
      <c r="C8313" t="s">
        <v>12</v>
      </c>
      <c r="D8313">
        <v>2</v>
      </c>
      <c r="E8313" t="s">
        <v>36</v>
      </c>
      <c r="F8313" t="s">
        <v>23</v>
      </c>
      <c r="G8313" t="s">
        <v>18</v>
      </c>
      <c r="I8313">
        <v>33</v>
      </c>
      <c r="J8313" s="1">
        <v>45309</v>
      </c>
      <c r="K8313" s="2">
        <v>0.60833333333333328</v>
      </c>
      <c r="L8313" t="str" cm="1">
        <f t="array" ref="L8313">_xlfn.IFS(
Table1[[#This Row],[Patient Age]]&gt;=70,"70-79",
Table1[[#This Row],[Patient Age]]&gt;=60,"60-69",
Table1[[#This Row],[Patient Age]]&gt;=50,"50-59",
Table1[[#This Row],[Patient Age]]&gt;=40,"40-49",
Table1[[#This Row],[Patient Age]]&gt;=30,"30-39",
Table1[[#This Row],[Patient Age]]&gt;=20,"20-29",
Table1[[#This Row],[Patient Age]]&gt;=10,"10-19",
TRUE,"0-9"
)</f>
        <v>0-9</v>
      </c>
      <c r="M8313" t="str">
        <f>IF(Table1[[#This Row],[Patient Waittime]]&gt;30,"Delay","Ontime")</f>
        <v>Delay</v>
      </c>
    </row>
    <row r="8314" spans="1:13" x14ac:dyDescent="0.2">
      <c r="A8314" t="s">
        <v>16627</v>
      </c>
      <c r="B8314" t="s">
        <v>16628</v>
      </c>
      <c r="C8314" t="s">
        <v>12</v>
      </c>
      <c r="D8314">
        <v>5</v>
      </c>
      <c r="E8314" t="s">
        <v>36</v>
      </c>
      <c r="F8314" t="s">
        <v>23</v>
      </c>
      <c r="G8314" t="s">
        <v>18</v>
      </c>
      <c r="I8314">
        <v>13</v>
      </c>
      <c r="J8314" s="1">
        <v>45174</v>
      </c>
      <c r="K8314" s="2">
        <v>0.14305555555555555</v>
      </c>
      <c r="L8314" t="str" cm="1">
        <f t="array" ref="L8314">_xlfn.IFS(
Table1[[#This Row],[Patient Age]]&gt;=70,"70-79",
Table1[[#This Row],[Patient Age]]&gt;=60,"60-69",
Table1[[#This Row],[Patient Age]]&gt;=50,"50-59",
Table1[[#This Row],[Patient Age]]&gt;=40,"40-49",
Table1[[#This Row],[Patient Age]]&gt;=30,"30-39",
Table1[[#This Row],[Patient Age]]&gt;=20,"20-29",
Table1[[#This Row],[Patient Age]]&gt;=10,"10-19",
TRUE,"0-9"
)</f>
        <v>0-9</v>
      </c>
      <c r="M8314" t="str">
        <f>IF(Table1[[#This Row],[Patient Waittime]]&gt;30,"Delay","Ontime")</f>
        <v>Ontime</v>
      </c>
    </row>
    <row r="8315" spans="1:13" x14ac:dyDescent="0.2">
      <c r="A8315" t="s">
        <v>16629</v>
      </c>
      <c r="B8315" t="s">
        <v>16630</v>
      </c>
      <c r="C8315" t="s">
        <v>12</v>
      </c>
      <c r="D8315">
        <v>22</v>
      </c>
      <c r="E8315" t="s">
        <v>36</v>
      </c>
      <c r="F8315" t="s">
        <v>23</v>
      </c>
      <c r="G8315" t="s">
        <v>18</v>
      </c>
      <c r="I8315">
        <v>16</v>
      </c>
      <c r="J8315" s="1">
        <v>45584</v>
      </c>
      <c r="K8315" s="2">
        <v>0.31319444444444444</v>
      </c>
      <c r="L8315" t="str" cm="1">
        <f t="array" ref="L8315">_xlfn.IFS(
Table1[[#This Row],[Patient Age]]&gt;=70,"70-79",
Table1[[#This Row],[Patient Age]]&gt;=60,"60-69",
Table1[[#This Row],[Patient Age]]&gt;=50,"50-59",
Table1[[#This Row],[Patient Age]]&gt;=40,"40-49",
Table1[[#This Row],[Patient Age]]&gt;=30,"30-39",
Table1[[#This Row],[Patient Age]]&gt;=20,"20-29",
Table1[[#This Row],[Patient Age]]&gt;=10,"10-19",
TRUE,"0-9"
)</f>
        <v>20-29</v>
      </c>
      <c r="M8315" t="str">
        <f>IF(Table1[[#This Row],[Patient Waittime]]&gt;30,"Delay","Ontime")</f>
        <v>Ontime</v>
      </c>
    </row>
    <row r="8316" spans="1:13" x14ac:dyDescent="0.2">
      <c r="A8316" t="s">
        <v>16631</v>
      </c>
      <c r="B8316" t="s">
        <v>16632</v>
      </c>
      <c r="C8316" t="s">
        <v>12</v>
      </c>
      <c r="D8316">
        <v>71</v>
      </c>
      <c r="E8316" t="s">
        <v>36</v>
      </c>
      <c r="F8316" t="s">
        <v>23</v>
      </c>
      <c r="G8316" t="s">
        <v>18</v>
      </c>
      <c r="I8316">
        <v>16</v>
      </c>
      <c r="J8316" s="1">
        <v>45429</v>
      </c>
      <c r="K8316" s="2">
        <v>0.23333333333333334</v>
      </c>
      <c r="L8316" t="str" cm="1">
        <f t="array" ref="L8316">_xlfn.IFS(
Table1[[#This Row],[Patient Age]]&gt;=70,"70-79",
Table1[[#This Row],[Patient Age]]&gt;=60,"60-69",
Table1[[#This Row],[Patient Age]]&gt;=50,"50-59",
Table1[[#This Row],[Patient Age]]&gt;=40,"40-49",
Table1[[#This Row],[Patient Age]]&gt;=30,"30-39",
Table1[[#This Row],[Patient Age]]&gt;=20,"20-29",
Table1[[#This Row],[Patient Age]]&gt;=10,"10-19",
TRUE,"0-9"
)</f>
        <v>70-79</v>
      </c>
      <c r="M8316" t="str">
        <f>IF(Table1[[#This Row],[Patient Waittime]]&gt;30,"Delay","Ontime")</f>
        <v>Ontime</v>
      </c>
    </row>
    <row r="8317" spans="1:13" x14ac:dyDescent="0.2">
      <c r="A8317" t="s">
        <v>16633</v>
      </c>
      <c r="B8317" t="s">
        <v>16634</v>
      </c>
      <c r="C8317" t="s">
        <v>12</v>
      </c>
      <c r="D8317">
        <v>27</v>
      </c>
      <c r="E8317" t="s">
        <v>36</v>
      </c>
      <c r="F8317" t="s">
        <v>23</v>
      </c>
      <c r="G8317" t="s">
        <v>18</v>
      </c>
      <c r="I8317">
        <v>51</v>
      </c>
      <c r="J8317" s="1">
        <v>45471</v>
      </c>
      <c r="K8317" s="2">
        <v>2.1527777777777778E-2</v>
      </c>
      <c r="L8317" t="str" cm="1">
        <f t="array" ref="L8317">_xlfn.IFS(
Table1[[#This Row],[Patient Age]]&gt;=70,"70-79",
Table1[[#This Row],[Patient Age]]&gt;=60,"60-69",
Table1[[#This Row],[Patient Age]]&gt;=50,"50-59",
Table1[[#This Row],[Patient Age]]&gt;=40,"40-49",
Table1[[#This Row],[Patient Age]]&gt;=30,"30-39",
Table1[[#This Row],[Patient Age]]&gt;=20,"20-29",
Table1[[#This Row],[Patient Age]]&gt;=10,"10-19",
TRUE,"0-9"
)</f>
        <v>20-29</v>
      </c>
      <c r="M8317" t="str">
        <f>IF(Table1[[#This Row],[Patient Waittime]]&gt;30,"Delay","Ontime")</f>
        <v>Delay</v>
      </c>
    </row>
    <row r="8318" spans="1:13" x14ac:dyDescent="0.2">
      <c r="A8318" t="s">
        <v>16635</v>
      </c>
      <c r="B8318" t="s">
        <v>16636</v>
      </c>
      <c r="C8318" t="s">
        <v>12</v>
      </c>
      <c r="D8318">
        <v>51</v>
      </c>
      <c r="E8318" t="s">
        <v>36</v>
      </c>
      <c r="F8318" t="s">
        <v>23</v>
      </c>
      <c r="G8318" t="s">
        <v>18</v>
      </c>
      <c r="I8318">
        <v>52</v>
      </c>
      <c r="J8318" s="1">
        <v>45480</v>
      </c>
      <c r="K8318" s="2">
        <v>0.77222222222222225</v>
      </c>
      <c r="L8318" t="str" cm="1">
        <f t="array" ref="L8318">_xlfn.IFS(
Table1[[#This Row],[Patient Age]]&gt;=70,"70-79",
Table1[[#This Row],[Patient Age]]&gt;=60,"60-69",
Table1[[#This Row],[Patient Age]]&gt;=50,"50-59",
Table1[[#This Row],[Patient Age]]&gt;=40,"40-49",
Table1[[#This Row],[Patient Age]]&gt;=30,"30-39",
Table1[[#This Row],[Patient Age]]&gt;=20,"20-29",
Table1[[#This Row],[Patient Age]]&gt;=10,"10-19",
TRUE,"0-9"
)</f>
        <v>50-59</v>
      </c>
      <c r="M8318" t="str">
        <f>IF(Table1[[#This Row],[Patient Waittime]]&gt;30,"Delay","Ontime")</f>
        <v>Delay</v>
      </c>
    </row>
    <row r="8319" spans="1:13" x14ac:dyDescent="0.2">
      <c r="A8319" t="s">
        <v>16637</v>
      </c>
      <c r="B8319" t="s">
        <v>14607</v>
      </c>
      <c r="C8319" t="s">
        <v>12</v>
      </c>
      <c r="D8319">
        <v>39</v>
      </c>
      <c r="E8319" t="s">
        <v>36</v>
      </c>
      <c r="F8319" t="s">
        <v>23</v>
      </c>
      <c r="G8319" t="s">
        <v>18</v>
      </c>
      <c r="I8319">
        <v>57</v>
      </c>
      <c r="J8319" s="1">
        <v>45026</v>
      </c>
      <c r="K8319" s="2">
        <v>0.7895833333333333</v>
      </c>
      <c r="L8319" t="str" cm="1">
        <f t="array" ref="L8319">_xlfn.IFS(
Table1[[#This Row],[Patient Age]]&gt;=70,"70-79",
Table1[[#This Row],[Patient Age]]&gt;=60,"60-69",
Table1[[#This Row],[Patient Age]]&gt;=50,"50-59",
Table1[[#This Row],[Patient Age]]&gt;=40,"40-49",
Table1[[#This Row],[Patient Age]]&gt;=30,"30-39",
Table1[[#This Row],[Patient Age]]&gt;=20,"20-29",
Table1[[#This Row],[Patient Age]]&gt;=10,"10-19",
TRUE,"0-9"
)</f>
        <v>30-39</v>
      </c>
      <c r="M8319" t="str">
        <f>IF(Table1[[#This Row],[Patient Waittime]]&gt;30,"Delay","Ontime")</f>
        <v>Delay</v>
      </c>
    </row>
    <row r="8320" spans="1:13" x14ac:dyDescent="0.2">
      <c r="A8320" t="s">
        <v>16638</v>
      </c>
      <c r="B8320" t="s">
        <v>16639</v>
      </c>
      <c r="C8320" t="s">
        <v>12</v>
      </c>
      <c r="D8320">
        <v>41</v>
      </c>
      <c r="E8320" t="s">
        <v>36</v>
      </c>
      <c r="F8320" t="s">
        <v>23</v>
      </c>
      <c r="G8320" t="s">
        <v>18</v>
      </c>
      <c r="I8320">
        <v>20</v>
      </c>
      <c r="J8320" s="1">
        <v>45367</v>
      </c>
      <c r="K8320" s="2">
        <v>0.45347222222222222</v>
      </c>
      <c r="L8320" t="str" cm="1">
        <f t="array" ref="L8320">_xlfn.IFS(
Table1[[#This Row],[Patient Age]]&gt;=70,"70-79",
Table1[[#This Row],[Patient Age]]&gt;=60,"60-69",
Table1[[#This Row],[Patient Age]]&gt;=50,"50-59",
Table1[[#This Row],[Patient Age]]&gt;=40,"40-49",
Table1[[#This Row],[Patient Age]]&gt;=30,"30-39",
Table1[[#This Row],[Patient Age]]&gt;=20,"20-29",
Table1[[#This Row],[Patient Age]]&gt;=10,"10-19",
TRUE,"0-9"
)</f>
        <v>40-49</v>
      </c>
      <c r="M8320" t="str">
        <f>IF(Table1[[#This Row],[Patient Waittime]]&gt;30,"Delay","Ontime")</f>
        <v>Ontime</v>
      </c>
    </row>
    <row r="8321" spans="1:13" x14ac:dyDescent="0.2">
      <c r="A8321" t="s">
        <v>16640</v>
      </c>
      <c r="B8321" t="s">
        <v>16641</v>
      </c>
      <c r="C8321" t="s">
        <v>12</v>
      </c>
      <c r="D8321">
        <v>43</v>
      </c>
      <c r="E8321" t="s">
        <v>36</v>
      </c>
      <c r="F8321" t="s">
        <v>23</v>
      </c>
      <c r="G8321" t="s">
        <v>18</v>
      </c>
      <c r="I8321">
        <v>49</v>
      </c>
      <c r="J8321" s="1">
        <v>45305</v>
      </c>
      <c r="K8321" s="2">
        <v>0.63541666666666663</v>
      </c>
      <c r="L8321" t="str" cm="1">
        <f t="array" ref="L8321">_xlfn.IFS(
Table1[[#This Row],[Patient Age]]&gt;=70,"70-79",
Table1[[#This Row],[Patient Age]]&gt;=60,"60-69",
Table1[[#This Row],[Patient Age]]&gt;=50,"50-59",
Table1[[#This Row],[Patient Age]]&gt;=40,"40-49",
Table1[[#This Row],[Patient Age]]&gt;=30,"30-39",
Table1[[#This Row],[Patient Age]]&gt;=20,"20-29",
Table1[[#This Row],[Patient Age]]&gt;=10,"10-19",
TRUE,"0-9"
)</f>
        <v>40-49</v>
      </c>
      <c r="M8321" t="str">
        <f>IF(Table1[[#This Row],[Patient Waittime]]&gt;30,"Delay","Ontime")</f>
        <v>Delay</v>
      </c>
    </row>
    <row r="8322" spans="1:13" x14ac:dyDescent="0.2">
      <c r="A8322" t="s">
        <v>16642</v>
      </c>
      <c r="B8322" t="s">
        <v>16643</v>
      </c>
      <c r="C8322" t="s">
        <v>12</v>
      </c>
      <c r="D8322">
        <v>73</v>
      </c>
      <c r="E8322" t="s">
        <v>36</v>
      </c>
      <c r="F8322" t="s">
        <v>23</v>
      </c>
      <c r="G8322" t="s">
        <v>18</v>
      </c>
      <c r="I8322">
        <v>41</v>
      </c>
      <c r="J8322" s="1">
        <v>45301</v>
      </c>
      <c r="K8322" s="2">
        <v>0.60277777777777775</v>
      </c>
      <c r="L8322" t="str" cm="1">
        <f t="array" ref="L8322">_xlfn.IFS(
Table1[[#This Row],[Patient Age]]&gt;=70,"70-79",
Table1[[#This Row],[Patient Age]]&gt;=60,"60-69",
Table1[[#This Row],[Patient Age]]&gt;=50,"50-59",
Table1[[#This Row],[Patient Age]]&gt;=40,"40-49",
Table1[[#This Row],[Patient Age]]&gt;=30,"30-39",
Table1[[#This Row],[Patient Age]]&gt;=20,"20-29",
Table1[[#This Row],[Patient Age]]&gt;=10,"10-19",
TRUE,"0-9"
)</f>
        <v>70-79</v>
      </c>
      <c r="M8322" t="str">
        <f>IF(Table1[[#This Row],[Patient Waittime]]&gt;30,"Delay","Ontime")</f>
        <v>Delay</v>
      </c>
    </row>
    <row r="8323" spans="1:13" x14ac:dyDescent="0.2">
      <c r="A8323" t="s">
        <v>16644</v>
      </c>
      <c r="B8323" t="s">
        <v>16645</v>
      </c>
      <c r="C8323" t="s">
        <v>12</v>
      </c>
      <c r="D8323">
        <v>27</v>
      </c>
      <c r="E8323" t="s">
        <v>36</v>
      </c>
      <c r="F8323" t="s">
        <v>23</v>
      </c>
      <c r="G8323" t="s">
        <v>18</v>
      </c>
      <c r="I8323">
        <v>16</v>
      </c>
      <c r="J8323" s="1">
        <v>45091</v>
      </c>
      <c r="K8323" s="2">
        <v>1.1111111111111112E-2</v>
      </c>
      <c r="L8323" t="str" cm="1">
        <f t="array" ref="L8323">_xlfn.IFS(
Table1[[#This Row],[Patient Age]]&gt;=70,"70-79",
Table1[[#This Row],[Patient Age]]&gt;=60,"60-69",
Table1[[#This Row],[Patient Age]]&gt;=50,"50-59",
Table1[[#This Row],[Patient Age]]&gt;=40,"40-49",
Table1[[#This Row],[Patient Age]]&gt;=30,"30-39",
Table1[[#This Row],[Patient Age]]&gt;=20,"20-29",
Table1[[#This Row],[Patient Age]]&gt;=10,"10-19",
TRUE,"0-9"
)</f>
        <v>20-29</v>
      </c>
      <c r="M8323" t="str">
        <f>IF(Table1[[#This Row],[Patient Waittime]]&gt;30,"Delay","Ontime")</f>
        <v>Ontime</v>
      </c>
    </row>
    <row r="8324" spans="1:13" x14ac:dyDescent="0.2">
      <c r="A8324" t="s">
        <v>16646</v>
      </c>
      <c r="B8324" t="s">
        <v>16647</v>
      </c>
      <c r="C8324" t="s">
        <v>12</v>
      </c>
      <c r="D8324">
        <v>48</v>
      </c>
      <c r="E8324" t="s">
        <v>36</v>
      </c>
      <c r="F8324" t="s">
        <v>23</v>
      </c>
      <c r="G8324" t="s">
        <v>18</v>
      </c>
      <c r="I8324">
        <v>17</v>
      </c>
      <c r="J8324" s="1">
        <v>45545</v>
      </c>
      <c r="K8324" s="2">
        <v>0.82430555555555551</v>
      </c>
      <c r="L8324" t="str" cm="1">
        <f t="array" ref="L8324">_xlfn.IFS(
Table1[[#This Row],[Patient Age]]&gt;=70,"70-79",
Table1[[#This Row],[Patient Age]]&gt;=60,"60-69",
Table1[[#This Row],[Patient Age]]&gt;=50,"50-59",
Table1[[#This Row],[Patient Age]]&gt;=40,"40-49",
Table1[[#This Row],[Patient Age]]&gt;=30,"30-39",
Table1[[#This Row],[Patient Age]]&gt;=20,"20-29",
Table1[[#This Row],[Patient Age]]&gt;=10,"10-19",
TRUE,"0-9"
)</f>
        <v>40-49</v>
      </c>
      <c r="M8324" t="str">
        <f>IF(Table1[[#This Row],[Patient Waittime]]&gt;30,"Delay","Ontime")</f>
        <v>Ontime</v>
      </c>
    </row>
    <row r="8325" spans="1:13" x14ac:dyDescent="0.2">
      <c r="A8325" t="s">
        <v>16648</v>
      </c>
      <c r="B8325" t="s">
        <v>16649</v>
      </c>
      <c r="C8325" t="s">
        <v>12</v>
      </c>
      <c r="D8325">
        <v>19</v>
      </c>
      <c r="E8325" t="s">
        <v>36</v>
      </c>
      <c r="F8325" t="s">
        <v>23</v>
      </c>
      <c r="G8325" t="s">
        <v>18</v>
      </c>
      <c r="I8325">
        <v>12</v>
      </c>
      <c r="J8325" s="1">
        <v>45358</v>
      </c>
      <c r="K8325" s="2">
        <v>0.82986111111111116</v>
      </c>
      <c r="L8325" t="str" cm="1">
        <f t="array" ref="L8325">_xlfn.IFS(
Table1[[#This Row],[Patient Age]]&gt;=70,"70-79",
Table1[[#This Row],[Patient Age]]&gt;=60,"60-69",
Table1[[#This Row],[Patient Age]]&gt;=50,"50-59",
Table1[[#This Row],[Patient Age]]&gt;=40,"40-49",
Table1[[#This Row],[Patient Age]]&gt;=30,"30-39",
Table1[[#This Row],[Patient Age]]&gt;=20,"20-29",
Table1[[#This Row],[Patient Age]]&gt;=10,"10-19",
TRUE,"0-9"
)</f>
        <v>10-19</v>
      </c>
      <c r="M8325" t="str">
        <f>IF(Table1[[#This Row],[Patient Waittime]]&gt;30,"Delay","Ontime")</f>
        <v>Ontime</v>
      </c>
    </row>
    <row r="8326" spans="1:13" x14ac:dyDescent="0.2">
      <c r="A8326" t="s">
        <v>16650</v>
      </c>
      <c r="B8326" t="s">
        <v>16651</v>
      </c>
      <c r="C8326" t="s">
        <v>12</v>
      </c>
      <c r="D8326">
        <v>79</v>
      </c>
      <c r="E8326" t="s">
        <v>36</v>
      </c>
      <c r="F8326" t="s">
        <v>23</v>
      </c>
      <c r="G8326" t="s">
        <v>18</v>
      </c>
      <c r="I8326">
        <v>11</v>
      </c>
      <c r="J8326" s="1">
        <v>45307</v>
      </c>
      <c r="K8326" s="2">
        <v>0.67291666666666672</v>
      </c>
      <c r="L8326" t="str" cm="1">
        <f t="array" ref="L8326">_xlfn.IFS(
Table1[[#This Row],[Patient Age]]&gt;=70,"70-79",
Table1[[#This Row],[Patient Age]]&gt;=60,"60-69",
Table1[[#This Row],[Patient Age]]&gt;=50,"50-59",
Table1[[#This Row],[Patient Age]]&gt;=40,"40-49",
Table1[[#This Row],[Patient Age]]&gt;=30,"30-39",
Table1[[#This Row],[Patient Age]]&gt;=20,"20-29",
Table1[[#This Row],[Patient Age]]&gt;=10,"10-19",
TRUE,"0-9"
)</f>
        <v>70-79</v>
      </c>
      <c r="M8326" t="str">
        <f>IF(Table1[[#This Row],[Patient Waittime]]&gt;30,"Delay","Ontime")</f>
        <v>Ontime</v>
      </c>
    </row>
    <row r="8327" spans="1:13" x14ac:dyDescent="0.2">
      <c r="A8327" t="s">
        <v>16652</v>
      </c>
      <c r="B8327" t="s">
        <v>16653</v>
      </c>
      <c r="C8327" t="s">
        <v>12</v>
      </c>
      <c r="D8327">
        <v>36</v>
      </c>
      <c r="E8327" t="s">
        <v>36</v>
      </c>
      <c r="F8327" t="s">
        <v>23</v>
      </c>
      <c r="G8327" t="s">
        <v>18</v>
      </c>
      <c r="I8327">
        <v>36</v>
      </c>
      <c r="J8327" s="1">
        <v>45489</v>
      </c>
      <c r="K8327" s="2">
        <v>0.57013888888888886</v>
      </c>
      <c r="L8327" t="str" cm="1">
        <f t="array" ref="L8327">_xlfn.IFS(
Table1[[#This Row],[Patient Age]]&gt;=70,"70-79",
Table1[[#This Row],[Patient Age]]&gt;=60,"60-69",
Table1[[#This Row],[Patient Age]]&gt;=50,"50-59",
Table1[[#This Row],[Patient Age]]&gt;=40,"40-49",
Table1[[#This Row],[Patient Age]]&gt;=30,"30-39",
Table1[[#This Row],[Patient Age]]&gt;=20,"20-29",
Table1[[#This Row],[Patient Age]]&gt;=10,"10-19",
TRUE,"0-9"
)</f>
        <v>30-39</v>
      </c>
      <c r="M8327" t="str">
        <f>IF(Table1[[#This Row],[Patient Waittime]]&gt;30,"Delay","Ontime")</f>
        <v>Delay</v>
      </c>
    </row>
    <row r="8328" spans="1:13" x14ac:dyDescent="0.2">
      <c r="A8328" t="s">
        <v>16654</v>
      </c>
      <c r="B8328" t="s">
        <v>16655</v>
      </c>
      <c r="C8328" t="s">
        <v>12</v>
      </c>
      <c r="D8328">
        <v>70</v>
      </c>
      <c r="E8328" t="s">
        <v>36</v>
      </c>
      <c r="F8328" t="s">
        <v>23</v>
      </c>
      <c r="G8328" t="s">
        <v>18</v>
      </c>
      <c r="I8328">
        <v>42</v>
      </c>
      <c r="J8328" s="1">
        <v>45487</v>
      </c>
      <c r="K8328" s="2">
        <v>0.99513888888888891</v>
      </c>
      <c r="L8328" t="str" cm="1">
        <f t="array" ref="L8328">_xlfn.IFS(
Table1[[#This Row],[Patient Age]]&gt;=70,"70-79",
Table1[[#This Row],[Patient Age]]&gt;=60,"60-69",
Table1[[#This Row],[Patient Age]]&gt;=50,"50-59",
Table1[[#This Row],[Patient Age]]&gt;=40,"40-49",
Table1[[#This Row],[Patient Age]]&gt;=30,"30-39",
Table1[[#This Row],[Patient Age]]&gt;=20,"20-29",
Table1[[#This Row],[Patient Age]]&gt;=10,"10-19",
TRUE,"0-9"
)</f>
        <v>70-79</v>
      </c>
      <c r="M8328" t="str">
        <f>IF(Table1[[#This Row],[Patient Waittime]]&gt;30,"Delay","Ontime")</f>
        <v>Delay</v>
      </c>
    </row>
    <row r="8329" spans="1:13" x14ac:dyDescent="0.2">
      <c r="A8329" t="s">
        <v>16656</v>
      </c>
      <c r="B8329" t="s">
        <v>16657</v>
      </c>
      <c r="C8329" t="s">
        <v>12</v>
      </c>
      <c r="D8329">
        <v>70</v>
      </c>
      <c r="E8329" t="s">
        <v>36</v>
      </c>
      <c r="F8329" t="s">
        <v>23</v>
      </c>
      <c r="G8329" t="s">
        <v>18</v>
      </c>
      <c r="I8329">
        <v>17</v>
      </c>
      <c r="J8329" s="1">
        <v>45043</v>
      </c>
      <c r="K8329" s="2">
        <v>0.30208333333333331</v>
      </c>
      <c r="L8329" t="str" cm="1">
        <f t="array" ref="L8329">_xlfn.IFS(
Table1[[#This Row],[Patient Age]]&gt;=70,"70-79",
Table1[[#This Row],[Patient Age]]&gt;=60,"60-69",
Table1[[#This Row],[Patient Age]]&gt;=50,"50-59",
Table1[[#This Row],[Patient Age]]&gt;=40,"40-49",
Table1[[#This Row],[Patient Age]]&gt;=30,"30-39",
Table1[[#This Row],[Patient Age]]&gt;=20,"20-29",
Table1[[#This Row],[Patient Age]]&gt;=10,"10-19",
TRUE,"0-9"
)</f>
        <v>70-79</v>
      </c>
      <c r="M8329" t="str">
        <f>IF(Table1[[#This Row],[Patient Waittime]]&gt;30,"Delay","Ontime")</f>
        <v>Ontime</v>
      </c>
    </row>
    <row r="8330" spans="1:13" x14ac:dyDescent="0.2">
      <c r="A8330" t="s">
        <v>16658</v>
      </c>
      <c r="B8330" t="s">
        <v>16659</v>
      </c>
      <c r="C8330" t="s">
        <v>12</v>
      </c>
      <c r="D8330">
        <v>27</v>
      </c>
      <c r="E8330" t="s">
        <v>36</v>
      </c>
      <c r="F8330" t="s">
        <v>23</v>
      </c>
      <c r="G8330" t="s">
        <v>18</v>
      </c>
      <c r="I8330">
        <v>39</v>
      </c>
      <c r="J8330" s="1">
        <v>45387</v>
      </c>
      <c r="K8330" s="2">
        <v>0.72499999999999998</v>
      </c>
      <c r="L8330" t="str" cm="1">
        <f t="array" ref="L8330">_xlfn.IFS(
Table1[[#This Row],[Patient Age]]&gt;=70,"70-79",
Table1[[#This Row],[Patient Age]]&gt;=60,"60-69",
Table1[[#This Row],[Patient Age]]&gt;=50,"50-59",
Table1[[#This Row],[Patient Age]]&gt;=40,"40-49",
Table1[[#This Row],[Patient Age]]&gt;=30,"30-39",
Table1[[#This Row],[Patient Age]]&gt;=20,"20-29",
Table1[[#This Row],[Patient Age]]&gt;=10,"10-19",
TRUE,"0-9"
)</f>
        <v>20-29</v>
      </c>
      <c r="M8330" t="str">
        <f>IF(Table1[[#This Row],[Patient Waittime]]&gt;30,"Delay","Ontime")</f>
        <v>Delay</v>
      </c>
    </row>
    <row r="8331" spans="1:13" x14ac:dyDescent="0.2">
      <c r="A8331" t="s">
        <v>16660</v>
      </c>
      <c r="B8331" t="s">
        <v>16661</v>
      </c>
      <c r="C8331" t="s">
        <v>12</v>
      </c>
      <c r="D8331">
        <v>64</v>
      </c>
      <c r="E8331" t="s">
        <v>36</v>
      </c>
      <c r="F8331" t="s">
        <v>23</v>
      </c>
      <c r="G8331" t="s">
        <v>18</v>
      </c>
      <c r="I8331">
        <v>46</v>
      </c>
      <c r="J8331" s="1">
        <v>45567</v>
      </c>
      <c r="K8331" s="2">
        <v>0.92152777777777772</v>
      </c>
      <c r="L8331" t="str" cm="1">
        <f t="array" ref="L8331">_xlfn.IFS(
Table1[[#This Row],[Patient Age]]&gt;=70,"70-79",
Table1[[#This Row],[Patient Age]]&gt;=60,"60-69",
Table1[[#This Row],[Patient Age]]&gt;=50,"50-59",
Table1[[#This Row],[Patient Age]]&gt;=40,"40-49",
Table1[[#This Row],[Patient Age]]&gt;=30,"30-39",
Table1[[#This Row],[Patient Age]]&gt;=20,"20-29",
Table1[[#This Row],[Patient Age]]&gt;=10,"10-19",
TRUE,"0-9"
)</f>
        <v>60-69</v>
      </c>
      <c r="M8331" t="str">
        <f>IF(Table1[[#This Row],[Patient Waittime]]&gt;30,"Delay","Ontime")</f>
        <v>Delay</v>
      </c>
    </row>
    <row r="8332" spans="1:13" x14ac:dyDescent="0.2">
      <c r="A8332" t="s">
        <v>16662</v>
      </c>
      <c r="B8332" t="s">
        <v>16663</v>
      </c>
      <c r="C8332" t="s">
        <v>12</v>
      </c>
      <c r="D8332">
        <v>15</v>
      </c>
      <c r="E8332" t="s">
        <v>36</v>
      </c>
      <c r="F8332" t="s">
        <v>23</v>
      </c>
      <c r="G8332" t="s">
        <v>18</v>
      </c>
      <c r="I8332">
        <v>57</v>
      </c>
      <c r="J8332" s="1">
        <v>45567</v>
      </c>
      <c r="K8332" s="2">
        <v>0.45833333333333331</v>
      </c>
      <c r="L8332" t="str" cm="1">
        <f t="array" ref="L8332">_xlfn.IFS(
Table1[[#This Row],[Patient Age]]&gt;=70,"70-79",
Table1[[#This Row],[Patient Age]]&gt;=60,"60-69",
Table1[[#This Row],[Patient Age]]&gt;=50,"50-59",
Table1[[#This Row],[Patient Age]]&gt;=40,"40-49",
Table1[[#This Row],[Patient Age]]&gt;=30,"30-39",
Table1[[#This Row],[Patient Age]]&gt;=20,"20-29",
Table1[[#This Row],[Patient Age]]&gt;=10,"10-19",
TRUE,"0-9"
)</f>
        <v>10-19</v>
      </c>
      <c r="M8332" t="str">
        <f>IF(Table1[[#This Row],[Patient Waittime]]&gt;30,"Delay","Ontime")</f>
        <v>Delay</v>
      </c>
    </row>
    <row r="8333" spans="1:13" x14ac:dyDescent="0.2">
      <c r="A8333" t="s">
        <v>16664</v>
      </c>
      <c r="B8333" t="s">
        <v>16665</v>
      </c>
      <c r="C8333" t="s">
        <v>12</v>
      </c>
      <c r="D8333">
        <v>42</v>
      </c>
      <c r="E8333" t="s">
        <v>36</v>
      </c>
      <c r="F8333" t="s">
        <v>23</v>
      </c>
      <c r="G8333" t="s">
        <v>18</v>
      </c>
      <c r="I8333">
        <v>17</v>
      </c>
      <c r="J8333" s="1">
        <v>45567</v>
      </c>
      <c r="K8333" s="2">
        <v>9.930555555555555E-2</v>
      </c>
      <c r="L8333" t="str" cm="1">
        <f t="array" ref="L8333">_xlfn.IFS(
Table1[[#This Row],[Patient Age]]&gt;=70,"70-79",
Table1[[#This Row],[Patient Age]]&gt;=60,"60-69",
Table1[[#This Row],[Patient Age]]&gt;=50,"50-59",
Table1[[#This Row],[Patient Age]]&gt;=40,"40-49",
Table1[[#This Row],[Patient Age]]&gt;=30,"30-39",
Table1[[#This Row],[Patient Age]]&gt;=20,"20-29",
Table1[[#This Row],[Patient Age]]&gt;=10,"10-19",
TRUE,"0-9"
)</f>
        <v>40-49</v>
      </c>
      <c r="M8333" t="str">
        <f>IF(Table1[[#This Row],[Patient Waittime]]&gt;30,"Delay","Ontime")</f>
        <v>Ontime</v>
      </c>
    </row>
    <row r="8334" spans="1:13" x14ac:dyDescent="0.2">
      <c r="A8334" t="s">
        <v>16666</v>
      </c>
      <c r="B8334" t="s">
        <v>16667</v>
      </c>
      <c r="C8334" t="s">
        <v>12</v>
      </c>
      <c r="D8334">
        <v>29</v>
      </c>
      <c r="E8334" t="s">
        <v>36</v>
      </c>
      <c r="F8334" t="s">
        <v>23</v>
      </c>
      <c r="G8334" t="s">
        <v>18</v>
      </c>
      <c r="I8334">
        <v>23</v>
      </c>
      <c r="J8334" s="1">
        <v>45044</v>
      </c>
      <c r="K8334" s="2">
        <v>0.84027777777777779</v>
      </c>
      <c r="L8334" t="str" cm="1">
        <f t="array" ref="L8334">_xlfn.IFS(
Table1[[#This Row],[Patient Age]]&gt;=70,"70-79",
Table1[[#This Row],[Patient Age]]&gt;=60,"60-69",
Table1[[#This Row],[Patient Age]]&gt;=50,"50-59",
Table1[[#This Row],[Patient Age]]&gt;=40,"40-49",
Table1[[#This Row],[Patient Age]]&gt;=30,"30-39",
Table1[[#This Row],[Patient Age]]&gt;=20,"20-29",
Table1[[#This Row],[Patient Age]]&gt;=10,"10-19",
TRUE,"0-9"
)</f>
        <v>20-29</v>
      </c>
      <c r="M8334" t="str">
        <f>IF(Table1[[#This Row],[Patient Waittime]]&gt;30,"Delay","Ontime")</f>
        <v>Ontime</v>
      </c>
    </row>
    <row r="8335" spans="1:13" x14ac:dyDescent="0.2">
      <c r="A8335" t="s">
        <v>16668</v>
      </c>
      <c r="B8335" t="s">
        <v>16669</v>
      </c>
      <c r="C8335" t="s">
        <v>12</v>
      </c>
      <c r="D8335">
        <v>24</v>
      </c>
      <c r="E8335" t="s">
        <v>36</v>
      </c>
      <c r="F8335" t="s">
        <v>23</v>
      </c>
      <c r="G8335" t="s">
        <v>18</v>
      </c>
      <c r="I8335">
        <v>10</v>
      </c>
      <c r="J8335" s="1">
        <v>45476</v>
      </c>
      <c r="K8335" s="2">
        <v>0.84513888888888888</v>
      </c>
      <c r="L8335" t="str" cm="1">
        <f t="array" ref="L8335">_xlfn.IFS(
Table1[[#This Row],[Patient Age]]&gt;=70,"70-79",
Table1[[#This Row],[Patient Age]]&gt;=60,"60-69",
Table1[[#This Row],[Patient Age]]&gt;=50,"50-59",
Table1[[#This Row],[Patient Age]]&gt;=40,"40-49",
Table1[[#This Row],[Patient Age]]&gt;=30,"30-39",
Table1[[#This Row],[Patient Age]]&gt;=20,"20-29",
Table1[[#This Row],[Patient Age]]&gt;=10,"10-19",
TRUE,"0-9"
)</f>
        <v>20-29</v>
      </c>
      <c r="M8335" t="str">
        <f>IF(Table1[[#This Row],[Patient Waittime]]&gt;30,"Delay","Ontime")</f>
        <v>Ontime</v>
      </c>
    </row>
    <row r="8336" spans="1:13" x14ac:dyDescent="0.2">
      <c r="A8336" t="s">
        <v>16670</v>
      </c>
      <c r="B8336" t="s">
        <v>16671</v>
      </c>
      <c r="C8336" t="s">
        <v>12</v>
      </c>
      <c r="D8336">
        <v>31</v>
      </c>
      <c r="E8336" t="s">
        <v>36</v>
      </c>
      <c r="F8336" t="s">
        <v>23</v>
      </c>
      <c r="G8336" t="s">
        <v>18</v>
      </c>
      <c r="I8336">
        <v>15</v>
      </c>
      <c r="J8336" s="1">
        <v>45409</v>
      </c>
      <c r="K8336" s="2">
        <v>0.21736111111111112</v>
      </c>
      <c r="L8336" t="str" cm="1">
        <f t="array" ref="L8336">_xlfn.IFS(
Table1[[#This Row],[Patient Age]]&gt;=70,"70-79",
Table1[[#This Row],[Patient Age]]&gt;=60,"60-69",
Table1[[#This Row],[Patient Age]]&gt;=50,"50-59",
Table1[[#This Row],[Patient Age]]&gt;=40,"40-49",
Table1[[#This Row],[Patient Age]]&gt;=30,"30-39",
Table1[[#This Row],[Patient Age]]&gt;=20,"20-29",
Table1[[#This Row],[Patient Age]]&gt;=10,"10-19",
TRUE,"0-9"
)</f>
        <v>30-39</v>
      </c>
      <c r="M8336" t="str">
        <f>IF(Table1[[#This Row],[Patient Waittime]]&gt;30,"Delay","Ontime")</f>
        <v>Ontime</v>
      </c>
    </row>
    <row r="8337" spans="1:13" x14ac:dyDescent="0.2">
      <c r="A8337" t="s">
        <v>16672</v>
      </c>
      <c r="B8337" t="s">
        <v>16673</v>
      </c>
      <c r="C8337" t="s">
        <v>12</v>
      </c>
      <c r="D8337">
        <v>31</v>
      </c>
      <c r="E8337" t="s">
        <v>36</v>
      </c>
      <c r="F8337" t="s">
        <v>23</v>
      </c>
      <c r="G8337" t="s">
        <v>18</v>
      </c>
      <c r="I8337">
        <v>23</v>
      </c>
      <c r="J8337" s="1">
        <v>45271</v>
      </c>
      <c r="K8337" s="2">
        <v>0.84236111111111112</v>
      </c>
      <c r="L8337" t="str" cm="1">
        <f t="array" ref="L8337">_xlfn.IFS(
Table1[[#This Row],[Patient Age]]&gt;=70,"70-79",
Table1[[#This Row],[Patient Age]]&gt;=60,"60-69",
Table1[[#This Row],[Patient Age]]&gt;=50,"50-59",
Table1[[#This Row],[Patient Age]]&gt;=40,"40-49",
Table1[[#This Row],[Patient Age]]&gt;=30,"30-39",
Table1[[#This Row],[Patient Age]]&gt;=20,"20-29",
Table1[[#This Row],[Patient Age]]&gt;=10,"10-19",
TRUE,"0-9"
)</f>
        <v>30-39</v>
      </c>
      <c r="M8337" t="str">
        <f>IF(Table1[[#This Row],[Patient Waittime]]&gt;30,"Delay","Ontime")</f>
        <v>Ontime</v>
      </c>
    </row>
    <row r="8338" spans="1:13" x14ac:dyDescent="0.2">
      <c r="A8338" t="s">
        <v>16674</v>
      </c>
      <c r="B8338" t="s">
        <v>16675</v>
      </c>
      <c r="C8338" t="s">
        <v>12</v>
      </c>
      <c r="D8338">
        <v>25</v>
      </c>
      <c r="E8338" t="s">
        <v>36</v>
      </c>
      <c r="F8338" t="s">
        <v>23</v>
      </c>
      <c r="G8338" t="s">
        <v>18</v>
      </c>
      <c r="I8338">
        <v>30</v>
      </c>
      <c r="J8338" s="1">
        <v>45134</v>
      </c>
      <c r="K8338" s="2">
        <v>0.23819444444444443</v>
      </c>
      <c r="L8338" t="str" cm="1">
        <f t="array" ref="L8338">_xlfn.IFS(
Table1[[#This Row],[Patient Age]]&gt;=70,"70-79",
Table1[[#This Row],[Patient Age]]&gt;=60,"60-69",
Table1[[#This Row],[Patient Age]]&gt;=50,"50-59",
Table1[[#This Row],[Patient Age]]&gt;=40,"40-49",
Table1[[#This Row],[Patient Age]]&gt;=30,"30-39",
Table1[[#This Row],[Patient Age]]&gt;=20,"20-29",
Table1[[#This Row],[Patient Age]]&gt;=10,"10-19",
TRUE,"0-9"
)</f>
        <v>20-29</v>
      </c>
      <c r="M8338" t="str">
        <f>IF(Table1[[#This Row],[Patient Waittime]]&gt;30,"Delay","Ontime")</f>
        <v>Ontime</v>
      </c>
    </row>
    <row r="8339" spans="1:13" x14ac:dyDescent="0.2">
      <c r="A8339" t="s">
        <v>16676</v>
      </c>
      <c r="B8339" t="s">
        <v>16677</v>
      </c>
      <c r="C8339" t="s">
        <v>12</v>
      </c>
      <c r="D8339">
        <v>11</v>
      </c>
      <c r="E8339" t="s">
        <v>36</v>
      </c>
      <c r="F8339" t="s">
        <v>23</v>
      </c>
      <c r="G8339" t="s">
        <v>18</v>
      </c>
      <c r="I8339">
        <v>24</v>
      </c>
      <c r="J8339" s="1">
        <v>45205</v>
      </c>
      <c r="K8339" s="2">
        <v>0.85347222222222219</v>
      </c>
      <c r="L8339" t="str" cm="1">
        <f t="array" ref="L8339">_xlfn.IFS(
Table1[[#This Row],[Patient Age]]&gt;=70,"70-79",
Table1[[#This Row],[Patient Age]]&gt;=60,"60-69",
Table1[[#This Row],[Patient Age]]&gt;=50,"50-59",
Table1[[#This Row],[Patient Age]]&gt;=40,"40-49",
Table1[[#This Row],[Patient Age]]&gt;=30,"30-39",
Table1[[#This Row],[Patient Age]]&gt;=20,"20-29",
Table1[[#This Row],[Patient Age]]&gt;=10,"10-19",
TRUE,"0-9"
)</f>
        <v>10-19</v>
      </c>
      <c r="M8339" t="str">
        <f>IF(Table1[[#This Row],[Patient Waittime]]&gt;30,"Delay","Ontime")</f>
        <v>Ontime</v>
      </c>
    </row>
    <row r="8340" spans="1:13" x14ac:dyDescent="0.2">
      <c r="A8340" t="s">
        <v>16678</v>
      </c>
      <c r="B8340" t="s">
        <v>16679</v>
      </c>
      <c r="C8340" t="s">
        <v>12</v>
      </c>
      <c r="D8340">
        <v>31</v>
      </c>
      <c r="E8340" t="s">
        <v>36</v>
      </c>
      <c r="F8340" t="s">
        <v>23</v>
      </c>
      <c r="G8340" t="s">
        <v>18</v>
      </c>
      <c r="I8340">
        <v>28</v>
      </c>
      <c r="J8340" s="1">
        <v>45309</v>
      </c>
      <c r="K8340" s="2">
        <v>0.45694444444444443</v>
      </c>
      <c r="L8340" t="str" cm="1">
        <f t="array" ref="L8340">_xlfn.IFS(
Table1[[#This Row],[Patient Age]]&gt;=70,"70-79",
Table1[[#This Row],[Patient Age]]&gt;=60,"60-69",
Table1[[#This Row],[Patient Age]]&gt;=50,"50-59",
Table1[[#This Row],[Patient Age]]&gt;=40,"40-49",
Table1[[#This Row],[Patient Age]]&gt;=30,"30-39",
Table1[[#This Row],[Patient Age]]&gt;=20,"20-29",
Table1[[#This Row],[Patient Age]]&gt;=10,"10-19",
TRUE,"0-9"
)</f>
        <v>30-39</v>
      </c>
      <c r="M8340" t="str">
        <f>IF(Table1[[#This Row],[Patient Waittime]]&gt;30,"Delay","Ontime")</f>
        <v>Ontime</v>
      </c>
    </row>
    <row r="8341" spans="1:13" x14ac:dyDescent="0.2">
      <c r="A8341" t="s">
        <v>16680</v>
      </c>
      <c r="B8341" t="s">
        <v>16681</v>
      </c>
      <c r="C8341" t="s">
        <v>12</v>
      </c>
      <c r="D8341">
        <v>67</v>
      </c>
      <c r="E8341" t="s">
        <v>36</v>
      </c>
      <c r="F8341" t="s">
        <v>23</v>
      </c>
      <c r="G8341" t="s">
        <v>18</v>
      </c>
      <c r="I8341">
        <v>25</v>
      </c>
      <c r="J8341" s="1">
        <v>45599</v>
      </c>
      <c r="K8341" s="2">
        <v>0.22708333333333333</v>
      </c>
      <c r="L8341" t="str" cm="1">
        <f t="array" ref="L8341">_xlfn.IFS(
Table1[[#This Row],[Patient Age]]&gt;=70,"70-79",
Table1[[#This Row],[Patient Age]]&gt;=60,"60-69",
Table1[[#This Row],[Patient Age]]&gt;=50,"50-59",
Table1[[#This Row],[Patient Age]]&gt;=40,"40-49",
Table1[[#This Row],[Patient Age]]&gt;=30,"30-39",
Table1[[#This Row],[Patient Age]]&gt;=20,"20-29",
Table1[[#This Row],[Patient Age]]&gt;=10,"10-19",
TRUE,"0-9"
)</f>
        <v>60-69</v>
      </c>
      <c r="M8341" t="str">
        <f>IF(Table1[[#This Row],[Patient Waittime]]&gt;30,"Delay","Ontime")</f>
        <v>Ontime</v>
      </c>
    </row>
    <row r="8342" spans="1:13" x14ac:dyDescent="0.2">
      <c r="A8342" t="s">
        <v>16682</v>
      </c>
      <c r="B8342" t="s">
        <v>16683</v>
      </c>
      <c r="C8342" t="s">
        <v>12</v>
      </c>
      <c r="D8342">
        <v>49</v>
      </c>
      <c r="E8342" t="s">
        <v>36</v>
      </c>
      <c r="F8342" t="s">
        <v>23</v>
      </c>
      <c r="G8342" t="s">
        <v>18</v>
      </c>
      <c r="I8342">
        <v>14</v>
      </c>
      <c r="J8342" s="1">
        <v>45536</v>
      </c>
      <c r="K8342" s="2">
        <v>0.63055555555555554</v>
      </c>
      <c r="L8342" t="str" cm="1">
        <f t="array" ref="L8342">_xlfn.IFS(
Table1[[#This Row],[Patient Age]]&gt;=70,"70-79",
Table1[[#This Row],[Patient Age]]&gt;=60,"60-69",
Table1[[#This Row],[Patient Age]]&gt;=50,"50-59",
Table1[[#This Row],[Patient Age]]&gt;=40,"40-49",
Table1[[#This Row],[Patient Age]]&gt;=30,"30-39",
Table1[[#This Row],[Patient Age]]&gt;=20,"20-29",
Table1[[#This Row],[Patient Age]]&gt;=10,"10-19",
TRUE,"0-9"
)</f>
        <v>40-49</v>
      </c>
      <c r="M8342" t="str">
        <f>IF(Table1[[#This Row],[Patient Waittime]]&gt;30,"Delay","Ontime")</f>
        <v>Ontime</v>
      </c>
    </row>
    <row r="8343" spans="1:13" x14ac:dyDescent="0.2">
      <c r="A8343" t="s">
        <v>16684</v>
      </c>
      <c r="B8343" t="s">
        <v>16685</v>
      </c>
      <c r="C8343" t="s">
        <v>12</v>
      </c>
      <c r="D8343">
        <v>57</v>
      </c>
      <c r="E8343" t="s">
        <v>36</v>
      </c>
      <c r="F8343" t="s">
        <v>23</v>
      </c>
      <c r="G8343" t="s">
        <v>18</v>
      </c>
      <c r="I8343">
        <v>40</v>
      </c>
      <c r="J8343" s="1">
        <v>45195</v>
      </c>
      <c r="K8343" s="2">
        <v>0.30625000000000002</v>
      </c>
      <c r="L8343" t="str" cm="1">
        <f t="array" ref="L8343">_xlfn.IFS(
Table1[[#This Row],[Patient Age]]&gt;=70,"70-79",
Table1[[#This Row],[Patient Age]]&gt;=60,"60-69",
Table1[[#This Row],[Patient Age]]&gt;=50,"50-59",
Table1[[#This Row],[Patient Age]]&gt;=40,"40-49",
Table1[[#This Row],[Patient Age]]&gt;=30,"30-39",
Table1[[#This Row],[Patient Age]]&gt;=20,"20-29",
Table1[[#This Row],[Patient Age]]&gt;=10,"10-19",
TRUE,"0-9"
)</f>
        <v>50-59</v>
      </c>
      <c r="M8343" t="str">
        <f>IF(Table1[[#This Row],[Patient Waittime]]&gt;30,"Delay","Ontime")</f>
        <v>Delay</v>
      </c>
    </row>
    <row r="8344" spans="1:13" x14ac:dyDescent="0.2">
      <c r="A8344" t="s">
        <v>16686</v>
      </c>
      <c r="B8344" t="s">
        <v>16687</v>
      </c>
      <c r="C8344" t="s">
        <v>12</v>
      </c>
      <c r="D8344">
        <v>2</v>
      </c>
      <c r="E8344" t="s">
        <v>36</v>
      </c>
      <c r="F8344" t="s">
        <v>23</v>
      </c>
      <c r="G8344" t="s">
        <v>18</v>
      </c>
      <c r="I8344">
        <v>44</v>
      </c>
      <c r="J8344" s="1">
        <v>45050</v>
      </c>
      <c r="K8344" s="2">
        <v>0.92986111111111114</v>
      </c>
      <c r="L8344" t="str" cm="1">
        <f t="array" ref="L8344">_xlfn.IFS(
Table1[[#This Row],[Patient Age]]&gt;=70,"70-79",
Table1[[#This Row],[Patient Age]]&gt;=60,"60-69",
Table1[[#This Row],[Patient Age]]&gt;=50,"50-59",
Table1[[#This Row],[Patient Age]]&gt;=40,"40-49",
Table1[[#This Row],[Patient Age]]&gt;=30,"30-39",
Table1[[#This Row],[Patient Age]]&gt;=20,"20-29",
Table1[[#This Row],[Patient Age]]&gt;=10,"10-19",
TRUE,"0-9"
)</f>
        <v>0-9</v>
      </c>
      <c r="M8344" t="str">
        <f>IF(Table1[[#This Row],[Patient Waittime]]&gt;30,"Delay","Ontime")</f>
        <v>Delay</v>
      </c>
    </row>
    <row r="8345" spans="1:13" x14ac:dyDescent="0.2">
      <c r="A8345" t="s">
        <v>16688</v>
      </c>
      <c r="B8345" t="s">
        <v>16689</v>
      </c>
      <c r="C8345" t="s">
        <v>12</v>
      </c>
      <c r="D8345">
        <v>44</v>
      </c>
      <c r="E8345" t="s">
        <v>36</v>
      </c>
      <c r="F8345" t="s">
        <v>23</v>
      </c>
      <c r="G8345" t="s">
        <v>18</v>
      </c>
      <c r="I8345">
        <v>32</v>
      </c>
      <c r="J8345" s="1">
        <v>45475</v>
      </c>
      <c r="K8345" s="2">
        <v>0.9194444444444444</v>
      </c>
      <c r="L8345" t="str" cm="1">
        <f t="array" ref="L8345">_xlfn.IFS(
Table1[[#This Row],[Patient Age]]&gt;=70,"70-79",
Table1[[#This Row],[Patient Age]]&gt;=60,"60-69",
Table1[[#This Row],[Patient Age]]&gt;=50,"50-59",
Table1[[#This Row],[Patient Age]]&gt;=40,"40-49",
Table1[[#This Row],[Patient Age]]&gt;=30,"30-39",
Table1[[#This Row],[Patient Age]]&gt;=20,"20-29",
Table1[[#This Row],[Patient Age]]&gt;=10,"10-19",
TRUE,"0-9"
)</f>
        <v>40-49</v>
      </c>
      <c r="M8345" t="str">
        <f>IF(Table1[[#This Row],[Patient Waittime]]&gt;30,"Delay","Ontime")</f>
        <v>Delay</v>
      </c>
    </row>
    <row r="8346" spans="1:13" x14ac:dyDescent="0.2">
      <c r="A8346" t="s">
        <v>16690</v>
      </c>
      <c r="B8346" t="s">
        <v>16691</v>
      </c>
      <c r="C8346" t="s">
        <v>12</v>
      </c>
      <c r="D8346">
        <v>22</v>
      </c>
      <c r="E8346" t="s">
        <v>36</v>
      </c>
      <c r="F8346" t="s">
        <v>23</v>
      </c>
      <c r="G8346" t="s">
        <v>18</v>
      </c>
      <c r="I8346">
        <v>41</v>
      </c>
      <c r="J8346" s="1">
        <v>45449</v>
      </c>
      <c r="K8346" s="2">
        <v>0.40138888888888891</v>
      </c>
      <c r="L8346" t="str" cm="1">
        <f t="array" ref="L8346">_xlfn.IFS(
Table1[[#This Row],[Patient Age]]&gt;=70,"70-79",
Table1[[#This Row],[Patient Age]]&gt;=60,"60-69",
Table1[[#This Row],[Patient Age]]&gt;=50,"50-59",
Table1[[#This Row],[Patient Age]]&gt;=40,"40-49",
Table1[[#This Row],[Patient Age]]&gt;=30,"30-39",
Table1[[#This Row],[Patient Age]]&gt;=20,"20-29",
Table1[[#This Row],[Patient Age]]&gt;=10,"10-19",
TRUE,"0-9"
)</f>
        <v>20-29</v>
      </c>
      <c r="M8346" t="str">
        <f>IF(Table1[[#This Row],[Patient Waittime]]&gt;30,"Delay","Ontime")</f>
        <v>Delay</v>
      </c>
    </row>
    <row r="8347" spans="1:13" x14ac:dyDescent="0.2">
      <c r="A8347" t="s">
        <v>16692</v>
      </c>
      <c r="B8347" t="s">
        <v>16693</v>
      </c>
      <c r="C8347" t="s">
        <v>12</v>
      </c>
      <c r="D8347">
        <v>60</v>
      </c>
      <c r="E8347" t="s">
        <v>36</v>
      </c>
      <c r="F8347" t="s">
        <v>23</v>
      </c>
      <c r="G8347" t="s">
        <v>18</v>
      </c>
      <c r="H8347">
        <v>1</v>
      </c>
      <c r="I8347">
        <v>43</v>
      </c>
      <c r="J8347" s="1">
        <v>45147</v>
      </c>
      <c r="K8347" s="2">
        <v>0.78680555555555554</v>
      </c>
      <c r="L8347" t="str" cm="1">
        <f t="array" ref="L8347">_xlfn.IFS(
Table1[[#This Row],[Patient Age]]&gt;=70,"70-79",
Table1[[#This Row],[Patient Age]]&gt;=60,"60-69",
Table1[[#This Row],[Patient Age]]&gt;=50,"50-59",
Table1[[#This Row],[Patient Age]]&gt;=40,"40-49",
Table1[[#This Row],[Patient Age]]&gt;=30,"30-39",
Table1[[#This Row],[Patient Age]]&gt;=20,"20-29",
Table1[[#This Row],[Patient Age]]&gt;=10,"10-19",
TRUE,"0-9"
)</f>
        <v>60-69</v>
      </c>
      <c r="M8347" t="str">
        <f>IF(Table1[[#This Row],[Patient Waittime]]&gt;30,"Delay","Ontime")</f>
        <v>Delay</v>
      </c>
    </row>
    <row r="8348" spans="1:13" x14ac:dyDescent="0.2">
      <c r="A8348" t="s">
        <v>16694</v>
      </c>
      <c r="B8348" t="s">
        <v>16695</v>
      </c>
      <c r="C8348" t="s">
        <v>12</v>
      </c>
      <c r="D8348">
        <v>46</v>
      </c>
      <c r="E8348" t="s">
        <v>36</v>
      </c>
      <c r="F8348" t="s">
        <v>23</v>
      </c>
      <c r="G8348" t="s">
        <v>18</v>
      </c>
      <c r="H8348">
        <v>1</v>
      </c>
      <c r="I8348">
        <v>25</v>
      </c>
      <c r="J8348" s="1">
        <v>45487</v>
      </c>
      <c r="K8348" s="2">
        <v>0.30138888888888887</v>
      </c>
      <c r="L8348" t="str" cm="1">
        <f t="array" ref="L8348">_xlfn.IFS(
Table1[[#This Row],[Patient Age]]&gt;=70,"70-79",
Table1[[#This Row],[Patient Age]]&gt;=60,"60-69",
Table1[[#This Row],[Patient Age]]&gt;=50,"50-59",
Table1[[#This Row],[Patient Age]]&gt;=40,"40-49",
Table1[[#This Row],[Patient Age]]&gt;=30,"30-39",
Table1[[#This Row],[Patient Age]]&gt;=20,"20-29",
Table1[[#This Row],[Patient Age]]&gt;=10,"10-19",
TRUE,"0-9"
)</f>
        <v>40-49</v>
      </c>
      <c r="M8348" t="str">
        <f>IF(Table1[[#This Row],[Patient Waittime]]&gt;30,"Delay","Ontime")</f>
        <v>Ontime</v>
      </c>
    </row>
    <row r="8349" spans="1:13" x14ac:dyDescent="0.2">
      <c r="A8349" t="s">
        <v>16696</v>
      </c>
      <c r="B8349" t="s">
        <v>16697</v>
      </c>
      <c r="C8349" t="s">
        <v>12</v>
      </c>
      <c r="D8349">
        <v>50</v>
      </c>
      <c r="E8349" t="s">
        <v>36</v>
      </c>
      <c r="F8349" t="s">
        <v>23</v>
      </c>
      <c r="G8349" t="s">
        <v>18</v>
      </c>
      <c r="H8349">
        <v>2</v>
      </c>
      <c r="I8349">
        <v>50</v>
      </c>
      <c r="J8349" s="1">
        <v>45056</v>
      </c>
      <c r="K8349" s="2">
        <v>0.4777777777777778</v>
      </c>
      <c r="L8349" t="str" cm="1">
        <f t="array" ref="L8349">_xlfn.IFS(
Table1[[#This Row],[Patient Age]]&gt;=70,"70-79",
Table1[[#This Row],[Patient Age]]&gt;=60,"60-69",
Table1[[#This Row],[Patient Age]]&gt;=50,"50-59",
Table1[[#This Row],[Patient Age]]&gt;=40,"40-49",
Table1[[#This Row],[Patient Age]]&gt;=30,"30-39",
Table1[[#This Row],[Patient Age]]&gt;=20,"20-29",
Table1[[#This Row],[Patient Age]]&gt;=10,"10-19",
TRUE,"0-9"
)</f>
        <v>50-59</v>
      </c>
      <c r="M8349" t="str">
        <f>IF(Table1[[#This Row],[Patient Waittime]]&gt;30,"Delay","Ontime")</f>
        <v>Delay</v>
      </c>
    </row>
    <row r="8350" spans="1:13" x14ac:dyDescent="0.2">
      <c r="A8350" t="s">
        <v>16698</v>
      </c>
      <c r="B8350" t="s">
        <v>16699</v>
      </c>
      <c r="C8350" t="s">
        <v>12</v>
      </c>
      <c r="D8350">
        <v>14</v>
      </c>
      <c r="E8350" t="s">
        <v>36</v>
      </c>
      <c r="F8350" t="s">
        <v>23</v>
      </c>
      <c r="G8350" t="s">
        <v>18</v>
      </c>
      <c r="H8350">
        <v>3</v>
      </c>
      <c r="I8350">
        <v>48</v>
      </c>
      <c r="J8350" s="1">
        <v>45493</v>
      </c>
      <c r="K8350" s="2">
        <v>0.24097222222222223</v>
      </c>
      <c r="L8350" t="str" cm="1">
        <f t="array" ref="L8350">_xlfn.IFS(
Table1[[#This Row],[Patient Age]]&gt;=70,"70-79",
Table1[[#This Row],[Patient Age]]&gt;=60,"60-69",
Table1[[#This Row],[Patient Age]]&gt;=50,"50-59",
Table1[[#This Row],[Patient Age]]&gt;=40,"40-49",
Table1[[#This Row],[Patient Age]]&gt;=30,"30-39",
Table1[[#This Row],[Patient Age]]&gt;=20,"20-29",
Table1[[#This Row],[Patient Age]]&gt;=10,"10-19",
TRUE,"0-9"
)</f>
        <v>10-19</v>
      </c>
      <c r="M8350" t="str">
        <f>IF(Table1[[#This Row],[Patient Waittime]]&gt;30,"Delay","Ontime")</f>
        <v>Delay</v>
      </c>
    </row>
    <row r="8351" spans="1:13" x14ac:dyDescent="0.2">
      <c r="A8351" t="s">
        <v>16700</v>
      </c>
      <c r="B8351" t="s">
        <v>16701</v>
      </c>
      <c r="C8351" t="s">
        <v>12</v>
      </c>
      <c r="D8351">
        <v>21</v>
      </c>
      <c r="E8351" t="s">
        <v>36</v>
      </c>
      <c r="F8351" t="s">
        <v>23</v>
      </c>
      <c r="G8351" t="s">
        <v>18</v>
      </c>
      <c r="H8351">
        <v>4</v>
      </c>
      <c r="I8351">
        <v>36</v>
      </c>
      <c r="J8351" s="1">
        <v>45293</v>
      </c>
      <c r="K8351" s="2">
        <v>0.87013888888888891</v>
      </c>
      <c r="L8351" t="str" cm="1">
        <f t="array" ref="L8351">_xlfn.IFS(
Table1[[#This Row],[Patient Age]]&gt;=70,"70-79",
Table1[[#This Row],[Patient Age]]&gt;=60,"60-69",
Table1[[#This Row],[Patient Age]]&gt;=50,"50-59",
Table1[[#This Row],[Patient Age]]&gt;=40,"40-49",
Table1[[#This Row],[Patient Age]]&gt;=30,"30-39",
Table1[[#This Row],[Patient Age]]&gt;=20,"20-29",
Table1[[#This Row],[Patient Age]]&gt;=10,"10-19",
TRUE,"0-9"
)</f>
        <v>20-29</v>
      </c>
      <c r="M8351" t="str">
        <f>IF(Table1[[#This Row],[Patient Waittime]]&gt;30,"Delay","Ontime")</f>
        <v>Delay</v>
      </c>
    </row>
    <row r="8352" spans="1:13" x14ac:dyDescent="0.2">
      <c r="A8352" t="s">
        <v>16702</v>
      </c>
      <c r="B8352" t="s">
        <v>16703</v>
      </c>
      <c r="C8352" t="s">
        <v>12</v>
      </c>
      <c r="D8352">
        <v>79</v>
      </c>
      <c r="E8352" t="s">
        <v>36</v>
      </c>
      <c r="F8352" t="s">
        <v>23</v>
      </c>
      <c r="G8352" t="s">
        <v>18</v>
      </c>
      <c r="H8352">
        <v>4</v>
      </c>
      <c r="I8352">
        <v>38</v>
      </c>
      <c r="J8352" s="1">
        <v>44968</v>
      </c>
      <c r="K8352" s="2">
        <v>0.10902777777777778</v>
      </c>
      <c r="L8352" t="str" cm="1">
        <f t="array" ref="L8352">_xlfn.IFS(
Table1[[#This Row],[Patient Age]]&gt;=70,"70-79",
Table1[[#This Row],[Patient Age]]&gt;=60,"60-69",
Table1[[#This Row],[Patient Age]]&gt;=50,"50-59",
Table1[[#This Row],[Patient Age]]&gt;=40,"40-49",
Table1[[#This Row],[Patient Age]]&gt;=30,"30-39",
Table1[[#This Row],[Patient Age]]&gt;=20,"20-29",
Table1[[#This Row],[Patient Age]]&gt;=10,"10-19",
TRUE,"0-9"
)</f>
        <v>70-79</v>
      </c>
      <c r="M8352" t="str">
        <f>IF(Table1[[#This Row],[Patient Waittime]]&gt;30,"Delay","Ontime")</f>
        <v>Delay</v>
      </c>
    </row>
    <row r="8353" spans="1:13" x14ac:dyDescent="0.2">
      <c r="A8353" t="s">
        <v>16704</v>
      </c>
      <c r="B8353" t="s">
        <v>16705</v>
      </c>
      <c r="C8353" t="s">
        <v>12</v>
      </c>
      <c r="D8353">
        <v>40</v>
      </c>
      <c r="E8353" t="s">
        <v>36</v>
      </c>
      <c r="F8353" t="s">
        <v>23</v>
      </c>
      <c r="G8353" t="s">
        <v>18</v>
      </c>
      <c r="H8353">
        <v>5</v>
      </c>
      <c r="I8353">
        <v>15</v>
      </c>
      <c r="J8353" s="1">
        <v>45095</v>
      </c>
      <c r="K8353" s="2">
        <v>8.819444444444445E-2</v>
      </c>
      <c r="L8353" t="str" cm="1">
        <f t="array" ref="L8353">_xlfn.IFS(
Table1[[#This Row],[Patient Age]]&gt;=70,"70-79",
Table1[[#This Row],[Patient Age]]&gt;=60,"60-69",
Table1[[#This Row],[Patient Age]]&gt;=50,"50-59",
Table1[[#This Row],[Patient Age]]&gt;=40,"40-49",
Table1[[#This Row],[Patient Age]]&gt;=30,"30-39",
Table1[[#This Row],[Patient Age]]&gt;=20,"20-29",
Table1[[#This Row],[Patient Age]]&gt;=10,"10-19",
TRUE,"0-9"
)</f>
        <v>40-49</v>
      </c>
      <c r="M8353" t="str">
        <f>IF(Table1[[#This Row],[Patient Waittime]]&gt;30,"Delay","Ontime")</f>
        <v>Ontime</v>
      </c>
    </row>
    <row r="8354" spans="1:13" x14ac:dyDescent="0.2">
      <c r="A8354" t="s">
        <v>16706</v>
      </c>
      <c r="B8354" t="s">
        <v>16707</v>
      </c>
      <c r="C8354" t="s">
        <v>12</v>
      </c>
      <c r="D8354">
        <v>78</v>
      </c>
      <c r="E8354" t="s">
        <v>36</v>
      </c>
      <c r="F8354" t="s">
        <v>23</v>
      </c>
      <c r="G8354" t="s">
        <v>18</v>
      </c>
      <c r="H8354">
        <v>6</v>
      </c>
      <c r="I8354">
        <v>49</v>
      </c>
      <c r="J8354" s="1">
        <v>45565</v>
      </c>
      <c r="K8354" s="2">
        <v>0.46597222222222223</v>
      </c>
      <c r="L8354" t="str" cm="1">
        <f t="array" ref="L8354">_xlfn.IFS(
Table1[[#This Row],[Patient Age]]&gt;=70,"70-79",
Table1[[#This Row],[Patient Age]]&gt;=60,"60-69",
Table1[[#This Row],[Patient Age]]&gt;=50,"50-59",
Table1[[#This Row],[Patient Age]]&gt;=40,"40-49",
Table1[[#This Row],[Patient Age]]&gt;=30,"30-39",
Table1[[#This Row],[Patient Age]]&gt;=20,"20-29",
Table1[[#This Row],[Patient Age]]&gt;=10,"10-19",
TRUE,"0-9"
)</f>
        <v>70-79</v>
      </c>
      <c r="M8354" t="str">
        <f>IF(Table1[[#This Row],[Patient Waittime]]&gt;30,"Delay","Ontime")</f>
        <v>Delay</v>
      </c>
    </row>
    <row r="8355" spans="1:13" x14ac:dyDescent="0.2">
      <c r="A8355" t="s">
        <v>16708</v>
      </c>
      <c r="B8355" t="s">
        <v>16709</v>
      </c>
      <c r="C8355" t="s">
        <v>12</v>
      </c>
      <c r="D8355">
        <v>41</v>
      </c>
      <c r="E8355" t="s">
        <v>36</v>
      </c>
      <c r="F8355" t="s">
        <v>23</v>
      </c>
      <c r="G8355" t="s">
        <v>18</v>
      </c>
      <c r="H8355">
        <v>7</v>
      </c>
      <c r="I8355">
        <v>18</v>
      </c>
      <c r="J8355" s="1">
        <v>45098</v>
      </c>
      <c r="K8355" s="2">
        <v>0.52361111111111114</v>
      </c>
      <c r="L8355" t="str" cm="1">
        <f t="array" ref="L8355">_xlfn.IFS(
Table1[[#This Row],[Patient Age]]&gt;=70,"70-79",
Table1[[#This Row],[Patient Age]]&gt;=60,"60-69",
Table1[[#This Row],[Patient Age]]&gt;=50,"50-59",
Table1[[#This Row],[Patient Age]]&gt;=40,"40-49",
Table1[[#This Row],[Patient Age]]&gt;=30,"30-39",
Table1[[#This Row],[Patient Age]]&gt;=20,"20-29",
Table1[[#This Row],[Patient Age]]&gt;=10,"10-19",
TRUE,"0-9"
)</f>
        <v>40-49</v>
      </c>
      <c r="M8355" t="str">
        <f>IF(Table1[[#This Row],[Patient Waittime]]&gt;30,"Delay","Ontime")</f>
        <v>Ontime</v>
      </c>
    </row>
    <row r="8356" spans="1:13" x14ac:dyDescent="0.2">
      <c r="A8356" t="s">
        <v>16710</v>
      </c>
      <c r="B8356" t="s">
        <v>16711</v>
      </c>
      <c r="C8356" t="s">
        <v>12</v>
      </c>
      <c r="D8356">
        <v>25</v>
      </c>
      <c r="E8356" t="s">
        <v>36</v>
      </c>
      <c r="F8356" t="s">
        <v>23</v>
      </c>
      <c r="G8356" t="s">
        <v>18</v>
      </c>
      <c r="H8356">
        <v>9</v>
      </c>
      <c r="I8356">
        <v>42</v>
      </c>
      <c r="J8356" s="1">
        <v>45467</v>
      </c>
      <c r="K8356" s="2">
        <v>0.32361111111111113</v>
      </c>
      <c r="L8356" t="str" cm="1">
        <f t="array" ref="L8356">_xlfn.IFS(
Table1[[#This Row],[Patient Age]]&gt;=70,"70-79",
Table1[[#This Row],[Patient Age]]&gt;=60,"60-69",
Table1[[#This Row],[Patient Age]]&gt;=50,"50-59",
Table1[[#This Row],[Patient Age]]&gt;=40,"40-49",
Table1[[#This Row],[Patient Age]]&gt;=30,"30-39",
Table1[[#This Row],[Patient Age]]&gt;=20,"20-29",
Table1[[#This Row],[Patient Age]]&gt;=10,"10-19",
TRUE,"0-9"
)</f>
        <v>20-29</v>
      </c>
      <c r="M8356" t="str">
        <f>IF(Table1[[#This Row],[Patient Waittime]]&gt;30,"Delay","Ontime")</f>
        <v>Delay</v>
      </c>
    </row>
    <row r="8357" spans="1:13" x14ac:dyDescent="0.2">
      <c r="A8357" t="s">
        <v>16712</v>
      </c>
      <c r="B8357" t="s">
        <v>16713</v>
      </c>
      <c r="C8357" t="s">
        <v>12</v>
      </c>
      <c r="D8357">
        <v>7</v>
      </c>
      <c r="E8357" t="s">
        <v>36</v>
      </c>
      <c r="F8357" t="s">
        <v>23</v>
      </c>
      <c r="G8357" t="s">
        <v>18</v>
      </c>
      <c r="H8357">
        <v>10</v>
      </c>
      <c r="I8357">
        <v>15</v>
      </c>
      <c r="J8357" s="1">
        <v>45595</v>
      </c>
      <c r="K8357" s="2">
        <v>0.92361111111111116</v>
      </c>
      <c r="L8357" t="str" cm="1">
        <f t="array" ref="L8357">_xlfn.IFS(
Table1[[#This Row],[Patient Age]]&gt;=70,"70-79",
Table1[[#This Row],[Patient Age]]&gt;=60,"60-69",
Table1[[#This Row],[Patient Age]]&gt;=50,"50-59",
Table1[[#This Row],[Patient Age]]&gt;=40,"40-49",
Table1[[#This Row],[Patient Age]]&gt;=30,"30-39",
Table1[[#This Row],[Patient Age]]&gt;=20,"20-29",
Table1[[#This Row],[Patient Age]]&gt;=10,"10-19",
TRUE,"0-9"
)</f>
        <v>0-9</v>
      </c>
      <c r="M8357" t="str">
        <f>IF(Table1[[#This Row],[Patient Waittime]]&gt;30,"Delay","Ontime")</f>
        <v>Ontime</v>
      </c>
    </row>
    <row r="8358" spans="1:13" x14ac:dyDescent="0.2">
      <c r="A8358" t="s">
        <v>16714</v>
      </c>
      <c r="B8358" t="s">
        <v>16715</v>
      </c>
      <c r="C8358" t="s">
        <v>12</v>
      </c>
      <c r="D8358">
        <v>14</v>
      </c>
      <c r="E8358" t="s">
        <v>36</v>
      </c>
      <c r="F8358" t="s">
        <v>87</v>
      </c>
      <c r="G8358" t="s">
        <v>18</v>
      </c>
      <c r="I8358">
        <v>45</v>
      </c>
      <c r="J8358" s="1">
        <v>45253</v>
      </c>
      <c r="K8358" s="2">
        <v>0.7368055555555556</v>
      </c>
      <c r="L8358" t="str" cm="1">
        <f t="array" ref="L8358">_xlfn.IFS(
Table1[[#This Row],[Patient Age]]&gt;=70,"70-79",
Table1[[#This Row],[Patient Age]]&gt;=60,"60-69",
Table1[[#This Row],[Patient Age]]&gt;=50,"50-59",
Table1[[#This Row],[Patient Age]]&gt;=40,"40-49",
Table1[[#This Row],[Patient Age]]&gt;=30,"30-39",
Table1[[#This Row],[Patient Age]]&gt;=20,"20-29",
Table1[[#This Row],[Patient Age]]&gt;=10,"10-19",
TRUE,"0-9"
)</f>
        <v>10-19</v>
      </c>
      <c r="M8358" t="str">
        <f>IF(Table1[[#This Row],[Patient Waittime]]&gt;30,"Delay","Ontime")</f>
        <v>Delay</v>
      </c>
    </row>
    <row r="8359" spans="1:13" x14ac:dyDescent="0.2">
      <c r="A8359" t="s">
        <v>16716</v>
      </c>
      <c r="B8359" t="s">
        <v>16717</v>
      </c>
      <c r="C8359" t="s">
        <v>12</v>
      </c>
      <c r="D8359">
        <v>19</v>
      </c>
      <c r="E8359" t="s">
        <v>36</v>
      </c>
      <c r="F8359" t="s">
        <v>87</v>
      </c>
      <c r="G8359" t="s">
        <v>18</v>
      </c>
      <c r="I8359">
        <v>32</v>
      </c>
      <c r="J8359" s="1">
        <v>45102</v>
      </c>
      <c r="K8359" s="2">
        <v>0.32916666666666666</v>
      </c>
      <c r="L8359" t="str" cm="1">
        <f t="array" ref="L8359">_xlfn.IFS(
Table1[[#This Row],[Patient Age]]&gt;=70,"70-79",
Table1[[#This Row],[Patient Age]]&gt;=60,"60-69",
Table1[[#This Row],[Patient Age]]&gt;=50,"50-59",
Table1[[#This Row],[Patient Age]]&gt;=40,"40-49",
Table1[[#This Row],[Patient Age]]&gt;=30,"30-39",
Table1[[#This Row],[Patient Age]]&gt;=20,"20-29",
Table1[[#This Row],[Patient Age]]&gt;=10,"10-19",
TRUE,"0-9"
)</f>
        <v>10-19</v>
      </c>
      <c r="M8359" t="str">
        <f>IF(Table1[[#This Row],[Patient Waittime]]&gt;30,"Delay","Ontime")</f>
        <v>Delay</v>
      </c>
    </row>
    <row r="8360" spans="1:13" x14ac:dyDescent="0.2">
      <c r="A8360" t="s">
        <v>16718</v>
      </c>
      <c r="B8360" t="s">
        <v>16719</v>
      </c>
      <c r="C8360" t="s">
        <v>12</v>
      </c>
      <c r="D8360">
        <v>58</v>
      </c>
      <c r="E8360" t="s">
        <v>36</v>
      </c>
      <c r="F8360" t="s">
        <v>87</v>
      </c>
      <c r="G8360" t="s">
        <v>18</v>
      </c>
      <c r="I8360">
        <v>46</v>
      </c>
      <c r="J8360" s="1">
        <v>45181</v>
      </c>
      <c r="K8360" s="2">
        <v>0.11319444444444444</v>
      </c>
      <c r="L8360" t="str" cm="1">
        <f t="array" ref="L8360">_xlfn.IFS(
Table1[[#This Row],[Patient Age]]&gt;=70,"70-79",
Table1[[#This Row],[Patient Age]]&gt;=60,"60-69",
Table1[[#This Row],[Patient Age]]&gt;=50,"50-59",
Table1[[#This Row],[Patient Age]]&gt;=40,"40-49",
Table1[[#This Row],[Patient Age]]&gt;=30,"30-39",
Table1[[#This Row],[Patient Age]]&gt;=20,"20-29",
Table1[[#This Row],[Patient Age]]&gt;=10,"10-19",
TRUE,"0-9"
)</f>
        <v>50-59</v>
      </c>
      <c r="M8360" t="str">
        <f>IF(Table1[[#This Row],[Patient Waittime]]&gt;30,"Delay","Ontime")</f>
        <v>Delay</v>
      </c>
    </row>
    <row r="8361" spans="1:13" x14ac:dyDescent="0.2">
      <c r="A8361" t="s">
        <v>16720</v>
      </c>
      <c r="B8361" t="s">
        <v>16721</v>
      </c>
      <c r="C8361" t="s">
        <v>12</v>
      </c>
      <c r="D8361">
        <v>78</v>
      </c>
      <c r="E8361" t="s">
        <v>36</v>
      </c>
      <c r="F8361" t="s">
        <v>87</v>
      </c>
      <c r="G8361" t="s">
        <v>18</v>
      </c>
      <c r="I8361">
        <v>23</v>
      </c>
      <c r="J8361" s="1">
        <v>45237</v>
      </c>
      <c r="K8361" s="2">
        <v>0.86736111111111114</v>
      </c>
      <c r="L8361" t="str" cm="1">
        <f t="array" ref="L8361">_xlfn.IFS(
Table1[[#This Row],[Patient Age]]&gt;=70,"70-79",
Table1[[#This Row],[Patient Age]]&gt;=60,"60-69",
Table1[[#This Row],[Patient Age]]&gt;=50,"50-59",
Table1[[#This Row],[Patient Age]]&gt;=40,"40-49",
Table1[[#This Row],[Patient Age]]&gt;=30,"30-39",
Table1[[#This Row],[Patient Age]]&gt;=20,"20-29",
Table1[[#This Row],[Patient Age]]&gt;=10,"10-19",
TRUE,"0-9"
)</f>
        <v>70-79</v>
      </c>
      <c r="M8361" t="str">
        <f>IF(Table1[[#This Row],[Patient Waittime]]&gt;30,"Delay","Ontime")</f>
        <v>Ontime</v>
      </c>
    </row>
    <row r="8362" spans="1:13" x14ac:dyDescent="0.2">
      <c r="A8362" t="s">
        <v>16722</v>
      </c>
      <c r="B8362" t="s">
        <v>16723</v>
      </c>
      <c r="C8362" t="s">
        <v>12</v>
      </c>
      <c r="D8362">
        <v>26</v>
      </c>
      <c r="E8362" t="s">
        <v>36</v>
      </c>
      <c r="F8362" t="s">
        <v>87</v>
      </c>
      <c r="G8362" t="s">
        <v>18</v>
      </c>
      <c r="I8362">
        <v>36</v>
      </c>
      <c r="J8362" s="1">
        <v>45595</v>
      </c>
      <c r="K8362" s="2">
        <v>0.39861111111111114</v>
      </c>
      <c r="L8362" t="str" cm="1">
        <f t="array" ref="L8362">_xlfn.IFS(
Table1[[#This Row],[Patient Age]]&gt;=70,"70-79",
Table1[[#This Row],[Patient Age]]&gt;=60,"60-69",
Table1[[#This Row],[Patient Age]]&gt;=50,"50-59",
Table1[[#This Row],[Patient Age]]&gt;=40,"40-49",
Table1[[#This Row],[Patient Age]]&gt;=30,"30-39",
Table1[[#This Row],[Patient Age]]&gt;=20,"20-29",
Table1[[#This Row],[Patient Age]]&gt;=10,"10-19",
TRUE,"0-9"
)</f>
        <v>20-29</v>
      </c>
      <c r="M8362" t="str">
        <f>IF(Table1[[#This Row],[Patient Waittime]]&gt;30,"Delay","Ontime")</f>
        <v>Delay</v>
      </c>
    </row>
    <row r="8363" spans="1:13" x14ac:dyDescent="0.2">
      <c r="A8363" t="s">
        <v>16724</v>
      </c>
      <c r="B8363" t="s">
        <v>16725</v>
      </c>
      <c r="C8363" t="s">
        <v>12</v>
      </c>
      <c r="D8363">
        <v>47</v>
      </c>
      <c r="E8363" t="s">
        <v>36</v>
      </c>
      <c r="F8363" t="s">
        <v>87</v>
      </c>
      <c r="G8363" t="s">
        <v>18</v>
      </c>
      <c r="I8363">
        <v>23</v>
      </c>
      <c r="J8363" s="1">
        <v>45156</v>
      </c>
      <c r="K8363" s="2">
        <v>0.65625</v>
      </c>
      <c r="L8363" t="str" cm="1">
        <f t="array" ref="L8363">_xlfn.IFS(
Table1[[#This Row],[Patient Age]]&gt;=70,"70-79",
Table1[[#This Row],[Patient Age]]&gt;=60,"60-69",
Table1[[#This Row],[Patient Age]]&gt;=50,"50-59",
Table1[[#This Row],[Patient Age]]&gt;=40,"40-49",
Table1[[#This Row],[Patient Age]]&gt;=30,"30-39",
Table1[[#This Row],[Patient Age]]&gt;=20,"20-29",
Table1[[#This Row],[Patient Age]]&gt;=10,"10-19",
TRUE,"0-9"
)</f>
        <v>40-49</v>
      </c>
      <c r="M8363" t="str">
        <f>IF(Table1[[#This Row],[Patient Waittime]]&gt;30,"Delay","Ontime")</f>
        <v>Ontime</v>
      </c>
    </row>
    <row r="8364" spans="1:13" x14ac:dyDescent="0.2">
      <c r="A8364" t="s">
        <v>16726</v>
      </c>
      <c r="B8364" t="s">
        <v>16727</v>
      </c>
      <c r="C8364" t="s">
        <v>12</v>
      </c>
      <c r="D8364">
        <v>22</v>
      </c>
      <c r="E8364" t="s">
        <v>36</v>
      </c>
      <c r="F8364" t="s">
        <v>87</v>
      </c>
      <c r="G8364" t="s">
        <v>18</v>
      </c>
      <c r="H8364">
        <v>3</v>
      </c>
      <c r="I8364">
        <v>58</v>
      </c>
      <c r="J8364" s="1">
        <v>45559</v>
      </c>
      <c r="K8364" s="2">
        <v>0.40833333333333333</v>
      </c>
      <c r="L8364" t="str" cm="1">
        <f t="array" ref="L8364">_xlfn.IFS(
Table1[[#This Row],[Patient Age]]&gt;=70,"70-79",
Table1[[#This Row],[Patient Age]]&gt;=60,"60-69",
Table1[[#This Row],[Patient Age]]&gt;=50,"50-59",
Table1[[#This Row],[Patient Age]]&gt;=40,"40-49",
Table1[[#This Row],[Patient Age]]&gt;=30,"30-39",
Table1[[#This Row],[Patient Age]]&gt;=20,"20-29",
Table1[[#This Row],[Patient Age]]&gt;=10,"10-19",
TRUE,"0-9"
)</f>
        <v>20-29</v>
      </c>
      <c r="M8364" t="str">
        <f>IF(Table1[[#This Row],[Patient Waittime]]&gt;30,"Delay","Ontime")</f>
        <v>Delay</v>
      </c>
    </row>
    <row r="8365" spans="1:13" x14ac:dyDescent="0.2">
      <c r="A8365" t="s">
        <v>16728</v>
      </c>
      <c r="B8365" t="s">
        <v>16729</v>
      </c>
      <c r="C8365" t="s">
        <v>12</v>
      </c>
      <c r="D8365">
        <v>68</v>
      </c>
      <c r="E8365" t="s">
        <v>36</v>
      </c>
      <c r="F8365" t="s">
        <v>18449</v>
      </c>
      <c r="G8365" t="s">
        <v>18</v>
      </c>
      <c r="I8365">
        <v>15</v>
      </c>
      <c r="J8365" s="1">
        <v>45290</v>
      </c>
      <c r="K8365" s="2">
        <v>0.63124999999999998</v>
      </c>
      <c r="L8365" t="str" cm="1">
        <f t="array" ref="L8365">_xlfn.IFS(
Table1[[#This Row],[Patient Age]]&gt;=70,"70-79",
Table1[[#This Row],[Patient Age]]&gt;=60,"60-69",
Table1[[#This Row],[Patient Age]]&gt;=50,"50-59",
Table1[[#This Row],[Patient Age]]&gt;=40,"40-49",
Table1[[#This Row],[Patient Age]]&gt;=30,"30-39",
Table1[[#This Row],[Patient Age]]&gt;=20,"20-29",
Table1[[#This Row],[Patient Age]]&gt;=10,"10-19",
TRUE,"0-9"
)</f>
        <v>60-69</v>
      </c>
      <c r="M8365" t="str">
        <f>IF(Table1[[#This Row],[Patient Waittime]]&gt;30,"Delay","Ontime")</f>
        <v>Ontime</v>
      </c>
    </row>
    <row r="8366" spans="1:13" x14ac:dyDescent="0.2">
      <c r="A8366" t="s">
        <v>16730</v>
      </c>
      <c r="B8366" t="s">
        <v>16731</v>
      </c>
      <c r="C8366" t="s">
        <v>12</v>
      </c>
      <c r="D8366">
        <v>78</v>
      </c>
      <c r="E8366" t="s">
        <v>36</v>
      </c>
      <c r="F8366" t="s">
        <v>18449</v>
      </c>
      <c r="G8366" t="s">
        <v>18</v>
      </c>
      <c r="I8366">
        <v>24</v>
      </c>
      <c r="J8366" s="1">
        <v>45357</v>
      </c>
      <c r="K8366" s="2">
        <v>0.15625</v>
      </c>
      <c r="L8366" t="str" cm="1">
        <f t="array" ref="L8366">_xlfn.IFS(
Table1[[#This Row],[Patient Age]]&gt;=70,"70-79",
Table1[[#This Row],[Patient Age]]&gt;=60,"60-69",
Table1[[#This Row],[Patient Age]]&gt;=50,"50-59",
Table1[[#This Row],[Patient Age]]&gt;=40,"40-49",
Table1[[#This Row],[Patient Age]]&gt;=30,"30-39",
Table1[[#This Row],[Patient Age]]&gt;=20,"20-29",
Table1[[#This Row],[Patient Age]]&gt;=10,"10-19",
TRUE,"0-9"
)</f>
        <v>70-79</v>
      </c>
      <c r="M8366" t="str">
        <f>IF(Table1[[#This Row],[Patient Waittime]]&gt;30,"Delay","Ontime")</f>
        <v>Ontime</v>
      </c>
    </row>
    <row r="8367" spans="1:13" x14ac:dyDescent="0.2">
      <c r="A8367" t="s">
        <v>16732</v>
      </c>
      <c r="B8367" t="s">
        <v>16733</v>
      </c>
      <c r="C8367" t="s">
        <v>12</v>
      </c>
      <c r="D8367">
        <v>34</v>
      </c>
      <c r="E8367" t="s">
        <v>36</v>
      </c>
      <c r="F8367" t="s">
        <v>18449</v>
      </c>
      <c r="G8367" t="s">
        <v>18</v>
      </c>
      <c r="I8367">
        <v>33</v>
      </c>
      <c r="J8367" s="1">
        <v>45106</v>
      </c>
      <c r="K8367" s="2">
        <v>0.53125</v>
      </c>
      <c r="L8367" t="str" cm="1">
        <f t="array" ref="L8367">_xlfn.IFS(
Table1[[#This Row],[Patient Age]]&gt;=70,"70-79",
Table1[[#This Row],[Patient Age]]&gt;=60,"60-69",
Table1[[#This Row],[Patient Age]]&gt;=50,"50-59",
Table1[[#This Row],[Patient Age]]&gt;=40,"40-49",
Table1[[#This Row],[Patient Age]]&gt;=30,"30-39",
Table1[[#This Row],[Patient Age]]&gt;=20,"20-29",
Table1[[#This Row],[Patient Age]]&gt;=10,"10-19",
TRUE,"0-9"
)</f>
        <v>30-39</v>
      </c>
      <c r="M8367" t="str">
        <f>IF(Table1[[#This Row],[Patient Waittime]]&gt;30,"Delay","Ontime")</f>
        <v>Delay</v>
      </c>
    </row>
    <row r="8368" spans="1:13" x14ac:dyDescent="0.2">
      <c r="A8368" t="s">
        <v>16734</v>
      </c>
      <c r="B8368" t="s">
        <v>16735</v>
      </c>
      <c r="C8368" t="s">
        <v>12</v>
      </c>
      <c r="D8368">
        <v>10</v>
      </c>
      <c r="E8368" t="s">
        <v>36</v>
      </c>
      <c r="F8368" t="s">
        <v>18449</v>
      </c>
      <c r="G8368" t="s">
        <v>18</v>
      </c>
      <c r="I8368">
        <v>50</v>
      </c>
      <c r="J8368" s="1">
        <v>45235</v>
      </c>
      <c r="K8368" s="2">
        <v>0.59236111111111112</v>
      </c>
      <c r="L8368" t="str" cm="1">
        <f t="array" ref="L8368">_xlfn.IFS(
Table1[[#This Row],[Patient Age]]&gt;=70,"70-79",
Table1[[#This Row],[Patient Age]]&gt;=60,"60-69",
Table1[[#This Row],[Patient Age]]&gt;=50,"50-59",
Table1[[#This Row],[Patient Age]]&gt;=40,"40-49",
Table1[[#This Row],[Patient Age]]&gt;=30,"30-39",
Table1[[#This Row],[Patient Age]]&gt;=20,"20-29",
Table1[[#This Row],[Patient Age]]&gt;=10,"10-19",
TRUE,"0-9"
)</f>
        <v>10-19</v>
      </c>
      <c r="M8368" t="str">
        <f>IF(Table1[[#This Row],[Patient Waittime]]&gt;30,"Delay","Ontime")</f>
        <v>Delay</v>
      </c>
    </row>
    <row r="8369" spans="1:13" x14ac:dyDescent="0.2">
      <c r="A8369" t="s">
        <v>16736</v>
      </c>
      <c r="B8369" t="s">
        <v>16737</v>
      </c>
      <c r="C8369" t="s">
        <v>12</v>
      </c>
      <c r="D8369">
        <v>33</v>
      </c>
      <c r="E8369" t="s">
        <v>36</v>
      </c>
      <c r="F8369" t="s">
        <v>18449</v>
      </c>
      <c r="G8369" t="s">
        <v>18</v>
      </c>
      <c r="I8369">
        <v>51</v>
      </c>
      <c r="J8369" s="1">
        <v>45360</v>
      </c>
      <c r="K8369" s="2">
        <v>0.84236111111111112</v>
      </c>
      <c r="L8369" t="str" cm="1">
        <f t="array" ref="L8369">_xlfn.IFS(
Table1[[#This Row],[Patient Age]]&gt;=70,"70-79",
Table1[[#This Row],[Patient Age]]&gt;=60,"60-69",
Table1[[#This Row],[Patient Age]]&gt;=50,"50-59",
Table1[[#This Row],[Patient Age]]&gt;=40,"40-49",
Table1[[#This Row],[Patient Age]]&gt;=30,"30-39",
Table1[[#This Row],[Patient Age]]&gt;=20,"20-29",
Table1[[#This Row],[Patient Age]]&gt;=10,"10-19",
TRUE,"0-9"
)</f>
        <v>30-39</v>
      </c>
      <c r="M8369" t="str">
        <f>IF(Table1[[#This Row],[Patient Waittime]]&gt;30,"Delay","Ontime")</f>
        <v>Delay</v>
      </c>
    </row>
    <row r="8370" spans="1:13" x14ac:dyDescent="0.2">
      <c r="A8370" t="s">
        <v>16738</v>
      </c>
      <c r="B8370" t="s">
        <v>16739</v>
      </c>
      <c r="C8370" t="s">
        <v>12</v>
      </c>
      <c r="D8370">
        <v>51</v>
      </c>
      <c r="E8370" t="s">
        <v>36</v>
      </c>
      <c r="F8370" t="s">
        <v>18449</v>
      </c>
      <c r="G8370" t="s">
        <v>18</v>
      </c>
      <c r="I8370">
        <v>59</v>
      </c>
      <c r="J8370" s="1">
        <v>45548</v>
      </c>
      <c r="K8370" s="2">
        <v>0.26458333333333334</v>
      </c>
      <c r="L8370" t="str" cm="1">
        <f t="array" ref="L8370">_xlfn.IFS(
Table1[[#This Row],[Patient Age]]&gt;=70,"70-79",
Table1[[#This Row],[Patient Age]]&gt;=60,"60-69",
Table1[[#This Row],[Patient Age]]&gt;=50,"50-59",
Table1[[#This Row],[Patient Age]]&gt;=40,"40-49",
Table1[[#This Row],[Patient Age]]&gt;=30,"30-39",
Table1[[#This Row],[Patient Age]]&gt;=20,"20-29",
Table1[[#This Row],[Patient Age]]&gt;=10,"10-19",
TRUE,"0-9"
)</f>
        <v>50-59</v>
      </c>
      <c r="M8370" t="str">
        <f>IF(Table1[[#This Row],[Patient Waittime]]&gt;30,"Delay","Ontime")</f>
        <v>Delay</v>
      </c>
    </row>
    <row r="8371" spans="1:13" x14ac:dyDescent="0.2">
      <c r="A8371" t="s">
        <v>16740</v>
      </c>
      <c r="B8371" t="s">
        <v>16741</v>
      </c>
      <c r="C8371" t="s">
        <v>12</v>
      </c>
      <c r="D8371">
        <v>70</v>
      </c>
      <c r="E8371" t="s">
        <v>36</v>
      </c>
      <c r="F8371" t="s">
        <v>18449</v>
      </c>
      <c r="G8371" t="s">
        <v>18</v>
      </c>
      <c r="I8371">
        <v>20</v>
      </c>
      <c r="J8371" s="1">
        <v>45497</v>
      </c>
      <c r="K8371" s="2">
        <v>0.26805555555555555</v>
      </c>
      <c r="L8371" t="str" cm="1">
        <f t="array" ref="L8371">_xlfn.IFS(
Table1[[#This Row],[Patient Age]]&gt;=70,"70-79",
Table1[[#This Row],[Patient Age]]&gt;=60,"60-69",
Table1[[#This Row],[Patient Age]]&gt;=50,"50-59",
Table1[[#This Row],[Patient Age]]&gt;=40,"40-49",
Table1[[#This Row],[Patient Age]]&gt;=30,"30-39",
Table1[[#This Row],[Patient Age]]&gt;=20,"20-29",
Table1[[#This Row],[Patient Age]]&gt;=10,"10-19",
TRUE,"0-9"
)</f>
        <v>70-79</v>
      </c>
      <c r="M8371" t="str">
        <f>IF(Table1[[#This Row],[Patient Waittime]]&gt;30,"Delay","Ontime")</f>
        <v>Ontime</v>
      </c>
    </row>
    <row r="8372" spans="1:13" x14ac:dyDescent="0.2">
      <c r="A8372" t="s">
        <v>16742</v>
      </c>
      <c r="B8372" t="s">
        <v>16743</v>
      </c>
      <c r="C8372" t="s">
        <v>12</v>
      </c>
      <c r="D8372">
        <v>57</v>
      </c>
      <c r="E8372" t="s">
        <v>36</v>
      </c>
      <c r="F8372" t="s">
        <v>18449</v>
      </c>
      <c r="G8372" t="s">
        <v>18</v>
      </c>
      <c r="I8372">
        <v>39</v>
      </c>
      <c r="J8372" s="1">
        <v>45567</v>
      </c>
      <c r="K8372" s="2">
        <v>0.63541666666666663</v>
      </c>
      <c r="L8372" t="str" cm="1">
        <f t="array" ref="L8372">_xlfn.IFS(
Table1[[#This Row],[Patient Age]]&gt;=70,"70-79",
Table1[[#This Row],[Patient Age]]&gt;=60,"60-69",
Table1[[#This Row],[Patient Age]]&gt;=50,"50-59",
Table1[[#This Row],[Patient Age]]&gt;=40,"40-49",
Table1[[#This Row],[Patient Age]]&gt;=30,"30-39",
Table1[[#This Row],[Patient Age]]&gt;=20,"20-29",
Table1[[#This Row],[Patient Age]]&gt;=10,"10-19",
TRUE,"0-9"
)</f>
        <v>50-59</v>
      </c>
      <c r="M8372" t="str">
        <f>IF(Table1[[#This Row],[Patient Waittime]]&gt;30,"Delay","Ontime")</f>
        <v>Delay</v>
      </c>
    </row>
    <row r="8373" spans="1:13" x14ac:dyDescent="0.2">
      <c r="A8373" t="s">
        <v>16744</v>
      </c>
      <c r="B8373" t="s">
        <v>16745</v>
      </c>
      <c r="C8373" t="s">
        <v>12</v>
      </c>
      <c r="D8373">
        <v>46</v>
      </c>
      <c r="E8373" t="s">
        <v>36</v>
      </c>
      <c r="F8373" t="s">
        <v>18449</v>
      </c>
      <c r="G8373" t="s">
        <v>18</v>
      </c>
      <c r="I8373">
        <v>15</v>
      </c>
      <c r="J8373" s="1">
        <v>45329</v>
      </c>
      <c r="K8373" s="2">
        <v>0.63263888888888886</v>
      </c>
      <c r="L8373" t="str" cm="1">
        <f t="array" ref="L8373">_xlfn.IFS(
Table1[[#This Row],[Patient Age]]&gt;=70,"70-79",
Table1[[#This Row],[Patient Age]]&gt;=60,"60-69",
Table1[[#This Row],[Patient Age]]&gt;=50,"50-59",
Table1[[#This Row],[Patient Age]]&gt;=40,"40-49",
Table1[[#This Row],[Patient Age]]&gt;=30,"30-39",
Table1[[#This Row],[Patient Age]]&gt;=20,"20-29",
Table1[[#This Row],[Patient Age]]&gt;=10,"10-19",
TRUE,"0-9"
)</f>
        <v>40-49</v>
      </c>
      <c r="M8373" t="str">
        <f>IF(Table1[[#This Row],[Patient Waittime]]&gt;30,"Delay","Ontime")</f>
        <v>Ontime</v>
      </c>
    </row>
    <row r="8374" spans="1:13" x14ac:dyDescent="0.2">
      <c r="A8374" t="s">
        <v>16746</v>
      </c>
      <c r="B8374" t="s">
        <v>16747</v>
      </c>
      <c r="C8374" t="s">
        <v>12</v>
      </c>
      <c r="D8374">
        <v>33</v>
      </c>
      <c r="E8374" t="s">
        <v>36</v>
      </c>
      <c r="F8374" t="s">
        <v>18449</v>
      </c>
      <c r="G8374" t="s">
        <v>18</v>
      </c>
      <c r="I8374">
        <v>17</v>
      </c>
      <c r="J8374" s="1">
        <v>45129</v>
      </c>
      <c r="K8374" s="2">
        <v>0.52916666666666667</v>
      </c>
      <c r="L8374" t="str" cm="1">
        <f t="array" ref="L8374">_xlfn.IFS(
Table1[[#This Row],[Patient Age]]&gt;=70,"70-79",
Table1[[#This Row],[Patient Age]]&gt;=60,"60-69",
Table1[[#This Row],[Patient Age]]&gt;=50,"50-59",
Table1[[#This Row],[Patient Age]]&gt;=40,"40-49",
Table1[[#This Row],[Patient Age]]&gt;=30,"30-39",
Table1[[#This Row],[Patient Age]]&gt;=20,"20-29",
Table1[[#This Row],[Patient Age]]&gt;=10,"10-19",
TRUE,"0-9"
)</f>
        <v>30-39</v>
      </c>
      <c r="M8374" t="str">
        <f>IF(Table1[[#This Row],[Patient Waittime]]&gt;30,"Delay","Ontime")</f>
        <v>Ontime</v>
      </c>
    </row>
    <row r="8375" spans="1:13" x14ac:dyDescent="0.2">
      <c r="A8375" t="s">
        <v>16748</v>
      </c>
      <c r="B8375" t="s">
        <v>16749</v>
      </c>
      <c r="C8375" t="s">
        <v>12</v>
      </c>
      <c r="D8375">
        <v>32</v>
      </c>
      <c r="E8375" t="s">
        <v>36</v>
      </c>
      <c r="F8375" t="s">
        <v>18449</v>
      </c>
      <c r="G8375" t="s">
        <v>18</v>
      </c>
      <c r="I8375">
        <v>18</v>
      </c>
      <c r="J8375" s="1">
        <v>45349</v>
      </c>
      <c r="K8375" s="2">
        <v>0.5854166666666667</v>
      </c>
      <c r="L8375" t="str" cm="1">
        <f t="array" ref="L8375">_xlfn.IFS(
Table1[[#This Row],[Patient Age]]&gt;=70,"70-79",
Table1[[#This Row],[Patient Age]]&gt;=60,"60-69",
Table1[[#This Row],[Patient Age]]&gt;=50,"50-59",
Table1[[#This Row],[Patient Age]]&gt;=40,"40-49",
Table1[[#This Row],[Patient Age]]&gt;=30,"30-39",
Table1[[#This Row],[Patient Age]]&gt;=20,"20-29",
Table1[[#This Row],[Patient Age]]&gt;=10,"10-19",
TRUE,"0-9"
)</f>
        <v>30-39</v>
      </c>
      <c r="M8375" t="str">
        <f>IF(Table1[[#This Row],[Patient Waittime]]&gt;30,"Delay","Ontime")</f>
        <v>Ontime</v>
      </c>
    </row>
    <row r="8376" spans="1:13" x14ac:dyDescent="0.2">
      <c r="A8376" t="s">
        <v>16750</v>
      </c>
      <c r="B8376" t="s">
        <v>16751</v>
      </c>
      <c r="C8376" t="s">
        <v>12</v>
      </c>
      <c r="D8376">
        <v>29</v>
      </c>
      <c r="E8376" t="s">
        <v>36</v>
      </c>
      <c r="F8376" t="s">
        <v>18449</v>
      </c>
      <c r="G8376" t="s">
        <v>18</v>
      </c>
      <c r="I8376">
        <v>20</v>
      </c>
      <c r="J8376" s="1">
        <v>45342</v>
      </c>
      <c r="K8376" s="2">
        <v>0.25555555555555554</v>
      </c>
      <c r="L8376" t="str" cm="1">
        <f t="array" ref="L8376">_xlfn.IFS(
Table1[[#This Row],[Patient Age]]&gt;=70,"70-79",
Table1[[#This Row],[Patient Age]]&gt;=60,"60-69",
Table1[[#This Row],[Patient Age]]&gt;=50,"50-59",
Table1[[#This Row],[Patient Age]]&gt;=40,"40-49",
Table1[[#This Row],[Patient Age]]&gt;=30,"30-39",
Table1[[#This Row],[Patient Age]]&gt;=20,"20-29",
Table1[[#This Row],[Patient Age]]&gt;=10,"10-19",
TRUE,"0-9"
)</f>
        <v>20-29</v>
      </c>
      <c r="M8376" t="str">
        <f>IF(Table1[[#This Row],[Patient Waittime]]&gt;30,"Delay","Ontime")</f>
        <v>Ontime</v>
      </c>
    </row>
    <row r="8377" spans="1:13" x14ac:dyDescent="0.2">
      <c r="A8377" t="s">
        <v>16752</v>
      </c>
      <c r="B8377" t="s">
        <v>16753</v>
      </c>
      <c r="C8377" t="s">
        <v>12</v>
      </c>
      <c r="D8377">
        <v>41</v>
      </c>
      <c r="E8377" t="s">
        <v>36</v>
      </c>
      <c r="F8377" t="s">
        <v>18449</v>
      </c>
      <c r="G8377" t="s">
        <v>18</v>
      </c>
      <c r="I8377">
        <v>21</v>
      </c>
      <c r="J8377" s="1">
        <v>45361</v>
      </c>
      <c r="K8377" s="2">
        <v>0.57361111111111107</v>
      </c>
      <c r="L8377" t="str" cm="1">
        <f t="array" ref="L8377">_xlfn.IFS(
Table1[[#This Row],[Patient Age]]&gt;=70,"70-79",
Table1[[#This Row],[Patient Age]]&gt;=60,"60-69",
Table1[[#This Row],[Patient Age]]&gt;=50,"50-59",
Table1[[#This Row],[Patient Age]]&gt;=40,"40-49",
Table1[[#This Row],[Patient Age]]&gt;=30,"30-39",
Table1[[#This Row],[Patient Age]]&gt;=20,"20-29",
Table1[[#This Row],[Patient Age]]&gt;=10,"10-19",
TRUE,"0-9"
)</f>
        <v>40-49</v>
      </c>
      <c r="M8377" t="str">
        <f>IF(Table1[[#This Row],[Patient Waittime]]&gt;30,"Delay","Ontime")</f>
        <v>Ontime</v>
      </c>
    </row>
    <row r="8378" spans="1:13" x14ac:dyDescent="0.2">
      <c r="A8378" t="s">
        <v>16754</v>
      </c>
      <c r="B8378" t="s">
        <v>16755</v>
      </c>
      <c r="C8378" t="s">
        <v>12</v>
      </c>
      <c r="D8378">
        <v>60</v>
      </c>
      <c r="E8378" t="s">
        <v>36</v>
      </c>
      <c r="F8378" t="s">
        <v>18449</v>
      </c>
      <c r="G8378" t="s">
        <v>18</v>
      </c>
      <c r="I8378">
        <v>21</v>
      </c>
      <c r="J8378" s="1">
        <v>45583</v>
      </c>
      <c r="K8378" s="2">
        <v>0.93680555555555556</v>
      </c>
      <c r="L8378" t="str" cm="1">
        <f t="array" ref="L8378">_xlfn.IFS(
Table1[[#This Row],[Patient Age]]&gt;=70,"70-79",
Table1[[#This Row],[Patient Age]]&gt;=60,"60-69",
Table1[[#This Row],[Patient Age]]&gt;=50,"50-59",
Table1[[#This Row],[Patient Age]]&gt;=40,"40-49",
Table1[[#This Row],[Patient Age]]&gt;=30,"30-39",
Table1[[#This Row],[Patient Age]]&gt;=20,"20-29",
Table1[[#This Row],[Patient Age]]&gt;=10,"10-19",
TRUE,"0-9"
)</f>
        <v>60-69</v>
      </c>
      <c r="M8378" t="str">
        <f>IF(Table1[[#This Row],[Patient Waittime]]&gt;30,"Delay","Ontime")</f>
        <v>Ontime</v>
      </c>
    </row>
    <row r="8379" spans="1:13" x14ac:dyDescent="0.2">
      <c r="A8379" t="s">
        <v>16756</v>
      </c>
      <c r="B8379" t="s">
        <v>16757</v>
      </c>
      <c r="C8379" t="s">
        <v>12</v>
      </c>
      <c r="D8379">
        <v>39</v>
      </c>
      <c r="E8379" t="s">
        <v>36</v>
      </c>
      <c r="F8379" t="s">
        <v>18449</v>
      </c>
      <c r="G8379" t="s">
        <v>18</v>
      </c>
      <c r="I8379">
        <v>22</v>
      </c>
      <c r="J8379" s="1">
        <v>45533</v>
      </c>
      <c r="K8379" s="2">
        <v>6.7361111111111108E-2</v>
      </c>
      <c r="L8379" t="str" cm="1">
        <f t="array" ref="L8379">_xlfn.IFS(
Table1[[#This Row],[Patient Age]]&gt;=70,"70-79",
Table1[[#This Row],[Patient Age]]&gt;=60,"60-69",
Table1[[#This Row],[Patient Age]]&gt;=50,"50-59",
Table1[[#This Row],[Patient Age]]&gt;=40,"40-49",
Table1[[#This Row],[Patient Age]]&gt;=30,"30-39",
Table1[[#This Row],[Patient Age]]&gt;=20,"20-29",
Table1[[#This Row],[Patient Age]]&gt;=10,"10-19",
TRUE,"0-9"
)</f>
        <v>30-39</v>
      </c>
      <c r="M8379" t="str">
        <f>IF(Table1[[#This Row],[Patient Waittime]]&gt;30,"Delay","Ontime")</f>
        <v>Ontime</v>
      </c>
    </row>
    <row r="8380" spans="1:13" x14ac:dyDescent="0.2">
      <c r="A8380" t="s">
        <v>16758</v>
      </c>
      <c r="B8380" t="s">
        <v>16759</v>
      </c>
      <c r="C8380" t="s">
        <v>12</v>
      </c>
      <c r="D8380">
        <v>72</v>
      </c>
      <c r="E8380" t="s">
        <v>36</v>
      </c>
      <c r="F8380" t="s">
        <v>18449</v>
      </c>
      <c r="G8380" t="s">
        <v>18</v>
      </c>
      <c r="I8380">
        <v>26</v>
      </c>
      <c r="J8380" s="1">
        <v>45188</v>
      </c>
      <c r="K8380" s="2">
        <v>0.67361111111111116</v>
      </c>
      <c r="L8380" t="str" cm="1">
        <f t="array" ref="L8380">_xlfn.IFS(
Table1[[#This Row],[Patient Age]]&gt;=70,"70-79",
Table1[[#This Row],[Patient Age]]&gt;=60,"60-69",
Table1[[#This Row],[Patient Age]]&gt;=50,"50-59",
Table1[[#This Row],[Patient Age]]&gt;=40,"40-49",
Table1[[#This Row],[Patient Age]]&gt;=30,"30-39",
Table1[[#This Row],[Patient Age]]&gt;=20,"20-29",
Table1[[#This Row],[Patient Age]]&gt;=10,"10-19",
TRUE,"0-9"
)</f>
        <v>70-79</v>
      </c>
      <c r="M8380" t="str">
        <f>IF(Table1[[#This Row],[Patient Waittime]]&gt;30,"Delay","Ontime")</f>
        <v>Ontime</v>
      </c>
    </row>
    <row r="8381" spans="1:13" x14ac:dyDescent="0.2">
      <c r="A8381" t="s">
        <v>16760</v>
      </c>
      <c r="B8381" t="s">
        <v>16761</v>
      </c>
      <c r="C8381" t="s">
        <v>12</v>
      </c>
      <c r="D8381">
        <v>73</v>
      </c>
      <c r="E8381" t="s">
        <v>36</v>
      </c>
      <c r="F8381" t="s">
        <v>18449</v>
      </c>
      <c r="G8381" t="s">
        <v>18</v>
      </c>
      <c r="I8381">
        <v>26</v>
      </c>
      <c r="J8381" s="1">
        <v>45194</v>
      </c>
      <c r="K8381" s="2">
        <v>2.9861111111111113E-2</v>
      </c>
      <c r="L8381" t="str" cm="1">
        <f t="array" ref="L8381">_xlfn.IFS(
Table1[[#This Row],[Patient Age]]&gt;=70,"70-79",
Table1[[#This Row],[Patient Age]]&gt;=60,"60-69",
Table1[[#This Row],[Patient Age]]&gt;=50,"50-59",
Table1[[#This Row],[Patient Age]]&gt;=40,"40-49",
Table1[[#This Row],[Patient Age]]&gt;=30,"30-39",
Table1[[#This Row],[Patient Age]]&gt;=20,"20-29",
Table1[[#This Row],[Patient Age]]&gt;=10,"10-19",
TRUE,"0-9"
)</f>
        <v>70-79</v>
      </c>
      <c r="M8381" t="str">
        <f>IF(Table1[[#This Row],[Patient Waittime]]&gt;30,"Delay","Ontime")</f>
        <v>Ontime</v>
      </c>
    </row>
    <row r="8382" spans="1:13" x14ac:dyDescent="0.2">
      <c r="A8382" t="s">
        <v>16762</v>
      </c>
      <c r="B8382" t="s">
        <v>16763</v>
      </c>
      <c r="C8382" t="s">
        <v>12</v>
      </c>
      <c r="D8382">
        <v>56</v>
      </c>
      <c r="E8382" t="s">
        <v>36</v>
      </c>
      <c r="F8382" t="s">
        <v>18449</v>
      </c>
      <c r="G8382" t="s">
        <v>18</v>
      </c>
      <c r="I8382">
        <v>41</v>
      </c>
      <c r="J8382" s="1">
        <v>45629</v>
      </c>
      <c r="K8382" s="2">
        <v>0.32708333333333334</v>
      </c>
      <c r="L8382" t="str" cm="1">
        <f t="array" ref="L8382">_xlfn.IFS(
Table1[[#This Row],[Patient Age]]&gt;=70,"70-79",
Table1[[#This Row],[Patient Age]]&gt;=60,"60-69",
Table1[[#This Row],[Patient Age]]&gt;=50,"50-59",
Table1[[#This Row],[Patient Age]]&gt;=40,"40-49",
Table1[[#This Row],[Patient Age]]&gt;=30,"30-39",
Table1[[#This Row],[Patient Age]]&gt;=20,"20-29",
Table1[[#This Row],[Patient Age]]&gt;=10,"10-19",
TRUE,"0-9"
)</f>
        <v>50-59</v>
      </c>
      <c r="M8382" t="str">
        <f>IF(Table1[[#This Row],[Patient Waittime]]&gt;30,"Delay","Ontime")</f>
        <v>Delay</v>
      </c>
    </row>
    <row r="8383" spans="1:13" x14ac:dyDescent="0.2">
      <c r="A8383" t="s">
        <v>16764</v>
      </c>
      <c r="B8383" t="s">
        <v>16765</v>
      </c>
      <c r="C8383" t="s">
        <v>12</v>
      </c>
      <c r="D8383">
        <v>23</v>
      </c>
      <c r="E8383" t="s">
        <v>36</v>
      </c>
      <c r="F8383" t="s">
        <v>18449</v>
      </c>
      <c r="G8383" t="s">
        <v>18</v>
      </c>
      <c r="I8383">
        <v>50</v>
      </c>
      <c r="J8383" s="1">
        <v>45346</v>
      </c>
      <c r="K8383" s="2">
        <v>0.3347222222222222</v>
      </c>
      <c r="L8383" t="str" cm="1">
        <f t="array" ref="L8383">_xlfn.IFS(
Table1[[#This Row],[Patient Age]]&gt;=70,"70-79",
Table1[[#This Row],[Patient Age]]&gt;=60,"60-69",
Table1[[#This Row],[Patient Age]]&gt;=50,"50-59",
Table1[[#This Row],[Patient Age]]&gt;=40,"40-49",
Table1[[#This Row],[Patient Age]]&gt;=30,"30-39",
Table1[[#This Row],[Patient Age]]&gt;=20,"20-29",
Table1[[#This Row],[Patient Age]]&gt;=10,"10-19",
TRUE,"0-9"
)</f>
        <v>20-29</v>
      </c>
      <c r="M8383" t="str">
        <f>IF(Table1[[#This Row],[Patient Waittime]]&gt;30,"Delay","Ontime")</f>
        <v>Delay</v>
      </c>
    </row>
    <row r="8384" spans="1:13" x14ac:dyDescent="0.2">
      <c r="A8384" t="s">
        <v>16766</v>
      </c>
      <c r="B8384" t="s">
        <v>16767</v>
      </c>
      <c r="C8384" t="s">
        <v>12</v>
      </c>
      <c r="D8384">
        <v>65</v>
      </c>
      <c r="E8384" t="s">
        <v>36</v>
      </c>
      <c r="F8384" t="s">
        <v>18449</v>
      </c>
      <c r="G8384" t="s">
        <v>18</v>
      </c>
      <c r="I8384">
        <v>55</v>
      </c>
      <c r="J8384" s="1">
        <v>45256</v>
      </c>
      <c r="K8384" s="2">
        <v>0.76388888888888884</v>
      </c>
      <c r="L8384" t="str" cm="1">
        <f t="array" ref="L8384">_xlfn.IFS(
Table1[[#This Row],[Patient Age]]&gt;=70,"70-79",
Table1[[#This Row],[Patient Age]]&gt;=60,"60-69",
Table1[[#This Row],[Patient Age]]&gt;=50,"50-59",
Table1[[#This Row],[Patient Age]]&gt;=40,"40-49",
Table1[[#This Row],[Patient Age]]&gt;=30,"30-39",
Table1[[#This Row],[Patient Age]]&gt;=20,"20-29",
Table1[[#This Row],[Patient Age]]&gt;=10,"10-19",
TRUE,"0-9"
)</f>
        <v>60-69</v>
      </c>
      <c r="M8384" t="str">
        <f>IF(Table1[[#This Row],[Patient Waittime]]&gt;30,"Delay","Ontime")</f>
        <v>Delay</v>
      </c>
    </row>
    <row r="8385" spans="1:13" x14ac:dyDescent="0.2">
      <c r="A8385" t="s">
        <v>16768</v>
      </c>
      <c r="B8385" t="s">
        <v>16769</v>
      </c>
      <c r="C8385" t="s">
        <v>12</v>
      </c>
      <c r="D8385">
        <v>42</v>
      </c>
      <c r="E8385" t="s">
        <v>36</v>
      </c>
      <c r="F8385" t="s">
        <v>18449</v>
      </c>
      <c r="G8385" t="s">
        <v>18</v>
      </c>
      <c r="I8385">
        <v>57</v>
      </c>
      <c r="J8385" s="1">
        <v>45309</v>
      </c>
      <c r="K8385" s="2">
        <v>0.40694444444444444</v>
      </c>
      <c r="L8385" t="str" cm="1">
        <f t="array" ref="L8385">_xlfn.IFS(
Table1[[#This Row],[Patient Age]]&gt;=70,"70-79",
Table1[[#This Row],[Patient Age]]&gt;=60,"60-69",
Table1[[#This Row],[Patient Age]]&gt;=50,"50-59",
Table1[[#This Row],[Patient Age]]&gt;=40,"40-49",
Table1[[#This Row],[Patient Age]]&gt;=30,"30-39",
Table1[[#This Row],[Patient Age]]&gt;=20,"20-29",
Table1[[#This Row],[Patient Age]]&gt;=10,"10-19",
TRUE,"0-9"
)</f>
        <v>40-49</v>
      </c>
      <c r="M8385" t="str">
        <f>IF(Table1[[#This Row],[Patient Waittime]]&gt;30,"Delay","Ontime")</f>
        <v>Delay</v>
      </c>
    </row>
    <row r="8386" spans="1:13" x14ac:dyDescent="0.2">
      <c r="A8386" t="s">
        <v>16770</v>
      </c>
      <c r="B8386" t="s">
        <v>16771</v>
      </c>
      <c r="C8386" t="s">
        <v>12</v>
      </c>
      <c r="D8386">
        <v>55</v>
      </c>
      <c r="E8386" t="s">
        <v>36</v>
      </c>
      <c r="F8386" t="s">
        <v>18449</v>
      </c>
      <c r="G8386" t="s">
        <v>18</v>
      </c>
      <c r="I8386">
        <v>11</v>
      </c>
      <c r="J8386" s="1">
        <v>45354</v>
      </c>
      <c r="K8386" s="2">
        <v>0.40347222222222223</v>
      </c>
      <c r="L8386" t="str" cm="1">
        <f t="array" ref="L8386">_xlfn.IFS(
Table1[[#This Row],[Patient Age]]&gt;=70,"70-79",
Table1[[#This Row],[Patient Age]]&gt;=60,"60-69",
Table1[[#This Row],[Patient Age]]&gt;=50,"50-59",
Table1[[#This Row],[Patient Age]]&gt;=40,"40-49",
Table1[[#This Row],[Patient Age]]&gt;=30,"30-39",
Table1[[#This Row],[Patient Age]]&gt;=20,"20-29",
Table1[[#This Row],[Patient Age]]&gt;=10,"10-19",
TRUE,"0-9"
)</f>
        <v>50-59</v>
      </c>
      <c r="M8386" t="str">
        <f>IF(Table1[[#This Row],[Patient Waittime]]&gt;30,"Delay","Ontime")</f>
        <v>Ontime</v>
      </c>
    </row>
    <row r="8387" spans="1:13" x14ac:dyDescent="0.2">
      <c r="A8387" t="s">
        <v>16772</v>
      </c>
      <c r="B8387" t="s">
        <v>16773</v>
      </c>
      <c r="C8387" t="s">
        <v>12</v>
      </c>
      <c r="D8387">
        <v>19</v>
      </c>
      <c r="E8387" t="s">
        <v>36</v>
      </c>
      <c r="F8387" t="s">
        <v>18449</v>
      </c>
      <c r="G8387" t="s">
        <v>18</v>
      </c>
      <c r="I8387">
        <v>20</v>
      </c>
      <c r="J8387" s="1">
        <v>45575</v>
      </c>
      <c r="K8387" s="2">
        <v>0.5229166666666667</v>
      </c>
      <c r="L8387" t="str" cm="1">
        <f t="array" ref="L8387">_xlfn.IFS(
Table1[[#This Row],[Patient Age]]&gt;=70,"70-79",
Table1[[#This Row],[Patient Age]]&gt;=60,"60-69",
Table1[[#This Row],[Patient Age]]&gt;=50,"50-59",
Table1[[#This Row],[Patient Age]]&gt;=40,"40-49",
Table1[[#This Row],[Patient Age]]&gt;=30,"30-39",
Table1[[#This Row],[Patient Age]]&gt;=20,"20-29",
Table1[[#This Row],[Patient Age]]&gt;=10,"10-19",
TRUE,"0-9"
)</f>
        <v>10-19</v>
      </c>
      <c r="M8387" t="str">
        <f>IF(Table1[[#This Row],[Patient Waittime]]&gt;30,"Delay","Ontime")</f>
        <v>Ontime</v>
      </c>
    </row>
    <row r="8388" spans="1:13" x14ac:dyDescent="0.2">
      <c r="A8388" t="s">
        <v>16774</v>
      </c>
      <c r="B8388" t="s">
        <v>16775</v>
      </c>
      <c r="C8388" t="s">
        <v>12</v>
      </c>
      <c r="D8388">
        <v>43</v>
      </c>
      <c r="E8388" t="s">
        <v>36</v>
      </c>
      <c r="F8388" t="s">
        <v>18449</v>
      </c>
      <c r="G8388" t="s">
        <v>18</v>
      </c>
      <c r="I8388">
        <v>24</v>
      </c>
      <c r="J8388" s="1">
        <v>45209</v>
      </c>
      <c r="K8388" s="2">
        <v>1.3194444444444444E-2</v>
      </c>
      <c r="L8388" t="str" cm="1">
        <f t="array" ref="L8388">_xlfn.IFS(
Table1[[#This Row],[Patient Age]]&gt;=70,"70-79",
Table1[[#This Row],[Patient Age]]&gt;=60,"60-69",
Table1[[#This Row],[Patient Age]]&gt;=50,"50-59",
Table1[[#This Row],[Patient Age]]&gt;=40,"40-49",
Table1[[#This Row],[Patient Age]]&gt;=30,"30-39",
Table1[[#This Row],[Patient Age]]&gt;=20,"20-29",
Table1[[#This Row],[Patient Age]]&gt;=10,"10-19",
TRUE,"0-9"
)</f>
        <v>40-49</v>
      </c>
      <c r="M8388" t="str">
        <f>IF(Table1[[#This Row],[Patient Waittime]]&gt;30,"Delay","Ontime")</f>
        <v>Ontime</v>
      </c>
    </row>
    <row r="8389" spans="1:13" x14ac:dyDescent="0.2">
      <c r="A8389" t="s">
        <v>16776</v>
      </c>
      <c r="B8389" t="s">
        <v>16777</v>
      </c>
      <c r="C8389" t="s">
        <v>12</v>
      </c>
      <c r="D8389">
        <v>68</v>
      </c>
      <c r="E8389" t="s">
        <v>36</v>
      </c>
      <c r="F8389" t="s">
        <v>18449</v>
      </c>
      <c r="G8389" t="s">
        <v>18</v>
      </c>
      <c r="I8389">
        <v>27</v>
      </c>
      <c r="J8389" s="1">
        <v>45365</v>
      </c>
      <c r="K8389" s="2">
        <v>0.89097222222222228</v>
      </c>
      <c r="L8389" t="str" cm="1">
        <f t="array" ref="L8389">_xlfn.IFS(
Table1[[#This Row],[Patient Age]]&gt;=70,"70-79",
Table1[[#This Row],[Patient Age]]&gt;=60,"60-69",
Table1[[#This Row],[Patient Age]]&gt;=50,"50-59",
Table1[[#This Row],[Patient Age]]&gt;=40,"40-49",
Table1[[#This Row],[Patient Age]]&gt;=30,"30-39",
Table1[[#This Row],[Patient Age]]&gt;=20,"20-29",
Table1[[#This Row],[Patient Age]]&gt;=10,"10-19",
TRUE,"0-9"
)</f>
        <v>60-69</v>
      </c>
      <c r="M8389" t="str">
        <f>IF(Table1[[#This Row],[Patient Waittime]]&gt;30,"Delay","Ontime")</f>
        <v>Ontime</v>
      </c>
    </row>
    <row r="8390" spans="1:13" x14ac:dyDescent="0.2">
      <c r="A8390" t="s">
        <v>16778</v>
      </c>
      <c r="B8390" t="s">
        <v>16779</v>
      </c>
      <c r="C8390" t="s">
        <v>12</v>
      </c>
      <c r="D8390">
        <v>13</v>
      </c>
      <c r="E8390" t="s">
        <v>36</v>
      </c>
      <c r="F8390" t="s">
        <v>18449</v>
      </c>
      <c r="G8390" t="s">
        <v>18</v>
      </c>
      <c r="I8390">
        <v>33</v>
      </c>
      <c r="J8390" s="1">
        <v>45065</v>
      </c>
      <c r="K8390" s="2">
        <v>7.4999999999999997E-2</v>
      </c>
      <c r="L8390" t="str" cm="1">
        <f t="array" ref="L8390">_xlfn.IFS(
Table1[[#This Row],[Patient Age]]&gt;=70,"70-79",
Table1[[#This Row],[Patient Age]]&gt;=60,"60-69",
Table1[[#This Row],[Patient Age]]&gt;=50,"50-59",
Table1[[#This Row],[Patient Age]]&gt;=40,"40-49",
Table1[[#This Row],[Patient Age]]&gt;=30,"30-39",
Table1[[#This Row],[Patient Age]]&gt;=20,"20-29",
Table1[[#This Row],[Patient Age]]&gt;=10,"10-19",
TRUE,"0-9"
)</f>
        <v>10-19</v>
      </c>
      <c r="M8390" t="str">
        <f>IF(Table1[[#This Row],[Patient Waittime]]&gt;30,"Delay","Ontime")</f>
        <v>Delay</v>
      </c>
    </row>
    <row r="8391" spans="1:13" x14ac:dyDescent="0.2">
      <c r="A8391" t="s">
        <v>16780</v>
      </c>
      <c r="B8391" t="s">
        <v>16781</v>
      </c>
      <c r="C8391" t="s">
        <v>12</v>
      </c>
      <c r="D8391">
        <v>22</v>
      </c>
      <c r="E8391" t="s">
        <v>36</v>
      </c>
      <c r="F8391" t="s">
        <v>18449</v>
      </c>
      <c r="G8391" t="s">
        <v>18</v>
      </c>
      <c r="I8391">
        <v>34</v>
      </c>
      <c r="J8391" s="1">
        <v>45521</v>
      </c>
      <c r="K8391" s="2">
        <v>0.49722222222222223</v>
      </c>
      <c r="L8391" t="str" cm="1">
        <f t="array" ref="L8391">_xlfn.IFS(
Table1[[#This Row],[Patient Age]]&gt;=70,"70-79",
Table1[[#This Row],[Patient Age]]&gt;=60,"60-69",
Table1[[#This Row],[Patient Age]]&gt;=50,"50-59",
Table1[[#This Row],[Patient Age]]&gt;=40,"40-49",
Table1[[#This Row],[Patient Age]]&gt;=30,"30-39",
Table1[[#This Row],[Patient Age]]&gt;=20,"20-29",
Table1[[#This Row],[Patient Age]]&gt;=10,"10-19",
TRUE,"0-9"
)</f>
        <v>20-29</v>
      </c>
      <c r="M8391" t="str">
        <f>IF(Table1[[#This Row],[Patient Waittime]]&gt;30,"Delay","Ontime")</f>
        <v>Delay</v>
      </c>
    </row>
    <row r="8392" spans="1:13" x14ac:dyDescent="0.2">
      <c r="A8392" t="s">
        <v>16782</v>
      </c>
      <c r="B8392" t="s">
        <v>16783</v>
      </c>
      <c r="C8392" t="s">
        <v>12</v>
      </c>
      <c r="D8392">
        <v>25</v>
      </c>
      <c r="E8392" t="s">
        <v>36</v>
      </c>
      <c r="F8392" t="s">
        <v>18449</v>
      </c>
      <c r="G8392" t="s">
        <v>18</v>
      </c>
      <c r="I8392">
        <v>45</v>
      </c>
      <c r="J8392" s="1">
        <v>45100</v>
      </c>
      <c r="K8392" s="2">
        <v>0.12916666666666668</v>
      </c>
      <c r="L8392" t="str" cm="1">
        <f t="array" ref="L8392">_xlfn.IFS(
Table1[[#This Row],[Patient Age]]&gt;=70,"70-79",
Table1[[#This Row],[Patient Age]]&gt;=60,"60-69",
Table1[[#This Row],[Patient Age]]&gt;=50,"50-59",
Table1[[#This Row],[Patient Age]]&gt;=40,"40-49",
Table1[[#This Row],[Patient Age]]&gt;=30,"30-39",
Table1[[#This Row],[Patient Age]]&gt;=20,"20-29",
Table1[[#This Row],[Patient Age]]&gt;=10,"10-19",
TRUE,"0-9"
)</f>
        <v>20-29</v>
      </c>
      <c r="M8392" t="str">
        <f>IF(Table1[[#This Row],[Patient Waittime]]&gt;30,"Delay","Ontime")</f>
        <v>Delay</v>
      </c>
    </row>
    <row r="8393" spans="1:13" x14ac:dyDescent="0.2">
      <c r="A8393" t="s">
        <v>16784</v>
      </c>
      <c r="B8393" t="s">
        <v>16785</v>
      </c>
      <c r="C8393" t="s">
        <v>12</v>
      </c>
      <c r="D8393">
        <v>18</v>
      </c>
      <c r="E8393" t="s">
        <v>36</v>
      </c>
      <c r="F8393" t="s">
        <v>18449</v>
      </c>
      <c r="G8393" t="s">
        <v>18</v>
      </c>
      <c r="I8393">
        <v>53</v>
      </c>
      <c r="J8393" s="1">
        <v>45444</v>
      </c>
      <c r="K8393" s="2">
        <v>0.54166666666666663</v>
      </c>
      <c r="L8393" t="str" cm="1">
        <f t="array" ref="L8393">_xlfn.IFS(
Table1[[#This Row],[Patient Age]]&gt;=70,"70-79",
Table1[[#This Row],[Patient Age]]&gt;=60,"60-69",
Table1[[#This Row],[Patient Age]]&gt;=50,"50-59",
Table1[[#This Row],[Patient Age]]&gt;=40,"40-49",
Table1[[#This Row],[Patient Age]]&gt;=30,"30-39",
Table1[[#This Row],[Patient Age]]&gt;=20,"20-29",
Table1[[#This Row],[Patient Age]]&gt;=10,"10-19",
TRUE,"0-9"
)</f>
        <v>10-19</v>
      </c>
      <c r="M8393" t="str">
        <f>IF(Table1[[#This Row],[Patient Waittime]]&gt;30,"Delay","Ontime")</f>
        <v>Delay</v>
      </c>
    </row>
    <row r="8394" spans="1:13" x14ac:dyDescent="0.2">
      <c r="A8394" t="s">
        <v>16786</v>
      </c>
      <c r="B8394" t="s">
        <v>16787</v>
      </c>
      <c r="C8394" t="s">
        <v>12</v>
      </c>
      <c r="D8394">
        <v>75</v>
      </c>
      <c r="E8394" t="s">
        <v>36</v>
      </c>
      <c r="F8394" t="s">
        <v>18449</v>
      </c>
      <c r="G8394" t="s">
        <v>18</v>
      </c>
      <c r="I8394">
        <v>53</v>
      </c>
      <c r="J8394" s="1">
        <v>45629</v>
      </c>
      <c r="K8394" s="2">
        <v>0.78680555555555554</v>
      </c>
      <c r="L8394" t="str" cm="1">
        <f t="array" ref="L8394">_xlfn.IFS(
Table1[[#This Row],[Patient Age]]&gt;=70,"70-79",
Table1[[#This Row],[Patient Age]]&gt;=60,"60-69",
Table1[[#This Row],[Patient Age]]&gt;=50,"50-59",
Table1[[#This Row],[Patient Age]]&gt;=40,"40-49",
Table1[[#This Row],[Patient Age]]&gt;=30,"30-39",
Table1[[#This Row],[Patient Age]]&gt;=20,"20-29",
Table1[[#This Row],[Patient Age]]&gt;=10,"10-19",
TRUE,"0-9"
)</f>
        <v>70-79</v>
      </c>
      <c r="M8394" t="str">
        <f>IF(Table1[[#This Row],[Patient Waittime]]&gt;30,"Delay","Ontime")</f>
        <v>Delay</v>
      </c>
    </row>
    <row r="8395" spans="1:13" x14ac:dyDescent="0.2">
      <c r="A8395" t="s">
        <v>16788</v>
      </c>
      <c r="B8395" t="s">
        <v>16789</v>
      </c>
      <c r="C8395" t="s">
        <v>12</v>
      </c>
      <c r="D8395">
        <v>9</v>
      </c>
      <c r="E8395" t="s">
        <v>36</v>
      </c>
      <c r="F8395" t="s">
        <v>18449</v>
      </c>
      <c r="G8395" t="s">
        <v>18</v>
      </c>
      <c r="I8395">
        <v>11</v>
      </c>
      <c r="J8395" s="1">
        <v>45370</v>
      </c>
      <c r="K8395" s="2">
        <v>0.98750000000000004</v>
      </c>
      <c r="L8395" t="str" cm="1">
        <f t="array" ref="L8395">_xlfn.IFS(
Table1[[#This Row],[Patient Age]]&gt;=70,"70-79",
Table1[[#This Row],[Patient Age]]&gt;=60,"60-69",
Table1[[#This Row],[Patient Age]]&gt;=50,"50-59",
Table1[[#This Row],[Patient Age]]&gt;=40,"40-49",
Table1[[#This Row],[Patient Age]]&gt;=30,"30-39",
Table1[[#This Row],[Patient Age]]&gt;=20,"20-29",
Table1[[#This Row],[Patient Age]]&gt;=10,"10-19",
TRUE,"0-9"
)</f>
        <v>0-9</v>
      </c>
      <c r="M8395" t="str">
        <f>IF(Table1[[#This Row],[Patient Waittime]]&gt;30,"Delay","Ontime")</f>
        <v>Ontime</v>
      </c>
    </row>
    <row r="8396" spans="1:13" x14ac:dyDescent="0.2">
      <c r="A8396" t="s">
        <v>16790</v>
      </c>
      <c r="B8396" t="s">
        <v>16791</v>
      </c>
      <c r="C8396" t="s">
        <v>12</v>
      </c>
      <c r="D8396">
        <v>75</v>
      </c>
      <c r="E8396" t="s">
        <v>36</v>
      </c>
      <c r="F8396" t="s">
        <v>18449</v>
      </c>
      <c r="G8396" t="s">
        <v>18</v>
      </c>
      <c r="I8396">
        <v>14</v>
      </c>
      <c r="J8396" s="1">
        <v>45559</v>
      </c>
      <c r="K8396" s="2">
        <v>0.94930555555555551</v>
      </c>
      <c r="L8396" t="str" cm="1">
        <f t="array" ref="L8396">_xlfn.IFS(
Table1[[#This Row],[Patient Age]]&gt;=70,"70-79",
Table1[[#This Row],[Patient Age]]&gt;=60,"60-69",
Table1[[#This Row],[Patient Age]]&gt;=50,"50-59",
Table1[[#This Row],[Patient Age]]&gt;=40,"40-49",
Table1[[#This Row],[Patient Age]]&gt;=30,"30-39",
Table1[[#This Row],[Patient Age]]&gt;=20,"20-29",
Table1[[#This Row],[Patient Age]]&gt;=10,"10-19",
TRUE,"0-9"
)</f>
        <v>70-79</v>
      </c>
      <c r="M8396" t="str">
        <f>IF(Table1[[#This Row],[Patient Waittime]]&gt;30,"Delay","Ontime")</f>
        <v>Ontime</v>
      </c>
    </row>
    <row r="8397" spans="1:13" x14ac:dyDescent="0.2">
      <c r="A8397" t="s">
        <v>16792</v>
      </c>
      <c r="B8397" t="s">
        <v>16793</v>
      </c>
      <c r="C8397" t="s">
        <v>12</v>
      </c>
      <c r="D8397">
        <v>67</v>
      </c>
      <c r="E8397" t="s">
        <v>36</v>
      </c>
      <c r="F8397" t="s">
        <v>18449</v>
      </c>
      <c r="G8397" t="s">
        <v>18</v>
      </c>
      <c r="I8397">
        <v>16</v>
      </c>
      <c r="J8397" s="1">
        <v>45024</v>
      </c>
      <c r="K8397" s="2">
        <v>0.9291666666666667</v>
      </c>
      <c r="L8397" t="str" cm="1">
        <f t="array" ref="L8397">_xlfn.IFS(
Table1[[#This Row],[Patient Age]]&gt;=70,"70-79",
Table1[[#This Row],[Patient Age]]&gt;=60,"60-69",
Table1[[#This Row],[Patient Age]]&gt;=50,"50-59",
Table1[[#This Row],[Patient Age]]&gt;=40,"40-49",
Table1[[#This Row],[Patient Age]]&gt;=30,"30-39",
Table1[[#This Row],[Patient Age]]&gt;=20,"20-29",
Table1[[#This Row],[Patient Age]]&gt;=10,"10-19",
TRUE,"0-9"
)</f>
        <v>60-69</v>
      </c>
      <c r="M8397" t="str">
        <f>IF(Table1[[#This Row],[Patient Waittime]]&gt;30,"Delay","Ontime")</f>
        <v>Ontime</v>
      </c>
    </row>
    <row r="8398" spans="1:13" x14ac:dyDescent="0.2">
      <c r="A8398" t="s">
        <v>16794</v>
      </c>
      <c r="B8398" t="s">
        <v>16795</v>
      </c>
      <c r="C8398" t="s">
        <v>12</v>
      </c>
      <c r="D8398">
        <v>28</v>
      </c>
      <c r="E8398" t="s">
        <v>36</v>
      </c>
      <c r="F8398" t="s">
        <v>18449</v>
      </c>
      <c r="G8398" t="s">
        <v>18</v>
      </c>
      <c r="I8398">
        <v>22</v>
      </c>
      <c r="J8398" s="1">
        <v>45260</v>
      </c>
      <c r="K8398" s="2">
        <v>0.90138888888888891</v>
      </c>
      <c r="L8398" t="str" cm="1">
        <f t="array" ref="L8398">_xlfn.IFS(
Table1[[#This Row],[Patient Age]]&gt;=70,"70-79",
Table1[[#This Row],[Patient Age]]&gt;=60,"60-69",
Table1[[#This Row],[Patient Age]]&gt;=50,"50-59",
Table1[[#This Row],[Patient Age]]&gt;=40,"40-49",
Table1[[#This Row],[Patient Age]]&gt;=30,"30-39",
Table1[[#This Row],[Patient Age]]&gt;=20,"20-29",
Table1[[#This Row],[Patient Age]]&gt;=10,"10-19",
TRUE,"0-9"
)</f>
        <v>20-29</v>
      </c>
      <c r="M8398" t="str">
        <f>IF(Table1[[#This Row],[Patient Waittime]]&gt;30,"Delay","Ontime")</f>
        <v>Ontime</v>
      </c>
    </row>
    <row r="8399" spans="1:13" x14ac:dyDescent="0.2">
      <c r="A8399" t="s">
        <v>16796</v>
      </c>
      <c r="B8399" t="s">
        <v>16797</v>
      </c>
      <c r="C8399" t="s">
        <v>12</v>
      </c>
      <c r="D8399">
        <v>41</v>
      </c>
      <c r="E8399" t="s">
        <v>36</v>
      </c>
      <c r="F8399" t="s">
        <v>18449</v>
      </c>
      <c r="G8399" t="s">
        <v>18</v>
      </c>
      <c r="I8399">
        <v>31</v>
      </c>
      <c r="J8399" s="1">
        <v>45105</v>
      </c>
      <c r="K8399" s="2">
        <v>0.62986111111111109</v>
      </c>
      <c r="L8399" t="str" cm="1">
        <f t="array" ref="L8399">_xlfn.IFS(
Table1[[#This Row],[Patient Age]]&gt;=70,"70-79",
Table1[[#This Row],[Patient Age]]&gt;=60,"60-69",
Table1[[#This Row],[Patient Age]]&gt;=50,"50-59",
Table1[[#This Row],[Patient Age]]&gt;=40,"40-49",
Table1[[#This Row],[Patient Age]]&gt;=30,"30-39",
Table1[[#This Row],[Patient Age]]&gt;=20,"20-29",
Table1[[#This Row],[Patient Age]]&gt;=10,"10-19",
TRUE,"0-9"
)</f>
        <v>40-49</v>
      </c>
      <c r="M8399" t="str">
        <f>IF(Table1[[#This Row],[Patient Waittime]]&gt;30,"Delay","Ontime")</f>
        <v>Delay</v>
      </c>
    </row>
    <row r="8400" spans="1:13" x14ac:dyDescent="0.2">
      <c r="A8400" t="s">
        <v>16798</v>
      </c>
      <c r="B8400" t="s">
        <v>16799</v>
      </c>
      <c r="C8400" t="s">
        <v>12</v>
      </c>
      <c r="D8400">
        <v>8</v>
      </c>
      <c r="E8400" t="s">
        <v>36</v>
      </c>
      <c r="F8400" t="s">
        <v>18449</v>
      </c>
      <c r="G8400" t="s">
        <v>18</v>
      </c>
      <c r="I8400">
        <v>56</v>
      </c>
      <c r="J8400" s="1">
        <v>45041</v>
      </c>
      <c r="K8400" s="2">
        <v>0.56111111111111112</v>
      </c>
      <c r="L8400" t="str" cm="1">
        <f t="array" ref="L8400">_xlfn.IFS(
Table1[[#This Row],[Patient Age]]&gt;=70,"70-79",
Table1[[#This Row],[Patient Age]]&gt;=60,"60-69",
Table1[[#This Row],[Patient Age]]&gt;=50,"50-59",
Table1[[#This Row],[Patient Age]]&gt;=40,"40-49",
Table1[[#This Row],[Patient Age]]&gt;=30,"30-39",
Table1[[#This Row],[Patient Age]]&gt;=20,"20-29",
Table1[[#This Row],[Patient Age]]&gt;=10,"10-19",
TRUE,"0-9"
)</f>
        <v>0-9</v>
      </c>
      <c r="M8400" t="str">
        <f>IF(Table1[[#This Row],[Patient Waittime]]&gt;30,"Delay","Ontime")</f>
        <v>Delay</v>
      </c>
    </row>
    <row r="8401" spans="1:13" x14ac:dyDescent="0.2">
      <c r="A8401" t="s">
        <v>16800</v>
      </c>
      <c r="B8401" t="s">
        <v>16801</v>
      </c>
      <c r="C8401" t="s">
        <v>12</v>
      </c>
      <c r="D8401">
        <v>66</v>
      </c>
      <c r="E8401" t="s">
        <v>36</v>
      </c>
      <c r="F8401" t="s">
        <v>18449</v>
      </c>
      <c r="G8401" t="s">
        <v>18</v>
      </c>
      <c r="I8401">
        <v>15</v>
      </c>
      <c r="J8401" s="1">
        <v>45304</v>
      </c>
      <c r="K8401" s="2">
        <v>3.2638888888888891E-2</v>
      </c>
      <c r="L8401" t="str" cm="1">
        <f t="array" ref="L8401">_xlfn.IFS(
Table1[[#This Row],[Patient Age]]&gt;=70,"70-79",
Table1[[#This Row],[Patient Age]]&gt;=60,"60-69",
Table1[[#This Row],[Patient Age]]&gt;=50,"50-59",
Table1[[#This Row],[Patient Age]]&gt;=40,"40-49",
Table1[[#This Row],[Patient Age]]&gt;=30,"30-39",
Table1[[#This Row],[Patient Age]]&gt;=20,"20-29",
Table1[[#This Row],[Patient Age]]&gt;=10,"10-19",
TRUE,"0-9"
)</f>
        <v>60-69</v>
      </c>
      <c r="M8401" t="str">
        <f>IF(Table1[[#This Row],[Patient Waittime]]&gt;30,"Delay","Ontime")</f>
        <v>Ontime</v>
      </c>
    </row>
    <row r="8402" spans="1:13" x14ac:dyDescent="0.2">
      <c r="A8402" t="s">
        <v>16802</v>
      </c>
      <c r="B8402" t="s">
        <v>16803</v>
      </c>
      <c r="C8402" t="s">
        <v>12</v>
      </c>
      <c r="D8402">
        <v>4</v>
      </c>
      <c r="E8402" t="s">
        <v>36</v>
      </c>
      <c r="F8402" t="s">
        <v>18449</v>
      </c>
      <c r="G8402" t="s">
        <v>18</v>
      </c>
      <c r="I8402">
        <v>16</v>
      </c>
      <c r="J8402" s="1">
        <v>45151</v>
      </c>
      <c r="K8402" s="2">
        <v>0.65138888888888891</v>
      </c>
      <c r="L8402" t="str" cm="1">
        <f t="array" ref="L8402">_xlfn.IFS(
Table1[[#This Row],[Patient Age]]&gt;=70,"70-79",
Table1[[#This Row],[Patient Age]]&gt;=60,"60-69",
Table1[[#This Row],[Patient Age]]&gt;=50,"50-59",
Table1[[#This Row],[Patient Age]]&gt;=40,"40-49",
Table1[[#This Row],[Patient Age]]&gt;=30,"30-39",
Table1[[#This Row],[Patient Age]]&gt;=20,"20-29",
Table1[[#This Row],[Patient Age]]&gt;=10,"10-19",
TRUE,"0-9"
)</f>
        <v>0-9</v>
      </c>
      <c r="M8402" t="str">
        <f>IF(Table1[[#This Row],[Patient Waittime]]&gt;30,"Delay","Ontime")</f>
        <v>Ontime</v>
      </c>
    </row>
    <row r="8403" spans="1:13" x14ac:dyDescent="0.2">
      <c r="A8403" t="s">
        <v>16804</v>
      </c>
      <c r="B8403" t="s">
        <v>16805</v>
      </c>
      <c r="C8403" t="s">
        <v>12</v>
      </c>
      <c r="D8403">
        <v>44</v>
      </c>
      <c r="E8403" t="s">
        <v>36</v>
      </c>
      <c r="F8403" t="s">
        <v>18449</v>
      </c>
      <c r="G8403" t="s">
        <v>18</v>
      </c>
      <c r="I8403">
        <v>17</v>
      </c>
      <c r="J8403" s="1">
        <v>45176</v>
      </c>
      <c r="K8403" s="2">
        <v>0.74444444444444446</v>
      </c>
      <c r="L8403" t="str" cm="1">
        <f t="array" ref="L8403">_xlfn.IFS(
Table1[[#This Row],[Patient Age]]&gt;=70,"70-79",
Table1[[#This Row],[Patient Age]]&gt;=60,"60-69",
Table1[[#This Row],[Patient Age]]&gt;=50,"50-59",
Table1[[#This Row],[Patient Age]]&gt;=40,"40-49",
Table1[[#This Row],[Patient Age]]&gt;=30,"30-39",
Table1[[#This Row],[Patient Age]]&gt;=20,"20-29",
Table1[[#This Row],[Patient Age]]&gt;=10,"10-19",
TRUE,"0-9"
)</f>
        <v>40-49</v>
      </c>
      <c r="M8403" t="str">
        <f>IF(Table1[[#This Row],[Patient Waittime]]&gt;30,"Delay","Ontime")</f>
        <v>Ontime</v>
      </c>
    </row>
    <row r="8404" spans="1:13" x14ac:dyDescent="0.2">
      <c r="A8404" t="s">
        <v>16806</v>
      </c>
      <c r="B8404" t="s">
        <v>16807</v>
      </c>
      <c r="C8404" t="s">
        <v>12</v>
      </c>
      <c r="D8404">
        <v>54</v>
      </c>
      <c r="E8404" t="s">
        <v>36</v>
      </c>
      <c r="F8404" t="s">
        <v>18449</v>
      </c>
      <c r="G8404" t="s">
        <v>18</v>
      </c>
      <c r="I8404">
        <v>47</v>
      </c>
      <c r="J8404" s="1">
        <v>45385</v>
      </c>
      <c r="K8404" s="2">
        <v>0.56319444444444444</v>
      </c>
      <c r="L8404" t="str" cm="1">
        <f t="array" ref="L8404">_xlfn.IFS(
Table1[[#This Row],[Patient Age]]&gt;=70,"70-79",
Table1[[#This Row],[Patient Age]]&gt;=60,"60-69",
Table1[[#This Row],[Patient Age]]&gt;=50,"50-59",
Table1[[#This Row],[Patient Age]]&gt;=40,"40-49",
Table1[[#This Row],[Patient Age]]&gt;=30,"30-39",
Table1[[#This Row],[Patient Age]]&gt;=20,"20-29",
Table1[[#This Row],[Patient Age]]&gt;=10,"10-19",
TRUE,"0-9"
)</f>
        <v>50-59</v>
      </c>
      <c r="M8404" t="str">
        <f>IF(Table1[[#This Row],[Patient Waittime]]&gt;30,"Delay","Ontime")</f>
        <v>Delay</v>
      </c>
    </row>
    <row r="8405" spans="1:13" x14ac:dyDescent="0.2">
      <c r="A8405" t="s">
        <v>16808</v>
      </c>
      <c r="B8405" t="s">
        <v>16809</v>
      </c>
      <c r="C8405" t="s">
        <v>12</v>
      </c>
      <c r="D8405">
        <v>10</v>
      </c>
      <c r="E8405" t="s">
        <v>36</v>
      </c>
      <c r="F8405" t="s">
        <v>18449</v>
      </c>
      <c r="G8405" t="s">
        <v>18</v>
      </c>
      <c r="I8405">
        <v>60</v>
      </c>
      <c r="J8405" s="1">
        <v>45144</v>
      </c>
      <c r="K8405" s="2">
        <v>0.81041666666666667</v>
      </c>
      <c r="L8405" t="str" cm="1">
        <f t="array" ref="L8405">_xlfn.IFS(
Table1[[#This Row],[Patient Age]]&gt;=70,"70-79",
Table1[[#This Row],[Patient Age]]&gt;=60,"60-69",
Table1[[#This Row],[Patient Age]]&gt;=50,"50-59",
Table1[[#This Row],[Patient Age]]&gt;=40,"40-49",
Table1[[#This Row],[Patient Age]]&gt;=30,"30-39",
Table1[[#This Row],[Patient Age]]&gt;=20,"20-29",
Table1[[#This Row],[Patient Age]]&gt;=10,"10-19",
TRUE,"0-9"
)</f>
        <v>10-19</v>
      </c>
      <c r="M8405" t="str">
        <f>IF(Table1[[#This Row],[Patient Waittime]]&gt;30,"Delay","Ontime")</f>
        <v>Delay</v>
      </c>
    </row>
    <row r="8406" spans="1:13" x14ac:dyDescent="0.2">
      <c r="A8406" t="s">
        <v>16810</v>
      </c>
      <c r="B8406" t="s">
        <v>16811</v>
      </c>
      <c r="C8406" t="s">
        <v>12</v>
      </c>
      <c r="D8406">
        <v>65</v>
      </c>
      <c r="E8406" t="s">
        <v>36</v>
      </c>
      <c r="F8406" t="s">
        <v>18449</v>
      </c>
      <c r="G8406" t="s">
        <v>18</v>
      </c>
      <c r="I8406">
        <v>15</v>
      </c>
      <c r="J8406" s="1">
        <v>45273</v>
      </c>
      <c r="K8406" s="2">
        <v>0.60486111111111107</v>
      </c>
      <c r="L8406" t="str" cm="1">
        <f t="array" ref="L8406">_xlfn.IFS(
Table1[[#This Row],[Patient Age]]&gt;=70,"70-79",
Table1[[#This Row],[Patient Age]]&gt;=60,"60-69",
Table1[[#This Row],[Patient Age]]&gt;=50,"50-59",
Table1[[#This Row],[Patient Age]]&gt;=40,"40-49",
Table1[[#This Row],[Patient Age]]&gt;=30,"30-39",
Table1[[#This Row],[Patient Age]]&gt;=20,"20-29",
Table1[[#This Row],[Patient Age]]&gt;=10,"10-19",
TRUE,"0-9"
)</f>
        <v>60-69</v>
      </c>
      <c r="M8406" t="str">
        <f>IF(Table1[[#This Row],[Patient Waittime]]&gt;30,"Delay","Ontime")</f>
        <v>Ontime</v>
      </c>
    </row>
    <row r="8407" spans="1:13" x14ac:dyDescent="0.2">
      <c r="A8407" t="s">
        <v>16812</v>
      </c>
      <c r="B8407" t="s">
        <v>16813</v>
      </c>
      <c r="C8407" t="s">
        <v>12</v>
      </c>
      <c r="D8407">
        <v>16</v>
      </c>
      <c r="E8407" t="s">
        <v>36</v>
      </c>
      <c r="F8407" t="s">
        <v>18449</v>
      </c>
      <c r="G8407" t="s">
        <v>18</v>
      </c>
      <c r="I8407">
        <v>29</v>
      </c>
      <c r="J8407" s="1">
        <v>45208</v>
      </c>
      <c r="K8407" s="2">
        <v>0.14027777777777778</v>
      </c>
      <c r="L8407" t="str" cm="1">
        <f t="array" ref="L8407">_xlfn.IFS(
Table1[[#This Row],[Patient Age]]&gt;=70,"70-79",
Table1[[#This Row],[Patient Age]]&gt;=60,"60-69",
Table1[[#This Row],[Patient Age]]&gt;=50,"50-59",
Table1[[#This Row],[Patient Age]]&gt;=40,"40-49",
Table1[[#This Row],[Patient Age]]&gt;=30,"30-39",
Table1[[#This Row],[Patient Age]]&gt;=20,"20-29",
Table1[[#This Row],[Patient Age]]&gt;=10,"10-19",
TRUE,"0-9"
)</f>
        <v>10-19</v>
      </c>
      <c r="M8407" t="str">
        <f>IF(Table1[[#This Row],[Patient Waittime]]&gt;30,"Delay","Ontime")</f>
        <v>Ontime</v>
      </c>
    </row>
    <row r="8408" spans="1:13" x14ac:dyDescent="0.2">
      <c r="A8408" t="s">
        <v>16814</v>
      </c>
      <c r="B8408" t="s">
        <v>16815</v>
      </c>
      <c r="C8408" t="s">
        <v>12</v>
      </c>
      <c r="D8408">
        <v>21</v>
      </c>
      <c r="E8408" t="s">
        <v>36</v>
      </c>
      <c r="F8408" t="s">
        <v>18449</v>
      </c>
      <c r="G8408" t="s">
        <v>18</v>
      </c>
      <c r="I8408">
        <v>34</v>
      </c>
      <c r="J8408" s="1">
        <v>45375</v>
      </c>
      <c r="K8408" s="2">
        <v>0.98888888888888893</v>
      </c>
      <c r="L8408" t="str" cm="1">
        <f t="array" ref="L8408">_xlfn.IFS(
Table1[[#This Row],[Patient Age]]&gt;=70,"70-79",
Table1[[#This Row],[Patient Age]]&gt;=60,"60-69",
Table1[[#This Row],[Patient Age]]&gt;=50,"50-59",
Table1[[#This Row],[Patient Age]]&gt;=40,"40-49",
Table1[[#This Row],[Patient Age]]&gt;=30,"30-39",
Table1[[#This Row],[Patient Age]]&gt;=20,"20-29",
Table1[[#This Row],[Patient Age]]&gt;=10,"10-19",
TRUE,"0-9"
)</f>
        <v>20-29</v>
      </c>
      <c r="M8408" t="str">
        <f>IF(Table1[[#This Row],[Patient Waittime]]&gt;30,"Delay","Ontime")</f>
        <v>Delay</v>
      </c>
    </row>
    <row r="8409" spans="1:13" x14ac:dyDescent="0.2">
      <c r="A8409" t="s">
        <v>16816</v>
      </c>
      <c r="B8409" t="s">
        <v>16817</v>
      </c>
      <c r="C8409" t="s">
        <v>12</v>
      </c>
      <c r="D8409">
        <v>73</v>
      </c>
      <c r="E8409" t="s">
        <v>36</v>
      </c>
      <c r="F8409" t="s">
        <v>18449</v>
      </c>
      <c r="G8409" t="s">
        <v>18</v>
      </c>
      <c r="I8409">
        <v>42</v>
      </c>
      <c r="J8409" s="1">
        <v>45440</v>
      </c>
      <c r="K8409" s="2">
        <v>0.90902777777777777</v>
      </c>
      <c r="L8409" t="str" cm="1">
        <f t="array" ref="L8409">_xlfn.IFS(
Table1[[#This Row],[Patient Age]]&gt;=70,"70-79",
Table1[[#This Row],[Patient Age]]&gt;=60,"60-69",
Table1[[#This Row],[Patient Age]]&gt;=50,"50-59",
Table1[[#This Row],[Patient Age]]&gt;=40,"40-49",
Table1[[#This Row],[Patient Age]]&gt;=30,"30-39",
Table1[[#This Row],[Patient Age]]&gt;=20,"20-29",
Table1[[#This Row],[Patient Age]]&gt;=10,"10-19",
TRUE,"0-9"
)</f>
        <v>70-79</v>
      </c>
      <c r="M8409" t="str">
        <f>IF(Table1[[#This Row],[Patient Waittime]]&gt;30,"Delay","Ontime")</f>
        <v>Delay</v>
      </c>
    </row>
    <row r="8410" spans="1:13" x14ac:dyDescent="0.2">
      <c r="A8410" t="s">
        <v>16818</v>
      </c>
      <c r="B8410" t="s">
        <v>16819</v>
      </c>
      <c r="C8410" t="s">
        <v>12</v>
      </c>
      <c r="D8410">
        <v>52</v>
      </c>
      <c r="E8410" t="s">
        <v>36</v>
      </c>
      <c r="F8410" t="s">
        <v>18449</v>
      </c>
      <c r="G8410" t="s">
        <v>18</v>
      </c>
      <c r="I8410">
        <v>60</v>
      </c>
      <c r="J8410" s="1">
        <v>45388</v>
      </c>
      <c r="K8410" s="2">
        <v>0.28958333333333336</v>
      </c>
      <c r="L8410" t="str" cm="1">
        <f t="array" ref="L8410">_xlfn.IFS(
Table1[[#This Row],[Patient Age]]&gt;=70,"70-79",
Table1[[#This Row],[Patient Age]]&gt;=60,"60-69",
Table1[[#This Row],[Patient Age]]&gt;=50,"50-59",
Table1[[#This Row],[Patient Age]]&gt;=40,"40-49",
Table1[[#This Row],[Patient Age]]&gt;=30,"30-39",
Table1[[#This Row],[Patient Age]]&gt;=20,"20-29",
Table1[[#This Row],[Patient Age]]&gt;=10,"10-19",
TRUE,"0-9"
)</f>
        <v>50-59</v>
      </c>
      <c r="M8410" t="str">
        <f>IF(Table1[[#This Row],[Patient Waittime]]&gt;30,"Delay","Ontime")</f>
        <v>Delay</v>
      </c>
    </row>
    <row r="8411" spans="1:13" x14ac:dyDescent="0.2">
      <c r="A8411" t="s">
        <v>16820</v>
      </c>
      <c r="B8411" t="s">
        <v>16821</v>
      </c>
      <c r="C8411" t="s">
        <v>12</v>
      </c>
      <c r="D8411">
        <v>44</v>
      </c>
      <c r="E8411" t="s">
        <v>36</v>
      </c>
      <c r="F8411" t="s">
        <v>18449</v>
      </c>
      <c r="G8411" t="s">
        <v>18</v>
      </c>
      <c r="I8411">
        <v>18</v>
      </c>
      <c r="J8411" s="1">
        <v>45382</v>
      </c>
      <c r="K8411" s="2">
        <v>0.43819444444444444</v>
      </c>
      <c r="L8411" t="str" cm="1">
        <f t="array" ref="L8411">_xlfn.IFS(
Table1[[#This Row],[Patient Age]]&gt;=70,"70-79",
Table1[[#This Row],[Patient Age]]&gt;=60,"60-69",
Table1[[#This Row],[Patient Age]]&gt;=50,"50-59",
Table1[[#This Row],[Patient Age]]&gt;=40,"40-49",
Table1[[#This Row],[Patient Age]]&gt;=30,"30-39",
Table1[[#This Row],[Patient Age]]&gt;=20,"20-29",
Table1[[#This Row],[Patient Age]]&gt;=10,"10-19",
TRUE,"0-9"
)</f>
        <v>40-49</v>
      </c>
      <c r="M8411" t="str">
        <f>IF(Table1[[#This Row],[Patient Waittime]]&gt;30,"Delay","Ontime")</f>
        <v>Ontime</v>
      </c>
    </row>
    <row r="8412" spans="1:13" x14ac:dyDescent="0.2">
      <c r="A8412" t="s">
        <v>16822</v>
      </c>
      <c r="B8412" t="s">
        <v>16823</v>
      </c>
      <c r="C8412" t="s">
        <v>12</v>
      </c>
      <c r="D8412">
        <v>78</v>
      </c>
      <c r="E8412" t="s">
        <v>36</v>
      </c>
      <c r="F8412" t="s">
        <v>18449</v>
      </c>
      <c r="G8412" t="s">
        <v>18</v>
      </c>
      <c r="I8412">
        <v>19</v>
      </c>
      <c r="J8412" s="1">
        <v>45081</v>
      </c>
      <c r="K8412" s="2">
        <v>0.68541666666666667</v>
      </c>
      <c r="L8412" t="str" cm="1">
        <f t="array" ref="L8412">_xlfn.IFS(
Table1[[#This Row],[Patient Age]]&gt;=70,"70-79",
Table1[[#This Row],[Patient Age]]&gt;=60,"60-69",
Table1[[#This Row],[Patient Age]]&gt;=50,"50-59",
Table1[[#This Row],[Patient Age]]&gt;=40,"40-49",
Table1[[#This Row],[Patient Age]]&gt;=30,"30-39",
Table1[[#This Row],[Patient Age]]&gt;=20,"20-29",
Table1[[#This Row],[Patient Age]]&gt;=10,"10-19",
TRUE,"0-9"
)</f>
        <v>70-79</v>
      </c>
      <c r="M8412" t="str">
        <f>IF(Table1[[#This Row],[Patient Waittime]]&gt;30,"Delay","Ontime")</f>
        <v>Ontime</v>
      </c>
    </row>
    <row r="8413" spans="1:13" x14ac:dyDescent="0.2">
      <c r="A8413" t="s">
        <v>16824</v>
      </c>
      <c r="B8413" t="s">
        <v>16825</v>
      </c>
      <c r="C8413" t="s">
        <v>12</v>
      </c>
      <c r="D8413">
        <v>51</v>
      </c>
      <c r="E8413" t="s">
        <v>36</v>
      </c>
      <c r="F8413" t="s">
        <v>18449</v>
      </c>
      <c r="G8413" t="s">
        <v>18</v>
      </c>
      <c r="I8413">
        <v>43</v>
      </c>
      <c r="J8413" s="1">
        <v>45561</v>
      </c>
      <c r="K8413" s="2">
        <v>0.50208333333333333</v>
      </c>
      <c r="L8413" t="str" cm="1">
        <f t="array" ref="L8413">_xlfn.IFS(
Table1[[#This Row],[Patient Age]]&gt;=70,"70-79",
Table1[[#This Row],[Patient Age]]&gt;=60,"60-69",
Table1[[#This Row],[Patient Age]]&gt;=50,"50-59",
Table1[[#This Row],[Patient Age]]&gt;=40,"40-49",
Table1[[#This Row],[Patient Age]]&gt;=30,"30-39",
Table1[[#This Row],[Patient Age]]&gt;=20,"20-29",
Table1[[#This Row],[Patient Age]]&gt;=10,"10-19",
TRUE,"0-9"
)</f>
        <v>50-59</v>
      </c>
      <c r="M8413" t="str">
        <f>IF(Table1[[#This Row],[Patient Waittime]]&gt;30,"Delay","Ontime")</f>
        <v>Delay</v>
      </c>
    </row>
    <row r="8414" spans="1:13" x14ac:dyDescent="0.2">
      <c r="A8414" t="s">
        <v>16826</v>
      </c>
      <c r="B8414" t="s">
        <v>16827</v>
      </c>
      <c r="C8414" t="s">
        <v>12</v>
      </c>
      <c r="D8414">
        <v>58</v>
      </c>
      <c r="E8414" t="s">
        <v>36</v>
      </c>
      <c r="F8414" t="s">
        <v>18449</v>
      </c>
      <c r="G8414" t="s">
        <v>18</v>
      </c>
      <c r="I8414">
        <v>51</v>
      </c>
      <c r="J8414" s="1">
        <v>45204</v>
      </c>
      <c r="K8414" s="2">
        <v>2.013888888888889E-2</v>
      </c>
      <c r="L8414" t="str" cm="1">
        <f t="array" ref="L8414">_xlfn.IFS(
Table1[[#This Row],[Patient Age]]&gt;=70,"70-79",
Table1[[#This Row],[Patient Age]]&gt;=60,"60-69",
Table1[[#This Row],[Patient Age]]&gt;=50,"50-59",
Table1[[#This Row],[Patient Age]]&gt;=40,"40-49",
Table1[[#This Row],[Patient Age]]&gt;=30,"30-39",
Table1[[#This Row],[Patient Age]]&gt;=20,"20-29",
Table1[[#This Row],[Patient Age]]&gt;=10,"10-19",
TRUE,"0-9"
)</f>
        <v>50-59</v>
      </c>
      <c r="M8414" t="str">
        <f>IF(Table1[[#This Row],[Patient Waittime]]&gt;30,"Delay","Ontime")</f>
        <v>Delay</v>
      </c>
    </row>
    <row r="8415" spans="1:13" x14ac:dyDescent="0.2">
      <c r="A8415" t="s">
        <v>16828</v>
      </c>
      <c r="B8415" t="s">
        <v>16829</v>
      </c>
      <c r="C8415" t="s">
        <v>12</v>
      </c>
      <c r="D8415">
        <v>51</v>
      </c>
      <c r="E8415" t="s">
        <v>36</v>
      </c>
      <c r="F8415" t="s">
        <v>18449</v>
      </c>
      <c r="G8415" t="s">
        <v>18</v>
      </c>
      <c r="I8415">
        <v>56</v>
      </c>
      <c r="J8415" s="1">
        <v>45346</v>
      </c>
      <c r="K8415" s="2">
        <v>0.73541666666666672</v>
      </c>
      <c r="L8415" t="str" cm="1">
        <f t="array" ref="L8415">_xlfn.IFS(
Table1[[#This Row],[Patient Age]]&gt;=70,"70-79",
Table1[[#This Row],[Patient Age]]&gt;=60,"60-69",
Table1[[#This Row],[Patient Age]]&gt;=50,"50-59",
Table1[[#This Row],[Patient Age]]&gt;=40,"40-49",
Table1[[#This Row],[Patient Age]]&gt;=30,"30-39",
Table1[[#This Row],[Patient Age]]&gt;=20,"20-29",
Table1[[#This Row],[Patient Age]]&gt;=10,"10-19",
TRUE,"0-9"
)</f>
        <v>50-59</v>
      </c>
      <c r="M8415" t="str">
        <f>IF(Table1[[#This Row],[Patient Waittime]]&gt;30,"Delay","Ontime")</f>
        <v>Delay</v>
      </c>
    </row>
    <row r="8416" spans="1:13" x14ac:dyDescent="0.2">
      <c r="A8416" t="s">
        <v>16830</v>
      </c>
      <c r="B8416" t="s">
        <v>16831</v>
      </c>
      <c r="C8416" t="s">
        <v>12</v>
      </c>
      <c r="D8416">
        <v>51</v>
      </c>
      <c r="E8416" t="s">
        <v>36</v>
      </c>
      <c r="F8416" t="s">
        <v>18449</v>
      </c>
      <c r="G8416" t="s">
        <v>18</v>
      </c>
      <c r="I8416">
        <v>58</v>
      </c>
      <c r="J8416" s="1">
        <v>45054</v>
      </c>
      <c r="K8416" s="2">
        <v>0.72916666666666663</v>
      </c>
      <c r="L8416" t="str" cm="1">
        <f t="array" ref="L8416">_xlfn.IFS(
Table1[[#This Row],[Patient Age]]&gt;=70,"70-79",
Table1[[#This Row],[Patient Age]]&gt;=60,"60-69",
Table1[[#This Row],[Patient Age]]&gt;=50,"50-59",
Table1[[#This Row],[Patient Age]]&gt;=40,"40-49",
Table1[[#This Row],[Patient Age]]&gt;=30,"30-39",
Table1[[#This Row],[Patient Age]]&gt;=20,"20-29",
Table1[[#This Row],[Patient Age]]&gt;=10,"10-19",
TRUE,"0-9"
)</f>
        <v>50-59</v>
      </c>
      <c r="M8416" t="str">
        <f>IF(Table1[[#This Row],[Patient Waittime]]&gt;30,"Delay","Ontime")</f>
        <v>Delay</v>
      </c>
    </row>
    <row r="8417" spans="1:13" x14ac:dyDescent="0.2">
      <c r="A8417" t="s">
        <v>16832</v>
      </c>
      <c r="B8417" t="s">
        <v>16833</v>
      </c>
      <c r="C8417" t="s">
        <v>12</v>
      </c>
      <c r="D8417">
        <v>5</v>
      </c>
      <c r="E8417" t="s">
        <v>36</v>
      </c>
      <c r="F8417" t="s">
        <v>18449</v>
      </c>
      <c r="G8417" t="s">
        <v>18</v>
      </c>
      <c r="I8417">
        <v>60</v>
      </c>
      <c r="J8417" s="1">
        <v>45241</v>
      </c>
      <c r="K8417" s="2">
        <v>0.16597222222222222</v>
      </c>
      <c r="L8417" t="str" cm="1">
        <f t="array" ref="L8417">_xlfn.IFS(
Table1[[#This Row],[Patient Age]]&gt;=70,"70-79",
Table1[[#This Row],[Patient Age]]&gt;=60,"60-69",
Table1[[#This Row],[Patient Age]]&gt;=50,"50-59",
Table1[[#This Row],[Patient Age]]&gt;=40,"40-49",
Table1[[#This Row],[Patient Age]]&gt;=30,"30-39",
Table1[[#This Row],[Patient Age]]&gt;=20,"20-29",
Table1[[#This Row],[Patient Age]]&gt;=10,"10-19",
TRUE,"0-9"
)</f>
        <v>0-9</v>
      </c>
      <c r="M8417" t="str">
        <f>IF(Table1[[#This Row],[Patient Waittime]]&gt;30,"Delay","Ontime")</f>
        <v>Delay</v>
      </c>
    </row>
    <row r="8418" spans="1:13" x14ac:dyDescent="0.2">
      <c r="A8418" t="s">
        <v>16834</v>
      </c>
      <c r="B8418" t="s">
        <v>16835</v>
      </c>
      <c r="C8418" t="s">
        <v>12</v>
      </c>
      <c r="D8418">
        <v>39</v>
      </c>
      <c r="E8418" t="s">
        <v>36</v>
      </c>
      <c r="F8418" t="s">
        <v>18449</v>
      </c>
      <c r="G8418" t="s">
        <v>18</v>
      </c>
      <c r="I8418">
        <v>15</v>
      </c>
      <c r="J8418" s="1">
        <v>45348</v>
      </c>
      <c r="K8418" s="2">
        <v>5.2083333333333336E-2</v>
      </c>
      <c r="L8418" t="str" cm="1">
        <f t="array" ref="L8418">_xlfn.IFS(
Table1[[#This Row],[Patient Age]]&gt;=70,"70-79",
Table1[[#This Row],[Patient Age]]&gt;=60,"60-69",
Table1[[#This Row],[Patient Age]]&gt;=50,"50-59",
Table1[[#This Row],[Patient Age]]&gt;=40,"40-49",
Table1[[#This Row],[Patient Age]]&gt;=30,"30-39",
Table1[[#This Row],[Patient Age]]&gt;=20,"20-29",
Table1[[#This Row],[Patient Age]]&gt;=10,"10-19",
TRUE,"0-9"
)</f>
        <v>30-39</v>
      </c>
      <c r="M8418" t="str">
        <f>IF(Table1[[#This Row],[Patient Waittime]]&gt;30,"Delay","Ontime")</f>
        <v>Ontime</v>
      </c>
    </row>
    <row r="8419" spans="1:13" x14ac:dyDescent="0.2">
      <c r="A8419" t="s">
        <v>16836</v>
      </c>
      <c r="B8419" t="s">
        <v>16837</v>
      </c>
      <c r="C8419" t="s">
        <v>12</v>
      </c>
      <c r="D8419">
        <v>17</v>
      </c>
      <c r="E8419" t="s">
        <v>36</v>
      </c>
      <c r="F8419" t="s">
        <v>18449</v>
      </c>
      <c r="G8419" t="s">
        <v>18</v>
      </c>
      <c r="I8419">
        <v>27</v>
      </c>
      <c r="J8419" s="1">
        <v>45055</v>
      </c>
      <c r="K8419" s="2">
        <v>9.583333333333334E-2</v>
      </c>
      <c r="L8419" t="str" cm="1">
        <f t="array" ref="L8419">_xlfn.IFS(
Table1[[#This Row],[Patient Age]]&gt;=70,"70-79",
Table1[[#This Row],[Patient Age]]&gt;=60,"60-69",
Table1[[#This Row],[Patient Age]]&gt;=50,"50-59",
Table1[[#This Row],[Patient Age]]&gt;=40,"40-49",
Table1[[#This Row],[Patient Age]]&gt;=30,"30-39",
Table1[[#This Row],[Patient Age]]&gt;=20,"20-29",
Table1[[#This Row],[Patient Age]]&gt;=10,"10-19",
TRUE,"0-9"
)</f>
        <v>10-19</v>
      </c>
      <c r="M8419" t="str">
        <f>IF(Table1[[#This Row],[Patient Waittime]]&gt;30,"Delay","Ontime")</f>
        <v>Ontime</v>
      </c>
    </row>
    <row r="8420" spans="1:13" x14ac:dyDescent="0.2">
      <c r="A8420" t="s">
        <v>16838</v>
      </c>
      <c r="B8420" t="s">
        <v>16839</v>
      </c>
      <c r="C8420" t="s">
        <v>12</v>
      </c>
      <c r="D8420">
        <v>33</v>
      </c>
      <c r="E8420" t="s">
        <v>36</v>
      </c>
      <c r="F8420" t="s">
        <v>18449</v>
      </c>
      <c r="G8420" t="s">
        <v>18</v>
      </c>
      <c r="I8420">
        <v>28</v>
      </c>
      <c r="J8420" s="1">
        <v>45105</v>
      </c>
      <c r="K8420" s="2">
        <v>0.25694444444444442</v>
      </c>
      <c r="L8420" t="str" cm="1">
        <f t="array" ref="L8420">_xlfn.IFS(
Table1[[#This Row],[Patient Age]]&gt;=70,"70-79",
Table1[[#This Row],[Patient Age]]&gt;=60,"60-69",
Table1[[#This Row],[Patient Age]]&gt;=50,"50-59",
Table1[[#This Row],[Patient Age]]&gt;=40,"40-49",
Table1[[#This Row],[Patient Age]]&gt;=30,"30-39",
Table1[[#This Row],[Patient Age]]&gt;=20,"20-29",
Table1[[#This Row],[Patient Age]]&gt;=10,"10-19",
TRUE,"0-9"
)</f>
        <v>30-39</v>
      </c>
      <c r="M8420" t="str">
        <f>IF(Table1[[#This Row],[Patient Waittime]]&gt;30,"Delay","Ontime")</f>
        <v>Ontime</v>
      </c>
    </row>
    <row r="8421" spans="1:13" x14ac:dyDescent="0.2">
      <c r="A8421" t="s">
        <v>16840</v>
      </c>
      <c r="B8421" t="s">
        <v>16841</v>
      </c>
      <c r="C8421" t="s">
        <v>12</v>
      </c>
      <c r="D8421">
        <v>48</v>
      </c>
      <c r="E8421" t="s">
        <v>36</v>
      </c>
      <c r="F8421" t="s">
        <v>18449</v>
      </c>
      <c r="G8421" t="s">
        <v>18</v>
      </c>
      <c r="I8421">
        <v>29</v>
      </c>
      <c r="J8421" s="1">
        <v>45459</v>
      </c>
      <c r="K8421" s="2">
        <v>0.21180555555555555</v>
      </c>
      <c r="L8421" t="str" cm="1">
        <f t="array" ref="L8421">_xlfn.IFS(
Table1[[#This Row],[Patient Age]]&gt;=70,"70-79",
Table1[[#This Row],[Patient Age]]&gt;=60,"60-69",
Table1[[#This Row],[Patient Age]]&gt;=50,"50-59",
Table1[[#This Row],[Patient Age]]&gt;=40,"40-49",
Table1[[#This Row],[Patient Age]]&gt;=30,"30-39",
Table1[[#This Row],[Patient Age]]&gt;=20,"20-29",
Table1[[#This Row],[Patient Age]]&gt;=10,"10-19",
TRUE,"0-9"
)</f>
        <v>40-49</v>
      </c>
      <c r="M8421" t="str">
        <f>IF(Table1[[#This Row],[Patient Waittime]]&gt;30,"Delay","Ontime")</f>
        <v>Ontime</v>
      </c>
    </row>
    <row r="8422" spans="1:13" x14ac:dyDescent="0.2">
      <c r="A8422" t="s">
        <v>16842</v>
      </c>
      <c r="B8422" t="s">
        <v>16843</v>
      </c>
      <c r="C8422" t="s">
        <v>12</v>
      </c>
      <c r="D8422">
        <v>8</v>
      </c>
      <c r="E8422" t="s">
        <v>36</v>
      </c>
      <c r="F8422" t="s">
        <v>18449</v>
      </c>
      <c r="G8422" t="s">
        <v>18</v>
      </c>
      <c r="I8422">
        <v>33</v>
      </c>
      <c r="J8422" s="1">
        <v>45318</v>
      </c>
      <c r="K8422" s="2">
        <v>0.80972222222222223</v>
      </c>
      <c r="L8422" t="str" cm="1">
        <f t="array" ref="L8422">_xlfn.IFS(
Table1[[#This Row],[Patient Age]]&gt;=70,"70-79",
Table1[[#This Row],[Patient Age]]&gt;=60,"60-69",
Table1[[#This Row],[Patient Age]]&gt;=50,"50-59",
Table1[[#This Row],[Patient Age]]&gt;=40,"40-49",
Table1[[#This Row],[Patient Age]]&gt;=30,"30-39",
Table1[[#This Row],[Patient Age]]&gt;=20,"20-29",
Table1[[#This Row],[Patient Age]]&gt;=10,"10-19",
TRUE,"0-9"
)</f>
        <v>0-9</v>
      </c>
      <c r="M8422" t="str">
        <f>IF(Table1[[#This Row],[Patient Waittime]]&gt;30,"Delay","Ontime")</f>
        <v>Delay</v>
      </c>
    </row>
    <row r="8423" spans="1:13" x14ac:dyDescent="0.2">
      <c r="A8423" t="s">
        <v>16844</v>
      </c>
      <c r="B8423" t="s">
        <v>16845</v>
      </c>
      <c r="C8423" t="s">
        <v>12</v>
      </c>
      <c r="D8423">
        <v>22</v>
      </c>
      <c r="E8423" t="s">
        <v>36</v>
      </c>
      <c r="F8423" t="s">
        <v>18449</v>
      </c>
      <c r="G8423" t="s">
        <v>18</v>
      </c>
      <c r="I8423">
        <v>33</v>
      </c>
      <c r="J8423" s="1">
        <v>45153</v>
      </c>
      <c r="K8423" s="2">
        <v>0.31736111111111109</v>
      </c>
      <c r="L8423" t="str" cm="1">
        <f t="array" ref="L8423">_xlfn.IFS(
Table1[[#This Row],[Patient Age]]&gt;=70,"70-79",
Table1[[#This Row],[Patient Age]]&gt;=60,"60-69",
Table1[[#This Row],[Patient Age]]&gt;=50,"50-59",
Table1[[#This Row],[Patient Age]]&gt;=40,"40-49",
Table1[[#This Row],[Patient Age]]&gt;=30,"30-39",
Table1[[#This Row],[Patient Age]]&gt;=20,"20-29",
Table1[[#This Row],[Patient Age]]&gt;=10,"10-19",
TRUE,"0-9"
)</f>
        <v>20-29</v>
      </c>
      <c r="M8423" t="str">
        <f>IF(Table1[[#This Row],[Patient Waittime]]&gt;30,"Delay","Ontime")</f>
        <v>Delay</v>
      </c>
    </row>
    <row r="8424" spans="1:13" x14ac:dyDescent="0.2">
      <c r="A8424" t="s">
        <v>16846</v>
      </c>
      <c r="B8424" t="s">
        <v>16847</v>
      </c>
      <c r="C8424" t="s">
        <v>12</v>
      </c>
      <c r="D8424">
        <v>68</v>
      </c>
      <c r="E8424" t="s">
        <v>36</v>
      </c>
      <c r="F8424" t="s">
        <v>18449</v>
      </c>
      <c r="G8424" t="s">
        <v>18</v>
      </c>
      <c r="I8424">
        <v>36</v>
      </c>
      <c r="J8424" s="1">
        <v>45021</v>
      </c>
      <c r="K8424" s="2">
        <v>0.91666666666666663</v>
      </c>
      <c r="L8424" t="str" cm="1">
        <f t="array" ref="L8424">_xlfn.IFS(
Table1[[#This Row],[Patient Age]]&gt;=70,"70-79",
Table1[[#This Row],[Patient Age]]&gt;=60,"60-69",
Table1[[#This Row],[Patient Age]]&gt;=50,"50-59",
Table1[[#This Row],[Patient Age]]&gt;=40,"40-49",
Table1[[#This Row],[Patient Age]]&gt;=30,"30-39",
Table1[[#This Row],[Patient Age]]&gt;=20,"20-29",
Table1[[#This Row],[Patient Age]]&gt;=10,"10-19",
TRUE,"0-9"
)</f>
        <v>60-69</v>
      </c>
      <c r="M8424" t="str">
        <f>IF(Table1[[#This Row],[Patient Waittime]]&gt;30,"Delay","Ontime")</f>
        <v>Delay</v>
      </c>
    </row>
    <row r="8425" spans="1:13" x14ac:dyDescent="0.2">
      <c r="A8425" t="s">
        <v>16848</v>
      </c>
      <c r="B8425" t="s">
        <v>16849</v>
      </c>
      <c r="C8425" t="s">
        <v>12</v>
      </c>
      <c r="D8425">
        <v>20</v>
      </c>
      <c r="E8425" t="s">
        <v>36</v>
      </c>
      <c r="F8425" t="s">
        <v>18449</v>
      </c>
      <c r="G8425" t="s">
        <v>18</v>
      </c>
      <c r="I8425">
        <v>10</v>
      </c>
      <c r="J8425" s="1">
        <v>45428</v>
      </c>
      <c r="K8425" s="2">
        <v>0.49583333333333335</v>
      </c>
      <c r="L8425" t="str" cm="1">
        <f t="array" ref="L8425">_xlfn.IFS(
Table1[[#This Row],[Patient Age]]&gt;=70,"70-79",
Table1[[#This Row],[Patient Age]]&gt;=60,"60-69",
Table1[[#This Row],[Patient Age]]&gt;=50,"50-59",
Table1[[#This Row],[Patient Age]]&gt;=40,"40-49",
Table1[[#This Row],[Patient Age]]&gt;=30,"30-39",
Table1[[#This Row],[Patient Age]]&gt;=20,"20-29",
Table1[[#This Row],[Patient Age]]&gt;=10,"10-19",
TRUE,"0-9"
)</f>
        <v>20-29</v>
      </c>
      <c r="M8425" t="str">
        <f>IF(Table1[[#This Row],[Patient Waittime]]&gt;30,"Delay","Ontime")</f>
        <v>Ontime</v>
      </c>
    </row>
    <row r="8426" spans="1:13" x14ac:dyDescent="0.2">
      <c r="A8426" t="s">
        <v>16850</v>
      </c>
      <c r="B8426" t="s">
        <v>16851</v>
      </c>
      <c r="C8426" t="s">
        <v>12</v>
      </c>
      <c r="D8426">
        <v>11</v>
      </c>
      <c r="E8426" t="s">
        <v>36</v>
      </c>
      <c r="F8426" t="s">
        <v>18449</v>
      </c>
      <c r="G8426" t="s">
        <v>18</v>
      </c>
      <c r="I8426">
        <v>15</v>
      </c>
      <c r="J8426" s="1">
        <v>45237</v>
      </c>
      <c r="K8426" s="2">
        <v>0.62986111111111109</v>
      </c>
      <c r="L8426" t="str" cm="1">
        <f t="array" ref="L8426">_xlfn.IFS(
Table1[[#This Row],[Patient Age]]&gt;=70,"70-79",
Table1[[#This Row],[Patient Age]]&gt;=60,"60-69",
Table1[[#This Row],[Patient Age]]&gt;=50,"50-59",
Table1[[#This Row],[Patient Age]]&gt;=40,"40-49",
Table1[[#This Row],[Patient Age]]&gt;=30,"30-39",
Table1[[#This Row],[Patient Age]]&gt;=20,"20-29",
Table1[[#This Row],[Patient Age]]&gt;=10,"10-19",
TRUE,"0-9"
)</f>
        <v>10-19</v>
      </c>
      <c r="M8426" t="str">
        <f>IF(Table1[[#This Row],[Patient Waittime]]&gt;30,"Delay","Ontime")</f>
        <v>Ontime</v>
      </c>
    </row>
    <row r="8427" spans="1:13" x14ac:dyDescent="0.2">
      <c r="A8427" t="s">
        <v>16852</v>
      </c>
      <c r="B8427" t="s">
        <v>16853</v>
      </c>
      <c r="C8427" t="s">
        <v>12</v>
      </c>
      <c r="D8427">
        <v>68</v>
      </c>
      <c r="E8427" t="s">
        <v>36</v>
      </c>
      <c r="F8427" t="s">
        <v>18449</v>
      </c>
      <c r="G8427" t="s">
        <v>18</v>
      </c>
      <c r="I8427">
        <v>36</v>
      </c>
      <c r="J8427" s="1">
        <v>45364</v>
      </c>
      <c r="K8427" s="2">
        <v>0.72361111111111109</v>
      </c>
      <c r="L8427" t="str" cm="1">
        <f t="array" ref="L8427">_xlfn.IFS(
Table1[[#This Row],[Patient Age]]&gt;=70,"70-79",
Table1[[#This Row],[Patient Age]]&gt;=60,"60-69",
Table1[[#This Row],[Patient Age]]&gt;=50,"50-59",
Table1[[#This Row],[Patient Age]]&gt;=40,"40-49",
Table1[[#This Row],[Patient Age]]&gt;=30,"30-39",
Table1[[#This Row],[Patient Age]]&gt;=20,"20-29",
Table1[[#This Row],[Patient Age]]&gt;=10,"10-19",
TRUE,"0-9"
)</f>
        <v>60-69</v>
      </c>
      <c r="M8427" t="str">
        <f>IF(Table1[[#This Row],[Patient Waittime]]&gt;30,"Delay","Ontime")</f>
        <v>Delay</v>
      </c>
    </row>
    <row r="8428" spans="1:13" x14ac:dyDescent="0.2">
      <c r="A8428" t="s">
        <v>16854</v>
      </c>
      <c r="B8428" t="s">
        <v>16855</v>
      </c>
      <c r="C8428" t="s">
        <v>12</v>
      </c>
      <c r="D8428">
        <v>9</v>
      </c>
      <c r="E8428" t="s">
        <v>36</v>
      </c>
      <c r="F8428" t="s">
        <v>18449</v>
      </c>
      <c r="G8428" t="s">
        <v>18</v>
      </c>
      <c r="I8428">
        <v>44</v>
      </c>
      <c r="J8428" s="1">
        <v>45530</v>
      </c>
      <c r="K8428" s="2">
        <v>5.5555555555555558E-3</v>
      </c>
      <c r="L8428" t="str" cm="1">
        <f t="array" ref="L8428">_xlfn.IFS(
Table1[[#This Row],[Patient Age]]&gt;=70,"70-79",
Table1[[#This Row],[Patient Age]]&gt;=60,"60-69",
Table1[[#This Row],[Patient Age]]&gt;=50,"50-59",
Table1[[#This Row],[Patient Age]]&gt;=40,"40-49",
Table1[[#This Row],[Patient Age]]&gt;=30,"30-39",
Table1[[#This Row],[Patient Age]]&gt;=20,"20-29",
Table1[[#This Row],[Patient Age]]&gt;=10,"10-19",
TRUE,"0-9"
)</f>
        <v>0-9</v>
      </c>
      <c r="M8428" t="str">
        <f>IF(Table1[[#This Row],[Patient Waittime]]&gt;30,"Delay","Ontime")</f>
        <v>Delay</v>
      </c>
    </row>
    <row r="8429" spans="1:13" x14ac:dyDescent="0.2">
      <c r="A8429" t="s">
        <v>16856</v>
      </c>
      <c r="B8429" t="s">
        <v>16857</v>
      </c>
      <c r="C8429" t="s">
        <v>12</v>
      </c>
      <c r="D8429">
        <v>74</v>
      </c>
      <c r="E8429" t="s">
        <v>36</v>
      </c>
      <c r="F8429" t="s">
        <v>18449</v>
      </c>
      <c r="G8429" t="s">
        <v>18</v>
      </c>
      <c r="I8429">
        <v>55</v>
      </c>
      <c r="J8429" s="1">
        <v>45552</v>
      </c>
      <c r="K8429" s="2">
        <v>0.94374999999999998</v>
      </c>
      <c r="L8429" t="str" cm="1">
        <f t="array" ref="L8429">_xlfn.IFS(
Table1[[#This Row],[Patient Age]]&gt;=70,"70-79",
Table1[[#This Row],[Patient Age]]&gt;=60,"60-69",
Table1[[#This Row],[Patient Age]]&gt;=50,"50-59",
Table1[[#This Row],[Patient Age]]&gt;=40,"40-49",
Table1[[#This Row],[Patient Age]]&gt;=30,"30-39",
Table1[[#This Row],[Patient Age]]&gt;=20,"20-29",
Table1[[#This Row],[Patient Age]]&gt;=10,"10-19",
TRUE,"0-9"
)</f>
        <v>70-79</v>
      </c>
      <c r="M8429" t="str">
        <f>IF(Table1[[#This Row],[Patient Waittime]]&gt;30,"Delay","Ontime")</f>
        <v>Delay</v>
      </c>
    </row>
    <row r="8430" spans="1:13" x14ac:dyDescent="0.2">
      <c r="A8430" t="s">
        <v>16858</v>
      </c>
      <c r="B8430" t="s">
        <v>16859</v>
      </c>
      <c r="C8430" t="s">
        <v>12</v>
      </c>
      <c r="D8430">
        <v>13</v>
      </c>
      <c r="E8430" t="s">
        <v>36</v>
      </c>
      <c r="F8430" t="s">
        <v>18449</v>
      </c>
      <c r="G8430" t="s">
        <v>18</v>
      </c>
      <c r="I8430">
        <v>22</v>
      </c>
      <c r="J8430" s="1">
        <v>45405</v>
      </c>
      <c r="K8430" s="2">
        <v>0.625</v>
      </c>
      <c r="L8430" t="str" cm="1">
        <f t="array" ref="L8430">_xlfn.IFS(
Table1[[#This Row],[Patient Age]]&gt;=70,"70-79",
Table1[[#This Row],[Patient Age]]&gt;=60,"60-69",
Table1[[#This Row],[Patient Age]]&gt;=50,"50-59",
Table1[[#This Row],[Patient Age]]&gt;=40,"40-49",
Table1[[#This Row],[Patient Age]]&gt;=30,"30-39",
Table1[[#This Row],[Patient Age]]&gt;=20,"20-29",
Table1[[#This Row],[Patient Age]]&gt;=10,"10-19",
TRUE,"0-9"
)</f>
        <v>10-19</v>
      </c>
      <c r="M8430" t="str">
        <f>IF(Table1[[#This Row],[Patient Waittime]]&gt;30,"Delay","Ontime")</f>
        <v>Ontime</v>
      </c>
    </row>
    <row r="8431" spans="1:13" x14ac:dyDescent="0.2">
      <c r="A8431" t="s">
        <v>16860</v>
      </c>
      <c r="B8431" t="s">
        <v>16861</v>
      </c>
      <c r="C8431" t="s">
        <v>12</v>
      </c>
      <c r="D8431">
        <v>77</v>
      </c>
      <c r="E8431" t="s">
        <v>36</v>
      </c>
      <c r="F8431" t="s">
        <v>18449</v>
      </c>
      <c r="G8431" t="s">
        <v>18</v>
      </c>
      <c r="I8431">
        <v>48</v>
      </c>
      <c r="J8431" s="1">
        <v>45291</v>
      </c>
      <c r="K8431" s="2">
        <v>0.65555555555555556</v>
      </c>
      <c r="L8431" t="str" cm="1">
        <f t="array" ref="L8431">_xlfn.IFS(
Table1[[#This Row],[Patient Age]]&gt;=70,"70-79",
Table1[[#This Row],[Patient Age]]&gt;=60,"60-69",
Table1[[#This Row],[Patient Age]]&gt;=50,"50-59",
Table1[[#This Row],[Patient Age]]&gt;=40,"40-49",
Table1[[#This Row],[Patient Age]]&gt;=30,"30-39",
Table1[[#This Row],[Patient Age]]&gt;=20,"20-29",
Table1[[#This Row],[Patient Age]]&gt;=10,"10-19",
TRUE,"0-9"
)</f>
        <v>70-79</v>
      </c>
      <c r="M8431" t="str">
        <f>IF(Table1[[#This Row],[Patient Waittime]]&gt;30,"Delay","Ontime")</f>
        <v>Delay</v>
      </c>
    </row>
    <row r="8432" spans="1:13" x14ac:dyDescent="0.2">
      <c r="A8432" t="s">
        <v>16862</v>
      </c>
      <c r="B8432" t="s">
        <v>16863</v>
      </c>
      <c r="C8432" t="s">
        <v>12</v>
      </c>
      <c r="D8432">
        <v>17</v>
      </c>
      <c r="E8432" t="s">
        <v>36</v>
      </c>
      <c r="F8432" t="s">
        <v>18449</v>
      </c>
      <c r="G8432" t="s">
        <v>18</v>
      </c>
      <c r="I8432">
        <v>50</v>
      </c>
      <c r="J8432" s="1">
        <v>44938</v>
      </c>
      <c r="K8432" s="2">
        <v>0.625</v>
      </c>
      <c r="L8432" t="str" cm="1">
        <f t="array" ref="L8432">_xlfn.IFS(
Table1[[#This Row],[Patient Age]]&gt;=70,"70-79",
Table1[[#This Row],[Patient Age]]&gt;=60,"60-69",
Table1[[#This Row],[Patient Age]]&gt;=50,"50-59",
Table1[[#This Row],[Patient Age]]&gt;=40,"40-49",
Table1[[#This Row],[Patient Age]]&gt;=30,"30-39",
Table1[[#This Row],[Patient Age]]&gt;=20,"20-29",
Table1[[#This Row],[Patient Age]]&gt;=10,"10-19",
TRUE,"0-9"
)</f>
        <v>10-19</v>
      </c>
      <c r="M8432" t="str">
        <f>IF(Table1[[#This Row],[Patient Waittime]]&gt;30,"Delay","Ontime")</f>
        <v>Delay</v>
      </c>
    </row>
    <row r="8433" spans="1:13" x14ac:dyDescent="0.2">
      <c r="A8433" t="s">
        <v>16864</v>
      </c>
      <c r="B8433" t="s">
        <v>16865</v>
      </c>
      <c r="C8433" t="s">
        <v>12</v>
      </c>
      <c r="D8433">
        <v>41</v>
      </c>
      <c r="E8433" t="s">
        <v>36</v>
      </c>
      <c r="F8433" t="s">
        <v>18449</v>
      </c>
      <c r="G8433" t="s">
        <v>18</v>
      </c>
      <c r="I8433">
        <v>12</v>
      </c>
      <c r="J8433" s="1">
        <v>45489</v>
      </c>
      <c r="K8433" s="2">
        <v>0.72986111111111107</v>
      </c>
      <c r="L8433" t="str" cm="1">
        <f t="array" ref="L8433">_xlfn.IFS(
Table1[[#This Row],[Patient Age]]&gt;=70,"70-79",
Table1[[#This Row],[Patient Age]]&gt;=60,"60-69",
Table1[[#This Row],[Patient Age]]&gt;=50,"50-59",
Table1[[#This Row],[Patient Age]]&gt;=40,"40-49",
Table1[[#This Row],[Patient Age]]&gt;=30,"30-39",
Table1[[#This Row],[Patient Age]]&gt;=20,"20-29",
Table1[[#This Row],[Patient Age]]&gt;=10,"10-19",
TRUE,"0-9"
)</f>
        <v>40-49</v>
      </c>
      <c r="M8433" t="str">
        <f>IF(Table1[[#This Row],[Patient Waittime]]&gt;30,"Delay","Ontime")</f>
        <v>Ontime</v>
      </c>
    </row>
    <row r="8434" spans="1:13" x14ac:dyDescent="0.2">
      <c r="A8434" t="s">
        <v>16866</v>
      </c>
      <c r="B8434" t="s">
        <v>16867</v>
      </c>
      <c r="C8434" t="s">
        <v>12</v>
      </c>
      <c r="D8434">
        <v>55</v>
      </c>
      <c r="E8434" t="s">
        <v>36</v>
      </c>
      <c r="F8434" t="s">
        <v>18449</v>
      </c>
      <c r="G8434" t="s">
        <v>18</v>
      </c>
      <c r="I8434">
        <v>15</v>
      </c>
      <c r="J8434" s="1">
        <v>45207</v>
      </c>
      <c r="K8434" s="2">
        <v>0.51249999999999996</v>
      </c>
      <c r="L8434" t="str" cm="1">
        <f t="array" ref="L8434">_xlfn.IFS(
Table1[[#This Row],[Patient Age]]&gt;=70,"70-79",
Table1[[#This Row],[Patient Age]]&gt;=60,"60-69",
Table1[[#This Row],[Patient Age]]&gt;=50,"50-59",
Table1[[#This Row],[Patient Age]]&gt;=40,"40-49",
Table1[[#This Row],[Patient Age]]&gt;=30,"30-39",
Table1[[#This Row],[Patient Age]]&gt;=20,"20-29",
Table1[[#This Row],[Patient Age]]&gt;=10,"10-19",
TRUE,"0-9"
)</f>
        <v>50-59</v>
      </c>
      <c r="M8434" t="str">
        <f>IF(Table1[[#This Row],[Patient Waittime]]&gt;30,"Delay","Ontime")</f>
        <v>Ontime</v>
      </c>
    </row>
    <row r="8435" spans="1:13" x14ac:dyDescent="0.2">
      <c r="A8435" t="s">
        <v>16868</v>
      </c>
      <c r="B8435" t="s">
        <v>16869</v>
      </c>
      <c r="C8435" t="s">
        <v>12</v>
      </c>
      <c r="D8435">
        <v>2</v>
      </c>
      <c r="E8435" t="s">
        <v>36</v>
      </c>
      <c r="F8435" t="s">
        <v>18449</v>
      </c>
      <c r="G8435" t="s">
        <v>18</v>
      </c>
      <c r="I8435">
        <v>29</v>
      </c>
      <c r="J8435" s="1">
        <v>45404</v>
      </c>
      <c r="K8435" s="2">
        <v>0.36249999999999999</v>
      </c>
      <c r="L8435" t="str" cm="1">
        <f t="array" ref="L8435">_xlfn.IFS(
Table1[[#This Row],[Patient Age]]&gt;=70,"70-79",
Table1[[#This Row],[Patient Age]]&gt;=60,"60-69",
Table1[[#This Row],[Patient Age]]&gt;=50,"50-59",
Table1[[#This Row],[Patient Age]]&gt;=40,"40-49",
Table1[[#This Row],[Patient Age]]&gt;=30,"30-39",
Table1[[#This Row],[Patient Age]]&gt;=20,"20-29",
Table1[[#This Row],[Patient Age]]&gt;=10,"10-19",
TRUE,"0-9"
)</f>
        <v>0-9</v>
      </c>
      <c r="M8435" t="str">
        <f>IF(Table1[[#This Row],[Patient Waittime]]&gt;30,"Delay","Ontime")</f>
        <v>Ontime</v>
      </c>
    </row>
    <row r="8436" spans="1:13" x14ac:dyDescent="0.2">
      <c r="A8436" t="s">
        <v>16870</v>
      </c>
      <c r="B8436" t="s">
        <v>16871</v>
      </c>
      <c r="C8436" t="s">
        <v>12</v>
      </c>
      <c r="D8436">
        <v>59</v>
      </c>
      <c r="E8436" t="s">
        <v>36</v>
      </c>
      <c r="F8436" t="s">
        <v>18449</v>
      </c>
      <c r="G8436" t="s">
        <v>18</v>
      </c>
      <c r="I8436">
        <v>41</v>
      </c>
      <c r="J8436" s="1">
        <v>45199</v>
      </c>
      <c r="K8436" s="2">
        <v>0.96944444444444444</v>
      </c>
      <c r="L8436" t="str" cm="1">
        <f t="array" ref="L8436">_xlfn.IFS(
Table1[[#This Row],[Patient Age]]&gt;=70,"70-79",
Table1[[#This Row],[Patient Age]]&gt;=60,"60-69",
Table1[[#This Row],[Patient Age]]&gt;=50,"50-59",
Table1[[#This Row],[Patient Age]]&gt;=40,"40-49",
Table1[[#This Row],[Patient Age]]&gt;=30,"30-39",
Table1[[#This Row],[Patient Age]]&gt;=20,"20-29",
Table1[[#This Row],[Patient Age]]&gt;=10,"10-19",
TRUE,"0-9"
)</f>
        <v>50-59</v>
      </c>
      <c r="M8436" t="str">
        <f>IF(Table1[[#This Row],[Patient Waittime]]&gt;30,"Delay","Ontime")</f>
        <v>Delay</v>
      </c>
    </row>
    <row r="8437" spans="1:13" x14ac:dyDescent="0.2">
      <c r="A8437" t="s">
        <v>16872</v>
      </c>
      <c r="B8437" t="s">
        <v>16873</v>
      </c>
      <c r="C8437" t="s">
        <v>12</v>
      </c>
      <c r="D8437">
        <v>39</v>
      </c>
      <c r="E8437" t="s">
        <v>36</v>
      </c>
      <c r="F8437" t="s">
        <v>18449</v>
      </c>
      <c r="G8437" t="s">
        <v>18</v>
      </c>
      <c r="I8437">
        <v>53</v>
      </c>
      <c r="J8437" s="1">
        <v>45464</v>
      </c>
      <c r="K8437" s="2">
        <v>8.0555555555555561E-2</v>
      </c>
      <c r="L8437" t="str" cm="1">
        <f t="array" ref="L8437">_xlfn.IFS(
Table1[[#This Row],[Patient Age]]&gt;=70,"70-79",
Table1[[#This Row],[Patient Age]]&gt;=60,"60-69",
Table1[[#This Row],[Patient Age]]&gt;=50,"50-59",
Table1[[#This Row],[Patient Age]]&gt;=40,"40-49",
Table1[[#This Row],[Patient Age]]&gt;=30,"30-39",
Table1[[#This Row],[Patient Age]]&gt;=20,"20-29",
Table1[[#This Row],[Patient Age]]&gt;=10,"10-19",
TRUE,"0-9"
)</f>
        <v>30-39</v>
      </c>
      <c r="M8437" t="str">
        <f>IF(Table1[[#This Row],[Patient Waittime]]&gt;30,"Delay","Ontime")</f>
        <v>Delay</v>
      </c>
    </row>
    <row r="8438" spans="1:13" x14ac:dyDescent="0.2">
      <c r="A8438" t="s">
        <v>16874</v>
      </c>
      <c r="B8438" t="s">
        <v>16875</v>
      </c>
      <c r="C8438" t="s">
        <v>12</v>
      </c>
      <c r="D8438">
        <v>54</v>
      </c>
      <c r="E8438" t="s">
        <v>36</v>
      </c>
      <c r="F8438" t="s">
        <v>18449</v>
      </c>
      <c r="G8438" t="s">
        <v>18</v>
      </c>
      <c r="I8438">
        <v>16</v>
      </c>
      <c r="J8438" s="1">
        <v>45374</v>
      </c>
      <c r="K8438" s="2">
        <v>0.66666666666666663</v>
      </c>
      <c r="L8438" t="str" cm="1">
        <f t="array" ref="L8438">_xlfn.IFS(
Table1[[#This Row],[Patient Age]]&gt;=70,"70-79",
Table1[[#This Row],[Patient Age]]&gt;=60,"60-69",
Table1[[#This Row],[Patient Age]]&gt;=50,"50-59",
Table1[[#This Row],[Patient Age]]&gt;=40,"40-49",
Table1[[#This Row],[Patient Age]]&gt;=30,"30-39",
Table1[[#This Row],[Patient Age]]&gt;=20,"20-29",
Table1[[#This Row],[Patient Age]]&gt;=10,"10-19",
TRUE,"0-9"
)</f>
        <v>50-59</v>
      </c>
      <c r="M8438" t="str">
        <f>IF(Table1[[#This Row],[Patient Waittime]]&gt;30,"Delay","Ontime")</f>
        <v>Ontime</v>
      </c>
    </row>
    <row r="8439" spans="1:13" x14ac:dyDescent="0.2">
      <c r="A8439" t="s">
        <v>16876</v>
      </c>
      <c r="B8439" t="s">
        <v>16877</v>
      </c>
      <c r="C8439" t="s">
        <v>12</v>
      </c>
      <c r="D8439">
        <v>12</v>
      </c>
      <c r="E8439" t="s">
        <v>36</v>
      </c>
      <c r="F8439" t="s">
        <v>18449</v>
      </c>
      <c r="G8439" t="s">
        <v>18</v>
      </c>
      <c r="I8439">
        <v>23</v>
      </c>
      <c r="J8439" s="1">
        <v>45095</v>
      </c>
      <c r="K8439" s="2">
        <v>0.51458333333333328</v>
      </c>
      <c r="L8439" t="str" cm="1">
        <f t="array" ref="L8439">_xlfn.IFS(
Table1[[#This Row],[Patient Age]]&gt;=70,"70-79",
Table1[[#This Row],[Patient Age]]&gt;=60,"60-69",
Table1[[#This Row],[Patient Age]]&gt;=50,"50-59",
Table1[[#This Row],[Patient Age]]&gt;=40,"40-49",
Table1[[#This Row],[Patient Age]]&gt;=30,"30-39",
Table1[[#This Row],[Patient Age]]&gt;=20,"20-29",
Table1[[#This Row],[Patient Age]]&gt;=10,"10-19",
TRUE,"0-9"
)</f>
        <v>10-19</v>
      </c>
      <c r="M8439" t="str">
        <f>IF(Table1[[#This Row],[Patient Waittime]]&gt;30,"Delay","Ontime")</f>
        <v>Ontime</v>
      </c>
    </row>
    <row r="8440" spans="1:13" x14ac:dyDescent="0.2">
      <c r="A8440" t="s">
        <v>16878</v>
      </c>
      <c r="B8440" t="s">
        <v>16879</v>
      </c>
      <c r="C8440" t="s">
        <v>12</v>
      </c>
      <c r="D8440">
        <v>55</v>
      </c>
      <c r="E8440" t="s">
        <v>36</v>
      </c>
      <c r="F8440" t="s">
        <v>18449</v>
      </c>
      <c r="G8440" t="s">
        <v>18</v>
      </c>
      <c r="I8440">
        <v>25</v>
      </c>
      <c r="J8440" s="1">
        <v>45038</v>
      </c>
      <c r="K8440" s="2">
        <v>4.583333333333333E-2</v>
      </c>
      <c r="L8440" t="str" cm="1">
        <f t="array" ref="L8440">_xlfn.IFS(
Table1[[#This Row],[Patient Age]]&gt;=70,"70-79",
Table1[[#This Row],[Patient Age]]&gt;=60,"60-69",
Table1[[#This Row],[Patient Age]]&gt;=50,"50-59",
Table1[[#This Row],[Patient Age]]&gt;=40,"40-49",
Table1[[#This Row],[Patient Age]]&gt;=30,"30-39",
Table1[[#This Row],[Patient Age]]&gt;=20,"20-29",
Table1[[#This Row],[Patient Age]]&gt;=10,"10-19",
TRUE,"0-9"
)</f>
        <v>50-59</v>
      </c>
      <c r="M8440" t="str">
        <f>IF(Table1[[#This Row],[Patient Waittime]]&gt;30,"Delay","Ontime")</f>
        <v>Ontime</v>
      </c>
    </row>
    <row r="8441" spans="1:13" x14ac:dyDescent="0.2">
      <c r="A8441" t="s">
        <v>16880</v>
      </c>
      <c r="B8441" t="s">
        <v>16881</v>
      </c>
      <c r="C8441" t="s">
        <v>12</v>
      </c>
      <c r="D8441">
        <v>18</v>
      </c>
      <c r="E8441" t="s">
        <v>36</v>
      </c>
      <c r="F8441" t="s">
        <v>18449</v>
      </c>
      <c r="G8441" t="s">
        <v>18</v>
      </c>
      <c r="I8441">
        <v>28</v>
      </c>
      <c r="J8441" s="1">
        <v>45036</v>
      </c>
      <c r="K8441" s="2">
        <v>0.20416666666666666</v>
      </c>
      <c r="L8441" t="str" cm="1">
        <f t="array" ref="L8441">_xlfn.IFS(
Table1[[#This Row],[Patient Age]]&gt;=70,"70-79",
Table1[[#This Row],[Patient Age]]&gt;=60,"60-69",
Table1[[#This Row],[Patient Age]]&gt;=50,"50-59",
Table1[[#This Row],[Patient Age]]&gt;=40,"40-49",
Table1[[#This Row],[Patient Age]]&gt;=30,"30-39",
Table1[[#This Row],[Patient Age]]&gt;=20,"20-29",
Table1[[#This Row],[Patient Age]]&gt;=10,"10-19",
TRUE,"0-9"
)</f>
        <v>10-19</v>
      </c>
      <c r="M8441" t="str">
        <f>IF(Table1[[#This Row],[Patient Waittime]]&gt;30,"Delay","Ontime")</f>
        <v>Ontime</v>
      </c>
    </row>
    <row r="8442" spans="1:13" x14ac:dyDescent="0.2">
      <c r="A8442" t="s">
        <v>16882</v>
      </c>
      <c r="B8442" t="s">
        <v>16883</v>
      </c>
      <c r="C8442" t="s">
        <v>12</v>
      </c>
      <c r="D8442">
        <v>11</v>
      </c>
      <c r="E8442" t="s">
        <v>36</v>
      </c>
      <c r="F8442" t="s">
        <v>18449</v>
      </c>
      <c r="G8442" t="s">
        <v>18</v>
      </c>
      <c r="I8442">
        <v>40</v>
      </c>
      <c r="J8442" s="1">
        <v>45272</v>
      </c>
      <c r="K8442" s="2">
        <v>0.10555555555555556</v>
      </c>
      <c r="L8442" t="str" cm="1">
        <f t="array" ref="L8442">_xlfn.IFS(
Table1[[#This Row],[Patient Age]]&gt;=70,"70-79",
Table1[[#This Row],[Patient Age]]&gt;=60,"60-69",
Table1[[#This Row],[Patient Age]]&gt;=50,"50-59",
Table1[[#This Row],[Patient Age]]&gt;=40,"40-49",
Table1[[#This Row],[Patient Age]]&gt;=30,"30-39",
Table1[[#This Row],[Patient Age]]&gt;=20,"20-29",
Table1[[#This Row],[Patient Age]]&gt;=10,"10-19",
TRUE,"0-9"
)</f>
        <v>10-19</v>
      </c>
      <c r="M8442" t="str">
        <f>IF(Table1[[#This Row],[Patient Waittime]]&gt;30,"Delay","Ontime")</f>
        <v>Delay</v>
      </c>
    </row>
    <row r="8443" spans="1:13" x14ac:dyDescent="0.2">
      <c r="A8443" t="s">
        <v>16884</v>
      </c>
      <c r="B8443" t="s">
        <v>16885</v>
      </c>
      <c r="C8443" t="s">
        <v>12</v>
      </c>
      <c r="D8443">
        <v>51</v>
      </c>
      <c r="E8443" t="s">
        <v>36</v>
      </c>
      <c r="F8443" t="s">
        <v>18449</v>
      </c>
      <c r="G8443" t="s">
        <v>18</v>
      </c>
      <c r="I8443">
        <v>44</v>
      </c>
      <c r="J8443" s="1">
        <v>45354</v>
      </c>
      <c r="K8443" s="2">
        <v>0.85416666666666663</v>
      </c>
      <c r="L8443" t="str" cm="1">
        <f t="array" ref="L8443">_xlfn.IFS(
Table1[[#This Row],[Patient Age]]&gt;=70,"70-79",
Table1[[#This Row],[Patient Age]]&gt;=60,"60-69",
Table1[[#This Row],[Patient Age]]&gt;=50,"50-59",
Table1[[#This Row],[Patient Age]]&gt;=40,"40-49",
Table1[[#This Row],[Patient Age]]&gt;=30,"30-39",
Table1[[#This Row],[Patient Age]]&gt;=20,"20-29",
Table1[[#This Row],[Patient Age]]&gt;=10,"10-19",
TRUE,"0-9"
)</f>
        <v>50-59</v>
      </c>
      <c r="M8443" t="str">
        <f>IF(Table1[[#This Row],[Patient Waittime]]&gt;30,"Delay","Ontime")</f>
        <v>Delay</v>
      </c>
    </row>
    <row r="8444" spans="1:13" x14ac:dyDescent="0.2">
      <c r="A8444" t="s">
        <v>16886</v>
      </c>
      <c r="B8444" t="s">
        <v>16887</v>
      </c>
      <c r="C8444" t="s">
        <v>12</v>
      </c>
      <c r="D8444">
        <v>24</v>
      </c>
      <c r="E8444" t="s">
        <v>36</v>
      </c>
      <c r="F8444" t="s">
        <v>18449</v>
      </c>
      <c r="G8444" t="s">
        <v>18</v>
      </c>
      <c r="I8444">
        <v>47</v>
      </c>
      <c r="J8444" s="1">
        <v>45094</v>
      </c>
      <c r="K8444" s="2">
        <v>0.99444444444444446</v>
      </c>
      <c r="L8444" t="str" cm="1">
        <f t="array" ref="L8444">_xlfn.IFS(
Table1[[#This Row],[Patient Age]]&gt;=70,"70-79",
Table1[[#This Row],[Patient Age]]&gt;=60,"60-69",
Table1[[#This Row],[Patient Age]]&gt;=50,"50-59",
Table1[[#This Row],[Patient Age]]&gt;=40,"40-49",
Table1[[#This Row],[Patient Age]]&gt;=30,"30-39",
Table1[[#This Row],[Patient Age]]&gt;=20,"20-29",
Table1[[#This Row],[Patient Age]]&gt;=10,"10-19",
TRUE,"0-9"
)</f>
        <v>20-29</v>
      </c>
      <c r="M8444" t="str">
        <f>IF(Table1[[#This Row],[Patient Waittime]]&gt;30,"Delay","Ontime")</f>
        <v>Delay</v>
      </c>
    </row>
    <row r="8445" spans="1:13" x14ac:dyDescent="0.2">
      <c r="A8445" t="s">
        <v>16888</v>
      </c>
      <c r="B8445" t="s">
        <v>16889</v>
      </c>
      <c r="C8445" t="s">
        <v>12</v>
      </c>
      <c r="D8445">
        <v>3</v>
      </c>
      <c r="E8445" t="s">
        <v>36</v>
      </c>
      <c r="F8445" t="s">
        <v>18449</v>
      </c>
      <c r="G8445" t="s">
        <v>18</v>
      </c>
      <c r="I8445">
        <v>54</v>
      </c>
      <c r="J8445" s="1">
        <v>45404</v>
      </c>
      <c r="K8445" s="2">
        <v>0.1701388888888889</v>
      </c>
      <c r="L8445" t="str" cm="1">
        <f t="array" ref="L8445">_xlfn.IFS(
Table1[[#This Row],[Patient Age]]&gt;=70,"70-79",
Table1[[#This Row],[Patient Age]]&gt;=60,"60-69",
Table1[[#This Row],[Patient Age]]&gt;=50,"50-59",
Table1[[#This Row],[Patient Age]]&gt;=40,"40-49",
Table1[[#This Row],[Patient Age]]&gt;=30,"30-39",
Table1[[#This Row],[Patient Age]]&gt;=20,"20-29",
Table1[[#This Row],[Patient Age]]&gt;=10,"10-19",
TRUE,"0-9"
)</f>
        <v>0-9</v>
      </c>
      <c r="M8445" t="str">
        <f>IF(Table1[[#This Row],[Patient Waittime]]&gt;30,"Delay","Ontime")</f>
        <v>Delay</v>
      </c>
    </row>
    <row r="8446" spans="1:13" x14ac:dyDescent="0.2">
      <c r="A8446" t="s">
        <v>16890</v>
      </c>
      <c r="B8446" t="s">
        <v>16891</v>
      </c>
      <c r="C8446" t="s">
        <v>12</v>
      </c>
      <c r="D8446">
        <v>68</v>
      </c>
      <c r="E8446" t="s">
        <v>36</v>
      </c>
      <c r="F8446" t="s">
        <v>18449</v>
      </c>
      <c r="G8446" t="s">
        <v>18</v>
      </c>
      <c r="I8446">
        <v>54</v>
      </c>
      <c r="J8446" s="1">
        <v>45599</v>
      </c>
      <c r="K8446" s="2">
        <v>4.1666666666666666E-3</v>
      </c>
      <c r="L8446" t="str" cm="1">
        <f t="array" ref="L8446">_xlfn.IFS(
Table1[[#This Row],[Patient Age]]&gt;=70,"70-79",
Table1[[#This Row],[Patient Age]]&gt;=60,"60-69",
Table1[[#This Row],[Patient Age]]&gt;=50,"50-59",
Table1[[#This Row],[Patient Age]]&gt;=40,"40-49",
Table1[[#This Row],[Patient Age]]&gt;=30,"30-39",
Table1[[#This Row],[Patient Age]]&gt;=20,"20-29",
Table1[[#This Row],[Patient Age]]&gt;=10,"10-19",
TRUE,"0-9"
)</f>
        <v>60-69</v>
      </c>
      <c r="M8446" t="str">
        <f>IF(Table1[[#This Row],[Patient Waittime]]&gt;30,"Delay","Ontime")</f>
        <v>Delay</v>
      </c>
    </row>
    <row r="8447" spans="1:13" x14ac:dyDescent="0.2">
      <c r="A8447" t="s">
        <v>16892</v>
      </c>
      <c r="B8447" t="s">
        <v>16893</v>
      </c>
      <c r="C8447" t="s">
        <v>12</v>
      </c>
      <c r="D8447">
        <v>11</v>
      </c>
      <c r="E8447" t="s">
        <v>36</v>
      </c>
      <c r="F8447" t="s">
        <v>18449</v>
      </c>
      <c r="G8447" t="s">
        <v>18</v>
      </c>
      <c r="I8447">
        <v>58</v>
      </c>
      <c r="J8447" s="1">
        <v>45316</v>
      </c>
      <c r="K8447" s="2">
        <v>9.8611111111111108E-2</v>
      </c>
      <c r="L8447" t="str" cm="1">
        <f t="array" ref="L8447">_xlfn.IFS(
Table1[[#This Row],[Patient Age]]&gt;=70,"70-79",
Table1[[#This Row],[Patient Age]]&gt;=60,"60-69",
Table1[[#This Row],[Patient Age]]&gt;=50,"50-59",
Table1[[#This Row],[Patient Age]]&gt;=40,"40-49",
Table1[[#This Row],[Patient Age]]&gt;=30,"30-39",
Table1[[#This Row],[Patient Age]]&gt;=20,"20-29",
Table1[[#This Row],[Patient Age]]&gt;=10,"10-19",
TRUE,"0-9"
)</f>
        <v>10-19</v>
      </c>
      <c r="M8447" t="str">
        <f>IF(Table1[[#This Row],[Patient Waittime]]&gt;30,"Delay","Ontime")</f>
        <v>Delay</v>
      </c>
    </row>
    <row r="8448" spans="1:13" x14ac:dyDescent="0.2">
      <c r="A8448" t="s">
        <v>16894</v>
      </c>
      <c r="B8448" t="s">
        <v>16895</v>
      </c>
      <c r="C8448" t="s">
        <v>12</v>
      </c>
      <c r="D8448">
        <v>78</v>
      </c>
      <c r="E8448" t="s">
        <v>36</v>
      </c>
      <c r="F8448" t="s">
        <v>18449</v>
      </c>
      <c r="G8448" t="s">
        <v>18</v>
      </c>
      <c r="I8448">
        <v>16</v>
      </c>
      <c r="J8448" s="1">
        <v>45410</v>
      </c>
      <c r="K8448" s="2">
        <v>0.90208333333333335</v>
      </c>
      <c r="L8448" t="str" cm="1">
        <f t="array" ref="L8448">_xlfn.IFS(
Table1[[#This Row],[Patient Age]]&gt;=70,"70-79",
Table1[[#This Row],[Patient Age]]&gt;=60,"60-69",
Table1[[#This Row],[Patient Age]]&gt;=50,"50-59",
Table1[[#This Row],[Patient Age]]&gt;=40,"40-49",
Table1[[#This Row],[Patient Age]]&gt;=30,"30-39",
Table1[[#This Row],[Patient Age]]&gt;=20,"20-29",
Table1[[#This Row],[Patient Age]]&gt;=10,"10-19",
TRUE,"0-9"
)</f>
        <v>70-79</v>
      </c>
      <c r="M8448" t="str">
        <f>IF(Table1[[#This Row],[Patient Waittime]]&gt;30,"Delay","Ontime")</f>
        <v>Ontime</v>
      </c>
    </row>
    <row r="8449" spans="1:13" x14ac:dyDescent="0.2">
      <c r="A8449" t="s">
        <v>16896</v>
      </c>
      <c r="B8449" t="s">
        <v>16897</v>
      </c>
      <c r="C8449" t="s">
        <v>12</v>
      </c>
      <c r="D8449">
        <v>19</v>
      </c>
      <c r="E8449" t="s">
        <v>36</v>
      </c>
      <c r="F8449" t="s">
        <v>18449</v>
      </c>
      <c r="G8449" t="s">
        <v>18</v>
      </c>
      <c r="I8449">
        <v>17</v>
      </c>
      <c r="J8449" s="1">
        <v>45042</v>
      </c>
      <c r="K8449" s="2">
        <v>0.58958333333333335</v>
      </c>
      <c r="L8449" t="str" cm="1">
        <f t="array" ref="L8449">_xlfn.IFS(
Table1[[#This Row],[Patient Age]]&gt;=70,"70-79",
Table1[[#This Row],[Patient Age]]&gt;=60,"60-69",
Table1[[#This Row],[Patient Age]]&gt;=50,"50-59",
Table1[[#This Row],[Patient Age]]&gt;=40,"40-49",
Table1[[#This Row],[Patient Age]]&gt;=30,"30-39",
Table1[[#This Row],[Patient Age]]&gt;=20,"20-29",
Table1[[#This Row],[Patient Age]]&gt;=10,"10-19",
TRUE,"0-9"
)</f>
        <v>10-19</v>
      </c>
      <c r="M8449" t="str">
        <f>IF(Table1[[#This Row],[Patient Waittime]]&gt;30,"Delay","Ontime")</f>
        <v>Ontime</v>
      </c>
    </row>
    <row r="8450" spans="1:13" x14ac:dyDescent="0.2">
      <c r="A8450" t="s">
        <v>16898</v>
      </c>
      <c r="B8450" t="s">
        <v>16899</v>
      </c>
      <c r="C8450" t="s">
        <v>12</v>
      </c>
      <c r="D8450">
        <v>22</v>
      </c>
      <c r="E8450" t="s">
        <v>36</v>
      </c>
      <c r="F8450" t="s">
        <v>18449</v>
      </c>
      <c r="G8450" t="s">
        <v>18</v>
      </c>
      <c r="I8450">
        <v>40</v>
      </c>
      <c r="J8450" s="1">
        <v>45026</v>
      </c>
      <c r="K8450" s="2">
        <v>0.62986111111111109</v>
      </c>
      <c r="L8450" t="str" cm="1">
        <f t="array" ref="L8450">_xlfn.IFS(
Table1[[#This Row],[Patient Age]]&gt;=70,"70-79",
Table1[[#This Row],[Patient Age]]&gt;=60,"60-69",
Table1[[#This Row],[Patient Age]]&gt;=50,"50-59",
Table1[[#This Row],[Patient Age]]&gt;=40,"40-49",
Table1[[#This Row],[Patient Age]]&gt;=30,"30-39",
Table1[[#This Row],[Patient Age]]&gt;=20,"20-29",
Table1[[#This Row],[Patient Age]]&gt;=10,"10-19",
TRUE,"0-9"
)</f>
        <v>20-29</v>
      </c>
      <c r="M8450" t="str">
        <f>IF(Table1[[#This Row],[Patient Waittime]]&gt;30,"Delay","Ontime")</f>
        <v>Delay</v>
      </c>
    </row>
    <row r="8451" spans="1:13" x14ac:dyDescent="0.2">
      <c r="A8451" t="s">
        <v>16900</v>
      </c>
      <c r="B8451" t="s">
        <v>16901</v>
      </c>
      <c r="C8451" t="s">
        <v>12</v>
      </c>
      <c r="D8451">
        <v>39</v>
      </c>
      <c r="E8451" t="s">
        <v>36</v>
      </c>
      <c r="F8451" t="s">
        <v>18449</v>
      </c>
      <c r="G8451" t="s">
        <v>18</v>
      </c>
      <c r="I8451">
        <v>53</v>
      </c>
      <c r="J8451" s="1">
        <v>45452</v>
      </c>
      <c r="K8451" s="2">
        <v>0.74930555555555556</v>
      </c>
      <c r="L8451" t="str" cm="1">
        <f t="array" ref="L8451">_xlfn.IFS(
Table1[[#This Row],[Patient Age]]&gt;=70,"70-79",
Table1[[#This Row],[Patient Age]]&gt;=60,"60-69",
Table1[[#This Row],[Patient Age]]&gt;=50,"50-59",
Table1[[#This Row],[Patient Age]]&gt;=40,"40-49",
Table1[[#This Row],[Patient Age]]&gt;=30,"30-39",
Table1[[#This Row],[Patient Age]]&gt;=20,"20-29",
Table1[[#This Row],[Patient Age]]&gt;=10,"10-19",
TRUE,"0-9"
)</f>
        <v>30-39</v>
      </c>
      <c r="M8451" t="str">
        <f>IF(Table1[[#This Row],[Patient Waittime]]&gt;30,"Delay","Ontime")</f>
        <v>Delay</v>
      </c>
    </row>
    <row r="8452" spans="1:13" x14ac:dyDescent="0.2">
      <c r="A8452" t="s">
        <v>16902</v>
      </c>
      <c r="B8452" t="s">
        <v>16903</v>
      </c>
      <c r="C8452" t="s">
        <v>12</v>
      </c>
      <c r="D8452">
        <v>5</v>
      </c>
      <c r="E8452" t="s">
        <v>36</v>
      </c>
      <c r="F8452" t="s">
        <v>18449</v>
      </c>
      <c r="G8452" t="s">
        <v>18</v>
      </c>
      <c r="I8452">
        <v>56</v>
      </c>
      <c r="J8452" s="1">
        <v>45146</v>
      </c>
      <c r="K8452" s="2">
        <v>0.93541666666666667</v>
      </c>
      <c r="L8452" t="str" cm="1">
        <f t="array" ref="L8452">_xlfn.IFS(
Table1[[#This Row],[Patient Age]]&gt;=70,"70-79",
Table1[[#This Row],[Patient Age]]&gt;=60,"60-69",
Table1[[#This Row],[Patient Age]]&gt;=50,"50-59",
Table1[[#This Row],[Patient Age]]&gt;=40,"40-49",
Table1[[#This Row],[Patient Age]]&gt;=30,"30-39",
Table1[[#This Row],[Patient Age]]&gt;=20,"20-29",
Table1[[#This Row],[Patient Age]]&gt;=10,"10-19",
TRUE,"0-9"
)</f>
        <v>0-9</v>
      </c>
      <c r="M8452" t="str">
        <f>IF(Table1[[#This Row],[Patient Waittime]]&gt;30,"Delay","Ontime")</f>
        <v>Delay</v>
      </c>
    </row>
    <row r="8453" spans="1:13" x14ac:dyDescent="0.2">
      <c r="A8453" t="s">
        <v>16904</v>
      </c>
      <c r="B8453" t="s">
        <v>16905</v>
      </c>
      <c r="C8453" t="s">
        <v>12</v>
      </c>
      <c r="D8453">
        <v>58</v>
      </c>
      <c r="E8453" t="s">
        <v>36</v>
      </c>
      <c r="F8453" t="s">
        <v>18449</v>
      </c>
      <c r="G8453" t="s">
        <v>18</v>
      </c>
      <c r="I8453">
        <v>58</v>
      </c>
      <c r="J8453" s="1">
        <v>45242</v>
      </c>
      <c r="K8453" s="2">
        <v>0.17777777777777778</v>
      </c>
      <c r="L8453" t="str" cm="1">
        <f t="array" ref="L8453">_xlfn.IFS(
Table1[[#This Row],[Patient Age]]&gt;=70,"70-79",
Table1[[#This Row],[Patient Age]]&gt;=60,"60-69",
Table1[[#This Row],[Patient Age]]&gt;=50,"50-59",
Table1[[#This Row],[Patient Age]]&gt;=40,"40-49",
Table1[[#This Row],[Patient Age]]&gt;=30,"30-39",
Table1[[#This Row],[Patient Age]]&gt;=20,"20-29",
Table1[[#This Row],[Patient Age]]&gt;=10,"10-19",
TRUE,"0-9"
)</f>
        <v>50-59</v>
      </c>
      <c r="M8453" t="str">
        <f>IF(Table1[[#This Row],[Patient Waittime]]&gt;30,"Delay","Ontime")</f>
        <v>Delay</v>
      </c>
    </row>
    <row r="8454" spans="1:13" x14ac:dyDescent="0.2">
      <c r="A8454" t="s">
        <v>16906</v>
      </c>
      <c r="B8454" t="s">
        <v>16907</v>
      </c>
      <c r="C8454" t="s">
        <v>12</v>
      </c>
      <c r="D8454">
        <v>24</v>
      </c>
      <c r="E8454" t="s">
        <v>36</v>
      </c>
      <c r="F8454" t="s">
        <v>18449</v>
      </c>
      <c r="G8454" t="s">
        <v>18</v>
      </c>
      <c r="I8454">
        <v>10</v>
      </c>
      <c r="J8454" s="1">
        <v>45249</v>
      </c>
      <c r="K8454" s="2">
        <v>0.45277777777777778</v>
      </c>
      <c r="L8454" t="str" cm="1">
        <f t="array" ref="L8454">_xlfn.IFS(
Table1[[#This Row],[Patient Age]]&gt;=70,"70-79",
Table1[[#This Row],[Patient Age]]&gt;=60,"60-69",
Table1[[#This Row],[Patient Age]]&gt;=50,"50-59",
Table1[[#This Row],[Patient Age]]&gt;=40,"40-49",
Table1[[#This Row],[Patient Age]]&gt;=30,"30-39",
Table1[[#This Row],[Patient Age]]&gt;=20,"20-29",
Table1[[#This Row],[Patient Age]]&gt;=10,"10-19",
TRUE,"0-9"
)</f>
        <v>20-29</v>
      </c>
      <c r="M8454" t="str">
        <f>IF(Table1[[#This Row],[Patient Waittime]]&gt;30,"Delay","Ontime")</f>
        <v>Ontime</v>
      </c>
    </row>
    <row r="8455" spans="1:13" x14ac:dyDescent="0.2">
      <c r="A8455" t="s">
        <v>16908</v>
      </c>
      <c r="B8455" t="s">
        <v>16909</v>
      </c>
      <c r="C8455" t="s">
        <v>12</v>
      </c>
      <c r="D8455">
        <v>1</v>
      </c>
      <c r="E8455" t="s">
        <v>36</v>
      </c>
      <c r="F8455" t="s">
        <v>18449</v>
      </c>
      <c r="G8455" t="s">
        <v>18</v>
      </c>
      <c r="I8455">
        <v>19</v>
      </c>
      <c r="J8455" s="1">
        <v>45636</v>
      </c>
      <c r="K8455" s="2">
        <v>0.87986111111111109</v>
      </c>
      <c r="L8455" t="str" cm="1">
        <f t="array" ref="L8455">_xlfn.IFS(
Table1[[#This Row],[Patient Age]]&gt;=70,"70-79",
Table1[[#This Row],[Patient Age]]&gt;=60,"60-69",
Table1[[#This Row],[Patient Age]]&gt;=50,"50-59",
Table1[[#This Row],[Patient Age]]&gt;=40,"40-49",
Table1[[#This Row],[Patient Age]]&gt;=30,"30-39",
Table1[[#This Row],[Patient Age]]&gt;=20,"20-29",
Table1[[#This Row],[Patient Age]]&gt;=10,"10-19",
TRUE,"0-9"
)</f>
        <v>0-9</v>
      </c>
      <c r="M8455" t="str">
        <f>IF(Table1[[#This Row],[Patient Waittime]]&gt;30,"Delay","Ontime")</f>
        <v>Ontime</v>
      </c>
    </row>
    <row r="8456" spans="1:13" x14ac:dyDescent="0.2">
      <c r="A8456" t="s">
        <v>16910</v>
      </c>
      <c r="B8456" t="s">
        <v>16911</v>
      </c>
      <c r="C8456" t="s">
        <v>12</v>
      </c>
      <c r="D8456">
        <v>39</v>
      </c>
      <c r="E8456" t="s">
        <v>36</v>
      </c>
      <c r="F8456" t="s">
        <v>18449</v>
      </c>
      <c r="G8456" t="s">
        <v>18</v>
      </c>
      <c r="I8456">
        <v>36</v>
      </c>
      <c r="J8456" s="1">
        <v>45204</v>
      </c>
      <c r="K8456" s="2">
        <v>0.89861111111111114</v>
      </c>
      <c r="L8456" t="str" cm="1">
        <f t="array" ref="L8456">_xlfn.IFS(
Table1[[#This Row],[Patient Age]]&gt;=70,"70-79",
Table1[[#This Row],[Patient Age]]&gt;=60,"60-69",
Table1[[#This Row],[Patient Age]]&gt;=50,"50-59",
Table1[[#This Row],[Patient Age]]&gt;=40,"40-49",
Table1[[#This Row],[Patient Age]]&gt;=30,"30-39",
Table1[[#This Row],[Patient Age]]&gt;=20,"20-29",
Table1[[#This Row],[Patient Age]]&gt;=10,"10-19",
TRUE,"0-9"
)</f>
        <v>30-39</v>
      </c>
      <c r="M8456" t="str">
        <f>IF(Table1[[#This Row],[Patient Waittime]]&gt;30,"Delay","Ontime")</f>
        <v>Delay</v>
      </c>
    </row>
    <row r="8457" spans="1:13" x14ac:dyDescent="0.2">
      <c r="A8457" t="s">
        <v>16912</v>
      </c>
      <c r="B8457" t="s">
        <v>16913</v>
      </c>
      <c r="C8457" t="s">
        <v>12</v>
      </c>
      <c r="D8457">
        <v>21</v>
      </c>
      <c r="E8457" t="s">
        <v>36</v>
      </c>
      <c r="F8457" t="s">
        <v>18449</v>
      </c>
      <c r="G8457" t="s">
        <v>18</v>
      </c>
      <c r="I8457">
        <v>39</v>
      </c>
      <c r="J8457" s="1">
        <v>45376</v>
      </c>
      <c r="K8457" s="2">
        <v>0.72430555555555554</v>
      </c>
      <c r="L8457" t="str" cm="1">
        <f t="array" ref="L8457">_xlfn.IFS(
Table1[[#This Row],[Patient Age]]&gt;=70,"70-79",
Table1[[#This Row],[Patient Age]]&gt;=60,"60-69",
Table1[[#This Row],[Patient Age]]&gt;=50,"50-59",
Table1[[#This Row],[Patient Age]]&gt;=40,"40-49",
Table1[[#This Row],[Patient Age]]&gt;=30,"30-39",
Table1[[#This Row],[Patient Age]]&gt;=20,"20-29",
Table1[[#This Row],[Patient Age]]&gt;=10,"10-19",
TRUE,"0-9"
)</f>
        <v>20-29</v>
      </c>
      <c r="M8457" t="str">
        <f>IF(Table1[[#This Row],[Patient Waittime]]&gt;30,"Delay","Ontime")</f>
        <v>Delay</v>
      </c>
    </row>
    <row r="8458" spans="1:13" x14ac:dyDescent="0.2">
      <c r="A8458" t="s">
        <v>16914</v>
      </c>
      <c r="B8458" t="s">
        <v>16915</v>
      </c>
      <c r="C8458" t="s">
        <v>12</v>
      </c>
      <c r="D8458">
        <v>44</v>
      </c>
      <c r="E8458" t="s">
        <v>36</v>
      </c>
      <c r="F8458" t="s">
        <v>18449</v>
      </c>
      <c r="G8458" t="s">
        <v>18</v>
      </c>
      <c r="I8458">
        <v>58</v>
      </c>
      <c r="J8458" s="1">
        <v>45270</v>
      </c>
      <c r="K8458" s="2">
        <v>0.85</v>
      </c>
      <c r="L8458" t="str" cm="1">
        <f t="array" ref="L8458">_xlfn.IFS(
Table1[[#This Row],[Patient Age]]&gt;=70,"70-79",
Table1[[#This Row],[Patient Age]]&gt;=60,"60-69",
Table1[[#This Row],[Patient Age]]&gt;=50,"50-59",
Table1[[#This Row],[Patient Age]]&gt;=40,"40-49",
Table1[[#This Row],[Patient Age]]&gt;=30,"30-39",
Table1[[#This Row],[Patient Age]]&gt;=20,"20-29",
Table1[[#This Row],[Patient Age]]&gt;=10,"10-19",
TRUE,"0-9"
)</f>
        <v>40-49</v>
      </c>
      <c r="M8458" t="str">
        <f>IF(Table1[[#This Row],[Patient Waittime]]&gt;30,"Delay","Ontime")</f>
        <v>Delay</v>
      </c>
    </row>
    <row r="8459" spans="1:13" x14ac:dyDescent="0.2">
      <c r="A8459" t="s">
        <v>16916</v>
      </c>
      <c r="B8459" t="s">
        <v>16917</v>
      </c>
      <c r="C8459" t="s">
        <v>12</v>
      </c>
      <c r="D8459">
        <v>8</v>
      </c>
      <c r="E8459" t="s">
        <v>36</v>
      </c>
      <c r="F8459" t="s">
        <v>18449</v>
      </c>
      <c r="G8459" t="s">
        <v>18</v>
      </c>
      <c r="I8459">
        <v>33</v>
      </c>
      <c r="J8459" s="1">
        <v>45433</v>
      </c>
      <c r="K8459" s="2">
        <v>0.80347222222222225</v>
      </c>
      <c r="L8459" t="str" cm="1">
        <f t="array" ref="L8459">_xlfn.IFS(
Table1[[#This Row],[Patient Age]]&gt;=70,"70-79",
Table1[[#This Row],[Patient Age]]&gt;=60,"60-69",
Table1[[#This Row],[Patient Age]]&gt;=50,"50-59",
Table1[[#This Row],[Patient Age]]&gt;=40,"40-49",
Table1[[#This Row],[Patient Age]]&gt;=30,"30-39",
Table1[[#This Row],[Patient Age]]&gt;=20,"20-29",
Table1[[#This Row],[Patient Age]]&gt;=10,"10-19",
TRUE,"0-9"
)</f>
        <v>0-9</v>
      </c>
      <c r="M8459" t="str">
        <f>IF(Table1[[#This Row],[Patient Waittime]]&gt;30,"Delay","Ontime")</f>
        <v>Delay</v>
      </c>
    </row>
    <row r="8460" spans="1:13" x14ac:dyDescent="0.2">
      <c r="A8460" t="s">
        <v>16918</v>
      </c>
      <c r="B8460" t="s">
        <v>16919</v>
      </c>
      <c r="C8460" t="s">
        <v>12</v>
      </c>
      <c r="D8460">
        <v>27</v>
      </c>
      <c r="E8460" t="s">
        <v>36</v>
      </c>
      <c r="F8460" t="s">
        <v>18449</v>
      </c>
      <c r="G8460" t="s">
        <v>18</v>
      </c>
      <c r="I8460">
        <v>48</v>
      </c>
      <c r="J8460" s="1">
        <v>44934</v>
      </c>
      <c r="K8460" s="2">
        <v>0.37361111111111112</v>
      </c>
      <c r="L8460" t="str" cm="1">
        <f t="array" ref="L8460">_xlfn.IFS(
Table1[[#This Row],[Patient Age]]&gt;=70,"70-79",
Table1[[#This Row],[Patient Age]]&gt;=60,"60-69",
Table1[[#This Row],[Patient Age]]&gt;=50,"50-59",
Table1[[#This Row],[Patient Age]]&gt;=40,"40-49",
Table1[[#This Row],[Patient Age]]&gt;=30,"30-39",
Table1[[#This Row],[Patient Age]]&gt;=20,"20-29",
Table1[[#This Row],[Patient Age]]&gt;=10,"10-19",
TRUE,"0-9"
)</f>
        <v>20-29</v>
      </c>
      <c r="M8460" t="str">
        <f>IF(Table1[[#This Row],[Patient Waittime]]&gt;30,"Delay","Ontime")</f>
        <v>Delay</v>
      </c>
    </row>
    <row r="8461" spans="1:13" x14ac:dyDescent="0.2">
      <c r="A8461" t="s">
        <v>16920</v>
      </c>
      <c r="B8461" t="s">
        <v>16921</v>
      </c>
      <c r="C8461" t="s">
        <v>12</v>
      </c>
      <c r="D8461">
        <v>4</v>
      </c>
      <c r="E8461" t="s">
        <v>36</v>
      </c>
      <c r="F8461" t="s">
        <v>18449</v>
      </c>
      <c r="G8461" t="s">
        <v>18</v>
      </c>
      <c r="I8461">
        <v>49</v>
      </c>
      <c r="J8461" s="1">
        <v>45205</v>
      </c>
      <c r="K8461" s="2">
        <v>0.94513888888888886</v>
      </c>
      <c r="L8461" t="str" cm="1">
        <f t="array" ref="L8461">_xlfn.IFS(
Table1[[#This Row],[Patient Age]]&gt;=70,"70-79",
Table1[[#This Row],[Patient Age]]&gt;=60,"60-69",
Table1[[#This Row],[Patient Age]]&gt;=50,"50-59",
Table1[[#This Row],[Patient Age]]&gt;=40,"40-49",
Table1[[#This Row],[Patient Age]]&gt;=30,"30-39",
Table1[[#This Row],[Patient Age]]&gt;=20,"20-29",
Table1[[#This Row],[Patient Age]]&gt;=10,"10-19",
TRUE,"0-9"
)</f>
        <v>0-9</v>
      </c>
      <c r="M8461" t="str">
        <f>IF(Table1[[#This Row],[Patient Waittime]]&gt;30,"Delay","Ontime")</f>
        <v>Delay</v>
      </c>
    </row>
    <row r="8462" spans="1:13" x14ac:dyDescent="0.2">
      <c r="A8462" t="s">
        <v>16922</v>
      </c>
      <c r="B8462" t="s">
        <v>16923</v>
      </c>
      <c r="C8462" t="s">
        <v>12</v>
      </c>
      <c r="D8462">
        <v>34</v>
      </c>
      <c r="E8462" t="s">
        <v>36</v>
      </c>
      <c r="F8462" t="s">
        <v>18449</v>
      </c>
      <c r="G8462" t="s">
        <v>18</v>
      </c>
      <c r="I8462">
        <v>53</v>
      </c>
      <c r="J8462" s="1">
        <v>45192</v>
      </c>
      <c r="K8462" s="2">
        <v>0.56458333333333333</v>
      </c>
      <c r="L8462" t="str" cm="1">
        <f t="array" ref="L8462">_xlfn.IFS(
Table1[[#This Row],[Patient Age]]&gt;=70,"70-79",
Table1[[#This Row],[Patient Age]]&gt;=60,"60-69",
Table1[[#This Row],[Patient Age]]&gt;=50,"50-59",
Table1[[#This Row],[Patient Age]]&gt;=40,"40-49",
Table1[[#This Row],[Patient Age]]&gt;=30,"30-39",
Table1[[#This Row],[Patient Age]]&gt;=20,"20-29",
Table1[[#This Row],[Patient Age]]&gt;=10,"10-19",
TRUE,"0-9"
)</f>
        <v>30-39</v>
      </c>
      <c r="M8462" t="str">
        <f>IF(Table1[[#This Row],[Patient Waittime]]&gt;30,"Delay","Ontime")</f>
        <v>Delay</v>
      </c>
    </row>
    <row r="8463" spans="1:13" x14ac:dyDescent="0.2">
      <c r="A8463" t="s">
        <v>16924</v>
      </c>
      <c r="B8463" t="s">
        <v>16925</v>
      </c>
      <c r="C8463" t="s">
        <v>12</v>
      </c>
      <c r="D8463">
        <v>77</v>
      </c>
      <c r="E8463" t="s">
        <v>36</v>
      </c>
      <c r="F8463" t="s">
        <v>18449</v>
      </c>
      <c r="G8463" t="s">
        <v>18</v>
      </c>
      <c r="I8463">
        <v>20</v>
      </c>
      <c r="J8463" s="1">
        <v>45534</v>
      </c>
      <c r="K8463" s="2">
        <v>0.36180555555555555</v>
      </c>
      <c r="L8463" t="str" cm="1">
        <f t="array" ref="L8463">_xlfn.IFS(
Table1[[#This Row],[Patient Age]]&gt;=70,"70-79",
Table1[[#This Row],[Patient Age]]&gt;=60,"60-69",
Table1[[#This Row],[Patient Age]]&gt;=50,"50-59",
Table1[[#This Row],[Patient Age]]&gt;=40,"40-49",
Table1[[#This Row],[Patient Age]]&gt;=30,"30-39",
Table1[[#This Row],[Patient Age]]&gt;=20,"20-29",
Table1[[#This Row],[Patient Age]]&gt;=10,"10-19",
TRUE,"0-9"
)</f>
        <v>70-79</v>
      </c>
      <c r="M8463" t="str">
        <f>IF(Table1[[#This Row],[Patient Waittime]]&gt;30,"Delay","Ontime")</f>
        <v>Ontime</v>
      </c>
    </row>
    <row r="8464" spans="1:13" x14ac:dyDescent="0.2">
      <c r="A8464" t="s">
        <v>16926</v>
      </c>
      <c r="B8464" t="s">
        <v>16927</v>
      </c>
      <c r="C8464" t="s">
        <v>12</v>
      </c>
      <c r="D8464">
        <v>32</v>
      </c>
      <c r="E8464" t="s">
        <v>36</v>
      </c>
      <c r="F8464" t="s">
        <v>18449</v>
      </c>
      <c r="G8464" t="s">
        <v>18</v>
      </c>
      <c r="I8464">
        <v>25</v>
      </c>
      <c r="J8464" s="1">
        <v>45024</v>
      </c>
      <c r="K8464" s="2">
        <v>0.82291666666666663</v>
      </c>
      <c r="L8464" t="str" cm="1">
        <f t="array" ref="L8464">_xlfn.IFS(
Table1[[#This Row],[Patient Age]]&gt;=70,"70-79",
Table1[[#This Row],[Patient Age]]&gt;=60,"60-69",
Table1[[#This Row],[Patient Age]]&gt;=50,"50-59",
Table1[[#This Row],[Patient Age]]&gt;=40,"40-49",
Table1[[#This Row],[Patient Age]]&gt;=30,"30-39",
Table1[[#This Row],[Patient Age]]&gt;=20,"20-29",
Table1[[#This Row],[Patient Age]]&gt;=10,"10-19",
TRUE,"0-9"
)</f>
        <v>30-39</v>
      </c>
      <c r="M8464" t="str">
        <f>IF(Table1[[#This Row],[Patient Waittime]]&gt;30,"Delay","Ontime")</f>
        <v>Ontime</v>
      </c>
    </row>
    <row r="8465" spans="1:13" x14ac:dyDescent="0.2">
      <c r="A8465" t="s">
        <v>16928</v>
      </c>
      <c r="B8465" t="s">
        <v>16929</v>
      </c>
      <c r="C8465" t="s">
        <v>12</v>
      </c>
      <c r="D8465">
        <v>66</v>
      </c>
      <c r="E8465" t="s">
        <v>36</v>
      </c>
      <c r="F8465" t="s">
        <v>18449</v>
      </c>
      <c r="G8465" t="s">
        <v>18</v>
      </c>
      <c r="I8465">
        <v>25</v>
      </c>
      <c r="J8465" s="1">
        <v>45633</v>
      </c>
      <c r="K8465" s="2">
        <v>0.72430555555555554</v>
      </c>
      <c r="L8465" t="str" cm="1">
        <f t="array" ref="L8465">_xlfn.IFS(
Table1[[#This Row],[Patient Age]]&gt;=70,"70-79",
Table1[[#This Row],[Patient Age]]&gt;=60,"60-69",
Table1[[#This Row],[Patient Age]]&gt;=50,"50-59",
Table1[[#This Row],[Patient Age]]&gt;=40,"40-49",
Table1[[#This Row],[Patient Age]]&gt;=30,"30-39",
Table1[[#This Row],[Patient Age]]&gt;=20,"20-29",
Table1[[#This Row],[Patient Age]]&gt;=10,"10-19",
TRUE,"0-9"
)</f>
        <v>60-69</v>
      </c>
      <c r="M8465" t="str">
        <f>IF(Table1[[#This Row],[Patient Waittime]]&gt;30,"Delay","Ontime")</f>
        <v>Ontime</v>
      </c>
    </row>
    <row r="8466" spans="1:13" x14ac:dyDescent="0.2">
      <c r="A8466" t="s">
        <v>16930</v>
      </c>
      <c r="B8466" t="s">
        <v>16931</v>
      </c>
      <c r="C8466" t="s">
        <v>12</v>
      </c>
      <c r="D8466">
        <v>8</v>
      </c>
      <c r="E8466" t="s">
        <v>36</v>
      </c>
      <c r="F8466" t="s">
        <v>18449</v>
      </c>
      <c r="G8466" t="s">
        <v>18</v>
      </c>
      <c r="I8466">
        <v>27</v>
      </c>
      <c r="J8466" s="1">
        <v>45021</v>
      </c>
      <c r="K8466" s="2">
        <v>0.65138888888888891</v>
      </c>
      <c r="L8466" t="str" cm="1">
        <f t="array" ref="L8466">_xlfn.IFS(
Table1[[#This Row],[Patient Age]]&gt;=70,"70-79",
Table1[[#This Row],[Patient Age]]&gt;=60,"60-69",
Table1[[#This Row],[Patient Age]]&gt;=50,"50-59",
Table1[[#This Row],[Patient Age]]&gt;=40,"40-49",
Table1[[#This Row],[Patient Age]]&gt;=30,"30-39",
Table1[[#This Row],[Patient Age]]&gt;=20,"20-29",
Table1[[#This Row],[Patient Age]]&gt;=10,"10-19",
TRUE,"0-9"
)</f>
        <v>0-9</v>
      </c>
      <c r="M8466" t="str">
        <f>IF(Table1[[#This Row],[Patient Waittime]]&gt;30,"Delay","Ontime")</f>
        <v>Ontime</v>
      </c>
    </row>
    <row r="8467" spans="1:13" x14ac:dyDescent="0.2">
      <c r="A8467" t="s">
        <v>16932</v>
      </c>
      <c r="B8467" t="s">
        <v>16933</v>
      </c>
      <c r="C8467" t="s">
        <v>12</v>
      </c>
      <c r="D8467">
        <v>53</v>
      </c>
      <c r="E8467" t="s">
        <v>36</v>
      </c>
      <c r="F8467" t="s">
        <v>18449</v>
      </c>
      <c r="G8467" t="s">
        <v>18</v>
      </c>
      <c r="I8467">
        <v>43</v>
      </c>
      <c r="J8467" s="1">
        <v>45601</v>
      </c>
      <c r="K8467" s="2">
        <v>0.21805555555555556</v>
      </c>
      <c r="L8467" t="str" cm="1">
        <f t="array" ref="L8467">_xlfn.IFS(
Table1[[#This Row],[Patient Age]]&gt;=70,"70-79",
Table1[[#This Row],[Patient Age]]&gt;=60,"60-69",
Table1[[#This Row],[Patient Age]]&gt;=50,"50-59",
Table1[[#This Row],[Patient Age]]&gt;=40,"40-49",
Table1[[#This Row],[Patient Age]]&gt;=30,"30-39",
Table1[[#This Row],[Patient Age]]&gt;=20,"20-29",
Table1[[#This Row],[Patient Age]]&gt;=10,"10-19",
TRUE,"0-9"
)</f>
        <v>50-59</v>
      </c>
      <c r="M8467" t="str">
        <f>IF(Table1[[#This Row],[Patient Waittime]]&gt;30,"Delay","Ontime")</f>
        <v>Delay</v>
      </c>
    </row>
    <row r="8468" spans="1:13" x14ac:dyDescent="0.2">
      <c r="A8468" t="s">
        <v>16934</v>
      </c>
      <c r="B8468" t="s">
        <v>16935</v>
      </c>
      <c r="C8468" t="s">
        <v>12</v>
      </c>
      <c r="D8468">
        <v>17</v>
      </c>
      <c r="E8468" t="s">
        <v>36</v>
      </c>
      <c r="F8468" t="s">
        <v>18449</v>
      </c>
      <c r="G8468" t="s">
        <v>18</v>
      </c>
      <c r="I8468">
        <v>48</v>
      </c>
      <c r="J8468" s="1">
        <v>45413</v>
      </c>
      <c r="K8468" s="2">
        <v>0.92638888888888893</v>
      </c>
      <c r="L8468" t="str" cm="1">
        <f t="array" ref="L8468">_xlfn.IFS(
Table1[[#This Row],[Patient Age]]&gt;=70,"70-79",
Table1[[#This Row],[Patient Age]]&gt;=60,"60-69",
Table1[[#This Row],[Patient Age]]&gt;=50,"50-59",
Table1[[#This Row],[Patient Age]]&gt;=40,"40-49",
Table1[[#This Row],[Patient Age]]&gt;=30,"30-39",
Table1[[#This Row],[Patient Age]]&gt;=20,"20-29",
Table1[[#This Row],[Patient Age]]&gt;=10,"10-19",
TRUE,"0-9"
)</f>
        <v>10-19</v>
      </c>
      <c r="M8468" t="str">
        <f>IF(Table1[[#This Row],[Patient Waittime]]&gt;30,"Delay","Ontime")</f>
        <v>Delay</v>
      </c>
    </row>
    <row r="8469" spans="1:13" x14ac:dyDescent="0.2">
      <c r="A8469" t="s">
        <v>16936</v>
      </c>
      <c r="B8469" t="s">
        <v>16937</v>
      </c>
      <c r="C8469" t="s">
        <v>12</v>
      </c>
      <c r="D8469">
        <v>8</v>
      </c>
      <c r="E8469" t="s">
        <v>36</v>
      </c>
      <c r="F8469" t="s">
        <v>18449</v>
      </c>
      <c r="G8469" t="s">
        <v>18</v>
      </c>
      <c r="I8469">
        <v>53</v>
      </c>
      <c r="J8469" s="1">
        <v>45314</v>
      </c>
      <c r="K8469" s="2">
        <v>0.4201388888888889</v>
      </c>
      <c r="L8469" t="str" cm="1">
        <f t="array" ref="L8469">_xlfn.IFS(
Table1[[#This Row],[Patient Age]]&gt;=70,"70-79",
Table1[[#This Row],[Patient Age]]&gt;=60,"60-69",
Table1[[#This Row],[Patient Age]]&gt;=50,"50-59",
Table1[[#This Row],[Patient Age]]&gt;=40,"40-49",
Table1[[#This Row],[Patient Age]]&gt;=30,"30-39",
Table1[[#This Row],[Patient Age]]&gt;=20,"20-29",
Table1[[#This Row],[Patient Age]]&gt;=10,"10-19",
TRUE,"0-9"
)</f>
        <v>0-9</v>
      </c>
      <c r="M8469" t="str">
        <f>IF(Table1[[#This Row],[Patient Waittime]]&gt;30,"Delay","Ontime")</f>
        <v>Delay</v>
      </c>
    </row>
    <row r="8470" spans="1:13" x14ac:dyDescent="0.2">
      <c r="A8470" t="s">
        <v>16938</v>
      </c>
      <c r="B8470" t="s">
        <v>16939</v>
      </c>
      <c r="C8470" t="s">
        <v>12</v>
      </c>
      <c r="D8470">
        <v>4</v>
      </c>
      <c r="E8470" t="s">
        <v>36</v>
      </c>
      <c r="F8470" t="s">
        <v>18449</v>
      </c>
      <c r="G8470" t="s">
        <v>18</v>
      </c>
      <c r="I8470">
        <v>34</v>
      </c>
      <c r="J8470" s="1">
        <v>45513</v>
      </c>
      <c r="K8470" s="2">
        <v>0.11527777777777778</v>
      </c>
      <c r="L8470" t="str" cm="1">
        <f t="array" ref="L8470">_xlfn.IFS(
Table1[[#This Row],[Patient Age]]&gt;=70,"70-79",
Table1[[#This Row],[Patient Age]]&gt;=60,"60-69",
Table1[[#This Row],[Patient Age]]&gt;=50,"50-59",
Table1[[#This Row],[Patient Age]]&gt;=40,"40-49",
Table1[[#This Row],[Patient Age]]&gt;=30,"30-39",
Table1[[#This Row],[Patient Age]]&gt;=20,"20-29",
Table1[[#This Row],[Patient Age]]&gt;=10,"10-19",
TRUE,"0-9"
)</f>
        <v>0-9</v>
      </c>
      <c r="M8470" t="str">
        <f>IF(Table1[[#This Row],[Patient Waittime]]&gt;30,"Delay","Ontime")</f>
        <v>Delay</v>
      </c>
    </row>
    <row r="8471" spans="1:13" x14ac:dyDescent="0.2">
      <c r="A8471" t="s">
        <v>16940</v>
      </c>
      <c r="B8471" t="s">
        <v>16941</v>
      </c>
      <c r="C8471" t="s">
        <v>12</v>
      </c>
      <c r="D8471">
        <v>32</v>
      </c>
      <c r="E8471" t="s">
        <v>36</v>
      </c>
      <c r="F8471" t="s">
        <v>18449</v>
      </c>
      <c r="G8471" t="s">
        <v>18</v>
      </c>
      <c r="I8471">
        <v>34</v>
      </c>
      <c r="J8471" s="1">
        <v>45103</v>
      </c>
      <c r="K8471" s="2">
        <v>0.5</v>
      </c>
      <c r="L8471" t="str" cm="1">
        <f t="array" ref="L8471">_xlfn.IFS(
Table1[[#This Row],[Patient Age]]&gt;=70,"70-79",
Table1[[#This Row],[Patient Age]]&gt;=60,"60-69",
Table1[[#This Row],[Patient Age]]&gt;=50,"50-59",
Table1[[#This Row],[Patient Age]]&gt;=40,"40-49",
Table1[[#This Row],[Patient Age]]&gt;=30,"30-39",
Table1[[#This Row],[Patient Age]]&gt;=20,"20-29",
Table1[[#This Row],[Patient Age]]&gt;=10,"10-19",
TRUE,"0-9"
)</f>
        <v>30-39</v>
      </c>
      <c r="M8471" t="str">
        <f>IF(Table1[[#This Row],[Patient Waittime]]&gt;30,"Delay","Ontime")</f>
        <v>Delay</v>
      </c>
    </row>
    <row r="8472" spans="1:13" x14ac:dyDescent="0.2">
      <c r="A8472" t="s">
        <v>16942</v>
      </c>
      <c r="B8472" t="s">
        <v>16943</v>
      </c>
      <c r="C8472" t="s">
        <v>12</v>
      </c>
      <c r="D8472">
        <v>9</v>
      </c>
      <c r="E8472" t="s">
        <v>36</v>
      </c>
      <c r="F8472" t="s">
        <v>18449</v>
      </c>
      <c r="G8472" t="s">
        <v>18</v>
      </c>
      <c r="I8472">
        <v>57</v>
      </c>
      <c r="J8472" s="1">
        <v>45473</v>
      </c>
      <c r="K8472" s="2">
        <v>0.34583333333333333</v>
      </c>
      <c r="L8472" t="str" cm="1">
        <f t="array" ref="L8472">_xlfn.IFS(
Table1[[#This Row],[Patient Age]]&gt;=70,"70-79",
Table1[[#This Row],[Patient Age]]&gt;=60,"60-69",
Table1[[#This Row],[Patient Age]]&gt;=50,"50-59",
Table1[[#This Row],[Patient Age]]&gt;=40,"40-49",
Table1[[#This Row],[Patient Age]]&gt;=30,"30-39",
Table1[[#This Row],[Patient Age]]&gt;=20,"20-29",
Table1[[#This Row],[Patient Age]]&gt;=10,"10-19",
TRUE,"0-9"
)</f>
        <v>0-9</v>
      </c>
      <c r="M8472" t="str">
        <f>IF(Table1[[#This Row],[Patient Waittime]]&gt;30,"Delay","Ontime")</f>
        <v>Delay</v>
      </c>
    </row>
    <row r="8473" spans="1:13" x14ac:dyDescent="0.2">
      <c r="A8473" t="s">
        <v>16944</v>
      </c>
      <c r="B8473" t="s">
        <v>16945</v>
      </c>
      <c r="C8473" t="s">
        <v>12</v>
      </c>
      <c r="D8473">
        <v>6</v>
      </c>
      <c r="E8473" t="s">
        <v>36</v>
      </c>
      <c r="F8473" t="s">
        <v>18449</v>
      </c>
      <c r="G8473" t="s">
        <v>18</v>
      </c>
      <c r="I8473">
        <v>11</v>
      </c>
      <c r="J8473" s="1">
        <v>45381</v>
      </c>
      <c r="K8473" s="2">
        <v>0.41458333333333336</v>
      </c>
      <c r="L8473" t="str" cm="1">
        <f t="array" ref="L8473">_xlfn.IFS(
Table1[[#This Row],[Patient Age]]&gt;=70,"70-79",
Table1[[#This Row],[Patient Age]]&gt;=60,"60-69",
Table1[[#This Row],[Patient Age]]&gt;=50,"50-59",
Table1[[#This Row],[Patient Age]]&gt;=40,"40-49",
Table1[[#This Row],[Patient Age]]&gt;=30,"30-39",
Table1[[#This Row],[Patient Age]]&gt;=20,"20-29",
Table1[[#This Row],[Patient Age]]&gt;=10,"10-19",
TRUE,"0-9"
)</f>
        <v>0-9</v>
      </c>
      <c r="M8473" t="str">
        <f>IF(Table1[[#This Row],[Patient Waittime]]&gt;30,"Delay","Ontime")</f>
        <v>Ontime</v>
      </c>
    </row>
    <row r="8474" spans="1:13" x14ac:dyDescent="0.2">
      <c r="A8474" t="s">
        <v>16946</v>
      </c>
      <c r="B8474" t="s">
        <v>16947</v>
      </c>
      <c r="C8474" t="s">
        <v>12</v>
      </c>
      <c r="D8474">
        <v>17</v>
      </c>
      <c r="E8474" t="s">
        <v>36</v>
      </c>
      <c r="F8474" t="s">
        <v>18449</v>
      </c>
      <c r="G8474" t="s">
        <v>18</v>
      </c>
      <c r="I8474">
        <v>14</v>
      </c>
      <c r="J8474" s="1">
        <v>44933</v>
      </c>
      <c r="K8474" s="2">
        <v>0.11597222222222223</v>
      </c>
      <c r="L8474" t="str" cm="1">
        <f t="array" ref="L8474">_xlfn.IFS(
Table1[[#This Row],[Patient Age]]&gt;=70,"70-79",
Table1[[#This Row],[Patient Age]]&gt;=60,"60-69",
Table1[[#This Row],[Patient Age]]&gt;=50,"50-59",
Table1[[#This Row],[Patient Age]]&gt;=40,"40-49",
Table1[[#This Row],[Patient Age]]&gt;=30,"30-39",
Table1[[#This Row],[Patient Age]]&gt;=20,"20-29",
Table1[[#This Row],[Patient Age]]&gt;=10,"10-19",
TRUE,"0-9"
)</f>
        <v>10-19</v>
      </c>
      <c r="M8474" t="str">
        <f>IF(Table1[[#This Row],[Patient Waittime]]&gt;30,"Delay","Ontime")</f>
        <v>Ontime</v>
      </c>
    </row>
    <row r="8475" spans="1:13" x14ac:dyDescent="0.2">
      <c r="A8475" t="s">
        <v>16948</v>
      </c>
      <c r="B8475" t="s">
        <v>16949</v>
      </c>
      <c r="C8475" t="s">
        <v>12</v>
      </c>
      <c r="D8475">
        <v>20</v>
      </c>
      <c r="E8475" t="s">
        <v>36</v>
      </c>
      <c r="F8475" t="s">
        <v>18449</v>
      </c>
      <c r="G8475" t="s">
        <v>18</v>
      </c>
      <c r="I8475">
        <v>16</v>
      </c>
      <c r="J8475" s="1">
        <v>45326</v>
      </c>
      <c r="K8475" s="2">
        <v>0.75555555555555554</v>
      </c>
      <c r="L8475" t="str" cm="1">
        <f t="array" ref="L8475">_xlfn.IFS(
Table1[[#This Row],[Patient Age]]&gt;=70,"70-79",
Table1[[#This Row],[Patient Age]]&gt;=60,"60-69",
Table1[[#This Row],[Patient Age]]&gt;=50,"50-59",
Table1[[#This Row],[Patient Age]]&gt;=40,"40-49",
Table1[[#This Row],[Patient Age]]&gt;=30,"30-39",
Table1[[#This Row],[Patient Age]]&gt;=20,"20-29",
Table1[[#This Row],[Patient Age]]&gt;=10,"10-19",
TRUE,"0-9"
)</f>
        <v>20-29</v>
      </c>
      <c r="M8475" t="str">
        <f>IF(Table1[[#This Row],[Patient Waittime]]&gt;30,"Delay","Ontime")</f>
        <v>Ontime</v>
      </c>
    </row>
    <row r="8476" spans="1:13" x14ac:dyDescent="0.2">
      <c r="A8476" t="s">
        <v>16950</v>
      </c>
      <c r="B8476" t="s">
        <v>16951</v>
      </c>
      <c r="C8476" t="s">
        <v>12</v>
      </c>
      <c r="D8476">
        <v>70</v>
      </c>
      <c r="E8476" t="s">
        <v>36</v>
      </c>
      <c r="F8476" t="s">
        <v>18449</v>
      </c>
      <c r="G8476" t="s">
        <v>18</v>
      </c>
      <c r="I8476">
        <v>19</v>
      </c>
      <c r="J8476" s="1">
        <v>45345</v>
      </c>
      <c r="K8476" s="2">
        <v>0.92569444444444449</v>
      </c>
      <c r="L8476" t="str" cm="1">
        <f t="array" ref="L8476">_xlfn.IFS(
Table1[[#This Row],[Patient Age]]&gt;=70,"70-79",
Table1[[#This Row],[Patient Age]]&gt;=60,"60-69",
Table1[[#This Row],[Patient Age]]&gt;=50,"50-59",
Table1[[#This Row],[Patient Age]]&gt;=40,"40-49",
Table1[[#This Row],[Patient Age]]&gt;=30,"30-39",
Table1[[#This Row],[Patient Age]]&gt;=20,"20-29",
Table1[[#This Row],[Patient Age]]&gt;=10,"10-19",
TRUE,"0-9"
)</f>
        <v>70-79</v>
      </c>
      <c r="M8476" t="str">
        <f>IF(Table1[[#This Row],[Patient Waittime]]&gt;30,"Delay","Ontime")</f>
        <v>Ontime</v>
      </c>
    </row>
    <row r="8477" spans="1:13" x14ac:dyDescent="0.2">
      <c r="A8477" t="s">
        <v>16952</v>
      </c>
      <c r="B8477" t="s">
        <v>16953</v>
      </c>
      <c r="C8477" t="s">
        <v>12</v>
      </c>
      <c r="D8477">
        <v>1</v>
      </c>
      <c r="E8477" t="s">
        <v>36</v>
      </c>
      <c r="F8477" t="s">
        <v>18449</v>
      </c>
      <c r="G8477" t="s">
        <v>18</v>
      </c>
      <c r="I8477">
        <v>36</v>
      </c>
      <c r="J8477" s="1">
        <v>45054</v>
      </c>
      <c r="K8477" s="2">
        <v>0.57847222222222228</v>
      </c>
      <c r="L8477" t="str" cm="1">
        <f t="array" ref="L8477">_xlfn.IFS(
Table1[[#This Row],[Patient Age]]&gt;=70,"70-79",
Table1[[#This Row],[Patient Age]]&gt;=60,"60-69",
Table1[[#This Row],[Patient Age]]&gt;=50,"50-59",
Table1[[#This Row],[Patient Age]]&gt;=40,"40-49",
Table1[[#This Row],[Patient Age]]&gt;=30,"30-39",
Table1[[#This Row],[Patient Age]]&gt;=20,"20-29",
Table1[[#This Row],[Patient Age]]&gt;=10,"10-19",
TRUE,"0-9"
)</f>
        <v>0-9</v>
      </c>
      <c r="M8477" t="str">
        <f>IF(Table1[[#This Row],[Patient Waittime]]&gt;30,"Delay","Ontime")</f>
        <v>Delay</v>
      </c>
    </row>
    <row r="8478" spans="1:13" x14ac:dyDescent="0.2">
      <c r="A8478" t="s">
        <v>16954</v>
      </c>
      <c r="B8478" t="s">
        <v>16955</v>
      </c>
      <c r="C8478" t="s">
        <v>12</v>
      </c>
      <c r="D8478">
        <v>58</v>
      </c>
      <c r="E8478" t="s">
        <v>36</v>
      </c>
      <c r="F8478" t="s">
        <v>18449</v>
      </c>
      <c r="G8478" t="s">
        <v>18</v>
      </c>
      <c r="I8478">
        <v>40</v>
      </c>
      <c r="J8478" s="1">
        <v>45519</v>
      </c>
      <c r="K8478" s="2">
        <v>0.29444444444444445</v>
      </c>
      <c r="L8478" t="str" cm="1">
        <f t="array" ref="L8478">_xlfn.IFS(
Table1[[#This Row],[Patient Age]]&gt;=70,"70-79",
Table1[[#This Row],[Patient Age]]&gt;=60,"60-69",
Table1[[#This Row],[Patient Age]]&gt;=50,"50-59",
Table1[[#This Row],[Patient Age]]&gt;=40,"40-49",
Table1[[#This Row],[Patient Age]]&gt;=30,"30-39",
Table1[[#This Row],[Patient Age]]&gt;=20,"20-29",
Table1[[#This Row],[Patient Age]]&gt;=10,"10-19",
TRUE,"0-9"
)</f>
        <v>50-59</v>
      </c>
      <c r="M8478" t="str">
        <f>IF(Table1[[#This Row],[Patient Waittime]]&gt;30,"Delay","Ontime")</f>
        <v>Delay</v>
      </c>
    </row>
    <row r="8479" spans="1:13" x14ac:dyDescent="0.2">
      <c r="A8479" t="s">
        <v>16956</v>
      </c>
      <c r="B8479" t="s">
        <v>16957</v>
      </c>
      <c r="C8479" t="s">
        <v>12</v>
      </c>
      <c r="D8479">
        <v>49</v>
      </c>
      <c r="E8479" t="s">
        <v>36</v>
      </c>
      <c r="F8479" t="s">
        <v>18449</v>
      </c>
      <c r="G8479" t="s">
        <v>18</v>
      </c>
      <c r="I8479">
        <v>52</v>
      </c>
      <c r="J8479" s="1">
        <v>44992</v>
      </c>
      <c r="K8479" s="2">
        <v>0.25624999999999998</v>
      </c>
      <c r="L8479" t="str" cm="1">
        <f t="array" ref="L8479">_xlfn.IFS(
Table1[[#This Row],[Patient Age]]&gt;=70,"70-79",
Table1[[#This Row],[Patient Age]]&gt;=60,"60-69",
Table1[[#This Row],[Patient Age]]&gt;=50,"50-59",
Table1[[#This Row],[Patient Age]]&gt;=40,"40-49",
Table1[[#This Row],[Patient Age]]&gt;=30,"30-39",
Table1[[#This Row],[Patient Age]]&gt;=20,"20-29",
Table1[[#This Row],[Patient Age]]&gt;=10,"10-19",
TRUE,"0-9"
)</f>
        <v>40-49</v>
      </c>
      <c r="M8479" t="str">
        <f>IF(Table1[[#This Row],[Patient Waittime]]&gt;30,"Delay","Ontime")</f>
        <v>Delay</v>
      </c>
    </row>
    <row r="8480" spans="1:13" x14ac:dyDescent="0.2">
      <c r="A8480" t="s">
        <v>16958</v>
      </c>
      <c r="B8480" t="s">
        <v>16959</v>
      </c>
      <c r="C8480" t="s">
        <v>12</v>
      </c>
      <c r="D8480">
        <v>62</v>
      </c>
      <c r="E8480" t="s">
        <v>36</v>
      </c>
      <c r="F8480" t="s">
        <v>18449</v>
      </c>
      <c r="G8480" t="s">
        <v>18</v>
      </c>
      <c r="I8480">
        <v>56</v>
      </c>
      <c r="J8480" s="1">
        <v>45351</v>
      </c>
      <c r="K8480" s="2">
        <v>0.59930555555555554</v>
      </c>
      <c r="L8480" t="str" cm="1">
        <f t="array" ref="L8480">_xlfn.IFS(
Table1[[#This Row],[Patient Age]]&gt;=70,"70-79",
Table1[[#This Row],[Patient Age]]&gt;=60,"60-69",
Table1[[#This Row],[Patient Age]]&gt;=50,"50-59",
Table1[[#This Row],[Patient Age]]&gt;=40,"40-49",
Table1[[#This Row],[Patient Age]]&gt;=30,"30-39",
Table1[[#This Row],[Patient Age]]&gt;=20,"20-29",
Table1[[#This Row],[Patient Age]]&gt;=10,"10-19",
TRUE,"0-9"
)</f>
        <v>60-69</v>
      </c>
      <c r="M8480" t="str">
        <f>IF(Table1[[#This Row],[Patient Waittime]]&gt;30,"Delay","Ontime")</f>
        <v>Delay</v>
      </c>
    </row>
    <row r="8481" spans="1:13" x14ac:dyDescent="0.2">
      <c r="A8481" t="s">
        <v>16960</v>
      </c>
      <c r="B8481" t="s">
        <v>16961</v>
      </c>
      <c r="C8481" t="s">
        <v>12</v>
      </c>
      <c r="D8481">
        <v>47</v>
      </c>
      <c r="E8481" t="s">
        <v>36</v>
      </c>
      <c r="F8481" t="s">
        <v>18449</v>
      </c>
      <c r="G8481" t="s">
        <v>18</v>
      </c>
      <c r="I8481">
        <v>60</v>
      </c>
      <c r="J8481" s="1">
        <v>45590</v>
      </c>
      <c r="K8481" s="2">
        <v>0.32222222222222224</v>
      </c>
      <c r="L8481" t="str" cm="1">
        <f t="array" ref="L8481">_xlfn.IFS(
Table1[[#This Row],[Patient Age]]&gt;=70,"70-79",
Table1[[#This Row],[Patient Age]]&gt;=60,"60-69",
Table1[[#This Row],[Patient Age]]&gt;=50,"50-59",
Table1[[#This Row],[Patient Age]]&gt;=40,"40-49",
Table1[[#This Row],[Patient Age]]&gt;=30,"30-39",
Table1[[#This Row],[Patient Age]]&gt;=20,"20-29",
Table1[[#This Row],[Patient Age]]&gt;=10,"10-19",
TRUE,"0-9"
)</f>
        <v>40-49</v>
      </c>
      <c r="M8481" t="str">
        <f>IF(Table1[[#This Row],[Patient Waittime]]&gt;30,"Delay","Ontime")</f>
        <v>Delay</v>
      </c>
    </row>
    <row r="8482" spans="1:13" x14ac:dyDescent="0.2">
      <c r="A8482" t="s">
        <v>16962</v>
      </c>
      <c r="B8482" t="s">
        <v>16963</v>
      </c>
      <c r="C8482" t="s">
        <v>12</v>
      </c>
      <c r="D8482">
        <v>54</v>
      </c>
      <c r="E8482" t="s">
        <v>36</v>
      </c>
      <c r="F8482" t="s">
        <v>18449</v>
      </c>
      <c r="G8482" t="s">
        <v>18</v>
      </c>
      <c r="I8482">
        <v>60</v>
      </c>
      <c r="J8482" s="1">
        <v>45369</v>
      </c>
      <c r="K8482" s="2">
        <v>0.20694444444444443</v>
      </c>
      <c r="L8482" t="str" cm="1">
        <f t="array" ref="L8482">_xlfn.IFS(
Table1[[#This Row],[Patient Age]]&gt;=70,"70-79",
Table1[[#This Row],[Patient Age]]&gt;=60,"60-69",
Table1[[#This Row],[Patient Age]]&gt;=50,"50-59",
Table1[[#This Row],[Patient Age]]&gt;=40,"40-49",
Table1[[#This Row],[Patient Age]]&gt;=30,"30-39",
Table1[[#This Row],[Patient Age]]&gt;=20,"20-29",
Table1[[#This Row],[Patient Age]]&gt;=10,"10-19",
TRUE,"0-9"
)</f>
        <v>50-59</v>
      </c>
      <c r="M8482" t="str">
        <f>IF(Table1[[#This Row],[Patient Waittime]]&gt;30,"Delay","Ontime")</f>
        <v>Delay</v>
      </c>
    </row>
    <row r="8483" spans="1:13" x14ac:dyDescent="0.2">
      <c r="A8483" t="s">
        <v>16964</v>
      </c>
      <c r="B8483" t="s">
        <v>16965</v>
      </c>
      <c r="C8483" t="s">
        <v>12</v>
      </c>
      <c r="D8483">
        <v>70</v>
      </c>
      <c r="E8483" t="s">
        <v>36</v>
      </c>
      <c r="F8483" t="s">
        <v>18449</v>
      </c>
      <c r="G8483" t="s">
        <v>18</v>
      </c>
      <c r="I8483">
        <v>60</v>
      </c>
      <c r="J8483" s="1">
        <v>45550</v>
      </c>
      <c r="K8483" s="2">
        <v>0.24305555555555555</v>
      </c>
      <c r="L8483" t="str" cm="1">
        <f t="array" ref="L8483">_xlfn.IFS(
Table1[[#This Row],[Patient Age]]&gt;=70,"70-79",
Table1[[#This Row],[Patient Age]]&gt;=60,"60-69",
Table1[[#This Row],[Patient Age]]&gt;=50,"50-59",
Table1[[#This Row],[Patient Age]]&gt;=40,"40-49",
Table1[[#This Row],[Patient Age]]&gt;=30,"30-39",
Table1[[#This Row],[Patient Age]]&gt;=20,"20-29",
Table1[[#This Row],[Patient Age]]&gt;=10,"10-19",
TRUE,"0-9"
)</f>
        <v>70-79</v>
      </c>
      <c r="M8483" t="str">
        <f>IF(Table1[[#This Row],[Patient Waittime]]&gt;30,"Delay","Ontime")</f>
        <v>Delay</v>
      </c>
    </row>
    <row r="8484" spans="1:13" x14ac:dyDescent="0.2">
      <c r="A8484" t="s">
        <v>16966</v>
      </c>
      <c r="B8484" t="s">
        <v>16967</v>
      </c>
      <c r="C8484" t="s">
        <v>12</v>
      </c>
      <c r="D8484">
        <v>22</v>
      </c>
      <c r="E8484" t="s">
        <v>36</v>
      </c>
      <c r="F8484" t="s">
        <v>18449</v>
      </c>
      <c r="G8484" t="s">
        <v>18</v>
      </c>
      <c r="I8484">
        <v>14</v>
      </c>
      <c r="J8484" s="1">
        <v>45196</v>
      </c>
      <c r="K8484" s="2">
        <v>0.36388888888888887</v>
      </c>
      <c r="L8484" t="str" cm="1">
        <f t="array" ref="L8484">_xlfn.IFS(
Table1[[#This Row],[Patient Age]]&gt;=70,"70-79",
Table1[[#This Row],[Patient Age]]&gt;=60,"60-69",
Table1[[#This Row],[Patient Age]]&gt;=50,"50-59",
Table1[[#This Row],[Patient Age]]&gt;=40,"40-49",
Table1[[#This Row],[Patient Age]]&gt;=30,"30-39",
Table1[[#This Row],[Patient Age]]&gt;=20,"20-29",
Table1[[#This Row],[Patient Age]]&gt;=10,"10-19",
TRUE,"0-9"
)</f>
        <v>20-29</v>
      </c>
      <c r="M8484" t="str">
        <f>IF(Table1[[#This Row],[Patient Waittime]]&gt;30,"Delay","Ontime")</f>
        <v>Ontime</v>
      </c>
    </row>
    <row r="8485" spans="1:13" x14ac:dyDescent="0.2">
      <c r="A8485" t="s">
        <v>16968</v>
      </c>
      <c r="B8485" t="s">
        <v>16969</v>
      </c>
      <c r="C8485" t="s">
        <v>12</v>
      </c>
      <c r="D8485">
        <v>38</v>
      </c>
      <c r="E8485" t="s">
        <v>36</v>
      </c>
      <c r="F8485" t="s">
        <v>18449</v>
      </c>
      <c r="G8485" t="s">
        <v>18</v>
      </c>
      <c r="I8485">
        <v>34</v>
      </c>
      <c r="J8485" s="1">
        <v>45364</v>
      </c>
      <c r="K8485" s="2">
        <v>0.26944444444444443</v>
      </c>
      <c r="L8485" t="str" cm="1">
        <f t="array" ref="L8485">_xlfn.IFS(
Table1[[#This Row],[Patient Age]]&gt;=70,"70-79",
Table1[[#This Row],[Patient Age]]&gt;=60,"60-69",
Table1[[#This Row],[Patient Age]]&gt;=50,"50-59",
Table1[[#This Row],[Patient Age]]&gt;=40,"40-49",
Table1[[#This Row],[Patient Age]]&gt;=30,"30-39",
Table1[[#This Row],[Patient Age]]&gt;=20,"20-29",
Table1[[#This Row],[Patient Age]]&gt;=10,"10-19",
TRUE,"0-9"
)</f>
        <v>30-39</v>
      </c>
      <c r="M8485" t="str">
        <f>IF(Table1[[#This Row],[Patient Waittime]]&gt;30,"Delay","Ontime")</f>
        <v>Delay</v>
      </c>
    </row>
    <row r="8486" spans="1:13" x14ac:dyDescent="0.2">
      <c r="A8486" t="s">
        <v>16970</v>
      </c>
      <c r="B8486" t="s">
        <v>16971</v>
      </c>
      <c r="C8486" t="s">
        <v>12</v>
      </c>
      <c r="D8486">
        <v>27</v>
      </c>
      <c r="E8486" t="s">
        <v>36</v>
      </c>
      <c r="F8486" t="s">
        <v>18449</v>
      </c>
      <c r="G8486" t="s">
        <v>18</v>
      </c>
      <c r="I8486">
        <v>38</v>
      </c>
      <c r="J8486" s="1">
        <v>45282</v>
      </c>
      <c r="K8486" s="2">
        <v>8.8888888888888892E-2</v>
      </c>
      <c r="L8486" t="str" cm="1">
        <f t="array" ref="L8486">_xlfn.IFS(
Table1[[#This Row],[Patient Age]]&gt;=70,"70-79",
Table1[[#This Row],[Patient Age]]&gt;=60,"60-69",
Table1[[#This Row],[Patient Age]]&gt;=50,"50-59",
Table1[[#This Row],[Patient Age]]&gt;=40,"40-49",
Table1[[#This Row],[Patient Age]]&gt;=30,"30-39",
Table1[[#This Row],[Patient Age]]&gt;=20,"20-29",
Table1[[#This Row],[Patient Age]]&gt;=10,"10-19",
TRUE,"0-9"
)</f>
        <v>20-29</v>
      </c>
      <c r="M8486" t="str">
        <f>IF(Table1[[#This Row],[Patient Waittime]]&gt;30,"Delay","Ontime")</f>
        <v>Delay</v>
      </c>
    </row>
    <row r="8487" spans="1:13" x14ac:dyDescent="0.2">
      <c r="A8487" t="s">
        <v>16972</v>
      </c>
      <c r="B8487" t="s">
        <v>14741</v>
      </c>
      <c r="C8487" t="s">
        <v>12</v>
      </c>
      <c r="D8487">
        <v>34</v>
      </c>
      <c r="E8487" t="s">
        <v>36</v>
      </c>
      <c r="F8487" t="s">
        <v>18449</v>
      </c>
      <c r="G8487" t="s">
        <v>18</v>
      </c>
      <c r="I8487">
        <v>10</v>
      </c>
      <c r="J8487" s="1">
        <v>45493</v>
      </c>
      <c r="K8487" s="2">
        <v>0.47222222222222221</v>
      </c>
      <c r="L8487" t="str" cm="1">
        <f t="array" ref="L8487">_xlfn.IFS(
Table1[[#This Row],[Patient Age]]&gt;=70,"70-79",
Table1[[#This Row],[Patient Age]]&gt;=60,"60-69",
Table1[[#This Row],[Patient Age]]&gt;=50,"50-59",
Table1[[#This Row],[Patient Age]]&gt;=40,"40-49",
Table1[[#This Row],[Patient Age]]&gt;=30,"30-39",
Table1[[#This Row],[Patient Age]]&gt;=20,"20-29",
Table1[[#This Row],[Patient Age]]&gt;=10,"10-19",
TRUE,"0-9"
)</f>
        <v>30-39</v>
      </c>
      <c r="M8487" t="str">
        <f>IF(Table1[[#This Row],[Patient Waittime]]&gt;30,"Delay","Ontime")</f>
        <v>Ontime</v>
      </c>
    </row>
    <row r="8488" spans="1:13" x14ac:dyDescent="0.2">
      <c r="A8488" t="s">
        <v>16973</v>
      </c>
      <c r="B8488" t="s">
        <v>16974</v>
      </c>
      <c r="C8488" t="s">
        <v>12</v>
      </c>
      <c r="D8488">
        <v>48</v>
      </c>
      <c r="E8488" t="s">
        <v>36</v>
      </c>
      <c r="F8488" t="s">
        <v>18449</v>
      </c>
      <c r="G8488" t="s">
        <v>18</v>
      </c>
      <c r="I8488">
        <v>22</v>
      </c>
      <c r="J8488" s="1">
        <v>45603</v>
      </c>
      <c r="K8488" s="2">
        <v>0.76597222222222228</v>
      </c>
      <c r="L8488" t="str" cm="1">
        <f t="array" ref="L8488">_xlfn.IFS(
Table1[[#This Row],[Patient Age]]&gt;=70,"70-79",
Table1[[#This Row],[Patient Age]]&gt;=60,"60-69",
Table1[[#This Row],[Patient Age]]&gt;=50,"50-59",
Table1[[#This Row],[Patient Age]]&gt;=40,"40-49",
Table1[[#This Row],[Patient Age]]&gt;=30,"30-39",
Table1[[#This Row],[Patient Age]]&gt;=20,"20-29",
Table1[[#This Row],[Patient Age]]&gt;=10,"10-19",
TRUE,"0-9"
)</f>
        <v>40-49</v>
      </c>
      <c r="M8488" t="str">
        <f>IF(Table1[[#This Row],[Patient Waittime]]&gt;30,"Delay","Ontime")</f>
        <v>Ontime</v>
      </c>
    </row>
    <row r="8489" spans="1:13" x14ac:dyDescent="0.2">
      <c r="A8489" t="s">
        <v>16975</v>
      </c>
      <c r="B8489" t="s">
        <v>16976</v>
      </c>
      <c r="C8489" t="s">
        <v>12</v>
      </c>
      <c r="D8489">
        <v>16</v>
      </c>
      <c r="E8489" t="s">
        <v>36</v>
      </c>
      <c r="F8489" t="s">
        <v>18449</v>
      </c>
      <c r="G8489" t="s">
        <v>18</v>
      </c>
      <c r="I8489">
        <v>27</v>
      </c>
      <c r="J8489" s="1">
        <v>45238</v>
      </c>
      <c r="K8489" s="2">
        <v>0.51180555555555551</v>
      </c>
      <c r="L8489" t="str" cm="1">
        <f t="array" ref="L8489">_xlfn.IFS(
Table1[[#This Row],[Patient Age]]&gt;=70,"70-79",
Table1[[#This Row],[Patient Age]]&gt;=60,"60-69",
Table1[[#This Row],[Patient Age]]&gt;=50,"50-59",
Table1[[#This Row],[Patient Age]]&gt;=40,"40-49",
Table1[[#This Row],[Patient Age]]&gt;=30,"30-39",
Table1[[#This Row],[Patient Age]]&gt;=20,"20-29",
Table1[[#This Row],[Patient Age]]&gt;=10,"10-19",
TRUE,"0-9"
)</f>
        <v>10-19</v>
      </c>
      <c r="M8489" t="str">
        <f>IF(Table1[[#This Row],[Patient Waittime]]&gt;30,"Delay","Ontime")</f>
        <v>Ontime</v>
      </c>
    </row>
    <row r="8490" spans="1:13" x14ac:dyDescent="0.2">
      <c r="A8490" t="s">
        <v>16977</v>
      </c>
      <c r="B8490" t="s">
        <v>16978</v>
      </c>
      <c r="C8490" t="s">
        <v>12</v>
      </c>
      <c r="D8490">
        <v>44</v>
      </c>
      <c r="E8490" t="s">
        <v>36</v>
      </c>
      <c r="F8490" t="s">
        <v>18449</v>
      </c>
      <c r="G8490" t="s">
        <v>18</v>
      </c>
      <c r="I8490">
        <v>41</v>
      </c>
      <c r="J8490" s="1">
        <v>45518</v>
      </c>
      <c r="K8490" s="2">
        <v>0.51458333333333328</v>
      </c>
      <c r="L8490" t="str" cm="1">
        <f t="array" ref="L8490">_xlfn.IFS(
Table1[[#This Row],[Patient Age]]&gt;=70,"70-79",
Table1[[#This Row],[Patient Age]]&gt;=60,"60-69",
Table1[[#This Row],[Patient Age]]&gt;=50,"50-59",
Table1[[#This Row],[Patient Age]]&gt;=40,"40-49",
Table1[[#This Row],[Patient Age]]&gt;=30,"30-39",
Table1[[#This Row],[Patient Age]]&gt;=20,"20-29",
Table1[[#This Row],[Patient Age]]&gt;=10,"10-19",
TRUE,"0-9"
)</f>
        <v>40-49</v>
      </c>
      <c r="M8490" t="str">
        <f>IF(Table1[[#This Row],[Patient Waittime]]&gt;30,"Delay","Ontime")</f>
        <v>Delay</v>
      </c>
    </row>
    <row r="8491" spans="1:13" x14ac:dyDescent="0.2">
      <c r="A8491" t="s">
        <v>16979</v>
      </c>
      <c r="B8491" t="s">
        <v>16980</v>
      </c>
      <c r="C8491" t="s">
        <v>12</v>
      </c>
      <c r="D8491">
        <v>75</v>
      </c>
      <c r="E8491" t="s">
        <v>36</v>
      </c>
      <c r="F8491" t="s">
        <v>18449</v>
      </c>
      <c r="G8491" t="s">
        <v>18</v>
      </c>
      <c r="I8491">
        <v>44</v>
      </c>
      <c r="J8491" s="1">
        <v>44996</v>
      </c>
      <c r="K8491" s="2">
        <v>0.46250000000000002</v>
      </c>
      <c r="L8491" t="str" cm="1">
        <f t="array" ref="L8491">_xlfn.IFS(
Table1[[#This Row],[Patient Age]]&gt;=70,"70-79",
Table1[[#This Row],[Patient Age]]&gt;=60,"60-69",
Table1[[#This Row],[Patient Age]]&gt;=50,"50-59",
Table1[[#This Row],[Patient Age]]&gt;=40,"40-49",
Table1[[#This Row],[Patient Age]]&gt;=30,"30-39",
Table1[[#This Row],[Patient Age]]&gt;=20,"20-29",
Table1[[#This Row],[Patient Age]]&gt;=10,"10-19",
TRUE,"0-9"
)</f>
        <v>70-79</v>
      </c>
      <c r="M8491" t="str">
        <f>IF(Table1[[#This Row],[Patient Waittime]]&gt;30,"Delay","Ontime")</f>
        <v>Delay</v>
      </c>
    </row>
    <row r="8492" spans="1:13" x14ac:dyDescent="0.2">
      <c r="A8492" t="s">
        <v>16981</v>
      </c>
      <c r="B8492" t="s">
        <v>16982</v>
      </c>
      <c r="C8492" t="s">
        <v>12</v>
      </c>
      <c r="D8492">
        <v>32</v>
      </c>
      <c r="E8492" t="s">
        <v>36</v>
      </c>
      <c r="F8492" t="s">
        <v>18449</v>
      </c>
      <c r="G8492" t="s">
        <v>18</v>
      </c>
      <c r="I8492">
        <v>12</v>
      </c>
      <c r="J8492" s="1">
        <v>45055</v>
      </c>
      <c r="K8492" s="2">
        <v>0.10069444444444445</v>
      </c>
      <c r="L8492" t="str" cm="1">
        <f t="array" ref="L8492">_xlfn.IFS(
Table1[[#This Row],[Patient Age]]&gt;=70,"70-79",
Table1[[#This Row],[Patient Age]]&gt;=60,"60-69",
Table1[[#This Row],[Patient Age]]&gt;=50,"50-59",
Table1[[#This Row],[Patient Age]]&gt;=40,"40-49",
Table1[[#This Row],[Patient Age]]&gt;=30,"30-39",
Table1[[#This Row],[Patient Age]]&gt;=20,"20-29",
Table1[[#This Row],[Patient Age]]&gt;=10,"10-19",
TRUE,"0-9"
)</f>
        <v>30-39</v>
      </c>
      <c r="M8492" t="str">
        <f>IF(Table1[[#This Row],[Patient Waittime]]&gt;30,"Delay","Ontime")</f>
        <v>Ontime</v>
      </c>
    </row>
    <row r="8493" spans="1:13" x14ac:dyDescent="0.2">
      <c r="A8493" t="s">
        <v>16983</v>
      </c>
      <c r="B8493" t="s">
        <v>16984</v>
      </c>
      <c r="C8493" t="s">
        <v>12</v>
      </c>
      <c r="D8493">
        <v>62</v>
      </c>
      <c r="E8493" t="s">
        <v>36</v>
      </c>
      <c r="F8493" t="s">
        <v>18449</v>
      </c>
      <c r="G8493" t="s">
        <v>18</v>
      </c>
      <c r="I8493">
        <v>12</v>
      </c>
      <c r="J8493" s="1">
        <v>45566</v>
      </c>
      <c r="K8493" s="2">
        <v>0.99861111111111112</v>
      </c>
      <c r="L8493" t="str" cm="1">
        <f t="array" ref="L8493">_xlfn.IFS(
Table1[[#This Row],[Patient Age]]&gt;=70,"70-79",
Table1[[#This Row],[Patient Age]]&gt;=60,"60-69",
Table1[[#This Row],[Patient Age]]&gt;=50,"50-59",
Table1[[#This Row],[Patient Age]]&gt;=40,"40-49",
Table1[[#This Row],[Patient Age]]&gt;=30,"30-39",
Table1[[#This Row],[Patient Age]]&gt;=20,"20-29",
Table1[[#This Row],[Patient Age]]&gt;=10,"10-19",
TRUE,"0-9"
)</f>
        <v>60-69</v>
      </c>
      <c r="M8493" t="str">
        <f>IF(Table1[[#This Row],[Patient Waittime]]&gt;30,"Delay","Ontime")</f>
        <v>Ontime</v>
      </c>
    </row>
    <row r="8494" spans="1:13" x14ac:dyDescent="0.2">
      <c r="A8494" t="s">
        <v>16985</v>
      </c>
      <c r="B8494" t="s">
        <v>16986</v>
      </c>
      <c r="C8494" t="s">
        <v>12</v>
      </c>
      <c r="D8494">
        <v>66</v>
      </c>
      <c r="E8494" t="s">
        <v>36</v>
      </c>
      <c r="F8494" t="s">
        <v>18449</v>
      </c>
      <c r="G8494" t="s">
        <v>18</v>
      </c>
      <c r="I8494">
        <v>23</v>
      </c>
      <c r="J8494" s="1">
        <v>45135</v>
      </c>
      <c r="K8494" s="2">
        <v>0.25694444444444442</v>
      </c>
      <c r="L8494" t="str" cm="1">
        <f t="array" ref="L8494">_xlfn.IFS(
Table1[[#This Row],[Patient Age]]&gt;=70,"70-79",
Table1[[#This Row],[Patient Age]]&gt;=60,"60-69",
Table1[[#This Row],[Patient Age]]&gt;=50,"50-59",
Table1[[#This Row],[Patient Age]]&gt;=40,"40-49",
Table1[[#This Row],[Patient Age]]&gt;=30,"30-39",
Table1[[#This Row],[Patient Age]]&gt;=20,"20-29",
Table1[[#This Row],[Patient Age]]&gt;=10,"10-19",
TRUE,"0-9"
)</f>
        <v>60-69</v>
      </c>
      <c r="M8494" t="str">
        <f>IF(Table1[[#This Row],[Patient Waittime]]&gt;30,"Delay","Ontime")</f>
        <v>Ontime</v>
      </c>
    </row>
    <row r="8495" spans="1:13" x14ac:dyDescent="0.2">
      <c r="A8495" t="s">
        <v>16987</v>
      </c>
      <c r="B8495" t="s">
        <v>16988</v>
      </c>
      <c r="C8495" t="s">
        <v>12</v>
      </c>
      <c r="D8495">
        <v>57</v>
      </c>
      <c r="E8495" t="s">
        <v>36</v>
      </c>
      <c r="F8495" t="s">
        <v>18449</v>
      </c>
      <c r="G8495" t="s">
        <v>18</v>
      </c>
      <c r="I8495">
        <v>34</v>
      </c>
      <c r="J8495" s="1">
        <v>45348</v>
      </c>
      <c r="K8495" s="2">
        <v>0.58194444444444449</v>
      </c>
      <c r="L8495" t="str" cm="1">
        <f t="array" ref="L8495">_xlfn.IFS(
Table1[[#This Row],[Patient Age]]&gt;=70,"70-79",
Table1[[#This Row],[Patient Age]]&gt;=60,"60-69",
Table1[[#This Row],[Patient Age]]&gt;=50,"50-59",
Table1[[#This Row],[Patient Age]]&gt;=40,"40-49",
Table1[[#This Row],[Patient Age]]&gt;=30,"30-39",
Table1[[#This Row],[Patient Age]]&gt;=20,"20-29",
Table1[[#This Row],[Patient Age]]&gt;=10,"10-19",
TRUE,"0-9"
)</f>
        <v>50-59</v>
      </c>
      <c r="M8495" t="str">
        <f>IF(Table1[[#This Row],[Patient Waittime]]&gt;30,"Delay","Ontime")</f>
        <v>Delay</v>
      </c>
    </row>
    <row r="8496" spans="1:13" x14ac:dyDescent="0.2">
      <c r="A8496" t="s">
        <v>16989</v>
      </c>
      <c r="B8496" t="s">
        <v>16990</v>
      </c>
      <c r="C8496" t="s">
        <v>12</v>
      </c>
      <c r="D8496">
        <v>17</v>
      </c>
      <c r="E8496" t="s">
        <v>36</v>
      </c>
      <c r="F8496" t="s">
        <v>18449</v>
      </c>
      <c r="G8496" t="s">
        <v>18</v>
      </c>
      <c r="I8496">
        <v>40</v>
      </c>
      <c r="J8496" s="1">
        <v>44991</v>
      </c>
      <c r="K8496" s="2">
        <v>0.62083333333333335</v>
      </c>
      <c r="L8496" t="str" cm="1">
        <f t="array" ref="L8496">_xlfn.IFS(
Table1[[#This Row],[Patient Age]]&gt;=70,"70-79",
Table1[[#This Row],[Patient Age]]&gt;=60,"60-69",
Table1[[#This Row],[Patient Age]]&gt;=50,"50-59",
Table1[[#This Row],[Patient Age]]&gt;=40,"40-49",
Table1[[#This Row],[Patient Age]]&gt;=30,"30-39",
Table1[[#This Row],[Patient Age]]&gt;=20,"20-29",
Table1[[#This Row],[Patient Age]]&gt;=10,"10-19",
TRUE,"0-9"
)</f>
        <v>10-19</v>
      </c>
      <c r="M8496" t="str">
        <f>IF(Table1[[#This Row],[Patient Waittime]]&gt;30,"Delay","Ontime")</f>
        <v>Delay</v>
      </c>
    </row>
    <row r="8497" spans="1:13" x14ac:dyDescent="0.2">
      <c r="A8497" t="s">
        <v>16991</v>
      </c>
      <c r="B8497" t="s">
        <v>16992</v>
      </c>
      <c r="C8497" t="s">
        <v>12</v>
      </c>
      <c r="D8497">
        <v>6</v>
      </c>
      <c r="E8497" t="s">
        <v>36</v>
      </c>
      <c r="F8497" t="s">
        <v>18449</v>
      </c>
      <c r="G8497" t="s">
        <v>18</v>
      </c>
      <c r="I8497">
        <v>42</v>
      </c>
      <c r="J8497" s="1">
        <v>45575</v>
      </c>
      <c r="K8497" s="2">
        <v>0.36805555555555558</v>
      </c>
      <c r="L8497" t="str" cm="1">
        <f t="array" ref="L8497">_xlfn.IFS(
Table1[[#This Row],[Patient Age]]&gt;=70,"70-79",
Table1[[#This Row],[Patient Age]]&gt;=60,"60-69",
Table1[[#This Row],[Patient Age]]&gt;=50,"50-59",
Table1[[#This Row],[Patient Age]]&gt;=40,"40-49",
Table1[[#This Row],[Patient Age]]&gt;=30,"30-39",
Table1[[#This Row],[Patient Age]]&gt;=20,"20-29",
Table1[[#This Row],[Patient Age]]&gt;=10,"10-19",
TRUE,"0-9"
)</f>
        <v>0-9</v>
      </c>
      <c r="M8497" t="str">
        <f>IF(Table1[[#This Row],[Patient Waittime]]&gt;30,"Delay","Ontime")</f>
        <v>Delay</v>
      </c>
    </row>
    <row r="8498" spans="1:13" x14ac:dyDescent="0.2">
      <c r="A8498" t="s">
        <v>16993</v>
      </c>
      <c r="B8498" t="s">
        <v>16994</v>
      </c>
      <c r="C8498" t="s">
        <v>12</v>
      </c>
      <c r="D8498">
        <v>62</v>
      </c>
      <c r="E8498" t="s">
        <v>36</v>
      </c>
      <c r="F8498" t="s">
        <v>18449</v>
      </c>
      <c r="G8498" t="s">
        <v>18</v>
      </c>
      <c r="I8498">
        <v>47</v>
      </c>
      <c r="J8498" s="1">
        <v>45173</v>
      </c>
      <c r="K8498" s="2">
        <v>0.92083333333333328</v>
      </c>
      <c r="L8498" t="str" cm="1">
        <f t="array" ref="L8498">_xlfn.IFS(
Table1[[#This Row],[Patient Age]]&gt;=70,"70-79",
Table1[[#This Row],[Patient Age]]&gt;=60,"60-69",
Table1[[#This Row],[Patient Age]]&gt;=50,"50-59",
Table1[[#This Row],[Patient Age]]&gt;=40,"40-49",
Table1[[#This Row],[Patient Age]]&gt;=30,"30-39",
Table1[[#This Row],[Patient Age]]&gt;=20,"20-29",
Table1[[#This Row],[Patient Age]]&gt;=10,"10-19",
TRUE,"0-9"
)</f>
        <v>60-69</v>
      </c>
      <c r="M8498" t="str">
        <f>IF(Table1[[#This Row],[Patient Waittime]]&gt;30,"Delay","Ontime")</f>
        <v>Delay</v>
      </c>
    </row>
    <row r="8499" spans="1:13" x14ac:dyDescent="0.2">
      <c r="A8499" t="s">
        <v>16995</v>
      </c>
      <c r="B8499" t="s">
        <v>16996</v>
      </c>
      <c r="C8499" t="s">
        <v>12</v>
      </c>
      <c r="D8499">
        <v>10</v>
      </c>
      <c r="E8499" t="s">
        <v>36</v>
      </c>
      <c r="F8499" t="s">
        <v>18449</v>
      </c>
      <c r="G8499" t="s">
        <v>18</v>
      </c>
      <c r="I8499">
        <v>24</v>
      </c>
      <c r="J8499" s="1">
        <v>45564</v>
      </c>
      <c r="K8499" s="2">
        <v>0.10208333333333333</v>
      </c>
      <c r="L8499" t="str" cm="1">
        <f t="array" ref="L8499">_xlfn.IFS(
Table1[[#This Row],[Patient Age]]&gt;=70,"70-79",
Table1[[#This Row],[Patient Age]]&gt;=60,"60-69",
Table1[[#This Row],[Patient Age]]&gt;=50,"50-59",
Table1[[#This Row],[Patient Age]]&gt;=40,"40-49",
Table1[[#This Row],[Patient Age]]&gt;=30,"30-39",
Table1[[#This Row],[Patient Age]]&gt;=20,"20-29",
Table1[[#This Row],[Patient Age]]&gt;=10,"10-19",
TRUE,"0-9"
)</f>
        <v>10-19</v>
      </c>
      <c r="M8499" t="str">
        <f>IF(Table1[[#This Row],[Patient Waittime]]&gt;30,"Delay","Ontime")</f>
        <v>Ontime</v>
      </c>
    </row>
    <row r="8500" spans="1:13" x14ac:dyDescent="0.2">
      <c r="A8500" t="s">
        <v>16997</v>
      </c>
      <c r="B8500" t="s">
        <v>16998</v>
      </c>
      <c r="C8500" t="s">
        <v>12</v>
      </c>
      <c r="D8500">
        <v>20</v>
      </c>
      <c r="E8500" t="s">
        <v>36</v>
      </c>
      <c r="F8500" t="s">
        <v>18449</v>
      </c>
      <c r="G8500" t="s">
        <v>18</v>
      </c>
      <c r="I8500">
        <v>31</v>
      </c>
      <c r="J8500" s="1">
        <v>45372</v>
      </c>
      <c r="K8500" s="2">
        <v>0.33124999999999999</v>
      </c>
      <c r="L8500" t="str" cm="1">
        <f t="array" ref="L8500">_xlfn.IFS(
Table1[[#This Row],[Patient Age]]&gt;=70,"70-79",
Table1[[#This Row],[Patient Age]]&gt;=60,"60-69",
Table1[[#This Row],[Patient Age]]&gt;=50,"50-59",
Table1[[#This Row],[Patient Age]]&gt;=40,"40-49",
Table1[[#This Row],[Patient Age]]&gt;=30,"30-39",
Table1[[#This Row],[Patient Age]]&gt;=20,"20-29",
Table1[[#This Row],[Patient Age]]&gt;=10,"10-19",
TRUE,"0-9"
)</f>
        <v>20-29</v>
      </c>
      <c r="M8500" t="str">
        <f>IF(Table1[[#This Row],[Patient Waittime]]&gt;30,"Delay","Ontime")</f>
        <v>Delay</v>
      </c>
    </row>
    <row r="8501" spans="1:13" x14ac:dyDescent="0.2">
      <c r="A8501" t="s">
        <v>16999</v>
      </c>
      <c r="B8501" t="s">
        <v>17000</v>
      </c>
      <c r="C8501" t="s">
        <v>12</v>
      </c>
      <c r="D8501">
        <v>7</v>
      </c>
      <c r="E8501" t="s">
        <v>36</v>
      </c>
      <c r="F8501" t="s">
        <v>18449</v>
      </c>
      <c r="G8501" t="s">
        <v>18</v>
      </c>
      <c r="I8501">
        <v>40</v>
      </c>
      <c r="J8501" s="1">
        <v>45524</v>
      </c>
      <c r="K8501" s="2">
        <v>0.24444444444444444</v>
      </c>
      <c r="L8501" t="str" cm="1">
        <f t="array" ref="L8501">_xlfn.IFS(
Table1[[#This Row],[Patient Age]]&gt;=70,"70-79",
Table1[[#This Row],[Patient Age]]&gt;=60,"60-69",
Table1[[#This Row],[Patient Age]]&gt;=50,"50-59",
Table1[[#This Row],[Patient Age]]&gt;=40,"40-49",
Table1[[#This Row],[Patient Age]]&gt;=30,"30-39",
Table1[[#This Row],[Patient Age]]&gt;=20,"20-29",
Table1[[#This Row],[Patient Age]]&gt;=10,"10-19",
TRUE,"0-9"
)</f>
        <v>0-9</v>
      </c>
      <c r="M8501" t="str">
        <f>IF(Table1[[#This Row],[Patient Waittime]]&gt;30,"Delay","Ontime")</f>
        <v>Delay</v>
      </c>
    </row>
    <row r="8502" spans="1:13" x14ac:dyDescent="0.2">
      <c r="A8502" t="s">
        <v>17001</v>
      </c>
      <c r="B8502" t="s">
        <v>17002</v>
      </c>
      <c r="C8502" t="s">
        <v>12</v>
      </c>
      <c r="D8502">
        <v>40</v>
      </c>
      <c r="E8502" t="s">
        <v>36</v>
      </c>
      <c r="F8502" t="s">
        <v>18449</v>
      </c>
      <c r="G8502" t="s">
        <v>18</v>
      </c>
      <c r="I8502">
        <v>43</v>
      </c>
      <c r="J8502" s="1">
        <v>45583</v>
      </c>
      <c r="K8502" s="2">
        <v>0.31388888888888888</v>
      </c>
      <c r="L8502" t="str" cm="1">
        <f t="array" ref="L8502">_xlfn.IFS(
Table1[[#This Row],[Patient Age]]&gt;=70,"70-79",
Table1[[#This Row],[Patient Age]]&gt;=60,"60-69",
Table1[[#This Row],[Patient Age]]&gt;=50,"50-59",
Table1[[#This Row],[Patient Age]]&gt;=40,"40-49",
Table1[[#This Row],[Patient Age]]&gt;=30,"30-39",
Table1[[#This Row],[Patient Age]]&gt;=20,"20-29",
Table1[[#This Row],[Patient Age]]&gt;=10,"10-19",
TRUE,"0-9"
)</f>
        <v>40-49</v>
      </c>
      <c r="M8502" t="str">
        <f>IF(Table1[[#This Row],[Patient Waittime]]&gt;30,"Delay","Ontime")</f>
        <v>Delay</v>
      </c>
    </row>
    <row r="8503" spans="1:13" x14ac:dyDescent="0.2">
      <c r="A8503" t="s">
        <v>17003</v>
      </c>
      <c r="B8503" t="s">
        <v>17004</v>
      </c>
      <c r="C8503" t="s">
        <v>12</v>
      </c>
      <c r="D8503">
        <v>46</v>
      </c>
      <c r="E8503" t="s">
        <v>36</v>
      </c>
      <c r="F8503" t="s">
        <v>18449</v>
      </c>
      <c r="G8503" t="s">
        <v>18</v>
      </c>
      <c r="I8503">
        <v>17</v>
      </c>
      <c r="J8503" s="1">
        <v>45480</v>
      </c>
      <c r="K8503" s="2">
        <v>4.8611111111111112E-3</v>
      </c>
      <c r="L8503" t="str" cm="1">
        <f t="array" ref="L8503">_xlfn.IFS(
Table1[[#This Row],[Patient Age]]&gt;=70,"70-79",
Table1[[#This Row],[Patient Age]]&gt;=60,"60-69",
Table1[[#This Row],[Patient Age]]&gt;=50,"50-59",
Table1[[#This Row],[Patient Age]]&gt;=40,"40-49",
Table1[[#This Row],[Patient Age]]&gt;=30,"30-39",
Table1[[#This Row],[Patient Age]]&gt;=20,"20-29",
Table1[[#This Row],[Patient Age]]&gt;=10,"10-19",
TRUE,"0-9"
)</f>
        <v>40-49</v>
      </c>
      <c r="M8503" t="str">
        <f>IF(Table1[[#This Row],[Patient Waittime]]&gt;30,"Delay","Ontime")</f>
        <v>Ontime</v>
      </c>
    </row>
    <row r="8504" spans="1:13" x14ac:dyDescent="0.2">
      <c r="A8504" t="s">
        <v>17005</v>
      </c>
      <c r="B8504" t="s">
        <v>17006</v>
      </c>
      <c r="C8504" t="s">
        <v>12</v>
      </c>
      <c r="D8504">
        <v>40</v>
      </c>
      <c r="E8504" t="s">
        <v>36</v>
      </c>
      <c r="F8504" t="s">
        <v>18449</v>
      </c>
      <c r="G8504" t="s">
        <v>18</v>
      </c>
      <c r="I8504">
        <v>38</v>
      </c>
      <c r="J8504" s="1">
        <v>45606</v>
      </c>
      <c r="K8504" s="2">
        <v>0.22569444444444445</v>
      </c>
      <c r="L8504" t="str" cm="1">
        <f t="array" ref="L8504">_xlfn.IFS(
Table1[[#This Row],[Patient Age]]&gt;=70,"70-79",
Table1[[#This Row],[Patient Age]]&gt;=60,"60-69",
Table1[[#This Row],[Patient Age]]&gt;=50,"50-59",
Table1[[#This Row],[Patient Age]]&gt;=40,"40-49",
Table1[[#This Row],[Patient Age]]&gt;=30,"30-39",
Table1[[#This Row],[Patient Age]]&gt;=20,"20-29",
Table1[[#This Row],[Patient Age]]&gt;=10,"10-19",
TRUE,"0-9"
)</f>
        <v>40-49</v>
      </c>
      <c r="M8504" t="str">
        <f>IF(Table1[[#This Row],[Patient Waittime]]&gt;30,"Delay","Ontime")</f>
        <v>Delay</v>
      </c>
    </row>
    <row r="8505" spans="1:13" x14ac:dyDescent="0.2">
      <c r="A8505" t="s">
        <v>17007</v>
      </c>
      <c r="B8505" t="s">
        <v>17008</v>
      </c>
      <c r="C8505" t="s">
        <v>12</v>
      </c>
      <c r="D8505">
        <v>34</v>
      </c>
      <c r="E8505" t="s">
        <v>36</v>
      </c>
      <c r="F8505" t="s">
        <v>18449</v>
      </c>
      <c r="G8505" t="s">
        <v>18</v>
      </c>
      <c r="I8505">
        <v>43</v>
      </c>
      <c r="J8505" s="1">
        <v>45173</v>
      </c>
      <c r="K8505" s="2">
        <v>0.35694444444444445</v>
      </c>
      <c r="L8505" t="str" cm="1">
        <f t="array" ref="L8505">_xlfn.IFS(
Table1[[#This Row],[Patient Age]]&gt;=70,"70-79",
Table1[[#This Row],[Patient Age]]&gt;=60,"60-69",
Table1[[#This Row],[Patient Age]]&gt;=50,"50-59",
Table1[[#This Row],[Patient Age]]&gt;=40,"40-49",
Table1[[#This Row],[Patient Age]]&gt;=30,"30-39",
Table1[[#This Row],[Patient Age]]&gt;=20,"20-29",
Table1[[#This Row],[Patient Age]]&gt;=10,"10-19",
TRUE,"0-9"
)</f>
        <v>30-39</v>
      </c>
      <c r="M8505" t="str">
        <f>IF(Table1[[#This Row],[Patient Waittime]]&gt;30,"Delay","Ontime")</f>
        <v>Delay</v>
      </c>
    </row>
    <row r="8506" spans="1:13" x14ac:dyDescent="0.2">
      <c r="A8506" t="s">
        <v>17009</v>
      </c>
      <c r="B8506" t="s">
        <v>17010</v>
      </c>
      <c r="C8506" t="s">
        <v>12</v>
      </c>
      <c r="D8506">
        <v>16</v>
      </c>
      <c r="E8506" t="s">
        <v>36</v>
      </c>
      <c r="F8506" t="s">
        <v>18449</v>
      </c>
      <c r="G8506" t="s">
        <v>18</v>
      </c>
      <c r="I8506">
        <v>49</v>
      </c>
      <c r="J8506" s="1">
        <v>45161</v>
      </c>
      <c r="K8506" s="2">
        <v>0.88958333333333328</v>
      </c>
      <c r="L8506" t="str" cm="1">
        <f t="array" ref="L8506">_xlfn.IFS(
Table1[[#This Row],[Patient Age]]&gt;=70,"70-79",
Table1[[#This Row],[Patient Age]]&gt;=60,"60-69",
Table1[[#This Row],[Patient Age]]&gt;=50,"50-59",
Table1[[#This Row],[Patient Age]]&gt;=40,"40-49",
Table1[[#This Row],[Patient Age]]&gt;=30,"30-39",
Table1[[#This Row],[Patient Age]]&gt;=20,"20-29",
Table1[[#This Row],[Patient Age]]&gt;=10,"10-19",
TRUE,"0-9"
)</f>
        <v>10-19</v>
      </c>
      <c r="M8506" t="str">
        <f>IF(Table1[[#This Row],[Patient Waittime]]&gt;30,"Delay","Ontime")</f>
        <v>Delay</v>
      </c>
    </row>
    <row r="8507" spans="1:13" x14ac:dyDescent="0.2">
      <c r="A8507" t="s">
        <v>17011</v>
      </c>
      <c r="B8507" t="s">
        <v>17012</v>
      </c>
      <c r="C8507" t="s">
        <v>12</v>
      </c>
      <c r="D8507">
        <v>41</v>
      </c>
      <c r="E8507" t="s">
        <v>36</v>
      </c>
      <c r="F8507" t="s">
        <v>18449</v>
      </c>
      <c r="G8507" t="s">
        <v>18</v>
      </c>
      <c r="I8507">
        <v>60</v>
      </c>
      <c r="J8507" s="1">
        <v>45348</v>
      </c>
      <c r="K8507" s="2">
        <v>0.49652777777777779</v>
      </c>
      <c r="L8507" t="str" cm="1">
        <f t="array" ref="L8507">_xlfn.IFS(
Table1[[#This Row],[Patient Age]]&gt;=70,"70-79",
Table1[[#This Row],[Patient Age]]&gt;=60,"60-69",
Table1[[#This Row],[Patient Age]]&gt;=50,"50-59",
Table1[[#This Row],[Patient Age]]&gt;=40,"40-49",
Table1[[#This Row],[Patient Age]]&gt;=30,"30-39",
Table1[[#This Row],[Patient Age]]&gt;=20,"20-29",
Table1[[#This Row],[Patient Age]]&gt;=10,"10-19",
TRUE,"0-9"
)</f>
        <v>40-49</v>
      </c>
      <c r="M8507" t="str">
        <f>IF(Table1[[#This Row],[Patient Waittime]]&gt;30,"Delay","Ontime")</f>
        <v>Delay</v>
      </c>
    </row>
    <row r="8508" spans="1:13" x14ac:dyDescent="0.2">
      <c r="A8508" t="s">
        <v>17013</v>
      </c>
      <c r="B8508" t="s">
        <v>17014</v>
      </c>
      <c r="C8508" t="s">
        <v>12</v>
      </c>
      <c r="D8508">
        <v>31</v>
      </c>
      <c r="E8508" t="s">
        <v>36</v>
      </c>
      <c r="F8508" t="s">
        <v>18449</v>
      </c>
      <c r="G8508" t="s">
        <v>18</v>
      </c>
      <c r="I8508">
        <v>10</v>
      </c>
      <c r="J8508" s="1">
        <v>45445</v>
      </c>
      <c r="K8508" s="2">
        <v>0.30694444444444446</v>
      </c>
      <c r="L8508" t="str" cm="1">
        <f t="array" ref="L8508">_xlfn.IFS(
Table1[[#This Row],[Patient Age]]&gt;=70,"70-79",
Table1[[#This Row],[Patient Age]]&gt;=60,"60-69",
Table1[[#This Row],[Patient Age]]&gt;=50,"50-59",
Table1[[#This Row],[Patient Age]]&gt;=40,"40-49",
Table1[[#This Row],[Patient Age]]&gt;=30,"30-39",
Table1[[#This Row],[Patient Age]]&gt;=20,"20-29",
Table1[[#This Row],[Patient Age]]&gt;=10,"10-19",
TRUE,"0-9"
)</f>
        <v>30-39</v>
      </c>
      <c r="M8508" t="str">
        <f>IF(Table1[[#This Row],[Patient Waittime]]&gt;30,"Delay","Ontime")</f>
        <v>Ontime</v>
      </c>
    </row>
    <row r="8509" spans="1:13" x14ac:dyDescent="0.2">
      <c r="A8509" t="s">
        <v>17015</v>
      </c>
      <c r="B8509" t="s">
        <v>17016</v>
      </c>
      <c r="C8509" t="s">
        <v>12</v>
      </c>
      <c r="D8509">
        <v>37</v>
      </c>
      <c r="E8509" t="s">
        <v>36</v>
      </c>
      <c r="F8509" t="s">
        <v>18449</v>
      </c>
      <c r="G8509" t="s">
        <v>18</v>
      </c>
      <c r="I8509">
        <v>10</v>
      </c>
      <c r="J8509" s="1">
        <v>45382</v>
      </c>
      <c r="K8509" s="2">
        <v>0.69722222222222219</v>
      </c>
      <c r="L8509" t="str" cm="1">
        <f t="array" ref="L8509">_xlfn.IFS(
Table1[[#This Row],[Patient Age]]&gt;=70,"70-79",
Table1[[#This Row],[Patient Age]]&gt;=60,"60-69",
Table1[[#This Row],[Patient Age]]&gt;=50,"50-59",
Table1[[#This Row],[Patient Age]]&gt;=40,"40-49",
Table1[[#This Row],[Patient Age]]&gt;=30,"30-39",
Table1[[#This Row],[Patient Age]]&gt;=20,"20-29",
Table1[[#This Row],[Patient Age]]&gt;=10,"10-19",
TRUE,"0-9"
)</f>
        <v>30-39</v>
      </c>
      <c r="M8509" t="str">
        <f>IF(Table1[[#This Row],[Patient Waittime]]&gt;30,"Delay","Ontime")</f>
        <v>Ontime</v>
      </c>
    </row>
    <row r="8510" spans="1:13" x14ac:dyDescent="0.2">
      <c r="A8510" t="s">
        <v>17017</v>
      </c>
      <c r="B8510" t="s">
        <v>17018</v>
      </c>
      <c r="C8510" t="s">
        <v>12</v>
      </c>
      <c r="D8510">
        <v>69</v>
      </c>
      <c r="E8510" t="s">
        <v>36</v>
      </c>
      <c r="F8510" t="s">
        <v>18449</v>
      </c>
      <c r="G8510" t="s">
        <v>18</v>
      </c>
      <c r="I8510">
        <v>30</v>
      </c>
      <c r="J8510" s="1">
        <v>45392</v>
      </c>
      <c r="K8510" s="2">
        <v>0.42986111111111114</v>
      </c>
      <c r="L8510" t="str" cm="1">
        <f t="array" ref="L8510">_xlfn.IFS(
Table1[[#This Row],[Patient Age]]&gt;=70,"70-79",
Table1[[#This Row],[Patient Age]]&gt;=60,"60-69",
Table1[[#This Row],[Patient Age]]&gt;=50,"50-59",
Table1[[#This Row],[Patient Age]]&gt;=40,"40-49",
Table1[[#This Row],[Patient Age]]&gt;=30,"30-39",
Table1[[#This Row],[Patient Age]]&gt;=20,"20-29",
Table1[[#This Row],[Patient Age]]&gt;=10,"10-19",
TRUE,"0-9"
)</f>
        <v>60-69</v>
      </c>
      <c r="M8510" t="str">
        <f>IF(Table1[[#This Row],[Patient Waittime]]&gt;30,"Delay","Ontime")</f>
        <v>Ontime</v>
      </c>
    </row>
    <row r="8511" spans="1:13" x14ac:dyDescent="0.2">
      <c r="A8511" t="s">
        <v>17019</v>
      </c>
      <c r="B8511" t="s">
        <v>17020</v>
      </c>
      <c r="C8511" t="s">
        <v>12</v>
      </c>
      <c r="D8511">
        <v>31</v>
      </c>
      <c r="E8511" t="s">
        <v>36</v>
      </c>
      <c r="F8511" t="s">
        <v>18449</v>
      </c>
      <c r="G8511" t="s">
        <v>18</v>
      </c>
      <c r="I8511">
        <v>31</v>
      </c>
      <c r="J8511" s="1">
        <v>45369</v>
      </c>
      <c r="K8511" s="2">
        <v>0.28055555555555556</v>
      </c>
      <c r="L8511" t="str" cm="1">
        <f t="array" ref="L8511">_xlfn.IFS(
Table1[[#This Row],[Patient Age]]&gt;=70,"70-79",
Table1[[#This Row],[Patient Age]]&gt;=60,"60-69",
Table1[[#This Row],[Patient Age]]&gt;=50,"50-59",
Table1[[#This Row],[Patient Age]]&gt;=40,"40-49",
Table1[[#This Row],[Patient Age]]&gt;=30,"30-39",
Table1[[#This Row],[Patient Age]]&gt;=20,"20-29",
Table1[[#This Row],[Patient Age]]&gt;=10,"10-19",
TRUE,"0-9"
)</f>
        <v>30-39</v>
      </c>
      <c r="M8511" t="str">
        <f>IF(Table1[[#This Row],[Patient Waittime]]&gt;30,"Delay","Ontime")</f>
        <v>Delay</v>
      </c>
    </row>
    <row r="8512" spans="1:13" x14ac:dyDescent="0.2">
      <c r="A8512" t="s">
        <v>17021</v>
      </c>
      <c r="B8512" t="s">
        <v>17022</v>
      </c>
      <c r="C8512" t="s">
        <v>12</v>
      </c>
      <c r="D8512">
        <v>53</v>
      </c>
      <c r="E8512" t="s">
        <v>36</v>
      </c>
      <c r="F8512" t="s">
        <v>18449</v>
      </c>
      <c r="G8512" t="s">
        <v>18</v>
      </c>
      <c r="I8512">
        <v>31</v>
      </c>
      <c r="J8512" s="1">
        <v>45174</v>
      </c>
      <c r="K8512" s="2">
        <v>0.37013888888888891</v>
      </c>
      <c r="L8512" t="str" cm="1">
        <f t="array" ref="L8512">_xlfn.IFS(
Table1[[#This Row],[Patient Age]]&gt;=70,"70-79",
Table1[[#This Row],[Patient Age]]&gt;=60,"60-69",
Table1[[#This Row],[Patient Age]]&gt;=50,"50-59",
Table1[[#This Row],[Patient Age]]&gt;=40,"40-49",
Table1[[#This Row],[Patient Age]]&gt;=30,"30-39",
Table1[[#This Row],[Patient Age]]&gt;=20,"20-29",
Table1[[#This Row],[Patient Age]]&gt;=10,"10-19",
TRUE,"0-9"
)</f>
        <v>50-59</v>
      </c>
      <c r="M8512" t="str">
        <f>IF(Table1[[#This Row],[Patient Waittime]]&gt;30,"Delay","Ontime")</f>
        <v>Delay</v>
      </c>
    </row>
    <row r="8513" spans="1:13" x14ac:dyDescent="0.2">
      <c r="A8513" t="s">
        <v>17023</v>
      </c>
      <c r="B8513" t="s">
        <v>17024</v>
      </c>
      <c r="C8513" t="s">
        <v>12</v>
      </c>
      <c r="D8513">
        <v>70</v>
      </c>
      <c r="E8513" t="s">
        <v>36</v>
      </c>
      <c r="F8513" t="s">
        <v>18449</v>
      </c>
      <c r="G8513" t="s">
        <v>18</v>
      </c>
      <c r="I8513">
        <v>39</v>
      </c>
      <c r="J8513" s="1">
        <v>45410</v>
      </c>
      <c r="K8513" s="2">
        <v>0.6381944444444444</v>
      </c>
      <c r="L8513" t="str" cm="1">
        <f t="array" ref="L8513">_xlfn.IFS(
Table1[[#This Row],[Patient Age]]&gt;=70,"70-79",
Table1[[#This Row],[Patient Age]]&gt;=60,"60-69",
Table1[[#This Row],[Patient Age]]&gt;=50,"50-59",
Table1[[#This Row],[Patient Age]]&gt;=40,"40-49",
Table1[[#This Row],[Patient Age]]&gt;=30,"30-39",
Table1[[#This Row],[Patient Age]]&gt;=20,"20-29",
Table1[[#This Row],[Patient Age]]&gt;=10,"10-19",
TRUE,"0-9"
)</f>
        <v>70-79</v>
      </c>
      <c r="M8513" t="str">
        <f>IF(Table1[[#This Row],[Patient Waittime]]&gt;30,"Delay","Ontime")</f>
        <v>Delay</v>
      </c>
    </row>
    <row r="8514" spans="1:13" x14ac:dyDescent="0.2">
      <c r="A8514" t="s">
        <v>17025</v>
      </c>
      <c r="B8514" t="s">
        <v>17026</v>
      </c>
      <c r="C8514" t="s">
        <v>12</v>
      </c>
      <c r="D8514">
        <v>1</v>
      </c>
      <c r="E8514" t="s">
        <v>36</v>
      </c>
      <c r="F8514" t="s">
        <v>18449</v>
      </c>
      <c r="G8514" t="s">
        <v>18</v>
      </c>
      <c r="I8514">
        <v>40</v>
      </c>
      <c r="J8514" s="1">
        <v>45527</v>
      </c>
      <c r="K8514" s="2">
        <v>0.32291666666666669</v>
      </c>
      <c r="L8514" t="str" cm="1">
        <f t="array" ref="L8514">_xlfn.IFS(
Table1[[#This Row],[Patient Age]]&gt;=70,"70-79",
Table1[[#This Row],[Patient Age]]&gt;=60,"60-69",
Table1[[#This Row],[Patient Age]]&gt;=50,"50-59",
Table1[[#This Row],[Patient Age]]&gt;=40,"40-49",
Table1[[#This Row],[Patient Age]]&gt;=30,"30-39",
Table1[[#This Row],[Patient Age]]&gt;=20,"20-29",
Table1[[#This Row],[Patient Age]]&gt;=10,"10-19",
TRUE,"0-9"
)</f>
        <v>0-9</v>
      </c>
      <c r="M8514" t="str">
        <f>IF(Table1[[#This Row],[Patient Waittime]]&gt;30,"Delay","Ontime")</f>
        <v>Delay</v>
      </c>
    </row>
    <row r="8515" spans="1:13" x14ac:dyDescent="0.2">
      <c r="A8515" t="s">
        <v>17027</v>
      </c>
      <c r="B8515" t="s">
        <v>17028</v>
      </c>
      <c r="C8515" t="s">
        <v>12</v>
      </c>
      <c r="D8515">
        <v>28</v>
      </c>
      <c r="E8515" t="s">
        <v>36</v>
      </c>
      <c r="F8515" t="s">
        <v>18449</v>
      </c>
      <c r="G8515" t="s">
        <v>18</v>
      </c>
      <c r="I8515">
        <v>44</v>
      </c>
      <c r="J8515" s="1">
        <v>45312</v>
      </c>
      <c r="K8515" s="2">
        <v>0.14374999999999999</v>
      </c>
      <c r="L8515" t="str" cm="1">
        <f t="array" ref="L8515">_xlfn.IFS(
Table1[[#This Row],[Patient Age]]&gt;=70,"70-79",
Table1[[#This Row],[Patient Age]]&gt;=60,"60-69",
Table1[[#This Row],[Patient Age]]&gt;=50,"50-59",
Table1[[#This Row],[Patient Age]]&gt;=40,"40-49",
Table1[[#This Row],[Patient Age]]&gt;=30,"30-39",
Table1[[#This Row],[Patient Age]]&gt;=20,"20-29",
Table1[[#This Row],[Patient Age]]&gt;=10,"10-19",
TRUE,"0-9"
)</f>
        <v>20-29</v>
      </c>
      <c r="M8515" t="str">
        <f>IF(Table1[[#This Row],[Patient Waittime]]&gt;30,"Delay","Ontime")</f>
        <v>Delay</v>
      </c>
    </row>
    <row r="8516" spans="1:13" x14ac:dyDescent="0.2">
      <c r="A8516" t="s">
        <v>17029</v>
      </c>
      <c r="B8516" t="s">
        <v>17030</v>
      </c>
      <c r="C8516" t="s">
        <v>12</v>
      </c>
      <c r="D8516">
        <v>12</v>
      </c>
      <c r="E8516" t="s">
        <v>36</v>
      </c>
      <c r="F8516" t="s">
        <v>18449</v>
      </c>
      <c r="G8516" t="s">
        <v>18</v>
      </c>
      <c r="I8516">
        <v>47</v>
      </c>
      <c r="J8516" s="1">
        <v>45578</v>
      </c>
      <c r="K8516" s="2">
        <v>0.35625000000000001</v>
      </c>
      <c r="L8516" t="str" cm="1">
        <f t="array" ref="L8516">_xlfn.IFS(
Table1[[#This Row],[Patient Age]]&gt;=70,"70-79",
Table1[[#This Row],[Patient Age]]&gt;=60,"60-69",
Table1[[#This Row],[Patient Age]]&gt;=50,"50-59",
Table1[[#This Row],[Patient Age]]&gt;=40,"40-49",
Table1[[#This Row],[Patient Age]]&gt;=30,"30-39",
Table1[[#This Row],[Patient Age]]&gt;=20,"20-29",
Table1[[#This Row],[Patient Age]]&gt;=10,"10-19",
TRUE,"0-9"
)</f>
        <v>10-19</v>
      </c>
      <c r="M8516" t="str">
        <f>IF(Table1[[#This Row],[Patient Waittime]]&gt;30,"Delay","Ontime")</f>
        <v>Delay</v>
      </c>
    </row>
    <row r="8517" spans="1:13" x14ac:dyDescent="0.2">
      <c r="A8517" t="s">
        <v>17031</v>
      </c>
      <c r="B8517" t="s">
        <v>17032</v>
      </c>
      <c r="C8517" t="s">
        <v>12</v>
      </c>
      <c r="D8517">
        <v>26</v>
      </c>
      <c r="E8517" t="s">
        <v>36</v>
      </c>
      <c r="F8517" t="s">
        <v>18449</v>
      </c>
      <c r="G8517" t="s">
        <v>18</v>
      </c>
      <c r="I8517">
        <v>50</v>
      </c>
      <c r="J8517" s="1">
        <v>45627</v>
      </c>
      <c r="K8517" s="2">
        <v>0.81805555555555554</v>
      </c>
      <c r="L8517" t="str" cm="1">
        <f t="array" ref="L8517">_xlfn.IFS(
Table1[[#This Row],[Patient Age]]&gt;=70,"70-79",
Table1[[#This Row],[Patient Age]]&gt;=60,"60-69",
Table1[[#This Row],[Patient Age]]&gt;=50,"50-59",
Table1[[#This Row],[Patient Age]]&gt;=40,"40-49",
Table1[[#This Row],[Patient Age]]&gt;=30,"30-39",
Table1[[#This Row],[Patient Age]]&gt;=20,"20-29",
Table1[[#This Row],[Patient Age]]&gt;=10,"10-19",
TRUE,"0-9"
)</f>
        <v>20-29</v>
      </c>
      <c r="M8517" t="str">
        <f>IF(Table1[[#This Row],[Patient Waittime]]&gt;30,"Delay","Ontime")</f>
        <v>Delay</v>
      </c>
    </row>
    <row r="8518" spans="1:13" x14ac:dyDescent="0.2">
      <c r="A8518" t="s">
        <v>17033</v>
      </c>
      <c r="B8518" t="s">
        <v>17034</v>
      </c>
      <c r="C8518" t="s">
        <v>12</v>
      </c>
      <c r="D8518">
        <v>11</v>
      </c>
      <c r="E8518" t="s">
        <v>36</v>
      </c>
      <c r="F8518" t="s">
        <v>18449</v>
      </c>
      <c r="G8518" t="s">
        <v>18</v>
      </c>
      <c r="I8518">
        <v>58</v>
      </c>
      <c r="J8518" s="1">
        <v>45145</v>
      </c>
      <c r="K8518" s="2">
        <v>0.77222222222222225</v>
      </c>
      <c r="L8518" t="str" cm="1">
        <f t="array" ref="L8518">_xlfn.IFS(
Table1[[#This Row],[Patient Age]]&gt;=70,"70-79",
Table1[[#This Row],[Patient Age]]&gt;=60,"60-69",
Table1[[#This Row],[Patient Age]]&gt;=50,"50-59",
Table1[[#This Row],[Patient Age]]&gt;=40,"40-49",
Table1[[#This Row],[Patient Age]]&gt;=30,"30-39",
Table1[[#This Row],[Patient Age]]&gt;=20,"20-29",
Table1[[#This Row],[Patient Age]]&gt;=10,"10-19",
TRUE,"0-9"
)</f>
        <v>10-19</v>
      </c>
      <c r="M8518" t="str">
        <f>IF(Table1[[#This Row],[Patient Waittime]]&gt;30,"Delay","Ontime")</f>
        <v>Delay</v>
      </c>
    </row>
    <row r="8519" spans="1:13" x14ac:dyDescent="0.2">
      <c r="A8519" t="s">
        <v>17035</v>
      </c>
      <c r="B8519" t="s">
        <v>17036</v>
      </c>
      <c r="C8519" t="s">
        <v>12</v>
      </c>
      <c r="D8519">
        <v>1</v>
      </c>
      <c r="E8519" t="s">
        <v>36</v>
      </c>
      <c r="F8519" t="s">
        <v>18449</v>
      </c>
      <c r="G8519" t="s">
        <v>18</v>
      </c>
      <c r="I8519">
        <v>22</v>
      </c>
      <c r="J8519" s="1">
        <v>45585</v>
      </c>
      <c r="K8519" s="2">
        <v>0.53402777777777777</v>
      </c>
      <c r="L8519" t="str" cm="1">
        <f t="array" ref="L8519">_xlfn.IFS(
Table1[[#This Row],[Patient Age]]&gt;=70,"70-79",
Table1[[#This Row],[Patient Age]]&gt;=60,"60-69",
Table1[[#This Row],[Patient Age]]&gt;=50,"50-59",
Table1[[#This Row],[Patient Age]]&gt;=40,"40-49",
Table1[[#This Row],[Patient Age]]&gt;=30,"30-39",
Table1[[#This Row],[Patient Age]]&gt;=20,"20-29",
Table1[[#This Row],[Patient Age]]&gt;=10,"10-19",
TRUE,"0-9"
)</f>
        <v>0-9</v>
      </c>
      <c r="M8519" t="str">
        <f>IF(Table1[[#This Row],[Patient Waittime]]&gt;30,"Delay","Ontime")</f>
        <v>Ontime</v>
      </c>
    </row>
    <row r="8520" spans="1:13" x14ac:dyDescent="0.2">
      <c r="A8520" t="s">
        <v>17037</v>
      </c>
      <c r="B8520" t="s">
        <v>17038</v>
      </c>
      <c r="C8520" t="s">
        <v>12</v>
      </c>
      <c r="D8520">
        <v>11</v>
      </c>
      <c r="E8520" t="s">
        <v>36</v>
      </c>
      <c r="F8520" t="s">
        <v>18449</v>
      </c>
      <c r="G8520" t="s">
        <v>18</v>
      </c>
      <c r="I8520">
        <v>29</v>
      </c>
      <c r="J8520" s="1">
        <v>45504</v>
      </c>
      <c r="K8520" s="2">
        <v>0.74236111111111114</v>
      </c>
      <c r="L8520" t="str" cm="1">
        <f t="array" ref="L8520">_xlfn.IFS(
Table1[[#This Row],[Patient Age]]&gt;=70,"70-79",
Table1[[#This Row],[Patient Age]]&gt;=60,"60-69",
Table1[[#This Row],[Patient Age]]&gt;=50,"50-59",
Table1[[#This Row],[Patient Age]]&gt;=40,"40-49",
Table1[[#This Row],[Patient Age]]&gt;=30,"30-39",
Table1[[#This Row],[Patient Age]]&gt;=20,"20-29",
Table1[[#This Row],[Patient Age]]&gt;=10,"10-19",
TRUE,"0-9"
)</f>
        <v>10-19</v>
      </c>
      <c r="M8520" t="str">
        <f>IF(Table1[[#This Row],[Patient Waittime]]&gt;30,"Delay","Ontime")</f>
        <v>Ontime</v>
      </c>
    </row>
    <row r="8521" spans="1:13" x14ac:dyDescent="0.2">
      <c r="A8521" t="s">
        <v>17039</v>
      </c>
      <c r="B8521" t="s">
        <v>17040</v>
      </c>
      <c r="C8521" t="s">
        <v>12</v>
      </c>
      <c r="D8521">
        <v>6</v>
      </c>
      <c r="E8521" t="s">
        <v>36</v>
      </c>
      <c r="F8521" t="s">
        <v>18449</v>
      </c>
      <c r="G8521" t="s">
        <v>18</v>
      </c>
      <c r="I8521">
        <v>51</v>
      </c>
      <c r="J8521" s="1">
        <v>45425</v>
      </c>
      <c r="K8521" s="2">
        <v>0.66666666666666663</v>
      </c>
      <c r="L8521" t="str" cm="1">
        <f t="array" ref="L8521">_xlfn.IFS(
Table1[[#This Row],[Patient Age]]&gt;=70,"70-79",
Table1[[#This Row],[Patient Age]]&gt;=60,"60-69",
Table1[[#This Row],[Patient Age]]&gt;=50,"50-59",
Table1[[#This Row],[Patient Age]]&gt;=40,"40-49",
Table1[[#This Row],[Patient Age]]&gt;=30,"30-39",
Table1[[#This Row],[Patient Age]]&gt;=20,"20-29",
Table1[[#This Row],[Patient Age]]&gt;=10,"10-19",
TRUE,"0-9"
)</f>
        <v>0-9</v>
      </c>
      <c r="M8521" t="str">
        <f>IF(Table1[[#This Row],[Patient Waittime]]&gt;30,"Delay","Ontime")</f>
        <v>Delay</v>
      </c>
    </row>
    <row r="8522" spans="1:13" x14ac:dyDescent="0.2">
      <c r="A8522" t="s">
        <v>17041</v>
      </c>
      <c r="B8522" t="s">
        <v>17042</v>
      </c>
      <c r="C8522" t="s">
        <v>12</v>
      </c>
      <c r="D8522">
        <v>16</v>
      </c>
      <c r="E8522" t="s">
        <v>36</v>
      </c>
      <c r="F8522" t="s">
        <v>18449</v>
      </c>
      <c r="G8522" t="s">
        <v>18</v>
      </c>
      <c r="I8522">
        <v>55</v>
      </c>
      <c r="J8522" s="1">
        <v>45072</v>
      </c>
      <c r="K8522" s="2">
        <v>6.5277777777777782E-2</v>
      </c>
      <c r="L8522" t="str" cm="1">
        <f t="array" ref="L8522">_xlfn.IFS(
Table1[[#This Row],[Patient Age]]&gt;=70,"70-79",
Table1[[#This Row],[Patient Age]]&gt;=60,"60-69",
Table1[[#This Row],[Patient Age]]&gt;=50,"50-59",
Table1[[#This Row],[Patient Age]]&gt;=40,"40-49",
Table1[[#This Row],[Patient Age]]&gt;=30,"30-39",
Table1[[#This Row],[Patient Age]]&gt;=20,"20-29",
Table1[[#This Row],[Patient Age]]&gt;=10,"10-19",
TRUE,"0-9"
)</f>
        <v>10-19</v>
      </c>
      <c r="M8522" t="str">
        <f>IF(Table1[[#This Row],[Patient Waittime]]&gt;30,"Delay","Ontime")</f>
        <v>Delay</v>
      </c>
    </row>
    <row r="8523" spans="1:13" x14ac:dyDescent="0.2">
      <c r="A8523" t="s">
        <v>17043</v>
      </c>
      <c r="B8523" t="s">
        <v>17044</v>
      </c>
      <c r="C8523" t="s">
        <v>12</v>
      </c>
      <c r="D8523">
        <v>75</v>
      </c>
      <c r="E8523" t="s">
        <v>36</v>
      </c>
      <c r="F8523" t="s">
        <v>18449</v>
      </c>
      <c r="G8523" t="s">
        <v>18</v>
      </c>
      <c r="I8523">
        <v>55</v>
      </c>
      <c r="J8523" s="1">
        <v>45120</v>
      </c>
      <c r="K8523" s="2">
        <v>1.3194444444444444E-2</v>
      </c>
      <c r="L8523" t="str" cm="1">
        <f t="array" ref="L8523">_xlfn.IFS(
Table1[[#This Row],[Patient Age]]&gt;=70,"70-79",
Table1[[#This Row],[Patient Age]]&gt;=60,"60-69",
Table1[[#This Row],[Patient Age]]&gt;=50,"50-59",
Table1[[#This Row],[Patient Age]]&gt;=40,"40-49",
Table1[[#This Row],[Patient Age]]&gt;=30,"30-39",
Table1[[#This Row],[Patient Age]]&gt;=20,"20-29",
Table1[[#This Row],[Patient Age]]&gt;=10,"10-19",
TRUE,"0-9"
)</f>
        <v>70-79</v>
      </c>
      <c r="M8523" t="str">
        <f>IF(Table1[[#This Row],[Patient Waittime]]&gt;30,"Delay","Ontime")</f>
        <v>Delay</v>
      </c>
    </row>
    <row r="8524" spans="1:13" x14ac:dyDescent="0.2">
      <c r="A8524" t="s">
        <v>17045</v>
      </c>
      <c r="B8524" t="s">
        <v>17046</v>
      </c>
      <c r="C8524" t="s">
        <v>12</v>
      </c>
      <c r="D8524">
        <v>78</v>
      </c>
      <c r="E8524" t="s">
        <v>36</v>
      </c>
      <c r="F8524" t="s">
        <v>18449</v>
      </c>
      <c r="G8524" t="s">
        <v>18</v>
      </c>
      <c r="I8524">
        <v>55</v>
      </c>
      <c r="J8524" s="1">
        <v>45526</v>
      </c>
      <c r="K8524" s="2">
        <v>0.81319444444444444</v>
      </c>
      <c r="L8524" t="str" cm="1">
        <f t="array" ref="L8524">_xlfn.IFS(
Table1[[#This Row],[Patient Age]]&gt;=70,"70-79",
Table1[[#This Row],[Patient Age]]&gt;=60,"60-69",
Table1[[#This Row],[Patient Age]]&gt;=50,"50-59",
Table1[[#This Row],[Patient Age]]&gt;=40,"40-49",
Table1[[#This Row],[Patient Age]]&gt;=30,"30-39",
Table1[[#This Row],[Patient Age]]&gt;=20,"20-29",
Table1[[#This Row],[Patient Age]]&gt;=10,"10-19",
TRUE,"0-9"
)</f>
        <v>70-79</v>
      </c>
      <c r="M8524" t="str">
        <f>IF(Table1[[#This Row],[Patient Waittime]]&gt;30,"Delay","Ontime")</f>
        <v>Delay</v>
      </c>
    </row>
    <row r="8525" spans="1:13" x14ac:dyDescent="0.2">
      <c r="A8525" t="s">
        <v>17047</v>
      </c>
      <c r="B8525" t="s">
        <v>17048</v>
      </c>
      <c r="C8525" t="s">
        <v>12</v>
      </c>
      <c r="D8525">
        <v>54</v>
      </c>
      <c r="E8525" t="s">
        <v>36</v>
      </c>
      <c r="F8525" t="s">
        <v>18449</v>
      </c>
      <c r="G8525" t="s">
        <v>18</v>
      </c>
      <c r="I8525">
        <v>26</v>
      </c>
      <c r="J8525" s="1">
        <v>44967</v>
      </c>
      <c r="K8525" s="2">
        <v>0.18055555555555555</v>
      </c>
      <c r="L8525" t="str" cm="1">
        <f t="array" ref="L8525">_xlfn.IFS(
Table1[[#This Row],[Patient Age]]&gt;=70,"70-79",
Table1[[#This Row],[Patient Age]]&gt;=60,"60-69",
Table1[[#This Row],[Patient Age]]&gt;=50,"50-59",
Table1[[#This Row],[Patient Age]]&gt;=40,"40-49",
Table1[[#This Row],[Patient Age]]&gt;=30,"30-39",
Table1[[#This Row],[Patient Age]]&gt;=20,"20-29",
Table1[[#This Row],[Patient Age]]&gt;=10,"10-19",
TRUE,"0-9"
)</f>
        <v>50-59</v>
      </c>
      <c r="M8525" t="str">
        <f>IF(Table1[[#This Row],[Patient Waittime]]&gt;30,"Delay","Ontime")</f>
        <v>Ontime</v>
      </c>
    </row>
    <row r="8526" spans="1:13" x14ac:dyDescent="0.2">
      <c r="A8526" t="s">
        <v>17049</v>
      </c>
      <c r="B8526" t="s">
        <v>17050</v>
      </c>
      <c r="C8526" t="s">
        <v>12</v>
      </c>
      <c r="D8526">
        <v>77</v>
      </c>
      <c r="E8526" t="s">
        <v>36</v>
      </c>
      <c r="F8526" t="s">
        <v>18449</v>
      </c>
      <c r="G8526" t="s">
        <v>18</v>
      </c>
      <c r="I8526">
        <v>43</v>
      </c>
      <c r="J8526" s="1">
        <v>45599</v>
      </c>
      <c r="K8526" s="2">
        <v>0.35833333333333334</v>
      </c>
      <c r="L8526" t="str" cm="1">
        <f t="array" ref="L8526">_xlfn.IFS(
Table1[[#This Row],[Patient Age]]&gt;=70,"70-79",
Table1[[#This Row],[Patient Age]]&gt;=60,"60-69",
Table1[[#This Row],[Patient Age]]&gt;=50,"50-59",
Table1[[#This Row],[Patient Age]]&gt;=40,"40-49",
Table1[[#This Row],[Patient Age]]&gt;=30,"30-39",
Table1[[#This Row],[Patient Age]]&gt;=20,"20-29",
Table1[[#This Row],[Patient Age]]&gt;=10,"10-19",
TRUE,"0-9"
)</f>
        <v>70-79</v>
      </c>
      <c r="M8526" t="str">
        <f>IF(Table1[[#This Row],[Patient Waittime]]&gt;30,"Delay","Ontime")</f>
        <v>Delay</v>
      </c>
    </row>
    <row r="8527" spans="1:13" x14ac:dyDescent="0.2">
      <c r="A8527" t="s">
        <v>17051</v>
      </c>
      <c r="B8527" t="s">
        <v>17052</v>
      </c>
      <c r="C8527" t="s">
        <v>12</v>
      </c>
      <c r="D8527">
        <v>2</v>
      </c>
      <c r="E8527" t="s">
        <v>36</v>
      </c>
      <c r="F8527" t="s">
        <v>18449</v>
      </c>
      <c r="G8527" t="s">
        <v>18</v>
      </c>
      <c r="I8527">
        <v>29</v>
      </c>
      <c r="J8527" s="1">
        <v>45538</v>
      </c>
      <c r="K8527" s="2">
        <v>0.10138888888888889</v>
      </c>
      <c r="L8527" t="str" cm="1">
        <f t="array" ref="L8527">_xlfn.IFS(
Table1[[#This Row],[Patient Age]]&gt;=70,"70-79",
Table1[[#This Row],[Patient Age]]&gt;=60,"60-69",
Table1[[#This Row],[Patient Age]]&gt;=50,"50-59",
Table1[[#This Row],[Patient Age]]&gt;=40,"40-49",
Table1[[#This Row],[Patient Age]]&gt;=30,"30-39",
Table1[[#This Row],[Patient Age]]&gt;=20,"20-29",
Table1[[#This Row],[Patient Age]]&gt;=10,"10-19",
TRUE,"0-9"
)</f>
        <v>0-9</v>
      </c>
      <c r="M8527" t="str">
        <f>IF(Table1[[#This Row],[Patient Waittime]]&gt;30,"Delay","Ontime")</f>
        <v>Ontime</v>
      </c>
    </row>
    <row r="8528" spans="1:13" x14ac:dyDescent="0.2">
      <c r="A8528" t="s">
        <v>17053</v>
      </c>
      <c r="B8528" t="s">
        <v>17054</v>
      </c>
      <c r="C8528" t="s">
        <v>12</v>
      </c>
      <c r="D8528">
        <v>2</v>
      </c>
      <c r="E8528" t="s">
        <v>36</v>
      </c>
      <c r="F8528" t="s">
        <v>18449</v>
      </c>
      <c r="G8528" t="s">
        <v>18</v>
      </c>
      <c r="I8528">
        <v>60</v>
      </c>
      <c r="J8528" s="1">
        <v>45105</v>
      </c>
      <c r="K8528" s="2">
        <v>0.28958333333333336</v>
      </c>
      <c r="L8528" t="str" cm="1">
        <f t="array" ref="L8528">_xlfn.IFS(
Table1[[#This Row],[Patient Age]]&gt;=70,"70-79",
Table1[[#This Row],[Patient Age]]&gt;=60,"60-69",
Table1[[#This Row],[Patient Age]]&gt;=50,"50-59",
Table1[[#This Row],[Patient Age]]&gt;=40,"40-49",
Table1[[#This Row],[Patient Age]]&gt;=30,"30-39",
Table1[[#This Row],[Patient Age]]&gt;=20,"20-29",
Table1[[#This Row],[Patient Age]]&gt;=10,"10-19",
TRUE,"0-9"
)</f>
        <v>0-9</v>
      </c>
      <c r="M8528" t="str">
        <f>IF(Table1[[#This Row],[Patient Waittime]]&gt;30,"Delay","Ontime")</f>
        <v>Delay</v>
      </c>
    </row>
    <row r="8529" spans="1:13" x14ac:dyDescent="0.2">
      <c r="A8529" t="s">
        <v>17055</v>
      </c>
      <c r="B8529" t="s">
        <v>17056</v>
      </c>
      <c r="C8529" t="s">
        <v>12</v>
      </c>
      <c r="D8529">
        <v>38</v>
      </c>
      <c r="E8529" t="s">
        <v>36</v>
      </c>
      <c r="F8529" t="s">
        <v>18449</v>
      </c>
      <c r="G8529" t="s">
        <v>18</v>
      </c>
      <c r="H8529">
        <v>1</v>
      </c>
      <c r="I8529">
        <v>37</v>
      </c>
      <c r="J8529" s="1">
        <v>45305</v>
      </c>
      <c r="K8529" s="2">
        <v>0.24722222222222223</v>
      </c>
      <c r="L8529" t="str" cm="1">
        <f t="array" ref="L8529">_xlfn.IFS(
Table1[[#This Row],[Patient Age]]&gt;=70,"70-79",
Table1[[#This Row],[Patient Age]]&gt;=60,"60-69",
Table1[[#This Row],[Patient Age]]&gt;=50,"50-59",
Table1[[#This Row],[Patient Age]]&gt;=40,"40-49",
Table1[[#This Row],[Patient Age]]&gt;=30,"30-39",
Table1[[#This Row],[Patient Age]]&gt;=20,"20-29",
Table1[[#This Row],[Patient Age]]&gt;=10,"10-19",
TRUE,"0-9"
)</f>
        <v>30-39</v>
      </c>
      <c r="M8529" t="str">
        <f>IF(Table1[[#This Row],[Patient Waittime]]&gt;30,"Delay","Ontime")</f>
        <v>Delay</v>
      </c>
    </row>
    <row r="8530" spans="1:13" x14ac:dyDescent="0.2">
      <c r="A8530" t="s">
        <v>17057</v>
      </c>
      <c r="B8530" t="s">
        <v>17058</v>
      </c>
      <c r="C8530" t="s">
        <v>12</v>
      </c>
      <c r="D8530">
        <v>73</v>
      </c>
      <c r="E8530" t="s">
        <v>36</v>
      </c>
      <c r="F8530" t="s">
        <v>18449</v>
      </c>
      <c r="G8530" t="s">
        <v>18</v>
      </c>
      <c r="H8530">
        <v>1</v>
      </c>
      <c r="I8530">
        <v>20</v>
      </c>
      <c r="J8530" s="1">
        <v>45511</v>
      </c>
      <c r="K8530" s="2">
        <v>0.96597222222222223</v>
      </c>
      <c r="L8530" t="str" cm="1">
        <f t="array" ref="L8530">_xlfn.IFS(
Table1[[#This Row],[Patient Age]]&gt;=70,"70-79",
Table1[[#This Row],[Patient Age]]&gt;=60,"60-69",
Table1[[#This Row],[Patient Age]]&gt;=50,"50-59",
Table1[[#This Row],[Patient Age]]&gt;=40,"40-49",
Table1[[#This Row],[Patient Age]]&gt;=30,"30-39",
Table1[[#This Row],[Patient Age]]&gt;=20,"20-29",
Table1[[#This Row],[Patient Age]]&gt;=10,"10-19",
TRUE,"0-9"
)</f>
        <v>70-79</v>
      </c>
      <c r="M8530" t="str">
        <f>IF(Table1[[#This Row],[Patient Waittime]]&gt;30,"Delay","Ontime")</f>
        <v>Ontime</v>
      </c>
    </row>
    <row r="8531" spans="1:13" x14ac:dyDescent="0.2">
      <c r="A8531" t="s">
        <v>17059</v>
      </c>
      <c r="B8531" t="s">
        <v>17060</v>
      </c>
      <c r="C8531" t="s">
        <v>12</v>
      </c>
      <c r="D8531">
        <v>25</v>
      </c>
      <c r="E8531" t="s">
        <v>36</v>
      </c>
      <c r="F8531" t="s">
        <v>18449</v>
      </c>
      <c r="G8531" t="s">
        <v>18</v>
      </c>
      <c r="H8531">
        <v>1</v>
      </c>
      <c r="I8531">
        <v>35</v>
      </c>
      <c r="J8531" s="1">
        <v>45052</v>
      </c>
      <c r="K8531" s="2">
        <v>0.81458333333333333</v>
      </c>
      <c r="L8531" t="str" cm="1">
        <f t="array" ref="L8531">_xlfn.IFS(
Table1[[#This Row],[Patient Age]]&gt;=70,"70-79",
Table1[[#This Row],[Patient Age]]&gt;=60,"60-69",
Table1[[#This Row],[Patient Age]]&gt;=50,"50-59",
Table1[[#This Row],[Patient Age]]&gt;=40,"40-49",
Table1[[#This Row],[Patient Age]]&gt;=30,"30-39",
Table1[[#This Row],[Patient Age]]&gt;=20,"20-29",
Table1[[#This Row],[Patient Age]]&gt;=10,"10-19",
TRUE,"0-9"
)</f>
        <v>20-29</v>
      </c>
      <c r="M8531" t="str">
        <f>IF(Table1[[#This Row],[Patient Waittime]]&gt;30,"Delay","Ontime")</f>
        <v>Delay</v>
      </c>
    </row>
    <row r="8532" spans="1:13" x14ac:dyDescent="0.2">
      <c r="A8532" t="s">
        <v>17061</v>
      </c>
      <c r="B8532" t="s">
        <v>17062</v>
      </c>
      <c r="C8532" t="s">
        <v>12</v>
      </c>
      <c r="D8532">
        <v>18</v>
      </c>
      <c r="E8532" t="s">
        <v>36</v>
      </c>
      <c r="F8532" t="s">
        <v>18449</v>
      </c>
      <c r="G8532" t="s">
        <v>18</v>
      </c>
      <c r="H8532">
        <v>1</v>
      </c>
      <c r="I8532">
        <v>15</v>
      </c>
      <c r="J8532" s="1">
        <v>45026</v>
      </c>
      <c r="K8532" s="2">
        <v>0.57916666666666672</v>
      </c>
      <c r="L8532" t="str" cm="1">
        <f t="array" ref="L8532">_xlfn.IFS(
Table1[[#This Row],[Patient Age]]&gt;=70,"70-79",
Table1[[#This Row],[Patient Age]]&gt;=60,"60-69",
Table1[[#This Row],[Patient Age]]&gt;=50,"50-59",
Table1[[#This Row],[Patient Age]]&gt;=40,"40-49",
Table1[[#This Row],[Patient Age]]&gt;=30,"30-39",
Table1[[#This Row],[Patient Age]]&gt;=20,"20-29",
Table1[[#This Row],[Patient Age]]&gt;=10,"10-19",
TRUE,"0-9"
)</f>
        <v>10-19</v>
      </c>
      <c r="M8532" t="str">
        <f>IF(Table1[[#This Row],[Patient Waittime]]&gt;30,"Delay","Ontime")</f>
        <v>Ontime</v>
      </c>
    </row>
    <row r="8533" spans="1:13" x14ac:dyDescent="0.2">
      <c r="A8533" t="s">
        <v>17063</v>
      </c>
      <c r="B8533" t="s">
        <v>17064</v>
      </c>
      <c r="C8533" t="s">
        <v>12</v>
      </c>
      <c r="D8533">
        <v>77</v>
      </c>
      <c r="E8533" t="s">
        <v>36</v>
      </c>
      <c r="F8533" t="s">
        <v>18449</v>
      </c>
      <c r="G8533" t="s">
        <v>18</v>
      </c>
      <c r="H8533">
        <v>1</v>
      </c>
      <c r="I8533">
        <v>12</v>
      </c>
      <c r="J8533" s="1">
        <v>45336</v>
      </c>
      <c r="K8533" s="2">
        <v>0.22777777777777777</v>
      </c>
      <c r="L8533" t="str" cm="1">
        <f t="array" ref="L8533">_xlfn.IFS(
Table1[[#This Row],[Patient Age]]&gt;=70,"70-79",
Table1[[#This Row],[Patient Age]]&gt;=60,"60-69",
Table1[[#This Row],[Patient Age]]&gt;=50,"50-59",
Table1[[#This Row],[Patient Age]]&gt;=40,"40-49",
Table1[[#This Row],[Patient Age]]&gt;=30,"30-39",
Table1[[#This Row],[Patient Age]]&gt;=20,"20-29",
Table1[[#This Row],[Patient Age]]&gt;=10,"10-19",
TRUE,"0-9"
)</f>
        <v>70-79</v>
      </c>
      <c r="M8533" t="str">
        <f>IF(Table1[[#This Row],[Patient Waittime]]&gt;30,"Delay","Ontime")</f>
        <v>Ontime</v>
      </c>
    </row>
    <row r="8534" spans="1:13" x14ac:dyDescent="0.2">
      <c r="A8534" t="s">
        <v>17065</v>
      </c>
      <c r="B8534" t="s">
        <v>17066</v>
      </c>
      <c r="C8534" t="s">
        <v>12</v>
      </c>
      <c r="D8534">
        <v>48</v>
      </c>
      <c r="E8534" t="s">
        <v>36</v>
      </c>
      <c r="F8534" t="s">
        <v>18449</v>
      </c>
      <c r="G8534" t="s">
        <v>18</v>
      </c>
      <c r="H8534">
        <v>3</v>
      </c>
      <c r="I8534">
        <v>37</v>
      </c>
      <c r="J8534" s="1">
        <v>45289</v>
      </c>
      <c r="K8534" s="2">
        <v>0.99791666666666667</v>
      </c>
      <c r="L8534" t="str" cm="1">
        <f t="array" ref="L8534">_xlfn.IFS(
Table1[[#This Row],[Patient Age]]&gt;=70,"70-79",
Table1[[#This Row],[Patient Age]]&gt;=60,"60-69",
Table1[[#This Row],[Patient Age]]&gt;=50,"50-59",
Table1[[#This Row],[Patient Age]]&gt;=40,"40-49",
Table1[[#This Row],[Patient Age]]&gt;=30,"30-39",
Table1[[#This Row],[Patient Age]]&gt;=20,"20-29",
Table1[[#This Row],[Patient Age]]&gt;=10,"10-19",
TRUE,"0-9"
)</f>
        <v>40-49</v>
      </c>
      <c r="M8534" t="str">
        <f>IF(Table1[[#This Row],[Patient Waittime]]&gt;30,"Delay","Ontime")</f>
        <v>Delay</v>
      </c>
    </row>
    <row r="8535" spans="1:13" x14ac:dyDescent="0.2">
      <c r="A8535" t="s">
        <v>17067</v>
      </c>
      <c r="B8535" t="s">
        <v>17068</v>
      </c>
      <c r="C8535" t="s">
        <v>12</v>
      </c>
      <c r="D8535">
        <v>9</v>
      </c>
      <c r="E8535" t="s">
        <v>36</v>
      </c>
      <c r="F8535" t="s">
        <v>18449</v>
      </c>
      <c r="G8535" t="s">
        <v>18</v>
      </c>
      <c r="H8535">
        <v>3</v>
      </c>
      <c r="I8535">
        <v>13</v>
      </c>
      <c r="J8535" s="1">
        <v>45266</v>
      </c>
      <c r="K8535" s="2">
        <v>0.92152777777777772</v>
      </c>
      <c r="L8535" t="str" cm="1">
        <f t="array" ref="L8535">_xlfn.IFS(
Table1[[#This Row],[Patient Age]]&gt;=70,"70-79",
Table1[[#This Row],[Patient Age]]&gt;=60,"60-69",
Table1[[#This Row],[Patient Age]]&gt;=50,"50-59",
Table1[[#This Row],[Patient Age]]&gt;=40,"40-49",
Table1[[#This Row],[Patient Age]]&gt;=30,"30-39",
Table1[[#This Row],[Patient Age]]&gt;=20,"20-29",
Table1[[#This Row],[Patient Age]]&gt;=10,"10-19",
TRUE,"0-9"
)</f>
        <v>0-9</v>
      </c>
      <c r="M8535" t="str">
        <f>IF(Table1[[#This Row],[Patient Waittime]]&gt;30,"Delay","Ontime")</f>
        <v>Ontime</v>
      </c>
    </row>
    <row r="8536" spans="1:13" x14ac:dyDescent="0.2">
      <c r="A8536" t="s">
        <v>17069</v>
      </c>
      <c r="B8536" t="s">
        <v>17070</v>
      </c>
      <c r="C8536" t="s">
        <v>12</v>
      </c>
      <c r="D8536">
        <v>55</v>
      </c>
      <c r="E8536" t="s">
        <v>36</v>
      </c>
      <c r="F8536" t="s">
        <v>18449</v>
      </c>
      <c r="G8536" t="s">
        <v>18</v>
      </c>
      <c r="H8536">
        <v>3</v>
      </c>
      <c r="I8536">
        <v>39</v>
      </c>
      <c r="J8536" s="1">
        <v>45571</v>
      </c>
      <c r="K8536" s="2">
        <v>0.23472222222222222</v>
      </c>
      <c r="L8536" t="str" cm="1">
        <f t="array" ref="L8536">_xlfn.IFS(
Table1[[#This Row],[Patient Age]]&gt;=70,"70-79",
Table1[[#This Row],[Patient Age]]&gt;=60,"60-69",
Table1[[#This Row],[Patient Age]]&gt;=50,"50-59",
Table1[[#This Row],[Patient Age]]&gt;=40,"40-49",
Table1[[#This Row],[Patient Age]]&gt;=30,"30-39",
Table1[[#This Row],[Patient Age]]&gt;=20,"20-29",
Table1[[#This Row],[Patient Age]]&gt;=10,"10-19",
TRUE,"0-9"
)</f>
        <v>50-59</v>
      </c>
      <c r="M8536" t="str">
        <f>IF(Table1[[#This Row],[Patient Waittime]]&gt;30,"Delay","Ontime")</f>
        <v>Delay</v>
      </c>
    </row>
    <row r="8537" spans="1:13" x14ac:dyDescent="0.2">
      <c r="A8537" t="s">
        <v>17071</v>
      </c>
      <c r="B8537" t="s">
        <v>17072</v>
      </c>
      <c r="C8537" t="s">
        <v>12</v>
      </c>
      <c r="D8537">
        <v>28</v>
      </c>
      <c r="E8537" t="s">
        <v>36</v>
      </c>
      <c r="F8537" t="s">
        <v>18449</v>
      </c>
      <c r="G8537" t="s">
        <v>18</v>
      </c>
      <c r="H8537">
        <v>3</v>
      </c>
      <c r="I8537">
        <v>44</v>
      </c>
      <c r="J8537" s="1">
        <v>45541</v>
      </c>
      <c r="K8537" s="2">
        <v>0.57638888888888884</v>
      </c>
      <c r="L8537" t="str" cm="1">
        <f t="array" ref="L8537">_xlfn.IFS(
Table1[[#This Row],[Patient Age]]&gt;=70,"70-79",
Table1[[#This Row],[Patient Age]]&gt;=60,"60-69",
Table1[[#This Row],[Patient Age]]&gt;=50,"50-59",
Table1[[#This Row],[Patient Age]]&gt;=40,"40-49",
Table1[[#This Row],[Patient Age]]&gt;=30,"30-39",
Table1[[#This Row],[Patient Age]]&gt;=20,"20-29",
Table1[[#This Row],[Patient Age]]&gt;=10,"10-19",
TRUE,"0-9"
)</f>
        <v>20-29</v>
      </c>
      <c r="M8537" t="str">
        <f>IF(Table1[[#This Row],[Patient Waittime]]&gt;30,"Delay","Ontime")</f>
        <v>Delay</v>
      </c>
    </row>
    <row r="8538" spans="1:13" x14ac:dyDescent="0.2">
      <c r="A8538" t="s">
        <v>17073</v>
      </c>
      <c r="B8538" t="s">
        <v>17074</v>
      </c>
      <c r="C8538" t="s">
        <v>12</v>
      </c>
      <c r="D8538">
        <v>10</v>
      </c>
      <c r="E8538" t="s">
        <v>36</v>
      </c>
      <c r="F8538" t="s">
        <v>18449</v>
      </c>
      <c r="G8538" t="s">
        <v>18</v>
      </c>
      <c r="H8538">
        <v>4</v>
      </c>
      <c r="I8538">
        <v>45</v>
      </c>
      <c r="J8538" s="1">
        <v>45105</v>
      </c>
      <c r="K8538" s="2">
        <v>0.96527777777777779</v>
      </c>
      <c r="L8538" t="str" cm="1">
        <f t="array" ref="L8538">_xlfn.IFS(
Table1[[#This Row],[Patient Age]]&gt;=70,"70-79",
Table1[[#This Row],[Patient Age]]&gt;=60,"60-69",
Table1[[#This Row],[Patient Age]]&gt;=50,"50-59",
Table1[[#This Row],[Patient Age]]&gt;=40,"40-49",
Table1[[#This Row],[Patient Age]]&gt;=30,"30-39",
Table1[[#This Row],[Patient Age]]&gt;=20,"20-29",
Table1[[#This Row],[Patient Age]]&gt;=10,"10-19",
TRUE,"0-9"
)</f>
        <v>10-19</v>
      </c>
      <c r="M8538" t="str">
        <f>IF(Table1[[#This Row],[Patient Waittime]]&gt;30,"Delay","Ontime")</f>
        <v>Delay</v>
      </c>
    </row>
    <row r="8539" spans="1:13" x14ac:dyDescent="0.2">
      <c r="A8539" t="s">
        <v>17075</v>
      </c>
      <c r="B8539" t="s">
        <v>17076</v>
      </c>
      <c r="C8539" t="s">
        <v>12</v>
      </c>
      <c r="D8539">
        <v>60</v>
      </c>
      <c r="E8539" t="s">
        <v>36</v>
      </c>
      <c r="F8539" t="s">
        <v>18449</v>
      </c>
      <c r="G8539" t="s">
        <v>18</v>
      </c>
      <c r="H8539">
        <v>4</v>
      </c>
      <c r="I8539">
        <v>27</v>
      </c>
      <c r="J8539" s="1">
        <v>45597</v>
      </c>
      <c r="K8539" s="2">
        <v>0.59027777777777779</v>
      </c>
      <c r="L8539" t="str" cm="1">
        <f t="array" ref="L8539">_xlfn.IFS(
Table1[[#This Row],[Patient Age]]&gt;=70,"70-79",
Table1[[#This Row],[Patient Age]]&gt;=60,"60-69",
Table1[[#This Row],[Patient Age]]&gt;=50,"50-59",
Table1[[#This Row],[Patient Age]]&gt;=40,"40-49",
Table1[[#This Row],[Patient Age]]&gt;=30,"30-39",
Table1[[#This Row],[Patient Age]]&gt;=20,"20-29",
Table1[[#This Row],[Patient Age]]&gt;=10,"10-19",
TRUE,"0-9"
)</f>
        <v>60-69</v>
      </c>
      <c r="M8539" t="str">
        <f>IF(Table1[[#This Row],[Patient Waittime]]&gt;30,"Delay","Ontime")</f>
        <v>Ontime</v>
      </c>
    </row>
    <row r="8540" spans="1:13" x14ac:dyDescent="0.2">
      <c r="A8540" t="s">
        <v>17077</v>
      </c>
      <c r="B8540" t="s">
        <v>17078</v>
      </c>
      <c r="C8540" t="s">
        <v>12</v>
      </c>
      <c r="D8540">
        <v>26</v>
      </c>
      <c r="E8540" t="s">
        <v>36</v>
      </c>
      <c r="F8540" t="s">
        <v>18449</v>
      </c>
      <c r="G8540" t="s">
        <v>18</v>
      </c>
      <c r="H8540">
        <v>4</v>
      </c>
      <c r="I8540">
        <v>56</v>
      </c>
      <c r="J8540" s="1">
        <v>45191</v>
      </c>
      <c r="K8540" s="2">
        <v>0.60624999999999996</v>
      </c>
      <c r="L8540" t="str" cm="1">
        <f t="array" ref="L8540">_xlfn.IFS(
Table1[[#This Row],[Patient Age]]&gt;=70,"70-79",
Table1[[#This Row],[Patient Age]]&gt;=60,"60-69",
Table1[[#This Row],[Patient Age]]&gt;=50,"50-59",
Table1[[#This Row],[Patient Age]]&gt;=40,"40-49",
Table1[[#This Row],[Patient Age]]&gt;=30,"30-39",
Table1[[#This Row],[Patient Age]]&gt;=20,"20-29",
Table1[[#This Row],[Patient Age]]&gt;=10,"10-19",
TRUE,"0-9"
)</f>
        <v>20-29</v>
      </c>
      <c r="M8540" t="str">
        <f>IF(Table1[[#This Row],[Patient Waittime]]&gt;30,"Delay","Ontime")</f>
        <v>Delay</v>
      </c>
    </row>
    <row r="8541" spans="1:13" x14ac:dyDescent="0.2">
      <c r="A8541" t="s">
        <v>17079</v>
      </c>
      <c r="B8541" t="s">
        <v>17080</v>
      </c>
      <c r="C8541" t="s">
        <v>12</v>
      </c>
      <c r="D8541">
        <v>4</v>
      </c>
      <c r="E8541" t="s">
        <v>36</v>
      </c>
      <c r="F8541" t="s">
        <v>18449</v>
      </c>
      <c r="G8541" t="s">
        <v>18</v>
      </c>
      <c r="H8541">
        <v>4</v>
      </c>
      <c r="I8541">
        <v>18</v>
      </c>
      <c r="J8541" s="1">
        <v>45602</v>
      </c>
      <c r="K8541" s="2">
        <v>0.31111111111111112</v>
      </c>
      <c r="L8541" t="str" cm="1">
        <f t="array" ref="L8541">_xlfn.IFS(
Table1[[#This Row],[Patient Age]]&gt;=70,"70-79",
Table1[[#This Row],[Patient Age]]&gt;=60,"60-69",
Table1[[#This Row],[Patient Age]]&gt;=50,"50-59",
Table1[[#This Row],[Patient Age]]&gt;=40,"40-49",
Table1[[#This Row],[Patient Age]]&gt;=30,"30-39",
Table1[[#This Row],[Patient Age]]&gt;=20,"20-29",
Table1[[#This Row],[Patient Age]]&gt;=10,"10-19",
TRUE,"0-9"
)</f>
        <v>0-9</v>
      </c>
      <c r="M8541" t="str">
        <f>IF(Table1[[#This Row],[Patient Waittime]]&gt;30,"Delay","Ontime")</f>
        <v>Ontime</v>
      </c>
    </row>
    <row r="8542" spans="1:13" x14ac:dyDescent="0.2">
      <c r="A8542" t="s">
        <v>17081</v>
      </c>
      <c r="B8542" t="s">
        <v>17082</v>
      </c>
      <c r="C8542" t="s">
        <v>12</v>
      </c>
      <c r="D8542">
        <v>56</v>
      </c>
      <c r="E8542" t="s">
        <v>36</v>
      </c>
      <c r="F8542" t="s">
        <v>18449</v>
      </c>
      <c r="G8542" t="s">
        <v>18</v>
      </c>
      <c r="H8542">
        <v>5</v>
      </c>
      <c r="I8542">
        <v>30</v>
      </c>
      <c r="J8542" s="1">
        <v>45409</v>
      </c>
      <c r="K8542" s="2">
        <v>0.60972222222222228</v>
      </c>
      <c r="L8542" t="str" cm="1">
        <f t="array" ref="L8542">_xlfn.IFS(
Table1[[#This Row],[Patient Age]]&gt;=70,"70-79",
Table1[[#This Row],[Patient Age]]&gt;=60,"60-69",
Table1[[#This Row],[Patient Age]]&gt;=50,"50-59",
Table1[[#This Row],[Patient Age]]&gt;=40,"40-49",
Table1[[#This Row],[Patient Age]]&gt;=30,"30-39",
Table1[[#This Row],[Patient Age]]&gt;=20,"20-29",
Table1[[#This Row],[Patient Age]]&gt;=10,"10-19",
TRUE,"0-9"
)</f>
        <v>50-59</v>
      </c>
      <c r="M8542" t="str">
        <f>IF(Table1[[#This Row],[Patient Waittime]]&gt;30,"Delay","Ontime")</f>
        <v>Ontime</v>
      </c>
    </row>
    <row r="8543" spans="1:13" x14ac:dyDescent="0.2">
      <c r="A8543" t="s">
        <v>17083</v>
      </c>
      <c r="B8543" t="s">
        <v>17084</v>
      </c>
      <c r="C8543" t="s">
        <v>12</v>
      </c>
      <c r="D8543">
        <v>49</v>
      </c>
      <c r="E8543" t="s">
        <v>36</v>
      </c>
      <c r="F8543" t="s">
        <v>18449</v>
      </c>
      <c r="G8543" t="s">
        <v>18</v>
      </c>
      <c r="H8543">
        <v>5</v>
      </c>
      <c r="I8543">
        <v>51</v>
      </c>
      <c r="J8543" s="1">
        <v>45101</v>
      </c>
      <c r="K8543" s="2">
        <v>0.40208333333333335</v>
      </c>
      <c r="L8543" t="str" cm="1">
        <f t="array" ref="L8543">_xlfn.IFS(
Table1[[#This Row],[Patient Age]]&gt;=70,"70-79",
Table1[[#This Row],[Patient Age]]&gt;=60,"60-69",
Table1[[#This Row],[Patient Age]]&gt;=50,"50-59",
Table1[[#This Row],[Patient Age]]&gt;=40,"40-49",
Table1[[#This Row],[Patient Age]]&gt;=30,"30-39",
Table1[[#This Row],[Patient Age]]&gt;=20,"20-29",
Table1[[#This Row],[Patient Age]]&gt;=10,"10-19",
TRUE,"0-9"
)</f>
        <v>40-49</v>
      </c>
      <c r="M8543" t="str">
        <f>IF(Table1[[#This Row],[Patient Waittime]]&gt;30,"Delay","Ontime")</f>
        <v>Delay</v>
      </c>
    </row>
    <row r="8544" spans="1:13" x14ac:dyDescent="0.2">
      <c r="A8544" t="s">
        <v>17085</v>
      </c>
      <c r="B8544" t="s">
        <v>17086</v>
      </c>
      <c r="C8544" t="s">
        <v>12</v>
      </c>
      <c r="D8544">
        <v>58</v>
      </c>
      <c r="E8544" t="s">
        <v>36</v>
      </c>
      <c r="F8544" t="s">
        <v>18449</v>
      </c>
      <c r="G8544" t="s">
        <v>18</v>
      </c>
      <c r="H8544">
        <v>5</v>
      </c>
      <c r="I8544">
        <v>11</v>
      </c>
      <c r="J8544" s="1">
        <v>45100</v>
      </c>
      <c r="K8544" s="2">
        <v>0.95763888888888893</v>
      </c>
      <c r="L8544" t="str" cm="1">
        <f t="array" ref="L8544">_xlfn.IFS(
Table1[[#This Row],[Patient Age]]&gt;=70,"70-79",
Table1[[#This Row],[Patient Age]]&gt;=60,"60-69",
Table1[[#This Row],[Patient Age]]&gt;=50,"50-59",
Table1[[#This Row],[Patient Age]]&gt;=40,"40-49",
Table1[[#This Row],[Patient Age]]&gt;=30,"30-39",
Table1[[#This Row],[Patient Age]]&gt;=20,"20-29",
Table1[[#This Row],[Patient Age]]&gt;=10,"10-19",
TRUE,"0-9"
)</f>
        <v>50-59</v>
      </c>
      <c r="M8544" t="str">
        <f>IF(Table1[[#This Row],[Patient Waittime]]&gt;30,"Delay","Ontime")</f>
        <v>Ontime</v>
      </c>
    </row>
    <row r="8545" spans="1:13" x14ac:dyDescent="0.2">
      <c r="A8545" t="s">
        <v>17087</v>
      </c>
      <c r="B8545" t="s">
        <v>17088</v>
      </c>
      <c r="C8545" t="s">
        <v>12</v>
      </c>
      <c r="D8545">
        <v>79</v>
      </c>
      <c r="E8545" t="s">
        <v>36</v>
      </c>
      <c r="F8545" t="s">
        <v>18449</v>
      </c>
      <c r="G8545" t="s">
        <v>18</v>
      </c>
      <c r="H8545">
        <v>6</v>
      </c>
      <c r="I8545">
        <v>58</v>
      </c>
      <c r="J8545" s="1">
        <v>45357</v>
      </c>
      <c r="K8545" s="2">
        <v>0.91874999999999996</v>
      </c>
      <c r="L8545" t="str" cm="1">
        <f t="array" ref="L8545">_xlfn.IFS(
Table1[[#This Row],[Patient Age]]&gt;=70,"70-79",
Table1[[#This Row],[Patient Age]]&gt;=60,"60-69",
Table1[[#This Row],[Patient Age]]&gt;=50,"50-59",
Table1[[#This Row],[Patient Age]]&gt;=40,"40-49",
Table1[[#This Row],[Patient Age]]&gt;=30,"30-39",
Table1[[#This Row],[Patient Age]]&gt;=20,"20-29",
Table1[[#This Row],[Patient Age]]&gt;=10,"10-19",
TRUE,"0-9"
)</f>
        <v>70-79</v>
      </c>
      <c r="M8545" t="str">
        <f>IF(Table1[[#This Row],[Patient Waittime]]&gt;30,"Delay","Ontime")</f>
        <v>Delay</v>
      </c>
    </row>
    <row r="8546" spans="1:13" x14ac:dyDescent="0.2">
      <c r="A8546" t="s">
        <v>17089</v>
      </c>
      <c r="B8546" t="s">
        <v>17090</v>
      </c>
      <c r="C8546" t="s">
        <v>12</v>
      </c>
      <c r="D8546">
        <v>36</v>
      </c>
      <c r="E8546" t="s">
        <v>36</v>
      </c>
      <c r="F8546" t="s">
        <v>18449</v>
      </c>
      <c r="G8546" t="s">
        <v>18</v>
      </c>
      <c r="H8546">
        <v>6</v>
      </c>
      <c r="I8546">
        <v>22</v>
      </c>
      <c r="J8546" s="1">
        <v>45535</v>
      </c>
      <c r="K8546" s="2">
        <v>0.33750000000000002</v>
      </c>
      <c r="L8546" t="str" cm="1">
        <f t="array" ref="L8546">_xlfn.IFS(
Table1[[#This Row],[Patient Age]]&gt;=70,"70-79",
Table1[[#This Row],[Patient Age]]&gt;=60,"60-69",
Table1[[#This Row],[Patient Age]]&gt;=50,"50-59",
Table1[[#This Row],[Patient Age]]&gt;=40,"40-49",
Table1[[#This Row],[Patient Age]]&gt;=30,"30-39",
Table1[[#This Row],[Patient Age]]&gt;=20,"20-29",
Table1[[#This Row],[Patient Age]]&gt;=10,"10-19",
TRUE,"0-9"
)</f>
        <v>30-39</v>
      </c>
      <c r="M8546" t="str">
        <f>IF(Table1[[#This Row],[Patient Waittime]]&gt;30,"Delay","Ontime")</f>
        <v>Ontime</v>
      </c>
    </row>
    <row r="8547" spans="1:13" x14ac:dyDescent="0.2">
      <c r="A8547" t="s">
        <v>17091</v>
      </c>
      <c r="B8547" t="s">
        <v>17092</v>
      </c>
      <c r="C8547" t="s">
        <v>12</v>
      </c>
      <c r="D8547">
        <v>60</v>
      </c>
      <c r="E8547" t="s">
        <v>36</v>
      </c>
      <c r="F8547" t="s">
        <v>18449</v>
      </c>
      <c r="G8547" t="s">
        <v>18</v>
      </c>
      <c r="H8547">
        <v>6</v>
      </c>
      <c r="I8547">
        <v>42</v>
      </c>
      <c r="J8547" s="1">
        <v>45519</v>
      </c>
      <c r="K8547" s="2">
        <v>0.4465277777777778</v>
      </c>
      <c r="L8547" t="str" cm="1">
        <f t="array" ref="L8547">_xlfn.IFS(
Table1[[#This Row],[Patient Age]]&gt;=70,"70-79",
Table1[[#This Row],[Patient Age]]&gt;=60,"60-69",
Table1[[#This Row],[Patient Age]]&gt;=50,"50-59",
Table1[[#This Row],[Patient Age]]&gt;=40,"40-49",
Table1[[#This Row],[Patient Age]]&gt;=30,"30-39",
Table1[[#This Row],[Patient Age]]&gt;=20,"20-29",
Table1[[#This Row],[Patient Age]]&gt;=10,"10-19",
TRUE,"0-9"
)</f>
        <v>60-69</v>
      </c>
      <c r="M8547" t="str">
        <f>IF(Table1[[#This Row],[Patient Waittime]]&gt;30,"Delay","Ontime")</f>
        <v>Delay</v>
      </c>
    </row>
    <row r="8548" spans="1:13" x14ac:dyDescent="0.2">
      <c r="A8548" t="s">
        <v>17093</v>
      </c>
      <c r="B8548" t="s">
        <v>17094</v>
      </c>
      <c r="C8548" t="s">
        <v>12</v>
      </c>
      <c r="D8548">
        <v>49</v>
      </c>
      <c r="E8548" t="s">
        <v>36</v>
      </c>
      <c r="F8548" t="s">
        <v>18449</v>
      </c>
      <c r="G8548" t="s">
        <v>18</v>
      </c>
      <c r="H8548">
        <v>6</v>
      </c>
      <c r="I8548">
        <v>13</v>
      </c>
      <c r="J8548" s="1">
        <v>45471</v>
      </c>
      <c r="K8548" s="2">
        <v>0.6791666666666667</v>
      </c>
      <c r="L8548" t="str" cm="1">
        <f t="array" ref="L8548">_xlfn.IFS(
Table1[[#This Row],[Patient Age]]&gt;=70,"70-79",
Table1[[#This Row],[Patient Age]]&gt;=60,"60-69",
Table1[[#This Row],[Patient Age]]&gt;=50,"50-59",
Table1[[#This Row],[Patient Age]]&gt;=40,"40-49",
Table1[[#This Row],[Patient Age]]&gt;=30,"30-39",
Table1[[#This Row],[Patient Age]]&gt;=20,"20-29",
Table1[[#This Row],[Patient Age]]&gt;=10,"10-19",
TRUE,"0-9"
)</f>
        <v>40-49</v>
      </c>
      <c r="M8548" t="str">
        <f>IF(Table1[[#This Row],[Patient Waittime]]&gt;30,"Delay","Ontime")</f>
        <v>Ontime</v>
      </c>
    </row>
    <row r="8549" spans="1:13" x14ac:dyDescent="0.2">
      <c r="A8549" t="s">
        <v>17095</v>
      </c>
      <c r="B8549" t="s">
        <v>17096</v>
      </c>
      <c r="C8549" t="s">
        <v>12</v>
      </c>
      <c r="D8549">
        <v>25</v>
      </c>
      <c r="E8549" t="s">
        <v>36</v>
      </c>
      <c r="F8549" t="s">
        <v>18449</v>
      </c>
      <c r="G8549" t="s">
        <v>18</v>
      </c>
      <c r="H8549">
        <v>6</v>
      </c>
      <c r="I8549">
        <v>27</v>
      </c>
      <c r="J8549" s="1">
        <v>45022</v>
      </c>
      <c r="K8549" s="2">
        <v>0.60138888888888886</v>
      </c>
      <c r="L8549" t="str" cm="1">
        <f t="array" ref="L8549">_xlfn.IFS(
Table1[[#This Row],[Patient Age]]&gt;=70,"70-79",
Table1[[#This Row],[Patient Age]]&gt;=60,"60-69",
Table1[[#This Row],[Patient Age]]&gt;=50,"50-59",
Table1[[#This Row],[Patient Age]]&gt;=40,"40-49",
Table1[[#This Row],[Patient Age]]&gt;=30,"30-39",
Table1[[#This Row],[Patient Age]]&gt;=20,"20-29",
Table1[[#This Row],[Patient Age]]&gt;=10,"10-19",
TRUE,"0-9"
)</f>
        <v>20-29</v>
      </c>
      <c r="M8549" t="str">
        <f>IF(Table1[[#This Row],[Patient Waittime]]&gt;30,"Delay","Ontime")</f>
        <v>Ontime</v>
      </c>
    </row>
    <row r="8550" spans="1:13" x14ac:dyDescent="0.2">
      <c r="A8550" t="s">
        <v>17097</v>
      </c>
      <c r="B8550" t="s">
        <v>17098</v>
      </c>
      <c r="C8550" t="s">
        <v>12</v>
      </c>
      <c r="D8550">
        <v>69</v>
      </c>
      <c r="E8550" t="s">
        <v>36</v>
      </c>
      <c r="F8550" t="s">
        <v>18449</v>
      </c>
      <c r="G8550" t="s">
        <v>18</v>
      </c>
      <c r="H8550">
        <v>6</v>
      </c>
      <c r="I8550">
        <v>41</v>
      </c>
      <c r="J8550" s="1">
        <v>45275</v>
      </c>
      <c r="K8550" s="2">
        <v>0.12013888888888889</v>
      </c>
      <c r="L8550" t="str" cm="1">
        <f t="array" ref="L8550">_xlfn.IFS(
Table1[[#This Row],[Patient Age]]&gt;=70,"70-79",
Table1[[#This Row],[Patient Age]]&gt;=60,"60-69",
Table1[[#This Row],[Patient Age]]&gt;=50,"50-59",
Table1[[#This Row],[Patient Age]]&gt;=40,"40-49",
Table1[[#This Row],[Patient Age]]&gt;=30,"30-39",
Table1[[#This Row],[Patient Age]]&gt;=20,"20-29",
Table1[[#This Row],[Patient Age]]&gt;=10,"10-19",
TRUE,"0-9"
)</f>
        <v>60-69</v>
      </c>
      <c r="M8550" t="str">
        <f>IF(Table1[[#This Row],[Patient Waittime]]&gt;30,"Delay","Ontime")</f>
        <v>Delay</v>
      </c>
    </row>
    <row r="8551" spans="1:13" x14ac:dyDescent="0.2">
      <c r="A8551" t="s">
        <v>17099</v>
      </c>
      <c r="B8551" t="s">
        <v>17100</v>
      </c>
      <c r="C8551" t="s">
        <v>12</v>
      </c>
      <c r="D8551">
        <v>49</v>
      </c>
      <c r="E8551" t="s">
        <v>36</v>
      </c>
      <c r="F8551" t="s">
        <v>18449</v>
      </c>
      <c r="G8551" t="s">
        <v>18</v>
      </c>
      <c r="H8551">
        <v>6</v>
      </c>
      <c r="I8551">
        <v>24</v>
      </c>
      <c r="J8551" s="1">
        <v>45458</v>
      </c>
      <c r="K8551" s="2">
        <v>0.96944444444444444</v>
      </c>
      <c r="L8551" t="str" cm="1">
        <f t="array" ref="L8551">_xlfn.IFS(
Table1[[#This Row],[Patient Age]]&gt;=70,"70-79",
Table1[[#This Row],[Patient Age]]&gt;=60,"60-69",
Table1[[#This Row],[Patient Age]]&gt;=50,"50-59",
Table1[[#This Row],[Patient Age]]&gt;=40,"40-49",
Table1[[#This Row],[Patient Age]]&gt;=30,"30-39",
Table1[[#This Row],[Patient Age]]&gt;=20,"20-29",
Table1[[#This Row],[Patient Age]]&gt;=10,"10-19",
TRUE,"0-9"
)</f>
        <v>40-49</v>
      </c>
      <c r="M8551" t="str">
        <f>IF(Table1[[#This Row],[Patient Waittime]]&gt;30,"Delay","Ontime")</f>
        <v>Ontime</v>
      </c>
    </row>
    <row r="8552" spans="1:13" x14ac:dyDescent="0.2">
      <c r="A8552" t="s">
        <v>17101</v>
      </c>
      <c r="B8552" t="s">
        <v>17102</v>
      </c>
      <c r="C8552" t="s">
        <v>12</v>
      </c>
      <c r="D8552">
        <v>70</v>
      </c>
      <c r="E8552" t="s">
        <v>36</v>
      </c>
      <c r="F8552" t="s">
        <v>18449</v>
      </c>
      <c r="G8552" t="s">
        <v>18</v>
      </c>
      <c r="H8552">
        <v>7</v>
      </c>
      <c r="I8552">
        <v>55</v>
      </c>
      <c r="J8552" s="1">
        <v>45124</v>
      </c>
      <c r="K8552" s="2">
        <v>0.70208333333333328</v>
      </c>
      <c r="L8552" t="str" cm="1">
        <f t="array" ref="L8552">_xlfn.IFS(
Table1[[#This Row],[Patient Age]]&gt;=70,"70-79",
Table1[[#This Row],[Patient Age]]&gt;=60,"60-69",
Table1[[#This Row],[Patient Age]]&gt;=50,"50-59",
Table1[[#This Row],[Patient Age]]&gt;=40,"40-49",
Table1[[#This Row],[Patient Age]]&gt;=30,"30-39",
Table1[[#This Row],[Patient Age]]&gt;=20,"20-29",
Table1[[#This Row],[Patient Age]]&gt;=10,"10-19",
TRUE,"0-9"
)</f>
        <v>70-79</v>
      </c>
      <c r="M8552" t="str">
        <f>IF(Table1[[#This Row],[Patient Waittime]]&gt;30,"Delay","Ontime")</f>
        <v>Delay</v>
      </c>
    </row>
    <row r="8553" spans="1:13" x14ac:dyDescent="0.2">
      <c r="A8553" t="s">
        <v>17103</v>
      </c>
      <c r="B8553" t="s">
        <v>17104</v>
      </c>
      <c r="C8553" t="s">
        <v>12</v>
      </c>
      <c r="D8553">
        <v>35</v>
      </c>
      <c r="E8553" t="s">
        <v>36</v>
      </c>
      <c r="F8553" t="s">
        <v>18449</v>
      </c>
      <c r="G8553" t="s">
        <v>18</v>
      </c>
      <c r="H8553">
        <v>7</v>
      </c>
      <c r="I8553">
        <v>27</v>
      </c>
      <c r="J8553" s="1">
        <v>45145</v>
      </c>
      <c r="K8553" s="2">
        <v>1.6666666666666666E-2</v>
      </c>
      <c r="L8553" t="str" cm="1">
        <f t="array" ref="L8553">_xlfn.IFS(
Table1[[#This Row],[Patient Age]]&gt;=70,"70-79",
Table1[[#This Row],[Patient Age]]&gt;=60,"60-69",
Table1[[#This Row],[Patient Age]]&gt;=50,"50-59",
Table1[[#This Row],[Patient Age]]&gt;=40,"40-49",
Table1[[#This Row],[Patient Age]]&gt;=30,"30-39",
Table1[[#This Row],[Patient Age]]&gt;=20,"20-29",
Table1[[#This Row],[Patient Age]]&gt;=10,"10-19",
TRUE,"0-9"
)</f>
        <v>30-39</v>
      </c>
      <c r="M8553" t="str">
        <f>IF(Table1[[#This Row],[Patient Waittime]]&gt;30,"Delay","Ontime")</f>
        <v>Ontime</v>
      </c>
    </row>
    <row r="8554" spans="1:13" x14ac:dyDescent="0.2">
      <c r="A8554" t="s">
        <v>17105</v>
      </c>
      <c r="B8554" t="s">
        <v>17106</v>
      </c>
      <c r="C8554" t="s">
        <v>12</v>
      </c>
      <c r="D8554">
        <v>25</v>
      </c>
      <c r="E8554" t="s">
        <v>36</v>
      </c>
      <c r="F8554" t="s">
        <v>18449</v>
      </c>
      <c r="G8554" t="s">
        <v>18</v>
      </c>
      <c r="H8554">
        <v>8</v>
      </c>
      <c r="I8554">
        <v>53</v>
      </c>
      <c r="J8554" s="1">
        <v>45046</v>
      </c>
      <c r="K8554" s="2">
        <v>0.14444444444444443</v>
      </c>
      <c r="L8554" t="str" cm="1">
        <f t="array" ref="L8554">_xlfn.IFS(
Table1[[#This Row],[Patient Age]]&gt;=70,"70-79",
Table1[[#This Row],[Patient Age]]&gt;=60,"60-69",
Table1[[#This Row],[Patient Age]]&gt;=50,"50-59",
Table1[[#This Row],[Patient Age]]&gt;=40,"40-49",
Table1[[#This Row],[Patient Age]]&gt;=30,"30-39",
Table1[[#This Row],[Patient Age]]&gt;=20,"20-29",
Table1[[#This Row],[Patient Age]]&gt;=10,"10-19",
TRUE,"0-9"
)</f>
        <v>20-29</v>
      </c>
      <c r="M8554" t="str">
        <f>IF(Table1[[#This Row],[Patient Waittime]]&gt;30,"Delay","Ontime")</f>
        <v>Delay</v>
      </c>
    </row>
    <row r="8555" spans="1:13" x14ac:dyDescent="0.2">
      <c r="A8555" t="s">
        <v>17107</v>
      </c>
      <c r="B8555" t="s">
        <v>17108</v>
      </c>
      <c r="C8555" t="s">
        <v>12</v>
      </c>
      <c r="D8555">
        <v>24</v>
      </c>
      <c r="E8555" t="s">
        <v>36</v>
      </c>
      <c r="F8555" t="s">
        <v>18449</v>
      </c>
      <c r="G8555" t="s">
        <v>18</v>
      </c>
      <c r="H8555">
        <v>8</v>
      </c>
      <c r="I8555">
        <v>27</v>
      </c>
      <c r="J8555" s="1">
        <v>45128</v>
      </c>
      <c r="K8555" s="2">
        <v>0.28749999999999998</v>
      </c>
      <c r="L8555" t="str" cm="1">
        <f t="array" ref="L8555">_xlfn.IFS(
Table1[[#This Row],[Patient Age]]&gt;=70,"70-79",
Table1[[#This Row],[Patient Age]]&gt;=60,"60-69",
Table1[[#This Row],[Patient Age]]&gt;=50,"50-59",
Table1[[#This Row],[Patient Age]]&gt;=40,"40-49",
Table1[[#This Row],[Patient Age]]&gt;=30,"30-39",
Table1[[#This Row],[Patient Age]]&gt;=20,"20-29",
Table1[[#This Row],[Patient Age]]&gt;=10,"10-19",
TRUE,"0-9"
)</f>
        <v>20-29</v>
      </c>
      <c r="M8555" t="str">
        <f>IF(Table1[[#This Row],[Patient Waittime]]&gt;30,"Delay","Ontime")</f>
        <v>Ontime</v>
      </c>
    </row>
    <row r="8556" spans="1:13" x14ac:dyDescent="0.2">
      <c r="A8556" t="s">
        <v>17109</v>
      </c>
      <c r="B8556" t="s">
        <v>17110</v>
      </c>
      <c r="C8556" t="s">
        <v>12</v>
      </c>
      <c r="D8556">
        <v>60</v>
      </c>
      <c r="E8556" t="s">
        <v>36</v>
      </c>
      <c r="F8556" t="s">
        <v>18449</v>
      </c>
      <c r="G8556" t="s">
        <v>18</v>
      </c>
      <c r="H8556">
        <v>8</v>
      </c>
      <c r="I8556">
        <v>15</v>
      </c>
      <c r="J8556" s="1">
        <v>45492</v>
      </c>
      <c r="K8556" s="2">
        <v>0.23819444444444443</v>
      </c>
      <c r="L8556" t="str" cm="1">
        <f t="array" ref="L8556">_xlfn.IFS(
Table1[[#This Row],[Patient Age]]&gt;=70,"70-79",
Table1[[#This Row],[Patient Age]]&gt;=60,"60-69",
Table1[[#This Row],[Patient Age]]&gt;=50,"50-59",
Table1[[#This Row],[Patient Age]]&gt;=40,"40-49",
Table1[[#This Row],[Patient Age]]&gt;=30,"30-39",
Table1[[#This Row],[Patient Age]]&gt;=20,"20-29",
Table1[[#This Row],[Patient Age]]&gt;=10,"10-19",
TRUE,"0-9"
)</f>
        <v>60-69</v>
      </c>
      <c r="M8556" t="str">
        <f>IF(Table1[[#This Row],[Patient Waittime]]&gt;30,"Delay","Ontime")</f>
        <v>Ontime</v>
      </c>
    </row>
    <row r="8557" spans="1:13" x14ac:dyDescent="0.2">
      <c r="A8557" t="s">
        <v>17111</v>
      </c>
      <c r="B8557" t="s">
        <v>17112</v>
      </c>
      <c r="C8557" t="s">
        <v>12</v>
      </c>
      <c r="D8557">
        <v>60</v>
      </c>
      <c r="E8557" t="s">
        <v>36</v>
      </c>
      <c r="F8557" t="s">
        <v>18449</v>
      </c>
      <c r="G8557" t="s">
        <v>18</v>
      </c>
      <c r="H8557">
        <v>8</v>
      </c>
      <c r="I8557">
        <v>20</v>
      </c>
      <c r="J8557" s="1">
        <v>45180</v>
      </c>
      <c r="K8557" s="2">
        <v>0.1076388888888889</v>
      </c>
      <c r="L8557" t="str" cm="1">
        <f t="array" ref="L8557">_xlfn.IFS(
Table1[[#This Row],[Patient Age]]&gt;=70,"70-79",
Table1[[#This Row],[Patient Age]]&gt;=60,"60-69",
Table1[[#This Row],[Patient Age]]&gt;=50,"50-59",
Table1[[#This Row],[Patient Age]]&gt;=40,"40-49",
Table1[[#This Row],[Patient Age]]&gt;=30,"30-39",
Table1[[#This Row],[Patient Age]]&gt;=20,"20-29",
Table1[[#This Row],[Patient Age]]&gt;=10,"10-19",
TRUE,"0-9"
)</f>
        <v>60-69</v>
      </c>
      <c r="M8557" t="str">
        <f>IF(Table1[[#This Row],[Patient Waittime]]&gt;30,"Delay","Ontime")</f>
        <v>Ontime</v>
      </c>
    </row>
    <row r="8558" spans="1:13" x14ac:dyDescent="0.2">
      <c r="A8558" t="s">
        <v>17113</v>
      </c>
      <c r="B8558" t="s">
        <v>17114</v>
      </c>
      <c r="C8558" t="s">
        <v>12</v>
      </c>
      <c r="D8558">
        <v>51</v>
      </c>
      <c r="E8558" t="s">
        <v>36</v>
      </c>
      <c r="F8558" t="s">
        <v>18449</v>
      </c>
      <c r="G8558" t="s">
        <v>18</v>
      </c>
      <c r="H8558">
        <v>8</v>
      </c>
      <c r="I8558">
        <v>54</v>
      </c>
      <c r="J8558" s="1">
        <v>45386</v>
      </c>
      <c r="K8558" s="2">
        <v>0.83958333333333335</v>
      </c>
      <c r="L8558" t="str" cm="1">
        <f t="array" ref="L8558">_xlfn.IFS(
Table1[[#This Row],[Patient Age]]&gt;=70,"70-79",
Table1[[#This Row],[Patient Age]]&gt;=60,"60-69",
Table1[[#This Row],[Patient Age]]&gt;=50,"50-59",
Table1[[#This Row],[Patient Age]]&gt;=40,"40-49",
Table1[[#This Row],[Patient Age]]&gt;=30,"30-39",
Table1[[#This Row],[Patient Age]]&gt;=20,"20-29",
Table1[[#This Row],[Patient Age]]&gt;=10,"10-19",
TRUE,"0-9"
)</f>
        <v>50-59</v>
      </c>
      <c r="M8558" t="str">
        <f>IF(Table1[[#This Row],[Patient Waittime]]&gt;30,"Delay","Ontime")</f>
        <v>Delay</v>
      </c>
    </row>
    <row r="8559" spans="1:13" x14ac:dyDescent="0.2">
      <c r="A8559" t="s">
        <v>17115</v>
      </c>
      <c r="B8559" t="s">
        <v>17116</v>
      </c>
      <c r="C8559" t="s">
        <v>12</v>
      </c>
      <c r="D8559">
        <v>33</v>
      </c>
      <c r="E8559" t="s">
        <v>36</v>
      </c>
      <c r="F8559" t="s">
        <v>18449</v>
      </c>
      <c r="G8559" t="s">
        <v>18</v>
      </c>
      <c r="H8559">
        <v>8</v>
      </c>
      <c r="I8559">
        <v>47</v>
      </c>
      <c r="J8559" s="1">
        <v>45406</v>
      </c>
      <c r="K8559" s="2">
        <v>0.6875</v>
      </c>
      <c r="L8559" t="str" cm="1">
        <f t="array" ref="L8559">_xlfn.IFS(
Table1[[#This Row],[Patient Age]]&gt;=70,"70-79",
Table1[[#This Row],[Patient Age]]&gt;=60,"60-69",
Table1[[#This Row],[Patient Age]]&gt;=50,"50-59",
Table1[[#This Row],[Patient Age]]&gt;=40,"40-49",
Table1[[#This Row],[Patient Age]]&gt;=30,"30-39",
Table1[[#This Row],[Patient Age]]&gt;=20,"20-29",
Table1[[#This Row],[Patient Age]]&gt;=10,"10-19",
TRUE,"0-9"
)</f>
        <v>30-39</v>
      </c>
      <c r="M8559" t="str">
        <f>IF(Table1[[#This Row],[Patient Waittime]]&gt;30,"Delay","Ontime")</f>
        <v>Delay</v>
      </c>
    </row>
    <row r="8560" spans="1:13" x14ac:dyDescent="0.2">
      <c r="A8560" t="s">
        <v>17117</v>
      </c>
      <c r="B8560" t="s">
        <v>17118</v>
      </c>
      <c r="C8560" t="s">
        <v>12</v>
      </c>
      <c r="D8560">
        <v>41</v>
      </c>
      <c r="E8560" t="s">
        <v>36</v>
      </c>
      <c r="F8560" t="s">
        <v>18449</v>
      </c>
      <c r="G8560" t="s">
        <v>18</v>
      </c>
      <c r="H8560">
        <v>8</v>
      </c>
      <c r="I8560">
        <v>20</v>
      </c>
      <c r="J8560" s="1">
        <v>45199</v>
      </c>
      <c r="K8560" s="2">
        <v>0.63611111111111107</v>
      </c>
      <c r="L8560" t="str" cm="1">
        <f t="array" ref="L8560">_xlfn.IFS(
Table1[[#This Row],[Patient Age]]&gt;=70,"70-79",
Table1[[#This Row],[Patient Age]]&gt;=60,"60-69",
Table1[[#This Row],[Patient Age]]&gt;=50,"50-59",
Table1[[#This Row],[Patient Age]]&gt;=40,"40-49",
Table1[[#This Row],[Patient Age]]&gt;=30,"30-39",
Table1[[#This Row],[Patient Age]]&gt;=20,"20-29",
Table1[[#This Row],[Patient Age]]&gt;=10,"10-19",
TRUE,"0-9"
)</f>
        <v>40-49</v>
      </c>
      <c r="M8560" t="str">
        <f>IF(Table1[[#This Row],[Patient Waittime]]&gt;30,"Delay","Ontime")</f>
        <v>Ontime</v>
      </c>
    </row>
    <row r="8561" spans="1:13" x14ac:dyDescent="0.2">
      <c r="A8561" t="s">
        <v>17119</v>
      </c>
      <c r="B8561" t="s">
        <v>17120</v>
      </c>
      <c r="C8561" t="s">
        <v>12</v>
      </c>
      <c r="D8561">
        <v>22</v>
      </c>
      <c r="E8561" t="s">
        <v>36</v>
      </c>
      <c r="F8561" t="s">
        <v>18449</v>
      </c>
      <c r="G8561" t="s">
        <v>18</v>
      </c>
      <c r="H8561">
        <v>8</v>
      </c>
      <c r="I8561">
        <v>19</v>
      </c>
      <c r="J8561" s="1">
        <v>45406</v>
      </c>
      <c r="K8561" s="2">
        <v>0.46875</v>
      </c>
      <c r="L8561" t="str" cm="1">
        <f t="array" ref="L8561">_xlfn.IFS(
Table1[[#This Row],[Patient Age]]&gt;=70,"70-79",
Table1[[#This Row],[Patient Age]]&gt;=60,"60-69",
Table1[[#This Row],[Patient Age]]&gt;=50,"50-59",
Table1[[#This Row],[Patient Age]]&gt;=40,"40-49",
Table1[[#This Row],[Patient Age]]&gt;=30,"30-39",
Table1[[#This Row],[Patient Age]]&gt;=20,"20-29",
Table1[[#This Row],[Patient Age]]&gt;=10,"10-19",
TRUE,"0-9"
)</f>
        <v>20-29</v>
      </c>
      <c r="M8561" t="str">
        <f>IF(Table1[[#This Row],[Patient Waittime]]&gt;30,"Delay","Ontime")</f>
        <v>Ontime</v>
      </c>
    </row>
    <row r="8562" spans="1:13" x14ac:dyDescent="0.2">
      <c r="A8562" t="s">
        <v>17121</v>
      </c>
      <c r="B8562" t="s">
        <v>17122</v>
      </c>
      <c r="C8562" t="s">
        <v>12</v>
      </c>
      <c r="D8562">
        <v>14</v>
      </c>
      <c r="E8562" t="s">
        <v>36</v>
      </c>
      <c r="F8562" t="s">
        <v>18449</v>
      </c>
      <c r="G8562" t="s">
        <v>18</v>
      </c>
      <c r="H8562">
        <v>9</v>
      </c>
      <c r="I8562">
        <v>10</v>
      </c>
      <c r="J8562" s="1">
        <v>45379</v>
      </c>
      <c r="K8562" s="2">
        <v>0.98819444444444449</v>
      </c>
      <c r="L8562" t="str" cm="1">
        <f t="array" ref="L8562">_xlfn.IFS(
Table1[[#This Row],[Patient Age]]&gt;=70,"70-79",
Table1[[#This Row],[Patient Age]]&gt;=60,"60-69",
Table1[[#This Row],[Patient Age]]&gt;=50,"50-59",
Table1[[#This Row],[Patient Age]]&gt;=40,"40-49",
Table1[[#This Row],[Patient Age]]&gt;=30,"30-39",
Table1[[#This Row],[Patient Age]]&gt;=20,"20-29",
Table1[[#This Row],[Patient Age]]&gt;=10,"10-19",
TRUE,"0-9"
)</f>
        <v>10-19</v>
      </c>
      <c r="M8562" t="str">
        <f>IF(Table1[[#This Row],[Patient Waittime]]&gt;30,"Delay","Ontime")</f>
        <v>Ontime</v>
      </c>
    </row>
    <row r="8563" spans="1:13" x14ac:dyDescent="0.2">
      <c r="A8563" t="s">
        <v>17123</v>
      </c>
      <c r="B8563" t="s">
        <v>17124</v>
      </c>
      <c r="C8563" t="s">
        <v>12</v>
      </c>
      <c r="D8563">
        <v>74</v>
      </c>
      <c r="E8563" t="s">
        <v>36</v>
      </c>
      <c r="F8563" t="s">
        <v>18449</v>
      </c>
      <c r="G8563" t="s">
        <v>18</v>
      </c>
      <c r="H8563">
        <v>9</v>
      </c>
      <c r="I8563">
        <v>59</v>
      </c>
      <c r="J8563" s="1">
        <v>45198</v>
      </c>
      <c r="K8563" s="2">
        <v>0.24791666666666667</v>
      </c>
      <c r="L8563" t="str" cm="1">
        <f t="array" ref="L8563">_xlfn.IFS(
Table1[[#This Row],[Patient Age]]&gt;=70,"70-79",
Table1[[#This Row],[Patient Age]]&gt;=60,"60-69",
Table1[[#This Row],[Patient Age]]&gt;=50,"50-59",
Table1[[#This Row],[Patient Age]]&gt;=40,"40-49",
Table1[[#This Row],[Patient Age]]&gt;=30,"30-39",
Table1[[#This Row],[Patient Age]]&gt;=20,"20-29",
Table1[[#This Row],[Patient Age]]&gt;=10,"10-19",
TRUE,"0-9"
)</f>
        <v>70-79</v>
      </c>
      <c r="M8563" t="str">
        <f>IF(Table1[[#This Row],[Patient Waittime]]&gt;30,"Delay","Ontime")</f>
        <v>Delay</v>
      </c>
    </row>
    <row r="8564" spans="1:13" x14ac:dyDescent="0.2">
      <c r="A8564" t="s">
        <v>17125</v>
      </c>
      <c r="B8564" t="s">
        <v>17126</v>
      </c>
      <c r="C8564" t="s">
        <v>12</v>
      </c>
      <c r="D8564">
        <v>41</v>
      </c>
      <c r="E8564" t="s">
        <v>36</v>
      </c>
      <c r="F8564" t="s">
        <v>18449</v>
      </c>
      <c r="G8564" t="s">
        <v>18</v>
      </c>
      <c r="H8564">
        <v>9</v>
      </c>
      <c r="I8564">
        <v>51</v>
      </c>
      <c r="J8564" s="1">
        <v>45428</v>
      </c>
      <c r="K8564" s="2">
        <v>0.72499999999999998</v>
      </c>
      <c r="L8564" t="str" cm="1">
        <f t="array" ref="L8564">_xlfn.IFS(
Table1[[#This Row],[Patient Age]]&gt;=70,"70-79",
Table1[[#This Row],[Patient Age]]&gt;=60,"60-69",
Table1[[#This Row],[Patient Age]]&gt;=50,"50-59",
Table1[[#This Row],[Patient Age]]&gt;=40,"40-49",
Table1[[#This Row],[Patient Age]]&gt;=30,"30-39",
Table1[[#This Row],[Patient Age]]&gt;=20,"20-29",
Table1[[#This Row],[Patient Age]]&gt;=10,"10-19",
TRUE,"0-9"
)</f>
        <v>40-49</v>
      </c>
      <c r="M8564" t="str">
        <f>IF(Table1[[#This Row],[Patient Waittime]]&gt;30,"Delay","Ontime")</f>
        <v>Delay</v>
      </c>
    </row>
    <row r="8565" spans="1:13" x14ac:dyDescent="0.2">
      <c r="A8565" t="s">
        <v>17127</v>
      </c>
      <c r="B8565" t="s">
        <v>17128</v>
      </c>
      <c r="C8565" t="s">
        <v>12</v>
      </c>
      <c r="D8565">
        <v>37</v>
      </c>
      <c r="E8565" t="s">
        <v>36</v>
      </c>
      <c r="F8565" t="s">
        <v>18449</v>
      </c>
      <c r="G8565" t="s">
        <v>18</v>
      </c>
      <c r="H8565">
        <v>10</v>
      </c>
      <c r="I8565">
        <v>45</v>
      </c>
      <c r="J8565" s="1">
        <v>45260</v>
      </c>
      <c r="K8565" s="2">
        <v>0.65902777777777777</v>
      </c>
      <c r="L8565" t="str" cm="1">
        <f t="array" ref="L8565">_xlfn.IFS(
Table1[[#This Row],[Patient Age]]&gt;=70,"70-79",
Table1[[#This Row],[Patient Age]]&gt;=60,"60-69",
Table1[[#This Row],[Patient Age]]&gt;=50,"50-59",
Table1[[#This Row],[Patient Age]]&gt;=40,"40-49",
Table1[[#This Row],[Patient Age]]&gt;=30,"30-39",
Table1[[#This Row],[Patient Age]]&gt;=20,"20-29",
Table1[[#This Row],[Patient Age]]&gt;=10,"10-19",
TRUE,"0-9"
)</f>
        <v>30-39</v>
      </c>
      <c r="M8565" t="str">
        <f>IF(Table1[[#This Row],[Patient Waittime]]&gt;30,"Delay","Ontime")</f>
        <v>Delay</v>
      </c>
    </row>
    <row r="8566" spans="1:13" x14ac:dyDescent="0.2">
      <c r="A8566" t="s">
        <v>17129</v>
      </c>
      <c r="B8566" t="s">
        <v>17130</v>
      </c>
      <c r="C8566" t="s">
        <v>12</v>
      </c>
      <c r="D8566">
        <v>13</v>
      </c>
      <c r="E8566" t="s">
        <v>36</v>
      </c>
      <c r="F8566" t="s">
        <v>18449</v>
      </c>
      <c r="G8566" t="s">
        <v>18</v>
      </c>
      <c r="H8566">
        <v>10</v>
      </c>
      <c r="I8566">
        <v>27</v>
      </c>
      <c r="J8566" s="1">
        <v>45565</v>
      </c>
      <c r="K8566" s="2">
        <v>0.21388888888888888</v>
      </c>
      <c r="L8566" t="str" cm="1">
        <f t="array" ref="L8566">_xlfn.IFS(
Table1[[#This Row],[Patient Age]]&gt;=70,"70-79",
Table1[[#This Row],[Patient Age]]&gt;=60,"60-69",
Table1[[#This Row],[Patient Age]]&gt;=50,"50-59",
Table1[[#This Row],[Patient Age]]&gt;=40,"40-49",
Table1[[#This Row],[Patient Age]]&gt;=30,"30-39",
Table1[[#This Row],[Patient Age]]&gt;=20,"20-29",
Table1[[#This Row],[Patient Age]]&gt;=10,"10-19",
TRUE,"0-9"
)</f>
        <v>10-19</v>
      </c>
      <c r="M8566" t="str">
        <f>IF(Table1[[#This Row],[Patient Waittime]]&gt;30,"Delay","Ontime")</f>
        <v>Ontime</v>
      </c>
    </row>
    <row r="8567" spans="1:13" x14ac:dyDescent="0.2">
      <c r="A8567" t="s">
        <v>17131</v>
      </c>
      <c r="B8567" t="s">
        <v>17132</v>
      </c>
      <c r="C8567" t="s">
        <v>12</v>
      </c>
      <c r="D8567">
        <v>65</v>
      </c>
      <c r="E8567" t="s">
        <v>36</v>
      </c>
      <c r="F8567" t="s">
        <v>18449</v>
      </c>
      <c r="G8567" t="s">
        <v>18</v>
      </c>
      <c r="H8567">
        <v>10</v>
      </c>
      <c r="I8567">
        <v>48</v>
      </c>
      <c r="J8567" s="1">
        <v>45372</v>
      </c>
      <c r="K8567" s="2">
        <v>4.6527777777777779E-2</v>
      </c>
      <c r="L8567" t="str" cm="1">
        <f t="array" ref="L8567">_xlfn.IFS(
Table1[[#This Row],[Patient Age]]&gt;=70,"70-79",
Table1[[#This Row],[Patient Age]]&gt;=60,"60-69",
Table1[[#This Row],[Patient Age]]&gt;=50,"50-59",
Table1[[#This Row],[Patient Age]]&gt;=40,"40-49",
Table1[[#This Row],[Patient Age]]&gt;=30,"30-39",
Table1[[#This Row],[Patient Age]]&gt;=20,"20-29",
Table1[[#This Row],[Patient Age]]&gt;=10,"10-19",
TRUE,"0-9"
)</f>
        <v>60-69</v>
      </c>
      <c r="M8567" t="str">
        <f>IF(Table1[[#This Row],[Patient Waittime]]&gt;30,"Delay","Ontime")</f>
        <v>Delay</v>
      </c>
    </row>
    <row r="8568" spans="1:13" x14ac:dyDescent="0.2">
      <c r="A8568" t="s">
        <v>17133</v>
      </c>
      <c r="B8568" t="s">
        <v>17134</v>
      </c>
      <c r="C8568" t="s">
        <v>12</v>
      </c>
      <c r="D8568">
        <v>61</v>
      </c>
      <c r="E8568" t="s">
        <v>36</v>
      </c>
      <c r="F8568" t="s">
        <v>18449</v>
      </c>
      <c r="G8568" t="s">
        <v>18</v>
      </c>
      <c r="H8568">
        <v>10</v>
      </c>
      <c r="I8568">
        <v>20</v>
      </c>
      <c r="J8568" s="1">
        <v>45446</v>
      </c>
      <c r="K8568" s="2">
        <v>0.71250000000000002</v>
      </c>
      <c r="L8568" t="str" cm="1">
        <f t="array" ref="L8568">_xlfn.IFS(
Table1[[#This Row],[Patient Age]]&gt;=70,"70-79",
Table1[[#This Row],[Patient Age]]&gt;=60,"60-69",
Table1[[#This Row],[Patient Age]]&gt;=50,"50-59",
Table1[[#This Row],[Patient Age]]&gt;=40,"40-49",
Table1[[#This Row],[Patient Age]]&gt;=30,"30-39",
Table1[[#This Row],[Patient Age]]&gt;=20,"20-29",
Table1[[#This Row],[Patient Age]]&gt;=10,"10-19",
TRUE,"0-9"
)</f>
        <v>60-69</v>
      </c>
      <c r="M8568" t="str">
        <f>IF(Table1[[#This Row],[Patient Waittime]]&gt;30,"Delay","Ontime")</f>
        <v>Ontime</v>
      </c>
    </row>
    <row r="8569" spans="1:13" x14ac:dyDescent="0.2">
      <c r="A8569" t="s">
        <v>17135</v>
      </c>
      <c r="B8569" t="s">
        <v>17136</v>
      </c>
      <c r="C8569" t="s">
        <v>12</v>
      </c>
      <c r="D8569">
        <v>41</v>
      </c>
      <c r="E8569" t="s">
        <v>36</v>
      </c>
      <c r="F8569" t="s">
        <v>28</v>
      </c>
      <c r="G8569" t="s">
        <v>18</v>
      </c>
      <c r="I8569">
        <v>57</v>
      </c>
      <c r="J8569" s="1">
        <v>45352</v>
      </c>
      <c r="K8569" s="2">
        <v>0.24791666666666667</v>
      </c>
      <c r="L8569" t="str" cm="1">
        <f t="array" ref="L8569">_xlfn.IFS(
Table1[[#This Row],[Patient Age]]&gt;=70,"70-79",
Table1[[#This Row],[Patient Age]]&gt;=60,"60-69",
Table1[[#This Row],[Patient Age]]&gt;=50,"50-59",
Table1[[#This Row],[Patient Age]]&gt;=40,"40-49",
Table1[[#This Row],[Patient Age]]&gt;=30,"30-39",
Table1[[#This Row],[Patient Age]]&gt;=20,"20-29",
Table1[[#This Row],[Patient Age]]&gt;=10,"10-19",
TRUE,"0-9"
)</f>
        <v>40-49</v>
      </c>
      <c r="M8569" t="str">
        <f>IF(Table1[[#This Row],[Patient Waittime]]&gt;30,"Delay","Ontime")</f>
        <v>Delay</v>
      </c>
    </row>
    <row r="8570" spans="1:13" x14ac:dyDescent="0.2">
      <c r="A8570" t="s">
        <v>17137</v>
      </c>
      <c r="B8570" t="s">
        <v>17138</v>
      </c>
      <c r="C8570" t="s">
        <v>12</v>
      </c>
      <c r="D8570">
        <v>33</v>
      </c>
      <c r="E8570" t="s">
        <v>36</v>
      </c>
      <c r="F8570" t="s">
        <v>28</v>
      </c>
      <c r="G8570" t="s">
        <v>18</v>
      </c>
      <c r="I8570">
        <v>24</v>
      </c>
      <c r="J8570" s="1">
        <v>45167</v>
      </c>
      <c r="K8570" s="2">
        <v>0.2638888888888889</v>
      </c>
      <c r="L8570" t="str" cm="1">
        <f t="array" ref="L8570">_xlfn.IFS(
Table1[[#This Row],[Patient Age]]&gt;=70,"70-79",
Table1[[#This Row],[Patient Age]]&gt;=60,"60-69",
Table1[[#This Row],[Patient Age]]&gt;=50,"50-59",
Table1[[#This Row],[Patient Age]]&gt;=40,"40-49",
Table1[[#This Row],[Patient Age]]&gt;=30,"30-39",
Table1[[#This Row],[Patient Age]]&gt;=20,"20-29",
Table1[[#This Row],[Patient Age]]&gt;=10,"10-19",
TRUE,"0-9"
)</f>
        <v>30-39</v>
      </c>
      <c r="M8570" t="str">
        <f>IF(Table1[[#This Row],[Patient Waittime]]&gt;30,"Delay","Ontime")</f>
        <v>Ontime</v>
      </c>
    </row>
    <row r="8571" spans="1:13" x14ac:dyDescent="0.2">
      <c r="A8571" t="s">
        <v>17139</v>
      </c>
      <c r="B8571" t="s">
        <v>17140</v>
      </c>
      <c r="C8571" t="s">
        <v>12</v>
      </c>
      <c r="D8571">
        <v>49</v>
      </c>
      <c r="E8571" t="s">
        <v>36</v>
      </c>
      <c r="F8571" t="s">
        <v>28</v>
      </c>
      <c r="G8571" t="s">
        <v>18</v>
      </c>
      <c r="I8571">
        <v>60</v>
      </c>
      <c r="J8571" s="1">
        <v>45467</v>
      </c>
      <c r="K8571" s="2">
        <v>0.98333333333333328</v>
      </c>
      <c r="L8571" t="str" cm="1">
        <f t="array" ref="L8571">_xlfn.IFS(
Table1[[#This Row],[Patient Age]]&gt;=70,"70-79",
Table1[[#This Row],[Patient Age]]&gt;=60,"60-69",
Table1[[#This Row],[Patient Age]]&gt;=50,"50-59",
Table1[[#This Row],[Patient Age]]&gt;=40,"40-49",
Table1[[#This Row],[Patient Age]]&gt;=30,"30-39",
Table1[[#This Row],[Patient Age]]&gt;=20,"20-29",
Table1[[#This Row],[Patient Age]]&gt;=10,"10-19",
TRUE,"0-9"
)</f>
        <v>40-49</v>
      </c>
      <c r="M8571" t="str">
        <f>IF(Table1[[#This Row],[Patient Waittime]]&gt;30,"Delay","Ontime")</f>
        <v>Delay</v>
      </c>
    </row>
    <row r="8572" spans="1:13" x14ac:dyDescent="0.2">
      <c r="A8572" t="s">
        <v>17141</v>
      </c>
      <c r="B8572" t="s">
        <v>17142</v>
      </c>
      <c r="C8572" t="s">
        <v>12</v>
      </c>
      <c r="D8572">
        <v>8</v>
      </c>
      <c r="E8572" t="s">
        <v>36</v>
      </c>
      <c r="F8572" t="s">
        <v>28</v>
      </c>
      <c r="G8572" t="s">
        <v>18</v>
      </c>
      <c r="I8572">
        <v>25</v>
      </c>
      <c r="J8572" s="1">
        <v>45460</v>
      </c>
      <c r="K8572" s="2">
        <v>0.9506944444444444</v>
      </c>
      <c r="L8572" t="str" cm="1">
        <f t="array" ref="L8572">_xlfn.IFS(
Table1[[#This Row],[Patient Age]]&gt;=70,"70-79",
Table1[[#This Row],[Patient Age]]&gt;=60,"60-69",
Table1[[#This Row],[Patient Age]]&gt;=50,"50-59",
Table1[[#This Row],[Patient Age]]&gt;=40,"40-49",
Table1[[#This Row],[Patient Age]]&gt;=30,"30-39",
Table1[[#This Row],[Patient Age]]&gt;=20,"20-29",
Table1[[#This Row],[Patient Age]]&gt;=10,"10-19",
TRUE,"0-9"
)</f>
        <v>0-9</v>
      </c>
      <c r="M8572" t="str">
        <f>IF(Table1[[#This Row],[Patient Waittime]]&gt;30,"Delay","Ontime")</f>
        <v>Ontime</v>
      </c>
    </row>
    <row r="8573" spans="1:13" x14ac:dyDescent="0.2">
      <c r="A8573" t="s">
        <v>17143</v>
      </c>
      <c r="B8573" t="s">
        <v>17144</v>
      </c>
      <c r="C8573" t="s">
        <v>12</v>
      </c>
      <c r="D8573">
        <v>33</v>
      </c>
      <c r="E8573" t="s">
        <v>36</v>
      </c>
      <c r="F8573" t="s">
        <v>28</v>
      </c>
      <c r="G8573" t="s">
        <v>18</v>
      </c>
      <c r="I8573">
        <v>35</v>
      </c>
      <c r="J8573" s="1">
        <v>45414</v>
      </c>
      <c r="K8573" s="2">
        <v>6.9444444444444448E-2</v>
      </c>
      <c r="L8573" t="str" cm="1">
        <f t="array" ref="L8573">_xlfn.IFS(
Table1[[#This Row],[Patient Age]]&gt;=70,"70-79",
Table1[[#This Row],[Patient Age]]&gt;=60,"60-69",
Table1[[#This Row],[Patient Age]]&gt;=50,"50-59",
Table1[[#This Row],[Patient Age]]&gt;=40,"40-49",
Table1[[#This Row],[Patient Age]]&gt;=30,"30-39",
Table1[[#This Row],[Patient Age]]&gt;=20,"20-29",
Table1[[#This Row],[Patient Age]]&gt;=10,"10-19",
TRUE,"0-9"
)</f>
        <v>30-39</v>
      </c>
      <c r="M8573" t="str">
        <f>IF(Table1[[#This Row],[Patient Waittime]]&gt;30,"Delay","Ontime")</f>
        <v>Delay</v>
      </c>
    </row>
    <row r="8574" spans="1:13" x14ac:dyDescent="0.2">
      <c r="A8574" t="s">
        <v>17145</v>
      </c>
      <c r="B8574" t="s">
        <v>17146</v>
      </c>
      <c r="C8574" t="s">
        <v>12</v>
      </c>
      <c r="D8574">
        <v>21</v>
      </c>
      <c r="E8574" t="s">
        <v>36</v>
      </c>
      <c r="F8574" t="s">
        <v>28</v>
      </c>
      <c r="G8574" t="s">
        <v>18</v>
      </c>
      <c r="I8574">
        <v>12</v>
      </c>
      <c r="J8574" s="1">
        <v>45391</v>
      </c>
      <c r="K8574" s="2">
        <v>9.5138888888888884E-2</v>
      </c>
      <c r="L8574" t="str" cm="1">
        <f t="array" ref="L8574">_xlfn.IFS(
Table1[[#This Row],[Patient Age]]&gt;=70,"70-79",
Table1[[#This Row],[Patient Age]]&gt;=60,"60-69",
Table1[[#This Row],[Patient Age]]&gt;=50,"50-59",
Table1[[#This Row],[Patient Age]]&gt;=40,"40-49",
Table1[[#This Row],[Patient Age]]&gt;=30,"30-39",
Table1[[#This Row],[Patient Age]]&gt;=20,"20-29",
Table1[[#This Row],[Patient Age]]&gt;=10,"10-19",
TRUE,"0-9"
)</f>
        <v>20-29</v>
      </c>
      <c r="M8574" t="str">
        <f>IF(Table1[[#This Row],[Patient Waittime]]&gt;30,"Delay","Ontime")</f>
        <v>Ontime</v>
      </c>
    </row>
    <row r="8575" spans="1:13" x14ac:dyDescent="0.2">
      <c r="A8575" t="s">
        <v>17147</v>
      </c>
      <c r="B8575" t="s">
        <v>17148</v>
      </c>
      <c r="C8575" t="s">
        <v>12</v>
      </c>
      <c r="D8575">
        <v>11</v>
      </c>
      <c r="E8575" t="s">
        <v>36</v>
      </c>
      <c r="F8575" t="s">
        <v>28</v>
      </c>
      <c r="G8575" t="s">
        <v>18</v>
      </c>
      <c r="I8575">
        <v>20</v>
      </c>
      <c r="J8575" s="1">
        <v>45099</v>
      </c>
      <c r="K8575" s="2">
        <v>0.57222222222222219</v>
      </c>
      <c r="L8575" t="str" cm="1">
        <f t="array" ref="L8575">_xlfn.IFS(
Table1[[#This Row],[Patient Age]]&gt;=70,"70-79",
Table1[[#This Row],[Patient Age]]&gt;=60,"60-69",
Table1[[#This Row],[Patient Age]]&gt;=50,"50-59",
Table1[[#This Row],[Patient Age]]&gt;=40,"40-49",
Table1[[#This Row],[Patient Age]]&gt;=30,"30-39",
Table1[[#This Row],[Patient Age]]&gt;=20,"20-29",
Table1[[#This Row],[Patient Age]]&gt;=10,"10-19",
TRUE,"0-9"
)</f>
        <v>10-19</v>
      </c>
      <c r="M8575" t="str">
        <f>IF(Table1[[#This Row],[Patient Waittime]]&gt;30,"Delay","Ontime")</f>
        <v>Ontime</v>
      </c>
    </row>
    <row r="8576" spans="1:13" x14ac:dyDescent="0.2">
      <c r="A8576" t="s">
        <v>17149</v>
      </c>
      <c r="B8576" t="s">
        <v>17150</v>
      </c>
      <c r="C8576" t="s">
        <v>12</v>
      </c>
      <c r="D8576">
        <v>44</v>
      </c>
      <c r="E8576" t="s">
        <v>36</v>
      </c>
      <c r="F8576" t="s">
        <v>28</v>
      </c>
      <c r="G8576" t="s">
        <v>18</v>
      </c>
      <c r="I8576">
        <v>35</v>
      </c>
      <c r="J8576" s="1">
        <v>45196</v>
      </c>
      <c r="K8576" s="2">
        <v>0.42291666666666666</v>
      </c>
      <c r="L8576" t="str" cm="1">
        <f t="array" ref="L8576">_xlfn.IFS(
Table1[[#This Row],[Patient Age]]&gt;=70,"70-79",
Table1[[#This Row],[Patient Age]]&gt;=60,"60-69",
Table1[[#This Row],[Patient Age]]&gt;=50,"50-59",
Table1[[#This Row],[Patient Age]]&gt;=40,"40-49",
Table1[[#This Row],[Patient Age]]&gt;=30,"30-39",
Table1[[#This Row],[Patient Age]]&gt;=20,"20-29",
Table1[[#This Row],[Patient Age]]&gt;=10,"10-19",
TRUE,"0-9"
)</f>
        <v>40-49</v>
      </c>
      <c r="M8576" t="str">
        <f>IF(Table1[[#This Row],[Patient Waittime]]&gt;30,"Delay","Ontime")</f>
        <v>Delay</v>
      </c>
    </row>
    <row r="8577" spans="1:13" x14ac:dyDescent="0.2">
      <c r="A8577" t="s">
        <v>17151</v>
      </c>
      <c r="B8577" t="s">
        <v>17152</v>
      </c>
      <c r="C8577" t="s">
        <v>12</v>
      </c>
      <c r="D8577">
        <v>11</v>
      </c>
      <c r="E8577" t="s">
        <v>36</v>
      </c>
      <c r="F8577" t="s">
        <v>28</v>
      </c>
      <c r="G8577" t="s">
        <v>18</v>
      </c>
      <c r="I8577">
        <v>40</v>
      </c>
      <c r="J8577" s="1">
        <v>45480</v>
      </c>
      <c r="K8577" s="2">
        <v>0.77500000000000002</v>
      </c>
      <c r="L8577" t="str" cm="1">
        <f t="array" ref="L8577">_xlfn.IFS(
Table1[[#This Row],[Patient Age]]&gt;=70,"70-79",
Table1[[#This Row],[Patient Age]]&gt;=60,"60-69",
Table1[[#This Row],[Patient Age]]&gt;=50,"50-59",
Table1[[#This Row],[Patient Age]]&gt;=40,"40-49",
Table1[[#This Row],[Patient Age]]&gt;=30,"30-39",
Table1[[#This Row],[Patient Age]]&gt;=20,"20-29",
Table1[[#This Row],[Patient Age]]&gt;=10,"10-19",
TRUE,"0-9"
)</f>
        <v>10-19</v>
      </c>
      <c r="M8577" t="str">
        <f>IF(Table1[[#This Row],[Patient Waittime]]&gt;30,"Delay","Ontime")</f>
        <v>Delay</v>
      </c>
    </row>
    <row r="8578" spans="1:13" x14ac:dyDescent="0.2">
      <c r="A8578" t="s">
        <v>17153</v>
      </c>
      <c r="B8578" t="s">
        <v>17154</v>
      </c>
      <c r="C8578" t="s">
        <v>12</v>
      </c>
      <c r="D8578">
        <v>15</v>
      </c>
      <c r="E8578" t="s">
        <v>36</v>
      </c>
      <c r="F8578" t="s">
        <v>28</v>
      </c>
      <c r="G8578" t="s">
        <v>18</v>
      </c>
      <c r="I8578">
        <v>42</v>
      </c>
      <c r="J8578" s="1">
        <v>45524</v>
      </c>
      <c r="K8578" s="2">
        <v>0.74236111111111114</v>
      </c>
      <c r="L8578" t="str" cm="1">
        <f t="array" ref="L8578">_xlfn.IFS(
Table1[[#This Row],[Patient Age]]&gt;=70,"70-79",
Table1[[#This Row],[Patient Age]]&gt;=60,"60-69",
Table1[[#This Row],[Patient Age]]&gt;=50,"50-59",
Table1[[#This Row],[Patient Age]]&gt;=40,"40-49",
Table1[[#This Row],[Patient Age]]&gt;=30,"30-39",
Table1[[#This Row],[Patient Age]]&gt;=20,"20-29",
Table1[[#This Row],[Patient Age]]&gt;=10,"10-19",
TRUE,"0-9"
)</f>
        <v>10-19</v>
      </c>
      <c r="M8578" t="str">
        <f>IF(Table1[[#This Row],[Patient Waittime]]&gt;30,"Delay","Ontime")</f>
        <v>Delay</v>
      </c>
    </row>
    <row r="8579" spans="1:13" x14ac:dyDescent="0.2">
      <c r="A8579" t="s">
        <v>17155</v>
      </c>
      <c r="B8579" t="s">
        <v>17156</v>
      </c>
      <c r="C8579" t="s">
        <v>12</v>
      </c>
      <c r="D8579">
        <v>3</v>
      </c>
      <c r="E8579" t="s">
        <v>36</v>
      </c>
      <c r="F8579" t="s">
        <v>28</v>
      </c>
      <c r="G8579" t="s">
        <v>18</v>
      </c>
      <c r="I8579">
        <v>50</v>
      </c>
      <c r="J8579" s="1">
        <v>45259</v>
      </c>
      <c r="K8579" s="2">
        <v>0.23749999999999999</v>
      </c>
      <c r="L8579" t="str" cm="1">
        <f t="array" ref="L8579">_xlfn.IFS(
Table1[[#This Row],[Patient Age]]&gt;=70,"70-79",
Table1[[#This Row],[Patient Age]]&gt;=60,"60-69",
Table1[[#This Row],[Patient Age]]&gt;=50,"50-59",
Table1[[#This Row],[Patient Age]]&gt;=40,"40-49",
Table1[[#This Row],[Patient Age]]&gt;=30,"30-39",
Table1[[#This Row],[Patient Age]]&gt;=20,"20-29",
Table1[[#This Row],[Patient Age]]&gt;=10,"10-19",
TRUE,"0-9"
)</f>
        <v>0-9</v>
      </c>
      <c r="M8579" t="str">
        <f>IF(Table1[[#This Row],[Patient Waittime]]&gt;30,"Delay","Ontime")</f>
        <v>Delay</v>
      </c>
    </row>
    <row r="8580" spans="1:13" x14ac:dyDescent="0.2">
      <c r="A8580" t="s">
        <v>17157</v>
      </c>
      <c r="B8580" t="s">
        <v>17158</v>
      </c>
      <c r="C8580" t="s">
        <v>12</v>
      </c>
      <c r="D8580">
        <v>4</v>
      </c>
      <c r="E8580" t="s">
        <v>36</v>
      </c>
      <c r="F8580" t="s">
        <v>28</v>
      </c>
      <c r="G8580" t="s">
        <v>18</v>
      </c>
      <c r="I8580">
        <v>19</v>
      </c>
      <c r="J8580" s="1">
        <v>45077</v>
      </c>
      <c r="K8580" s="2">
        <v>0.31458333333333333</v>
      </c>
      <c r="L8580" t="str" cm="1">
        <f t="array" ref="L8580">_xlfn.IFS(
Table1[[#This Row],[Patient Age]]&gt;=70,"70-79",
Table1[[#This Row],[Patient Age]]&gt;=60,"60-69",
Table1[[#This Row],[Patient Age]]&gt;=50,"50-59",
Table1[[#This Row],[Patient Age]]&gt;=40,"40-49",
Table1[[#This Row],[Patient Age]]&gt;=30,"30-39",
Table1[[#This Row],[Patient Age]]&gt;=20,"20-29",
Table1[[#This Row],[Patient Age]]&gt;=10,"10-19",
TRUE,"0-9"
)</f>
        <v>0-9</v>
      </c>
      <c r="M8580" t="str">
        <f>IF(Table1[[#This Row],[Patient Waittime]]&gt;30,"Delay","Ontime")</f>
        <v>Ontime</v>
      </c>
    </row>
    <row r="8581" spans="1:13" x14ac:dyDescent="0.2">
      <c r="A8581" t="s">
        <v>17159</v>
      </c>
      <c r="B8581" t="s">
        <v>17160</v>
      </c>
      <c r="C8581" t="s">
        <v>12</v>
      </c>
      <c r="D8581">
        <v>13</v>
      </c>
      <c r="E8581" t="s">
        <v>36</v>
      </c>
      <c r="F8581" t="s">
        <v>28</v>
      </c>
      <c r="G8581" t="s">
        <v>18</v>
      </c>
      <c r="I8581">
        <v>24</v>
      </c>
      <c r="J8581" s="1">
        <v>45184</v>
      </c>
      <c r="K8581" s="2">
        <v>0.21111111111111111</v>
      </c>
      <c r="L8581" t="str" cm="1">
        <f t="array" ref="L8581">_xlfn.IFS(
Table1[[#This Row],[Patient Age]]&gt;=70,"70-79",
Table1[[#This Row],[Patient Age]]&gt;=60,"60-69",
Table1[[#This Row],[Patient Age]]&gt;=50,"50-59",
Table1[[#This Row],[Patient Age]]&gt;=40,"40-49",
Table1[[#This Row],[Patient Age]]&gt;=30,"30-39",
Table1[[#This Row],[Patient Age]]&gt;=20,"20-29",
Table1[[#This Row],[Patient Age]]&gt;=10,"10-19",
TRUE,"0-9"
)</f>
        <v>10-19</v>
      </c>
      <c r="M8581" t="str">
        <f>IF(Table1[[#This Row],[Patient Waittime]]&gt;30,"Delay","Ontime")</f>
        <v>Ontime</v>
      </c>
    </row>
    <row r="8582" spans="1:13" x14ac:dyDescent="0.2">
      <c r="A8582" t="s">
        <v>17161</v>
      </c>
      <c r="B8582" t="s">
        <v>17162</v>
      </c>
      <c r="C8582" t="s">
        <v>12</v>
      </c>
      <c r="D8582">
        <v>22</v>
      </c>
      <c r="E8582" t="s">
        <v>36</v>
      </c>
      <c r="F8582" t="s">
        <v>28</v>
      </c>
      <c r="G8582" t="s">
        <v>18</v>
      </c>
      <c r="I8582">
        <v>20</v>
      </c>
      <c r="J8582" s="1">
        <v>45557</v>
      </c>
      <c r="K8582" s="2">
        <v>0.46180555555555558</v>
      </c>
      <c r="L8582" t="str" cm="1">
        <f t="array" ref="L8582">_xlfn.IFS(
Table1[[#This Row],[Patient Age]]&gt;=70,"70-79",
Table1[[#This Row],[Patient Age]]&gt;=60,"60-69",
Table1[[#This Row],[Patient Age]]&gt;=50,"50-59",
Table1[[#This Row],[Patient Age]]&gt;=40,"40-49",
Table1[[#This Row],[Patient Age]]&gt;=30,"30-39",
Table1[[#This Row],[Patient Age]]&gt;=20,"20-29",
Table1[[#This Row],[Patient Age]]&gt;=10,"10-19",
TRUE,"0-9"
)</f>
        <v>20-29</v>
      </c>
      <c r="M8582" t="str">
        <f>IF(Table1[[#This Row],[Patient Waittime]]&gt;30,"Delay","Ontime")</f>
        <v>Ontime</v>
      </c>
    </row>
    <row r="8583" spans="1:13" x14ac:dyDescent="0.2">
      <c r="A8583" t="s">
        <v>17163</v>
      </c>
      <c r="B8583" t="s">
        <v>17164</v>
      </c>
      <c r="C8583" t="s">
        <v>12</v>
      </c>
      <c r="D8583">
        <v>39</v>
      </c>
      <c r="E8583" t="s">
        <v>36</v>
      </c>
      <c r="F8583" t="s">
        <v>28</v>
      </c>
      <c r="G8583" t="s">
        <v>18</v>
      </c>
      <c r="I8583">
        <v>24</v>
      </c>
      <c r="J8583" s="1">
        <v>45267</v>
      </c>
      <c r="K8583" s="2">
        <v>0.97638888888888886</v>
      </c>
      <c r="L8583" t="str" cm="1">
        <f t="array" ref="L8583">_xlfn.IFS(
Table1[[#This Row],[Patient Age]]&gt;=70,"70-79",
Table1[[#This Row],[Patient Age]]&gt;=60,"60-69",
Table1[[#This Row],[Patient Age]]&gt;=50,"50-59",
Table1[[#This Row],[Patient Age]]&gt;=40,"40-49",
Table1[[#This Row],[Patient Age]]&gt;=30,"30-39",
Table1[[#This Row],[Patient Age]]&gt;=20,"20-29",
Table1[[#This Row],[Patient Age]]&gt;=10,"10-19",
TRUE,"0-9"
)</f>
        <v>30-39</v>
      </c>
      <c r="M8583" t="str">
        <f>IF(Table1[[#This Row],[Patient Waittime]]&gt;30,"Delay","Ontime")</f>
        <v>Ontime</v>
      </c>
    </row>
    <row r="8584" spans="1:13" x14ac:dyDescent="0.2">
      <c r="A8584" t="s">
        <v>17165</v>
      </c>
      <c r="B8584" t="s">
        <v>17166</v>
      </c>
      <c r="C8584" t="s">
        <v>12</v>
      </c>
      <c r="D8584">
        <v>61</v>
      </c>
      <c r="E8584" t="s">
        <v>36</v>
      </c>
      <c r="F8584" t="s">
        <v>28</v>
      </c>
      <c r="G8584" t="s">
        <v>18</v>
      </c>
      <c r="I8584">
        <v>37</v>
      </c>
      <c r="J8584" s="1">
        <v>45627</v>
      </c>
      <c r="K8584" s="2">
        <v>0.88958333333333328</v>
      </c>
      <c r="L8584" t="str" cm="1">
        <f t="array" ref="L8584">_xlfn.IFS(
Table1[[#This Row],[Patient Age]]&gt;=70,"70-79",
Table1[[#This Row],[Patient Age]]&gt;=60,"60-69",
Table1[[#This Row],[Patient Age]]&gt;=50,"50-59",
Table1[[#This Row],[Patient Age]]&gt;=40,"40-49",
Table1[[#This Row],[Patient Age]]&gt;=30,"30-39",
Table1[[#This Row],[Patient Age]]&gt;=20,"20-29",
Table1[[#This Row],[Patient Age]]&gt;=10,"10-19",
TRUE,"0-9"
)</f>
        <v>60-69</v>
      </c>
      <c r="M8584" t="str">
        <f>IF(Table1[[#This Row],[Patient Waittime]]&gt;30,"Delay","Ontime")</f>
        <v>Delay</v>
      </c>
    </row>
    <row r="8585" spans="1:13" x14ac:dyDescent="0.2">
      <c r="A8585" t="s">
        <v>17167</v>
      </c>
      <c r="B8585" t="s">
        <v>17168</v>
      </c>
      <c r="C8585" t="s">
        <v>12</v>
      </c>
      <c r="D8585">
        <v>13</v>
      </c>
      <c r="E8585" t="s">
        <v>36</v>
      </c>
      <c r="F8585" t="s">
        <v>28</v>
      </c>
      <c r="G8585" t="s">
        <v>18</v>
      </c>
      <c r="I8585">
        <v>50</v>
      </c>
      <c r="J8585" s="1">
        <v>45155</v>
      </c>
      <c r="K8585" s="2">
        <v>0.86805555555555558</v>
      </c>
      <c r="L8585" t="str" cm="1">
        <f t="array" ref="L8585">_xlfn.IFS(
Table1[[#This Row],[Patient Age]]&gt;=70,"70-79",
Table1[[#This Row],[Patient Age]]&gt;=60,"60-69",
Table1[[#This Row],[Patient Age]]&gt;=50,"50-59",
Table1[[#This Row],[Patient Age]]&gt;=40,"40-49",
Table1[[#This Row],[Patient Age]]&gt;=30,"30-39",
Table1[[#This Row],[Patient Age]]&gt;=20,"20-29",
Table1[[#This Row],[Patient Age]]&gt;=10,"10-19",
TRUE,"0-9"
)</f>
        <v>10-19</v>
      </c>
      <c r="M8585" t="str">
        <f>IF(Table1[[#This Row],[Patient Waittime]]&gt;30,"Delay","Ontime")</f>
        <v>Delay</v>
      </c>
    </row>
    <row r="8586" spans="1:13" x14ac:dyDescent="0.2">
      <c r="A8586" t="s">
        <v>17169</v>
      </c>
      <c r="B8586" t="s">
        <v>17170</v>
      </c>
      <c r="C8586" t="s">
        <v>12</v>
      </c>
      <c r="D8586">
        <v>19</v>
      </c>
      <c r="E8586" t="s">
        <v>36</v>
      </c>
      <c r="F8586" t="s">
        <v>28</v>
      </c>
      <c r="G8586" t="s">
        <v>18</v>
      </c>
      <c r="I8586">
        <v>45</v>
      </c>
      <c r="J8586" s="1">
        <v>45154</v>
      </c>
      <c r="K8586" s="2">
        <v>0.95416666666666672</v>
      </c>
      <c r="L8586" t="str" cm="1">
        <f t="array" ref="L8586">_xlfn.IFS(
Table1[[#This Row],[Patient Age]]&gt;=70,"70-79",
Table1[[#This Row],[Patient Age]]&gt;=60,"60-69",
Table1[[#This Row],[Patient Age]]&gt;=50,"50-59",
Table1[[#This Row],[Patient Age]]&gt;=40,"40-49",
Table1[[#This Row],[Patient Age]]&gt;=30,"30-39",
Table1[[#This Row],[Patient Age]]&gt;=20,"20-29",
Table1[[#This Row],[Patient Age]]&gt;=10,"10-19",
TRUE,"0-9"
)</f>
        <v>10-19</v>
      </c>
      <c r="M8586" t="str">
        <f>IF(Table1[[#This Row],[Patient Waittime]]&gt;30,"Delay","Ontime")</f>
        <v>Delay</v>
      </c>
    </row>
    <row r="8587" spans="1:13" x14ac:dyDescent="0.2">
      <c r="A8587" t="s">
        <v>17171</v>
      </c>
      <c r="B8587" t="s">
        <v>17172</v>
      </c>
      <c r="C8587" t="s">
        <v>12</v>
      </c>
      <c r="D8587">
        <v>26</v>
      </c>
      <c r="E8587" t="s">
        <v>36</v>
      </c>
      <c r="F8587" t="s">
        <v>28</v>
      </c>
      <c r="G8587" t="s">
        <v>18</v>
      </c>
      <c r="I8587">
        <v>42</v>
      </c>
      <c r="J8587" s="1">
        <v>45304</v>
      </c>
      <c r="K8587" s="2">
        <v>0.17222222222222222</v>
      </c>
      <c r="L8587" t="str" cm="1">
        <f t="array" ref="L8587">_xlfn.IFS(
Table1[[#This Row],[Patient Age]]&gt;=70,"70-79",
Table1[[#This Row],[Patient Age]]&gt;=60,"60-69",
Table1[[#This Row],[Patient Age]]&gt;=50,"50-59",
Table1[[#This Row],[Patient Age]]&gt;=40,"40-49",
Table1[[#This Row],[Patient Age]]&gt;=30,"30-39",
Table1[[#This Row],[Patient Age]]&gt;=20,"20-29",
Table1[[#This Row],[Patient Age]]&gt;=10,"10-19",
TRUE,"0-9"
)</f>
        <v>20-29</v>
      </c>
      <c r="M8587" t="str">
        <f>IF(Table1[[#This Row],[Patient Waittime]]&gt;30,"Delay","Ontime")</f>
        <v>Delay</v>
      </c>
    </row>
    <row r="8588" spans="1:13" x14ac:dyDescent="0.2">
      <c r="A8588" t="s">
        <v>17173</v>
      </c>
      <c r="B8588" t="s">
        <v>17174</v>
      </c>
      <c r="C8588" t="s">
        <v>12</v>
      </c>
      <c r="D8588">
        <v>45</v>
      </c>
      <c r="E8588" t="s">
        <v>36</v>
      </c>
      <c r="F8588" t="s">
        <v>28</v>
      </c>
      <c r="G8588" t="s">
        <v>18</v>
      </c>
      <c r="I8588">
        <v>12</v>
      </c>
      <c r="J8588" s="1">
        <v>45176</v>
      </c>
      <c r="K8588" s="2">
        <v>9.375E-2</v>
      </c>
      <c r="L8588" t="str" cm="1">
        <f t="array" ref="L8588">_xlfn.IFS(
Table1[[#This Row],[Patient Age]]&gt;=70,"70-79",
Table1[[#This Row],[Patient Age]]&gt;=60,"60-69",
Table1[[#This Row],[Patient Age]]&gt;=50,"50-59",
Table1[[#This Row],[Patient Age]]&gt;=40,"40-49",
Table1[[#This Row],[Patient Age]]&gt;=30,"30-39",
Table1[[#This Row],[Patient Age]]&gt;=20,"20-29",
Table1[[#This Row],[Patient Age]]&gt;=10,"10-19",
TRUE,"0-9"
)</f>
        <v>40-49</v>
      </c>
      <c r="M8588" t="str">
        <f>IF(Table1[[#This Row],[Patient Waittime]]&gt;30,"Delay","Ontime")</f>
        <v>Ontime</v>
      </c>
    </row>
    <row r="8589" spans="1:13" x14ac:dyDescent="0.2">
      <c r="A8589" t="s">
        <v>17175</v>
      </c>
      <c r="B8589" t="s">
        <v>17176</v>
      </c>
      <c r="C8589" t="s">
        <v>12</v>
      </c>
      <c r="D8589">
        <v>61</v>
      </c>
      <c r="E8589" t="s">
        <v>36</v>
      </c>
      <c r="F8589" t="s">
        <v>28</v>
      </c>
      <c r="G8589" t="s">
        <v>18</v>
      </c>
      <c r="I8589">
        <v>18</v>
      </c>
      <c r="J8589" s="1">
        <v>45359</v>
      </c>
      <c r="K8589" s="2">
        <v>6.0416666666666667E-2</v>
      </c>
      <c r="L8589" t="str" cm="1">
        <f t="array" ref="L8589">_xlfn.IFS(
Table1[[#This Row],[Patient Age]]&gt;=70,"70-79",
Table1[[#This Row],[Patient Age]]&gt;=60,"60-69",
Table1[[#This Row],[Patient Age]]&gt;=50,"50-59",
Table1[[#This Row],[Patient Age]]&gt;=40,"40-49",
Table1[[#This Row],[Patient Age]]&gt;=30,"30-39",
Table1[[#This Row],[Patient Age]]&gt;=20,"20-29",
Table1[[#This Row],[Patient Age]]&gt;=10,"10-19",
TRUE,"0-9"
)</f>
        <v>60-69</v>
      </c>
      <c r="M8589" t="str">
        <f>IF(Table1[[#This Row],[Patient Waittime]]&gt;30,"Delay","Ontime")</f>
        <v>Ontime</v>
      </c>
    </row>
    <row r="8590" spans="1:13" x14ac:dyDescent="0.2">
      <c r="A8590" t="s">
        <v>17177</v>
      </c>
      <c r="B8590" t="s">
        <v>17178</v>
      </c>
      <c r="C8590" t="s">
        <v>12</v>
      </c>
      <c r="D8590">
        <v>78</v>
      </c>
      <c r="E8590" t="s">
        <v>36</v>
      </c>
      <c r="F8590" t="s">
        <v>28</v>
      </c>
      <c r="G8590" t="s">
        <v>18</v>
      </c>
      <c r="I8590">
        <v>23</v>
      </c>
      <c r="J8590" s="1">
        <v>45312</v>
      </c>
      <c r="K8590" s="2">
        <v>0.65</v>
      </c>
      <c r="L8590" t="str" cm="1">
        <f t="array" ref="L8590">_xlfn.IFS(
Table1[[#This Row],[Patient Age]]&gt;=70,"70-79",
Table1[[#This Row],[Patient Age]]&gt;=60,"60-69",
Table1[[#This Row],[Patient Age]]&gt;=50,"50-59",
Table1[[#This Row],[Patient Age]]&gt;=40,"40-49",
Table1[[#This Row],[Patient Age]]&gt;=30,"30-39",
Table1[[#This Row],[Patient Age]]&gt;=20,"20-29",
Table1[[#This Row],[Patient Age]]&gt;=10,"10-19",
TRUE,"0-9"
)</f>
        <v>70-79</v>
      </c>
      <c r="M8590" t="str">
        <f>IF(Table1[[#This Row],[Patient Waittime]]&gt;30,"Delay","Ontime")</f>
        <v>Ontime</v>
      </c>
    </row>
    <row r="8591" spans="1:13" x14ac:dyDescent="0.2">
      <c r="A8591" t="s">
        <v>17179</v>
      </c>
      <c r="B8591" t="s">
        <v>17180</v>
      </c>
      <c r="C8591" t="s">
        <v>12</v>
      </c>
      <c r="D8591">
        <v>67</v>
      </c>
      <c r="E8591" t="s">
        <v>36</v>
      </c>
      <c r="F8591" t="s">
        <v>28</v>
      </c>
      <c r="G8591" t="s">
        <v>18</v>
      </c>
      <c r="I8591">
        <v>58</v>
      </c>
      <c r="J8591" s="1">
        <v>45378</v>
      </c>
      <c r="K8591" s="2">
        <v>0.2722222222222222</v>
      </c>
      <c r="L8591" t="str" cm="1">
        <f t="array" ref="L8591">_xlfn.IFS(
Table1[[#This Row],[Patient Age]]&gt;=70,"70-79",
Table1[[#This Row],[Patient Age]]&gt;=60,"60-69",
Table1[[#This Row],[Patient Age]]&gt;=50,"50-59",
Table1[[#This Row],[Patient Age]]&gt;=40,"40-49",
Table1[[#This Row],[Patient Age]]&gt;=30,"30-39",
Table1[[#This Row],[Patient Age]]&gt;=20,"20-29",
Table1[[#This Row],[Patient Age]]&gt;=10,"10-19",
TRUE,"0-9"
)</f>
        <v>60-69</v>
      </c>
      <c r="M8591" t="str">
        <f>IF(Table1[[#This Row],[Patient Waittime]]&gt;30,"Delay","Ontime")</f>
        <v>Delay</v>
      </c>
    </row>
    <row r="8592" spans="1:13" x14ac:dyDescent="0.2">
      <c r="A8592" t="s">
        <v>17181</v>
      </c>
      <c r="B8592" t="s">
        <v>17182</v>
      </c>
      <c r="C8592" t="s">
        <v>12</v>
      </c>
      <c r="D8592">
        <v>30</v>
      </c>
      <c r="E8592" t="s">
        <v>36</v>
      </c>
      <c r="F8592" t="s">
        <v>28</v>
      </c>
      <c r="G8592" t="s">
        <v>18</v>
      </c>
      <c r="I8592">
        <v>15</v>
      </c>
      <c r="J8592" s="1">
        <v>45318</v>
      </c>
      <c r="K8592" s="2">
        <v>4.027777777777778E-2</v>
      </c>
      <c r="L8592" t="str" cm="1">
        <f t="array" ref="L8592">_xlfn.IFS(
Table1[[#This Row],[Patient Age]]&gt;=70,"70-79",
Table1[[#This Row],[Patient Age]]&gt;=60,"60-69",
Table1[[#This Row],[Patient Age]]&gt;=50,"50-59",
Table1[[#This Row],[Patient Age]]&gt;=40,"40-49",
Table1[[#This Row],[Patient Age]]&gt;=30,"30-39",
Table1[[#This Row],[Patient Age]]&gt;=20,"20-29",
Table1[[#This Row],[Patient Age]]&gt;=10,"10-19",
TRUE,"0-9"
)</f>
        <v>30-39</v>
      </c>
      <c r="M8592" t="str">
        <f>IF(Table1[[#This Row],[Patient Waittime]]&gt;30,"Delay","Ontime")</f>
        <v>Ontime</v>
      </c>
    </row>
    <row r="8593" spans="1:13" x14ac:dyDescent="0.2">
      <c r="A8593" t="s">
        <v>17183</v>
      </c>
      <c r="B8593" t="s">
        <v>17184</v>
      </c>
      <c r="C8593" t="s">
        <v>12</v>
      </c>
      <c r="D8593">
        <v>25</v>
      </c>
      <c r="E8593" t="s">
        <v>36</v>
      </c>
      <c r="F8593" t="s">
        <v>28</v>
      </c>
      <c r="G8593" t="s">
        <v>18</v>
      </c>
      <c r="I8593">
        <v>49</v>
      </c>
      <c r="J8593" s="1">
        <v>45056</v>
      </c>
      <c r="K8593" s="2">
        <v>0.74097222222222225</v>
      </c>
      <c r="L8593" t="str" cm="1">
        <f t="array" ref="L8593">_xlfn.IFS(
Table1[[#This Row],[Patient Age]]&gt;=70,"70-79",
Table1[[#This Row],[Patient Age]]&gt;=60,"60-69",
Table1[[#This Row],[Patient Age]]&gt;=50,"50-59",
Table1[[#This Row],[Patient Age]]&gt;=40,"40-49",
Table1[[#This Row],[Patient Age]]&gt;=30,"30-39",
Table1[[#This Row],[Patient Age]]&gt;=20,"20-29",
Table1[[#This Row],[Patient Age]]&gt;=10,"10-19",
TRUE,"0-9"
)</f>
        <v>20-29</v>
      </c>
      <c r="M8593" t="str">
        <f>IF(Table1[[#This Row],[Patient Waittime]]&gt;30,"Delay","Ontime")</f>
        <v>Delay</v>
      </c>
    </row>
    <row r="8594" spans="1:13" x14ac:dyDescent="0.2">
      <c r="A8594" t="s">
        <v>17185</v>
      </c>
      <c r="B8594" t="s">
        <v>17186</v>
      </c>
      <c r="C8594" t="s">
        <v>12</v>
      </c>
      <c r="D8594">
        <v>50</v>
      </c>
      <c r="E8594" t="s">
        <v>36</v>
      </c>
      <c r="F8594" t="s">
        <v>28</v>
      </c>
      <c r="G8594" t="s">
        <v>18</v>
      </c>
      <c r="I8594">
        <v>56</v>
      </c>
      <c r="J8594" s="1">
        <v>45068</v>
      </c>
      <c r="K8594" s="2">
        <v>0.86388888888888893</v>
      </c>
      <c r="L8594" t="str" cm="1">
        <f t="array" ref="L8594">_xlfn.IFS(
Table1[[#This Row],[Patient Age]]&gt;=70,"70-79",
Table1[[#This Row],[Patient Age]]&gt;=60,"60-69",
Table1[[#This Row],[Patient Age]]&gt;=50,"50-59",
Table1[[#This Row],[Patient Age]]&gt;=40,"40-49",
Table1[[#This Row],[Patient Age]]&gt;=30,"30-39",
Table1[[#This Row],[Patient Age]]&gt;=20,"20-29",
Table1[[#This Row],[Patient Age]]&gt;=10,"10-19",
TRUE,"0-9"
)</f>
        <v>50-59</v>
      </c>
      <c r="M8594" t="str">
        <f>IF(Table1[[#This Row],[Patient Waittime]]&gt;30,"Delay","Ontime")</f>
        <v>Delay</v>
      </c>
    </row>
    <row r="8595" spans="1:13" x14ac:dyDescent="0.2">
      <c r="A8595" t="s">
        <v>17187</v>
      </c>
      <c r="B8595" t="s">
        <v>17188</v>
      </c>
      <c r="C8595" t="s">
        <v>12</v>
      </c>
      <c r="D8595">
        <v>46</v>
      </c>
      <c r="E8595" t="s">
        <v>36</v>
      </c>
      <c r="F8595" t="s">
        <v>28</v>
      </c>
      <c r="G8595" t="s">
        <v>18</v>
      </c>
      <c r="I8595">
        <v>12</v>
      </c>
      <c r="J8595" s="1">
        <v>44937</v>
      </c>
      <c r="K8595" s="2">
        <v>0.45347222222222222</v>
      </c>
      <c r="L8595" t="str" cm="1">
        <f t="array" ref="L8595">_xlfn.IFS(
Table1[[#This Row],[Patient Age]]&gt;=70,"70-79",
Table1[[#This Row],[Patient Age]]&gt;=60,"60-69",
Table1[[#This Row],[Patient Age]]&gt;=50,"50-59",
Table1[[#This Row],[Patient Age]]&gt;=40,"40-49",
Table1[[#This Row],[Patient Age]]&gt;=30,"30-39",
Table1[[#This Row],[Patient Age]]&gt;=20,"20-29",
Table1[[#This Row],[Patient Age]]&gt;=10,"10-19",
TRUE,"0-9"
)</f>
        <v>40-49</v>
      </c>
      <c r="M8595" t="str">
        <f>IF(Table1[[#This Row],[Patient Waittime]]&gt;30,"Delay","Ontime")</f>
        <v>Ontime</v>
      </c>
    </row>
    <row r="8596" spans="1:13" x14ac:dyDescent="0.2">
      <c r="A8596" t="s">
        <v>17189</v>
      </c>
      <c r="B8596" t="s">
        <v>17190</v>
      </c>
      <c r="C8596" t="s">
        <v>12</v>
      </c>
      <c r="D8596">
        <v>7</v>
      </c>
      <c r="E8596" t="s">
        <v>36</v>
      </c>
      <c r="F8596" t="s">
        <v>28</v>
      </c>
      <c r="G8596" t="s">
        <v>18</v>
      </c>
      <c r="I8596">
        <v>27</v>
      </c>
      <c r="J8596" s="1">
        <v>45503</v>
      </c>
      <c r="K8596" s="2">
        <v>0.92777777777777781</v>
      </c>
      <c r="L8596" t="str" cm="1">
        <f t="array" ref="L8596">_xlfn.IFS(
Table1[[#This Row],[Patient Age]]&gt;=70,"70-79",
Table1[[#This Row],[Patient Age]]&gt;=60,"60-69",
Table1[[#This Row],[Patient Age]]&gt;=50,"50-59",
Table1[[#This Row],[Patient Age]]&gt;=40,"40-49",
Table1[[#This Row],[Patient Age]]&gt;=30,"30-39",
Table1[[#This Row],[Patient Age]]&gt;=20,"20-29",
Table1[[#This Row],[Patient Age]]&gt;=10,"10-19",
TRUE,"0-9"
)</f>
        <v>0-9</v>
      </c>
      <c r="M8596" t="str">
        <f>IF(Table1[[#This Row],[Patient Waittime]]&gt;30,"Delay","Ontime")</f>
        <v>Ontime</v>
      </c>
    </row>
    <row r="8597" spans="1:13" x14ac:dyDescent="0.2">
      <c r="A8597" t="s">
        <v>17191</v>
      </c>
      <c r="B8597" t="s">
        <v>17192</v>
      </c>
      <c r="C8597" t="s">
        <v>12</v>
      </c>
      <c r="D8597">
        <v>17</v>
      </c>
      <c r="E8597" t="s">
        <v>36</v>
      </c>
      <c r="F8597" t="s">
        <v>28</v>
      </c>
      <c r="G8597" t="s">
        <v>18</v>
      </c>
      <c r="I8597">
        <v>17</v>
      </c>
      <c r="J8597" s="1">
        <v>45542</v>
      </c>
      <c r="K8597" s="2">
        <v>0.96458333333333335</v>
      </c>
      <c r="L8597" t="str" cm="1">
        <f t="array" ref="L8597">_xlfn.IFS(
Table1[[#This Row],[Patient Age]]&gt;=70,"70-79",
Table1[[#This Row],[Patient Age]]&gt;=60,"60-69",
Table1[[#This Row],[Patient Age]]&gt;=50,"50-59",
Table1[[#This Row],[Patient Age]]&gt;=40,"40-49",
Table1[[#This Row],[Patient Age]]&gt;=30,"30-39",
Table1[[#This Row],[Patient Age]]&gt;=20,"20-29",
Table1[[#This Row],[Patient Age]]&gt;=10,"10-19",
TRUE,"0-9"
)</f>
        <v>10-19</v>
      </c>
      <c r="M8597" t="str">
        <f>IF(Table1[[#This Row],[Patient Waittime]]&gt;30,"Delay","Ontime")</f>
        <v>Ontime</v>
      </c>
    </row>
    <row r="8598" spans="1:13" x14ac:dyDescent="0.2">
      <c r="A8598" t="s">
        <v>17193</v>
      </c>
      <c r="B8598" t="s">
        <v>17194</v>
      </c>
      <c r="C8598" t="s">
        <v>12</v>
      </c>
      <c r="D8598">
        <v>45</v>
      </c>
      <c r="E8598" t="s">
        <v>36</v>
      </c>
      <c r="F8598" t="s">
        <v>28</v>
      </c>
      <c r="G8598" t="s">
        <v>18</v>
      </c>
      <c r="I8598">
        <v>39</v>
      </c>
      <c r="J8598" s="1">
        <v>45116</v>
      </c>
      <c r="K8598" s="2">
        <v>2.0833333333333333E-3</v>
      </c>
      <c r="L8598" t="str" cm="1">
        <f t="array" ref="L8598">_xlfn.IFS(
Table1[[#This Row],[Patient Age]]&gt;=70,"70-79",
Table1[[#This Row],[Patient Age]]&gt;=60,"60-69",
Table1[[#This Row],[Patient Age]]&gt;=50,"50-59",
Table1[[#This Row],[Patient Age]]&gt;=40,"40-49",
Table1[[#This Row],[Patient Age]]&gt;=30,"30-39",
Table1[[#This Row],[Patient Age]]&gt;=20,"20-29",
Table1[[#This Row],[Patient Age]]&gt;=10,"10-19",
TRUE,"0-9"
)</f>
        <v>40-49</v>
      </c>
      <c r="M8598" t="str">
        <f>IF(Table1[[#This Row],[Patient Waittime]]&gt;30,"Delay","Ontime")</f>
        <v>Delay</v>
      </c>
    </row>
    <row r="8599" spans="1:13" x14ac:dyDescent="0.2">
      <c r="A8599" t="s">
        <v>17195</v>
      </c>
      <c r="B8599" t="s">
        <v>17196</v>
      </c>
      <c r="C8599" t="s">
        <v>12</v>
      </c>
      <c r="D8599">
        <v>31</v>
      </c>
      <c r="E8599" t="s">
        <v>36</v>
      </c>
      <c r="F8599" t="s">
        <v>28</v>
      </c>
      <c r="G8599" t="s">
        <v>18</v>
      </c>
      <c r="I8599">
        <v>26</v>
      </c>
      <c r="J8599" s="1">
        <v>45278</v>
      </c>
      <c r="K8599" s="2">
        <v>0.66666666666666663</v>
      </c>
      <c r="L8599" t="str" cm="1">
        <f t="array" ref="L8599">_xlfn.IFS(
Table1[[#This Row],[Patient Age]]&gt;=70,"70-79",
Table1[[#This Row],[Patient Age]]&gt;=60,"60-69",
Table1[[#This Row],[Patient Age]]&gt;=50,"50-59",
Table1[[#This Row],[Patient Age]]&gt;=40,"40-49",
Table1[[#This Row],[Patient Age]]&gt;=30,"30-39",
Table1[[#This Row],[Patient Age]]&gt;=20,"20-29",
Table1[[#This Row],[Patient Age]]&gt;=10,"10-19",
TRUE,"0-9"
)</f>
        <v>30-39</v>
      </c>
      <c r="M8599" t="str">
        <f>IF(Table1[[#This Row],[Patient Waittime]]&gt;30,"Delay","Ontime")</f>
        <v>Ontime</v>
      </c>
    </row>
    <row r="8600" spans="1:13" x14ac:dyDescent="0.2">
      <c r="A8600" t="s">
        <v>17197</v>
      </c>
      <c r="B8600" t="s">
        <v>17198</v>
      </c>
      <c r="C8600" t="s">
        <v>12</v>
      </c>
      <c r="D8600">
        <v>39</v>
      </c>
      <c r="E8600" t="s">
        <v>36</v>
      </c>
      <c r="F8600" t="s">
        <v>28</v>
      </c>
      <c r="G8600" t="s">
        <v>18</v>
      </c>
      <c r="H8600">
        <v>2</v>
      </c>
      <c r="I8600">
        <v>21</v>
      </c>
      <c r="J8600" s="1">
        <v>45561</v>
      </c>
      <c r="K8600" s="2">
        <v>0.41736111111111113</v>
      </c>
      <c r="L8600" t="str" cm="1">
        <f t="array" ref="L8600">_xlfn.IFS(
Table1[[#This Row],[Patient Age]]&gt;=70,"70-79",
Table1[[#This Row],[Patient Age]]&gt;=60,"60-69",
Table1[[#This Row],[Patient Age]]&gt;=50,"50-59",
Table1[[#This Row],[Patient Age]]&gt;=40,"40-49",
Table1[[#This Row],[Patient Age]]&gt;=30,"30-39",
Table1[[#This Row],[Patient Age]]&gt;=20,"20-29",
Table1[[#This Row],[Patient Age]]&gt;=10,"10-19",
TRUE,"0-9"
)</f>
        <v>30-39</v>
      </c>
      <c r="M8600" t="str">
        <f>IF(Table1[[#This Row],[Patient Waittime]]&gt;30,"Delay","Ontime")</f>
        <v>Ontime</v>
      </c>
    </row>
    <row r="8601" spans="1:13" x14ac:dyDescent="0.2">
      <c r="A8601" t="s">
        <v>17199</v>
      </c>
      <c r="B8601" t="s">
        <v>17200</v>
      </c>
      <c r="C8601" t="s">
        <v>12</v>
      </c>
      <c r="D8601">
        <v>23</v>
      </c>
      <c r="E8601" t="s">
        <v>36</v>
      </c>
      <c r="F8601" t="s">
        <v>28</v>
      </c>
      <c r="G8601" t="s">
        <v>18</v>
      </c>
      <c r="H8601">
        <v>2</v>
      </c>
      <c r="I8601">
        <v>16</v>
      </c>
      <c r="J8601" s="1">
        <v>45229</v>
      </c>
      <c r="K8601" s="2">
        <v>0.71597222222222223</v>
      </c>
      <c r="L8601" t="str" cm="1">
        <f t="array" ref="L8601">_xlfn.IFS(
Table1[[#This Row],[Patient Age]]&gt;=70,"70-79",
Table1[[#This Row],[Patient Age]]&gt;=60,"60-69",
Table1[[#This Row],[Patient Age]]&gt;=50,"50-59",
Table1[[#This Row],[Patient Age]]&gt;=40,"40-49",
Table1[[#This Row],[Patient Age]]&gt;=30,"30-39",
Table1[[#This Row],[Patient Age]]&gt;=20,"20-29",
Table1[[#This Row],[Patient Age]]&gt;=10,"10-19",
TRUE,"0-9"
)</f>
        <v>20-29</v>
      </c>
      <c r="M8601" t="str">
        <f>IF(Table1[[#This Row],[Patient Waittime]]&gt;30,"Delay","Ontime")</f>
        <v>Ontime</v>
      </c>
    </row>
    <row r="8602" spans="1:13" x14ac:dyDescent="0.2">
      <c r="A8602" t="s">
        <v>17201</v>
      </c>
      <c r="B8602" t="s">
        <v>17202</v>
      </c>
      <c r="C8602" t="s">
        <v>12</v>
      </c>
      <c r="D8602">
        <v>34</v>
      </c>
      <c r="E8602" t="s">
        <v>36</v>
      </c>
      <c r="F8602" t="s">
        <v>28</v>
      </c>
      <c r="G8602" t="s">
        <v>18</v>
      </c>
      <c r="H8602">
        <v>5</v>
      </c>
      <c r="I8602">
        <v>45</v>
      </c>
      <c r="J8602" s="1">
        <v>44962</v>
      </c>
      <c r="K8602" s="2">
        <v>0.25</v>
      </c>
      <c r="L8602" t="str" cm="1">
        <f t="array" ref="L8602">_xlfn.IFS(
Table1[[#This Row],[Patient Age]]&gt;=70,"70-79",
Table1[[#This Row],[Patient Age]]&gt;=60,"60-69",
Table1[[#This Row],[Patient Age]]&gt;=50,"50-59",
Table1[[#This Row],[Patient Age]]&gt;=40,"40-49",
Table1[[#This Row],[Patient Age]]&gt;=30,"30-39",
Table1[[#This Row],[Patient Age]]&gt;=20,"20-29",
Table1[[#This Row],[Patient Age]]&gt;=10,"10-19",
TRUE,"0-9"
)</f>
        <v>30-39</v>
      </c>
      <c r="M8602" t="str">
        <f>IF(Table1[[#This Row],[Patient Waittime]]&gt;30,"Delay","Ontime")</f>
        <v>Delay</v>
      </c>
    </row>
    <row r="8603" spans="1:13" x14ac:dyDescent="0.2">
      <c r="A8603" t="s">
        <v>17203</v>
      </c>
      <c r="B8603" t="s">
        <v>17204</v>
      </c>
      <c r="C8603" t="s">
        <v>12</v>
      </c>
      <c r="D8603">
        <v>65</v>
      </c>
      <c r="E8603" t="s">
        <v>36</v>
      </c>
      <c r="F8603" t="s">
        <v>28</v>
      </c>
      <c r="G8603" t="s">
        <v>18</v>
      </c>
      <c r="H8603">
        <v>5</v>
      </c>
      <c r="I8603">
        <v>25</v>
      </c>
      <c r="J8603" s="1">
        <v>45212</v>
      </c>
      <c r="K8603" s="2">
        <v>0.41249999999999998</v>
      </c>
      <c r="L8603" t="str" cm="1">
        <f t="array" ref="L8603">_xlfn.IFS(
Table1[[#This Row],[Patient Age]]&gt;=70,"70-79",
Table1[[#This Row],[Patient Age]]&gt;=60,"60-69",
Table1[[#This Row],[Patient Age]]&gt;=50,"50-59",
Table1[[#This Row],[Patient Age]]&gt;=40,"40-49",
Table1[[#This Row],[Patient Age]]&gt;=30,"30-39",
Table1[[#This Row],[Patient Age]]&gt;=20,"20-29",
Table1[[#This Row],[Patient Age]]&gt;=10,"10-19",
TRUE,"0-9"
)</f>
        <v>60-69</v>
      </c>
      <c r="M8603" t="str">
        <f>IF(Table1[[#This Row],[Patient Waittime]]&gt;30,"Delay","Ontime")</f>
        <v>Ontime</v>
      </c>
    </row>
    <row r="8604" spans="1:13" x14ac:dyDescent="0.2">
      <c r="A8604" t="s">
        <v>17205</v>
      </c>
      <c r="B8604" t="s">
        <v>17206</v>
      </c>
      <c r="C8604" t="s">
        <v>12</v>
      </c>
      <c r="D8604">
        <v>53</v>
      </c>
      <c r="E8604" t="s">
        <v>36</v>
      </c>
      <c r="F8604" t="s">
        <v>28</v>
      </c>
      <c r="G8604" t="s">
        <v>18</v>
      </c>
      <c r="H8604">
        <v>7</v>
      </c>
      <c r="I8604">
        <v>35</v>
      </c>
      <c r="J8604" s="1">
        <v>45054</v>
      </c>
      <c r="K8604" s="2">
        <v>0.79027777777777775</v>
      </c>
      <c r="L8604" t="str" cm="1">
        <f t="array" ref="L8604">_xlfn.IFS(
Table1[[#This Row],[Patient Age]]&gt;=70,"70-79",
Table1[[#This Row],[Patient Age]]&gt;=60,"60-69",
Table1[[#This Row],[Patient Age]]&gt;=50,"50-59",
Table1[[#This Row],[Patient Age]]&gt;=40,"40-49",
Table1[[#This Row],[Patient Age]]&gt;=30,"30-39",
Table1[[#This Row],[Patient Age]]&gt;=20,"20-29",
Table1[[#This Row],[Patient Age]]&gt;=10,"10-19",
TRUE,"0-9"
)</f>
        <v>50-59</v>
      </c>
      <c r="M8604" t="str">
        <f>IF(Table1[[#This Row],[Patient Waittime]]&gt;30,"Delay","Ontime")</f>
        <v>Delay</v>
      </c>
    </row>
    <row r="8605" spans="1:13" x14ac:dyDescent="0.2">
      <c r="A8605" t="s">
        <v>17207</v>
      </c>
      <c r="B8605" t="s">
        <v>17208</v>
      </c>
      <c r="C8605" t="s">
        <v>12</v>
      </c>
      <c r="D8605">
        <v>33</v>
      </c>
      <c r="E8605" t="s">
        <v>36</v>
      </c>
      <c r="F8605" t="s">
        <v>28</v>
      </c>
      <c r="G8605" t="s">
        <v>18</v>
      </c>
      <c r="H8605">
        <v>7</v>
      </c>
      <c r="I8605">
        <v>19</v>
      </c>
      <c r="J8605" s="1">
        <v>45381</v>
      </c>
      <c r="K8605" s="2">
        <v>0.42569444444444443</v>
      </c>
      <c r="L8605" t="str" cm="1">
        <f t="array" ref="L8605">_xlfn.IFS(
Table1[[#This Row],[Patient Age]]&gt;=70,"70-79",
Table1[[#This Row],[Patient Age]]&gt;=60,"60-69",
Table1[[#This Row],[Patient Age]]&gt;=50,"50-59",
Table1[[#This Row],[Patient Age]]&gt;=40,"40-49",
Table1[[#This Row],[Patient Age]]&gt;=30,"30-39",
Table1[[#This Row],[Patient Age]]&gt;=20,"20-29",
Table1[[#This Row],[Patient Age]]&gt;=10,"10-19",
TRUE,"0-9"
)</f>
        <v>30-39</v>
      </c>
      <c r="M8605" t="str">
        <f>IF(Table1[[#This Row],[Patient Waittime]]&gt;30,"Delay","Ontime")</f>
        <v>Ontime</v>
      </c>
    </row>
    <row r="8606" spans="1:13" x14ac:dyDescent="0.2">
      <c r="A8606" t="s">
        <v>17209</v>
      </c>
      <c r="B8606" t="s">
        <v>17210</v>
      </c>
      <c r="C8606" t="s">
        <v>12</v>
      </c>
      <c r="D8606">
        <v>66</v>
      </c>
      <c r="E8606" t="s">
        <v>36</v>
      </c>
      <c r="F8606" t="s">
        <v>28</v>
      </c>
      <c r="G8606" t="s">
        <v>18</v>
      </c>
      <c r="H8606">
        <v>7</v>
      </c>
      <c r="I8606">
        <v>39</v>
      </c>
      <c r="J8606" s="1">
        <v>45278</v>
      </c>
      <c r="K8606" s="2">
        <v>0.84444444444444444</v>
      </c>
      <c r="L8606" t="str" cm="1">
        <f t="array" ref="L8606">_xlfn.IFS(
Table1[[#This Row],[Patient Age]]&gt;=70,"70-79",
Table1[[#This Row],[Patient Age]]&gt;=60,"60-69",
Table1[[#This Row],[Patient Age]]&gt;=50,"50-59",
Table1[[#This Row],[Patient Age]]&gt;=40,"40-49",
Table1[[#This Row],[Patient Age]]&gt;=30,"30-39",
Table1[[#This Row],[Patient Age]]&gt;=20,"20-29",
Table1[[#This Row],[Patient Age]]&gt;=10,"10-19",
TRUE,"0-9"
)</f>
        <v>60-69</v>
      </c>
      <c r="M8606" t="str">
        <f>IF(Table1[[#This Row],[Patient Waittime]]&gt;30,"Delay","Ontime")</f>
        <v>Delay</v>
      </c>
    </row>
    <row r="8607" spans="1:13" x14ac:dyDescent="0.2">
      <c r="A8607" t="s">
        <v>17211</v>
      </c>
      <c r="B8607" t="s">
        <v>17212</v>
      </c>
      <c r="C8607" t="s">
        <v>12</v>
      </c>
      <c r="D8607">
        <v>64</v>
      </c>
      <c r="E8607" t="s">
        <v>36</v>
      </c>
      <c r="F8607" t="s">
        <v>28</v>
      </c>
      <c r="G8607" t="s">
        <v>18</v>
      </c>
      <c r="H8607">
        <v>8</v>
      </c>
      <c r="I8607">
        <v>11</v>
      </c>
      <c r="J8607" s="1">
        <v>45276</v>
      </c>
      <c r="K8607" s="2">
        <v>0.83750000000000002</v>
      </c>
      <c r="L8607" t="str" cm="1">
        <f t="array" ref="L8607">_xlfn.IFS(
Table1[[#This Row],[Patient Age]]&gt;=70,"70-79",
Table1[[#This Row],[Patient Age]]&gt;=60,"60-69",
Table1[[#This Row],[Patient Age]]&gt;=50,"50-59",
Table1[[#This Row],[Patient Age]]&gt;=40,"40-49",
Table1[[#This Row],[Patient Age]]&gt;=30,"30-39",
Table1[[#This Row],[Patient Age]]&gt;=20,"20-29",
Table1[[#This Row],[Patient Age]]&gt;=10,"10-19",
TRUE,"0-9"
)</f>
        <v>60-69</v>
      </c>
      <c r="M8607" t="str">
        <f>IF(Table1[[#This Row],[Patient Waittime]]&gt;30,"Delay","Ontime")</f>
        <v>Ontime</v>
      </c>
    </row>
    <row r="8608" spans="1:13" x14ac:dyDescent="0.2">
      <c r="A8608" t="s">
        <v>17213</v>
      </c>
      <c r="B8608" t="s">
        <v>17214</v>
      </c>
      <c r="C8608" t="s">
        <v>12</v>
      </c>
      <c r="D8608">
        <v>76</v>
      </c>
      <c r="E8608" t="s">
        <v>36</v>
      </c>
      <c r="F8608" t="s">
        <v>28</v>
      </c>
      <c r="G8608" t="s">
        <v>18</v>
      </c>
      <c r="H8608">
        <v>9</v>
      </c>
      <c r="I8608">
        <v>44</v>
      </c>
      <c r="J8608" s="1">
        <v>45134</v>
      </c>
      <c r="K8608" s="2">
        <v>9.2361111111111116E-2</v>
      </c>
      <c r="L8608" t="str" cm="1">
        <f t="array" ref="L8608">_xlfn.IFS(
Table1[[#This Row],[Patient Age]]&gt;=70,"70-79",
Table1[[#This Row],[Patient Age]]&gt;=60,"60-69",
Table1[[#This Row],[Patient Age]]&gt;=50,"50-59",
Table1[[#This Row],[Patient Age]]&gt;=40,"40-49",
Table1[[#This Row],[Patient Age]]&gt;=30,"30-39",
Table1[[#This Row],[Patient Age]]&gt;=20,"20-29",
Table1[[#This Row],[Patient Age]]&gt;=10,"10-19",
TRUE,"0-9"
)</f>
        <v>70-79</v>
      </c>
      <c r="M8608" t="str">
        <f>IF(Table1[[#This Row],[Patient Waittime]]&gt;30,"Delay","Ontime")</f>
        <v>Delay</v>
      </c>
    </row>
    <row r="8609" spans="1:13" x14ac:dyDescent="0.2">
      <c r="A8609" t="s">
        <v>17215</v>
      </c>
      <c r="B8609" t="s">
        <v>17216</v>
      </c>
      <c r="C8609" t="s">
        <v>12</v>
      </c>
      <c r="D8609">
        <v>35</v>
      </c>
      <c r="E8609" t="s">
        <v>36</v>
      </c>
      <c r="F8609" t="s">
        <v>28</v>
      </c>
      <c r="G8609" t="s">
        <v>18</v>
      </c>
      <c r="H8609">
        <v>9</v>
      </c>
      <c r="I8609">
        <v>42</v>
      </c>
      <c r="J8609" s="1">
        <v>45506</v>
      </c>
      <c r="K8609" s="2">
        <v>0.78611111111111109</v>
      </c>
      <c r="L8609" t="str" cm="1">
        <f t="array" ref="L8609">_xlfn.IFS(
Table1[[#This Row],[Patient Age]]&gt;=70,"70-79",
Table1[[#This Row],[Patient Age]]&gt;=60,"60-69",
Table1[[#This Row],[Patient Age]]&gt;=50,"50-59",
Table1[[#This Row],[Patient Age]]&gt;=40,"40-49",
Table1[[#This Row],[Patient Age]]&gt;=30,"30-39",
Table1[[#This Row],[Patient Age]]&gt;=20,"20-29",
Table1[[#This Row],[Patient Age]]&gt;=10,"10-19",
TRUE,"0-9"
)</f>
        <v>30-39</v>
      </c>
      <c r="M8609" t="str">
        <f>IF(Table1[[#This Row],[Patient Waittime]]&gt;30,"Delay","Ontime")</f>
        <v>Delay</v>
      </c>
    </row>
    <row r="8610" spans="1:13" x14ac:dyDescent="0.2">
      <c r="A8610" t="s">
        <v>17217</v>
      </c>
      <c r="B8610" t="s">
        <v>17218</v>
      </c>
      <c r="C8610" t="s">
        <v>12</v>
      </c>
      <c r="D8610">
        <v>36</v>
      </c>
      <c r="E8610" t="s">
        <v>36</v>
      </c>
      <c r="F8610" t="s">
        <v>28</v>
      </c>
      <c r="G8610" t="s">
        <v>18</v>
      </c>
      <c r="H8610">
        <v>9</v>
      </c>
      <c r="I8610">
        <v>23</v>
      </c>
      <c r="J8610" s="1">
        <v>45534</v>
      </c>
      <c r="K8610" s="2">
        <v>9.166666666666666E-2</v>
      </c>
      <c r="L8610" t="str" cm="1">
        <f t="array" ref="L8610">_xlfn.IFS(
Table1[[#This Row],[Patient Age]]&gt;=70,"70-79",
Table1[[#This Row],[Patient Age]]&gt;=60,"60-69",
Table1[[#This Row],[Patient Age]]&gt;=50,"50-59",
Table1[[#This Row],[Patient Age]]&gt;=40,"40-49",
Table1[[#This Row],[Patient Age]]&gt;=30,"30-39",
Table1[[#This Row],[Patient Age]]&gt;=20,"20-29",
Table1[[#This Row],[Patient Age]]&gt;=10,"10-19",
TRUE,"0-9"
)</f>
        <v>30-39</v>
      </c>
      <c r="M8610" t="str">
        <f>IF(Table1[[#This Row],[Patient Waittime]]&gt;30,"Delay","Ontime")</f>
        <v>Ontime</v>
      </c>
    </row>
    <row r="8611" spans="1:13" x14ac:dyDescent="0.2">
      <c r="A8611" t="s">
        <v>17219</v>
      </c>
      <c r="B8611" t="s">
        <v>17220</v>
      </c>
      <c r="C8611" t="s">
        <v>12</v>
      </c>
      <c r="D8611">
        <v>64</v>
      </c>
      <c r="E8611" t="s">
        <v>36</v>
      </c>
      <c r="F8611" t="s">
        <v>28</v>
      </c>
      <c r="G8611" t="s">
        <v>18</v>
      </c>
      <c r="H8611">
        <v>10</v>
      </c>
      <c r="I8611">
        <v>21</v>
      </c>
      <c r="J8611" s="1">
        <v>45505</v>
      </c>
      <c r="K8611" s="2">
        <v>0.77708333333333335</v>
      </c>
      <c r="L8611" t="str" cm="1">
        <f t="array" ref="L8611">_xlfn.IFS(
Table1[[#This Row],[Patient Age]]&gt;=70,"70-79",
Table1[[#This Row],[Patient Age]]&gt;=60,"60-69",
Table1[[#This Row],[Patient Age]]&gt;=50,"50-59",
Table1[[#This Row],[Patient Age]]&gt;=40,"40-49",
Table1[[#This Row],[Patient Age]]&gt;=30,"30-39",
Table1[[#This Row],[Patient Age]]&gt;=20,"20-29",
Table1[[#This Row],[Patient Age]]&gt;=10,"10-19",
TRUE,"0-9"
)</f>
        <v>60-69</v>
      </c>
      <c r="M8611" t="str">
        <f>IF(Table1[[#This Row],[Patient Waittime]]&gt;30,"Delay","Ontime")</f>
        <v>Ontime</v>
      </c>
    </row>
    <row r="8612" spans="1:13" x14ac:dyDescent="0.2">
      <c r="A8612" t="s">
        <v>17221</v>
      </c>
      <c r="B8612" t="s">
        <v>17222</v>
      </c>
      <c r="C8612" t="s">
        <v>12</v>
      </c>
      <c r="D8612">
        <v>9</v>
      </c>
      <c r="E8612" t="s">
        <v>36</v>
      </c>
      <c r="F8612" t="s">
        <v>28</v>
      </c>
      <c r="G8612" t="s">
        <v>18</v>
      </c>
      <c r="H8612">
        <v>10</v>
      </c>
      <c r="I8612">
        <v>41</v>
      </c>
      <c r="J8612" s="1">
        <v>45185</v>
      </c>
      <c r="K8612" s="2">
        <v>0.57291666666666663</v>
      </c>
      <c r="L8612" t="str" cm="1">
        <f t="array" ref="L8612">_xlfn.IFS(
Table1[[#This Row],[Patient Age]]&gt;=70,"70-79",
Table1[[#This Row],[Patient Age]]&gt;=60,"60-69",
Table1[[#This Row],[Patient Age]]&gt;=50,"50-59",
Table1[[#This Row],[Patient Age]]&gt;=40,"40-49",
Table1[[#This Row],[Patient Age]]&gt;=30,"30-39",
Table1[[#This Row],[Patient Age]]&gt;=20,"20-29",
Table1[[#This Row],[Patient Age]]&gt;=10,"10-19",
TRUE,"0-9"
)</f>
        <v>0-9</v>
      </c>
      <c r="M8612" t="str">
        <f>IF(Table1[[#This Row],[Patient Waittime]]&gt;30,"Delay","Ontime")</f>
        <v>Delay</v>
      </c>
    </row>
    <row r="8613" spans="1:13" x14ac:dyDescent="0.2">
      <c r="A8613" t="s">
        <v>17223</v>
      </c>
      <c r="B8613" t="s">
        <v>17224</v>
      </c>
      <c r="C8613" t="s">
        <v>12</v>
      </c>
      <c r="D8613">
        <v>56</v>
      </c>
      <c r="E8613" t="s">
        <v>36</v>
      </c>
      <c r="F8613" t="s">
        <v>28</v>
      </c>
      <c r="G8613" t="s">
        <v>18</v>
      </c>
      <c r="H8613">
        <v>10</v>
      </c>
      <c r="I8613">
        <v>60</v>
      </c>
      <c r="J8613" s="1">
        <v>45527</v>
      </c>
      <c r="K8613" s="2">
        <v>0.69027777777777777</v>
      </c>
      <c r="L8613" t="str" cm="1">
        <f t="array" ref="L8613">_xlfn.IFS(
Table1[[#This Row],[Patient Age]]&gt;=70,"70-79",
Table1[[#This Row],[Patient Age]]&gt;=60,"60-69",
Table1[[#This Row],[Patient Age]]&gt;=50,"50-59",
Table1[[#This Row],[Patient Age]]&gt;=40,"40-49",
Table1[[#This Row],[Patient Age]]&gt;=30,"30-39",
Table1[[#This Row],[Patient Age]]&gt;=20,"20-29",
Table1[[#This Row],[Patient Age]]&gt;=10,"10-19",
TRUE,"0-9"
)</f>
        <v>50-59</v>
      </c>
      <c r="M8613" t="str">
        <f>IF(Table1[[#This Row],[Patient Waittime]]&gt;30,"Delay","Ontime")</f>
        <v>Delay</v>
      </c>
    </row>
    <row r="8614" spans="1:13" x14ac:dyDescent="0.2">
      <c r="A8614" t="s">
        <v>17225</v>
      </c>
      <c r="B8614" t="s">
        <v>17226</v>
      </c>
      <c r="C8614" t="s">
        <v>12</v>
      </c>
      <c r="D8614">
        <v>66</v>
      </c>
      <c r="E8614" t="s">
        <v>36</v>
      </c>
      <c r="F8614" t="s">
        <v>62</v>
      </c>
      <c r="G8614" t="s">
        <v>18</v>
      </c>
      <c r="I8614">
        <v>22</v>
      </c>
      <c r="J8614" s="1">
        <v>45106</v>
      </c>
      <c r="K8614" s="2">
        <v>0.69374999999999998</v>
      </c>
      <c r="L8614" t="str" cm="1">
        <f t="array" ref="L8614">_xlfn.IFS(
Table1[[#This Row],[Patient Age]]&gt;=70,"70-79",
Table1[[#This Row],[Patient Age]]&gt;=60,"60-69",
Table1[[#This Row],[Patient Age]]&gt;=50,"50-59",
Table1[[#This Row],[Patient Age]]&gt;=40,"40-49",
Table1[[#This Row],[Patient Age]]&gt;=30,"30-39",
Table1[[#This Row],[Patient Age]]&gt;=20,"20-29",
Table1[[#This Row],[Patient Age]]&gt;=10,"10-19",
TRUE,"0-9"
)</f>
        <v>60-69</v>
      </c>
      <c r="M8614" t="str">
        <f>IF(Table1[[#This Row],[Patient Waittime]]&gt;30,"Delay","Ontime")</f>
        <v>Ontime</v>
      </c>
    </row>
    <row r="8615" spans="1:13" x14ac:dyDescent="0.2">
      <c r="A8615" t="s">
        <v>17227</v>
      </c>
      <c r="B8615" t="s">
        <v>17228</v>
      </c>
      <c r="C8615" t="s">
        <v>12</v>
      </c>
      <c r="D8615">
        <v>33</v>
      </c>
      <c r="E8615" t="s">
        <v>36</v>
      </c>
      <c r="F8615" t="s">
        <v>62</v>
      </c>
      <c r="G8615" t="s">
        <v>18</v>
      </c>
      <c r="I8615">
        <v>60</v>
      </c>
      <c r="J8615" s="1">
        <v>45383</v>
      </c>
      <c r="K8615" s="2">
        <v>0.23333333333333334</v>
      </c>
      <c r="L8615" t="str" cm="1">
        <f t="array" ref="L8615">_xlfn.IFS(
Table1[[#This Row],[Patient Age]]&gt;=70,"70-79",
Table1[[#This Row],[Patient Age]]&gt;=60,"60-69",
Table1[[#This Row],[Patient Age]]&gt;=50,"50-59",
Table1[[#This Row],[Patient Age]]&gt;=40,"40-49",
Table1[[#This Row],[Patient Age]]&gt;=30,"30-39",
Table1[[#This Row],[Patient Age]]&gt;=20,"20-29",
Table1[[#This Row],[Patient Age]]&gt;=10,"10-19",
TRUE,"0-9"
)</f>
        <v>30-39</v>
      </c>
      <c r="M8615" t="str">
        <f>IF(Table1[[#This Row],[Patient Waittime]]&gt;30,"Delay","Ontime")</f>
        <v>Delay</v>
      </c>
    </row>
    <row r="8616" spans="1:13" x14ac:dyDescent="0.2">
      <c r="A8616" t="s">
        <v>17229</v>
      </c>
      <c r="B8616" t="s">
        <v>17230</v>
      </c>
      <c r="C8616" t="s">
        <v>12</v>
      </c>
      <c r="D8616">
        <v>42</v>
      </c>
      <c r="E8616" t="s">
        <v>36</v>
      </c>
      <c r="F8616" t="s">
        <v>62</v>
      </c>
      <c r="G8616" t="s">
        <v>18</v>
      </c>
      <c r="I8616">
        <v>35</v>
      </c>
      <c r="J8616" s="1">
        <v>45062</v>
      </c>
      <c r="K8616" s="2">
        <v>0.41597222222222224</v>
      </c>
      <c r="L8616" t="str" cm="1">
        <f t="array" ref="L8616">_xlfn.IFS(
Table1[[#This Row],[Patient Age]]&gt;=70,"70-79",
Table1[[#This Row],[Patient Age]]&gt;=60,"60-69",
Table1[[#This Row],[Patient Age]]&gt;=50,"50-59",
Table1[[#This Row],[Patient Age]]&gt;=40,"40-49",
Table1[[#This Row],[Patient Age]]&gt;=30,"30-39",
Table1[[#This Row],[Patient Age]]&gt;=20,"20-29",
Table1[[#This Row],[Patient Age]]&gt;=10,"10-19",
TRUE,"0-9"
)</f>
        <v>40-49</v>
      </c>
      <c r="M8616" t="str">
        <f>IF(Table1[[#This Row],[Patient Waittime]]&gt;30,"Delay","Ontime")</f>
        <v>Delay</v>
      </c>
    </row>
    <row r="8617" spans="1:13" x14ac:dyDescent="0.2">
      <c r="A8617" t="s">
        <v>17231</v>
      </c>
      <c r="B8617" t="s">
        <v>17232</v>
      </c>
      <c r="C8617" t="s">
        <v>12</v>
      </c>
      <c r="D8617">
        <v>63</v>
      </c>
      <c r="E8617" t="s">
        <v>36</v>
      </c>
      <c r="F8617" t="s">
        <v>62</v>
      </c>
      <c r="G8617" t="s">
        <v>18</v>
      </c>
      <c r="I8617">
        <v>14</v>
      </c>
      <c r="J8617" s="1">
        <v>45035</v>
      </c>
      <c r="K8617" s="2">
        <v>0.64513888888888893</v>
      </c>
      <c r="L8617" t="str" cm="1">
        <f t="array" ref="L8617">_xlfn.IFS(
Table1[[#This Row],[Patient Age]]&gt;=70,"70-79",
Table1[[#This Row],[Patient Age]]&gt;=60,"60-69",
Table1[[#This Row],[Patient Age]]&gt;=50,"50-59",
Table1[[#This Row],[Patient Age]]&gt;=40,"40-49",
Table1[[#This Row],[Patient Age]]&gt;=30,"30-39",
Table1[[#This Row],[Patient Age]]&gt;=20,"20-29",
Table1[[#This Row],[Patient Age]]&gt;=10,"10-19",
TRUE,"0-9"
)</f>
        <v>60-69</v>
      </c>
      <c r="M8617" t="str">
        <f>IF(Table1[[#This Row],[Patient Waittime]]&gt;30,"Delay","Ontime")</f>
        <v>Ontime</v>
      </c>
    </row>
    <row r="8618" spans="1:13" x14ac:dyDescent="0.2">
      <c r="A8618" t="s">
        <v>17233</v>
      </c>
      <c r="B8618" t="s">
        <v>17234</v>
      </c>
      <c r="C8618" t="s">
        <v>12</v>
      </c>
      <c r="D8618">
        <v>24</v>
      </c>
      <c r="E8618" t="s">
        <v>36</v>
      </c>
      <c r="F8618" t="s">
        <v>62</v>
      </c>
      <c r="G8618" t="s">
        <v>18</v>
      </c>
      <c r="I8618">
        <v>57</v>
      </c>
      <c r="J8618" s="1">
        <v>45629</v>
      </c>
      <c r="K8618" s="2">
        <v>0.49513888888888891</v>
      </c>
      <c r="L8618" t="str" cm="1">
        <f t="array" ref="L8618">_xlfn.IFS(
Table1[[#This Row],[Patient Age]]&gt;=70,"70-79",
Table1[[#This Row],[Patient Age]]&gt;=60,"60-69",
Table1[[#This Row],[Patient Age]]&gt;=50,"50-59",
Table1[[#This Row],[Patient Age]]&gt;=40,"40-49",
Table1[[#This Row],[Patient Age]]&gt;=30,"30-39",
Table1[[#This Row],[Patient Age]]&gt;=20,"20-29",
Table1[[#This Row],[Patient Age]]&gt;=10,"10-19",
TRUE,"0-9"
)</f>
        <v>20-29</v>
      </c>
      <c r="M8618" t="str">
        <f>IF(Table1[[#This Row],[Patient Waittime]]&gt;30,"Delay","Ontime")</f>
        <v>Delay</v>
      </c>
    </row>
    <row r="8619" spans="1:13" x14ac:dyDescent="0.2">
      <c r="A8619" t="s">
        <v>17235</v>
      </c>
      <c r="B8619" t="s">
        <v>17236</v>
      </c>
      <c r="C8619" t="s">
        <v>12</v>
      </c>
      <c r="D8619">
        <v>42</v>
      </c>
      <c r="E8619" t="s">
        <v>36</v>
      </c>
      <c r="F8619" t="s">
        <v>62</v>
      </c>
      <c r="G8619" t="s">
        <v>18</v>
      </c>
      <c r="H8619">
        <v>6</v>
      </c>
      <c r="I8619">
        <v>20</v>
      </c>
      <c r="J8619" s="1">
        <v>45029</v>
      </c>
      <c r="K8619" s="2">
        <v>0.96805555555555556</v>
      </c>
      <c r="L8619" t="str" cm="1">
        <f t="array" ref="L8619">_xlfn.IFS(
Table1[[#This Row],[Patient Age]]&gt;=70,"70-79",
Table1[[#This Row],[Patient Age]]&gt;=60,"60-69",
Table1[[#This Row],[Patient Age]]&gt;=50,"50-59",
Table1[[#This Row],[Patient Age]]&gt;=40,"40-49",
Table1[[#This Row],[Patient Age]]&gt;=30,"30-39",
Table1[[#This Row],[Patient Age]]&gt;=20,"20-29",
Table1[[#This Row],[Patient Age]]&gt;=10,"10-19",
TRUE,"0-9"
)</f>
        <v>40-49</v>
      </c>
      <c r="M8619" t="str">
        <f>IF(Table1[[#This Row],[Patient Waittime]]&gt;30,"Delay","Ontime")</f>
        <v>Ontime</v>
      </c>
    </row>
    <row r="8620" spans="1:13" x14ac:dyDescent="0.2">
      <c r="A8620" t="s">
        <v>17237</v>
      </c>
      <c r="B8620" t="s">
        <v>17238</v>
      </c>
      <c r="C8620" t="s">
        <v>12</v>
      </c>
      <c r="D8620">
        <v>29</v>
      </c>
      <c r="E8620" t="s">
        <v>36</v>
      </c>
      <c r="F8620" t="s">
        <v>62</v>
      </c>
      <c r="G8620" t="s">
        <v>18</v>
      </c>
      <c r="H8620">
        <v>8</v>
      </c>
      <c r="I8620">
        <v>15</v>
      </c>
      <c r="J8620" s="1">
        <v>45222</v>
      </c>
      <c r="K8620" s="2">
        <v>0.73888888888888893</v>
      </c>
      <c r="L8620" t="str" cm="1">
        <f t="array" ref="L8620">_xlfn.IFS(
Table1[[#This Row],[Patient Age]]&gt;=70,"70-79",
Table1[[#This Row],[Patient Age]]&gt;=60,"60-69",
Table1[[#This Row],[Patient Age]]&gt;=50,"50-59",
Table1[[#This Row],[Patient Age]]&gt;=40,"40-49",
Table1[[#This Row],[Patient Age]]&gt;=30,"30-39",
Table1[[#This Row],[Patient Age]]&gt;=20,"20-29",
Table1[[#This Row],[Patient Age]]&gt;=10,"10-19",
TRUE,"0-9"
)</f>
        <v>20-29</v>
      </c>
      <c r="M8620" t="str">
        <f>IF(Table1[[#This Row],[Patient Waittime]]&gt;30,"Delay","Ontime")</f>
        <v>Ontime</v>
      </c>
    </row>
    <row r="8621" spans="1:13" x14ac:dyDescent="0.2">
      <c r="A8621" t="s">
        <v>17239</v>
      </c>
      <c r="B8621" t="s">
        <v>17240</v>
      </c>
      <c r="C8621" t="s">
        <v>12</v>
      </c>
      <c r="D8621">
        <v>10</v>
      </c>
      <c r="E8621" t="s">
        <v>36</v>
      </c>
      <c r="F8621" t="s">
        <v>265</v>
      </c>
      <c r="G8621" t="s">
        <v>18</v>
      </c>
      <c r="I8621">
        <v>55</v>
      </c>
      <c r="J8621" s="1">
        <v>45430</v>
      </c>
      <c r="K8621" s="2">
        <v>0.37083333333333335</v>
      </c>
      <c r="L8621" t="str" cm="1">
        <f t="array" ref="L8621">_xlfn.IFS(
Table1[[#This Row],[Patient Age]]&gt;=70,"70-79",
Table1[[#This Row],[Patient Age]]&gt;=60,"60-69",
Table1[[#This Row],[Patient Age]]&gt;=50,"50-59",
Table1[[#This Row],[Patient Age]]&gt;=40,"40-49",
Table1[[#This Row],[Patient Age]]&gt;=30,"30-39",
Table1[[#This Row],[Patient Age]]&gt;=20,"20-29",
Table1[[#This Row],[Patient Age]]&gt;=10,"10-19",
TRUE,"0-9"
)</f>
        <v>10-19</v>
      </c>
      <c r="M8621" t="str">
        <f>IF(Table1[[#This Row],[Patient Waittime]]&gt;30,"Delay","Ontime")</f>
        <v>Delay</v>
      </c>
    </row>
    <row r="8622" spans="1:13" x14ac:dyDescent="0.2">
      <c r="A8622" t="s">
        <v>17241</v>
      </c>
      <c r="B8622" t="s">
        <v>17242</v>
      </c>
      <c r="C8622" t="s">
        <v>12</v>
      </c>
      <c r="D8622">
        <v>51</v>
      </c>
      <c r="E8622" t="s">
        <v>36</v>
      </c>
      <c r="F8622" t="s">
        <v>265</v>
      </c>
      <c r="G8622" t="s">
        <v>18</v>
      </c>
      <c r="I8622">
        <v>33</v>
      </c>
      <c r="J8622" s="1">
        <v>45425</v>
      </c>
      <c r="K8622" s="2">
        <v>0.10902777777777778</v>
      </c>
      <c r="L8622" t="str" cm="1">
        <f t="array" ref="L8622">_xlfn.IFS(
Table1[[#This Row],[Patient Age]]&gt;=70,"70-79",
Table1[[#This Row],[Patient Age]]&gt;=60,"60-69",
Table1[[#This Row],[Patient Age]]&gt;=50,"50-59",
Table1[[#This Row],[Patient Age]]&gt;=40,"40-49",
Table1[[#This Row],[Patient Age]]&gt;=30,"30-39",
Table1[[#This Row],[Patient Age]]&gt;=20,"20-29",
Table1[[#This Row],[Patient Age]]&gt;=10,"10-19",
TRUE,"0-9"
)</f>
        <v>50-59</v>
      </c>
      <c r="M8622" t="str">
        <f>IF(Table1[[#This Row],[Patient Waittime]]&gt;30,"Delay","Ontime")</f>
        <v>Delay</v>
      </c>
    </row>
    <row r="8623" spans="1:13" x14ac:dyDescent="0.2">
      <c r="A8623" t="s">
        <v>17243</v>
      </c>
      <c r="B8623" t="s">
        <v>17244</v>
      </c>
      <c r="C8623" t="s">
        <v>12</v>
      </c>
      <c r="D8623">
        <v>39</v>
      </c>
      <c r="E8623" t="s">
        <v>13</v>
      </c>
      <c r="F8623" t="s">
        <v>178</v>
      </c>
      <c r="G8623" t="s">
        <v>18</v>
      </c>
      <c r="I8623">
        <v>48</v>
      </c>
      <c r="J8623" s="1">
        <v>45040</v>
      </c>
      <c r="K8623" s="2">
        <v>0.20555555555555555</v>
      </c>
      <c r="L8623" t="str" cm="1">
        <f t="array" ref="L8623">_xlfn.IFS(
Table1[[#This Row],[Patient Age]]&gt;=70,"70-79",
Table1[[#This Row],[Patient Age]]&gt;=60,"60-69",
Table1[[#This Row],[Patient Age]]&gt;=50,"50-59",
Table1[[#This Row],[Patient Age]]&gt;=40,"40-49",
Table1[[#This Row],[Patient Age]]&gt;=30,"30-39",
Table1[[#This Row],[Patient Age]]&gt;=20,"20-29",
Table1[[#This Row],[Patient Age]]&gt;=10,"10-19",
TRUE,"0-9"
)</f>
        <v>30-39</v>
      </c>
      <c r="M8623" t="str">
        <f>IF(Table1[[#This Row],[Patient Waittime]]&gt;30,"Delay","Ontime")</f>
        <v>Delay</v>
      </c>
    </row>
    <row r="8624" spans="1:13" x14ac:dyDescent="0.2">
      <c r="A8624" t="s">
        <v>17245</v>
      </c>
      <c r="B8624" t="s">
        <v>17246</v>
      </c>
      <c r="C8624" t="s">
        <v>12</v>
      </c>
      <c r="D8624">
        <v>37</v>
      </c>
      <c r="E8624" t="s">
        <v>13</v>
      </c>
      <c r="F8624" t="s">
        <v>178</v>
      </c>
      <c r="G8624" t="s">
        <v>18</v>
      </c>
      <c r="I8624">
        <v>12</v>
      </c>
      <c r="J8624" s="1">
        <v>45479</v>
      </c>
      <c r="K8624" s="2">
        <v>0.4465277777777778</v>
      </c>
      <c r="L8624" t="str" cm="1">
        <f t="array" ref="L8624">_xlfn.IFS(
Table1[[#This Row],[Patient Age]]&gt;=70,"70-79",
Table1[[#This Row],[Patient Age]]&gt;=60,"60-69",
Table1[[#This Row],[Patient Age]]&gt;=50,"50-59",
Table1[[#This Row],[Patient Age]]&gt;=40,"40-49",
Table1[[#This Row],[Patient Age]]&gt;=30,"30-39",
Table1[[#This Row],[Patient Age]]&gt;=20,"20-29",
Table1[[#This Row],[Patient Age]]&gt;=10,"10-19",
TRUE,"0-9"
)</f>
        <v>30-39</v>
      </c>
      <c r="M8624" t="str">
        <f>IF(Table1[[#This Row],[Patient Waittime]]&gt;30,"Delay","Ontime")</f>
        <v>Ontime</v>
      </c>
    </row>
    <row r="8625" spans="1:13" x14ac:dyDescent="0.2">
      <c r="A8625" t="s">
        <v>17247</v>
      </c>
      <c r="B8625" t="s">
        <v>17248</v>
      </c>
      <c r="C8625" t="s">
        <v>12</v>
      </c>
      <c r="D8625">
        <v>4</v>
      </c>
      <c r="E8625" t="s">
        <v>13</v>
      </c>
      <c r="F8625" t="s">
        <v>178</v>
      </c>
      <c r="G8625" t="s">
        <v>18</v>
      </c>
      <c r="I8625">
        <v>12</v>
      </c>
      <c r="J8625" s="1">
        <v>45031</v>
      </c>
      <c r="K8625" s="2">
        <v>0.96597222222222223</v>
      </c>
      <c r="L8625" t="str" cm="1">
        <f t="array" ref="L8625">_xlfn.IFS(
Table1[[#This Row],[Patient Age]]&gt;=70,"70-79",
Table1[[#This Row],[Patient Age]]&gt;=60,"60-69",
Table1[[#This Row],[Patient Age]]&gt;=50,"50-59",
Table1[[#This Row],[Patient Age]]&gt;=40,"40-49",
Table1[[#This Row],[Patient Age]]&gt;=30,"30-39",
Table1[[#This Row],[Patient Age]]&gt;=20,"20-29",
Table1[[#This Row],[Patient Age]]&gt;=10,"10-19",
TRUE,"0-9"
)</f>
        <v>0-9</v>
      </c>
      <c r="M8625" t="str">
        <f>IF(Table1[[#This Row],[Patient Waittime]]&gt;30,"Delay","Ontime")</f>
        <v>Ontime</v>
      </c>
    </row>
    <row r="8626" spans="1:13" x14ac:dyDescent="0.2">
      <c r="A8626" t="s">
        <v>17249</v>
      </c>
      <c r="B8626" t="s">
        <v>17250</v>
      </c>
      <c r="C8626" t="s">
        <v>12</v>
      </c>
      <c r="D8626">
        <v>60</v>
      </c>
      <c r="E8626" t="s">
        <v>13</v>
      </c>
      <c r="F8626" t="s">
        <v>178</v>
      </c>
      <c r="G8626" t="s">
        <v>18</v>
      </c>
      <c r="I8626">
        <v>21</v>
      </c>
      <c r="J8626" s="1">
        <v>45573</v>
      </c>
      <c r="K8626" s="2">
        <v>0.87222222222222223</v>
      </c>
      <c r="L8626" t="str" cm="1">
        <f t="array" ref="L8626">_xlfn.IFS(
Table1[[#This Row],[Patient Age]]&gt;=70,"70-79",
Table1[[#This Row],[Patient Age]]&gt;=60,"60-69",
Table1[[#This Row],[Patient Age]]&gt;=50,"50-59",
Table1[[#This Row],[Patient Age]]&gt;=40,"40-49",
Table1[[#This Row],[Patient Age]]&gt;=30,"30-39",
Table1[[#This Row],[Patient Age]]&gt;=20,"20-29",
Table1[[#This Row],[Patient Age]]&gt;=10,"10-19",
TRUE,"0-9"
)</f>
        <v>60-69</v>
      </c>
      <c r="M8626" t="str">
        <f>IF(Table1[[#This Row],[Patient Waittime]]&gt;30,"Delay","Ontime")</f>
        <v>Ontime</v>
      </c>
    </row>
    <row r="8627" spans="1:13" x14ac:dyDescent="0.2">
      <c r="A8627" t="s">
        <v>17251</v>
      </c>
      <c r="B8627" t="s">
        <v>17252</v>
      </c>
      <c r="C8627" t="s">
        <v>12</v>
      </c>
      <c r="D8627">
        <v>30</v>
      </c>
      <c r="E8627" t="s">
        <v>13</v>
      </c>
      <c r="F8627" t="s">
        <v>178</v>
      </c>
      <c r="G8627" t="s">
        <v>18</v>
      </c>
      <c r="I8627">
        <v>56</v>
      </c>
      <c r="J8627" s="1">
        <v>45248</v>
      </c>
      <c r="K8627" s="2">
        <v>7.1527777777777773E-2</v>
      </c>
      <c r="L8627" t="str" cm="1">
        <f t="array" ref="L8627">_xlfn.IFS(
Table1[[#This Row],[Patient Age]]&gt;=70,"70-79",
Table1[[#This Row],[Patient Age]]&gt;=60,"60-69",
Table1[[#This Row],[Patient Age]]&gt;=50,"50-59",
Table1[[#This Row],[Patient Age]]&gt;=40,"40-49",
Table1[[#This Row],[Patient Age]]&gt;=30,"30-39",
Table1[[#This Row],[Patient Age]]&gt;=20,"20-29",
Table1[[#This Row],[Patient Age]]&gt;=10,"10-19",
TRUE,"0-9"
)</f>
        <v>30-39</v>
      </c>
      <c r="M8627" t="str">
        <f>IF(Table1[[#This Row],[Patient Waittime]]&gt;30,"Delay","Ontime")</f>
        <v>Delay</v>
      </c>
    </row>
    <row r="8628" spans="1:13" x14ac:dyDescent="0.2">
      <c r="A8628" t="s">
        <v>17253</v>
      </c>
      <c r="B8628" t="s">
        <v>17254</v>
      </c>
      <c r="C8628" t="s">
        <v>12</v>
      </c>
      <c r="D8628">
        <v>5</v>
      </c>
      <c r="E8628" t="s">
        <v>13</v>
      </c>
      <c r="F8628" t="s">
        <v>178</v>
      </c>
      <c r="G8628" t="s">
        <v>18</v>
      </c>
      <c r="I8628">
        <v>58</v>
      </c>
      <c r="J8628" s="1">
        <v>45120</v>
      </c>
      <c r="K8628" s="2">
        <v>0.12430555555555556</v>
      </c>
      <c r="L8628" t="str" cm="1">
        <f t="array" ref="L8628">_xlfn.IFS(
Table1[[#This Row],[Patient Age]]&gt;=70,"70-79",
Table1[[#This Row],[Patient Age]]&gt;=60,"60-69",
Table1[[#This Row],[Patient Age]]&gt;=50,"50-59",
Table1[[#This Row],[Patient Age]]&gt;=40,"40-49",
Table1[[#This Row],[Patient Age]]&gt;=30,"30-39",
Table1[[#This Row],[Patient Age]]&gt;=20,"20-29",
Table1[[#This Row],[Patient Age]]&gt;=10,"10-19",
TRUE,"0-9"
)</f>
        <v>0-9</v>
      </c>
      <c r="M8628" t="str">
        <f>IF(Table1[[#This Row],[Patient Waittime]]&gt;30,"Delay","Ontime")</f>
        <v>Delay</v>
      </c>
    </row>
    <row r="8629" spans="1:13" x14ac:dyDescent="0.2">
      <c r="A8629" t="s">
        <v>17255</v>
      </c>
      <c r="B8629" t="s">
        <v>17256</v>
      </c>
      <c r="C8629" t="s">
        <v>12</v>
      </c>
      <c r="D8629">
        <v>31</v>
      </c>
      <c r="E8629" t="s">
        <v>13</v>
      </c>
      <c r="F8629" t="s">
        <v>178</v>
      </c>
      <c r="G8629" t="s">
        <v>18</v>
      </c>
      <c r="I8629">
        <v>29</v>
      </c>
      <c r="J8629" s="1">
        <v>45338</v>
      </c>
      <c r="K8629" s="2">
        <v>0.90625</v>
      </c>
      <c r="L8629" t="str" cm="1">
        <f t="array" ref="L8629">_xlfn.IFS(
Table1[[#This Row],[Patient Age]]&gt;=70,"70-79",
Table1[[#This Row],[Patient Age]]&gt;=60,"60-69",
Table1[[#This Row],[Patient Age]]&gt;=50,"50-59",
Table1[[#This Row],[Patient Age]]&gt;=40,"40-49",
Table1[[#This Row],[Patient Age]]&gt;=30,"30-39",
Table1[[#This Row],[Patient Age]]&gt;=20,"20-29",
Table1[[#This Row],[Patient Age]]&gt;=10,"10-19",
TRUE,"0-9"
)</f>
        <v>30-39</v>
      </c>
      <c r="M8629" t="str">
        <f>IF(Table1[[#This Row],[Patient Waittime]]&gt;30,"Delay","Ontime")</f>
        <v>Ontime</v>
      </c>
    </row>
    <row r="8630" spans="1:13" x14ac:dyDescent="0.2">
      <c r="A8630" t="s">
        <v>17257</v>
      </c>
      <c r="B8630" t="s">
        <v>17258</v>
      </c>
      <c r="C8630" t="s">
        <v>12</v>
      </c>
      <c r="D8630">
        <v>20</v>
      </c>
      <c r="E8630" t="s">
        <v>13</v>
      </c>
      <c r="F8630" t="s">
        <v>178</v>
      </c>
      <c r="G8630" t="s">
        <v>18</v>
      </c>
      <c r="I8630">
        <v>30</v>
      </c>
      <c r="J8630" s="1">
        <v>45305</v>
      </c>
      <c r="K8630" s="2">
        <v>0.35347222222222224</v>
      </c>
      <c r="L8630" t="str" cm="1">
        <f t="array" ref="L8630">_xlfn.IFS(
Table1[[#This Row],[Patient Age]]&gt;=70,"70-79",
Table1[[#This Row],[Patient Age]]&gt;=60,"60-69",
Table1[[#This Row],[Patient Age]]&gt;=50,"50-59",
Table1[[#This Row],[Patient Age]]&gt;=40,"40-49",
Table1[[#This Row],[Patient Age]]&gt;=30,"30-39",
Table1[[#This Row],[Patient Age]]&gt;=20,"20-29",
Table1[[#This Row],[Patient Age]]&gt;=10,"10-19",
TRUE,"0-9"
)</f>
        <v>20-29</v>
      </c>
      <c r="M8630" t="str">
        <f>IF(Table1[[#This Row],[Patient Waittime]]&gt;30,"Delay","Ontime")</f>
        <v>Ontime</v>
      </c>
    </row>
    <row r="8631" spans="1:13" x14ac:dyDescent="0.2">
      <c r="A8631" t="s">
        <v>17259</v>
      </c>
      <c r="B8631" t="s">
        <v>17260</v>
      </c>
      <c r="C8631" t="s">
        <v>12</v>
      </c>
      <c r="D8631">
        <v>69</v>
      </c>
      <c r="E8631" t="s">
        <v>13</v>
      </c>
      <c r="F8631" t="s">
        <v>178</v>
      </c>
      <c r="G8631" t="s">
        <v>18</v>
      </c>
      <c r="I8631">
        <v>34</v>
      </c>
      <c r="J8631" s="1">
        <v>45505</v>
      </c>
      <c r="K8631" s="2">
        <v>0.8305555555555556</v>
      </c>
      <c r="L8631" t="str" cm="1">
        <f t="array" ref="L8631">_xlfn.IFS(
Table1[[#This Row],[Patient Age]]&gt;=70,"70-79",
Table1[[#This Row],[Patient Age]]&gt;=60,"60-69",
Table1[[#This Row],[Patient Age]]&gt;=50,"50-59",
Table1[[#This Row],[Patient Age]]&gt;=40,"40-49",
Table1[[#This Row],[Patient Age]]&gt;=30,"30-39",
Table1[[#This Row],[Patient Age]]&gt;=20,"20-29",
Table1[[#This Row],[Patient Age]]&gt;=10,"10-19",
TRUE,"0-9"
)</f>
        <v>60-69</v>
      </c>
      <c r="M8631" t="str">
        <f>IF(Table1[[#This Row],[Patient Waittime]]&gt;30,"Delay","Ontime")</f>
        <v>Delay</v>
      </c>
    </row>
    <row r="8632" spans="1:13" x14ac:dyDescent="0.2">
      <c r="A8632" t="s">
        <v>17261</v>
      </c>
      <c r="B8632" t="s">
        <v>17262</v>
      </c>
      <c r="C8632" t="s">
        <v>12</v>
      </c>
      <c r="D8632">
        <v>77</v>
      </c>
      <c r="E8632" t="s">
        <v>13</v>
      </c>
      <c r="F8632" t="s">
        <v>178</v>
      </c>
      <c r="G8632" t="s">
        <v>18</v>
      </c>
      <c r="I8632">
        <v>46</v>
      </c>
      <c r="J8632" s="1">
        <v>45217</v>
      </c>
      <c r="K8632" s="2">
        <v>0.94791666666666663</v>
      </c>
      <c r="L8632" t="str" cm="1">
        <f t="array" ref="L8632">_xlfn.IFS(
Table1[[#This Row],[Patient Age]]&gt;=70,"70-79",
Table1[[#This Row],[Patient Age]]&gt;=60,"60-69",
Table1[[#This Row],[Patient Age]]&gt;=50,"50-59",
Table1[[#This Row],[Patient Age]]&gt;=40,"40-49",
Table1[[#This Row],[Patient Age]]&gt;=30,"30-39",
Table1[[#This Row],[Patient Age]]&gt;=20,"20-29",
Table1[[#This Row],[Patient Age]]&gt;=10,"10-19",
TRUE,"0-9"
)</f>
        <v>70-79</v>
      </c>
      <c r="M8632" t="str">
        <f>IF(Table1[[#This Row],[Patient Waittime]]&gt;30,"Delay","Ontime")</f>
        <v>Delay</v>
      </c>
    </row>
    <row r="8633" spans="1:13" x14ac:dyDescent="0.2">
      <c r="A8633" t="s">
        <v>17263</v>
      </c>
      <c r="B8633" t="s">
        <v>17264</v>
      </c>
      <c r="C8633" t="s">
        <v>12</v>
      </c>
      <c r="D8633">
        <v>28</v>
      </c>
      <c r="E8633" t="s">
        <v>13</v>
      </c>
      <c r="F8633" t="s">
        <v>178</v>
      </c>
      <c r="G8633" t="s">
        <v>18</v>
      </c>
      <c r="I8633">
        <v>58</v>
      </c>
      <c r="J8633" s="1">
        <v>45409</v>
      </c>
      <c r="K8633" s="2">
        <v>0.76458333333333328</v>
      </c>
      <c r="L8633" t="str" cm="1">
        <f t="array" ref="L8633">_xlfn.IFS(
Table1[[#This Row],[Patient Age]]&gt;=70,"70-79",
Table1[[#This Row],[Patient Age]]&gt;=60,"60-69",
Table1[[#This Row],[Patient Age]]&gt;=50,"50-59",
Table1[[#This Row],[Patient Age]]&gt;=40,"40-49",
Table1[[#This Row],[Patient Age]]&gt;=30,"30-39",
Table1[[#This Row],[Patient Age]]&gt;=20,"20-29",
Table1[[#This Row],[Patient Age]]&gt;=10,"10-19",
TRUE,"0-9"
)</f>
        <v>20-29</v>
      </c>
      <c r="M8633" t="str">
        <f>IF(Table1[[#This Row],[Patient Waittime]]&gt;30,"Delay","Ontime")</f>
        <v>Delay</v>
      </c>
    </row>
    <row r="8634" spans="1:13" x14ac:dyDescent="0.2">
      <c r="A8634" t="s">
        <v>17265</v>
      </c>
      <c r="B8634" t="s">
        <v>17266</v>
      </c>
      <c r="C8634" t="s">
        <v>12</v>
      </c>
      <c r="D8634">
        <v>75</v>
      </c>
      <c r="E8634" t="s">
        <v>13</v>
      </c>
      <c r="F8634" t="s">
        <v>178</v>
      </c>
      <c r="G8634" t="s">
        <v>18</v>
      </c>
      <c r="H8634">
        <v>5</v>
      </c>
      <c r="I8634">
        <v>23</v>
      </c>
      <c r="J8634" s="1">
        <v>45199</v>
      </c>
      <c r="K8634" s="2">
        <v>0.35833333333333334</v>
      </c>
      <c r="L8634" t="str" cm="1">
        <f t="array" ref="L8634">_xlfn.IFS(
Table1[[#This Row],[Patient Age]]&gt;=70,"70-79",
Table1[[#This Row],[Patient Age]]&gt;=60,"60-69",
Table1[[#This Row],[Patient Age]]&gt;=50,"50-59",
Table1[[#This Row],[Patient Age]]&gt;=40,"40-49",
Table1[[#This Row],[Patient Age]]&gt;=30,"30-39",
Table1[[#This Row],[Patient Age]]&gt;=20,"20-29",
Table1[[#This Row],[Patient Age]]&gt;=10,"10-19",
TRUE,"0-9"
)</f>
        <v>70-79</v>
      </c>
      <c r="M8634" t="str">
        <f>IF(Table1[[#This Row],[Patient Waittime]]&gt;30,"Delay","Ontime")</f>
        <v>Ontime</v>
      </c>
    </row>
    <row r="8635" spans="1:13" x14ac:dyDescent="0.2">
      <c r="A8635" t="s">
        <v>17267</v>
      </c>
      <c r="B8635" t="s">
        <v>17268</v>
      </c>
      <c r="C8635" t="s">
        <v>12</v>
      </c>
      <c r="D8635">
        <v>23</v>
      </c>
      <c r="E8635" t="s">
        <v>13</v>
      </c>
      <c r="F8635" t="s">
        <v>178</v>
      </c>
      <c r="G8635" t="s">
        <v>18</v>
      </c>
      <c r="H8635">
        <v>6</v>
      </c>
      <c r="I8635">
        <v>45</v>
      </c>
      <c r="J8635" s="1">
        <v>45526</v>
      </c>
      <c r="K8635" s="2">
        <v>0.40763888888888888</v>
      </c>
      <c r="L8635" t="str" cm="1">
        <f t="array" ref="L8635">_xlfn.IFS(
Table1[[#This Row],[Patient Age]]&gt;=70,"70-79",
Table1[[#This Row],[Patient Age]]&gt;=60,"60-69",
Table1[[#This Row],[Patient Age]]&gt;=50,"50-59",
Table1[[#This Row],[Patient Age]]&gt;=40,"40-49",
Table1[[#This Row],[Patient Age]]&gt;=30,"30-39",
Table1[[#This Row],[Patient Age]]&gt;=20,"20-29",
Table1[[#This Row],[Patient Age]]&gt;=10,"10-19",
TRUE,"0-9"
)</f>
        <v>20-29</v>
      </c>
      <c r="M8635" t="str">
        <f>IF(Table1[[#This Row],[Patient Waittime]]&gt;30,"Delay","Ontime")</f>
        <v>Delay</v>
      </c>
    </row>
    <row r="8636" spans="1:13" x14ac:dyDescent="0.2">
      <c r="A8636" t="s">
        <v>17269</v>
      </c>
      <c r="B8636" t="s">
        <v>17270</v>
      </c>
      <c r="C8636" t="s">
        <v>12</v>
      </c>
      <c r="D8636">
        <v>27</v>
      </c>
      <c r="E8636" t="s">
        <v>13</v>
      </c>
      <c r="F8636" t="s">
        <v>178</v>
      </c>
      <c r="G8636" t="s">
        <v>18</v>
      </c>
      <c r="H8636">
        <v>7</v>
      </c>
      <c r="I8636">
        <v>38</v>
      </c>
      <c r="J8636" s="1">
        <v>45529</v>
      </c>
      <c r="K8636" s="2">
        <v>0.3034722222222222</v>
      </c>
      <c r="L8636" t="str" cm="1">
        <f t="array" ref="L8636">_xlfn.IFS(
Table1[[#This Row],[Patient Age]]&gt;=70,"70-79",
Table1[[#This Row],[Patient Age]]&gt;=60,"60-69",
Table1[[#This Row],[Patient Age]]&gt;=50,"50-59",
Table1[[#This Row],[Patient Age]]&gt;=40,"40-49",
Table1[[#This Row],[Patient Age]]&gt;=30,"30-39",
Table1[[#This Row],[Patient Age]]&gt;=20,"20-29",
Table1[[#This Row],[Patient Age]]&gt;=10,"10-19",
TRUE,"0-9"
)</f>
        <v>20-29</v>
      </c>
      <c r="M8636" t="str">
        <f>IF(Table1[[#This Row],[Patient Waittime]]&gt;30,"Delay","Ontime")</f>
        <v>Delay</v>
      </c>
    </row>
    <row r="8637" spans="1:13" x14ac:dyDescent="0.2">
      <c r="A8637" t="s">
        <v>17271</v>
      </c>
      <c r="B8637" t="s">
        <v>17272</v>
      </c>
      <c r="C8637" t="s">
        <v>12</v>
      </c>
      <c r="D8637">
        <v>57</v>
      </c>
      <c r="E8637" t="s">
        <v>13</v>
      </c>
      <c r="F8637" t="s">
        <v>178</v>
      </c>
      <c r="G8637" t="s">
        <v>18</v>
      </c>
      <c r="H8637">
        <v>7</v>
      </c>
      <c r="I8637">
        <v>17</v>
      </c>
      <c r="J8637" s="1">
        <v>45413</v>
      </c>
      <c r="K8637" s="2">
        <v>0.96388888888888891</v>
      </c>
      <c r="L8637" t="str" cm="1">
        <f t="array" ref="L8637">_xlfn.IFS(
Table1[[#This Row],[Patient Age]]&gt;=70,"70-79",
Table1[[#This Row],[Patient Age]]&gt;=60,"60-69",
Table1[[#This Row],[Patient Age]]&gt;=50,"50-59",
Table1[[#This Row],[Patient Age]]&gt;=40,"40-49",
Table1[[#This Row],[Patient Age]]&gt;=30,"30-39",
Table1[[#This Row],[Patient Age]]&gt;=20,"20-29",
Table1[[#This Row],[Patient Age]]&gt;=10,"10-19",
TRUE,"0-9"
)</f>
        <v>50-59</v>
      </c>
      <c r="M8637" t="str">
        <f>IF(Table1[[#This Row],[Patient Waittime]]&gt;30,"Delay","Ontime")</f>
        <v>Ontime</v>
      </c>
    </row>
    <row r="8638" spans="1:13" x14ac:dyDescent="0.2">
      <c r="A8638" t="s">
        <v>17273</v>
      </c>
      <c r="B8638" t="s">
        <v>17274</v>
      </c>
      <c r="C8638" t="s">
        <v>12</v>
      </c>
      <c r="D8638">
        <v>53</v>
      </c>
      <c r="E8638" t="s">
        <v>13</v>
      </c>
      <c r="F8638" t="s">
        <v>43</v>
      </c>
      <c r="G8638" t="s">
        <v>18</v>
      </c>
      <c r="I8638">
        <v>27</v>
      </c>
      <c r="J8638" s="1">
        <v>45182</v>
      </c>
      <c r="K8638" s="2">
        <v>0.38194444444444442</v>
      </c>
      <c r="L8638" t="str" cm="1">
        <f t="array" ref="L8638">_xlfn.IFS(
Table1[[#This Row],[Patient Age]]&gt;=70,"70-79",
Table1[[#This Row],[Patient Age]]&gt;=60,"60-69",
Table1[[#This Row],[Patient Age]]&gt;=50,"50-59",
Table1[[#This Row],[Patient Age]]&gt;=40,"40-49",
Table1[[#This Row],[Patient Age]]&gt;=30,"30-39",
Table1[[#This Row],[Patient Age]]&gt;=20,"20-29",
Table1[[#This Row],[Patient Age]]&gt;=10,"10-19",
TRUE,"0-9"
)</f>
        <v>50-59</v>
      </c>
      <c r="M8638" t="str">
        <f>IF(Table1[[#This Row],[Patient Waittime]]&gt;30,"Delay","Ontime")</f>
        <v>Ontime</v>
      </c>
    </row>
    <row r="8639" spans="1:13" x14ac:dyDescent="0.2">
      <c r="A8639" t="s">
        <v>17275</v>
      </c>
      <c r="B8639" t="s">
        <v>17276</v>
      </c>
      <c r="C8639" t="s">
        <v>12</v>
      </c>
      <c r="D8639">
        <v>42</v>
      </c>
      <c r="E8639" t="s">
        <v>13</v>
      </c>
      <c r="F8639" t="s">
        <v>43</v>
      </c>
      <c r="G8639" t="s">
        <v>18</v>
      </c>
      <c r="I8639">
        <v>51</v>
      </c>
      <c r="J8639" s="1">
        <v>45068</v>
      </c>
      <c r="K8639" s="2">
        <v>0.96458333333333335</v>
      </c>
      <c r="L8639" t="str" cm="1">
        <f t="array" ref="L8639">_xlfn.IFS(
Table1[[#This Row],[Patient Age]]&gt;=70,"70-79",
Table1[[#This Row],[Patient Age]]&gt;=60,"60-69",
Table1[[#This Row],[Patient Age]]&gt;=50,"50-59",
Table1[[#This Row],[Patient Age]]&gt;=40,"40-49",
Table1[[#This Row],[Patient Age]]&gt;=30,"30-39",
Table1[[#This Row],[Patient Age]]&gt;=20,"20-29",
Table1[[#This Row],[Patient Age]]&gt;=10,"10-19",
TRUE,"0-9"
)</f>
        <v>40-49</v>
      </c>
      <c r="M8639" t="str">
        <f>IF(Table1[[#This Row],[Patient Waittime]]&gt;30,"Delay","Ontime")</f>
        <v>Delay</v>
      </c>
    </row>
    <row r="8640" spans="1:13" x14ac:dyDescent="0.2">
      <c r="A8640" t="s">
        <v>17277</v>
      </c>
      <c r="B8640" t="s">
        <v>17278</v>
      </c>
      <c r="C8640" t="s">
        <v>12</v>
      </c>
      <c r="D8640">
        <v>45</v>
      </c>
      <c r="E8640" t="s">
        <v>13</v>
      </c>
      <c r="F8640" t="s">
        <v>43</v>
      </c>
      <c r="G8640" t="s">
        <v>18</v>
      </c>
      <c r="I8640">
        <v>58</v>
      </c>
      <c r="J8640" s="1">
        <v>45210</v>
      </c>
      <c r="K8640" s="2">
        <v>0.33888888888888891</v>
      </c>
      <c r="L8640" t="str" cm="1">
        <f t="array" ref="L8640">_xlfn.IFS(
Table1[[#This Row],[Patient Age]]&gt;=70,"70-79",
Table1[[#This Row],[Patient Age]]&gt;=60,"60-69",
Table1[[#This Row],[Patient Age]]&gt;=50,"50-59",
Table1[[#This Row],[Patient Age]]&gt;=40,"40-49",
Table1[[#This Row],[Patient Age]]&gt;=30,"30-39",
Table1[[#This Row],[Patient Age]]&gt;=20,"20-29",
Table1[[#This Row],[Patient Age]]&gt;=10,"10-19",
TRUE,"0-9"
)</f>
        <v>40-49</v>
      </c>
      <c r="M8640" t="str">
        <f>IF(Table1[[#This Row],[Patient Waittime]]&gt;30,"Delay","Ontime")</f>
        <v>Delay</v>
      </c>
    </row>
    <row r="8641" spans="1:13" x14ac:dyDescent="0.2">
      <c r="A8641" t="s">
        <v>17279</v>
      </c>
      <c r="B8641" t="s">
        <v>17280</v>
      </c>
      <c r="C8641" t="s">
        <v>12</v>
      </c>
      <c r="D8641">
        <v>32</v>
      </c>
      <c r="E8641" t="s">
        <v>13</v>
      </c>
      <c r="F8641" t="s">
        <v>43</v>
      </c>
      <c r="G8641" t="s">
        <v>18</v>
      </c>
      <c r="H8641">
        <v>1</v>
      </c>
      <c r="I8641">
        <v>24</v>
      </c>
      <c r="J8641" s="1">
        <v>45548</v>
      </c>
      <c r="K8641" s="2">
        <v>0.17986111111111111</v>
      </c>
      <c r="L8641" t="str" cm="1">
        <f t="array" ref="L8641">_xlfn.IFS(
Table1[[#This Row],[Patient Age]]&gt;=70,"70-79",
Table1[[#This Row],[Patient Age]]&gt;=60,"60-69",
Table1[[#This Row],[Patient Age]]&gt;=50,"50-59",
Table1[[#This Row],[Patient Age]]&gt;=40,"40-49",
Table1[[#This Row],[Patient Age]]&gt;=30,"30-39",
Table1[[#This Row],[Patient Age]]&gt;=20,"20-29",
Table1[[#This Row],[Patient Age]]&gt;=10,"10-19",
TRUE,"0-9"
)</f>
        <v>30-39</v>
      </c>
      <c r="M8641" t="str">
        <f>IF(Table1[[#This Row],[Patient Waittime]]&gt;30,"Delay","Ontime")</f>
        <v>Ontime</v>
      </c>
    </row>
    <row r="8642" spans="1:13" x14ac:dyDescent="0.2">
      <c r="A8642" t="s">
        <v>17281</v>
      </c>
      <c r="B8642" t="s">
        <v>17282</v>
      </c>
      <c r="C8642" t="s">
        <v>12</v>
      </c>
      <c r="D8642">
        <v>48</v>
      </c>
      <c r="E8642" t="s">
        <v>13</v>
      </c>
      <c r="F8642" t="s">
        <v>43</v>
      </c>
      <c r="G8642" t="s">
        <v>18</v>
      </c>
      <c r="H8642">
        <v>4</v>
      </c>
      <c r="I8642">
        <v>14</v>
      </c>
      <c r="J8642" s="1">
        <v>44964</v>
      </c>
      <c r="K8642" s="2">
        <v>0.14583333333333334</v>
      </c>
      <c r="L8642" t="str" cm="1">
        <f t="array" ref="L8642">_xlfn.IFS(
Table1[[#This Row],[Patient Age]]&gt;=70,"70-79",
Table1[[#This Row],[Patient Age]]&gt;=60,"60-69",
Table1[[#This Row],[Patient Age]]&gt;=50,"50-59",
Table1[[#This Row],[Patient Age]]&gt;=40,"40-49",
Table1[[#This Row],[Patient Age]]&gt;=30,"30-39",
Table1[[#This Row],[Patient Age]]&gt;=20,"20-29",
Table1[[#This Row],[Patient Age]]&gt;=10,"10-19",
TRUE,"0-9"
)</f>
        <v>40-49</v>
      </c>
      <c r="M8642" t="str">
        <f>IF(Table1[[#This Row],[Patient Waittime]]&gt;30,"Delay","Ontime")</f>
        <v>Ontime</v>
      </c>
    </row>
    <row r="8643" spans="1:13" x14ac:dyDescent="0.2">
      <c r="A8643" t="s">
        <v>17283</v>
      </c>
      <c r="B8643" t="s">
        <v>17284</v>
      </c>
      <c r="C8643" t="s">
        <v>12</v>
      </c>
      <c r="D8643">
        <v>61</v>
      </c>
      <c r="E8643" t="s">
        <v>13</v>
      </c>
      <c r="F8643" t="s">
        <v>43</v>
      </c>
      <c r="G8643" t="s">
        <v>18</v>
      </c>
      <c r="H8643">
        <v>8</v>
      </c>
      <c r="I8643">
        <v>58</v>
      </c>
      <c r="J8643" s="1">
        <v>45324</v>
      </c>
      <c r="K8643" s="2">
        <v>0.58888888888888891</v>
      </c>
      <c r="L8643" t="str" cm="1">
        <f t="array" ref="L8643">_xlfn.IFS(
Table1[[#This Row],[Patient Age]]&gt;=70,"70-79",
Table1[[#This Row],[Patient Age]]&gt;=60,"60-69",
Table1[[#This Row],[Patient Age]]&gt;=50,"50-59",
Table1[[#This Row],[Patient Age]]&gt;=40,"40-49",
Table1[[#This Row],[Patient Age]]&gt;=30,"30-39",
Table1[[#This Row],[Patient Age]]&gt;=20,"20-29",
Table1[[#This Row],[Patient Age]]&gt;=10,"10-19",
TRUE,"0-9"
)</f>
        <v>60-69</v>
      </c>
      <c r="M8643" t="str">
        <f>IF(Table1[[#This Row],[Patient Waittime]]&gt;30,"Delay","Ontime")</f>
        <v>Delay</v>
      </c>
    </row>
    <row r="8644" spans="1:13" x14ac:dyDescent="0.2">
      <c r="A8644" t="s">
        <v>17285</v>
      </c>
      <c r="B8644" t="s">
        <v>17286</v>
      </c>
      <c r="C8644" t="s">
        <v>12</v>
      </c>
      <c r="D8644">
        <v>38</v>
      </c>
      <c r="E8644" t="s">
        <v>13</v>
      </c>
      <c r="F8644" t="s">
        <v>23</v>
      </c>
      <c r="G8644" t="s">
        <v>18</v>
      </c>
      <c r="I8644">
        <v>23</v>
      </c>
      <c r="J8644" s="1">
        <v>45627</v>
      </c>
      <c r="K8644" s="2">
        <v>0.42152777777777778</v>
      </c>
      <c r="L8644" t="str" cm="1">
        <f t="array" ref="L8644">_xlfn.IFS(
Table1[[#This Row],[Patient Age]]&gt;=70,"70-79",
Table1[[#This Row],[Patient Age]]&gt;=60,"60-69",
Table1[[#This Row],[Patient Age]]&gt;=50,"50-59",
Table1[[#This Row],[Patient Age]]&gt;=40,"40-49",
Table1[[#This Row],[Patient Age]]&gt;=30,"30-39",
Table1[[#This Row],[Patient Age]]&gt;=20,"20-29",
Table1[[#This Row],[Patient Age]]&gt;=10,"10-19",
TRUE,"0-9"
)</f>
        <v>30-39</v>
      </c>
      <c r="M8644" t="str">
        <f>IF(Table1[[#This Row],[Patient Waittime]]&gt;30,"Delay","Ontime")</f>
        <v>Ontime</v>
      </c>
    </row>
    <row r="8645" spans="1:13" x14ac:dyDescent="0.2">
      <c r="A8645" t="s">
        <v>17287</v>
      </c>
      <c r="B8645" t="s">
        <v>17288</v>
      </c>
      <c r="C8645" t="s">
        <v>12</v>
      </c>
      <c r="D8645">
        <v>50</v>
      </c>
      <c r="E8645" t="s">
        <v>13</v>
      </c>
      <c r="F8645" t="s">
        <v>23</v>
      </c>
      <c r="G8645" t="s">
        <v>18</v>
      </c>
      <c r="I8645">
        <v>41</v>
      </c>
      <c r="J8645" s="1">
        <v>45496</v>
      </c>
      <c r="K8645" s="2">
        <v>0.56944444444444442</v>
      </c>
      <c r="L8645" t="str" cm="1">
        <f t="array" ref="L8645">_xlfn.IFS(
Table1[[#This Row],[Patient Age]]&gt;=70,"70-79",
Table1[[#This Row],[Patient Age]]&gt;=60,"60-69",
Table1[[#This Row],[Patient Age]]&gt;=50,"50-59",
Table1[[#This Row],[Patient Age]]&gt;=40,"40-49",
Table1[[#This Row],[Patient Age]]&gt;=30,"30-39",
Table1[[#This Row],[Patient Age]]&gt;=20,"20-29",
Table1[[#This Row],[Patient Age]]&gt;=10,"10-19",
TRUE,"0-9"
)</f>
        <v>50-59</v>
      </c>
      <c r="M8645" t="str">
        <f>IF(Table1[[#This Row],[Patient Waittime]]&gt;30,"Delay","Ontime")</f>
        <v>Delay</v>
      </c>
    </row>
    <row r="8646" spans="1:13" x14ac:dyDescent="0.2">
      <c r="A8646" t="s">
        <v>17289</v>
      </c>
      <c r="B8646" t="s">
        <v>17290</v>
      </c>
      <c r="C8646" t="s">
        <v>12</v>
      </c>
      <c r="D8646">
        <v>69</v>
      </c>
      <c r="E8646" t="s">
        <v>13</v>
      </c>
      <c r="F8646" t="s">
        <v>23</v>
      </c>
      <c r="G8646" t="s">
        <v>18</v>
      </c>
      <c r="I8646">
        <v>42</v>
      </c>
      <c r="J8646" s="1">
        <v>45215</v>
      </c>
      <c r="K8646" s="2">
        <v>6.805555555555555E-2</v>
      </c>
      <c r="L8646" t="str" cm="1">
        <f t="array" ref="L8646">_xlfn.IFS(
Table1[[#This Row],[Patient Age]]&gt;=70,"70-79",
Table1[[#This Row],[Patient Age]]&gt;=60,"60-69",
Table1[[#This Row],[Patient Age]]&gt;=50,"50-59",
Table1[[#This Row],[Patient Age]]&gt;=40,"40-49",
Table1[[#This Row],[Patient Age]]&gt;=30,"30-39",
Table1[[#This Row],[Patient Age]]&gt;=20,"20-29",
Table1[[#This Row],[Patient Age]]&gt;=10,"10-19",
TRUE,"0-9"
)</f>
        <v>60-69</v>
      </c>
      <c r="M8646" t="str">
        <f>IF(Table1[[#This Row],[Patient Waittime]]&gt;30,"Delay","Ontime")</f>
        <v>Delay</v>
      </c>
    </row>
    <row r="8647" spans="1:13" x14ac:dyDescent="0.2">
      <c r="A8647" t="s">
        <v>17291</v>
      </c>
      <c r="B8647" t="s">
        <v>17292</v>
      </c>
      <c r="C8647" t="s">
        <v>12</v>
      </c>
      <c r="D8647">
        <v>9</v>
      </c>
      <c r="E8647" t="s">
        <v>13</v>
      </c>
      <c r="F8647" t="s">
        <v>23</v>
      </c>
      <c r="G8647" t="s">
        <v>18</v>
      </c>
      <c r="I8647">
        <v>15</v>
      </c>
      <c r="J8647" s="1">
        <v>45134</v>
      </c>
      <c r="K8647" s="2">
        <v>0.27638888888888891</v>
      </c>
      <c r="L8647" t="str" cm="1">
        <f t="array" ref="L8647">_xlfn.IFS(
Table1[[#This Row],[Patient Age]]&gt;=70,"70-79",
Table1[[#This Row],[Patient Age]]&gt;=60,"60-69",
Table1[[#This Row],[Patient Age]]&gt;=50,"50-59",
Table1[[#This Row],[Patient Age]]&gt;=40,"40-49",
Table1[[#This Row],[Patient Age]]&gt;=30,"30-39",
Table1[[#This Row],[Patient Age]]&gt;=20,"20-29",
Table1[[#This Row],[Patient Age]]&gt;=10,"10-19",
TRUE,"0-9"
)</f>
        <v>0-9</v>
      </c>
      <c r="M8647" t="str">
        <f>IF(Table1[[#This Row],[Patient Waittime]]&gt;30,"Delay","Ontime")</f>
        <v>Ontime</v>
      </c>
    </row>
    <row r="8648" spans="1:13" x14ac:dyDescent="0.2">
      <c r="A8648" t="s">
        <v>17293</v>
      </c>
      <c r="B8648" t="s">
        <v>17294</v>
      </c>
      <c r="C8648" t="s">
        <v>12</v>
      </c>
      <c r="D8648">
        <v>1</v>
      </c>
      <c r="E8648" t="s">
        <v>13</v>
      </c>
      <c r="F8648" t="s">
        <v>23</v>
      </c>
      <c r="G8648" t="s">
        <v>18</v>
      </c>
      <c r="I8648">
        <v>26</v>
      </c>
      <c r="J8648" s="1">
        <v>45179</v>
      </c>
      <c r="K8648" s="2">
        <v>0.82777777777777772</v>
      </c>
      <c r="L8648" t="str" cm="1">
        <f t="array" ref="L8648">_xlfn.IFS(
Table1[[#This Row],[Patient Age]]&gt;=70,"70-79",
Table1[[#This Row],[Patient Age]]&gt;=60,"60-69",
Table1[[#This Row],[Patient Age]]&gt;=50,"50-59",
Table1[[#This Row],[Patient Age]]&gt;=40,"40-49",
Table1[[#This Row],[Patient Age]]&gt;=30,"30-39",
Table1[[#This Row],[Patient Age]]&gt;=20,"20-29",
Table1[[#This Row],[Patient Age]]&gt;=10,"10-19",
TRUE,"0-9"
)</f>
        <v>0-9</v>
      </c>
      <c r="M8648" t="str">
        <f>IF(Table1[[#This Row],[Patient Waittime]]&gt;30,"Delay","Ontime")</f>
        <v>Ontime</v>
      </c>
    </row>
    <row r="8649" spans="1:13" x14ac:dyDescent="0.2">
      <c r="A8649" t="s">
        <v>17295</v>
      </c>
      <c r="B8649" t="s">
        <v>17296</v>
      </c>
      <c r="C8649" t="s">
        <v>12</v>
      </c>
      <c r="D8649">
        <v>52</v>
      </c>
      <c r="E8649" t="s">
        <v>13</v>
      </c>
      <c r="F8649" t="s">
        <v>23</v>
      </c>
      <c r="G8649" t="s">
        <v>18</v>
      </c>
      <c r="I8649">
        <v>47</v>
      </c>
      <c r="J8649" s="1">
        <v>45255</v>
      </c>
      <c r="K8649" s="2">
        <v>0.46458333333333335</v>
      </c>
      <c r="L8649" t="str" cm="1">
        <f t="array" ref="L8649">_xlfn.IFS(
Table1[[#This Row],[Patient Age]]&gt;=70,"70-79",
Table1[[#This Row],[Patient Age]]&gt;=60,"60-69",
Table1[[#This Row],[Patient Age]]&gt;=50,"50-59",
Table1[[#This Row],[Patient Age]]&gt;=40,"40-49",
Table1[[#This Row],[Patient Age]]&gt;=30,"30-39",
Table1[[#This Row],[Patient Age]]&gt;=20,"20-29",
Table1[[#This Row],[Patient Age]]&gt;=10,"10-19",
TRUE,"0-9"
)</f>
        <v>50-59</v>
      </c>
      <c r="M8649" t="str">
        <f>IF(Table1[[#This Row],[Patient Waittime]]&gt;30,"Delay","Ontime")</f>
        <v>Delay</v>
      </c>
    </row>
    <row r="8650" spans="1:13" x14ac:dyDescent="0.2">
      <c r="A8650" t="s">
        <v>17297</v>
      </c>
      <c r="B8650" t="s">
        <v>17298</v>
      </c>
      <c r="C8650" t="s">
        <v>12</v>
      </c>
      <c r="D8650">
        <v>19</v>
      </c>
      <c r="E8650" t="s">
        <v>13</v>
      </c>
      <c r="F8650" t="s">
        <v>23</v>
      </c>
      <c r="G8650" t="s">
        <v>18</v>
      </c>
      <c r="I8650">
        <v>53</v>
      </c>
      <c r="J8650" s="1">
        <v>45181</v>
      </c>
      <c r="K8650" s="2">
        <v>4.583333333333333E-2</v>
      </c>
      <c r="L8650" t="str" cm="1">
        <f t="array" ref="L8650">_xlfn.IFS(
Table1[[#This Row],[Patient Age]]&gt;=70,"70-79",
Table1[[#This Row],[Patient Age]]&gt;=60,"60-69",
Table1[[#This Row],[Patient Age]]&gt;=50,"50-59",
Table1[[#This Row],[Patient Age]]&gt;=40,"40-49",
Table1[[#This Row],[Patient Age]]&gt;=30,"30-39",
Table1[[#This Row],[Patient Age]]&gt;=20,"20-29",
Table1[[#This Row],[Patient Age]]&gt;=10,"10-19",
TRUE,"0-9"
)</f>
        <v>10-19</v>
      </c>
      <c r="M8650" t="str">
        <f>IF(Table1[[#This Row],[Patient Waittime]]&gt;30,"Delay","Ontime")</f>
        <v>Delay</v>
      </c>
    </row>
    <row r="8651" spans="1:13" x14ac:dyDescent="0.2">
      <c r="A8651" t="s">
        <v>17299</v>
      </c>
      <c r="B8651" t="s">
        <v>17300</v>
      </c>
      <c r="C8651" t="s">
        <v>12</v>
      </c>
      <c r="D8651">
        <v>57</v>
      </c>
      <c r="E8651" t="s">
        <v>13</v>
      </c>
      <c r="F8651" t="s">
        <v>23</v>
      </c>
      <c r="G8651" t="s">
        <v>18</v>
      </c>
      <c r="I8651">
        <v>27</v>
      </c>
      <c r="J8651" s="1">
        <v>45453</v>
      </c>
      <c r="K8651" s="2">
        <v>0.76388888888888884</v>
      </c>
      <c r="L8651" t="str" cm="1">
        <f t="array" ref="L8651">_xlfn.IFS(
Table1[[#This Row],[Patient Age]]&gt;=70,"70-79",
Table1[[#This Row],[Patient Age]]&gt;=60,"60-69",
Table1[[#This Row],[Patient Age]]&gt;=50,"50-59",
Table1[[#This Row],[Patient Age]]&gt;=40,"40-49",
Table1[[#This Row],[Patient Age]]&gt;=30,"30-39",
Table1[[#This Row],[Patient Age]]&gt;=20,"20-29",
Table1[[#This Row],[Patient Age]]&gt;=10,"10-19",
TRUE,"0-9"
)</f>
        <v>50-59</v>
      </c>
      <c r="M8651" t="str">
        <f>IF(Table1[[#This Row],[Patient Waittime]]&gt;30,"Delay","Ontime")</f>
        <v>Ontime</v>
      </c>
    </row>
    <row r="8652" spans="1:13" x14ac:dyDescent="0.2">
      <c r="A8652" t="s">
        <v>17301</v>
      </c>
      <c r="B8652" t="s">
        <v>17302</v>
      </c>
      <c r="C8652" t="s">
        <v>12</v>
      </c>
      <c r="D8652">
        <v>61</v>
      </c>
      <c r="E8652" t="s">
        <v>13</v>
      </c>
      <c r="F8652" t="s">
        <v>23</v>
      </c>
      <c r="G8652" t="s">
        <v>18</v>
      </c>
      <c r="I8652">
        <v>28</v>
      </c>
      <c r="J8652" s="1">
        <v>45527</v>
      </c>
      <c r="K8652" s="2">
        <v>0.38333333333333336</v>
      </c>
      <c r="L8652" t="str" cm="1">
        <f t="array" ref="L8652">_xlfn.IFS(
Table1[[#This Row],[Patient Age]]&gt;=70,"70-79",
Table1[[#This Row],[Patient Age]]&gt;=60,"60-69",
Table1[[#This Row],[Patient Age]]&gt;=50,"50-59",
Table1[[#This Row],[Patient Age]]&gt;=40,"40-49",
Table1[[#This Row],[Patient Age]]&gt;=30,"30-39",
Table1[[#This Row],[Patient Age]]&gt;=20,"20-29",
Table1[[#This Row],[Patient Age]]&gt;=10,"10-19",
TRUE,"0-9"
)</f>
        <v>60-69</v>
      </c>
      <c r="M8652" t="str">
        <f>IF(Table1[[#This Row],[Patient Waittime]]&gt;30,"Delay","Ontime")</f>
        <v>Ontime</v>
      </c>
    </row>
    <row r="8653" spans="1:13" x14ac:dyDescent="0.2">
      <c r="A8653" t="s">
        <v>17303</v>
      </c>
      <c r="B8653" t="s">
        <v>17304</v>
      </c>
      <c r="C8653" t="s">
        <v>12</v>
      </c>
      <c r="D8653">
        <v>7</v>
      </c>
      <c r="E8653" t="s">
        <v>13</v>
      </c>
      <c r="F8653" t="s">
        <v>23</v>
      </c>
      <c r="G8653" t="s">
        <v>18</v>
      </c>
      <c r="I8653">
        <v>29</v>
      </c>
      <c r="J8653" s="1">
        <v>45506</v>
      </c>
      <c r="K8653" s="2">
        <v>0.44444444444444442</v>
      </c>
      <c r="L8653" t="str" cm="1">
        <f t="array" ref="L8653">_xlfn.IFS(
Table1[[#This Row],[Patient Age]]&gt;=70,"70-79",
Table1[[#This Row],[Patient Age]]&gt;=60,"60-69",
Table1[[#This Row],[Patient Age]]&gt;=50,"50-59",
Table1[[#This Row],[Patient Age]]&gt;=40,"40-49",
Table1[[#This Row],[Patient Age]]&gt;=30,"30-39",
Table1[[#This Row],[Patient Age]]&gt;=20,"20-29",
Table1[[#This Row],[Patient Age]]&gt;=10,"10-19",
TRUE,"0-9"
)</f>
        <v>0-9</v>
      </c>
      <c r="M8653" t="str">
        <f>IF(Table1[[#This Row],[Patient Waittime]]&gt;30,"Delay","Ontime")</f>
        <v>Ontime</v>
      </c>
    </row>
    <row r="8654" spans="1:13" x14ac:dyDescent="0.2">
      <c r="A8654" t="s">
        <v>17305</v>
      </c>
      <c r="B8654" t="s">
        <v>17306</v>
      </c>
      <c r="C8654" t="s">
        <v>12</v>
      </c>
      <c r="D8654">
        <v>64</v>
      </c>
      <c r="E8654" t="s">
        <v>13</v>
      </c>
      <c r="F8654" t="s">
        <v>23</v>
      </c>
      <c r="G8654" t="s">
        <v>18</v>
      </c>
      <c r="I8654">
        <v>17</v>
      </c>
      <c r="J8654" s="1">
        <v>45276</v>
      </c>
      <c r="K8654" s="2">
        <v>0.21111111111111111</v>
      </c>
      <c r="L8654" t="str" cm="1">
        <f t="array" ref="L8654">_xlfn.IFS(
Table1[[#This Row],[Patient Age]]&gt;=70,"70-79",
Table1[[#This Row],[Patient Age]]&gt;=60,"60-69",
Table1[[#This Row],[Patient Age]]&gt;=50,"50-59",
Table1[[#This Row],[Patient Age]]&gt;=40,"40-49",
Table1[[#This Row],[Patient Age]]&gt;=30,"30-39",
Table1[[#This Row],[Patient Age]]&gt;=20,"20-29",
Table1[[#This Row],[Patient Age]]&gt;=10,"10-19",
TRUE,"0-9"
)</f>
        <v>60-69</v>
      </c>
      <c r="M8654" t="str">
        <f>IF(Table1[[#This Row],[Patient Waittime]]&gt;30,"Delay","Ontime")</f>
        <v>Ontime</v>
      </c>
    </row>
    <row r="8655" spans="1:13" x14ac:dyDescent="0.2">
      <c r="A8655" t="s">
        <v>17307</v>
      </c>
      <c r="B8655" t="s">
        <v>17308</v>
      </c>
      <c r="C8655" t="s">
        <v>12</v>
      </c>
      <c r="D8655">
        <v>57</v>
      </c>
      <c r="E8655" t="s">
        <v>13</v>
      </c>
      <c r="F8655" t="s">
        <v>23</v>
      </c>
      <c r="G8655" t="s">
        <v>18</v>
      </c>
      <c r="I8655">
        <v>31</v>
      </c>
      <c r="J8655" s="1">
        <v>45272</v>
      </c>
      <c r="K8655" s="2">
        <v>0.97013888888888888</v>
      </c>
      <c r="L8655" t="str" cm="1">
        <f t="array" ref="L8655">_xlfn.IFS(
Table1[[#This Row],[Patient Age]]&gt;=70,"70-79",
Table1[[#This Row],[Patient Age]]&gt;=60,"60-69",
Table1[[#This Row],[Patient Age]]&gt;=50,"50-59",
Table1[[#This Row],[Patient Age]]&gt;=40,"40-49",
Table1[[#This Row],[Patient Age]]&gt;=30,"30-39",
Table1[[#This Row],[Patient Age]]&gt;=20,"20-29",
Table1[[#This Row],[Patient Age]]&gt;=10,"10-19",
TRUE,"0-9"
)</f>
        <v>50-59</v>
      </c>
      <c r="M8655" t="str">
        <f>IF(Table1[[#This Row],[Patient Waittime]]&gt;30,"Delay","Ontime")</f>
        <v>Delay</v>
      </c>
    </row>
    <row r="8656" spans="1:13" x14ac:dyDescent="0.2">
      <c r="A8656" t="s">
        <v>17309</v>
      </c>
      <c r="B8656" t="s">
        <v>17310</v>
      </c>
      <c r="C8656" t="s">
        <v>12</v>
      </c>
      <c r="D8656">
        <v>67</v>
      </c>
      <c r="E8656" t="s">
        <v>13</v>
      </c>
      <c r="F8656" t="s">
        <v>23</v>
      </c>
      <c r="G8656" t="s">
        <v>18</v>
      </c>
      <c r="I8656">
        <v>38</v>
      </c>
      <c r="J8656" s="1">
        <v>45021</v>
      </c>
      <c r="K8656" s="2">
        <v>0.52986111111111112</v>
      </c>
      <c r="L8656" t="str" cm="1">
        <f t="array" ref="L8656">_xlfn.IFS(
Table1[[#This Row],[Patient Age]]&gt;=70,"70-79",
Table1[[#This Row],[Patient Age]]&gt;=60,"60-69",
Table1[[#This Row],[Patient Age]]&gt;=50,"50-59",
Table1[[#This Row],[Patient Age]]&gt;=40,"40-49",
Table1[[#This Row],[Patient Age]]&gt;=30,"30-39",
Table1[[#This Row],[Patient Age]]&gt;=20,"20-29",
Table1[[#This Row],[Patient Age]]&gt;=10,"10-19",
TRUE,"0-9"
)</f>
        <v>60-69</v>
      </c>
      <c r="M8656" t="str">
        <f>IF(Table1[[#This Row],[Patient Waittime]]&gt;30,"Delay","Ontime")</f>
        <v>Delay</v>
      </c>
    </row>
    <row r="8657" spans="1:13" x14ac:dyDescent="0.2">
      <c r="A8657" t="s">
        <v>17311</v>
      </c>
      <c r="B8657" t="s">
        <v>17312</v>
      </c>
      <c r="C8657" t="s">
        <v>12</v>
      </c>
      <c r="D8657">
        <v>36</v>
      </c>
      <c r="E8657" t="s">
        <v>13</v>
      </c>
      <c r="F8657" t="s">
        <v>23</v>
      </c>
      <c r="G8657" t="s">
        <v>18</v>
      </c>
      <c r="I8657">
        <v>49</v>
      </c>
      <c r="J8657" s="1">
        <v>44966</v>
      </c>
      <c r="K8657" s="2">
        <v>0.1763888888888889</v>
      </c>
      <c r="L8657" t="str" cm="1">
        <f t="array" ref="L8657">_xlfn.IFS(
Table1[[#This Row],[Patient Age]]&gt;=70,"70-79",
Table1[[#This Row],[Patient Age]]&gt;=60,"60-69",
Table1[[#This Row],[Patient Age]]&gt;=50,"50-59",
Table1[[#This Row],[Patient Age]]&gt;=40,"40-49",
Table1[[#This Row],[Patient Age]]&gt;=30,"30-39",
Table1[[#This Row],[Patient Age]]&gt;=20,"20-29",
Table1[[#This Row],[Patient Age]]&gt;=10,"10-19",
TRUE,"0-9"
)</f>
        <v>30-39</v>
      </c>
      <c r="M8657" t="str">
        <f>IF(Table1[[#This Row],[Patient Waittime]]&gt;30,"Delay","Ontime")</f>
        <v>Delay</v>
      </c>
    </row>
    <row r="8658" spans="1:13" x14ac:dyDescent="0.2">
      <c r="A8658" t="s">
        <v>17313</v>
      </c>
      <c r="B8658" t="s">
        <v>17314</v>
      </c>
      <c r="C8658" t="s">
        <v>12</v>
      </c>
      <c r="D8658">
        <v>17</v>
      </c>
      <c r="E8658" t="s">
        <v>13</v>
      </c>
      <c r="F8658" t="s">
        <v>23</v>
      </c>
      <c r="G8658" t="s">
        <v>18</v>
      </c>
      <c r="I8658">
        <v>31</v>
      </c>
      <c r="J8658" s="1">
        <v>45129</v>
      </c>
      <c r="K8658" s="2">
        <v>0.48541666666666666</v>
      </c>
      <c r="L8658" t="str" cm="1">
        <f t="array" ref="L8658">_xlfn.IFS(
Table1[[#This Row],[Patient Age]]&gt;=70,"70-79",
Table1[[#This Row],[Patient Age]]&gt;=60,"60-69",
Table1[[#This Row],[Patient Age]]&gt;=50,"50-59",
Table1[[#This Row],[Patient Age]]&gt;=40,"40-49",
Table1[[#This Row],[Patient Age]]&gt;=30,"30-39",
Table1[[#This Row],[Patient Age]]&gt;=20,"20-29",
Table1[[#This Row],[Patient Age]]&gt;=10,"10-19",
TRUE,"0-9"
)</f>
        <v>10-19</v>
      </c>
      <c r="M8658" t="str">
        <f>IF(Table1[[#This Row],[Patient Waittime]]&gt;30,"Delay","Ontime")</f>
        <v>Delay</v>
      </c>
    </row>
    <row r="8659" spans="1:13" x14ac:dyDescent="0.2">
      <c r="A8659" t="s">
        <v>17315</v>
      </c>
      <c r="B8659" t="s">
        <v>17316</v>
      </c>
      <c r="C8659" t="s">
        <v>12</v>
      </c>
      <c r="D8659">
        <v>72</v>
      </c>
      <c r="E8659" t="s">
        <v>13</v>
      </c>
      <c r="F8659" t="s">
        <v>23</v>
      </c>
      <c r="G8659" t="s">
        <v>18</v>
      </c>
      <c r="I8659">
        <v>34</v>
      </c>
      <c r="J8659" s="1">
        <v>45083</v>
      </c>
      <c r="K8659" s="2">
        <v>0.25</v>
      </c>
      <c r="L8659" t="str" cm="1">
        <f t="array" ref="L8659">_xlfn.IFS(
Table1[[#This Row],[Patient Age]]&gt;=70,"70-79",
Table1[[#This Row],[Patient Age]]&gt;=60,"60-69",
Table1[[#This Row],[Patient Age]]&gt;=50,"50-59",
Table1[[#This Row],[Patient Age]]&gt;=40,"40-49",
Table1[[#This Row],[Patient Age]]&gt;=30,"30-39",
Table1[[#This Row],[Patient Age]]&gt;=20,"20-29",
Table1[[#This Row],[Patient Age]]&gt;=10,"10-19",
TRUE,"0-9"
)</f>
        <v>70-79</v>
      </c>
      <c r="M8659" t="str">
        <f>IF(Table1[[#This Row],[Patient Waittime]]&gt;30,"Delay","Ontime")</f>
        <v>Delay</v>
      </c>
    </row>
    <row r="8660" spans="1:13" x14ac:dyDescent="0.2">
      <c r="A8660" t="s">
        <v>17317</v>
      </c>
      <c r="B8660" t="s">
        <v>17318</v>
      </c>
      <c r="C8660" t="s">
        <v>12</v>
      </c>
      <c r="D8660">
        <v>33</v>
      </c>
      <c r="E8660" t="s">
        <v>13</v>
      </c>
      <c r="F8660" t="s">
        <v>23</v>
      </c>
      <c r="G8660" t="s">
        <v>18</v>
      </c>
      <c r="I8660">
        <v>50</v>
      </c>
      <c r="J8660" s="1">
        <v>45589</v>
      </c>
      <c r="K8660" s="2">
        <v>1.0416666666666666E-2</v>
      </c>
      <c r="L8660" t="str" cm="1">
        <f t="array" ref="L8660">_xlfn.IFS(
Table1[[#This Row],[Patient Age]]&gt;=70,"70-79",
Table1[[#This Row],[Patient Age]]&gt;=60,"60-69",
Table1[[#This Row],[Patient Age]]&gt;=50,"50-59",
Table1[[#This Row],[Patient Age]]&gt;=40,"40-49",
Table1[[#This Row],[Patient Age]]&gt;=30,"30-39",
Table1[[#This Row],[Patient Age]]&gt;=20,"20-29",
Table1[[#This Row],[Patient Age]]&gt;=10,"10-19",
TRUE,"0-9"
)</f>
        <v>30-39</v>
      </c>
      <c r="M8660" t="str">
        <f>IF(Table1[[#This Row],[Patient Waittime]]&gt;30,"Delay","Ontime")</f>
        <v>Delay</v>
      </c>
    </row>
    <row r="8661" spans="1:13" x14ac:dyDescent="0.2">
      <c r="A8661" t="s">
        <v>17319</v>
      </c>
      <c r="B8661" t="s">
        <v>17320</v>
      </c>
      <c r="C8661" t="s">
        <v>12</v>
      </c>
      <c r="D8661">
        <v>52</v>
      </c>
      <c r="E8661" t="s">
        <v>13</v>
      </c>
      <c r="F8661" t="s">
        <v>23</v>
      </c>
      <c r="G8661" t="s">
        <v>18</v>
      </c>
      <c r="I8661">
        <v>50</v>
      </c>
      <c r="J8661" s="1">
        <v>45084</v>
      </c>
      <c r="K8661" s="2">
        <v>0.94513888888888886</v>
      </c>
      <c r="L8661" t="str" cm="1">
        <f t="array" ref="L8661">_xlfn.IFS(
Table1[[#This Row],[Patient Age]]&gt;=70,"70-79",
Table1[[#This Row],[Patient Age]]&gt;=60,"60-69",
Table1[[#This Row],[Patient Age]]&gt;=50,"50-59",
Table1[[#This Row],[Patient Age]]&gt;=40,"40-49",
Table1[[#This Row],[Patient Age]]&gt;=30,"30-39",
Table1[[#This Row],[Patient Age]]&gt;=20,"20-29",
Table1[[#This Row],[Patient Age]]&gt;=10,"10-19",
TRUE,"0-9"
)</f>
        <v>50-59</v>
      </c>
      <c r="M8661" t="str">
        <f>IF(Table1[[#This Row],[Patient Waittime]]&gt;30,"Delay","Ontime")</f>
        <v>Delay</v>
      </c>
    </row>
    <row r="8662" spans="1:13" x14ac:dyDescent="0.2">
      <c r="A8662" t="s">
        <v>17321</v>
      </c>
      <c r="B8662" t="s">
        <v>17322</v>
      </c>
      <c r="C8662" t="s">
        <v>12</v>
      </c>
      <c r="D8662">
        <v>10</v>
      </c>
      <c r="E8662" t="s">
        <v>13</v>
      </c>
      <c r="F8662" t="s">
        <v>23</v>
      </c>
      <c r="G8662" t="s">
        <v>18</v>
      </c>
      <c r="I8662">
        <v>57</v>
      </c>
      <c r="J8662" s="1">
        <v>45501</v>
      </c>
      <c r="K8662" s="2">
        <v>0.59444444444444444</v>
      </c>
      <c r="L8662" t="str" cm="1">
        <f t="array" ref="L8662">_xlfn.IFS(
Table1[[#This Row],[Patient Age]]&gt;=70,"70-79",
Table1[[#This Row],[Patient Age]]&gt;=60,"60-69",
Table1[[#This Row],[Patient Age]]&gt;=50,"50-59",
Table1[[#This Row],[Patient Age]]&gt;=40,"40-49",
Table1[[#This Row],[Patient Age]]&gt;=30,"30-39",
Table1[[#This Row],[Patient Age]]&gt;=20,"20-29",
Table1[[#This Row],[Patient Age]]&gt;=10,"10-19",
TRUE,"0-9"
)</f>
        <v>10-19</v>
      </c>
      <c r="M8662" t="str">
        <f>IF(Table1[[#This Row],[Patient Waittime]]&gt;30,"Delay","Ontime")</f>
        <v>Delay</v>
      </c>
    </row>
    <row r="8663" spans="1:13" x14ac:dyDescent="0.2">
      <c r="A8663" t="s">
        <v>17323</v>
      </c>
      <c r="B8663" t="s">
        <v>17324</v>
      </c>
      <c r="C8663" t="s">
        <v>12</v>
      </c>
      <c r="D8663">
        <v>48</v>
      </c>
      <c r="E8663" t="s">
        <v>13</v>
      </c>
      <c r="F8663" t="s">
        <v>23</v>
      </c>
      <c r="G8663" t="s">
        <v>18</v>
      </c>
      <c r="I8663">
        <v>26</v>
      </c>
      <c r="J8663" s="1">
        <v>45120</v>
      </c>
      <c r="K8663" s="2">
        <v>0.63263888888888886</v>
      </c>
      <c r="L8663" t="str" cm="1">
        <f t="array" ref="L8663">_xlfn.IFS(
Table1[[#This Row],[Patient Age]]&gt;=70,"70-79",
Table1[[#This Row],[Patient Age]]&gt;=60,"60-69",
Table1[[#This Row],[Patient Age]]&gt;=50,"50-59",
Table1[[#This Row],[Patient Age]]&gt;=40,"40-49",
Table1[[#This Row],[Patient Age]]&gt;=30,"30-39",
Table1[[#This Row],[Patient Age]]&gt;=20,"20-29",
Table1[[#This Row],[Patient Age]]&gt;=10,"10-19",
TRUE,"0-9"
)</f>
        <v>40-49</v>
      </c>
      <c r="M8663" t="str">
        <f>IF(Table1[[#This Row],[Patient Waittime]]&gt;30,"Delay","Ontime")</f>
        <v>Ontime</v>
      </c>
    </row>
    <row r="8664" spans="1:13" x14ac:dyDescent="0.2">
      <c r="A8664" t="s">
        <v>17325</v>
      </c>
      <c r="B8664" t="s">
        <v>17326</v>
      </c>
      <c r="C8664" t="s">
        <v>12</v>
      </c>
      <c r="D8664">
        <v>7</v>
      </c>
      <c r="E8664" t="s">
        <v>13</v>
      </c>
      <c r="F8664" t="s">
        <v>23</v>
      </c>
      <c r="G8664" t="s">
        <v>18</v>
      </c>
      <c r="I8664">
        <v>28</v>
      </c>
      <c r="J8664" s="1">
        <v>45310</v>
      </c>
      <c r="K8664" s="2">
        <v>0.34652777777777777</v>
      </c>
      <c r="L8664" t="str" cm="1">
        <f t="array" ref="L8664">_xlfn.IFS(
Table1[[#This Row],[Patient Age]]&gt;=70,"70-79",
Table1[[#This Row],[Patient Age]]&gt;=60,"60-69",
Table1[[#This Row],[Patient Age]]&gt;=50,"50-59",
Table1[[#This Row],[Patient Age]]&gt;=40,"40-49",
Table1[[#This Row],[Patient Age]]&gt;=30,"30-39",
Table1[[#This Row],[Patient Age]]&gt;=20,"20-29",
Table1[[#This Row],[Patient Age]]&gt;=10,"10-19",
TRUE,"0-9"
)</f>
        <v>0-9</v>
      </c>
      <c r="M8664" t="str">
        <f>IF(Table1[[#This Row],[Patient Waittime]]&gt;30,"Delay","Ontime")</f>
        <v>Ontime</v>
      </c>
    </row>
    <row r="8665" spans="1:13" x14ac:dyDescent="0.2">
      <c r="A8665" t="s">
        <v>17327</v>
      </c>
      <c r="B8665" t="s">
        <v>17328</v>
      </c>
      <c r="C8665" t="s">
        <v>12</v>
      </c>
      <c r="D8665">
        <v>9</v>
      </c>
      <c r="E8665" t="s">
        <v>13</v>
      </c>
      <c r="F8665" t="s">
        <v>23</v>
      </c>
      <c r="G8665" t="s">
        <v>18</v>
      </c>
      <c r="I8665">
        <v>43</v>
      </c>
      <c r="J8665" s="1">
        <v>45284</v>
      </c>
      <c r="K8665" s="2">
        <v>0.3347222222222222</v>
      </c>
      <c r="L8665" t="str" cm="1">
        <f t="array" ref="L8665">_xlfn.IFS(
Table1[[#This Row],[Patient Age]]&gt;=70,"70-79",
Table1[[#This Row],[Patient Age]]&gt;=60,"60-69",
Table1[[#This Row],[Patient Age]]&gt;=50,"50-59",
Table1[[#This Row],[Patient Age]]&gt;=40,"40-49",
Table1[[#This Row],[Patient Age]]&gt;=30,"30-39",
Table1[[#This Row],[Patient Age]]&gt;=20,"20-29",
Table1[[#This Row],[Patient Age]]&gt;=10,"10-19",
TRUE,"0-9"
)</f>
        <v>0-9</v>
      </c>
      <c r="M8665" t="str">
        <f>IF(Table1[[#This Row],[Patient Waittime]]&gt;30,"Delay","Ontime")</f>
        <v>Delay</v>
      </c>
    </row>
    <row r="8666" spans="1:13" x14ac:dyDescent="0.2">
      <c r="A8666" t="s">
        <v>17329</v>
      </c>
      <c r="B8666" t="s">
        <v>17330</v>
      </c>
      <c r="C8666" t="s">
        <v>12</v>
      </c>
      <c r="D8666">
        <v>47</v>
      </c>
      <c r="E8666" t="s">
        <v>13</v>
      </c>
      <c r="F8666" t="s">
        <v>23</v>
      </c>
      <c r="G8666" t="s">
        <v>18</v>
      </c>
      <c r="I8666">
        <v>51</v>
      </c>
      <c r="J8666" s="1">
        <v>45092</v>
      </c>
      <c r="K8666" s="2">
        <v>0.38472222222222224</v>
      </c>
      <c r="L8666" t="str" cm="1">
        <f t="array" ref="L8666">_xlfn.IFS(
Table1[[#This Row],[Patient Age]]&gt;=70,"70-79",
Table1[[#This Row],[Patient Age]]&gt;=60,"60-69",
Table1[[#This Row],[Patient Age]]&gt;=50,"50-59",
Table1[[#This Row],[Patient Age]]&gt;=40,"40-49",
Table1[[#This Row],[Patient Age]]&gt;=30,"30-39",
Table1[[#This Row],[Patient Age]]&gt;=20,"20-29",
Table1[[#This Row],[Patient Age]]&gt;=10,"10-19",
TRUE,"0-9"
)</f>
        <v>40-49</v>
      </c>
      <c r="M8666" t="str">
        <f>IF(Table1[[#This Row],[Patient Waittime]]&gt;30,"Delay","Ontime")</f>
        <v>Delay</v>
      </c>
    </row>
    <row r="8667" spans="1:13" x14ac:dyDescent="0.2">
      <c r="A8667" t="s">
        <v>17331</v>
      </c>
      <c r="B8667" t="s">
        <v>17332</v>
      </c>
      <c r="C8667" t="s">
        <v>12</v>
      </c>
      <c r="D8667">
        <v>69</v>
      </c>
      <c r="E8667" t="s">
        <v>13</v>
      </c>
      <c r="F8667" t="s">
        <v>23</v>
      </c>
      <c r="G8667" t="s">
        <v>18</v>
      </c>
      <c r="I8667">
        <v>34</v>
      </c>
      <c r="J8667" s="1">
        <v>45568</v>
      </c>
      <c r="K8667" s="2">
        <v>0.19166666666666668</v>
      </c>
      <c r="L8667" t="str" cm="1">
        <f t="array" ref="L8667">_xlfn.IFS(
Table1[[#This Row],[Patient Age]]&gt;=70,"70-79",
Table1[[#This Row],[Patient Age]]&gt;=60,"60-69",
Table1[[#This Row],[Patient Age]]&gt;=50,"50-59",
Table1[[#This Row],[Patient Age]]&gt;=40,"40-49",
Table1[[#This Row],[Patient Age]]&gt;=30,"30-39",
Table1[[#This Row],[Patient Age]]&gt;=20,"20-29",
Table1[[#This Row],[Patient Age]]&gt;=10,"10-19",
TRUE,"0-9"
)</f>
        <v>60-69</v>
      </c>
      <c r="M8667" t="str">
        <f>IF(Table1[[#This Row],[Patient Waittime]]&gt;30,"Delay","Ontime")</f>
        <v>Delay</v>
      </c>
    </row>
    <row r="8668" spans="1:13" x14ac:dyDescent="0.2">
      <c r="A8668" t="s">
        <v>17333</v>
      </c>
      <c r="B8668" t="s">
        <v>17334</v>
      </c>
      <c r="C8668" t="s">
        <v>12</v>
      </c>
      <c r="D8668">
        <v>59</v>
      </c>
      <c r="E8668" t="s">
        <v>13</v>
      </c>
      <c r="F8668" t="s">
        <v>23</v>
      </c>
      <c r="G8668" t="s">
        <v>18</v>
      </c>
      <c r="I8668">
        <v>57</v>
      </c>
      <c r="J8668" s="1">
        <v>45275</v>
      </c>
      <c r="K8668" s="2">
        <v>0.22777777777777777</v>
      </c>
      <c r="L8668" t="str" cm="1">
        <f t="array" ref="L8668">_xlfn.IFS(
Table1[[#This Row],[Patient Age]]&gt;=70,"70-79",
Table1[[#This Row],[Patient Age]]&gt;=60,"60-69",
Table1[[#This Row],[Patient Age]]&gt;=50,"50-59",
Table1[[#This Row],[Patient Age]]&gt;=40,"40-49",
Table1[[#This Row],[Patient Age]]&gt;=30,"30-39",
Table1[[#This Row],[Patient Age]]&gt;=20,"20-29",
Table1[[#This Row],[Patient Age]]&gt;=10,"10-19",
TRUE,"0-9"
)</f>
        <v>50-59</v>
      </c>
      <c r="M8668" t="str">
        <f>IF(Table1[[#This Row],[Patient Waittime]]&gt;30,"Delay","Ontime")</f>
        <v>Delay</v>
      </c>
    </row>
    <row r="8669" spans="1:13" x14ac:dyDescent="0.2">
      <c r="A8669" t="s">
        <v>17335</v>
      </c>
      <c r="B8669" t="s">
        <v>17336</v>
      </c>
      <c r="C8669" t="s">
        <v>12</v>
      </c>
      <c r="D8669">
        <v>65</v>
      </c>
      <c r="E8669" t="s">
        <v>13</v>
      </c>
      <c r="F8669" t="s">
        <v>23</v>
      </c>
      <c r="G8669" t="s">
        <v>18</v>
      </c>
      <c r="I8669">
        <v>12</v>
      </c>
      <c r="J8669" s="1">
        <v>45402</v>
      </c>
      <c r="K8669" s="2">
        <v>0.6875</v>
      </c>
      <c r="L8669" t="str" cm="1">
        <f t="array" ref="L8669">_xlfn.IFS(
Table1[[#This Row],[Patient Age]]&gt;=70,"70-79",
Table1[[#This Row],[Patient Age]]&gt;=60,"60-69",
Table1[[#This Row],[Patient Age]]&gt;=50,"50-59",
Table1[[#This Row],[Patient Age]]&gt;=40,"40-49",
Table1[[#This Row],[Patient Age]]&gt;=30,"30-39",
Table1[[#This Row],[Patient Age]]&gt;=20,"20-29",
Table1[[#This Row],[Patient Age]]&gt;=10,"10-19",
TRUE,"0-9"
)</f>
        <v>60-69</v>
      </c>
      <c r="M8669" t="str">
        <f>IF(Table1[[#This Row],[Patient Waittime]]&gt;30,"Delay","Ontime")</f>
        <v>Ontime</v>
      </c>
    </row>
    <row r="8670" spans="1:13" x14ac:dyDescent="0.2">
      <c r="A8670" t="s">
        <v>17337</v>
      </c>
      <c r="B8670" t="s">
        <v>17338</v>
      </c>
      <c r="C8670" t="s">
        <v>12</v>
      </c>
      <c r="D8670">
        <v>57</v>
      </c>
      <c r="E8670" t="s">
        <v>13</v>
      </c>
      <c r="F8670" t="s">
        <v>23</v>
      </c>
      <c r="G8670" t="s">
        <v>18</v>
      </c>
      <c r="I8670">
        <v>38</v>
      </c>
      <c r="J8670" s="1">
        <v>45506</v>
      </c>
      <c r="K8670" s="2">
        <v>0.13402777777777777</v>
      </c>
      <c r="L8670" t="str" cm="1">
        <f t="array" ref="L8670">_xlfn.IFS(
Table1[[#This Row],[Patient Age]]&gt;=70,"70-79",
Table1[[#This Row],[Patient Age]]&gt;=60,"60-69",
Table1[[#This Row],[Patient Age]]&gt;=50,"50-59",
Table1[[#This Row],[Patient Age]]&gt;=40,"40-49",
Table1[[#This Row],[Patient Age]]&gt;=30,"30-39",
Table1[[#This Row],[Patient Age]]&gt;=20,"20-29",
Table1[[#This Row],[Patient Age]]&gt;=10,"10-19",
TRUE,"0-9"
)</f>
        <v>50-59</v>
      </c>
      <c r="M8670" t="str">
        <f>IF(Table1[[#This Row],[Patient Waittime]]&gt;30,"Delay","Ontime")</f>
        <v>Delay</v>
      </c>
    </row>
    <row r="8671" spans="1:13" x14ac:dyDescent="0.2">
      <c r="A8671" t="s">
        <v>17339</v>
      </c>
      <c r="B8671" t="s">
        <v>17340</v>
      </c>
      <c r="C8671" t="s">
        <v>12</v>
      </c>
      <c r="D8671">
        <v>66</v>
      </c>
      <c r="E8671" t="s">
        <v>13</v>
      </c>
      <c r="F8671" t="s">
        <v>23</v>
      </c>
      <c r="G8671" t="s">
        <v>18</v>
      </c>
      <c r="I8671">
        <v>45</v>
      </c>
      <c r="J8671" s="1">
        <v>45104</v>
      </c>
      <c r="K8671" s="2">
        <v>0.48749999999999999</v>
      </c>
      <c r="L8671" t="str" cm="1">
        <f t="array" ref="L8671">_xlfn.IFS(
Table1[[#This Row],[Patient Age]]&gt;=70,"70-79",
Table1[[#This Row],[Patient Age]]&gt;=60,"60-69",
Table1[[#This Row],[Patient Age]]&gt;=50,"50-59",
Table1[[#This Row],[Patient Age]]&gt;=40,"40-49",
Table1[[#This Row],[Patient Age]]&gt;=30,"30-39",
Table1[[#This Row],[Patient Age]]&gt;=20,"20-29",
Table1[[#This Row],[Patient Age]]&gt;=10,"10-19",
TRUE,"0-9"
)</f>
        <v>60-69</v>
      </c>
      <c r="M8671" t="str">
        <f>IF(Table1[[#This Row],[Patient Waittime]]&gt;30,"Delay","Ontime")</f>
        <v>Delay</v>
      </c>
    </row>
    <row r="8672" spans="1:13" x14ac:dyDescent="0.2">
      <c r="A8672" t="s">
        <v>17341</v>
      </c>
      <c r="B8672" t="s">
        <v>17342</v>
      </c>
      <c r="C8672" t="s">
        <v>12</v>
      </c>
      <c r="D8672">
        <v>28</v>
      </c>
      <c r="E8672" t="s">
        <v>13</v>
      </c>
      <c r="F8672" t="s">
        <v>23</v>
      </c>
      <c r="G8672" t="s">
        <v>18</v>
      </c>
      <c r="I8672">
        <v>46</v>
      </c>
      <c r="J8672" s="1">
        <v>45034</v>
      </c>
      <c r="K8672" s="2">
        <v>0.18472222222222223</v>
      </c>
      <c r="L8672" t="str" cm="1">
        <f t="array" ref="L8672">_xlfn.IFS(
Table1[[#This Row],[Patient Age]]&gt;=70,"70-79",
Table1[[#This Row],[Patient Age]]&gt;=60,"60-69",
Table1[[#This Row],[Patient Age]]&gt;=50,"50-59",
Table1[[#This Row],[Patient Age]]&gt;=40,"40-49",
Table1[[#This Row],[Patient Age]]&gt;=30,"30-39",
Table1[[#This Row],[Patient Age]]&gt;=20,"20-29",
Table1[[#This Row],[Patient Age]]&gt;=10,"10-19",
TRUE,"0-9"
)</f>
        <v>20-29</v>
      </c>
      <c r="M8672" t="str">
        <f>IF(Table1[[#This Row],[Patient Waittime]]&gt;30,"Delay","Ontime")</f>
        <v>Delay</v>
      </c>
    </row>
    <row r="8673" spans="1:13" x14ac:dyDescent="0.2">
      <c r="A8673" t="s">
        <v>17343</v>
      </c>
      <c r="B8673" t="s">
        <v>17344</v>
      </c>
      <c r="C8673" t="s">
        <v>12</v>
      </c>
      <c r="D8673">
        <v>51</v>
      </c>
      <c r="E8673" t="s">
        <v>13</v>
      </c>
      <c r="F8673" t="s">
        <v>23</v>
      </c>
      <c r="G8673" t="s">
        <v>18</v>
      </c>
      <c r="I8673">
        <v>58</v>
      </c>
      <c r="J8673" s="1">
        <v>45451</v>
      </c>
      <c r="K8673" s="2">
        <v>0.92569444444444449</v>
      </c>
      <c r="L8673" t="str" cm="1">
        <f t="array" ref="L8673">_xlfn.IFS(
Table1[[#This Row],[Patient Age]]&gt;=70,"70-79",
Table1[[#This Row],[Patient Age]]&gt;=60,"60-69",
Table1[[#This Row],[Patient Age]]&gt;=50,"50-59",
Table1[[#This Row],[Patient Age]]&gt;=40,"40-49",
Table1[[#This Row],[Patient Age]]&gt;=30,"30-39",
Table1[[#This Row],[Patient Age]]&gt;=20,"20-29",
Table1[[#This Row],[Patient Age]]&gt;=10,"10-19",
TRUE,"0-9"
)</f>
        <v>50-59</v>
      </c>
      <c r="M8673" t="str">
        <f>IF(Table1[[#This Row],[Patient Waittime]]&gt;30,"Delay","Ontime")</f>
        <v>Delay</v>
      </c>
    </row>
    <row r="8674" spans="1:13" x14ac:dyDescent="0.2">
      <c r="A8674" t="s">
        <v>17345</v>
      </c>
      <c r="B8674" t="s">
        <v>17346</v>
      </c>
      <c r="C8674" t="s">
        <v>12</v>
      </c>
      <c r="D8674">
        <v>70</v>
      </c>
      <c r="E8674" t="s">
        <v>13</v>
      </c>
      <c r="F8674" t="s">
        <v>23</v>
      </c>
      <c r="G8674" t="s">
        <v>18</v>
      </c>
      <c r="I8674">
        <v>27</v>
      </c>
      <c r="J8674" s="1">
        <v>45276</v>
      </c>
      <c r="K8674" s="2">
        <v>0.57013888888888886</v>
      </c>
      <c r="L8674" t="str" cm="1">
        <f t="array" ref="L8674">_xlfn.IFS(
Table1[[#This Row],[Patient Age]]&gt;=70,"70-79",
Table1[[#This Row],[Patient Age]]&gt;=60,"60-69",
Table1[[#This Row],[Patient Age]]&gt;=50,"50-59",
Table1[[#This Row],[Patient Age]]&gt;=40,"40-49",
Table1[[#This Row],[Patient Age]]&gt;=30,"30-39",
Table1[[#This Row],[Patient Age]]&gt;=20,"20-29",
Table1[[#This Row],[Patient Age]]&gt;=10,"10-19",
TRUE,"0-9"
)</f>
        <v>70-79</v>
      </c>
      <c r="M8674" t="str">
        <f>IF(Table1[[#This Row],[Patient Waittime]]&gt;30,"Delay","Ontime")</f>
        <v>Ontime</v>
      </c>
    </row>
    <row r="8675" spans="1:13" x14ac:dyDescent="0.2">
      <c r="A8675" t="s">
        <v>17347</v>
      </c>
      <c r="B8675" t="s">
        <v>17348</v>
      </c>
      <c r="C8675" t="s">
        <v>12</v>
      </c>
      <c r="D8675">
        <v>7</v>
      </c>
      <c r="E8675" t="s">
        <v>13</v>
      </c>
      <c r="F8675" t="s">
        <v>23</v>
      </c>
      <c r="G8675" t="s">
        <v>18</v>
      </c>
      <c r="I8675">
        <v>35</v>
      </c>
      <c r="J8675" s="1">
        <v>45519</v>
      </c>
      <c r="K8675" s="2">
        <v>0.7631944444444444</v>
      </c>
      <c r="L8675" t="str" cm="1">
        <f t="array" ref="L8675">_xlfn.IFS(
Table1[[#This Row],[Patient Age]]&gt;=70,"70-79",
Table1[[#This Row],[Patient Age]]&gt;=60,"60-69",
Table1[[#This Row],[Patient Age]]&gt;=50,"50-59",
Table1[[#This Row],[Patient Age]]&gt;=40,"40-49",
Table1[[#This Row],[Patient Age]]&gt;=30,"30-39",
Table1[[#This Row],[Patient Age]]&gt;=20,"20-29",
Table1[[#This Row],[Patient Age]]&gt;=10,"10-19",
TRUE,"0-9"
)</f>
        <v>0-9</v>
      </c>
      <c r="M8675" t="str">
        <f>IF(Table1[[#This Row],[Patient Waittime]]&gt;30,"Delay","Ontime")</f>
        <v>Delay</v>
      </c>
    </row>
    <row r="8676" spans="1:13" x14ac:dyDescent="0.2">
      <c r="A8676" t="s">
        <v>17349</v>
      </c>
      <c r="B8676" t="s">
        <v>17350</v>
      </c>
      <c r="C8676" t="s">
        <v>12</v>
      </c>
      <c r="D8676">
        <v>50</v>
      </c>
      <c r="E8676" t="s">
        <v>13</v>
      </c>
      <c r="F8676" t="s">
        <v>23</v>
      </c>
      <c r="G8676" t="s">
        <v>18</v>
      </c>
      <c r="I8676">
        <v>22</v>
      </c>
      <c r="J8676" s="1">
        <v>45301</v>
      </c>
      <c r="K8676" s="2">
        <v>0.79027777777777775</v>
      </c>
      <c r="L8676" t="str" cm="1">
        <f t="array" ref="L8676">_xlfn.IFS(
Table1[[#This Row],[Patient Age]]&gt;=70,"70-79",
Table1[[#This Row],[Patient Age]]&gt;=60,"60-69",
Table1[[#This Row],[Patient Age]]&gt;=50,"50-59",
Table1[[#This Row],[Patient Age]]&gt;=40,"40-49",
Table1[[#This Row],[Patient Age]]&gt;=30,"30-39",
Table1[[#This Row],[Patient Age]]&gt;=20,"20-29",
Table1[[#This Row],[Patient Age]]&gt;=10,"10-19",
TRUE,"0-9"
)</f>
        <v>50-59</v>
      </c>
      <c r="M8676" t="str">
        <f>IF(Table1[[#This Row],[Patient Waittime]]&gt;30,"Delay","Ontime")</f>
        <v>Ontime</v>
      </c>
    </row>
    <row r="8677" spans="1:13" x14ac:dyDescent="0.2">
      <c r="A8677" t="s">
        <v>17351</v>
      </c>
      <c r="B8677" t="s">
        <v>17352</v>
      </c>
      <c r="C8677" t="s">
        <v>12</v>
      </c>
      <c r="D8677">
        <v>5</v>
      </c>
      <c r="E8677" t="s">
        <v>13</v>
      </c>
      <c r="F8677" t="s">
        <v>23</v>
      </c>
      <c r="G8677" t="s">
        <v>18</v>
      </c>
      <c r="I8677">
        <v>25</v>
      </c>
      <c r="J8677" s="1">
        <v>45418</v>
      </c>
      <c r="K8677" s="2">
        <v>0.93194444444444446</v>
      </c>
      <c r="L8677" t="str" cm="1">
        <f t="array" ref="L8677">_xlfn.IFS(
Table1[[#This Row],[Patient Age]]&gt;=70,"70-79",
Table1[[#This Row],[Patient Age]]&gt;=60,"60-69",
Table1[[#This Row],[Patient Age]]&gt;=50,"50-59",
Table1[[#This Row],[Patient Age]]&gt;=40,"40-49",
Table1[[#This Row],[Patient Age]]&gt;=30,"30-39",
Table1[[#This Row],[Patient Age]]&gt;=20,"20-29",
Table1[[#This Row],[Patient Age]]&gt;=10,"10-19",
TRUE,"0-9"
)</f>
        <v>0-9</v>
      </c>
      <c r="M8677" t="str">
        <f>IF(Table1[[#This Row],[Patient Waittime]]&gt;30,"Delay","Ontime")</f>
        <v>Ontime</v>
      </c>
    </row>
    <row r="8678" spans="1:13" x14ac:dyDescent="0.2">
      <c r="A8678" t="s">
        <v>17353</v>
      </c>
      <c r="B8678" t="s">
        <v>17354</v>
      </c>
      <c r="C8678" t="s">
        <v>12</v>
      </c>
      <c r="D8678">
        <v>21</v>
      </c>
      <c r="E8678" t="s">
        <v>13</v>
      </c>
      <c r="F8678" t="s">
        <v>23</v>
      </c>
      <c r="G8678" t="s">
        <v>18</v>
      </c>
      <c r="I8678">
        <v>27</v>
      </c>
      <c r="J8678" s="1">
        <v>44969</v>
      </c>
      <c r="K8678" s="2">
        <v>0.8354166666666667</v>
      </c>
      <c r="L8678" t="str" cm="1">
        <f t="array" ref="L8678">_xlfn.IFS(
Table1[[#This Row],[Patient Age]]&gt;=70,"70-79",
Table1[[#This Row],[Patient Age]]&gt;=60,"60-69",
Table1[[#This Row],[Patient Age]]&gt;=50,"50-59",
Table1[[#This Row],[Patient Age]]&gt;=40,"40-49",
Table1[[#This Row],[Patient Age]]&gt;=30,"30-39",
Table1[[#This Row],[Patient Age]]&gt;=20,"20-29",
Table1[[#This Row],[Patient Age]]&gt;=10,"10-19",
TRUE,"0-9"
)</f>
        <v>20-29</v>
      </c>
      <c r="M8678" t="str">
        <f>IF(Table1[[#This Row],[Patient Waittime]]&gt;30,"Delay","Ontime")</f>
        <v>Ontime</v>
      </c>
    </row>
    <row r="8679" spans="1:13" x14ac:dyDescent="0.2">
      <c r="A8679" t="s">
        <v>17355</v>
      </c>
      <c r="B8679" t="s">
        <v>17356</v>
      </c>
      <c r="C8679" t="s">
        <v>12</v>
      </c>
      <c r="D8679">
        <v>66</v>
      </c>
      <c r="E8679" t="s">
        <v>13</v>
      </c>
      <c r="F8679" t="s">
        <v>23</v>
      </c>
      <c r="G8679" t="s">
        <v>18</v>
      </c>
      <c r="I8679">
        <v>31</v>
      </c>
      <c r="J8679" s="1">
        <v>44932</v>
      </c>
      <c r="K8679" s="2">
        <v>0.36249999999999999</v>
      </c>
      <c r="L8679" t="str" cm="1">
        <f t="array" ref="L8679">_xlfn.IFS(
Table1[[#This Row],[Patient Age]]&gt;=70,"70-79",
Table1[[#This Row],[Patient Age]]&gt;=60,"60-69",
Table1[[#This Row],[Patient Age]]&gt;=50,"50-59",
Table1[[#This Row],[Patient Age]]&gt;=40,"40-49",
Table1[[#This Row],[Patient Age]]&gt;=30,"30-39",
Table1[[#This Row],[Patient Age]]&gt;=20,"20-29",
Table1[[#This Row],[Patient Age]]&gt;=10,"10-19",
TRUE,"0-9"
)</f>
        <v>60-69</v>
      </c>
      <c r="M8679" t="str">
        <f>IF(Table1[[#This Row],[Patient Waittime]]&gt;30,"Delay","Ontime")</f>
        <v>Delay</v>
      </c>
    </row>
    <row r="8680" spans="1:13" x14ac:dyDescent="0.2">
      <c r="A8680" t="s">
        <v>17357</v>
      </c>
      <c r="B8680" t="s">
        <v>17358</v>
      </c>
      <c r="C8680" t="s">
        <v>12</v>
      </c>
      <c r="D8680">
        <v>43</v>
      </c>
      <c r="E8680" t="s">
        <v>13</v>
      </c>
      <c r="F8680" t="s">
        <v>23</v>
      </c>
      <c r="G8680" t="s">
        <v>18</v>
      </c>
      <c r="I8680">
        <v>55</v>
      </c>
      <c r="J8680" s="1">
        <v>45065</v>
      </c>
      <c r="K8680" s="2">
        <v>0.83263888888888893</v>
      </c>
      <c r="L8680" t="str" cm="1">
        <f t="array" ref="L8680">_xlfn.IFS(
Table1[[#This Row],[Patient Age]]&gt;=70,"70-79",
Table1[[#This Row],[Patient Age]]&gt;=60,"60-69",
Table1[[#This Row],[Patient Age]]&gt;=50,"50-59",
Table1[[#This Row],[Patient Age]]&gt;=40,"40-49",
Table1[[#This Row],[Patient Age]]&gt;=30,"30-39",
Table1[[#This Row],[Patient Age]]&gt;=20,"20-29",
Table1[[#This Row],[Patient Age]]&gt;=10,"10-19",
TRUE,"0-9"
)</f>
        <v>40-49</v>
      </c>
      <c r="M8680" t="str">
        <f>IF(Table1[[#This Row],[Patient Waittime]]&gt;30,"Delay","Ontime")</f>
        <v>Delay</v>
      </c>
    </row>
    <row r="8681" spans="1:13" x14ac:dyDescent="0.2">
      <c r="A8681" t="s">
        <v>17359</v>
      </c>
      <c r="B8681" t="s">
        <v>17360</v>
      </c>
      <c r="C8681" t="s">
        <v>12</v>
      </c>
      <c r="D8681">
        <v>59</v>
      </c>
      <c r="E8681" t="s">
        <v>13</v>
      </c>
      <c r="F8681" t="s">
        <v>23</v>
      </c>
      <c r="G8681" t="s">
        <v>18</v>
      </c>
      <c r="I8681">
        <v>60</v>
      </c>
      <c r="J8681" s="1">
        <v>45443</v>
      </c>
      <c r="K8681" s="2">
        <v>7.9861111111111105E-2</v>
      </c>
      <c r="L8681" t="str" cm="1">
        <f t="array" ref="L8681">_xlfn.IFS(
Table1[[#This Row],[Patient Age]]&gt;=70,"70-79",
Table1[[#This Row],[Patient Age]]&gt;=60,"60-69",
Table1[[#This Row],[Patient Age]]&gt;=50,"50-59",
Table1[[#This Row],[Patient Age]]&gt;=40,"40-49",
Table1[[#This Row],[Patient Age]]&gt;=30,"30-39",
Table1[[#This Row],[Patient Age]]&gt;=20,"20-29",
Table1[[#This Row],[Patient Age]]&gt;=10,"10-19",
TRUE,"0-9"
)</f>
        <v>50-59</v>
      </c>
      <c r="M8681" t="str">
        <f>IF(Table1[[#This Row],[Patient Waittime]]&gt;30,"Delay","Ontime")</f>
        <v>Delay</v>
      </c>
    </row>
    <row r="8682" spans="1:13" x14ac:dyDescent="0.2">
      <c r="A8682" t="s">
        <v>17361</v>
      </c>
      <c r="B8682" t="s">
        <v>17362</v>
      </c>
      <c r="C8682" t="s">
        <v>12</v>
      </c>
      <c r="D8682">
        <v>38</v>
      </c>
      <c r="E8682" t="s">
        <v>13</v>
      </c>
      <c r="F8682" t="s">
        <v>23</v>
      </c>
      <c r="G8682" t="s">
        <v>18</v>
      </c>
      <c r="I8682">
        <v>50</v>
      </c>
      <c r="J8682" s="1">
        <v>45189</v>
      </c>
      <c r="K8682" s="2">
        <v>0.7</v>
      </c>
      <c r="L8682" t="str" cm="1">
        <f t="array" ref="L8682">_xlfn.IFS(
Table1[[#This Row],[Patient Age]]&gt;=70,"70-79",
Table1[[#This Row],[Patient Age]]&gt;=60,"60-69",
Table1[[#This Row],[Patient Age]]&gt;=50,"50-59",
Table1[[#This Row],[Patient Age]]&gt;=40,"40-49",
Table1[[#This Row],[Patient Age]]&gt;=30,"30-39",
Table1[[#This Row],[Patient Age]]&gt;=20,"20-29",
Table1[[#This Row],[Patient Age]]&gt;=10,"10-19",
TRUE,"0-9"
)</f>
        <v>30-39</v>
      </c>
      <c r="M8682" t="str">
        <f>IF(Table1[[#This Row],[Patient Waittime]]&gt;30,"Delay","Ontime")</f>
        <v>Delay</v>
      </c>
    </row>
    <row r="8683" spans="1:13" x14ac:dyDescent="0.2">
      <c r="A8683" t="s">
        <v>17363</v>
      </c>
      <c r="B8683" t="s">
        <v>17364</v>
      </c>
      <c r="C8683" t="s">
        <v>12</v>
      </c>
      <c r="D8683">
        <v>23</v>
      </c>
      <c r="E8683" t="s">
        <v>13</v>
      </c>
      <c r="F8683" t="s">
        <v>23</v>
      </c>
      <c r="G8683" t="s">
        <v>18</v>
      </c>
      <c r="I8683">
        <v>11</v>
      </c>
      <c r="J8683" s="1">
        <v>45472</v>
      </c>
      <c r="K8683" s="2">
        <v>0.25</v>
      </c>
      <c r="L8683" t="str" cm="1">
        <f t="array" ref="L8683">_xlfn.IFS(
Table1[[#This Row],[Patient Age]]&gt;=70,"70-79",
Table1[[#This Row],[Patient Age]]&gt;=60,"60-69",
Table1[[#This Row],[Patient Age]]&gt;=50,"50-59",
Table1[[#This Row],[Patient Age]]&gt;=40,"40-49",
Table1[[#This Row],[Patient Age]]&gt;=30,"30-39",
Table1[[#This Row],[Patient Age]]&gt;=20,"20-29",
Table1[[#This Row],[Patient Age]]&gt;=10,"10-19",
TRUE,"0-9"
)</f>
        <v>20-29</v>
      </c>
      <c r="M8683" t="str">
        <f>IF(Table1[[#This Row],[Patient Waittime]]&gt;30,"Delay","Ontime")</f>
        <v>Ontime</v>
      </c>
    </row>
    <row r="8684" spans="1:13" x14ac:dyDescent="0.2">
      <c r="A8684" t="s">
        <v>17365</v>
      </c>
      <c r="B8684" t="s">
        <v>17366</v>
      </c>
      <c r="C8684" t="s">
        <v>12</v>
      </c>
      <c r="D8684">
        <v>28</v>
      </c>
      <c r="E8684" t="s">
        <v>13</v>
      </c>
      <c r="F8684" t="s">
        <v>23</v>
      </c>
      <c r="G8684" t="s">
        <v>18</v>
      </c>
      <c r="I8684">
        <v>44</v>
      </c>
      <c r="J8684" s="1">
        <v>45137</v>
      </c>
      <c r="K8684" s="2">
        <v>0.84444444444444444</v>
      </c>
      <c r="L8684" t="str" cm="1">
        <f t="array" ref="L8684">_xlfn.IFS(
Table1[[#This Row],[Patient Age]]&gt;=70,"70-79",
Table1[[#This Row],[Patient Age]]&gt;=60,"60-69",
Table1[[#This Row],[Patient Age]]&gt;=50,"50-59",
Table1[[#This Row],[Patient Age]]&gt;=40,"40-49",
Table1[[#This Row],[Patient Age]]&gt;=30,"30-39",
Table1[[#This Row],[Patient Age]]&gt;=20,"20-29",
Table1[[#This Row],[Patient Age]]&gt;=10,"10-19",
TRUE,"0-9"
)</f>
        <v>20-29</v>
      </c>
      <c r="M8684" t="str">
        <f>IF(Table1[[#This Row],[Patient Waittime]]&gt;30,"Delay","Ontime")</f>
        <v>Delay</v>
      </c>
    </row>
    <row r="8685" spans="1:13" x14ac:dyDescent="0.2">
      <c r="A8685" t="s">
        <v>17367</v>
      </c>
      <c r="B8685" t="s">
        <v>17368</v>
      </c>
      <c r="C8685" t="s">
        <v>12</v>
      </c>
      <c r="D8685">
        <v>26</v>
      </c>
      <c r="E8685" t="s">
        <v>13</v>
      </c>
      <c r="F8685" t="s">
        <v>23</v>
      </c>
      <c r="G8685" t="s">
        <v>18</v>
      </c>
      <c r="I8685">
        <v>53</v>
      </c>
      <c r="J8685" s="1">
        <v>45561</v>
      </c>
      <c r="K8685" s="2">
        <v>0.18888888888888888</v>
      </c>
      <c r="L8685" t="str" cm="1">
        <f t="array" ref="L8685">_xlfn.IFS(
Table1[[#This Row],[Patient Age]]&gt;=70,"70-79",
Table1[[#This Row],[Patient Age]]&gt;=60,"60-69",
Table1[[#This Row],[Patient Age]]&gt;=50,"50-59",
Table1[[#This Row],[Patient Age]]&gt;=40,"40-49",
Table1[[#This Row],[Patient Age]]&gt;=30,"30-39",
Table1[[#This Row],[Patient Age]]&gt;=20,"20-29",
Table1[[#This Row],[Patient Age]]&gt;=10,"10-19",
TRUE,"0-9"
)</f>
        <v>20-29</v>
      </c>
      <c r="M8685" t="str">
        <f>IF(Table1[[#This Row],[Patient Waittime]]&gt;30,"Delay","Ontime")</f>
        <v>Delay</v>
      </c>
    </row>
    <row r="8686" spans="1:13" x14ac:dyDescent="0.2">
      <c r="A8686" t="s">
        <v>17369</v>
      </c>
      <c r="B8686" t="s">
        <v>17370</v>
      </c>
      <c r="C8686" t="s">
        <v>12</v>
      </c>
      <c r="D8686">
        <v>33</v>
      </c>
      <c r="E8686" t="s">
        <v>13</v>
      </c>
      <c r="F8686" t="s">
        <v>23</v>
      </c>
      <c r="G8686" t="s">
        <v>18</v>
      </c>
      <c r="I8686">
        <v>12</v>
      </c>
      <c r="J8686" s="1">
        <v>45395</v>
      </c>
      <c r="K8686" s="2">
        <v>0.39097222222222222</v>
      </c>
      <c r="L8686" t="str" cm="1">
        <f t="array" ref="L8686">_xlfn.IFS(
Table1[[#This Row],[Patient Age]]&gt;=70,"70-79",
Table1[[#This Row],[Patient Age]]&gt;=60,"60-69",
Table1[[#This Row],[Patient Age]]&gt;=50,"50-59",
Table1[[#This Row],[Patient Age]]&gt;=40,"40-49",
Table1[[#This Row],[Patient Age]]&gt;=30,"30-39",
Table1[[#This Row],[Patient Age]]&gt;=20,"20-29",
Table1[[#This Row],[Patient Age]]&gt;=10,"10-19",
TRUE,"0-9"
)</f>
        <v>30-39</v>
      </c>
      <c r="M8686" t="str">
        <f>IF(Table1[[#This Row],[Patient Waittime]]&gt;30,"Delay","Ontime")</f>
        <v>Ontime</v>
      </c>
    </row>
    <row r="8687" spans="1:13" x14ac:dyDescent="0.2">
      <c r="A8687" t="s">
        <v>17371</v>
      </c>
      <c r="B8687" t="s">
        <v>17372</v>
      </c>
      <c r="C8687" t="s">
        <v>12</v>
      </c>
      <c r="D8687">
        <v>38</v>
      </c>
      <c r="E8687" t="s">
        <v>13</v>
      </c>
      <c r="F8687" t="s">
        <v>23</v>
      </c>
      <c r="G8687" t="s">
        <v>18</v>
      </c>
      <c r="I8687">
        <v>36</v>
      </c>
      <c r="J8687" s="1">
        <v>45196</v>
      </c>
      <c r="K8687" s="2">
        <v>0.31666666666666665</v>
      </c>
      <c r="L8687" t="str" cm="1">
        <f t="array" ref="L8687">_xlfn.IFS(
Table1[[#This Row],[Patient Age]]&gt;=70,"70-79",
Table1[[#This Row],[Patient Age]]&gt;=60,"60-69",
Table1[[#This Row],[Patient Age]]&gt;=50,"50-59",
Table1[[#This Row],[Patient Age]]&gt;=40,"40-49",
Table1[[#This Row],[Patient Age]]&gt;=30,"30-39",
Table1[[#This Row],[Patient Age]]&gt;=20,"20-29",
Table1[[#This Row],[Patient Age]]&gt;=10,"10-19",
TRUE,"0-9"
)</f>
        <v>30-39</v>
      </c>
      <c r="M8687" t="str">
        <f>IF(Table1[[#This Row],[Patient Waittime]]&gt;30,"Delay","Ontime")</f>
        <v>Delay</v>
      </c>
    </row>
    <row r="8688" spans="1:13" x14ac:dyDescent="0.2">
      <c r="A8688" t="s">
        <v>17373</v>
      </c>
      <c r="B8688" t="s">
        <v>17374</v>
      </c>
      <c r="C8688" t="s">
        <v>12</v>
      </c>
      <c r="D8688">
        <v>51</v>
      </c>
      <c r="E8688" t="s">
        <v>13</v>
      </c>
      <c r="F8688" t="s">
        <v>23</v>
      </c>
      <c r="G8688" t="s">
        <v>18</v>
      </c>
      <c r="I8688">
        <v>37</v>
      </c>
      <c r="J8688" s="1">
        <v>45632</v>
      </c>
      <c r="K8688" s="2">
        <v>0.41111111111111109</v>
      </c>
      <c r="L8688" t="str" cm="1">
        <f t="array" ref="L8688">_xlfn.IFS(
Table1[[#This Row],[Patient Age]]&gt;=70,"70-79",
Table1[[#This Row],[Patient Age]]&gt;=60,"60-69",
Table1[[#This Row],[Patient Age]]&gt;=50,"50-59",
Table1[[#This Row],[Patient Age]]&gt;=40,"40-49",
Table1[[#This Row],[Patient Age]]&gt;=30,"30-39",
Table1[[#This Row],[Patient Age]]&gt;=20,"20-29",
Table1[[#This Row],[Patient Age]]&gt;=10,"10-19",
TRUE,"0-9"
)</f>
        <v>50-59</v>
      </c>
      <c r="M8688" t="str">
        <f>IF(Table1[[#This Row],[Patient Waittime]]&gt;30,"Delay","Ontime")</f>
        <v>Delay</v>
      </c>
    </row>
    <row r="8689" spans="1:13" x14ac:dyDescent="0.2">
      <c r="A8689" t="s">
        <v>17375</v>
      </c>
      <c r="B8689" t="s">
        <v>17376</v>
      </c>
      <c r="C8689" t="s">
        <v>12</v>
      </c>
      <c r="D8689">
        <v>66</v>
      </c>
      <c r="E8689" t="s">
        <v>13</v>
      </c>
      <c r="F8689" t="s">
        <v>23</v>
      </c>
      <c r="G8689" t="s">
        <v>18</v>
      </c>
      <c r="I8689">
        <v>25</v>
      </c>
      <c r="J8689" s="1">
        <v>45549</v>
      </c>
      <c r="K8689" s="2">
        <v>0.39097222222222222</v>
      </c>
      <c r="L8689" t="str" cm="1">
        <f t="array" ref="L8689">_xlfn.IFS(
Table1[[#This Row],[Patient Age]]&gt;=70,"70-79",
Table1[[#This Row],[Patient Age]]&gt;=60,"60-69",
Table1[[#This Row],[Patient Age]]&gt;=50,"50-59",
Table1[[#This Row],[Patient Age]]&gt;=40,"40-49",
Table1[[#This Row],[Patient Age]]&gt;=30,"30-39",
Table1[[#This Row],[Patient Age]]&gt;=20,"20-29",
Table1[[#This Row],[Patient Age]]&gt;=10,"10-19",
TRUE,"0-9"
)</f>
        <v>60-69</v>
      </c>
      <c r="M8689" t="str">
        <f>IF(Table1[[#This Row],[Patient Waittime]]&gt;30,"Delay","Ontime")</f>
        <v>Ontime</v>
      </c>
    </row>
    <row r="8690" spans="1:13" x14ac:dyDescent="0.2">
      <c r="A8690" t="s">
        <v>17377</v>
      </c>
      <c r="B8690" t="s">
        <v>17378</v>
      </c>
      <c r="C8690" t="s">
        <v>12</v>
      </c>
      <c r="D8690">
        <v>68</v>
      </c>
      <c r="E8690" t="s">
        <v>13</v>
      </c>
      <c r="F8690" t="s">
        <v>23</v>
      </c>
      <c r="G8690" t="s">
        <v>18</v>
      </c>
      <c r="I8690">
        <v>33</v>
      </c>
      <c r="J8690" s="1">
        <v>45142</v>
      </c>
      <c r="K8690" s="2">
        <v>1.5277777777777777E-2</v>
      </c>
      <c r="L8690" t="str" cm="1">
        <f t="array" ref="L8690">_xlfn.IFS(
Table1[[#This Row],[Patient Age]]&gt;=70,"70-79",
Table1[[#This Row],[Patient Age]]&gt;=60,"60-69",
Table1[[#This Row],[Patient Age]]&gt;=50,"50-59",
Table1[[#This Row],[Patient Age]]&gt;=40,"40-49",
Table1[[#This Row],[Patient Age]]&gt;=30,"30-39",
Table1[[#This Row],[Patient Age]]&gt;=20,"20-29",
Table1[[#This Row],[Patient Age]]&gt;=10,"10-19",
TRUE,"0-9"
)</f>
        <v>60-69</v>
      </c>
      <c r="M8690" t="str">
        <f>IF(Table1[[#This Row],[Patient Waittime]]&gt;30,"Delay","Ontime")</f>
        <v>Delay</v>
      </c>
    </row>
    <row r="8691" spans="1:13" x14ac:dyDescent="0.2">
      <c r="A8691" t="s">
        <v>17379</v>
      </c>
      <c r="B8691" t="s">
        <v>17380</v>
      </c>
      <c r="C8691" t="s">
        <v>12</v>
      </c>
      <c r="D8691">
        <v>1</v>
      </c>
      <c r="E8691" t="s">
        <v>13</v>
      </c>
      <c r="F8691" t="s">
        <v>23</v>
      </c>
      <c r="G8691" t="s">
        <v>18</v>
      </c>
      <c r="I8691">
        <v>49</v>
      </c>
      <c r="J8691" s="1">
        <v>45514</v>
      </c>
      <c r="K8691" s="2">
        <v>4.7222222222222221E-2</v>
      </c>
      <c r="L8691" t="str" cm="1">
        <f t="array" ref="L8691">_xlfn.IFS(
Table1[[#This Row],[Patient Age]]&gt;=70,"70-79",
Table1[[#This Row],[Patient Age]]&gt;=60,"60-69",
Table1[[#This Row],[Patient Age]]&gt;=50,"50-59",
Table1[[#This Row],[Patient Age]]&gt;=40,"40-49",
Table1[[#This Row],[Patient Age]]&gt;=30,"30-39",
Table1[[#This Row],[Patient Age]]&gt;=20,"20-29",
Table1[[#This Row],[Patient Age]]&gt;=10,"10-19",
TRUE,"0-9"
)</f>
        <v>0-9</v>
      </c>
      <c r="M8691" t="str">
        <f>IF(Table1[[#This Row],[Patient Waittime]]&gt;30,"Delay","Ontime")</f>
        <v>Delay</v>
      </c>
    </row>
    <row r="8692" spans="1:13" x14ac:dyDescent="0.2">
      <c r="A8692" t="s">
        <v>17381</v>
      </c>
      <c r="B8692" t="s">
        <v>17382</v>
      </c>
      <c r="C8692" t="s">
        <v>12</v>
      </c>
      <c r="D8692">
        <v>11</v>
      </c>
      <c r="E8692" t="s">
        <v>13</v>
      </c>
      <c r="F8692" t="s">
        <v>23</v>
      </c>
      <c r="G8692" t="s">
        <v>18</v>
      </c>
      <c r="I8692">
        <v>51</v>
      </c>
      <c r="J8692" s="1">
        <v>45081</v>
      </c>
      <c r="K8692" s="2">
        <v>0.62152777777777779</v>
      </c>
      <c r="L8692" t="str" cm="1">
        <f t="array" ref="L8692">_xlfn.IFS(
Table1[[#This Row],[Patient Age]]&gt;=70,"70-79",
Table1[[#This Row],[Patient Age]]&gt;=60,"60-69",
Table1[[#This Row],[Patient Age]]&gt;=50,"50-59",
Table1[[#This Row],[Patient Age]]&gt;=40,"40-49",
Table1[[#This Row],[Patient Age]]&gt;=30,"30-39",
Table1[[#This Row],[Patient Age]]&gt;=20,"20-29",
Table1[[#This Row],[Patient Age]]&gt;=10,"10-19",
TRUE,"0-9"
)</f>
        <v>10-19</v>
      </c>
      <c r="M8692" t="str">
        <f>IF(Table1[[#This Row],[Patient Waittime]]&gt;30,"Delay","Ontime")</f>
        <v>Delay</v>
      </c>
    </row>
    <row r="8693" spans="1:13" x14ac:dyDescent="0.2">
      <c r="A8693" t="s">
        <v>17383</v>
      </c>
      <c r="B8693" t="s">
        <v>17384</v>
      </c>
      <c r="C8693" t="s">
        <v>12</v>
      </c>
      <c r="D8693">
        <v>26</v>
      </c>
      <c r="E8693" t="s">
        <v>13</v>
      </c>
      <c r="F8693" t="s">
        <v>23</v>
      </c>
      <c r="G8693" t="s">
        <v>18</v>
      </c>
      <c r="I8693">
        <v>57</v>
      </c>
      <c r="J8693" s="1">
        <v>45557</v>
      </c>
      <c r="K8693" s="2">
        <v>0.11388888888888889</v>
      </c>
      <c r="L8693" t="str" cm="1">
        <f t="array" ref="L8693">_xlfn.IFS(
Table1[[#This Row],[Patient Age]]&gt;=70,"70-79",
Table1[[#This Row],[Patient Age]]&gt;=60,"60-69",
Table1[[#This Row],[Patient Age]]&gt;=50,"50-59",
Table1[[#This Row],[Patient Age]]&gt;=40,"40-49",
Table1[[#This Row],[Patient Age]]&gt;=30,"30-39",
Table1[[#This Row],[Patient Age]]&gt;=20,"20-29",
Table1[[#This Row],[Patient Age]]&gt;=10,"10-19",
TRUE,"0-9"
)</f>
        <v>20-29</v>
      </c>
      <c r="M8693" t="str">
        <f>IF(Table1[[#This Row],[Patient Waittime]]&gt;30,"Delay","Ontime")</f>
        <v>Delay</v>
      </c>
    </row>
    <row r="8694" spans="1:13" x14ac:dyDescent="0.2">
      <c r="A8694" t="s">
        <v>17385</v>
      </c>
      <c r="B8694" t="s">
        <v>17386</v>
      </c>
      <c r="C8694" t="s">
        <v>12</v>
      </c>
      <c r="D8694">
        <v>34</v>
      </c>
      <c r="E8694" t="s">
        <v>13</v>
      </c>
      <c r="F8694" t="s">
        <v>23</v>
      </c>
      <c r="G8694" t="s">
        <v>18</v>
      </c>
      <c r="I8694">
        <v>21</v>
      </c>
      <c r="J8694" s="1">
        <v>45446</v>
      </c>
      <c r="K8694" s="2">
        <v>0.4513888888888889</v>
      </c>
      <c r="L8694" t="str" cm="1">
        <f t="array" ref="L8694">_xlfn.IFS(
Table1[[#This Row],[Patient Age]]&gt;=70,"70-79",
Table1[[#This Row],[Patient Age]]&gt;=60,"60-69",
Table1[[#This Row],[Patient Age]]&gt;=50,"50-59",
Table1[[#This Row],[Patient Age]]&gt;=40,"40-49",
Table1[[#This Row],[Patient Age]]&gt;=30,"30-39",
Table1[[#This Row],[Patient Age]]&gt;=20,"20-29",
Table1[[#This Row],[Patient Age]]&gt;=10,"10-19",
TRUE,"0-9"
)</f>
        <v>30-39</v>
      </c>
      <c r="M8694" t="str">
        <f>IF(Table1[[#This Row],[Patient Waittime]]&gt;30,"Delay","Ontime")</f>
        <v>Ontime</v>
      </c>
    </row>
    <row r="8695" spans="1:13" x14ac:dyDescent="0.2">
      <c r="A8695" t="s">
        <v>17387</v>
      </c>
      <c r="B8695" t="s">
        <v>17388</v>
      </c>
      <c r="C8695" t="s">
        <v>12</v>
      </c>
      <c r="D8695">
        <v>17</v>
      </c>
      <c r="E8695" t="s">
        <v>13</v>
      </c>
      <c r="F8695" t="s">
        <v>23</v>
      </c>
      <c r="G8695" t="s">
        <v>18</v>
      </c>
      <c r="I8695">
        <v>22</v>
      </c>
      <c r="J8695" s="1">
        <v>45560</v>
      </c>
      <c r="K8695" s="2">
        <v>0.98402777777777772</v>
      </c>
      <c r="L8695" t="str" cm="1">
        <f t="array" ref="L8695">_xlfn.IFS(
Table1[[#This Row],[Patient Age]]&gt;=70,"70-79",
Table1[[#This Row],[Patient Age]]&gt;=60,"60-69",
Table1[[#This Row],[Patient Age]]&gt;=50,"50-59",
Table1[[#This Row],[Patient Age]]&gt;=40,"40-49",
Table1[[#This Row],[Patient Age]]&gt;=30,"30-39",
Table1[[#This Row],[Patient Age]]&gt;=20,"20-29",
Table1[[#This Row],[Patient Age]]&gt;=10,"10-19",
TRUE,"0-9"
)</f>
        <v>10-19</v>
      </c>
      <c r="M8695" t="str">
        <f>IF(Table1[[#This Row],[Patient Waittime]]&gt;30,"Delay","Ontime")</f>
        <v>Ontime</v>
      </c>
    </row>
    <row r="8696" spans="1:13" x14ac:dyDescent="0.2">
      <c r="A8696" t="s">
        <v>17389</v>
      </c>
      <c r="B8696" t="s">
        <v>17390</v>
      </c>
      <c r="C8696" t="s">
        <v>12</v>
      </c>
      <c r="D8696">
        <v>39</v>
      </c>
      <c r="E8696" t="s">
        <v>13</v>
      </c>
      <c r="F8696" t="s">
        <v>23</v>
      </c>
      <c r="G8696" t="s">
        <v>18</v>
      </c>
      <c r="I8696">
        <v>37</v>
      </c>
      <c r="J8696" s="1">
        <v>45101</v>
      </c>
      <c r="K8696" s="2">
        <v>0.25624999999999998</v>
      </c>
      <c r="L8696" t="str" cm="1">
        <f t="array" ref="L8696">_xlfn.IFS(
Table1[[#This Row],[Patient Age]]&gt;=70,"70-79",
Table1[[#This Row],[Patient Age]]&gt;=60,"60-69",
Table1[[#This Row],[Patient Age]]&gt;=50,"50-59",
Table1[[#This Row],[Patient Age]]&gt;=40,"40-49",
Table1[[#This Row],[Patient Age]]&gt;=30,"30-39",
Table1[[#This Row],[Patient Age]]&gt;=20,"20-29",
Table1[[#This Row],[Patient Age]]&gt;=10,"10-19",
TRUE,"0-9"
)</f>
        <v>30-39</v>
      </c>
      <c r="M8696" t="str">
        <f>IF(Table1[[#This Row],[Patient Waittime]]&gt;30,"Delay","Ontime")</f>
        <v>Delay</v>
      </c>
    </row>
    <row r="8697" spans="1:13" x14ac:dyDescent="0.2">
      <c r="A8697" t="s">
        <v>17391</v>
      </c>
      <c r="B8697" t="s">
        <v>17392</v>
      </c>
      <c r="C8697" t="s">
        <v>12</v>
      </c>
      <c r="D8697">
        <v>18</v>
      </c>
      <c r="E8697" t="s">
        <v>13</v>
      </c>
      <c r="F8697" t="s">
        <v>23</v>
      </c>
      <c r="G8697" t="s">
        <v>18</v>
      </c>
      <c r="I8697">
        <v>13</v>
      </c>
      <c r="J8697" s="1">
        <v>45214</v>
      </c>
      <c r="K8697" s="2">
        <v>0.83750000000000002</v>
      </c>
      <c r="L8697" t="str" cm="1">
        <f t="array" ref="L8697">_xlfn.IFS(
Table1[[#This Row],[Patient Age]]&gt;=70,"70-79",
Table1[[#This Row],[Patient Age]]&gt;=60,"60-69",
Table1[[#This Row],[Patient Age]]&gt;=50,"50-59",
Table1[[#This Row],[Patient Age]]&gt;=40,"40-49",
Table1[[#This Row],[Patient Age]]&gt;=30,"30-39",
Table1[[#This Row],[Patient Age]]&gt;=20,"20-29",
Table1[[#This Row],[Patient Age]]&gt;=10,"10-19",
TRUE,"0-9"
)</f>
        <v>10-19</v>
      </c>
      <c r="M8697" t="str">
        <f>IF(Table1[[#This Row],[Patient Waittime]]&gt;30,"Delay","Ontime")</f>
        <v>Ontime</v>
      </c>
    </row>
    <row r="8698" spans="1:13" x14ac:dyDescent="0.2">
      <c r="A8698" t="s">
        <v>17393</v>
      </c>
      <c r="B8698" t="s">
        <v>17394</v>
      </c>
      <c r="C8698" t="s">
        <v>12</v>
      </c>
      <c r="D8698">
        <v>11</v>
      </c>
      <c r="E8698" t="s">
        <v>13</v>
      </c>
      <c r="F8698" t="s">
        <v>23</v>
      </c>
      <c r="G8698" t="s">
        <v>18</v>
      </c>
      <c r="I8698">
        <v>26</v>
      </c>
      <c r="J8698" s="1">
        <v>45386</v>
      </c>
      <c r="K8698" s="2">
        <v>0.54374999999999996</v>
      </c>
      <c r="L8698" t="str" cm="1">
        <f t="array" ref="L8698">_xlfn.IFS(
Table1[[#This Row],[Patient Age]]&gt;=70,"70-79",
Table1[[#This Row],[Patient Age]]&gt;=60,"60-69",
Table1[[#This Row],[Patient Age]]&gt;=50,"50-59",
Table1[[#This Row],[Patient Age]]&gt;=40,"40-49",
Table1[[#This Row],[Patient Age]]&gt;=30,"30-39",
Table1[[#This Row],[Patient Age]]&gt;=20,"20-29",
Table1[[#This Row],[Patient Age]]&gt;=10,"10-19",
TRUE,"0-9"
)</f>
        <v>10-19</v>
      </c>
      <c r="M8698" t="str">
        <f>IF(Table1[[#This Row],[Patient Waittime]]&gt;30,"Delay","Ontime")</f>
        <v>Ontime</v>
      </c>
    </row>
    <row r="8699" spans="1:13" x14ac:dyDescent="0.2">
      <c r="A8699" t="s">
        <v>17395</v>
      </c>
      <c r="B8699" t="s">
        <v>17396</v>
      </c>
      <c r="C8699" t="s">
        <v>12</v>
      </c>
      <c r="D8699">
        <v>74</v>
      </c>
      <c r="E8699" t="s">
        <v>13</v>
      </c>
      <c r="F8699" t="s">
        <v>23</v>
      </c>
      <c r="G8699" t="s">
        <v>18</v>
      </c>
      <c r="I8699">
        <v>46</v>
      </c>
      <c r="J8699" s="1">
        <v>45461</v>
      </c>
      <c r="K8699" s="2">
        <v>0.55833333333333335</v>
      </c>
      <c r="L8699" t="str" cm="1">
        <f t="array" ref="L8699">_xlfn.IFS(
Table1[[#This Row],[Patient Age]]&gt;=70,"70-79",
Table1[[#This Row],[Patient Age]]&gt;=60,"60-69",
Table1[[#This Row],[Patient Age]]&gt;=50,"50-59",
Table1[[#This Row],[Patient Age]]&gt;=40,"40-49",
Table1[[#This Row],[Patient Age]]&gt;=30,"30-39",
Table1[[#This Row],[Patient Age]]&gt;=20,"20-29",
Table1[[#This Row],[Patient Age]]&gt;=10,"10-19",
TRUE,"0-9"
)</f>
        <v>70-79</v>
      </c>
      <c r="M8699" t="str">
        <f>IF(Table1[[#This Row],[Patient Waittime]]&gt;30,"Delay","Ontime")</f>
        <v>Delay</v>
      </c>
    </row>
    <row r="8700" spans="1:13" x14ac:dyDescent="0.2">
      <c r="A8700" t="s">
        <v>17397</v>
      </c>
      <c r="B8700" t="s">
        <v>17398</v>
      </c>
      <c r="C8700" t="s">
        <v>12</v>
      </c>
      <c r="D8700">
        <v>1</v>
      </c>
      <c r="E8700" t="s">
        <v>13</v>
      </c>
      <c r="F8700" t="s">
        <v>23</v>
      </c>
      <c r="G8700" t="s">
        <v>18</v>
      </c>
      <c r="I8700">
        <v>11</v>
      </c>
      <c r="J8700" s="1">
        <v>45148</v>
      </c>
      <c r="K8700" s="2">
        <v>0.29652777777777778</v>
      </c>
      <c r="L8700" t="str" cm="1">
        <f t="array" ref="L8700">_xlfn.IFS(
Table1[[#This Row],[Patient Age]]&gt;=70,"70-79",
Table1[[#This Row],[Patient Age]]&gt;=60,"60-69",
Table1[[#This Row],[Patient Age]]&gt;=50,"50-59",
Table1[[#This Row],[Patient Age]]&gt;=40,"40-49",
Table1[[#This Row],[Patient Age]]&gt;=30,"30-39",
Table1[[#This Row],[Patient Age]]&gt;=20,"20-29",
Table1[[#This Row],[Patient Age]]&gt;=10,"10-19",
TRUE,"0-9"
)</f>
        <v>0-9</v>
      </c>
      <c r="M8700" t="str">
        <f>IF(Table1[[#This Row],[Patient Waittime]]&gt;30,"Delay","Ontime")</f>
        <v>Ontime</v>
      </c>
    </row>
    <row r="8701" spans="1:13" x14ac:dyDescent="0.2">
      <c r="A8701" t="s">
        <v>17399</v>
      </c>
      <c r="B8701" t="s">
        <v>9706</v>
      </c>
      <c r="C8701" t="s">
        <v>12</v>
      </c>
      <c r="D8701">
        <v>12</v>
      </c>
      <c r="E8701" t="s">
        <v>13</v>
      </c>
      <c r="F8701" t="s">
        <v>23</v>
      </c>
      <c r="G8701" t="s">
        <v>18</v>
      </c>
      <c r="I8701">
        <v>16</v>
      </c>
      <c r="J8701" s="1">
        <v>45548</v>
      </c>
      <c r="K8701" s="2">
        <v>0.56736111111111109</v>
      </c>
      <c r="L8701" t="str" cm="1">
        <f t="array" ref="L8701">_xlfn.IFS(
Table1[[#This Row],[Patient Age]]&gt;=70,"70-79",
Table1[[#This Row],[Patient Age]]&gt;=60,"60-69",
Table1[[#This Row],[Patient Age]]&gt;=50,"50-59",
Table1[[#This Row],[Patient Age]]&gt;=40,"40-49",
Table1[[#This Row],[Patient Age]]&gt;=30,"30-39",
Table1[[#This Row],[Patient Age]]&gt;=20,"20-29",
Table1[[#This Row],[Patient Age]]&gt;=10,"10-19",
TRUE,"0-9"
)</f>
        <v>10-19</v>
      </c>
      <c r="M8701" t="str">
        <f>IF(Table1[[#This Row],[Patient Waittime]]&gt;30,"Delay","Ontime")</f>
        <v>Ontime</v>
      </c>
    </row>
    <row r="8702" spans="1:13" x14ac:dyDescent="0.2">
      <c r="A8702" t="s">
        <v>17400</v>
      </c>
      <c r="B8702" t="s">
        <v>17401</v>
      </c>
      <c r="C8702" t="s">
        <v>12</v>
      </c>
      <c r="D8702">
        <v>60</v>
      </c>
      <c r="E8702" t="s">
        <v>13</v>
      </c>
      <c r="F8702" t="s">
        <v>23</v>
      </c>
      <c r="G8702" t="s">
        <v>18</v>
      </c>
      <c r="I8702">
        <v>34</v>
      </c>
      <c r="J8702" s="1">
        <v>45125</v>
      </c>
      <c r="K8702" s="2">
        <v>0.20902777777777778</v>
      </c>
      <c r="L8702" t="str" cm="1">
        <f t="array" ref="L8702">_xlfn.IFS(
Table1[[#This Row],[Patient Age]]&gt;=70,"70-79",
Table1[[#This Row],[Patient Age]]&gt;=60,"60-69",
Table1[[#This Row],[Patient Age]]&gt;=50,"50-59",
Table1[[#This Row],[Patient Age]]&gt;=40,"40-49",
Table1[[#This Row],[Patient Age]]&gt;=30,"30-39",
Table1[[#This Row],[Patient Age]]&gt;=20,"20-29",
Table1[[#This Row],[Patient Age]]&gt;=10,"10-19",
TRUE,"0-9"
)</f>
        <v>60-69</v>
      </c>
      <c r="M8702" t="str">
        <f>IF(Table1[[#This Row],[Patient Waittime]]&gt;30,"Delay","Ontime")</f>
        <v>Delay</v>
      </c>
    </row>
    <row r="8703" spans="1:13" x14ac:dyDescent="0.2">
      <c r="A8703" t="s">
        <v>17402</v>
      </c>
      <c r="B8703" t="s">
        <v>17403</v>
      </c>
      <c r="C8703" t="s">
        <v>12</v>
      </c>
      <c r="D8703">
        <v>15</v>
      </c>
      <c r="E8703" t="s">
        <v>13</v>
      </c>
      <c r="F8703" t="s">
        <v>23</v>
      </c>
      <c r="G8703" t="s">
        <v>18</v>
      </c>
      <c r="I8703">
        <v>19</v>
      </c>
      <c r="J8703" s="1">
        <v>45451</v>
      </c>
      <c r="K8703" s="2">
        <v>0.41458333333333336</v>
      </c>
      <c r="L8703" t="str" cm="1">
        <f t="array" ref="L8703">_xlfn.IFS(
Table1[[#This Row],[Patient Age]]&gt;=70,"70-79",
Table1[[#This Row],[Patient Age]]&gt;=60,"60-69",
Table1[[#This Row],[Patient Age]]&gt;=50,"50-59",
Table1[[#This Row],[Patient Age]]&gt;=40,"40-49",
Table1[[#This Row],[Patient Age]]&gt;=30,"30-39",
Table1[[#This Row],[Patient Age]]&gt;=20,"20-29",
Table1[[#This Row],[Patient Age]]&gt;=10,"10-19",
TRUE,"0-9"
)</f>
        <v>10-19</v>
      </c>
      <c r="M8703" t="str">
        <f>IF(Table1[[#This Row],[Patient Waittime]]&gt;30,"Delay","Ontime")</f>
        <v>Ontime</v>
      </c>
    </row>
    <row r="8704" spans="1:13" x14ac:dyDescent="0.2">
      <c r="A8704" t="s">
        <v>17404</v>
      </c>
      <c r="B8704" t="s">
        <v>17405</v>
      </c>
      <c r="C8704" t="s">
        <v>12</v>
      </c>
      <c r="D8704">
        <v>53</v>
      </c>
      <c r="E8704" t="s">
        <v>13</v>
      </c>
      <c r="F8704" t="s">
        <v>23</v>
      </c>
      <c r="G8704" t="s">
        <v>18</v>
      </c>
      <c r="I8704">
        <v>19</v>
      </c>
      <c r="J8704" s="1">
        <v>45573</v>
      </c>
      <c r="K8704" s="2">
        <v>0.77569444444444446</v>
      </c>
      <c r="L8704" t="str" cm="1">
        <f t="array" ref="L8704">_xlfn.IFS(
Table1[[#This Row],[Patient Age]]&gt;=70,"70-79",
Table1[[#This Row],[Patient Age]]&gt;=60,"60-69",
Table1[[#This Row],[Patient Age]]&gt;=50,"50-59",
Table1[[#This Row],[Patient Age]]&gt;=40,"40-49",
Table1[[#This Row],[Patient Age]]&gt;=30,"30-39",
Table1[[#This Row],[Patient Age]]&gt;=20,"20-29",
Table1[[#This Row],[Patient Age]]&gt;=10,"10-19",
TRUE,"0-9"
)</f>
        <v>50-59</v>
      </c>
      <c r="M8704" t="str">
        <f>IF(Table1[[#This Row],[Patient Waittime]]&gt;30,"Delay","Ontime")</f>
        <v>Ontime</v>
      </c>
    </row>
    <row r="8705" spans="1:13" x14ac:dyDescent="0.2">
      <c r="A8705" t="s">
        <v>17406</v>
      </c>
      <c r="B8705" t="s">
        <v>17407</v>
      </c>
      <c r="C8705" t="s">
        <v>12</v>
      </c>
      <c r="D8705">
        <v>75</v>
      </c>
      <c r="E8705" t="s">
        <v>13</v>
      </c>
      <c r="F8705" t="s">
        <v>23</v>
      </c>
      <c r="G8705" t="s">
        <v>18</v>
      </c>
      <c r="I8705">
        <v>52</v>
      </c>
      <c r="J8705" s="1">
        <v>45456</v>
      </c>
      <c r="K8705" s="2">
        <v>0.85</v>
      </c>
      <c r="L8705" t="str" cm="1">
        <f t="array" ref="L8705">_xlfn.IFS(
Table1[[#This Row],[Patient Age]]&gt;=70,"70-79",
Table1[[#This Row],[Patient Age]]&gt;=60,"60-69",
Table1[[#This Row],[Patient Age]]&gt;=50,"50-59",
Table1[[#This Row],[Patient Age]]&gt;=40,"40-49",
Table1[[#This Row],[Patient Age]]&gt;=30,"30-39",
Table1[[#This Row],[Patient Age]]&gt;=20,"20-29",
Table1[[#This Row],[Patient Age]]&gt;=10,"10-19",
TRUE,"0-9"
)</f>
        <v>70-79</v>
      </c>
      <c r="M8705" t="str">
        <f>IF(Table1[[#This Row],[Patient Waittime]]&gt;30,"Delay","Ontime")</f>
        <v>Delay</v>
      </c>
    </row>
    <row r="8706" spans="1:13" x14ac:dyDescent="0.2">
      <c r="A8706" t="s">
        <v>17408</v>
      </c>
      <c r="B8706" t="s">
        <v>17409</v>
      </c>
      <c r="C8706" t="s">
        <v>12</v>
      </c>
      <c r="D8706">
        <v>43</v>
      </c>
      <c r="E8706" t="s">
        <v>13</v>
      </c>
      <c r="F8706" t="s">
        <v>23</v>
      </c>
      <c r="G8706" t="s">
        <v>18</v>
      </c>
      <c r="I8706">
        <v>12</v>
      </c>
      <c r="J8706" s="1">
        <v>45147</v>
      </c>
      <c r="K8706" s="2">
        <v>0.30763888888888891</v>
      </c>
      <c r="L8706" t="str" cm="1">
        <f t="array" ref="L8706">_xlfn.IFS(
Table1[[#This Row],[Patient Age]]&gt;=70,"70-79",
Table1[[#This Row],[Patient Age]]&gt;=60,"60-69",
Table1[[#This Row],[Patient Age]]&gt;=50,"50-59",
Table1[[#This Row],[Patient Age]]&gt;=40,"40-49",
Table1[[#This Row],[Patient Age]]&gt;=30,"30-39",
Table1[[#This Row],[Patient Age]]&gt;=20,"20-29",
Table1[[#This Row],[Patient Age]]&gt;=10,"10-19",
TRUE,"0-9"
)</f>
        <v>40-49</v>
      </c>
      <c r="M8706" t="str">
        <f>IF(Table1[[#This Row],[Patient Waittime]]&gt;30,"Delay","Ontime")</f>
        <v>Ontime</v>
      </c>
    </row>
    <row r="8707" spans="1:13" x14ac:dyDescent="0.2">
      <c r="A8707" t="s">
        <v>17410</v>
      </c>
      <c r="B8707" t="s">
        <v>17411</v>
      </c>
      <c r="C8707" t="s">
        <v>12</v>
      </c>
      <c r="D8707">
        <v>3</v>
      </c>
      <c r="E8707" t="s">
        <v>13</v>
      </c>
      <c r="F8707" t="s">
        <v>23</v>
      </c>
      <c r="G8707" t="s">
        <v>18</v>
      </c>
      <c r="I8707">
        <v>17</v>
      </c>
      <c r="J8707" s="1">
        <v>45206</v>
      </c>
      <c r="K8707" s="2">
        <v>0.61319444444444449</v>
      </c>
      <c r="L8707" t="str" cm="1">
        <f t="array" ref="L8707">_xlfn.IFS(
Table1[[#This Row],[Patient Age]]&gt;=70,"70-79",
Table1[[#This Row],[Patient Age]]&gt;=60,"60-69",
Table1[[#This Row],[Patient Age]]&gt;=50,"50-59",
Table1[[#This Row],[Patient Age]]&gt;=40,"40-49",
Table1[[#This Row],[Patient Age]]&gt;=30,"30-39",
Table1[[#This Row],[Patient Age]]&gt;=20,"20-29",
Table1[[#This Row],[Patient Age]]&gt;=10,"10-19",
TRUE,"0-9"
)</f>
        <v>0-9</v>
      </c>
      <c r="M8707" t="str">
        <f>IF(Table1[[#This Row],[Patient Waittime]]&gt;30,"Delay","Ontime")</f>
        <v>Ontime</v>
      </c>
    </row>
    <row r="8708" spans="1:13" x14ac:dyDescent="0.2">
      <c r="A8708" t="s">
        <v>17412</v>
      </c>
      <c r="B8708" t="s">
        <v>17413</v>
      </c>
      <c r="C8708" t="s">
        <v>12</v>
      </c>
      <c r="D8708">
        <v>25</v>
      </c>
      <c r="E8708" t="s">
        <v>13</v>
      </c>
      <c r="F8708" t="s">
        <v>23</v>
      </c>
      <c r="G8708" t="s">
        <v>18</v>
      </c>
      <c r="I8708">
        <v>12</v>
      </c>
      <c r="J8708" s="1">
        <v>45518</v>
      </c>
      <c r="K8708" s="2">
        <v>0.31944444444444442</v>
      </c>
      <c r="L8708" t="str" cm="1">
        <f t="array" ref="L8708">_xlfn.IFS(
Table1[[#This Row],[Patient Age]]&gt;=70,"70-79",
Table1[[#This Row],[Patient Age]]&gt;=60,"60-69",
Table1[[#This Row],[Patient Age]]&gt;=50,"50-59",
Table1[[#This Row],[Patient Age]]&gt;=40,"40-49",
Table1[[#This Row],[Patient Age]]&gt;=30,"30-39",
Table1[[#This Row],[Patient Age]]&gt;=20,"20-29",
Table1[[#This Row],[Patient Age]]&gt;=10,"10-19",
TRUE,"0-9"
)</f>
        <v>20-29</v>
      </c>
      <c r="M8708" t="str">
        <f>IF(Table1[[#This Row],[Patient Waittime]]&gt;30,"Delay","Ontime")</f>
        <v>Ontime</v>
      </c>
    </row>
    <row r="8709" spans="1:13" x14ac:dyDescent="0.2">
      <c r="A8709" t="s">
        <v>17414</v>
      </c>
      <c r="B8709" t="s">
        <v>17415</v>
      </c>
      <c r="C8709" t="s">
        <v>12</v>
      </c>
      <c r="D8709">
        <v>61</v>
      </c>
      <c r="E8709" t="s">
        <v>13</v>
      </c>
      <c r="F8709" t="s">
        <v>23</v>
      </c>
      <c r="G8709" t="s">
        <v>18</v>
      </c>
      <c r="I8709">
        <v>21</v>
      </c>
      <c r="J8709" s="1">
        <v>45165</v>
      </c>
      <c r="K8709" s="2">
        <v>0.28819444444444442</v>
      </c>
      <c r="L8709" t="str" cm="1">
        <f t="array" ref="L8709">_xlfn.IFS(
Table1[[#This Row],[Patient Age]]&gt;=70,"70-79",
Table1[[#This Row],[Patient Age]]&gt;=60,"60-69",
Table1[[#This Row],[Patient Age]]&gt;=50,"50-59",
Table1[[#This Row],[Patient Age]]&gt;=40,"40-49",
Table1[[#This Row],[Patient Age]]&gt;=30,"30-39",
Table1[[#This Row],[Patient Age]]&gt;=20,"20-29",
Table1[[#This Row],[Patient Age]]&gt;=10,"10-19",
TRUE,"0-9"
)</f>
        <v>60-69</v>
      </c>
      <c r="M8709" t="str">
        <f>IF(Table1[[#This Row],[Patient Waittime]]&gt;30,"Delay","Ontime")</f>
        <v>Ontime</v>
      </c>
    </row>
    <row r="8710" spans="1:13" x14ac:dyDescent="0.2">
      <c r="A8710" t="s">
        <v>17416</v>
      </c>
      <c r="B8710" t="s">
        <v>17417</v>
      </c>
      <c r="C8710" t="s">
        <v>12</v>
      </c>
      <c r="D8710">
        <v>21</v>
      </c>
      <c r="E8710" t="s">
        <v>13</v>
      </c>
      <c r="F8710" t="s">
        <v>23</v>
      </c>
      <c r="G8710" t="s">
        <v>18</v>
      </c>
      <c r="I8710">
        <v>24</v>
      </c>
      <c r="J8710" s="1">
        <v>45124</v>
      </c>
      <c r="K8710" s="2">
        <v>0.77361111111111114</v>
      </c>
      <c r="L8710" t="str" cm="1">
        <f t="array" ref="L8710">_xlfn.IFS(
Table1[[#This Row],[Patient Age]]&gt;=70,"70-79",
Table1[[#This Row],[Patient Age]]&gt;=60,"60-69",
Table1[[#This Row],[Patient Age]]&gt;=50,"50-59",
Table1[[#This Row],[Patient Age]]&gt;=40,"40-49",
Table1[[#This Row],[Patient Age]]&gt;=30,"30-39",
Table1[[#This Row],[Patient Age]]&gt;=20,"20-29",
Table1[[#This Row],[Patient Age]]&gt;=10,"10-19",
TRUE,"0-9"
)</f>
        <v>20-29</v>
      </c>
      <c r="M8710" t="str">
        <f>IF(Table1[[#This Row],[Patient Waittime]]&gt;30,"Delay","Ontime")</f>
        <v>Ontime</v>
      </c>
    </row>
    <row r="8711" spans="1:13" x14ac:dyDescent="0.2">
      <c r="A8711" t="s">
        <v>17418</v>
      </c>
      <c r="B8711" t="s">
        <v>17419</v>
      </c>
      <c r="C8711" t="s">
        <v>12</v>
      </c>
      <c r="D8711">
        <v>16</v>
      </c>
      <c r="E8711" t="s">
        <v>13</v>
      </c>
      <c r="F8711" t="s">
        <v>23</v>
      </c>
      <c r="G8711" t="s">
        <v>18</v>
      </c>
      <c r="I8711">
        <v>51</v>
      </c>
      <c r="J8711" s="1">
        <v>45144</v>
      </c>
      <c r="K8711" s="2">
        <v>0.34583333333333333</v>
      </c>
      <c r="L8711" t="str" cm="1">
        <f t="array" ref="L8711">_xlfn.IFS(
Table1[[#This Row],[Patient Age]]&gt;=70,"70-79",
Table1[[#This Row],[Patient Age]]&gt;=60,"60-69",
Table1[[#This Row],[Patient Age]]&gt;=50,"50-59",
Table1[[#This Row],[Patient Age]]&gt;=40,"40-49",
Table1[[#This Row],[Patient Age]]&gt;=30,"30-39",
Table1[[#This Row],[Patient Age]]&gt;=20,"20-29",
Table1[[#This Row],[Patient Age]]&gt;=10,"10-19",
TRUE,"0-9"
)</f>
        <v>10-19</v>
      </c>
      <c r="M8711" t="str">
        <f>IF(Table1[[#This Row],[Patient Waittime]]&gt;30,"Delay","Ontime")</f>
        <v>Delay</v>
      </c>
    </row>
    <row r="8712" spans="1:13" x14ac:dyDescent="0.2">
      <c r="A8712" t="s">
        <v>17420</v>
      </c>
      <c r="B8712" t="s">
        <v>17421</v>
      </c>
      <c r="C8712" t="s">
        <v>12</v>
      </c>
      <c r="D8712">
        <v>36</v>
      </c>
      <c r="E8712" t="s">
        <v>13</v>
      </c>
      <c r="F8712" t="s">
        <v>23</v>
      </c>
      <c r="G8712" t="s">
        <v>18</v>
      </c>
      <c r="I8712">
        <v>55</v>
      </c>
      <c r="J8712" s="1">
        <v>45157</v>
      </c>
      <c r="K8712" s="2">
        <v>0.96875</v>
      </c>
      <c r="L8712" t="str" cm="1">
        <f t="array" ref="L8712">_xlfn.IFS(
Table1[[#This Row],[Patient Age]]&gt;=70,"70-79",
Table1[[#This Row],[Patient Age]]&gt;=60,"60-69",
Table1[[#This Row],[Patient Age]]&gt;=50,"50-59",
Table1[[#This Row],[Patient Age]]&gt;=40,"40-49",
Table1[[#This Row],[Patient Age]]&gt;=30,"30-39",
Table1[[#This Row],[Patient Age]]&gt;=20,"20-29",
Table1[[#This Row],[Patient Age]]&gt;=10,"10-19",
TRUE,"0-9"
)</f>
        <v>30-39</v>
      </c>
      <c r="M8712" t="str">
        <f>IF(Table1[[#This Row],[Patient Waittime]]&gt;30,"Delay","Ontime")</f>
        <v>Delay</v>
      </c>
    </row>
    <row r="8713" spans="1:13" x14ac:dyDescent="0.2">
      <c r="A8713" t="s">
        <v>17422</v>
      </c>
      <c r="B8713" t="s">
        <v>17423</v>
      </c>
      <c r="C8713" t="s">
        <v>12</v>
      </c>
      <c r="D8713">
        <v>29</v>
      </c>
      <c r="E8713" t="s">
        <v>13</v>
      </c>
      <c r="F8713" t="s">
        <v>23</v>
      </c>
      <c r="G8713" t="s">
        <v>18</v>
      </c>
      <c r="I8713">
        <v>30</v>
      </c>
      <c r="J8713" s="1">
        <v>45392</v>
      </c>
      <c r="K8713" s="2">
        <v>0.46111111111111114</v>
      </c>
      <c r="L8713" t="str" cm="1">
        <f t="array" ref="L8713">_xlfn.IFS(
Table1[[#This Row],[Patient Age]]&gt;=70,"70-79",
Table1[[#This Row],[Patient Age]]&gt;=60,"60-69",
Table1[[#This Row],[Patient Age]]&gt;=50,"50-59",
Table1[[#This Row],[Patient Age]]&gt;=40,"40-49",
Table1[[#This Row],[Patient Age]]&gt;=30,"30-39",
Table1[[#This Row],[Patient Age]]&gt;=20,"20-29",
Table1[[#This Row],[Patient Age]]&gt;=10,"10-19",
TRUE,"0-9"
)</f>
        <v>20-29</v>
      </c>
      <c r="M8713" t="str">
        <f>IF(Table1[[#This Row],[Patient Waittime]]&gt;30,"Delay","Ontime")</f>
        <v>Ontime</v>
      </c>
    </row>
    <row r="8714" spans="1:13" x14ac:dyDescent="0.2">
      <c r="A8714" t="s">
        <v>17424</v>
      </c>
      <c r="B8714" t="s">
        <v>17425</v>
      </c>
      <c r="C8714" t="s">
        <v>12</v>
      </c>
      <c r="D8714">
        <v>76</v>
      </c>
      <c r="E8714" t="s">
        <v>13</v>
      </c>
      <c r="F8714" t="s">
        <v>23</v>
      </c>
      <c r="G8714" t="s">
        <v>18</v>
      </c>
      <c r="H8714">
        <v>2</v>
      </c>
      <c r="I8714">
        <v>10</v>
      </c>
      <c r="J8714" s="1">
        <v>45398</v>
      </c>
      <c r="K8714" s="2">
        <v>0.74861111111111112</v>
      </c>
      <c r="L8714" t="str" cm="1">
        <f t="array" ref="L8714">_xlfn.IFS(
Table1[[#This Row],[Patient Age]]&gt;=70,"70-79",
Table1[[#This Row],[Patient Age]]&gt;=60,"60-69",
Table1[[#This Row],[Patient Age]]&gt;=50,"50-59",
Table1[[#This Row],[Patient Age]]&gt;=40,"40-49",
Table1[[#This Row],[Patient Age]]&gt;=30,"30-39",
Table1[[#This Row],[Patient Age]]&gt;=20,"20-29",
Table1[[#This Row],[Patient Age]]&gt;=10,"10-19",
TRUE,"0-9"
)</f>
        <v>70-79</v>
      </c>
      <c r="M8714" t="str">
        <f>IF(Table1[[#This Row],[Patient Waittime]]&gt;30,"Delay","Ontime")</f>
        <v>Ontime</v>
      </c>
    </row>
    <row r="8715" spans="1:13" x14ac:dyDescent="0.2">
      <c r="A8715" t="s">
        <v>17426</v>
      </c>
      <c r="B8715" t="s">
        <v>17427</v>
      </c>
      <c r="C8715" t="s">
        <v>12</v>
      </c>
      <c r="D8715">
        <v>5</v>
      </c>
      <c r="E8715" t="s">
        <v>13</v>
      </c>
      <c r="F8715" t="s">
        <v>23</v>
      </c>
      <c r="G8715" t="s">
        <v>18</v>
      </c>
      <c r="H8715">
        <v>2</v>
      </c>
      <c r="I8715">
        <v>43</v>
      </c>
      <c r="J8715" s="1">
        <v>45586</v>
      </c>
      <c r="K8715" s="2">
        <v>0.72916666666666663</v>
      </c>
      <c r="L8715" t="str" cm="1">
        <f t="array" ref="L8715">_xlfn.IFS(
Table1[[#This Row],[Patient Age]]&gt;=70,"70-79",
Table1[[#This Row],[Patient Age]]&gt;=60,"60-69",
Table1[[#This Row],[Patient Age]]&gt;=50,"50-59",
Table1[[#This Row],[Patient Age]]&gt;=40,"40-49",
Table1[[#This Row],[Patient Age]]&gt;=30,"30-39",
Table1[[#This Row],[Patient Age]]&gt;=20,"20-29",
Table1[[#This Row],[Patient Age]]&gt;=10,"10-19",
TRUE,"0-9"
)</f>
        <v>0-9</v>
      </c>
      <c r="M8715" t="str">
        <f>IF(Table1[[#This Row],[Patient Waittime]]&gt;30,"Delay","Ontime")</f>
        <v>Delay</v>
      </c>
    </row>
    <row r="8716" spans="1:13" x14ac:dyDescent="0.2">
      <c r="A8716" t="s">
        <v>17428</v>
      </c>
      <c r="B8716" t="s">
        <v>17429</v>
      </c>
      <c r="C8716" t="s">
        <v>12</v>
      </c>
      <c r="D8716">
        <v>19</v>
      </c>
      <c r="E8716" t="s">
        <v>13</v>
      </c>
      <c r="F8716" t="s">
        <v>23</v>
      </c>
      <c r="G8716" t="s">
        <v>18</v>
      </c>
      <c r="H8716">
        <v>3</v>
      </c>
      <c r="I8716">
        <v>13</v>
      </c>
      <c r="J8716" s="1">
        <v>45215</v>
      </c>
      <c r="K8716" s="2">
        <v>0.10833333333333334</v>
      </c>
      <c r="L8716" t="str" cm="1">
        <f t="array" ref="L8716">_xlfn.IFS(
Table1[[#This Row],[Patient Age]]&gt;=70,"70-79",
Table1[[#This Row],[Patient Age]]&gt;=60,"60-69",
Table1[[#This Row],[Patient Age]]&gt;=50,"50-59",
Table1[[#This Row],[Patient Age]]&gt;=40,"40-49",
Table1[[#This Row],[Patient Age]]&gt;=30,"30-39",
Table1[[#This Row],[Patient Age]]&gt;=20,"20-29",
Table1[[#This Row],[Patient Age]]&gt;=10,"10-19",
TRUE,"0-9"
)</f>
        <v>10-19</v>
      </c>
      <c r="M8716" t="str">
        <f>IF(Table1[[#This Row],[Patient Waittime]]&gt;30,"Delay","Ontime")</f>
        <v>Ontime</v>
      </c>
    </row>
    <row r="8717" spans="1:13" x14ac:dyDescent="0.2">
      <c r="A8717" t="s">
        <v>17430</v>
      </c>
      <c r="B8717" t="s">
        <v>17431</v>
      </c>
      <c r="C8717" t="s">
        <v>12</v>
      </c>
      <c r="D8717">
        <v>43</v>
      </c>
      <c r="E8717" t="s">
        <v>13</v>
      </c>
      <c r="F8717" t="s">
        <v>23</v>
      </c>
      <c r="G8717" t="s">
        <v>18</v>
      </c>
      <c r="H8717">
        <v>3</v>
      </c>
      <c r="I8717">
        <v>23</v>
      </c>
      <c r="J8717" s="1">
        <v>45043</v>
      </c>
      <c r="K8717" s="2">
        <v>0.89375000000000004</v>
      </c>
      <c r="L8717" t="str" cm="1">
        <f t="array" ref="L8717">_xlfn.IFS(
Table1[[#This Row],[Patient Age]]&gt;=70,"70-79",
Table1[[#This Row],[Patient Age]]&gt;=60,"60-69",
Table1[[#This Row],[Patient Age]]&gt;=50,"50-59",
Table1[[#This Row],[Patient Age]]&gt;=40,"40-49",
Table1[[#This Row],[Patient Age]]&gt;=30,"30-39",
Table1[[#This Row],[Patient Age]]&gt;=20,"20-29",
Table1[[#This Row],[Patient Age]]&gt;=10,"10-19",
TRUE,"0-9"
)</f>
        <v>40-49</v>
      </c>
      <c r="M8717" t="str">
        <f>IF(Table1[[#This Row],[Patient Waittime]]&gt;30,"Delay","Ontime")</f>
        <v>Ontime</v>
      </c>
    </row>
    <row r="8718" spans="1:13" x14ac:dyDescent="0.2">
      <c r="A8718" t="s">
        <v>17432</v>
      </c>
      <c r="B8718" t="s">
        <v>17433</v>
      </c>
      <c r="C8718" t="s">
        <v>12</v>
      </c>
      <c r="D8718">
        <v>50</v>
      </c>
      <c r="E8718" t="s">
        <v>13</v>
      </c>
      <c r="F8718" t="s">
        <v>23</v>
      </c>
      <c r="G8718" t="s">
        <v>18</v>
      </c>
      <c r="H8718">
        <v>3</v>
      </c>
      <c r="I8718">
        <v>11</v>
      </c>
      <c r="J8718" s="1">
        <v>45275</v>
      </c>
      <c r="K8718" s="2">
        <v>0.81666666666666665</v>
      </c>
      <c r="L8718" t="str" cm="1">
        <f t="array" ref="L8718">_xlfn.IFS(
Table1[[#This Row],[Patient Age]]&gt;=70,"70-79",
Table1[[#This Row],[Patient Age]]&gt;=60,"60-69",
Table1[[#This Row],[Patient Age]]&gt;=50,"50-59",
Table1[[#This Row],[Patient Age]]&gt;=40,"40-49",
Table1[[#This Row],[Patient Age]]&gt;=30,"30-39",
Table1[[#This Row],[Patient Age]]&gt;=20,"20-29",
Table1[[#This Row],[Patient Age]]&gt;=10,"10-19",
TRUE,"0-9"
)</f>
        <v>50-59</v>
      </c>
      <c r="M8718" t="str">
        <f>IF(Table1[[#This Row],[Patient Waittime]]&gt;30,"Delay","Ontime")</f>
        <v>Ontime</v>
      </c>
    </row>
    <row r="8719" spans="1:13" x14ac:dyDescent="0.2">
      <c r="A8719" t="s">
        <v>17434</v>
      </c>
      <c r="B8719" t="s">
        <v>17435</v>
      </c>
      <c r="C8719" t="s">
        <v>12</v>
      </c>
      <c r="D8719">
        <v>75</v>
      </c>
      <c r="E8719" t="s">
        <v>13</v>
      </c>
      <c r="F8719" t="s">
        <v>23</v>
      </c>
      <c r="G8719" t="s">
        <v>18</v>
      </c>
      <c r="H8719">
        <v>3</v>
      </c>
      <c r="I8719">
        <v>43</v>
      </c>
      <c r="J8719" s="1">
        <v>45366</v>
      </c>
      <c r="K8719" s="2">
        <v>0.6166666666666667</v>
      </c>
      <c r="L8719" t="str" cm="1">
        <f t="array" ref="L8719">_xlfn.IFS(
Table1[[#This Row],[Patient Age]]&gt;=70,"70-79",
Table1[[#This Row],[Patient Age]]&gt;=60,"60-69",
Table1[[#This Row],[Patient Age]]&gt;=50,"50-59",
Table1[[#This Row],[Patient Age]]&gt;=40,"40-49",
Table1[[#This Row],[Patient Age]]&gt;=30,"30-39",
Table1[[#This Row],[Patient Age]]&gt;=20,"20-29",
Table1[[#This Row],[Patient Age]]&gt;=10,"10-19",
TRUE,"0-9"
)</f>
        <v>70-79</v>
      </c>
      <c r="M8719" t="str">
        <f>IF(Table1[[#This Row],[Patient Waittime]]&gt;30,"Delay","Ontime")</f>
        <v>Delay</v>
      </c>
    </row>
    <row r="8720" spans="1:13" x14ac:dyDescent="0.2">
      <c r="A8720" t="s">
        <v>17436</v>
      </c>
      <c r="B8720" t="s">
        <v>17437</v>
      </c>
      <c r="C8720" t="s">
        <v>12</v>
      </c>
      <c r="D8720">
        <v>5</v>
      </c>
      <c r="E8720" t="s">
        <v>13</v>
      </c>
      <c r="F8720" t="s">
        <v>23</v>
      </c>
      <c r="G8720" t="s">
        <v>18</v>
      </c>
      <c r="H8720">
        <v>4</v>
      </c>
      <c r="I8720">
        <v>12</v>
      </c>
      <c r="J8720" s="1">
        <v>45562</v>
      </c>
      <c r="K8720" s="2">
        <v>0.15972222222222221</v>
      </c>
      <c r="L8720" t="str" cm="1">
        <f t="array" ref="L8720">_xlfn.IFS(
Table1[[#This Row],[Patient Age]]&gt;=70,"70-79",
Table1[[#This Row],[Patient Age]]&gt;=60,"60-69",
Table1[[#This Row],[Patient Age]]&gt;=50,"50-59",
Table1[[#This Row],[Patient Age]]&gt;=40,"40-49",
Table1[[#This Row],[Patient Age]]&gt;=30,"30-39",
Table1[[#This Row],[Patient Age]]&gt;=20,"20-29",
Table1[[#This Row],[Patient Age]]&gt;=10,"10-19",
TRUE,"0-9"
)</f>
        <v>0-9</v>
      </c>
      <c r="M8720" t="str">
        <f>IF(Table1[[#This Row],[Patient Waittime]]&gt;30,"Delay","Ontime")</f>
        <v>Ontime</v>
      </c>
    </row>
    <row r="8721" spans="1:13" x14ac:dyDescent="0.2">
      <c r="A8721" t="s">
        <v>17438</v>
      </c>
      <c r="B8721" t="s">
        <v>17439</v>
      </c>
      <c r="C8721" t="s">
        <v>12</v>
      </c>
      <c r="D8721">
        <v>6</v>
      </c>
      <c r="E8721" t="s">
        <v>13</v>
      </c>
      <c r="F8721" t="s">
        <v>23</v>
      </c>
      <c r="G8721" t="s">
        <v>18</v>
      </c>
      <c r="H8721">
        <v>4</v>
      </c>
      <c r="I8721">
        <v>13</v>
      </c>
      <c r="J8721" s="1">
        <v>45553</v>
      </c>
      <c r="K8721" s="2">
        <v>0.35208333333333336</v>
      </c>
      <c r="L8721" t="str" cm="1">
        <f t="array" ref="L8721">_xlfn.IFS(
Table1[[#This Row],[Patient Age]]&gt;=70,"70-79",
Table1[[#This Row],[Patient Age]]&gt;=60,"60-69",
Table1[[#This Row],[Patient Age]]&gt;=50,"50-59",
Table1[[#This Row],[Patient Age]]&gt;=40,"40-49",
Table1[[#This Row],[Patient Age]]&gt;=30,"30-39",
Table1[[#This Row],[Patient Age]]&gt;=20,"20-29",
Table1[[#This Row],[Patient Age]]&gt;=10,"10-19",
TRUE,"0-9"
)</f>
        <v>0-9</v>
      </c>
      <c r="M8721" t="str">
        <f>IF(Table1[[#This Row],[Patient Waittime]]&gt;30,"Delay","Ontime")</f>
        <v>Ontime</v>
      </c>
    </row>
    <row r="8722" spans="1:13" x14ac:dyDescent="0.2">
      <c r="A8722" t="s">
        <v>17440</v>
      </c>
      <c r="B8722" t="s">
        <v>17441</v>
      </c>
      <c r="C8722" t="s">
        <v>12</v>
      </c>
      <c r="D8722">
        <v>40</v>
      </c>
      <c r="E8722" t="s">
        <v>13</v>
      </c>
      <c r="F8722" t="s">
        <v>23</v>
      </c>
      <c r="G8722" t="s">
        <v>18</v>
      </c>
      <c r="H8722">
        <v>4</v>
      </c>
      <c r="I8722">
        <v>40</v>
      </c>
      <c r="J8722" s="1">
        <v>45433</v>
      </c>
      <c r="K8722" s="2">
        <v>0.36666666666666664</v>
      </c>
      <c r="L8722" t="str" cm="1">
        <f t="array" ref="L8722">_xlfn.IFS(
Table1[[#This Row],[Patient Age]]&gt;=70,"70-79",
Table1[[#This Row],[Patient Age]]&gt;=60,"60-69",
Table1[[#This Row],[Patient Age]]&gt;=50,"50-59",
Table1[[#This Row],[Patient Age]]&gt;=40,"40-49",
Table1[[#This Row],[Patient Age]]&gt;=30,"30-39",
Table1[[#This Row],[Patient Age]]&gt;=20,"20-29",
Table1[[#This Row],[Patient Age]]&gt;=10,"10-19",
TRUE,"0-9"
)</f>
        <v>40-49</v>
      </c>
      <c r="M8722" t="str">
        <f>IF(Table1[[#This Row],[Patient Waittime]]&gt;30,"Delay","Ontime")</f>
        <v>Delay</v>
      </c>
    </row>
    <row r="8723" spans="1:13" x14ac:dyDescent="0.2">
      <c r="A8723" t="s">
        <v>17442</v>
      </c>
      <c r="B8723" t="s">
        <v>17443</v>
      </c>
      <c r="C8723" t="s">
        <v>12</v>
      </c>
      <c r="D8723">
        <v>48</v>
      </c>
      <c r="E8723" t="s">
        <v>13</v>
      </c>
      <c r="F8723" t="s">
        <v>23</v>
      </c>
      <c r="G8723" t="s">
        <v>18</v>
      </c>
      <c r="H8723">
        <v>4</v>
      </c>
      <c r="I8723">
        <v>12</v>
      </c>
      <c r="J8723" s="1">
        <v>45425</v>
      </c>
      <c r="K8723" s="2">
        <v>0.62361111111111112</v>
      </c>
      <c r="L8723" t="str" cm="1">
        <f t="array" ref="L8723">_xlfn.IFS(
Table1[[#This Row],[Patient Age]]&gt;=70,"70-79",
Table1[[#This Row],[Patient Age]]&gt;=60,"60-69",
Table1[[#This Row],[Patient Age]]&gt;=50,"50-59",
Table1[[#This Row],[Patient Age]]&gt;=40,"40-49",
Table1[[#This Row],[Patient Age]]&gt;=30,"30-39",
Table1[[#This Row],[Patient Age]]&gt;=20,"20-29",
Table1[[#This Row],[Patient Age]]&gt;=10,"10-19",
TRUE,"0-9"
)</f>
        <v>40-49</v>
      </c>
      <c r="M8723" t="str">
        <f>IF(Table1[[#This Row],[Patient Waittime]]&gt;30,"Delay","Ontime")</f>
        <v>Ontime</v>
      </c>
    </row>
    <row r="8724" spans="1:13" x14ac:dyDescent="0.2">
      <c r="A8724" t="s">
        <v>17444</v>
      </c>
      <c r="B8724" t="s">
        <v>17445</v>
      </c>
      <c r="C8724" t="s">
        <v>12</v>
      </c>
      <c r="D8724">
        <v>46</v>
      </c>
      <c r="E8724" t="s">
        <v>13</v>
      </c>
      <c r="F8724" t="s">
        <v>23</v>
      </c>
      <c r="G8724" t="s">
        <v>18</v>
      </c>
      <c r="H8724">
        <v>5</v>
      </c>
      <c r="I8724">
        <v>48</v>
      </c>
      <c r="J8724" s="1">
        <v>45509</v>
      </c>
      <c r="K8724" s="2">
        <v>0.55972222222222223</v>
      </c>
      <c r="L8724" t="str" cm="1">
        <f t="array" ref="L8724">_xlfn.IFS(
Table1[[#This Row],[Patient Age]]&gt;=70,"70-79",
Table1[[#This Row],[Patient Age]]&gt;=60,"60-69",
Table1[[#This Row],[Patient Age]]&gt;=50,"50-59",
Table1[[#This Row],[Patient Age]]&gt;=40,"40-49",
Table1[[#This Row],[Patient Age]]&gt;=30,"30-39",
Table1[[#This Row],[Patient Age]]&gt;=20,"20-29",
Table1[[#This Row],[Patient Age]]&gt;=10,"10-19",
TRUE,"0-9"
)</f>
        <v>40-49</v>
      </c>
      <c r="M8724" t="str">
        <f>IF(Table1[[#This Row],[Patient Waittime]]&gt;30,"Delay","Ontime")</f>
        <v>Delay</v>
      </c>
    </row>
    <row r="8725" spans="1:13" x14ac:dyDescent="0.2">
      <c r="A8725" t="s">
        <v>17446</v>
      </c>
      <c r="B8725" t="s">
        <v>17447</v>
      </c>
      <c r="C8725" t="s">
        <v>12</v>
      </c>
      <c r="D8725">
        <v>7</v>
      </c>
      <c r="E8725" t="s">
        <v>13</v>
      </c>
      <c r="F8725" t="s">
        <v>23</v>
      </c>
      <c r="G8725" t="s">
        <v>18</v>
      </c>
      <c r="H8725">
        <v>5</v>
      </c>
      <c r="I8725">
        <v>23</v>
      </c>
      <c r="J8725" s="1">
        <v>45306</v>
      </c>
      <c r="K8725" s="2">
        <v>0.1361111111111111</v>
      </c>
      <c r="L8725" t="str" cm="1">
        <f t="array" ref="L8725">_xlfn.IFS(
Table1[[#This Row],[Patient Age]]&gt;=70,"70-79",
Table1[[#This Row],[Patient Age]]&gt;=60,"60-69",
Table1[[#This Row],[Patient Age]]&gt;=50,"50-59",
Table1[[#This Row],[Patient Age]]&gt;=40,"40-49",
Table1[[#This Row],[Patient Age]]&gt;=30,"30-39",
Table1[[#This Row],[Patient Age]]&gt;=20,"20-29",
Table1[[#This Row],[Patient Age]]&gt;=10,"10-19",
TRUE,"0-9"
)</f>
        <v>0-9</v>
      </c>
      <c r="M8725" t="str">
        <f>IF(Table1[[#This Row],[Patient Waittime]]&gt;30,"Delay","Ontime")</f>
        <v>Ontime</v>
      </c>
    </row>
    <row r="8726" spans="1:13" x14ac:dyDescent="0.2">
      <c r="A8726" t="s">
        <v>17448</v>
      </c>
      <c r="B8726" t="s">
        <v>17449</v>
      </c>
      <c r="C8726" t="s">
        <v>12</v>
      </c>
      <c r="D8726">
        <v>21</v>
      </c>
      <c r="E8726" t="s">
        <v>13</v>
      </c>
      <c r="F8726" t="s">
        <v>23</v>
      </c>
      <c r="G8726" t="s">
        <v>18</v>
      </c>
      <c r="H8726">
        <v>5</v>
      </c>
      <c r="I8726">
        <v>47</v>
      </c>
      <c r="J8726" s="1">
        <v>45479</v>
      </c>
      <c r="K8726" s="2">
        <v>0.3659722222222222</v>
      </c>
      <c r="L8726" t="str" cm="1">
        <f t="array" ref="L8726">_xlfn.IFS(
Table1[[#This Row],[Patient Age]]&gt;=70,"70-79",
Table1[[#This Row],[Patient Age]]&gt;=60,"60-69",
Table1[[#This Row],[Patient Age]]&gt;=50,"50-59",
Table1[[#This Row],[Patient Age]]&gt;=40,"40-49",
Table1[[#This Row],[Patient Age]]&gt;=30,"30-39",
Table1[[#This Row],[Patient Age]]&gt;=20,"20-29",
Table1[[#This Row],[Patient Age]]&gt;=10,"10-19",
TRUE,"0-9"
)</f>
        <v>20-29</v>
      </c>
      <c r="M8726" t="str">
        <f>IF(Table1[[#This Row],[Patient Waittime]]&gt;30,"Delay","Ontime")</f>
        <v>Delay</v>
      </c>
    </row>
    <row r="8727" spans="1:13" x14ac:dyDescent="0.2">
      <c r="A8727" t="s">
        <v>17450</v>
      </c>
      <c r="B8727" t="s">
        <v>17451</v>
      </c>
      <c r="C8727" t="s">
        <v>12</v>
      </c>
      <c r="D8727">
        <v>46</v>
      </c>
      <c r="E8727" t="s">
        <v>13</v>
      </c>
      <c r="F8727" t="s">
        <v>23</v>
      </c>
      <c r="G8727" t="s">
        <v>18</v>
      </c>
      <c r="H8727">
        <v>5</v>
      </c>
      <c r="I8727">
        <v>14</v>
      </c>
      <c r="J8727" s="1">
        <v>45554</v>
      </c>
      <c r="K8727" s="2">
        <v>0.21736111111111112</v>
      </c>
      <c r="L8727" t="str" cm="1">
        <f t="array" ref="L8727">_xlfn.IFS(
Table1[[#This Row],[Patient Age]]&gt;=70,"70-79",
Table1[[#This Row],[Patient Age]]&gt;=60,"60-69",
Table1[[#This Row],[Patient Age]]&gt;=50,"50-59",
Table1[[#This Row],[Patient Age]]&gt;=40,"40-49",
Table1[[#This Row],[Patient Age]]&gt;=30,"30-39",
Table1[[#This Row],[Patient Age]]&gt;=20,"20-29",
Table1[[#This Row],[Patient Age]]&gt;=10,"10-19",
TRUE,"0-9"
)</f>
        <v>40-49</v>
      </c>
      <c r="M8727" t="str">
        <f>IF(Table1[[#This Row],[Patient Waittime]]&gt;30,"Delay","Ontime")</f>
        <v>Ontime</v>
      </c>
    </row>
    <row r="8728" spans="1:13" x14ac:dyDescent="0.2">
      <c r="A8728" t="s">
        <v>17452</v>
      </c>
      <c r="B8728" t="s">
        <v>17453</v>
      </c>
      <c r="C8728" t="s">
        <v>12</v>
      </c>
      <c r="D8728">
        <v>70</v>
      </c>
      <c r="E8728" t="s">
        <v>13</v>
      </c>
      <c r="F8728" t="s">
        <v>23</v>
      </c>
      <c r="G8728" t="s">
        <v>18</v>
      </c>
      <c r="H8728">
        <v>6</v>
      </c>
      <c r="I8728">
        <v>51</v>
      </c>
      <c r="J8728" s="1">
        <v>45628</v>
      </c>
      <c r="K8728" s="2">
        <v>0.16319444444444445</v>
      </c>
      <c r="L8728" t="str" cm="1">
        <f t="array" ref="L8728">_xlfn.IFS(
Table1[[#This Row],[Patient Age]]&gt;=70,"70-79",
Table1[[#This Row],[Patient Age]]&gt;=60,"60-69",
Table1[[#This Row],[Patient Age]]&gt;=50,"50-59",
Table1[[#This Row],[Patient Age]]&gt;=40,"40-49",
Table1[[#This Row],[Patient Age]]&gt;=30,"30-39",
Table1[[#This Row],[Patient Age]]&gt;=20,"20-29",
Table1[[#This Row],[Patient Age]]&gt;=10,"10-19",
TRUE,"0-9"
)</f>
        <v>70-79</v>
      </c>
      <c r="M8728" t="str">
        <f>IF(Table1[[#This Row],[Patient Waittime]]&gt;30,"Delay","Ontime")</f>
        <v>Delay</v>
      </c>
    </row>
    <row r="8729" spans="1:13" x14ac:dyDescent="0.2">
      <c r="A8729" t="s">
        <v>17454</v>
      </c>
      <c r="B8729" t="s">
        <v>17455</v>
      </c>
      <c r="C8729" t="s">
        <v>12</v>
      </c>
      <c r="D8729">
        <v>37</v>
      </c>
      <c r="E8729" t="s">
        <v>13</v>
      </c>
      <c r="F8729" t="s">
        <v>23</v>
      </c>
      <c r="G8729" t="s">
        <v>18</v>
      </c>
      <c r="H8729">
        <v>6</v>
      </c>
      <c r="I8729">
        <v>14</v>
      </c>
      <c r="J8729" s="1">
        <v>45413</v>
      </c>
      <c r="K8729" s="2">
        <v>7.2222222222222215E-2</v>
      </c>
      <c r="L8729" t="str" cm="1">
        <f t="array" ref="L8729">_xlfn.IFS(
Table1[[#This Row],[Patient Age]]&gt;=70,"70-79",
Table1[[#This Row],[Patient Age]]&gt;=60,"60-69",
Table1[[#This Row],[Patient Age]]&gt;=50,"50-59",
Table1[[#This Row],[Patient Age]]&gt;=40,"40-49",
Table1[[#This Row],[Patient Age]]&gt;=30,"30-39",
Table1[[#This Row],[Patient Age]]&gt;=20,"20-29",
Table1[[#This Row],[Patient Age]]&gt;=10,"10-19",
TRUE,"0-9"
)</f>
        <v>30-39</v>
      </c>
      <c r="M8729" t="str">
        <f>IF(Table1[[#This Row],[Patient Waittime]]&gt;30,"Delay","Ontime")</f>
        <v>Ontime</v>
      </c>
    </row>
    <row r="8730" spans="1:13" x14ac:dyDescent="0.2">
      <c r="A8730" t="s">
        <v>17456</v>
      </c>
      <c r="B8730" t="s">
        <v>17457</v>
      </c>
      <c r="C8730" t="s">
        <v>12</v>
      </c>
      <c r="D8730">
        <v>53</v>
      </c>
      <c r="E8730" t="s">
        <v>13</v>
      </c>
      <c r="F8730" t="s">
        <v>23</v>
      </c>
      <c r="G8730" t="s">
        <v>18</v>
      </c>
      <c r="H8730">
        <v>6</v>
      </c>
      <c r="I8730">
        <v>57</v>
      </c>
      <c r="J8730" s="1">
        <v>45318</v>
      </c>
      <c r="K8730" s="2">
        <v>0.32916666666666666</v>
      </c>
      <c r="L8730" t="str" cm="1">
        <f t="array" ref="L8730">_xlfn.IFS(
Table1[[#This Row],[Patient Age]]&gt;=70,"70-79",
Table1[[#This Row],[Patient Age]]&gt;=60,"60-69",
Table1[[#This Row],[Patient Age]]&gt;=50,"50-59",
Table1[[#This Row],[Patient Age]]&gt;=40,"40-49",
Table1[[#This Row],[Patient Age]]&gt;=30,"30-39",
Table1[[#This Row],[Patient Age]]&gt;=20,"20-29",
Table1[[#This Row],[Patient Age]]&gt;=10,"10-19",
TRUE,"0-9"
)</f>
        <v>50-59</v>
      </c>
      <c r="M8730" t="str">
        <f>IF(Table1[[#This Row],[Patient Waittime]]&gt;30,"Delay","Ontime")</f>
        <v>Delay</v>
      </c>
    </row>
    <row r="8731" spans="1:13" x14ac:dyDescent="0.2">
      <c r="A8731" t="s">
        <v>17458</v>
      </c>
      <c r="B8731" t="s">
        <v>17459</v>
      </c>
      <c r="C8731" t="s">
        <v>12</v>
      </c>
      <c r="D8731">
        <v>33</v>
      </c>
      <c r="E8731" t="s">
        <v>13</v>
      </c>
      <c r="F8731" t="s">
        <v>23</v>
      </c>
      <c r="G8731" t="s">
        <v>18</v>
      </c>
      <c r="H8731">
        <v>7</v>
      </c>
      <c r="I8731">
        <v>17</v>
      </c>
      <c r="J8731" s="1">
        <v>45273</v>
      </c>
      <c r="K8731" s="2">
        <v>0.32291666666666669</v>
      </c>
      <c r="L8731" t="str" cm="1">
        <f t="array" ref="L8731">_xlfn.IFS(
Table1[[#This Row],[Patient Age]]&gt;=70,"70-79",
Table1[[#This Row],[Patient Age]]&gt;=60,"60-69",
Table1[[#This Row],[Patient Age]]&gt;=50,"50-59",
Table1[[#This Row],[Patient Age]]&gt;=40,"40-49",
Table1[[#This Row],[Patient Age]]&gt;=30,"30-39",
Table1[[#This Row],[Patient Age]]&gt;=20,"20-29",
Table1[[#This Row],[Patient Age]]&gt;=10,"10-19",
TRUE,"0-9"
)</f>
        <v>30-39</v>
      </c>
      <c r="M8731" t="str">
        <f>IF(Table1[[#This Row],[Patient Waittime]]&gt;30,"Delay","Ontime")</f>
        <v>Ontime</v>
      </c>
    </row>
    <row r="8732" spans="1:13" x14ac:dyDescent="0.2">
      <c r="A8732" t="s">
        <v>17460</v>
      </c>
      <c r="B8732" t="s">
        <v>17461</v>
      </c>
      <c r="C8732" t="s">
        <v>12</v>
      </c>
      <c r="D8732">
        <v>39</v>
      </c>
      <c r="E8732" t="s">
        <v>13</v>
      </c>
      <c r="F8732" t="s">
        <v>23</v>
      </c>
      <c r="G8732" t="s">
        <v>18</v>
      </c>
      <c r="H8732">
        <v>7</v>
      </c>
      <c r="I8732">
        <v>36</v>
      </c>
      <c r="J8732" s="1">
        <v>45173</v>
      </c>
      <c r="K8732" s="2">
        <v>0.56597222222222221</v>
      </c>
      <c r="L8732" t="str" cm="1">
        <f t="array" ref="L8732">_xlfn.IFS(
Table1[[#This Row],[Patient Age]]&gt;=70,"70-79",
Table1[[#This Row],[Patient Age]]&gt;=60,"60-69",
Table1[[#This Row],[Patient Age]]&gt;=50,"50-59",
Table1[[#This Row],[Patient Age]]&gt;=40,"40-49",
Table1[[#This Row],[Patient Age]]&gt;=30,"30-39",
Table1[[#This Row],[Patient Age]]&gt;=20,"20-29",
Table1[[#This Row],[Patient Age]]&gt;=10,"10-19",
TRUE,"0-9"
)</f>
        <v>30-39</v>
      </c>
      <c r="M8732" t="str">
        <f>IF(Table1[[#This Row],[Patient Waittime]]&gt;30,"Delay","Ontime")</f>
        <v>Delay</v>
      </c>
    </row>
    <row r="8733" spans="1:13" x14ac:dyDescent="0.2">
      <c r="A8733" t="s">
        <v>17462</v>
      </c>
      <c r="B8733" t="s">
        <v>17463</v>
      </c>
      <c r="C8733" t="s">
        <v>12</v>
      </c>
      <c r="D8733">
        <v>52</v>
      </c>
      <c r="E8733" t="s">
        <v>13</v>
      </c>
      <c r="F8733" t="s">
        <v>23</v>
      </c>
      <c r="G8733" t="s">
        <v>18</v>
      </c>
      <c r="H8733">
        <v>7</v>
      </c>
      <c r="I8733">
        <v>50</v>
      </c>
      <c r="J8733" s="1">
        <v>45633</v>
      </c>
      <c r="K8733" s="2">
        <v>0.56319444444444444</v>
      </c>
      <c r="L8733" t="str" cm="1">
        <f t="array" ref="L8733">_xlfn.IFS(
Table1[[#This Row],[Patient Age]]&gt;=70,"70-79",
Table1[[#This Row],[Patient Age]]&gt;=60,"60-69",
Table1[[#This Row],[Patient Age]]&gt;=50,"50-59",
Table1[[#This Row],[Patient Age]]&gt;=40,"40-49",
Table1[[#This Row],[Patient Age]]&gt;=30,"30-39",
Table1[[#This Row],[Patient Age]]&gt;=20,"20-29",
Table1[[#This Row],[Patient Age]]&gt;=10,"10-19",
TRUE,"0-9"
)</f>
        <v>50-59</v>
      </c>
      <c r="M8733" t="str">
        <f>IF(Table1[[#This Row],[Patient Waittime]]&gt;30,"Delay","Ontime")</f>
        <v>Delay</v>
      </c>
    </row>
    <row r="8734" spans="1:13" x14ac:dyDescent="0.2">
      <c r="A8734" t="s">
        <v>17464</v>
      </c>
      <c r="B8734" t="s">
        <v>17465</v>
      </c>
      <c r="C8734" t="s">
        <v>12</v>
      </c>
      <c r="D8734">
        <v>26</v>
      </c>
      <c r="E8734" t="s">
        <v>13</v>
      </c>
      <c r="F8734" t="s">
        <v>23</v>
      </c>
      <c r="G8734" t="s">
        <v>18</v>
      </c>
      <c r="H8734">
        <v>7</v>
      </c>
      <c r="I8734">
        <v>56</v>
      </c>
      <c r="J8734" s="1">
        <v>45506</v>
      </c>
      <c r="K8734" s="2">
        <v>0.92708333333333337</v>
      </c>
      <c r="L8734" t="str" cm="1">
        <f t="array" ref="L8734">_xlfn.IFS(
Table1[[#This Row],[Patient Age]]&gt;=70,"70-79",
Table1[[#This Row],[Patient Age]]&gt;=60,"60-69",
Table1[[#This Row],[Patient Age]]&gt;=50,"50-59",
Table1[[#This Row],[Patient Age]]&gt;=40,"40-49",
Table1[[#This Row],[Patient Age]]&gt;=30,"30-39",
Table1[[#This Row],[Patient Age]]&gt;=20,"20-29",
Table1[[#This Row],[Patient Age]]&gt;=10,"10-19",
TRUE,"0-9"
)</f>
        <v>20-29</v>
      </c>
      <c r="M8734" t="str">
        <f>IF(Table1[[#This Row],[Patient Waittime]]&gt;30,"Delay","Ontime")</f>
        <v>Delay</v>
      </c>
    </row>
    <row r="8735" spans="1:13" x14ac:dyDescent="0.2">
      <c r="A8735" t="s">
        <v>17466</v>
      </c>
      <c r="B8735" t="s">
        <v>17467</v>
      </c>
      <c r="C8735" t="s">
        <v>12</v>
      </c>
      <c r="D8735">
        <v>29</v>
      </c>
      <c r="E8735" t="s">
        <v>13</v>
      </c>
      <c r="F8735" t="s">
        <v>23</v>
      </c>
      <c r="G8735" t="s">
        <v>18</v>
      </c>
      <c r="H8735">
        <v>8</v>
      </c>
      <c r="I8735">
        <v>48</v>
      </c>
      <c r="J8735" s="1">
        <v>45203</v>
      </c>
      <c r="K8735" s="2">
        <v>0.68263888888888891</v>
      </c>
      <c r="L8735" t="str" cm="1">
        <f t="array" ref="L8735">_xlfn.IFS(
Table1[[#This Row],[Patient Age]]&gt;=70,"70-79",
Table1[[#This Row],[Patient Age]]&gt;=60,"60-69",
Table1[[#This Row],[Patient Age]]&gt;=50,"50-59",
Table1[[#This Row],[Patient Age]]&gt;=40,"40-49",
Table1[[#This Row],[Patient Age]]&gt;=30,"30-39",
Table1[[#This Row],[Patient Age]]&gt;=20,"20-29",
Table1[[#This Row],[Patient Age]]&gt;=10,"10-19",
TRUE,"0-9"
)</f>
        <v>20-29</v>
      </c>
      <c r="M8735" t="str">
        <f>IF(Table1[[#This Row],[Patient Waittime]]&gt;30,"Delay","Ontime")</f>
        <v>Delay</v>
      </c>
    </row>
    <row r="8736" spans="1:13" x14ac:dyDescent="0.2">
      <c r="A8736" t="s">
        <v>17468</v>
      </c>
      <c r="B8736" t="s">
        <v>17469</v>
      </c>
      <c r="C8736" t="s">
        <v>12</v>
      </c>
      <c r="D8736">
        <v>11</v>
      </c>
      <c r="E8736" t="s">
        <v>13</v>
      </c>
      <c r="F8736" t="s">
        <v>23</v>
      </c>
      <c r="G8736" t="s">
        <v>18</v>
      </c>
      <c r="H8736">
        <v>8</v>
      </c>
      <c r="I8736">
        <v>29</v>
      </c>
      <c r="J8736" s="1">
        <v>45502</v>
      </c>
      <c r="K8736" s="2">
        <v>0.78888888888888886</v>
      </c>
      <c r="L8736" t="str" cm="1">
        <f t="array" ref="L8736">_xlfn.IFS(
Table1[[#This Row],[Patient Age]]&gt;=70,"70-79",
Table1[[#This Row],[Patient Age]]&gt;=60,"60-69",
Table1[[#This Row],[Patient Age]]&gt;=50,"50-59",
Table1[[#This Row],[Patient Age]]&gt;=40,"40-49",
Table1[[#This Row],[Patient Age]]&gt;=30,"30-39",
Table1[[#This Row],[Patient Age]]&gt;=20,"20-29",
Table1[[#This Row],[Patient Age]]&gt;=10,"10-19",
TRUE,"0-9"
)</f>
        <v>10-19</v>
      </c>
      <c r="M8736" t="str">
        <f>IF(Table1[[#This Row],[Patient Waittime]]&gt;30,"Delay","Ontime")</f>
        <v>Ontime</v>
      </c>
    </row>
    <row r="8737" spans="1:13" x14ac:dyDescent="0.2">
      <c r="A8737" t="s">
        <v>17470</v>
      </c>
      <c r="B8737" t="s">
        <v>17471</v>
      </c>
      <c r="C8737" t="s">
        <v>12</v>
      </c>
      <c r="D8737">
        <v>56</v>
      </c>
      <c r="E8737" t="s">
        <v>13</v>
      </c>
      <c r="F8737" t="s">
        <v>23</v>
      </c>
      <c r="G8737" t="s">
        <v>18</v>
      </c>
      <c r="H8737">
        <v>9</v>
      </c>
      <c r="I8737">
        <v>44</v>
      </c>
      <c r="J8737" s="1">
        <v>45580</v>
      </c>
      <c r="K8737" s="2">
        <v>0.97083333333333333</v>
      </c>
      <c r="L8737" t="str" cm="1">
        <f t="array" ref="L8737">_xlfn.IFS(
Table1[[#This Row],[Patient Age]]&gt;=70,"70-79",
Table1[[#This Row],[Patient Age]]&gt;=60,"60-69",
Table1[[#This Row],[Patient Age]]&gt;=50,"50-59",
Table1[[#This Row],[Patient Age]]&gt;=40,"40-49",
Table1[[#This Row],[Patient Age]]&gt;=30,"30-39",
Table1[[#This Row],[Patient Age]]&gt;=20,"20-29",
Table1[[#This Row],[Patient Age]]&gt;=10,"10-19",
TRUE,"0-9"
)</f>
        <v>50-59</v>
      </c>
      <c r="M8737" t="str">
        <f>IF(Table1[[#This Row],[Patient Waittime]]&gt;30,"Delay","Ontime")</f>
        <v>Delay</v>
      </c>
    </row>
    <row r="8738" spans="1:13" x14ac:dyDescent="0.2">
      <c r="A8738" t="s">
        <v>17472</v>
      </c>
      <c r="B8738" t="s">
        <v>17473</v>
      </c>
      <c r="C8738" t="s">
        <v>12</v>
      </c>
      <c r="D8738">
        <v>40</v>
      </c>
      <c r="E8738" t="s">
        <v>13</v>
      </c>
      <c r="F8738" t="s">
        <v>23</v>
      </c>
      <c r="G8738" t="s">
        <v>18</v>
      </c>
      <c r="H8738">
        <v>9</v>
      </c>
      <c r="I8738">
        <v>15</v>
      </c>
      <c r="J8738" s="1">
        <v>45032</v>
      </c>
      <c r="K8738" s="2">
        <v>0.56805555555555554</v>
      </c>
      <c r="L8738" t="str" cm="1">
        <f t="array" ref="L8738">_xlfn.IFS(
Table1[[#This Row],[Patient Age]]&gt;=70,"70-79",
Table1[[#This Row],[Patient Age]]&gt;=60,"60-69",
Table1[[#This Row],[Patient Age]]&gt;=50,"50-59",
Table1[[#This Row],[Patient Age]]&gt;=40,"40-49",
Table1[[#This Row],[Patient Age]]&gt;=30,"30-39",
Table1[[#This Row],[Patient Age]]&gt;=20,"20-29",
Table1[[#This Row],[Patient Age]]&gt;=10,"10-19",
TRUE,"0-9"
)</f>
        <v>40-49</v>
      </c>
      <c r="M8738" t="str">
        <f>IF(Table1[[#This Row],[Patient Waittime]]&gt;30,"Delay","Ontime")</f>
        <v>Ontime</v>
      </c>
    </row>
    <row r="8739" spans="1:13" x14ac:dyDescent="0.2">
      <c r="A8739" t="s">
        <v>17474</v>
      </c>
      <c r="B8739" t="s">
        <v>17475</v>
      </c>
      <c r="C8739" t="s">
        <v>12</v>
      </c>
      <c r="D8739">
        <v>53</v>
      </c>
      <c r="E8739" t="s">
        <v>13</v>
      </c>
      <c r="F8739" t="s">
        <v>23</v>
      </c>
      <c r="G8739" t="s">
        <v>18</v>
      </c>
      <c r="H8739">
        <v>9</v>
      </c>
      <c r="I8739">
        <v>44</v>
      </c>
      <c r="J8739" s="1">
        <v>45579</v>
      </c>
      <c r="K8739" s="2">
        <v>3.9583333333333331E-2</v>
      </c>
      <c r="L8739" t="str" cm="1">
        <f t="array" ref="L8739">_xlfn.IFS(
Table1[[#This Row],[Patient Age]]&gt;=70,"70-79",
Table1[[#This Row],[Patient Age]]&gt;=60,"60-69",
Table1[[#This Row],[Patient Age]]&gt;=50,"50-59",
Table1[[#This Row],[Patient Age]]&gt;=40,"40-49",
Table1[[#This Row],[Patient Age]]&gt;=30,"30-39",
Table1[[#This Row],[Patient Age]]&gt;=20,"20-29",
Table1[[#This Row],[Patient Age]]&gt;=10,"10-19",
TRUE,"0-9"
)</f>
        <v>50-59</v>
      </c>
      <c r="M8739" t="str">
        <f>IF(Table1[[#This Row],[Patient Waittime]]&gt;30,"Delay","Ontime")</f>
        <v>Delay</v>
      </c>
    </row>
    <row r="8740" spans="1:13" x14ac:dyDescent="0.2">
      <c r="A8740" t="s">
        <v>17476</v>
      </c>
      <c r="B8740" t="s">
        <v>17477</v>
      </c>
      <c r="C8740" t="s">
        <v>12</v>
      </c>
      <c r="D8740">
        <v>14</v>
      </c>
      <c r="E8740" t="s">
        <v>13</v>
      </c>
      <c r="F8740" t="s">
        <v>23</v>
      </c>
      <c r="G8740" t="s">
        <v>18</v>
      </c>
      <c r="H8740">
        <v>10</v>
      </c>
      <c r="I8740">
        <v>53</v>
      </c>
      <c r="J8740" s="1">
        <v>45631</v>
      </c>
      <c r="K8740" s="2">
        <v>0.75486111111111109</v>
      </c>
      <c r="L8740" t="str" cm="1">
        <f t="array" ref="L8740">_xlfn.IFS(
Table1[[#This Row],[Patient Age]]&gt;=70,"70-79",
Table1[[#This Row],[Patient Age]]&gt;=60,"60-69",
Table1[[#This Row],[Patient Age]]&gt;=50,"50-59",
Table1[[#This Row],[Patient Age]]&gt;=40,"40-49",
Table1[[#This Row],[Patient Age]]&gt;=30,"30-39",
Table1[[#This Row],[Patient Age]]&gt;=20,"20-29",
Table1[[#This Row],[Patient Age]]&gt;=10,"10-19",
TRUE,"0-9"
)</f>
        <v>10-19</v>
      </c>
      <c r="M8740" t="str">
        <f>IF(Table1[[#This Row],[Patient Waittime]]&gt;30,"Delay","Ontime")</f>
        <v>Delay</v>
      </c>
    </row>
    <row r="8741" spans="1:13" x14ac:dyDescent="0.2">
      <c r="A8741" t="s">
        <v>17478</v>
      </c>
      <c r="B8741" t="s">
        <v>17479</v>
      </c>
      <c r="C8741" t="s">
        <v>12</v>
      </c>
      <c r="D8741">
        <v>35</v>
      </c>
      <c r="E8741" t="s">
        <v>13</v>
      </c>
      <c r="F8741" t="s">
        <v>23</v>
      </c>
      <c r="G8741" t="s">
        <v>18</v>
      </c>
      <c r="H8741">
        <v>10</v>
      </c>
      <c r="I8741">
        <v>35</v>
      </c>
      <c r="J8741" s="1">
        <v>45237</v>
      </c>
      <c r="K8741" s="2">
        <v>0.38263888888888886</v>
      </c>
      <c r="L8741" t="str" cm="1">
        <f t="array" ref="L8741">_xlfn.IFS(
Table1[[#This Row],[Patient Age]]&gt;=70,"70-79",
Table1[[#This Row],[Patient Age]]&gt;=60,"60-69",
Table1[[#This Row],[Patient Age]]&gt;=50,"50-59",
Table1[[#This Row],[Patient Age]]&gt;=40,"40-49",
Table1[[#This Row],[Patient Age]]&gt;=30,"30-39",
Table1[[#This Row],[Patient Age]]&gt;=20,"20-29",
Table1[[#This Row],[Patient Age]]&gt;=10,"10-19",
TRUE,"0-9"
)</f>
        <v>30-39</v>
      </c>
      <c r="M8741" t="str">
        <f>IF(Table1[[#This Row],[Patient Waittime]]&gt;30,"Delay","Ontime")</f>
        <v>Delay</v>
      </c>
    </row>
    <row r="8742" spans="1:13" x14ac:dyDescent="0.2">
      <c r="A8742" t="s">
        <v>17480</v>
      </c>
      <c r="B8742" t="s">
        <v>17481</v>
      </c>
      <c r="C8742" t="s">
        <v>12</v>
      </c>
      <c r="D8742">
        <v>9</v>
      </c>
      <c r="E8742" t="s">
        <v>13</v>
      </c>
      <c r="F8742" t="s">
        <v>23</v>
      </c>
      <c r="G8742" t="s">
        <v>18</v>
      </c>
      <c r="H8742">
        <v>10</v>
      </c>
      <c r="I8742">
        <v>42</v>
      </c>
      <c r="J8742" s="1">
        <v>45552</v>
      </c>
      <c r="K8742" s="2">
        <v>0.46388888888888891</v>
      </c>
      <c r="L8742" t="str" cm="1">
        <f t="array" ref="L8742">_xlfn.IFS(
Table1[[#This Row],[Patient Age]]&gt;=70,"70-79",
Table1[[#This Row],[Patient Age]]&gt;=60,"60-69",
Table1[[#This Row],[Patient Age]]&gt;=50,"50-59",
Table1[[#This Row],[Patient Age]]&gt;=40,"40-49",
Table1[[#This Row],[Patient Age]]&gt;=30,"30-39",
Table1[[#This Row],[Patient Age]]&gt;=20,"20-29",
Table1[[#This Row],[Patient Age]]&gt;=10,"10-19",
TRUE,"0-9"
)</f>
        <v>0-9</v>
      </c>
      <c r="M8742" t="str">
        <f>IF(Table1[[#This Row],[Patient Waittime]]&gt;30,"Delay","Ontime")</f>
        <v>Delay</v>
      </c>
    </row>
    <row r="8743" spans="1:13" x14ac:dyDescent="0.2">
      <c r="A8743" t="s">
        <v>17482</v>
      </c>
      <c r="B8743" t="s">
        <v>17483</v>
      </c>
      <c r="C8743" t="s">
        <v>12</v>
      </c>
      <c r="D8743">
        <v>49</v>
      </c>
      <c r="E8743" t="s">
        <v>13</v>
      </c>
      <c r="F8743" t="s">
        <v>87</v>
      </c>
      <c r="G8743" t="s">
        <v>18</v>
      </c>
      <c r="I8743">
        <v>16</v>
      </c>
      <c r="J8743" s="1">
        <v>45517</v>
      </c>
      <c r="K8743" s="2">
        <v>0.29097222222222224</v>
      </c>
      <c r="L8743" t="str" cm="1">
        <f t="array" ref="L8743">_xlfn.IFS(
Table1[[#This Row],[Patient Age]]&gt;=70,"70-79",
Table1[[#This Row],[Patient Age]]&gt;=60,"60-69",
Table1[[#This Row],[Patient Age]]&gt;=50,"50-59",
Table1[[#This Row],[Patient Age]]&gt;=40,"40-49",
Table1[[#This Row],[Patient Age]]&gt;=30,"30-39",
Table1[[#This Row],[Patient Age]]&gt;=20,"20-29",
Table1[[#This Row],[Patient Age]]&gt;=10,"10-19",
TRUE,"0-9"
)</f>
        <v>40-49</v>
      </c>
      <c r="M8743" t="str">
        <f>IF(Table1[[#This Row],[Patient Waittime]]&gt;30,"Delay","Ontime")</f>
        <v>Ontime</v>
      </c>
    </row>
    <row r="8744" spans="1:13" x14ac:dyDescent="0.2">
      <c r="A8744" t="s">
        <v>17484</v>
      </c>
      <c r="B8744" t="s">
        <v>17485</v>
      </c>
      <c r="C8744" t="s">
        <v>12</v>
      </c>
      <c r="D8744">
        <v>59</v>
      </c>
      <c r="E8744" t="s">
        <v>13</v>
      </c>
      <c r="F8744" t="s">
        <v>87</v>
      </c>
      <c r="G8744" t="s">
        <v>18</v>
      </c>
      <c r="I8744">
        <v>36</v>
      </c>
      <c r="J8744" s="1">
        <v>45512</v>
      </c>
      <c r="K8744" s="2">
        <v>6.3194444444444442E-2</v>
      </c>
      <c r="L8744" t="str" cm="1">
        <f t="array" ref="L8744">_xlfn.IFS(
Table1[[#This Row],[Patient Age]]&gt;=70,"70-79",
Table1[[#This Row],[Patient Age]]&gt;=60,"60-69",
Table1[[#This Row],[Patient Age]]&gt;=50,"50-59",
Table1[[#This Row],[Patient Age]]&gt;=40,"40-49",
Table1[[#This Row],[Patient Age]]&gt;=30,"30-39",
Table1[[#This Row],[Patient Age]]&gt;=20,"20-29",
Table1[[#This Row],[Patient Age]]&gt;=10,"10-19",
TRUE,"0-9"
)</f>
        <v>50-59</v>
      </c>
      <c r="M8744" t="str">
        <f>IF(Table1[[#This Row],[Patient Waittime]]&gt;30,"Delay","Ontime")</f>
        <v>Delay</v>
      </c>
    </row>
    <row r="8745" spans="1:13" x14ac:dyDescent="0.2">
      <c r="A8745" t="s">
        <v>17486</v>
      </c>
      <c r="B8745" t="s">
        <v>17487</v>
      </c>
      <c r="C8745" t="s">
        <v>12</v>
      </c>
      <c r="D8745">
        <v>1</v>
      </c>
      <c r="E8745" t="s">
        <v>13</v>
      </c>
      <c r="F8745" t="s">
        <v>87</v>
      </c>
      <c r="G8745" t="s">
        <v>18</v>
      </c>
      <c r="I8745">
        <v>46</v>
      </c>
      <c r="J8745" s="1">
        <v>45300</v>
      </c>
      <c r="K8745" s="2">
        <v>0.32013888888888886</v>
      </c>
      <c r="L8745" t="str" cm="1">
        <f t="array" ref="L8745">_xlfn.IFS(
Table1[[#This Row],[Patient Age]]&gt;=70,"70-79",
Table1[[#This Row],[Patient Age]]&gt;=60,"60-69",
Table1[[#This Row],[Patient Age]]&gt;=50,"50-59",
Table1[[#This Row],[Patient Age]]&gt;=40,"40-49",
Table1[[#This Row],[Patient Age]]&gt;=30,"30-39",
Table1[[#This Row],[Patient Age]]&gt;=20,"20-29",
Table1[[#This Row],[Patient Age]]&gt;=10,"10-19",
TRUE,"0-9"
)</f>
        <v>0-9</v>
      </c>
      <c r="M8745" t="str">
        <f>IF(Table1[[#This Row],[Patient Waittime]]&gt;30,"Delay","Ontime")</f>
        <v>Delay</v>
      </c>
    </row>
    <row r="8746" spans="1:13" x14ac:dyDescent="0.2">
      <c r="A8746" t="s">
        <v>17488</v>
      </c>
      <c r="B8746" t="s">
        <v>17489</v>
      </c>
      <c r="C8746" t="s">
        <v>12</v>
      </c>
      <c r="D8746">
        <v>76</v>
      </c>
      <c r="E8746" t="s">
        <v>13</v>
      </c>
      <c r="F8746" t="s">
        <v>87</v>
      </c>
      <c r="G8746" t="s">
        <v>18</v>
      </c>
      <c r="I8746">
        <v>60</v>
      </c>
      <c r="J8746" s="1">
        <v>45129</v>
      </c>
      <c r="K8746" s="2">
        <v>0.97222222222222221</v>
      </c>
      <c r="L8746" t="str" cm="1">
        <f t="array" ref="L8746">_xlfn.IFS(
Table1[[#This Row],[Patient Age]]&gt;=70,"70-79",
Table1[[#This Row],[Patient Age]]&gt;=60,"60-69",
Table1[[#This Row],[Patient Age]]&gt;=50,"50-59",
Table1[[#This Row],[Patient Age]]&gt;=40,"40-49",
Table1[[#This Row],[Patient Age]]&gt;=30,"30-39",
Table1[[#This Row],[Patient Age]]&gt;=20,"20-29",
Table1[[#This Row],[Patient Age]]&gt;=10,"10-19",
TRUE,"0-9"
)</f>
        <v>70-79</v>
      </c>
      <c r="M8746" t="str">
        <f>IF(Table1[[#This Row],[Patient Waittime]]&gt;30,"Delay","Ontime")</f>
        <v>Delay</v>
      </c>
    </row>
    <row r="8747" spans="1:13" x14ac:dyDescent="0.2">
      <c r="A8747" t="s">
        <v>17490</v>
      </c>
      <c r="B8747" t="s">
        <v>17491</v>
      </c>
      <c r="C8747" t="s">
        <v>12</v>
      </c>
      <c r="D8747">
        <v>18</v>
      </c>
      <c r="E8747" t="s">
        <v>13</v>
      </c>
      <c r="F8747" t="s">
        <v>87</v>
      </c>
      <c r="G8747" t="s">
        <v>18</v>
      </c>
      <c r="I8747">
        <v>18</v>
      </c>
      <c r="J8747" s="1">
        <v>45320</v>
      </c>
      <c r="K8747" s="2">
        <v>0.30138888888888887</v>
      </c>
      <c r="L8747" t="str" cm="1">
        <f t="array" ref="L8747">_xlfn.IFS(
Table1[[#This Row],[Patient Age]]&gt;=70,"70-79",
Table1[[#This Row],[Patient Age]]&gt;=60,"60-69",
Table1[[#This Row],[Patient Age]]&gt;=50,"50-59",
Table1[[#This Row],[Patient Age]]&gt;=40,"40-49",
Table1[[#This Row],[Patient Age]]&gt;=30,"30-39",
Table1[[#This Row],[Patient Age]]&gt;=20,"20-29",
Table1[[#This Row],[Patient Age]]&gt;=10,"10-19",
TRUE,"0-9"
)</f>
        <v>10-19</v>
      </c>
      <c r="M8747" t="str">
        <f>IF(Table1[[#This Row],[Patient Waittime]]&gt;30,"Delay","Ontime")</f>
        <v>Ontime</v>
      </c>
    </row>
    <row r="8748" spans="1:13" x14ac:dyDescent="0.2">
      <c r="A8748" t="s">
        <v>17492</v>
      </c>
      <c r="B8748" t="s">
        <v>17493</v>
      </c>
      <c r="C8748" t="s">
        <v>12</v>
      </c>
      <c r="D8748">
        <v>25</v>
      </c>
      <c r="E8748" t="s">
        <v>13</v>
      </c>
      <c r="F8748" t="s">
        <v>87</v>
      </c>
      <c r="G8748" t="s">
        <v>18</v>
      </c>
      <c r="I8748">
        <v>48</v>
      </c>
      <c r="J8748" s="1">
        <v>45505</v>
      </c>
      <c r="K8748" s="2">
        <v>0.21388888888888888</v>
      </c>
      <c r="L8748" t="str" cm="1">
        <f t="array" ref="L8748">_xlfn.IFS(
Table1[[#This Row],[Patient Age]]&gt;=70,"70-79",
Table1[[#This Row],[Patient Age]]&gt;=60,"60-69",
Table1[[#This Row],[Patient Age]]&gt;=50,"50-59",
Table1[[#This Row],[Patient Age]]&gt;=40,"40-49",
Table1[[#This Row],[Patient Age]]&gt;=30,"30-39",
Table1[[#This Row],[Patient Age]]&gt;=20,"20-29",
Table1[[#This Row],[Patient Age]]&gt;=10,"10-19",
TRUE,"0-9"
)</f>
        <v>20-29</v>
      </c>
      <c r="M8748" t="str">
        <f>IF(Table1[[#This Row],[Patient Waittime]]&gt;30,"Delay","Ontime")</f>
        <v>Delay</v>
      </c>
    </row>
    <row r="8749" spans="1:13" x14ac:dyDescent="0.2">
      <c r="A8749" t="s">
        <v>17494</v>
      </c>
      <c r="B8749" t="s">
        <v>17495</v>
      </c>
      <c r="C8749" t="s">
        <v>12</v>
      </c>
      <c r="D8749">
        <v>52</v>
      </c>
      <c r="E8749" t="s">
        <v>13</v>
      </c>
      <c r="F8749" t="s">
        <v>87</v>
      </c>
      <c r="G8749" t="s">
        <v>18</v>
      </c>
      <c r="H8749">
        <v>1</v>
      </c>
      <c r="I8749">
        <v>33</v>
      </c>
      <c r="J8749" s="1">
        <v>45535</v>
      </c>
      <c r="K8749" s="2">
        <v>0.79374999999999996</v>
      </c>
      <c r="L8749" t="str" cm="1">
        <f t="array" ref="L8749">_xlfn.IFS(
Table1[[#This Row],[Patient Age]]&gt;=70,"70-79",
Table1[[#This Row],[Patient Age]]&gt;=60,"60-69",
Table1[[#This Row],[Patient Age]]&gt;=50,"50-59",
Table1[[#This Row],[Patient Age]]&gt;=40,"40-49",
Table1[[#This Row],[Patient Age]]&gt;=30,"30-39",
Table1[[#This Row],[Patient Age]]&gt;=20,"20-29",
Table1[[#This Row],[Patient Age]]&gt;=10,"10-19",
TRUE,"0-9"
)</f>
        <v>50-59</v>
      </c>
      <c r="M8749" t="str">
        <f>IF(Table1[[#This Row],[Patient Waittime]]&gt;30,"Delay","Ontime")</f>
        <v>Delay</v>
      </c>
    </row>
    <row r="8750" spans="1:13" x14ac:dyDescent="0.2">
      <c r="A8750" t="s">
        <v>17496</v>
      </c>
      <c r="B8750" t="s">
        <v>17497</v>
      </c>
      <c r="C8750" t="s">
        <v>12</v>
      </c>
      <c r="D8750">
        <v>30</v>
      </c>
      <c r="E8750" t="s">
        <v>13</v>
      </c>
      <c r="F8750" t="s">
        <v>87</v>
      </c>
      <c r="G8750" t="s">
        <v>18</v>
      </c>
      <c r="H8750">
        <v>4</v>
      </c>
      <c r="I8750">
        <v>60</v>
      </c>
      <c r="J8750" s="1">
        <v>45059</v>
      </c>
      <c r="K8750" s="2">
        <v>0.19652777777777777</v>
      </c>
      <c r="L8750" t="str" cm="1">
        <f t="array" ref="L8750">_xlfn.IFS(
Table1[[#This Row],[Patient Age]]&gt;=70,"70-79",
Table1[[#This Row],[Patient Age]]&gt;=60,"60-69",
Table1[[#This Row],[Patient Age]]&gt;=50,"50-59",
Table1[[#This Row],[Patient Age]]&gt;=40,"40-49",
Table1[[#This Row],[Patient Age]]&gt;=30,"30-39",
Table1[[#This Row],[Patient Age]]&gt;=20,"20-29",
Table1[[#This Row],[Patient Age]]&gt;=10,"10-19",
TRUE,"0-9"
)</f>
        <v>30-39</v>
      </c>
      <c r="M8750" t="str">
        <f>IF(Table1[[#This Row],[Patient Waittime]]&gt;30,"Delay","Ontime")</f>
        <v>Delay</v>
      </c>
    </row>
    <row r="8751" spans="1:13" x14ac:dyDescent="0.2">
      <c r="A8751" t="s">
        <v>17498</v>
      </c>
      <c r="B8751" t="s">
        <v>17499</v>
      </c>
      <c r="C8751" t="s">
        <v>12</v>
      </c>
      <c r="D8751">
        <v>41</v>
      </c>
      <c r="E8751" t="s">
        <v>13</v>
      </c>
      <c r="F8751" t="s">
        <v>87</v>
      </c>
      <c r="G8751" t="s">
        <v>18</v>
      </c>
      <c r="H8751">
        <v>9</v>
      </c>
      <c r="I8751">
        <v>27</v>
      </c>
      <c r="J8751" s="1">
        <v>45086</v>
      </c>
      <c r="K8751" s="2">
        <v>0.23472222222222222</v>
      </c>
      <c r="L8751" t="str" cm="1">
        <f t="array" ref="L8751">_xlfn.IFS(
Table1[[#This Row],[Patient Age]]&gt;=70,"70-79",
Table1[[#This Row],[Patient Age]]&gt;=60,"60-69",
Table1[[#This Row],[Patient Age]]&gt;=50,"50-59",
Table1[[#This Row],[Patient Age]]&gt;=40,"40-49",
Table1[[#This Row],[Patient Age]]&gt;=30,"30-39",
Table1[[#This Row],[Patient Age]]&gt;=20,"20-29",
Table1[[#This Row],[Patient Age]]&gt;=10,"10-19",
TRUE,"0-9"
)</f>
        <v>40-49</v>
      </c>
      <c r="M8751" t="str">
        <f>IF(Table1[[#This Row],[Patient Waittime]]&gt;30,"Delay","Ontime")</f>
        <v>Ontime</v>
      </c>
    </row>
    <row r="8752" spans="1:13" x14ac:dyDescent="0.2">
      <c r="A8752" t="s">
        <v>17500</v>
      </c>
      <c r="B8752" t="s">
        <v>17501</v>
      </c>
      <c r="C8752" t="s">
        <v>12</v>
      </c>
      <c r="D8752">
        <v>10</v>
      </c>
      <c r="E8752" t="s">
        <v>13</v>
      </c>
      <c r="F8752" t="s">
        <v>87</v>
      </c>
      <c r="G8752" t="s">
        <v>18</v>
      </c>
      <c r="H8752">
        <v>9</v>
      </c>
      <c r="I8752">
        <v>32</v>
      </c>
      <c r="J8752" s="1">
        <v>45559</v>
      </c>
      <c r="K8752" s="2">
        <v>0.22083333333333333</v>
      </c>
      <c r="L8752" t="str" cm="1">
        <f t="array" ref="L8752">_xlfn.IFS(
Table1[[#This Row],[Patient Age]]&gt;=70,"70-79",
Table1[[#This Row],[Patient Age]]&gt;=60,"60-69",
Table1[[#This Row],[Patient Age]]&gt;=50,"50-59",
Table1[[#This Row],[Patient Age]]&gt;=40,"40-49",
Table1[[#This Row],[Patient Age]]&gt;=30,"30-39",
Table1[[#This Row],[Patient Age]]&gt;=20,"20-29",
Table1[[#This Row],[Patient Age]]&gt;=10,"10-19",
TRUE,"0-9"
)</f>
        <v>10-19</v>
      </c>
      <c r="M8752" t="str">
        <f>IF(Table1[[#This Row],[Patient Waittime]]&gt;30,"Delay","Ontime")</f>
        <v>Delay</v>
      </c>
    </row>
    <row r="8753" spans="1:13" x14ac:dyDescent="0.2">
      <c r="A8753" t="s">
        <v>17502</v>
      </c>
      <c r="B8753" t="s">
        <v>17503</v>
      </c>
      <c r="C8753" t="s">
        <v>12</v>
      </c>
      <c r="D8753">
        <v>78</v>
      </c>
      <c r="E8753" t="s">
        <v>13</v>
      </c>
      <c r="F8753" t="s">
        <v>18449</v>
      </c>
      <c r="G8753" t="s">
        <v>18</v>
      </c>
      <c r="I8753">
        <v>16</v>
      </c>
      <c r="J8753" s="1">
        <v>45590</v>
      </c>
      <c r="K8753" s="2">
        <v>0.8305555555555556</v>
      </c>
      <c r="L8753" t="str" cm="1">
        <f t="array" ref="L8753">_xlfn.IFS(
Table1[[#This Row],[Patient Age]]&gt;=70,"70-79",
Table1[[#This Row],[Patient Age]]&gt;=60,"60-69",
Table1[[#This Row],[Patient Age]]&gt;=50,"50-59",
Table1[[#This Row],[Patient Age]]&gt;=40,"40-49",
Table1[[#This Row],[Patient Age]]&gt;=30,"30-39",
Table1[[#This Row],[Patient Age]]&gt;=20,"20-29",
Table1[[#This Row],[Patient Age]]&gt;=10,"10-19",
TRUE,"0-9"
)</f>
        <v>70-79</v>
      </c>
      <c r="M8753" t="str">
        <f>IF(Table1[[#This Row],[Patient Waittime]]&gt;30,"Delay","Ontime")</f>
        <v>Ontime</v>
      </c>
    </row>
    <row r="8754" spans="1:13" x14ac:dyDescent="0.2">
      <c r="A8754" t="s">
        <v>17504</v>
      </c>
      <c r="B8754" t="s">
        <v>17505</v>
      </c>
      <c r="C8754" t="s">
        <v>12</v>
      </c>
      <c r="D8754">
        <v>44</v>
      </c>
      <c r="E8754" t="s">
        <v>13</v>
      </c>
      <c r="F8754" t="s">
        <v>18449</v>
      </c>
      <c r="G8754" t="s">
        <v>18</v>
      </c>
      <c r="I8754">
        <v>28</v>
      </c>
      <c r="J8754" s="1">
        <v>45087</v>
      </c>
      <c r="K8754" s="2">
        <v>0.35902777777777778</v>
      </c>
      <c r="L8754" t="str" cm="1">
        <f t="array" ref="L8754">_xlfn.IFS(
Table1[[#This Row],[Patient Age]]&gt;=70,"70-79",
Table1[[#This Row],[Patient Age]]&gt;=60,"60-69",
Table1[[#This Row],[Patient Age]]&gt;=50,"50-59",
Table1[[#This Row],[Patient Age]]&gt;=40,"40-49",
Table1[[#This Row],[Patient Age]]&gt;=30,"30-39",
Table1[[#This Row],[Patient Age]]&gt;=20,"20-29",
Table1[[#This Row],[Patient Age]]&gt;=10,"10-19",
TRUE,"0-9"
)</f>
        <v>40-49</v>
      </c>
      <c r="M8754" t="str">
        <f>IF(Table1[[#This Row],[Patient Waittime]]&gt;30,"Delay","Ontime")</f>
        <v>Ontime</v>
      </c>
    </row>
    <row r="8755" spans="1:13" x14ac:dyDescent="0.2">
      <c r="A8755" t="s">
        <v>17506</v>
      </c>
      <c r="B8755" t="s">
        <v>17507</v>
      </c>
      <c r="C8755" t="s">
        <v>12</v>
      </c>
      <c r="D8755">
        <v>43</v>
      </c>
      <c r="E8755" t="s">
        <v>13</v>
      </c>
      <c r="F8755" t="s">
        <v>18449</v>
      </c>
      <c r="G8755" t="s">
        <v>18</v>
      </c>
      <c r="I8755">
        <v>35</v>
      </c>
      <c r="J8755" s="1">
        <v>45095</v>
      </c>
      <c r="K8755" s="2">
        <v>0.5854166666666667</v>
      </c>
      <c r="L8755" t="str" cm="1">
        <f t="array" ref="L8755">_xlfn.IFS(
Table1[[#This Row],[Patient Age]]&gt;=70,"70-79",
Table1[[#This Row],[Patient Age]]&gt;=60,"60-69",
Table1[[#This Row],[Patient Age]]&gt;=50,"50-59",
Table1[[#This Row],[Patient Age]]&gt;=40,"40-49",
Table1[[#This Row],[Patient Age]]&gt;=30,"30-39",
Table1[[#This Row],[Patient Age]]&gt;=20,"20-29",
Table1[[#This Row],[Patient Age]]&gt;=10,"10-19",
TRUE,"0-9"
)</f>
        <v>40-49</v>
      </c>
      <c r="M8755" t="str">
        <f>IF(Table1[[#This Row],[Patient Waittime]]&gt;30,"Delay","Ontime")</f>
        <v>Delay</v>
      </c>
    </row>
    <row r="8756" spans="1:13" x14ac:dyDescent="0.2">
      <c r="A8756" t="s">
        <v>17508</v>
      </c>
      <c r="B8756" t="s">
        <v>17509</v>
      </c>
      <c r="C8756" t="s">
        <v>12</v>
      </c>
      <c r="D8756">
        <v>5</v>
      </c>
      <c r="E8756" t="s">
        <v>13</v>
      </c>
      <c r="F8756" t="s">
        <v>18449</v>
      </c>
      <c r="G8756" t="s">
        <v>18</v>
      </c>
      <c r="I8756">
        <v>40</v>
      </c>
      <c r="J8756" s="1">
        <v>45555</v>
      </c>
      <c r="K8756" s="2">
        <v>0.81111111111111112</v>
      </c>
      <c r="L8756" t="str" cm="1">
        <f t="array" ref="L8756">_xlfn.IFS(
Table1[[#This Row],[Patient Age]]&gt;=70,"70-79",
Table1[[#This Row],[Patient Age]]&gt;=60,"60-69",
Table1[[#This Row],[Patient Age]]&gt;=50,"50-59",
Table1[[#This Row],[Patient Age]]&gt;=40,"40-49",
Table1[[#This Row],[Patient Age]]&gt;=30,"30-39",
Table1[[#This Row],[Patient Age]]&gt;=20,"20-29",
Table1[[#This Row],[Patient Age]]&gt;=10,"10-19",
TRUE,"0-9"
)</f>
        <v>0-9</v>
      </c>
      <c r="M8756" t="str">
        <f>IF(Table1[[#This Row],[Patient Waittime]]&gt;30,"Delay","Ontime")</f>
        <v>Delay</v>
      </c>
    </row>
    <row r="8757" spans="1:13" x14ac:dyDescent="0.2">
      <c r="A8757" t="s">
        <v>17510</v>
      </c>
      <c r="B8757" t="s">
        <v>17511</v>
      </c>
      <c r="C8757" t="s">
        <v>12</v>
      </c>
      <c r="D8757">
        <v>18</v>
      </c>
      <c r="E8757" t="s">
        <v>13</v>
      </c>
      <c r="F8757" t="s">
        <v>18449</v>
      </c>
      <c r="G8757" t="s">
        <v>18</v>
      </c>
      <c r="I8757">
        <v>48</v>
      </c>
      <c r="J8757" s="1">
        <v>45153</v>
      </c>
      <c r="K8757" s="2">
        <v>0.6020833333333333</v>
      </c>
      <c r="L8757" t="str" cm="1">
        <f t="array" ref="L8757">_xlfn.IFS(
Table1[[#This Row],[Patient Age]]&gt;=70,"70-79",
Table1[[#This Row],[Patient Age]]&gt;=60,"60-69",
Table1[[#This Row],[Patient Age]]&gt;=50,"50-59",
Table1[[#This Row],[Patient Age]]&gt;=40,"40-49",
Table1[[#This Row],[Patient Age]]&gt;=30,"30-39",
Table1[[#This Row],[Patient Age]]&gt;=20,"20-29",
Table1[[#This Row],[Patient Age]]&gt;=10,"10-19",
TRUE,"0-9"
)</f>
        <v>10-19</v>
      </c>
      <c r="M8757" t="str">
        <f>IF(Table1[[#This Row],[Patient Waittime]]&gt;30,"Delay","Ontime")</f>
        <v>Delay</v>
      </c>
    </row>
    <row r="8758" spans="1:13" x14ac:dyDescent="0.2">
      <c r="A8758" t="s">
        <v>17512</v>
      </c>
      <c r="B8758" t="s">
        <v>17513</v>
      </c>
      <c r="C8758" t="s">
        <v>12</v>
      </c>
      <c r="D8758">
        <v>19</v>
      </c>
      <c r="E8758" t="s">
        <v>13</v>
      </c>
      <c r="F8758" t="s">
        <v>18449</v>
      </c>
      <c r="G8758" t="s">
        <v>18</v>
      </c>
      <c r="I8758">
        <v>13</v>
      </c>
      <c r="J8758" s="1">
        <v>45415</v>
      </c>
      <c r="K8758" s="2">
        <v>0.70347222222222228</v>
      </c>
      <c r="L8758" t="str" cm="1">
        <f t="array" ref="L8758">_xlfn.IFS(
Table1[[#This Row],[Patient Age]]&gt;=70,"70-79",
Table1[[#This Row],[Patient Age]]&gt;=60,"60-69",
Table1[[#This Row],[Patient Age]]&gt;=50,"50-59",
Table1[[#This Row],[Patient Age]]&gt;=40,"40-49",
Table1[[#This Row],[Patient Age]]&gt;=30,"30-39",
Table1[[#This Row],[Patient Age]]&gt;=20,"20-29",
Table1[[#This Row],[Patient Age]]&gt;=10,"10-19",
TRUE,"0-9"
)</f>
        <v>10-19</v>
      </c>
      <c r="M8758" t="str">
        <f>IF(Table1[[#This Row],[Patient Waittime]]&gt;30,"Delay","Ontime")</f>
        <v>Ontime</v>
      </c>
    </row>
    <row r="8759" spans="1:13" x14ac:dyDescent="0.2">
      <c r="A8759" t="s">
        <v>17514</v>
      </c>
      <c r="B8759" t="s">
        <v>17515</v>
      </c>
      <c r="C8759" t="s">
        <v>12</v>
      </c>
      <c r="D8759">
        <v>18</v>
      </c>
      <c r="E8759" t="s">
        <v>13</v>
      </c>
      <c r="F8759" t="s">
        <v>18449</v>
      </c>
      <c r="G8759" t="s">
        <v>18</v>
      </c>
      <c r="I8759">
        <v>14</v>
      </c>
      <c r="J8759" s="1">
        <v>45113</v>
      </c>
      <c r="K8759" s="2">
        <v>0.17291666666666666</v>
      </c>
      <c r="L8759" t="str" cm="1">
        <f t="array" ref="L8759">_xlfn.IFS(
Table1[[#This Row],[Patient Age]]&gt;=70,"70-79",
Table1[[#This Row],[Patient Age]]&gt;=60,"60-69",
Table1[[#This Row],[Patient Age]]&gt;=50,"50-59",
Table1[[#This Row],[Patient Age]]&gt;=40,"40-49",
Table1[[#This Row],[Patient Age]]&gt;=30,"30-39",
Table1[[#This Row],[Patient Age]]&gt;=20,"20-29",
Table1[[#This Row],[Patient Age]]&gt;=10,"10-19",
TRUE,"0-9"
)</f>
        <v>10-19</v>
      </c>
      <c r="M8759" t="str">
        <f>IF(Table1[[#This Row],[Patient Waittime]]&gt;30,"Delay","Ontime")</f>
        <v>Ontime</v>
      </c>
    </row>
    <row r="8760" spans="1:13" x14ac:dyDescent="0.2">
      <c r="A8760" t="s">
        <v>17516</v>
      </c>
      <c r="B8760" t="s">
        <v>17517</v>
      </c>
      <c r="C8760" t="s">
        <v>12</v>
      </c>
      <c r="D8760">
        <v>25</v>
      </c>
      <c r="E8760" t="s">
        <v>13</v>
      </c>
      <c r="F8760" t="s">
        <v>18449</v>
      </c>
      <c r="G8760" t="s">
        <v>18</v>
      </c>
      <c r="I8760">
        <v>15</v>
      </c>
      <c r="J8760" s="1">
        <v>45383</v>
      </c>
      <c r="K8760" s="2">
        <v>0.97847222222222219</v>
      </c>
      <c r="L8760" t="str" cm="1">
        <f t="array" ref="L8760">_xlfn.IFS(
Table1[[#This Row],[Patient Age]]&gt;=70,"70-79",
Table1[[#This Row],[Patient Age]]&gt;=60,"60-69",
Table1[[#This Row],[Patient Age]]&gt;=50,"50-59",
Table1[[#This Row],[Patient Age]]&gt;=40,"40-49",
Table1[[#This Row],[Patient Age]]&gt;=30,"30-39",
Table1[[#This Row],[Patient Age]]&gt;=20,"20-29",
Table1[[#This Row],[Patient Age]]&gt;=10,"10-19",
TRUE,"0-9"
)</f>
        <v>20-29</v>
      </c>
      <c r="M8760" t="str">
        <f>IF(Table1[[#This Row],[Patient Waittime]]&gt;30,"Delay","Ontime")</f>
        <v>Ontime</v>
      </c>
    </row>
    <row r="8761" spans="1:13" x14ac:dyDescent="0.2">
      <c r="A8761" t="s">
        <v>17518</v>
      </c>
      <c r="B8761" t="s">
        <v>17519</v>
      </c>
      <c r="C8761" t="s">
        <v>12</v>
      </c>
      <c r="D8761">
        <v>75</v>
      </c>
      <c r="E8761" t="s">
        <v>13</v>
      </c>
      <c r="F8761" t="s">
        <v>18449</v>
      </c>
      <c r="G8761" t="s">
        <v>18</v>
      </c>
      <c r="I8761">
        <v>15</v>
      </c>
      <c r="J8761" s="1">
        <v>45606</v>
      </c>
      <c r="K8761" s="2">
        <v>0.28611111111111109</v>
      </c>
      <c r="L8761" t="str" cm="1">
        <f t="array" ref="L8761">_xlfn.IFS(
Table1[[#This Row],[Patient Age]]&gt;=70,"70-79",
Table1[[#This Row],[Patient Age]]&gt;=60,"60-69",
Table1[[#This Row],[Patient Age]]&gt;=50,"50-59",
Table1[[#This Row],[Patient Age]]&gt;=40,"40-49",
Table1[[#This Row],[Patient Age]]&gt;=30,"30-39",
Table1[[#This Row],[Patient Age]]&gt;=20,"20-29",
Table1[[#This Row],[Patient Age]]&gt;=10,"10-19",
TRUE,"0-9"
)</f>
        <v>70-79</v>
      </c>
      <c r="M8761" t="str">
        <f>IF(Table1[[#This Row],[Patient Waittime]]&gt;30,"Delay","Ontime")</f>
        <v>Ontime</v>
      </c>
    </row>
    <row r="8762" spans="1:13" x14ac:dyDescent="0.2">
      <c r="A8762" t="s">
        <v>17520</v>
      </c>
      <c r="B8762" t="s">
        <v>17521</v>
      </c>
      <c r="C8762" t="s">
        <v>12</v>
      </c>
      <c r="D8762">
        <v>52</v>
      </c>
      <c r="E8762" t="s">
        <v>13</v>
      </c>
      <c r="F8762" t="s">
        <v>18449</v>
      </c>
      <c r="G8762" t="s">
        <v>18</v>
      </c>
      <c r="I8762">
        <v>29</v>
      </c>
      <c r="J8762" s="1">
        <v>45285</v>
      </c>
      <c r="K8762" s="2">
        <v>0.47499999999999998</v>
      </c>
      <c r="L8762" t="str" cm="1">
        <f t="array" ref="L8762">_xlfn.IFS(
Table1[[#This Row],[Patient Age]]&gt;=70,"70-79",
Table1[[#This Row],[Patient Age]]&gt;=60,"60-69",
Table1[[#This Row],[Patient Age]]&gt;=50,"50-59",
Table1[[#This Row],[Patient Age]]&gt;=40,"40-49",
Table1[[#This Row],[Patient Age]]&gt;=30,"30-39",
Table1[[#This Row],[Patient Age]]&gt;=20,"20-29",
Table1[[#This Row],[Patient Age]]&gt;=10,"10-19",
TRUE,"0-9"
)</f>
        <v>50-59</v>
      </c>
      <c r="M8762" t="str">
        <f>IF(Table1[[#This Row],[Patient Waittime]]&gt;30,"Delay","Ontime")</f>
        <v>Ontime</v>
      </c>
    </row>
    <row r="8763" spans="1:13" x14ac:dyDescent="0.2">
      <c r="A8763" t="s">
        <v>17522</v>
      </c>
      <c r="B8763" t="s">
        <v>17523</v>
      </c>
      <c r="C8763" t="s">
        <v>12</v>
      </c>
      <c r="D8763">
        <v>42</v>
      </c>
      <c r="E8763" t="s">
        <v>13</v>
      </c>
      <c r="F8763" t="s">
        <v>18449</v>
      </c>
      <c r="G8763" t="s">
        <v>18</v>
      </c>
      <c r="I8763">
        <v>43</v>
      </c>
      <c r="J8763" s="1">
        <v>45117</v>
      </c>
      <c r="K8763" s="2">
        <v>6.6666666666666666E-2</v>
      </c>
      <c r="L8763" t="str" cm="1">
        <f t="array" ref="L8763">_xlfn.IFS(
Table1[[#This Row],[Patient Age]]&gt;=70,"70-79",
Table1[[#This Row],[Patient Age]]&gt;=60,"60-69",
Table1[[#This Row],[Patient Age]]&gt;=50,"50-59",
Table1[[#This Row],[Patient Age]]&gt;=40,"40-49",
Table1[[#This Row],[Patient Age]]&gt;=30,"30-39",
Table1[[#This Row],[Patient Age]]&gt;=20,"20-29",
Table1[[#This Row],[Patient Age]]&gt;=10,"10-19",
TRUE,"0-9"
)</f>
        <v>40-49</v>
      </c>
      <c r="M8763" t="str">
        <f>IF(Table1[[#This Row],[Patient Waittime]]&gt;30,"Delay","Ontime")</f>
        <v>Delay</v>
      </c>
    </row>
    <row r="8764" spans="1:13" x14ac:dyDescent="0.2">
      <c r="A8764" t="s">
        <v>17524</v>
      </c>
      <c r="B8764" t="s">
        <v>17525</v>
      </c>
      <c r="C8764" t="s">
        <v>12</v>
      </c>
      <c r="D8764">
        <v>13</v>
      </c>
      <c r="E8764" t="s">
        <v>13</v>
      </c>
      <c r="F8764" t="s">
        <v>18449</v>
      </c>
      <c r="G8764" t="s">
        <v>18</v>
      </c>
      <c r="I8764">
        <v>45</v>
      </c>
      <c r="J8764" s="1">
        <v>45092</v>
      </c>
      <c r="K8764" s="2">
        <v>0.94305555555555554</v>
      </c>
      <c r="L8764" t="str" cm="1">
        <f t="array" ref="L8764">_xlfn.IFS(
Table1[[#This Row],[Patient Age]]&gt;=70,"70-79",
Table1[[#This Row],[Patient Age]]&gt;=60,"60-69",
Table1[[#This Row],[Patient Age]]&gt;=50,"50-59",
Table1[[#This Row],[Patient Age]]&gt;=40,"40-49",
Table1[[#This Row],[Patient Age]]&gt;=30,"30-39",
Table1[[#This Row],[Patient Age]]&gt;=20,"20-29",
Table1[[#This Row],[Patient Age]]&gt;=10,"10-19",
TRUE,"0-9"
)</f>
        <v>10-19</v>
      </c>
      <c r="M8764" t="str">
        <f>IF(Table1[[#This Row],[Patient Waittime]]&gt;30,"Delay","Ontime")</f>
        <v>Delay</v>
      </c>
    </row>
    <row r="8765" spans="1:13" x14ac:dyDescent="0.2">
      <c r="A8765" t="s">
        <v>17526</v>
      </c>
      <c r="B8765" t="s">
        <v>17527</v>
      </c>
      <c r="C8765" t="s">
        <v>12</v>
      </c>
      <c r="D8765">
        <v>79</v>
      </c>
      <c r="E8765" t="s">
        <v>13</v>
      </c>
      <c r="F8765" t="s">
        <v>18449</v>
      </c>
      <c r="G8765" t="s">
        <v>18</v>
      </c>
      <c r="I8765">
        <v>48</v>
      </c>
      <c r="J8765" s="1">
        <v>44931</v>
      </c>
      <c r="K8765" s="2">
        <v>0.41944444444444445</v>
      </c>
      <c r="L8765" t="str" cm="1">
        <f t="array" ref="L8765">_xlfn.IFS(
Table1[[#This Row],[Patient Age]]&gt;=70,"70-79",
Table1[[#This Row],[Patient Age]]&gt;=60,"60-69",
Table1[[#This Row],[Patient Age]]&gt;=50,"50-59",
Table1[[#This Row],[Patient Age]]&gt;=40,"40-49",
Table1[[#This Row],[Patient Age]]&gt;=30,"30-39",
Table1[[#This Row],[Patient Age]]&gt;=20,"20-29",
Table1[[#This Row],[Patient Age]]&gt;=10,"10-19",
TRUE,"0-9"
)</f>
        <v>70-79</v>
      </c>
      <c r="M8765" t="str">
        <f>IF(Table1[[#This Row],[Patient Waittime]]&gt;30,"Delay","Ontime")</f>
        <v>Delay</v>
      </c>
    </row>
    <row r="8766" spans="1:13" x14ac:dyDescent="0.2">
      <c r="A8766" t="s">
        <v>17528</v>
      </c>
      <c r="B8766" t="s">
        <v>17529</v>
      </c>
      <c r="C8766" t="s">
        <v>12</v>
      </c>
      <c r="D8766">
        <v>16</v>
      </c>
      <c r="E8766" t="s">
        <v>13</v>
      </c>
      <c r="F8766" t="s">
        <v>18449</v>
      </c>
      <c r="G8766" t="s">
        <v>18</v>
      </c>
      <c r="I8766">
        <v>50</v>
      </c>
      <c r="J8766" s="1">
        <v>45278</v>
      </c>
      <c r="K8766" s="2">
        <v>0.55277777777777781</v>
      </c>
      <c r="L8766" t="str" cm="1">
        <f t="array" ref="L8766">_xlfn.IFS(
Table1[[#This Row],[Patient Age]]&gt;=70,"70-79",
Table1[[#This Row],[Patient Age]]&gt;=60,"60-69",
Table1[[#This Row],[Patient Age]]&gt;=50,"50-59",
Table1[[#This Row],[Patient Age]]&gt;=40,"40-49",
Table1[[#This Row],[Patient Age]]&gt;=30,"30-39",
Table1[[#This Row],[Patient Age]]&gt;=20,"20-29",
Table1[[#This Row],[Patient Age]]&gt;=10,"10-19",
TRUE,"0-9"
)</f>
        <v>10-19</v>
      </c>
      <c r="M8766" t="str">
        <f>IF(Table1[[#This Row],[Patient Waittime]]&gt;30,"Delay","Ontime")</f>
        <v>Delay</v>
      </c>
    </row>
    <row r="8767" spans="1:13" x14ac:dyDescent="0.2">
      <c r="A8767" t="s">
        <v>17530</v>
      </c>
      <c r="B8767" t="s">
        <v>17531</v>
      </c>
      <c r="C8767" t="s">
        <v>12</v>
      </c>
      <c r="D8767">
        <v>37</v>
      </c>
      <c r="E8767" t="s">
        <v>13</v>
      </c>
      <c r="F8767" t="s">
        <v>18449</v>
      </c>
      <c r="G8767" t="s">
        <v>18</v>
      </c>
      <c r="I8767">
        <v>22</v>
      </c>
      <c r="J8767" s="1">
        <v>45473</v>
      </c>
      <c r="K8767" s="2">
        <v>0.51736111111111116</v>
      </c>
      <c r="L8767" t="str" cm="1">
        <f t="array" ref="L8767">_xlfn.IFS(
Table1[[#This Row],[Patient Age]]&gt;=70,"70-79",
Table1[[#This Row],[Patient Age]]&gt;=60,"60-69",
Table1[[#This Row],[Patient Age]]&gt;=50,"50-59",
Table1[[#This Row],[Patient Age]]&gt;=40,"40-49",
Table1[[#This Row],[Patient Age]]&gt;=30,"30-39",
Table1[[#This Row],[Patient Age]]&gt;=20,"20-29",
Table1[[#This Row],[Patient Age]]&gt;=10,"10-19",
TRUE,"0-9"
)</f>
        <v>30-39</v>
      </c>
      <c r="M8767" t="str">
        <f>IF(Table1[[#This Row],[Patient Waittime]]&gt;30,"Delay","Ontime")</f>
        <v>Ontime</v>
      </c>
    </row>
    <row r="8768" spans="1:13" x14ac:dyDescent="0.2">
      <c r="A8768" t="s">
        <v>17532</v>
      </c>
      <c r="B8768" t="s">
        <v>17533</v>
      </c>
      <c r="C8768" t="s">
        <v>12</v>
      </c>
      <c r="D8768">
        <v>22</v>
      </c>
      <c r="E8768" t="s">
        <v>13</v>
      </c>
      <c r="F8768" t="s">
        <v>18449</v>
      </c>
      <c r="G8768" t="s">
        <v>18</v>
      </c>
      <c r="I8768">
        <v>23</v>
      </c>
      <c r="J8768" s="1">
        <v>45338</v>
      </c>
      <c r="K8768" s="2">
        <v>0.21249999999999999</v>
      </c>
      <c r="L8768" t="str" cm="1">
        <f t="array" ref="L8768">_xlfn.IFS(
Table1[[#This Row],[Patient Age]]&gt;=70,"70-79",
Table1[[#This Row],[Patient Age]]&gt;=60,"60-69",
Table1[[#This Row],[Patient Age]]&gt;=50,"50-59",
Table1[[#This Row],[Patient Age]]&gt;=40,"40-49",
Table1[[#This Row],[Patient Age]]&gt;=30,"30-39",
Table1[[#This Row],[Patient Age]]&gt;=20,"20-29",
Table1[[#This Row],[Patient Age]]&gt;=10,"10-19",
TRUE,"0-9"
)</f>
        <v>20-29</v>
      </c>
      <c r="M8768" t="str">
        <f>IF(Table1[[#This Row],[Patient Waittime]]&gt;30,"Delay","Ontime")</f>
        <v>Ontime</v>
      </c>
    </row>
    <row r="8769" spans="1:13" x14ac:dyDescent="0.2">
      <c r="A8769" t="s">
        <v>17534</v>
      </c>
      <c r="B8769" t="s">
        <v>17535</v>
      </c>
      <c r="C8769" t="s">
        <v>12</v>
      </c>
      <c r="D8769">
        <v>44</v>
      </c>
      <c r="E8769" t="s">
        <v>13</v>
      </c>
      <c r="F8769" t="s">
        <v>18449</v>
      </c>
      <c r="G8769" t="s">
        <v>18</v>
      </c>
      <c r="I8769">
        <v>24</v>
      </c>
      <c r="J8769" s="1">
        <v>45569</v>
      </c>
      <c r="K8769" s="2">
        <v>0.14305555555555555</v>
      </c>
      <c r="L8769" t="str" cm="1">
        <f t="array" ref="L8769">_xlfn.IFS(
Table1[[#This Row],[Patient Age]]&gt;=70,"70-79",
Table1[[#This Row],[Patient Age]]&gt;=60,"60-69",
Table1[[#This Row],[Patient Age]]&gt;=50,"50-59",
Table1[[#This Row],[Patient Age]]&gt;=40,"40-49",
Table1[[#This Row],[Patient Age]]&gt;=30,"30-39",
Table1[[#This Row],[Patient Age]]&gt;=20,"20-29",
Table1[[#This Row],[Patient Age]]&gt;=10,"10-19",
TRUE,"0-9"
)</f>
        <v>40-49</v>
      </c>
      <c r="M8769" t="str">
        <f>IF(Table1[[#This Row],[Patient Waittime]]&gt;30,"Delay","Ontime")</f>
        <v>Ontime</v>
      </c>
    </row>
    <row r="8770" spans="1:13" x14ac:dyDescent="0.2">
      <c r="A8770" t="s">
        <v>17536</v>
      </c>
      <c r="B8770" t="s">
        <v>17537</v>
      </c>
      <c r="C8770" t="s">
        <v>12</v>
      </c>
      <c r="D8770">
        <v>46</v>
      </c>
      <c r="E8770" t="s">
        <v>13</v>
      </c>
      <c r="F8770" t="s">
        <v>18449</v>
      </c>
      <c r="G8770" t="s">
        <v>18</v>
      </c>
      <c r="I8770">
        <v>30</v>
      </c>
      <c r="J8770" s="1">
        <v>44965</v>
      </c>
      <c r="K8770" s="2">
        <v>0.54374999999999996</v>
      </c>
      <c r="L8770" t="str" cm="1">
        <f t="array" ref="L8770">_xlfn.IFS(
Table1[[#This Row],[Patient Age]]&gt;=70,"70-79",
Table1[[#This Row],[Patient Age]]&gt;=60,"60-69",
Table1[[#This Row],[Patient Age]]&gt;=50,"50-59",
Table1[[#This Row],[Patient Age]]&gt;=40,"40-49",
Table1[[#This Row],[Patient Age]]&gt;=30,"30-39",
Table1[[#This Row],[Patient Age]]&gt;=20,"20-29",
Table1[[#This Row],[Patient Age]]&gt;=10,"10-19",
TRUE,"0-9"
)</f>
        <v>40-49</v>
      </c>
      <c r="M8770" t="str">
        <f>IF(Table1[[#This Row],[Patient Waittime]]&gt;30,"Delay","Ontime")</f>
        <v>Ontime</v>
      </c>
    </row>
    <row r="8771" spans="1:13" x14ac:dyDescent="0.2">
      <c r="A8771" t="s">
        <v>17538</v>
      </c>
      <c r="B8771" t="s">
        <v>17539</v>
      </c>
      <c r="C8771" t="s">
        <v>12</v>
      </c>
      <c r="D8771">
        <v>65</v>
      </c>
      <c r="E8771" t="s">
        <v>13</v>
      </c>
      <c r="F8771" t="s">
        <v>18449</v>
      </c>
      <c r="G8771" t="s">
        <v>18</v>
      </c>
      <c r="I8771">
        <v>33</v>
      </c>
      <c r="J8771" s="1">
        <v>45373</v>
      </c>
      <c r="K8771" s="2">
        <v>0.29166666666666669</v>
      </c>
      <c r="L8771" t="str" cm="1">
        <f t="array" ref="L8771">_xlfn.IFS(
Table1[[#This Row],[Patient Age]]&gt;=70,"70-79",
Table1[[#This Row],[Patient Age]]&gt;=60,"60-69",
Table1[[#This Row],[Patient Age]]&gt;=50,"50-59",
Table1[[#This Row],[Patient Age]]&gt;=40,"40-49",
Table1[[#This Row],[Patient Age]]&gt;=30,"30-39",
Table1[[#This Row],[Patient Age]]&gt;=20,"20-29",
Table1[[#This Row],[Patient Age]]&gt;=10,"10-19",
TRUE,"0-9"
)</f>
        <v>60-69</v>
      </c>
      <c r="M8771" t="str">
        <f>IF(Table1[[#This Row],[Patient Waittime]]&gt;30,"Delay","Ontime")</f>
        <v>Delay</v>
      </c>
    </row>
    <row r="8772" spans="1:13" x14ac:dyDescent="0.2">
      <c r="A8772" t="s">
        <v>17540</v>
      </c>
      <c r="B8772" t="s">
        <v>17541</v>
      </c>
      <c r="C8772" t="s">
        <v>12</v>
      </c>
      <c r="D8772">
        <v>10</v>
      </c>
      <c r="E8772" t="s">
        <v>13</v>
      </c>
      <c r="F8772" t="s">
        <v>18449</v>
      </c>
      <c r="G8772" t="s">
        <v>18</v>
      </c>
      <c r="I8772">
        <v>39</v>
      </c>
      <c r="J8772" s="1">
        <v>45474</v>
      </c>
      <c r="K8772" s="2">
        <v>0.2048611111111111</v>
      </c>
      <c r="L8772" t="str" cm="1">
        <f t="array" ref="L8772">_xlfn.IFS(
Table1[[#This Row],[Patient Age]]&gt;=70,"70-79",
Table1[[#This Row],[Patient Age]]&gt;=60,"60-69",
Table1[[#This Row],[Patient Age]]&gt;=50,"50-59",
Table1[[#This Row],[Patient Age]]&gt;=40,"40-49",
Table1[[#This Row],[Patient Age]]&gt;=30,"30-39",
Table1[[#This Row],[Patient Age]]&gt;=20,"20-29",
Table1[[#This Row],[Patient Age]]&gt;=10,"10-19",
TRUE,"0-9"
)</f>
        <v>10-19</v>
      </c>
      <c r="M8772" t="str">
        <f>IF(Table1[[#This Row],[Patient Waittime]]&gt;30,"Delay","Ontime")</f>
        <v>Delay</v>
      </c>
    </row>
    <row r="8773" spans="1:13" x14ac:dyDescent="0.2">
      <c r="A8773" t="s">
        <v>17542</v>
      </c>
      <c r="B8773" t="s">
        <v>17543</v>
      </c>
      <c r="C8773" t="s">
        <v>12</v>
      </c>
      <c r="D8773">
        <v>75</v>
      </c>
      <c r="E8773" t="s">
        <v>13</v>
      </c>
      <c r="F8773" t="s">
        <v>18449</v>
      </c>
      <c r="G8773" t="s">
        <v>18</v>
      </c>
      <c r="I8773">
        <v>39</v>
      </c>
      <c r="J8773" s="1">
        <v>45567</v>
      </c>
      <c r="K8773" s="2">
        <v>0.53819444444444442</v>
      </c>
      <c r="L8773" t="str" cm="1">
        <f t="array" ref="L8773">_xlfn.IFS(
Table1[[#This Row],[Patient Age]]&gt;=70,"70-79",
Table1[[#This Row],[Patient Age]]&gt;=60,"60-69",
Table1[[#This Row],[Patient Age]]&gt;=50,"50-59",
Table1[[#This Row],[Patient Age]]&gt;=40,"40-49",
Table1[[#This Row],[Patient Age]]&gt;=30,"30-39",
Table1[[#This Row],[Patient Age]]&gt;=20,"20-29",
Table1[[#This Row],[Patient Age]]&gt;=10,"10-19",
TRUE,"0-9"
)</f>
        <v>70-79</v>
      </c>
      <c r="M8773" t="str">
        <f>IF(Table1[[#This Row],[Patient Waittime]]&gt;30,"Delay","Ontime")</f>
        <v>Delay</v>
      </c>
    </row>
    <row r="8774" spans="1:13" x14ac:dyDescent="0.2">
      <c r="A8774" t="s">
        <v>17544</v>
      </c>
      <c r="B8774" t="s">
        <v>17545</v>
      </c>
      <c r="C8774" t="s">
        <v>12</v>
      </c>
      <c r="D8774">
        <v>16</v>
      </c>
      <c r="E8774" t="s">
        <v>13</v>
      </c>
      <c r="F8774" t="s">
        <v>18449</v>
      </c>
      <c r="G8774" t="s">
        <v>18</v>
      </c>
      <c r="I8774">
        <v>46</v>
      </c>
      <c r="J8774" s="1">
        <v>45360</v>
      </c>
      <c r="K8774" s="2">
        <v>1.3888888888888888E-2</v>
      </c>
      <c r="L8774" t="str" cm="1">
        <f t="array" ref="L8774">_xlfn.IFS(
Table1[[#This Row],[Patient Age]]&gt;=70,"70-79",
Table1[[#This Row],[Patient Age]]&gt;=60,"60-69",
Table1[[#This Row],[Patient Age]]&gt;=50,"50-59",
Table1[[#This Row],[Patient Age]]&gt;=40,"40-49",
Table1[[#This Row],[Patient Age]]&gt;=30,"30-39",
Table1[[#This Row],[Patient Age]]&gt;=20,"20-29",
Table1[[#This Row],[Patient Age]]&gt;=10,"10-19",
TRUE,"0-9"
)</f>
        <v>10-19</v>
      </c>
      <c r="M8774" t="str">
        <f>IF(Table1[[#This Row],[Patient Waittime]]&gt;30,"Delay","Ontime")</f>
        <v>Delay</v>
      </c>
    </row>
    <row r="8775" spans="1:13" x14ac:dyDescent="0.2">
      <c r="A8775" t="s">
        <v>17546</v>
      </c>
      <c r="B8775" t="s">
        <v>17547</v>
      </c>
      <c r="C8775" t="s">
        <v>12</v>
      </c>
      <c r="D8775">
        <v>46</v>
      </c>
      <c r="E8775" t="s">
        <v>13</v>
      </c>
      <c r="F8775" t="s">
        <v>18449</v>
      </c>
      <c r="G8775" t="s">
        <v>18</v>
      </c>
      <c r="I8775">
        <v>58</v>
      </c>
      <c r="J8775" s="1">
        <v>45266</v>
      </c>
      <c r="K8775" s="2">
        <v>0.82430555555555551</v>
      </c>
      <c r="L8775" t="str" cm="1">
        <f t="array" ref="L8775">_xlfn.IFS(
Table1[[#This Row],[Patient Age]]&gt;=70,"70-79",
Table1[[#This Row],[Patient Age]]&gt;=60,"60-69",
Table1[[#This Row],[Patient Age]]&gt;=50,"50-59",
Table1[[#This Row],[Patient Age]]&gt;=40,"40-49",
Table1[[#This Row],[Patient Age]]&gt;=30,"30-39",
Table1[[#This Row],[Patient Age]]&gt;=20,"20-29",
Table1[[#This Row],[Patient Age]]&gt;=10,"10-19",
TRUE,"0-9"
)</f>
        <v>40-49</v>
      </c>
      <c r="M8775" t="str">
        <f>IF(Table1[[#This Row],[Patient Waittime]]&gt;30,"Delay","Ontime")</f>
        <v>Delay</v>
      </c>
    </row>
    <row r="8776" spans="1:13" x14ac:dyDescent="0.2">
      <c r="A8776" t="s">
        <v>17548</v>
      </c>
      <c r="B8776" t="s">
        <v>17549</v>
      </c>
      <c r="C8776" t="s">
        <v>12</v>
      </c>
      <c r="D8776">
        <v>57</v>
      </c>
      <c r="E8776" t="s">
        <v>13</v>
      </c>
      <c r="F8776" t="s">
        <v>18449</v>
      </c>
      <c r="G8776" t="s">
        <v>18</v>
      </c>
      <c r="I8776">
        <v>58</v>
      </c>
      <c r="J8776" s="1">
        <v>45336</v>
      </c>
      <c r="K8776" s="2">
        <v>0.44791666666666669</v>
      </c>
      <c r="L8776" t="str" cm="1">
        <f t="array" ref="L8776">_xlfn.IFS(
Table1[[#This Row],[Patient Age]]&gt;=70,"70-79",
Table1[[#This Row],[Patient Age]]&gt;=60,"60-69",
Table1[[#This Row],[Patient Age]]&gt;=50,"50-59",
Table1[[#This Row],[Patient Age]]&gt;=40,"40-49",
Table1[[#This Row],[Patient Age]]&gt;=30,"30-39",
Table1[[#This Row],[Patient Age]]&gt;=20,"20-29",
Table1[[#This Row],[Patient Age]]&gt;=10,"10-19",
TRUE,"0-9"
)</f>
        <v>50-59</v>
      </c>
      <c r="M8776" t="str">
        <f>IF(Table1[[#This Row],[Patient Waittime]]&gt;30,"Delay","Ontime")</f>
        <v>Delay</v>
      </c>
    </row>
    <row r="8777" spans="1:13" x14ac:dyDescent="0.2">
      <c r="A8777" t="s">
        <v>17550</v>
      </c>
      <c r="B8777" t="s">
        <v>17551</v>
      </c>
      <c r="C8777" t="s">
        <v>12</v>
      </c>
      <c r="D8777">
        <v>67</v>
      </c>
      <c r="E8777" t="s">
        <v>13</v>
      </c>
      <c r="F8777" t="s">
        <v>18449</v>
      </c>
      <c r="G8777" t="s">
        <v>18</v>
      </c>
      <c r="I8777">
        <v>58</v>
      </c>
      <c r="J8777" s="1">
        <v>45256</v>
      </c>
      <c r="K8777" s="2">
        <v>0.96944444444444444</v>
      </c>
      <c r="L8777" t="str" cm="1">
        <f t="array" ref="L8777">_xlfn.IFS(
Table1[[#This Row],[Patient Age]]&gt;=70,"70-79",
Table1[[#This Row],[Patient Age]]&gt;=60,"60-69",
Table1[[#This Row],[Patient Age]]&gt;=50,"50-59",
Table1[[#This Row],[Patient Age]]&gt;=40,"40-49",
Table1[[#This Row],[Patient Age]]&gt;=30,"30-39",
Table1[[#This Row],[Patient Age]]&gt;=20,"20-29",
Table1[[#This Row],[Patient Age]]&gt;=10,"10-19",
TRUE,"0-9"
)</f>
        <v>60-69</v>
      </c>
      <c r="M8777" t="str">
        <f>IF(Table1[[#This Row],[Patient Waittime]]&gt;30,"Delay","Ontime")</f>
        <v>Delay</v>
      </c>
    </row>
    <row r="8778" spans="1:13" x14ac:dyDescent="0.2">
      <c r="A8778" t="s">
        <v>17552</v>
      </c>
      <c r="B8778" t="s">
        <v>17553</v>
      </c>
      <c r="C8778" t="s">
        <v>12</v>
      </c>
      <c r="D8778">
        <v>29</v>
      </c>
      <c r="E8778" t="s">
        <v>13</v>
      </c>
      <c r="F8778" t="s">
        <v>18449</v>
      </c>
      <c r="G8778" t="s">
        <v>18</v>
      </c>
      <c r="I8778">
        <v>15</v>
      </c>
      <c r="J8778" s="1">
        <v>45355</v>
      </c>
      <c r="K8778" s="2">
        <v>0.55833333333333335</v>
      </c>
      <c r="L8778" t="str" cm="1">
        <f t="array" ref="L8778">_xlfn.IFS(
Table1[[#This Row],[Patient Age]]&gt;=70,"70-79",
Table1[[#This Row],[Patient Age]]&gt;=60,"60-69",
Table1[[#This Row],[Patient Age]]&gt;=50,"50-59",
Table1[[#This Row],[Patient Age]]&gt;=40,"40-49",
Table1[[#This Row],[Patient Age]]&gt;=30,"30-39",
Table1[[#This Row],[Patient Age]]&gt;=20,"20-29",
Table1[[#This Row],[Patient Age]]&gt;=10,"10-19",
TRUE,"0-9"
)</f>
        <v>20-29</v>
      </c>
      <c r="M8778" t="str">
        <f>IF(Table1[[#This Row],[Patient Waittime]]&gt;30,"Delay","Ontime")</f>
        <v>Ontime</v>
      </c>
    </row>
    <row r="8779" spans="1:13" x14ac:dyDescent="0.2">
      <c r="A8779" t="s">
        <v>17554</v>
      </c>
      <c r="B8779" t="s">
        <v>17555</v>
      </c>
      <c r="C8779" t="s">
        <v>12</v>
      </c>
      <c r="D8779">
        <v>58</v>
      </c>
      <c r="E8779" t="s">
        <v>13</v>
      </c>
      <c r="F8779" t="s">
        <v>18449</v>
      </c>
      <c r="G8779" t="s">
        <v>18</v>
      </c>
      <c r="I8779">
        <v>15</v>
      </c>
      <c r="J8779" s="1">
        <v>45284</v>
      </c>
      <c r="K8779" s="2">
        <v>0.68958333333333333</v>
      </c>
      <c r="L8779" t="str" cm="1">
        <f t="array" ref="L8779">_xlfn.IFS(
Table1[[#This Row],[Patient Age]]&gt;=70,"70-79",
Table1[[#This Row],[Patient Age]]&gt;=60,"60-69",
Table1[[#This Row],[Patient Age]]&gt;=50,"50-59",
Table1[[#This Row],[Patient Age]]&gt;=40,"40-49",
Table1[[#This Row],[Patient Age]]&gt;=30,"30-39",
Table1[[#This Row],[Patient Age]]&gt;=20,"20-29",
Table1[[#This Row],[Patient Age]]&gt;=10,"10-19",
TRUE,"0-9"
)</f>
        <v>50-59</v>
      </c>
      <c r="M8779" t="str">
        <f>IF(Table1[[#This Row],[Patient Waittime]]&gt;30,"Delay","Ontime")</f>
        <v>Ontime</v>
      </c>
    </row>
    <row r="8780" spans="1:13" x14ac:dyDescent="0.2">
      <c r="A8780" t="s">
        <v>17556</v>
      </c>
      <c r="B8780" t="s">
        <v>17557</v>
      </c>
      <c r="C8780" t="s">
        <v>12</v>
      </c>
      <c r="D8780">
        <v>65</v>
      </c>
      <c r="E8780" t="s">
        <v>13</v>
      </c>
      <c r="F8780" t="s">
        <v>18449</v>
      </c>
      <c r="G8780" t="s">
        <v>18</v>
      </c>
      <c r="I8780">
        <v>19</v>
      </c>
      <c r="J8780" s="1">
        <v>45091</v>
      </c>
      <c r="K8780" s="2">
        <v>0.66388888888888886</v>
      </c>
      <c r="L8780" t="str" cm="1">
        <f t="array" ref="L8780">_xlfn.IFS(
Table1[[#This Row],[Patient Age]]&gt;=70,"70-79",
Table1[[#This Row],[Patient Age]]&gt;=60,"60-69",
Table1[[#This Row],[Patient Age]]&gt;=50,"50-59",
Table1[[#This Row],[Patient Age]]&gt;=40,"40-49",
Table1[[#This Row],[Patient Age]]&gt;=30,"30-39",
Table1[[#This Row],[Patient Age]]&gt;=20,"20-29",
Table1[[#This Row],[Patient Age]]&gt;=10,"10-19",
TRUE,"0-9"
)</f>
        <v>60-69</v>
      </c>
      <c r="M8780" t="str">
        <f>IF(Table1[[#This Row],[Patient Waittime]]&gt;30,"Delay","Ontime")</f>
        <v>Ontime</v>
      </c>
    </row>
    <row r="8781" spans="1:13" x14ac:dyDescent="0.2">
      <c r="A8781" t="s">
        <v>17558</v>
      </c>
      <c r="B8781" t="s">
        <v>17559</v>
      </c>
      <c r="C8781" t="s">
        <v>12</v>
      </c>
      <c r="D8781">
        <v>49</v>
      </c>
      <c r="E8781" t="s">
        <v>13</v>
      </c>
      <c r="F8781" t="s">
        <v>18449</v>
      </c>
      <c r="G8781" t="s">
        <v>18</v>
      </c>
      <c r="I8781">
        <v>20</v>
      </c>
      <c r="J8781" s="1">
        <v>45289</v>
      </c>
      <c r="K8781" s="2">
        <v>0.84375</v>
      </c>
      <c r="L8781" t="str" cm="1">
        <f t="array" ref="L8781">_xlfn.IFS(
Table1[[#This Row],[Patient Age]]&gt;=70,"70-79",
Table1[[#This Row],[Patient Age]]&gt;=60,"60-69",
Table1[[#This Row],[Patient Age]]&gt;=50,"50-59",
Table1[[#This Row],[Patient Age]]&gt;=40,"40-49",
Table1[[#This Row],[Patient Age]]&gt;=30,"30-39",
Table1[[#This Row],[Patient Age]]&gt;=20,"20-29",
Table1[[#This Row],[Patient Age]]&gt;=10,"10-19",
TRUE,"0-9"
)</f>
        <v>40-49</v>
      </c>
      <c r="M8781" t="str">
        <f>IF(Table1[[#This Row],[Patient Waittime]]&gt;30,"Delay","Ontime")</f>
        <v>Ontime</v>
      </c>
    </row>
    <row r="8782" spans="1:13" x14ac:dyDescent="0.2">
      <c r="A8782" t="s">
        <v>17560</v>
      </c>
      <c r="B8782" t="s">
        <v>17561</v>
      </c>
      <c r="C8782" t="s">
        <v>12</v>
      </c>
      <c r="D8782">
        <v>8</v>
      </c>
      <c r="E8782" t="s">
        <v>13</v>
      </c>
      <c r="F8782" t="s">
        <v>18449</v>
      </c>
      <c r="G8782" t="s">
        <v>18</v>
      </c>
      <c r="I8782">
        <v>23</v>
      </c>
      <c r="J8782" s="1">
        <v>45569</v>
      </c>
      <c r="K8782" s="2">
        <v>0.61458333333333337</v>
      </c>
      <c r="L8782" t="str" cm="1">
        <f t="array" ref="L8782">_xlfn.IFS(
Table1[[#This Row],[Patient Age]]&gt;=70,"70-79",
Table1[[#This Row],[Patient Age]]&gt;=60,"60-69",
Table1[[#This Row],[Patient Age]]&gt;=50,"50-59",
Table1[[#This Row],[Patient Age]]&gt;=40,"40-49",
Table1[[#This Row],[Patient Age]]&gt;=30,"30-39",
Table1[[#This Row],[Patient Age]]&gt;=20,"20-29",
Table1[[#This Row],[Patient Age]]&gt;=10,"10-19",
TRUE,"0-9"
)</f>
        <v>0-9</v>
      </c>
      <c r="M8782" t="str">
        <f>IF(Table1[[#This Row],[Patient Waittime]]&gt;30,"Delay","Ontime")</f>
        <v>Ontime</v>
      </c>
    </row>
    <row r="8783" spans="1:13" x14ac:dyDescent="0.2">
      <c r="A8783" t="s">
        <v>17562</v>
      </c>
      <c r="B8783" t="s">
        <v>17563</v>
      </c>
      <c r="C8783" t="s">
        <v>12</v>
      </c>
      <c r="D8783">
        <v>26</v>
      </c>
      <c r="E8783" t="s">
        <v>13</v>
      </c>
      <c r="F8783" t="s">
        <v>18449</v>
      </c>
      <c r="G8783" t="s">
        <v>18</v>
      </c>
      <c r="I8783">
        <v>31</v>
      </c>
      <c r="J8783" s="1">
        <v>45099</v>
      </c>
      <c r="K8783" s="2">
        <v>0.18819444444444444</v>
      </c>
      <c r="L8783" t="str" cm="1">
        <f t="array" ref="L8783">_xlfn.IFS(
Table1[[#This Row],[Patient Age]]&gt;=70,"70-79",
Table1[[#This Row],[Patient Age]]&gt;=60,"60-69",
Table1[[#This Row],[Patient Age]]&gt;=50,"50-59",
Table1[[#This Row],[Patient Age]]&gt;=40,"40-49",
Table1[[#This Row],[Patient Age]]&gt;=30,"30-39",
Table1[[#This Row],[Patient Age]]&gt;=20,"20-29",
Table1[[#This Row],[Patient Age]]&gt;=10,"10-19",
TRUE,"0-9"
)</f>
        <v>20-29</v>
      </c>
      <c r="M8783" t="str">
        <f>IF(Table1[[#This Row],[Patient Waittime]]&gt;30,"Delay","Ontime")</f>
        <v>Delay</v>
      </c>
    </row>
    <row r="8784" spans="1:13" x14ac:dyDescent="0.2">
      <c r="A8784" t="s">
        <v>17564</v>
      </c>
      <c r="B8784" t="s">
        <v>17565</v>
      </c>
      <c r="C8784" t="s">
        <v>12</v>
      </c>
      <c r="D8784">
        <v>50</v>
      </c>
      <c r="E8784" t="s">
        <v>13</v>
      </c>
      <c r="F8784" t="s">
        <v>18449</v>
      </c>
      <c r="G8784" t="s">
        <v>18</v>
      </c>
      <c r="I8784">
        <v>40</v>
      </c>
      <c r="J8784" s="1">
        <v>45504</v>
      </c>
      <c r="K8784" s="2">
        <v>0.27986111111111112</v>
      </c>
      <c r="L8784" t="str" cm="1">
        <f t="array" ref="L8784">_xlfn.IFS(
Table1[[#This Row],[Patient Age]]&gt;=70,"70-79",
Table1[[#This Row],[Patient Age]]&gt;=60,"60-69",
Table1[[#This Row],[Patient Age]]&gt;=50,"50-59",
Table1[[#This Row],[Patient Age]]&gt;=40,"40-49",
Table1[[#This Row],[Patient Age]]&gt;=30,"30-39",
Table1[[#This Row],[Patient Age]]&gt;=20,"20-29",
Table1[[#This Row],[Patient Age]]&gt;=10,"10-19",
TRUE,"0-9"
)</f>
        <v>50-59</v>
      </c>
      <c r="M8784" t="str">
        <f>IF(Table1[[#This Row],[Patient Waittime]]&gt;30,"Delay","Ontime")</f>
        <v>Delay</v>
      </c>
    </row>
    <row r="8785" spans="1:13" x14ac:dyDescent="0.2">
      <c r="A8785" t="s">
        <v>17566</v>
      </c>
      <c r="B8785" t="s">
        <v>17567</v>
      </c>
      <c r="C8785" t="s">
        <v>12</v>
      </c>
      <c r="D8785">
        <v>45</v>
      </c>
      <c r="E8785" t="s">
        <v>13</v>
      </c>
      <c r="F8785" t="s">
        <v>18449</v>
      </c>
      <c r="G8785" t="s">
        <v>18</v>
      </c>
      <c r="I8785">
        <v>48</v>
      </c>
      <c r="J8785" s="1">
        <v>45059</v>
      </c>
      <c r="K8785" s="2">
        <v>9.3055555555555558E-2</v>
      </c>
      <c r="L8785" t="str" cm="1">
        <f t="array" ref="L8785">_xlfn.IFS(
Table1[[#This Row],[Patient Age]]&gt;=70,"70-79",
Table1[[#This Row],[Patient Age]]&gt;=60,"60-69",
Table1[[#This Row],[Patient Age]]&gt;=50,"50-59",
Table1[[#This Row],[Patient Age]]&gt;=40,"40-49",
Table1[[#This Row],[Patient Age]]&gt;=30,"30-39",
Table1[[#This Row],[Patient Age]]&gt;=20,"20-29",
Table1[[#This Row],[Patient Age]]&gt;=10,"10-19",
TRUE,"0-9"
)</f>
        <v>40-49</v>
      </c>
      <c r="M8785" t="str">
        <f>IF(Table1[[#This Row],[Patient Waittime]]&gt;30,"Delay","Ontime")</f>
        <v>Delay</v>
      </c>
    </row>
    <row r="8786" spans="1:13" x14ac:dyDescent="0.2">
      <c r="A8786" t="s">
        <v>17568</v>
      </c>
      <c r="B8786" t="s">
        <v>17569</v>
      </c>
      <c r="C8786" t="s">
        <v>12</v>
      </c>
      <c r="D8786">
        <v>41</v>
      </c>
      <c r="E8786" t="s">
        <v>13</v>
      </c>
      <c r="F8786" t="s">
        <v>18449</v>
      </c>
      <c r="G8786" t="s">
        <v>18</v>
      </c>
      <c r="I8786">
        <v>58</v>
      </c>
      <c r="J8786" s="1">
        <v>45322</v>
      </c>
      <c r="K8786" s="2">
        <v>0.41458333333333336</v>
      </c>
      <c r="L8786" t="str" cm="1">
        <f t="array" ref="L8786">_xlfn.IFS(
Table1[[#This Row],[Patient Age]]&gt;=70,"70-79",
Table1[[#This Row],[Patient Age]]&gt;=60,"60-69",
Table1[[#This Row],[Patient Age]]&gt;=50,"50-59",
Table1[[#This Row],[Patient Age]]&gt;=40,"40-49",
Table1[[#This Row],[Patient Age]]&gt;=30,"30-39",
Table1[[#This Row],[Patient Age]]&gt;=20,"20-29",
Table1[[#This Row],[Patient Age]]&gt;=10,"10-19",
TRUE,"0-9"
)</f>
        <v>40-49</v>
      </c>
      <c r="M8786" t="str">
        <f>IF(Table1[[#This Row],[Patient Waittime]]&gt;30,"Delay","Ontime")</f>
        <v>Delay</v>
      </c>
    </row>
    <row r="8787" spans="1:13" x14ac:dyDescent="0.2">
      <c r="A8787" t="s">
        <v>17570</v>
      </c>
      <c r="B8787" t="s">
        <v>17571</v>
      </c>
      <c r="C8787" t="s">
        <v>12</v>
      </c>
      <c r="D8787">
        <v>60</v>
      </c>
      <c r="E8787" t="s">
        <v>13</v>
      </c>
      <c r="F8787" t="s">
        <v>18449</v>
      </c>
      <c r="G8787" t="s">
        <v>18</v>
      </c>
      <c r="I8787">
        <v>10</v>
      </c>
      <c r="J8787" s="1">
        <v>45289</v>
      </c>
      <c r="K8787" s="2">
        <v>0.45277777777777778</v>
      </c>
      <c r="L8787" t="str" cm="1">
        <f t="array" ref="L8787">_xlfn.IFS(
Table1[[#This Row],[Patient Age]]&gt;=70,"70-79",
Table1[[#This Row],[Patient Age]]&gt;=60,"60-69",
Table1[[#This Row],[Patient Age]]&gt;=50,"50-59",
Table1[[#This Row],[Patient Age]]&gt;=40,"40-49",
Table1[[#This Row],[Patient Age]]&gt;=30,"30-39",
Table1[[#This Row],[Patient Age]]&gt;=20,"20-29",
Table1[[#This Row],[Patient Age]]&gt;=10,"10-19",
TRUE,"0-9"
)</f>
        <v>60-69</v>
      </c>
      <c r="M8787" t="str">
        <f>IF(Table1[[#This Row],[Patient Waittime]]&gt;30,"Delay","Ontime")</f>
        <v>Ontime</v>
      </c>
    </row>
    <row r="8788" spans="1:13" x14ac:dyDescent="0.2">
      <c r="A8788" t="s">
        <v>17572</v>
      </c>
      <c r="B8788" t="s">
        <v>17573</v>
      </c>
      <c r="C8788" t="s">
        <v>12</v>
      </c>
      <c r="D8788">
        <v>37</v>
      </c>
      <c r="E8788" t="s">
        <v>13</v>
      </c>
      <c r="F8788" t="s">
        <v>18449</v>
      </c>
      <c r="G8788" t="s">
        <v>18</v>
      </c>
      <c r="I8788">
        <v>14</v>
      </c>
      <c r="J8788" s="1">
        <v>45292</v>
      </c>
      <c r="K8788" s="2">
        <v>0.99791666666666667</v>
      </c>
      <c r="L8788" t="str" cm="1">
        <f t="array" ref="L8788">_xlfn.IFS(
Table1[[#This Row],[Patient Age]]&gt;=70,"70-79",
Table1[[#This Row],[Patient Age]]&gt;=60,"60-69",
Table1[[#This Row],[Patient Age]]&gt;=50,"50-59",
Table1[[#This Row],[Patient Age]]&gt;=40,"40-49",
Table1[[#This Row],[Patient Age]]&gt;=30,"30-39",
Table1[[#This Row],[Patient Age]]&gt;=20,"20-29",
Table1[[#This Row],[Patient Age]]&gt;=10,"10-19",
TRUE,"0-9"
)</f>
        <v>30-39</v>
      </c>
      <c r="M8788" t="str">
        <f>IF(Table1[[#This Row],[Patient Waittime]]&gt;30,"Delay","Ontime")</f>
        <v>Ontime</v>
      </c>
    </row>
    <row r="8789" spans="1:13" x14ac:dyDescent="0.2">
      <c r="A8789" t="s">
        <v>17574</v>
      </c>
      <c r="B8789" t="s">
        <v>17575</v>
      </c>
      <c r="C8789" t="s">
        <v>12</v>
      </c>
      <c r="D8789">
        <v>43</v>
      </c>
      <c r="E8789" t="s">
        <v>13</v>
      </c>
      <c r="F8789" t="s">
        <v>18449</v>
      </c>
      <c r="G8789" t="s">
        <v>18</v>
      </c>
      <c r="I8789">
        <v>16</v>
      </c>
      <c r="J8789" s="1">
        <v>45319</v>
      </c>
      <c r="K8789" s="2">
        <v>0.81666666666666665</v>
      </c>
      <c r="L8789" t="str" cm="1">
        <f t="array" ref="L8789">_xlfn.IFS(
Table1[[#This Row],[Patient Age]]&gt;=70,"70-79",
Table1[[#This Row],[Patient Age]]&gt;=60,"60-69",
Table1[[#This Row],[Patient Age]]&gt;=50,"50-59",
Table1[[#This Row],[Patient Age]]&gt;=40,"40-49",
Table1[[#This Row],[Patient Age]]&gt;=30,"30-39",
Table1[[#This Row],[Patient Age]]&gt;=20,"20-29",
Table1[[#This Row],[Patient Age]]&gt;=10,"10-19",
TRUE,"0-9"
)</f>
        <v>40-49</v>
      </c>
      <c r="M8789" t="str">
        <f>IF(Table1[[#This Row],[Patient Waittime]]&gt;30,"Delay","Ontime")</f>
        <v>Ontime</v>
      </c>
    </row>
    <row r="8790" spans="1:13" x14ac:dyDescent="0.2">
      <c r="A8790" t="s">
        <v>17576</v>
      </c>
      <c r="B8790" t="s">
        <v>17577</v>
      </c>
      <c r="C8790" t="s">
        <v>12</v>
      </c>
      <c r="D8790">
        <v>67</v>
      </c>
      <c r="E8790" t="s">
        <v>13</v>
      </c>
      <c r="F8790" t="s">
        <v>18449</v>
      </c>
      <c r="G8790" t="s">
        <v>18</v>
      </c>
      <c r="I8790">
        <v>19</v>
      </c>
      <c r="J8790" s="1">
        <v>45468</v>
      </c>
      <c r="K8790" s="2">
        <v>0.30625000000000002</v>
      </c>
      <c r="L8790" t="str" cm="1">
        <f t="array" ref="L8790">_xlfn.IFS(
Table1[[#This Row],[Patient Age]]&gt;=70,"70-79",
Table1[[#This Row],[Patient Age]]&gt;=60,"60-69",
Table1[[#This Row],[Patient Age]]&gt;=50,"50-59",
Table1[[#This Row],[Patient Age]]&gt;=40,"40-49",
Table1[[#This Row],[Patient Age]]&gt;=30,"30-39",
Table1[[#This Row],[Patient Age]]&gt;=20,"20-29",
Table1[[#This Row],[Patient Age]]&gt;=10,"10-19",
TRUE,"0-9"
)</f>
        <v>60-69</v>
      </c>
      <c r="M8790" t="str">
        <f>IF(Table1[[#This Row],[Patient Waittime]]&gt;30,"Delay","Ontime")</f>
        <v>Ontime</v>
      </c>
    </row>
    <row r="8791" spans="1:13" x14ac:dyDescent="0.2">
      <c r="A8791" t="s">
        <v>17578</v>
      </c>
      <c r="B8791" t="s">
        <v>17579</v>
      </c>
      <c r="C8791" t="s">
        <v>12</v>
      </c>
      <c r="D8791">
        <v>37</v>
      </c>
      <c r="E8791" t="s">
        <v>13</v>
      </c>
      <c r="F8791" t="s">
        <v>18449</v>
      </c>
      <c r="G8791" t="s">
        <v>18</v>
      </c>
      <c r="I8791">
        <v>22</v>
      </c>
      <c r="J8791" s="1">
        <v>45339</v>
      </c>
      <c r="K8791" s="2">
        <v>0.86319444444444449</v>
      </c>
      <c r="L8791" t="str" cm="1">
        <f t="array" ref="L8791">_xlfn.IFS(
Table1[[#This Row],[Patient Age]]&gt;=70,"70-79",
Table1[[#This Row],[Patient Age]]&gt;=60,"60-69",
Table1[[#This Row],[Patient Age]]&gt;=50,"50-59",
Table1[[#This Row],[Patient Age]]&gt;=40,"40-49",
Table1[[#This Row],[Patient Age]]&gt;=30,"30-39",
Table1[[#This Row],[Patient Age]]&gt;=20,"20-29",
Table1[[#This Row],[Patient Age]]&gt;=10,"10-19",
TRUE,"0-9"
)</f>
        <v>30-39</v>
      </c>
      <c r="M8791" t="str">
        <f>IF(Table1[[#This Row],[Patient Waittime]]&gt;30,"Delay","Ontime")</f>
        <v>Ontime</v>
      </c>
    </row>
    <row r="8792" spans="1:13" x14ac:dyDescent="0.2">
      <c r="A8792" t="s">
        <v>17580</v>
      </c>
      <c r="B8792" t="s">
        <v>17581</v>
      </c>
      <c r="C8792" t="s">
        <v>12</v>
      </c>
      <c r="D8792">
        <v>21</v>
      </c>
      <c r="E8792" t="s">
        <v>13</v>
      </c>
      <c r="F8792" t="s">
        <v>18449</v>
      </c>
      <c r="G8792" t="s">
        <v>18</v>
      </c>
      <c r="I8792">
        <v>23</v>
      </c>
      <c r="J8792" s="1">
        <v>45061</v>
      </c>
      <c r="K8792" s="2">
        <v>0.7993055555555556</v>
      </c>
      <c r="L8792" t="str" cm="1">
        <f t="array" ref="L8792">_xlfn.IFS(
Table1[[#This Row],[Patient Age]]&gt;=70,"70-79",
Table1[[#This Row],[Patient Age]]&gt;=60,"60-69",
Table1[[#This Row],[Patient Age]]&gt;=50,"50-59",
Table1[[#This Row],[Patient Age]]&gt;=40,"40-49",
Table1[[#This Row],[Patient Age]]&gt;=30,"30-39",
Table1[[#This Row],[Patient Age]]&gt;=20,"20-29",
Table1[[#This Row],[Patient Age]]&gt;=10,"10-19",
TRUE,"0-9"
)</f>
        <v>20-29</v>
      </c>
      <c r="M8792" t="str">
        <f>IF(Table1[[#This Row],[Patient Waittime]]&gt;30,"Delay","Ontime")</f>
        <v>Ontime</v>
      </c>
    </row>
    <row r="8793" spans="1:13" x14ac:dyDescent="0.2">
      <c r="A8793" t="s">
        <v>17582</v>
      </c>
      <c r="B8793" t="s">
        <v>17583</v>
      </c>
      <c r="C8793" t="s">
        <v>12</v>
      </c>
      <c r="D8793">
        <v>1</v>
      </c>
      <c r="E8793" t="s">
        <v>13</v>
      </c>
      <c r="F8793" t="s">
        <v>18449</v>
      </c>
      <c r="G8793" t="s">
        <v>18</v>
      </c>
      <c r="I8793">
        <v>24</v>
      </c>
      <c r="J8793" s="1">
        <v>45246</v>
      </c>
      <c r="K8793" s="2">
        <v>0.8666666666666667</v>
      </c>
      <c r="L8793" t="str" cm="1">
        <f t="array" ref="L8793">_xlfn.IFS(
Table1[[#This Row],[Patient Age]]&gt;=70,"70-79",
Table1[[#This Row],[Patient Age]]&gt;=60,"60-69",
Table1[[#This Row],[Patient Age]]&gt;=50,"50-59",
Table1[[#This Row],[Patient Age]]&gt;=40,"40-49",
Table1[[#This Row],[Patient Age]]&gt;=30,"30-39",
Table1[[#This Row],[Patient Age]]&gt;=20,"20-29",
Table1[[#This Row],[Patient Age]]&gt;=10,"10-19",
TRUE,"0-9"
)</f>
        <v>0-9</v>
      </c>
      <c r="M8793" t="str">
        <f>IF(Table1[[#This Row],[Patient Waittime]]&gt;30,"Delay","Ontime")</f>
        <v>Ontime</v>
      </c>
    </row>
    <row r="8794" spans="1:13" x14ac:dyDescent="0.2">
      <c r="A8794" t="s">
        <v>17584</v>
      </c>
      <c r="B8794" t="s">
        <v>17585</v>
      </c>
      <c r="C8794" t="s">
        <v>12</v>
      </c>
      <c r="D8794">
        <v>44</v>
      </c>
      <c r="E8794" t="s">
        <v>13</v>
      </c>
      <c r="F8794" t="s">
        <v>18449</v>
      </c>
      <c r="G8794" t="s">
        <v>18</v>
      </c>
      <c r="I8794">
        <v>28</v>
      </c>
      <c r="J8794" s="1">
        <v>45248</v>
      </c>
      <c r="K8794" s="2">
        <v>0.95625000000000004</v>
      </c>
      <c r="L8794" t="str" cm="1">
        <f t="array" ref="L8794">_xlfn.IFS(
Table1[[#This Row],[Patient Age]]&gt;=70,"70-79",
Table1[[#This Row],[Patient Age]]&gt;=60,"60-69",
Table1[[#This Row],[Patient Age]]&gt;=50,"50-59",
Table1[[#This Row],[Patient Age]]&gt;=40,"40-49",
Table1[[#This Row],[Patient Age]]&gt;=30,"30-39",
Table1[[#This Row],[Patient Age]]&gt;=20,"20-29",
Table1[[#This Row],[Patient Age]]&gt;=10,"10-19",
TRUE,"0-9"
)</f>
        <v>40-49</v>
      </c>
      <c r="M8794" t="str">
        <f>IF(Table1[[#This Row],[Patient Waittime]]&gt;30,"Delay","Ontime")</f>
        <v>Ontime</v>
      </c>
    </row>
    <row r="8795" spans="1:13" x14ac:dyDescent="0.2">
      <c r="A8795" t="s">
        <v>17586</v>
      </c>
      <c r="B8795" t="s">
        <v>17587</v>
      </c>
      <c r="C8795" t="s">
        <v>12</v>
      </c>
      <c r="D8795">
        <v>70</v>
      </c>
      <c r="E8795" t="s">
        <v>13</v>
      </c>
      <c r="F8795" t="s">
        <v>18449</v>
      </c>
      <c r="G8795" t="s">
        <v>18</v>
      </c>
      <c r="I8795">
        <v>30</v>
      </c>
      <c r="J8795" s="1">
        <v>45478</v>
      </c>
      <c r="K8795" s="2">
        <v>0.31805555555555554</v>
      </c>
      <c r="L8795" t="str" cm="1">
        <f t="array" ref="L8795">_xlfn.IFS(
Table1[[#This Row],[Patient Age]]&gt;=70,"70-79",
Table1[[#This Row],[Patient Age]]&gt;=60,"60-69",
Table1[[#This Row],[Patient Age]]&gt;=50,"50-59",
Table1[[#This Row],[Patient Age]]&gt;=40,"40-49",
Table1[[#This Row],[Patient Age]]&gt;=30,"30-39",
Table1[[#This Row],[Patient Age]]&gt;=20,"20-29",
Table1[[#This Row],[Patient Age]]&gt;=10,"10-19",
TRUE,"0-9"
)</f>
        <v>70-79</v>
      </c>
      <c r="M8795" t="str">
        <f>IF(Table1[[#This Row],[Patient Waittime]]&gt;30,"Delay","Ontime")</f>
        <v>Ontime</v>
      </c>
    </row>
    <row r="8796" spans="1:13" x14ac:dyDescent="0.2">
      <c r="A8796" t="s">
        <v>17588</v>
      </c>
      <c r="B8796" t="s">
        <v>17589</v>
      </c>
      <c r="C8796" t="s">
        <v>12</v>
      </c>
      <c r="D8796">
        <v>22</v>
      </c>
      <c r="E8796" t="s">
        <v>13</v>
      </c>
      <c r="F8796" t="s">
        <v>18449</v>
      </c>
      <c r="G8796" t="s">
        <v>18</v>
      </c>
      <c r="I8796">
        <v>34</v>
      </c>
      <c r="J8796" s="1">
        <v>45461</v>
      </c>
      <c r="K8796" s="2">
        <v>0.81180555555555556</v>
      </c>
      <c r="L8796" t="str" cm="1">
        <f t="array" ref="L8796">_xlfn.IFS(
Table1[[#This Row],[Patient Age]]&gt;=70,"70-79",
Table1[[#This Row],[Patient Age]]&gt;=60,"60-69",
Table1[[#This Row],[Patient Age]]&gt;=50,"50-59",
Table1[[#This Row],[Patient Age]]&gt;=40,"40-49",
Table1[[#This Row],[Patient Age]]&gt;=30,"30-39",
Table1[[#This Row],[Patient Age]]&gt;=20,"20-29",
Table1[[#This Row],[Patient Age]]&gt;=10,"10-19",
TRUE,"0-9"
)</f>
        <v>20-29</v>
      </c>
      <c r="M8796" t="str">
        <f>IF(Table1[[#This Row],[Patient Waittime]]&gt;30,"Delay","Ontime")</f>
        <v>Delay</v>
      </c>
    </row>
    <row r="8797" spans="1:13" x14ac:dyDescent="0.2">
      <c r="A8797" t="s">
        <v>17590</v>
      </c>
      <c r="B8797" t="s">
        <v>17591</v>
      </c>
      <c r="C8797" t="s">
        <v>12</v>
      </c>
      <c r="D8797">
        <v>31</v>
      </c>
      <c r="E8797" t="s">
        <v>13</v>
      </c>
      <c r="F8797" t="s">
        <v>18449</v>
      </c>
      <c r="G8797" t="s">
        <v>18</v>
      </c>
      <c r="I8797">
        <v>37</v>
      </c>
      <c r="J8797" s="1">
        <v>45588</v>
      </c>
      <c r="K8797" s="2">
        <v>0.58472222222222225</v>
      </c>
      <c r="L8797" t="str" cm="1">
        <f t="array" ref="L8797">_xlfn.IFS(
Table1[[#This Row],[Patient Age]]&gt;=70,"70-79",
Table1[[#This Row],[Patient Age]]&gt;=60,"60-69",
Table1[[#This Row],[Patient Age]]&gt;=50,"50-59",
Table1[[#This Row],[Patient Age]]&gt;=40,"40-49",
Table1[[#This Row],[Patient Age]]&gt;=30,"30-39",
Table1[[#This Row],[Patient Age]]&gt;=20,"20-29",
Table1[[#This Row],[Patient Age]]&gt;=10,"10-19",
TRUE,"0-9"
)</f>
        <v>30-39</v>
      </c>
      <c r="M8797" t="str">
        <f>IF(Table1[[#This Row],[Patient Waittime]]&gt;30,"Delay","Ontime")</f>
        <v>Delay</v>
      </c>
    </row>
    <row r="8798" spans="1:13" x14ac:dyDescent="0.2">
      <c r="A8798" t="s">
        <v>17592</v>
      </c>
      <c r="B8798" t="s">
        <v>17593</v>
      </c>
      <c r="C8798" t="s">
        <v>12</v>
      </c>
      <c r="D8798">
        <v>20</v>
      </c>
      <c r="E8798" t="s">
        <v>13</v>
      </c>
      <c r="F8798" t="s">
        <v>18449</v>
      </c>
      <c r="G8798" t="s">
        <v>18</v>
      </c>
      <c r="I8798">
        <v>40</v>
      </c>
      <c r="J8798" s="1">
        <v>45350</v>
      </c>
      <c r="K8798" s="2">
        <v>0.74722222222222223</v>
      </c>
      <c r="L8798" t="str" cm="1">
        <f t="array" ref="L8798">_xlfn.IFS(
Table1[[#This Row],[Patient Age]]&gt;=70,"70-79",
Table1[[#This Row],[Patient Age]]&gt;=60,"60-69",
Table1[[#This Row],[Patient Age]]&gt;=50,"50-59",
Table1[[#This Row],[Patient Age]]&gt;=40,"40-49",
Table1[[#This Row],[Patient Age]]&gt;=30,"30-39",
Table1[[#This Row],[Patient Age]]&gt;=20,"20-29",
Table1[[#This Row],[Patient Age]]&gt;=10,"10-19",
TRUE,"0-9"
)</f>
        <v>20-29</v>
      </c>
      <c r="M8798" t="str">
        <f>IF(Table1[[#This Row],[Patient Waittime]]&gt;30,"Delay","Ontime")</f>
        <v>Delay</v>
      </c>
    </row>
    <row r="8799" spans="1:13" x14ac:dyDescent="0.2">
      <c r="A8799" t="s">
        <v>17594</v>
      </c>
      <c r="B8799" t="s">
        <v>17595</v>
      </c>
      <c r="C8799" t="s">
        <v>12</v>
      </c>
      <c r="D8799">
        <v>19</v>
      </c>
      <c r="E8799" t="s">
        <v>13</v>
      </c>
      <c r="F8799" t="s">
        <v>18449</v>
      </c>
      <c r="G8799" t="s">
        <v>18</v>
      </c>
      <c r="I8799">
        <v>42</v>
      </c>
      <c r="J8799" s="1">
        <v>45338</v>
      </c>
      <c r="K8799" s="2">
        <v>0.87847222222222221</v>
      </c>
      <c r="L8799" t="str" cm="1">
        <f t="array" ref="L8799">_xlfn.IFS(
Table1[[#This Row],[Patient Age]]&gt;=70,"70-79",
Table1[[#This Row],[Patient Age]]&gt;=60,"60-69",
Table1[[#This Row],[Patient Age]]&gt;=50,"50-59",
Table1[[#This Row],[Patient Age]]&gt;=40,"40-49",
Table1[[#This Row],[Patient Age]]&gt;=30,"30-39",
Table1[[#This Row],[Patient Age]]&gt;=20,"20-29",
Table1[[#This Row],[Patient Age]]&gt;=10,"10-19",
TRUE,"0-9"
)</f>
        <v>10-19</v>
      </c>
      <c r="M8799" t="str">
        <f>IF(Table1[[#This Row],[Patient Waittime]]&gt;30,"Delay","Ontime")</f>
        <v>Delay</v>
      </c>
    </row>
    <row r="8800" spans="1:13" x14ac:dyDescent="0.2">
      <c r="A8800" t="s">
        <v>17596</v>
      </c>
      <c r="B8800" t="s">
        <v>17597</v>
      </c>
      <c r="C8800" t="s">
        <v>12</v>
      </c>
      <c r="D8800">
        <v>67</v>
      </c>
      <c r="E8800" t="s">
        <v>13</v>
      </c>
      <c r="F8800" t="s">
        <v>18449</v>
      </c>
      <c r="G8800" t="s">
        <v>18</v>
      </c>
      <c r="I8800">
        <v>45</v>
      </c>
      <c r="J8800" s="1">
        <v>45136</v>
      </c>
      <c r="K8800" s="2">
        <v>0.24097222222222223</v>
      </c>
      <c r="L8800" t="str" cm="1">
        <f t="array" ref="L8800">_xlfn.IFS(
Table1[[#This Row],[Patient Age]]&gt;=70,"70-79",
Table1[[#This Row],[Patient Age]]&gt;=60,"60-69",
Table1[[#This Row],[Patient Age]]&gt;=50,"50-59",
Table1[[#This Row],[Patient Age]]&gt;=40,"40-49",
Table1[[#This Row],[Patient Age]]&gt;=30,"30-39",
Table1[[#This Row],[Patient Age]]&gt;=20,"20-29",
Table1[[#This Row],[Patient Age]]&gt;=10,"10-19",
TRUE,"0-9"
)</f>
        <v>60-69</v>
      </c>
      <c r="M8800" t="str">
        <f>IF(Table1[[#This Row],[Patient Waittime]]&gt;30,"Delay","Ontime")</f>
        <v>Delay</v>
      </c>
    </row>
    <row r="8801" spans="1:13" x14ac:dyDescent="0.2">
      <c r="A8801" t="s">
        <v>17598</v>
      </c>
      <c r="B8801" t="s">
        <v>17599</v>
      </c>
      <c r="C8801" t="s">
        <v>12</v>
      </c>
      <c r="D8801">
        <v>56</v>
      </c>
      <c r="E8801" t="s">
        <v>13</v>
      </c>
      <c r="F8801" t="s">
        <v>18449</v>
      </c>
      <c r="G8801" t="s">
        <v>18</v>
      </c>
      <c r="I8801">
        <v>48</v>
      </c>
      <c r="J8801" s="1">
        <v>45085</v>
      </c>
      <c r="K8801" s="2">
        <v>0.20277777777777778</v>
      </c>
      <c r="L8801" t="str" cm="1">
        <f t="array" ref="L8801">_xlfn.IFS(
Table1[[#This Row],[Patient Age]]&gt;=70,"70-79",
Table1[[#This Row],[Patient Age]]&gt;=60,"60-69",
Table1[[#This Row],[Patient Age]]&gt;=50,"50-59",
Table1[[#This Row],[Patient Age]]&gt;=40,"40-49",
Table1[[#This Row],[Patient Age]]&gt;=30,"30-39",
Table1[[#This Row],[Patient Age]]&gt;=20,"20-29",
Table1[[#This Row],[Patient Age]]&gt;=10,"10-19",
TRUE,"0-9"
)</f>
        <v>50-59</v>
      </c>
      <c r="M8801" t="str">
        <f>IF(Table1[[#This Row],[Patient Waittime]]&gt;30,"Delay","Ontime")</f>
        <v>Delay</v>
      </c>
    </row>
    <row r="8802" spans="1:13" x14ac:dyDescent="0.2">
      <c r="A8802" t="s">
        <v>17600</v>
      </c>
      <c r="B8802" t="s">
        <v>17601</v>
      </c>
      <c r="C8802" t="s">
        <v>12</v>
      </c>
      <c r="D8802">
        <v>56</v>
      </c>
      <c r="E8802" t="s">
        <v>13</v>
      </c>
      <c r="F8802" t="s">
        <v>18449</v>
      </c>
      <c r="G8802" t="s">
        <v>18</v>
      </c>
      <c r="I8802">
        <v>20</v>
      </c>
      <c r="J8802" s="1">
        <v>45068</v>
      </c>
      <c r="K8802" s="2">
        <v>0.2361111111111111</v>
      </c>
      <c r="L8802" t="str" cm="1">
        <f t="array" ref="L8802">_xlfn.IFS(
Table1[[#This Row],[Patient Age]]&gt;=70,"70-79",
Table1[[#This Row],[Patient Age]]&gt;=60,"60-69",
Table1[[#This Row],[Patient Age]]&gt;=50,"50-59",
Table1[[#This Row],[Patient Age]]&gt;=40,"40-49",
Table1[[#This Row],[Patient Age]]&gt;=30,"30-39",
Table1[[#This Row],[Patient Age]]&gt;=20,"20-29",
Table1[[#This Row],[Patient Age]]&gt;=10,"10-19",
TRUE,"0-9"
)</f>
        <v>50-59</v>
      </c>
      <c r="M8802" t="str">
        <f>IF(Table1[[#This Row],[Patient Waittime]]&gt;30,"Delay","Ontime")</f>
        <v>Ontime</v>
      </c>
    </row>
    <row r="8803" spans="1:13" x14ac:dyDescent="0.2">
      <c r="A8803" t="s">
        <v>17602</v>
      </c>
      <c r="B8803" t="s">
        <v>17603</v>
      </c>
      <c r="C8803" t="s">
        <v>12</v>
      </c>
      <c r="D8803">
        <v>17</v>
      </c>
      <c r="E8803" t="s">
        <v>13</v>
      </c>
      <c r="F8803" t="s">
        <v>18449</v>
      </c>
      <c r="G8803" t="s">
        <v>18</v>
      </c>
      <c r="I8803">
        <v>23</v>
      </c>
      <c r="J8803" s="1">
        <v>45340</v>
      </c>
      <c r="K8803" s="2">
        <v>0.97916666666666663</v>
      </c>
      <c r="L8803" t="str" cm="1">
        <f t="array" ref="L8803">_xlfn.IFS(
Table1[[#This Row],[Patient Age]]&gt;=70,"70-79",
Table1[[#This Row],[Patient Age]]&gt;=60,"60-69",
Table1[[#This Row],[Patient Age]]&gt;=50,"50-59",
Table1[[#This Row],[Patient Age]]&gt;=40,"40-49",
Table1[[#This Row],[Patient Age]]&gt;=30,"30-39",
Table1[[#This Row],[Patient Age]]&gt;=20,"20-29",
Table1[[#This Row],[Patient Age]]&gt;=10,"10-19",
TRUE,"0-9"
)</f>
        <v>10-19</v>
      </c>
      <c r="M8803" t="str">
        <f>IF(Table1[[#This Row],[Patient Waittime]]&gt;30,"Delay","Ontime")</f>
        <v>Ontime</v>
      </c>
    </row>
    <row r="8804" spans="1:13" x14ac:dyDescent="0.2">
      <c r="A8804" t="s">
        <v>17604</v>
      </c>
      <c r="B8804" t="s">
        <v>17605</v>
      </c>
      <c r="C8804" t="s">
        <v>12</v>
      </c>
      <c r="D8804">
        <v>6</v>
      </c>
      <c r="E8804" t="s">
        <v>13</v>
      </c>
      <c r="F8804" t="s">
        <v>18449</v>
      </c>
      <c r="G8804" t="s">
        <v>18</v>
      </c>
      <c r="I8804">
        <v>30</v>
      </c>
      <c r="J8804" s="1">
        <v>45511</v>
      </c>
      <c r="K8804" s="2">
        <v>0.16180555555555556</v>
      </c>
      <c r="L8804" t="str" cm="1">
        <f t="array" ref="L8804">_xlfn.IFS(
Table1[[#This Row],[Patient Age]]&gt;=70,"70-79",
Table1[[#This Row],[Patient Age]]&gt;=60,"60-69",
Table1[[#This Row],[Patient Age]]&gt;=50,"50-59",
Table1[[#This Row],[Patient Age]]&gt;=40,"40-49",
Table1[[#This Row],[Patient Age]]&gt;=30,"30-39",
Table1[[#This Row],[Patient Age]]&gt;=20,"20-29",
Table1[[#This Row],[Patient Age]]&gt;=10,"10-19",
TRUE,"0-9"
)</f>
        <v>0-9</v>
      </c>
      <c r="M8804" t="str">
        <f>IF(Table1[[#This Row],[Patient Waittime]]&gt;30,"Delay","Ontime")</f>
        <v>Ontime</v>
      </c>
    </row>
    <row r="8805" spans="1:13" x14ac:dyDescent="0.2">
      <c r="A8805" t="s">
        <v>17606</v>
      </c>
      <c r="B8805" t="s">
        <v>17607</v>
      </c>
      <c r="C8805" t="s">
        <v>12</v>
      </c>
      <c r="D8805">
        <v>55</v>
      </c>
      <c r="E8805" t="s">
        <v>13</v>
      </c>
      <c r="F8805" t="s">
        <v>18449</v>
      </c>
      <c r="G8805" t="s">
        <v>18</v>
      </c>
      <c r="I8805">
        <v>31</v>
      </c>
      <c r="J8805" s="1">
        <v>45392</v>
      </c>
      <c r="K8805" s="2">
        <v>0.14861111111111111</v>
      </c>
      <c r="L8805" t="str" cm="1">
        <f t="array" ref="L8805">_xlfn.IFS(
Table1[[#This Row],[Patient Age]]&gt;=70,"70-79",
Table1[[#This Row],[Patient Age]]&gt;=60,"60-69",
Table1[[#This Row],[Patient Age]]&gt;=50,"50-59",
Table1[[#This Row],[Patient Age]]&gt;=40,"40-49",
Table1[[#This Row],[Patient Age]]&gt;=30,"30-39",
Table1[[#This Row],[Patient Age]]&gt;=20,"20-29",
Table1[[#This Row],[Patient Age]]&gt;=10,"10-19",
TRUE,"0-9"
)</f>
        <v>50-59</v>
      </c>
      <c r="M8805" t="str">
        <f>IF(Table1[[#This Row],[Patient Waittime]]&gt;30,"Delay","Ontime")</f>
        <v>Delay</v>
      </c>
    </row>
    <row r="8806" spans="1:13" x14ac:dyDescent="0.2">
      <c r="A8806" t="s">
        <v>17608</v>
      </c>
      <c r="B8806" t="s">
        <v>17609</v>
      </c>
      <c r="C8806" t="s">
        <v>12</v>
      </c>
      <c r="D8806">
        <v>21</v>
      </c>
      <c r="E8806" t="s">
        <v>13</v>
      </c>
      <c r="F8806" t="s">
        <v>18449</v>
      </c>
      <c r="G8806" t="s">
        <v>18</v>
      </c>
      <c r="I8806">
        <v>35</v>
      </c>
      <c r="J8806" s="1">
        <v>45486</v>
      </c>
      <c r="K8806" s="2">
        <v>0.64166666666666672</v>
      </c>
      <c r="L8806" t="str" cm="1">
        <f t="array" ref="L8806">_xlfn.IFS(
Table1[[#This Row],[Patient Age]]&gt;=70,"70-79",
Table1[[#This Row],[Patient Age]]&gt;=60,"60-69",
Table1[[#This Row],[Patient Age]]&gt;=50,"50-59",
Table1[[#This Row],[Patient Age]]&gt;=40,"40-49",
Table1[[#This Row],[Patient Age]]&gt;=30,"30-39",
Table1[[#This Row],[Patient Age]]&gt;=20,"20-29",
Table1[[#This Row],[Patient Age]]&gt;=10,"10-19",
TRUE,"0-9"
)</f>
        <v>20-29</v>
      </c>
      <c r="M8806" t="str">
        <f>IF(Table1[[#This Row],[Patient Waittime]]&gt;30,"Delay","Ontime")</f>
        <v>Delay</v>
      </c>
    </row>
    <row r="8807" spans="1:13" x14ac:dyDescent="0.2">
      <c r="A8807" t="s">
        <v>17610</v>
      </c>
      <c r="B8807" t="s">
        <v>17611</v>
      </c>
      <c r="C8807" t="s">
        <v>12</v>
      </c>
      <c r="D8807">
        <v>79</v>
      </c>
      <c r="E8807" t="s">
        <v>13</v>
      </c>
      <c r="F8807" t="s">
        <v>18449</v>
      </c>
      <c r="G8807" t="s">
        <v>18</v>
      </c>
      <c r="I8807">
        <v>36</v>
      </c>
      <c r="J8807" s="1">
        <v>45466</v>
      </c>
      <c r="K8807" s="2">
        <v>0.60416666666666663</v>
      </c>
      <c r="L8807" t="str" cm="1">
        <f t="array" ref="L8807">_xlfn.IFS(
Table1[[#This Row],[Patient Age]]&gt;=70,"70-79",
Table1[[#This Row],[Patient Age]]&gt;=60,"60-69",
Table1[[#This Row],[Patient Age]]&gt;=50,"50-59",
Table1[[#This Row],[Patient Age]]&gt;=40,"40-49",
Table1[[#This Row],[Patient Age]]&gt;=30,"30-39",
Table1[[#This Row],[Patient Age]]&gt;=20,"20-29",
Table1[[#This Row],[Patient Age]]&gt;=10,"10-19",
TRUE,"0-9"
)</f>
        <v>70-79</v>
      </c>
      <c r="M8807" t="str">
        <f>IF(Table1[[#This Row],[Patient Waittime]]&gt;30,"Delay","Ontime")</f>
        <v>Delay</v>
      </c>
    </row>
    <row r="8808" spans="1:13" x14ac:dyDescent="0.2">
      <c r="A8808" t="s">
        <v>17612</v>
      </c>
      <c r="B8808" t="s">
        <v>17613</v>
      </c>
      <c r="C8808" t="s">
        <v>12</v>
      </c>
      <c r="D8808">
        <v>71</v>
      </c>
      <c r="E8808" t="s">
        <v>13</v>
      </c>
      <c r="F8808" t="s">
        <v>18449</v>
      </c>
      <c r="G8808" t="s">
        <v>18</v>
      </c>
      <c r="I8808">
        <v>41</v>
      </c>
      <c r="J8808" s="1">
        <v>45071</v>
      </c>
      <c r="K8808" s="2">
        <v>0.40625</v>
      </c>
      <c r="L8808" t="str" cm="1">
        <f t="array" ref="L8808">_xlfn.IFS(
Table1[[#This Row],[Patient Age]]&gt;=70,"70-79",
Table1[[#This Row],[Patient Age]]&gt;=60,"60-69",
Table1[[#This Row],[Patient Age]]&gt;=50,"50-59",
Table1[[#This Row],[Patient Age]]&gt;=40,"40-49",
Table1[[#This Row],[Patient Age]]&gt;=30,"30-39",
Table1[[#This Row],[Patient Age]]&gt;=20,"20-29",
Table1[[#This Row],[Patient Age]]&gt;=10,"10-19",
TRUE,"0-9"
)</f>
        <v>70-79</v>
      </c>
      <c r="M8808" t="str">
        <f>IF(Table1[[#This Row],[Patient Waittime]]&gt;30,"Delay","Ontime")</f>
        <v>Delay</v>
      </c>
    </row>
    <row r="8809" spans="1:13" x14ac:dyDescent="0.2">
      <c r="A8809" t="s">
        <v>17614</v>
      </c>
      <c r="B8809" t="s">
        <v>17615</v>
      </c>
      <c r="C8809" t="s">
        <v>12</v>
      </c>
      <c r="D8809">
        <v>9</v>
      </c>
      <c r="E8809" t="s">
        <v>13</v>
      </c>
      <c r="F8809" t="s">
        <v>18449</v>
      </c>
      <c r="G8809" t="s">
        <v>18</v>
      </c>
      <c r="I8809">
        <v>50</v>
      </c>
      <c r="J8809" s="1">
        <v>45429</v>
      </c>
      <c r="K8809" s="2">
        <v>0.30486111111111114</v>
      </c>
      <c r="L8809" t="str" cm="1">
        <f t="array" ref="L8809">_xlfn.IFS(
Table1[[#This Row],[Patient Age]]&gt;=70,"70-79",
Table1[[#This Row],[Patient Age]]&gt;=60,"60-69",
Table1[[#This Row],[Patient Age]]&gt;=50,"50-59",
Table1[[#This Row],[Patient Age]]&gt;=40,"40-49",
Table1[[#This Row],[Patient Age]]&gt;=30,"30-39",
Table1[[#This Row],[Patient Age]]&gt;=20,"20-29",
Table1[[#This Row],[Patient Age]]&gt;=10,"10-19",
TRUE,"0-9"
)</f>
        <v>0-9</v>
      </c>
      <c r="M8809" t="str">
        <f>IF(Table1[[#This Row],[Patient Waittime]]&gt;30,"Delay","Ontime")</f>
        <v>Delay</v>
      </c>
    </row>
    <row r="8810" spans="1:13" x14ac:dyDescent="0.2">
      <c r="A8810" t="s">
        <v>17616</v>
      </c>
      <c r="B8810" t="s">
        <v>17617</v>
      </c>
      <c r="C8810" t="s">
        <v>12</v>
      </c>
      <c r="D8810">
        <v>2</v>
      </c>
      <c r="E8810" t="s">
        <v>13</v>
      </c>
      <c r="F8810" t="s">
        <v>18449</v>
      </c>
      <c r="G8810" t="s">
        <v>18</v>
      </c>
      <c r="I8810">
        <v>52</v>
      </c>
      <c r="J8810" s="1">
        <v>45433</v>
      </c>
      <c r="K8810" s="2">
        <v>0.64166666666666672</v>
      </c>
      <c r="L8810" t="str" cm="1">
        <f t="array" ref="L8810">_xlfn.IFS(
Table1[[#This Row],[Patient Age]]&gt;=70,"70-79",
Table1[[#This Row],[Patient Age]]&gt;=60,"60-69",
Table1[[#This Row],[Patient Age]]&gt;=50,"50-59",
Table1[[#This Row],[Patient Age]]&gt;=40,"40-49",
Table1[[#This Row],[Patient Age]]&gt;=30,"30-39",
Table1[[#This Row],[Patient Age]]&gt;=20,"20-29",
Table1[[#This Row],[Patient Age]]&gt;=10,"10-19",
TRUE,"0-9"
)</f>
        <v>0-9</v>
      </c>
      <c r="M8810" t="str">
        <f>IF(Table1[[#This Row],[Patient Waittime]]&gt;30,"Delay","Ontime")</f>
        <v>Delay</v>
      </c>
    </row>
    <row r="8811" spans="1:13" x14ac:dyDescent="0.2">
      <c r="A8811" t="s">
        <v>17618</v>
      </c>
      <c r="B8811" t="s">
        <v>17619</v>
      </c>
      <c r="C8811" t="s">
        <v>12</v>
      </c>
      <c r="D8811">
        <v>78</v>
      </c>
      <c r="E8811" t="s">
        <v>13</v>
      </c>
      <c r="F8811" t="s">
        <v>18449</v>
      </c>
      <c r="G8811" t="s">
        <v>18</v>
      </c>
      <c r="I8811">
        <v>52</v>
      </c>
      <c r="J8811" s="1">
        <v>45634</v>
      </c>
      <c r="K8811" s="2">
        <v>0.35486111111111113</v>
      </c>
      <c r="L8811" t="str" cm="1">
        <f t="array" ref="L8811">_xlfn.IFS(
Table1[[#This Row],[Patient Age]]&gt;=70,"70-79",
Table1[[#This Row],[Patient Age]]&gt;=60,"60-69",
Table1[[#This Row],[Patient Age]]&gt;=50,"50-59",
Table1[[#This Row],[Patient Age]]&gt;=40,"40-49",
Table1[[#This Row],[Patient Age]]&gt;=30,"30-39",
Table1[[#This Row],[Patient Age]]&gt;=20,"20-29",
Table1[[#This Row],[Patient Age]]&gt;=10,"10-19",
TRUE,"0-9"
)</f>
        <v>70-79</v>
      </c>
      <c r="M8811" t="str">
        <f>IF(Table1[[#This Row],[Patient Waittime]]&gt;30,"Delay","Ontime")</f>
        <v>Delay</v>
      </c>
    </row>
    <row r="8812" spans="1:13" x14ac:dyDescent="0.2">
      <c r="A8812" t="s">
        <v>17620</v>
      </c>
      <c r="B8812" t="s">
        <v>17621</v>
      </c>
      <c r="C8812" t="s">
        <v>12</v>
      </c>
      <c r="D8812">
        <v>18</v>
      </c>
      <c r="E8812" t="s">
        <v>13</v>
      </c>
      <c r="F8812" t="s">
        <v>18449</v>
      </c>
      <c r="G8812" t="s">
        <v>18</v>
      </c>
      <c r="I8812">
        <v>60</v>
      </c>
      <c r="J8812" s="1">
        <v>45536</v>
      </c>
      <c r="K8812" s="2">
        <v>0.13819444444444445</v>
      </c>
      <c r="L8812" t="str" cm="1">
        <f t="array" ref="L8812">_xlfn.IFS(
Table1[[#This Row],[Patient Age]]&gt;=70,"70-79",
Table1[[#This Row],[Patient Age]]&gt;=60,"60-69",
Table1[[#This Row],[Patient Age]]&gt;=50,"50-59",
Table1[[#This Row],[Patient Age]]&gt;=40,"40-49",
Table1[[#This Row],[Patient Age]]&gt;=30,"30-39",
Table1[[#This Row],[Patient Age]]&gt;=20,"20-29",
Table1[[#This Row],[Patient Age]]&gt;=10,"10-19",
TRUE,"0-9"
)</f>
        <v>10-19</v>
      </c>
      <c r="M8812" t="str">
        <f>IF(Table1[[#This Row],[Patient Waittime]]&gt;30,"Delay","Ontime")</f>
        <v>Delay</v>
      </c>
    </row>
    <row r="8813" spans="1:13" x14ac:dyDescent="0.2">
      <c r="A8813" t="s">
        <v>17622</v>
      </c>
      <c r="B8813" t="s">
        <v>17623</v>
      </c>
      <c r="C8813" t="s">
        <v>12</v>
      </c>
      <c r="D8813">
        <v>38</v>
      </c>
      <c r="E8813" t="s">
        <v>13</v>
      </c>
      <c r="F8813" t="s">
        <v>18449</v>
      </c>
      <c r="G8813" t="s">
        <v>18</v>
      </c>
      <c r="I8813">
        <v>14</v>
      </c>
      <c r="J8813" s="1">
        <v>45248</v>
      </c>
      <c r="K8813" s="2">
        <v>0.46388888888888891</v>
      </c>
      <c r="L8813" t="str" cm="1">
        <f t="array" ref="L8813">_xlfn.IFS(
Table1[[#This Row],[Patient Age]]&gt;=70,"70-79",
Table1[[#This Row],[Patient Age]]&gt;=60,"60-69",
Table1[[#This Row],[Patient Age]]&gt;=50,"50-59",
Table1[[#This Row],[Patient Age]]&gt;=40,"40-49",
Table1[[#This Row],[Patient Age]]&gt;=30,"30-39",
Table1[[#This Row],[Patient Age]]&gt;=20,"20-29",
Table1[[#This Row],[Patient Age]]&gt;=10,"10-19",
TRUE,"0-9"
)</f>
        <v>30-39</v>
      </c>
      <c r="M8813" t="str">
        <f>IF(Table1[[#This Row],[Patient Waittime]]&gt;30,"Delay","Ontime")</f>
        <v>Ontime</v>
      </c>
    </row>
    <row r="8814" spans="1:13" x14ac:dyDescent="0.2">
      <c r="A8814" t="s">
        <v>17624</v>
      </c>
      <c r="B8814" t="s">
        <v>17625</v>
      </c>
      <c r="C8814" t="s">
        <v>12</v>
      </c>
      <c r="D8814">
        <v>42</v>
      </c>
      <c r="E8814" t="s">
        <v>13</v>
      </c>
      <c r="F8814" t="s">
        <v>18449</v>
      </c>
      <c r="G8814" t="s">
        <v>18</v>
      </c>
      <c r="I8814">
        <v>16</v>
      </c>
      <c r="J8814" s="1">
        <v>45053</v>
      </c>
      <c r="K8814" s="2">
        <v>0.73472222222222228</v>
      </c>
      <c r="L8814" t="str" cm="1">
        <f t="array" ref="L8814">_xlfn.IFS(
Table1[[#This Row],[Patient Age]]&gt;=70,"70-79",
Table1[[#This Row],[Patient Age]]&gt;=60,"60-69",
Table1[[#This Row],[Patient Age]]&gt;=50,"50-59",
Table1[[#This Row],[Patient Age]]&gt;=40,"40-49",
Table1[[#This Row],[Patient Age]]&gt;=30,"30-39",
Table1[[#This Row],[Patient Age]]&gt;=20,"20-29",
Table1[[#This Row],[Patient Age]]&gt;=10,"10-19",
TRUE,"0-9"
)</f>
        <v>40-49</v>
      </c>
      <c r="M8814" t="str">
        <f>IF(Table1[[#This Row],[Patient Waittime]]&gt;30,"Delay","Ontime")</f>
        <v>Ontime</v>
      </c>
    </row>
    <row r="8815" spans="1:13" x14ac:dyDescent="0.2">
      <c r="A8815" t="s">
        <v>17626</v>
      </c>
      <c r="B8815" t="s">
        <v>17627</v>
      </c>
      <c r="C8815" t="s">
        <v>12</v>
      </c>
      <c r="D8815">
        <v>48</v>
      </c>
      <c r="E8815" t="s">
        <v>13</v>
      </c>
      <c r="F8815" t="s">
        <v>18449</v>
      </c>
      <c r="G8815" t="s">
        <v>18</v>
      </c>
      <c r="I8815">
        <v>26</v>
      </c>
      <c r="J8815" s="1">
        <v>45260</v>
      </c>
      <c r="K8815" s="2">
        <v>0.84375</v>
      </c>
      <c r="L8815" t="str" cm="1">
        <f t="array" ref="L8815">_xlfn.IFS(
Table1[[#This Row],[Patient Age]]&gt;=70,"70-79",
Table1[[#This Row],[Patient Age]]&gt;=60,"60-69",
Table1[[#This Row],[Patient Age]]&gt;=50,"50-59",
Table1[[#This Row],[Patient Age]]&gt;=40,"40-49",
Table1[[#This Row],[Patient Age]]&gt;=30,"30-39",
Table1[[#This Row],[Patient Age]]&gt;=20,"20-29",
Table1[[#This Row],[Patient Age]]&gt;=10,"10-19",
TRUE,"0-9"
)</f>
        <v>40-49</v>
      </c>
      <c r="M8815" t="str">
        <f>IF(Table1[[#This Row],[Patient Waittime]]&gt;30,"Delay","Ontime")</f>
        <v>Ontime</v>
      </c>
    </row>
    <row r="8816" spans="1:13" x14ac:dyDescent="0.2">
      <c r="A8816" t="s">
        <v>17628</v>
      </c>
      <c r="B8816" t="s">
        <v>17629</v>
      </c>
      <c r="C8816" t="s">
        <v>12</v>
      </c>
      <c r="D8816">
        <v>54</v>
      </c>
      <c r="E8816" t="s">
        <v>13</v>
      </c>
      <c r="F8816" t="s">
        <v>18449</v>
      </c>
      <c r="G8816" t="s">
        <v>18</v>
      </c>
      <c r="I8816">
        <v>36</v>
      </c>
      <c r="J8816" s="1">
        <v>45082</v>
      </c>
      <c r="K8816" s="2">
        <v>0.69444444444444442</v>
      </c>
      <c r="L8816" t="str" cm="1">
        <f t="array" ref="L8816">_xlfn.IFS(
Table1[[#This Row],[Patient Age]]&gt;=70,"70-79",
Table1[[#This Row],[Patient Age]]&gt;=60,"60-69",
Table1[[#This Row],[Patient Age]]&gt;=50,"50-59",
Table1[[#This Row],[Patient Age]]&gt;=40,"40-49",
Table1[[#This Row],[Patient Age]]&gt;=30,"30-39",
Table1[[#This Row],[Patient Age]]&gt;=20,"20-29",
Table1[[#This Row],[Patient Age]]&gt;=10,"10-19",
TRUE,"0-9"
)</f>
        <v>50-59</v>
      </c>
      <c r="M8816" t="str">
        <f>IF(Table1[[#This Row],[Patient Waittime]]&gt;30,"Delay","Ontime")</f>
        <v>Delay</v>
      </c>
    </row>
    <row r="8817" spans="1:13" x14ac:dyDescent="0.2">
      <c r="A8817" t="s">
        <v>17630</v>
      </c>
      <c r="B8817" t="s">
        <v>17631</v>
      </c>
      <c r="C8817" t="s">
        <v>12</v>
      </c>
      <c r="D8817">
        <v>1</v>
      </c>
      <c r="E8817" t="s">
        <v>13</v>
      </c>
      <c r="F8817" t="s">
        <v>18449</v>
      </c>
      <c r="G8817" t="s">
        <v>18</v>
      </c>
      <c r="I8817">
        <v>41</v>
      </c>
      <c r="J8817" s="1">
        <v>45606</v>
      </c>
      <c r="K8817" s="2">
        <v>0.31666666666666665</v>
      </c>
      <c r="L8817" t="str" cm="1">
        <f t="array" ref="L8817">_xlfn.IFS(
Table1[[#This Row],[Patient Age]]&gt;=70,"70-79",
Table1[[#This Row],[Patient Age]]&gt;=60,"60-69",
Table1[[#This Row],[Patient Age]]&gt;=50,"50-59",
Table1[[#This Row],[Patient Age]]&gt;=40,"40-49",
Table1[[#This Row],[Patient Age]]&gt;=30,"30-39",
Table1[[#This Row],[Patient Age]]&gt;=20,"20-29",
Table1[[#This Row],[Patient Age]]&gt;=10,"10-19",
TRUE,"0-9"
)</f>
        <v>0-9</v>
      </c>
      <c r="M8817" t="str">
        <f>IF(Table1[[#This Row],[Patient Waittime]]&gt;30,"Delay","Ontime")</f>
        <v>Delay</v>
      </c>
    </row>
    <row r="8818" spans="1:13" x14ac:dyDescent="0.2">
      <c r="A8818" t="s">
        <v>17632</v>
      </c>
      <c r="B8818" t="s">
        <v>17633</v>
      </c>
      <c r="C8818" t="s">
        <v>12</v>
      </c>
      <c r="D8818">
        <v>22</v>
      </c>
      <c r="E8818" t="s">
        <v>13</v>
      </c>
      <c r="F8818" t="s">
        <v>18449</v>
      </c>
      <c r="G8818" t="s">
        <v>18</v>
      </c>
      <c r="I8818">
        <v>43</v>
      </c>
      <c r="J8818" s="1">
        <v>45113</v>
      </c>
      <c r="K8818" s="2">
        <v>0.44166666666666665</v>
      </c>
      <c r="L8818" t="str" cm="1">
        <f t="array" ref="L8818">_xlfn.IFS(
Table1[[#This Row],[Patient Age]]&gt;=70,"70-79",
Table1[[#This Row],[Patient Age]]&gt;=60,"60-69",
Table1[[#This Row],[Patient Age]]&gt;=50,"50-59",
Table1[[#This Row],[Patient Age]]&gt;=40,"40-49",
Table1[[#This Row],[Patient Age]]&gt;=30,"30-39",
Table1[[#This Row],[Patient Age]]&gt;=20,"20-29",
Table1[[#This Row],[Patient Age]]&gt;=10,"10-19",
TRUE,"0-9"
)</f>
        <v>20-29</v>
      </c>
      <c r="M8818" t="str">
        <f>IF(Table1[[#This Row],[Patient Waittime]]&gt;30,"Delay","Ontime")</f>
        <v>Delay</v>
      </c>
    </row>
    <row r="8819" spans="1:13" x14ac:dyDescent="0.2">
      <c r="A8819" t="s">
        <v>17634</v>
      </c>
      <c r="B8819" t="s">
        <v>17635</v>
      </c>
      <c r="C8819" t="s">
        <v>12</v>
      </c>
      <c r="D8819">
        <v>3</v>
      </c>
      <c r="E8819" t="s">
        <v>13</v>
      </c>
      <c r="F8819" t="s">
        <v>18449</v>
      </c>
      <c r="G8819" t="s">
        <v>18</v>
      </c>
      <c r="I8819">
        <v>45</v>
      </c>
      <c r="J8819" s="1">
        <v>45437</v>
      </c>
      <c r="K8819" s="2">
        <v>0.99930555555555556</v>
      </c>
      <c r="L8819" t="str" cm="1">
        <f t="array" ref="L8819">_xlfn.IFS(
Table1[[#This Row],[Patient Age]]&gt;=70,"70-79",
Table1[[#This Row],[Patient Age]]&gt;=60,"60-69",
Table1[[#This Row],[Patient Age]]&gt;=50,"50-59",
Table1[[#This Row],[Patient Age]]&gt;=40,"40-49",
Table1[[#This Row],[Patient Age]]&gt;=30,"30-39",
Table1[[#This Row],[Patient Age]]&gt;=20,"20-29",
Table1[[#This Row],[Patient Age]]&gt;=10,"10-19",
TRUE,"0-9"
)</f>
        <v>0-9</v>
      </c>
      <c r="M8819" t="str">
        <f>IF(Table1[[#This Row],[Patient Waittime]]&gt;30,"Delay","Ontime")</f>
        <v>Delay</v>
      </c>
    </row>
    <row r="8820" spans="1:13" x14ac:dyDescent="0.2">
      <c r="A8820" t="s">
        <v>17636</v>
      </c>
      <c r="B8820" t="s">
        <v>17637</v>
      </c>
      <c r="C8820" t="s">
        <v>12</v>
      </c>
      <c r="D8820">
        <v>36</v>
      </c>
      <c r="E8820" t="s">
        <v>13</v>
      </c>
      <c r="F8820" t="s">
        <v>18449</v>
      </c>
      <c r="G8820" t="s">
        <v>18</v>
      </c>
      <c r="I8820">
        <v>51</v>
      </c>
      <c r="J8820" s="1">
        <v>45397</v>
      </c>
      <c r="K8820" s="2">
        <v>0.20694444444444443</v>
      </c>
      <c r="L8820" t="str" cm="1">
        <f t="array" ref="L8820">_xlfn.IFS(
Table1[[#This Row],[Patient Age]]&gt;=70,"70-79",
Table1[[#This Row],[Patient Age]]&gt;=60,"60-69",
Table1[[#This Row],[Patient Age]]&gt;=50,"50-59",
Table1[[#This Row],[Patient Age]]&gt;=40,"40-49",
Table1[[#This Row],[Patient Age]]&gt;=30,"30-39",
Table1[[#This Row],[Patient Age]]&gt;=20,"20-29",
Table1[[#This Row],[Patient Age]]&gt;=10,"10-19",
TRUE,"0-9"
)</f>
        <v>30-39</v>
      </c>
      <c r="M8820" t="str">
        <f>IF(Table1[[#This Row],[Patient Waittime]]&gt;30,"Delay","Ontime")</f>
        <v>Delay</v>
      </c>
    </row>
    <row r="8821" spans="1:13" x14ac:dyDescent="0.2">
      <c r="A8821" t="s">
        <v>17638</v>
      </c>
      <c r="B8821" t="s">
        <v>17639</v>
      </c>
      <c r="C8821" t="s">
        <v>12</v>
      </c>
      <c r="D8821">
        <v>2</v>
      </c>
      <c r="E8821" t="s">
        <v>13</v>
      </c>
      <c r="F8821" t="s">
        <v>18449</v>
      </c>
      <c r="G8821" t="s">
        <v>18</v>
      </c>
      <c r="I8821">
        <v>55</v>
      </c>
      <c r="J8821" s="1">
        <v>45560</v>
      </c>
      <c r="K8821" s="2">
        <v>0.63888888888888884</v>
      </c>
      <c r="L8821" t="str" cm="1">
        <f t="array" ref="L8821">_xlfn.IFS(
Table1[[#This Row],[Patient Age]]&gt;=70,"70-79",
Table1[[#This Row],[Patient Age]]&gt;=60,"60-69",
Table1[[#This Row],[Patient Age]]&gt;=50,"50-59",
Table1[[#This Row],[Patient Age]]&gt;=40,"40-49",
Table1[[#This Row],[Patient Age]]&gt;=30,"30-39",
Table1[[#This Row],[Patient Age]]&gt;=20,"20-29",
Table1[[#This Row],[Patient Age]]&gt;=10,"10-19",
TRUE,"0-9"
)</f>
        <v>0-9</v>
      </c>
      <c r="M8821" t="str">
        <f>IF(Table1[[#This Row],[Patient Waittime]]&gt;30,"Delay","Ontime")</f>
        <v>Delay</v>
      </c>
    </row>
    <row r="8822" spans="1:13" x14ac:dyDescent="0.2">
      <c r="A8822" t="s">
        <v>17640</v>
      </c>
      <c r="B8822" t="s">
        <v>17641</v>
      </c>
      <c r="C8822" t="s">
        <v>12</v>
      </c>
      <c r="D8822">
        <v>48</v>
      </c>
      <c r="E8822" t="s">
        <v>13</v>
      </c>
      <c r="F8822" t="s">
        <v>18449</v>
      </c>
      <c r="G8822" t="s">
        <v>18</v>
      </c>
      <c r="I8822">
        <v>55</v>
      </c>
      <c r="J8822" s="1">
        <v>45584</v>
      </c>
      <c r="K8822" s="2">
        <v>0.16041666666666668</v>
      </c>
      <c r="L8822" t="str" cm="1">
        <f t="array" ref="L8822">_xlfn.IFS(
Table1[[#This Row],[Patient Age]]&gt;=70,"70-79",
Table1[[#This Row],[Patient Age]]&gt;=60,"60-69",
Table1[[#This Row],[Patient Age]]&gt;=50,"50-59",
Table1[[#This Row],[Patient Age]]&gt;=40,"40-49",
Table1[[#This Row],[Patient Age]]&gt;=30,"30-39",
Table1[[#This Row],[Patient Age]]&gt;=20,"20-29",
Table1[[#This Row],[Patient Age]]&gt;=10,"10-19",
TRUE,"0-9"
)</f>
        <v>40-49</v>
      </c>
      <c r="M8822" t="str">
        <f>IF(Table1[[#This Row],[Patient Waittime]]&gt;30,"Delay","Ontime")</f>
        <v>Delay</v>
      </c>
    </row>
    <row r="8823" spans="1:13" x14ac:dyDescent="0.2">
      <c r="A8823" t="s">
        <v>17642</v>
      </c>
      <c r="B8823" t="s">
        <v>17643</v>
      </c>
      <c r="C8823" t="s">
        <v>12</v>
      </c>
      <c r="D8823">
        <v>2</v>
      </c>
      <c r="E8823" t="s">
        <v>13</v>
      </c>
      <c r="F8823" t="s">
        <v>18449</v>
      </c>
      <c r="G8823" t="s">
        <v>18</v>
      </c>
      <c r="I8823">
        <v>15</v>
      </c>
      <c r="J8823" s="1">
        <v>45085</v>
      </c>
      <c r="K8823" s="2">
        <v>0.47847222222222224</v>
      </c>
      <c r="L8823" t="str" cm="1">
        <f t="array" ref="L8823">_xlfn.IFS(
Table1[[#This Row],[Patient Age]]&gt;=70,"70-79",
Table1[[#This Row],[Patient Age]]&gt;=60,"60-69",
Table1[[#This Row],[Patient Age]]&gt;=50,"50-59",
Table1[[#This Row],[Patient Age]]&gt;=40,"40-49",
Table1[[#This Row],[Patient Age]]&gt;=30,"30-39",
Table1[[#This Row],[Patient Age]]&gt;=20,"20-29",
Table1[[#This Row],[Patient Age]]&gt;=10,"10-19",
TRUE,"0-9"
)</f>
        <v>0-9</v>
      </c>
      <c r="M8823" t="str">
        <f>IF(Table1[[#This Row],[Patient Waittime]]&gt;30,"Delay","Ontime")</f>
        <v>Ontime</v>
      </c>
    </row>
    <row r="8824" spans="1:13" x14ac:dyDescent="0.2">
      <c r="A8824" t="s">
        <v>17644</v>
      </c>
      <c r="B8824" t="s">
        <v>17645</v>
      </c>
      <c r="C8824" t="s">
        <v>12</v>
      </c>
      <c r="D8824">
        <v>11</v>
      </c>
      <c r="E8824" t="s">
        <v>13</v>
      </c>
      <c r="F8824" t="s">
        <v>18449</v>
      </c>
      <c r="G8824" t="s">
        <v>18</v>
      </c>
      <c r="I8824">
        <v>18</v>
      </c>
      <c r="J8824" s="1">
        <v>45238</v>
      </c>
      <c r="K8824" s="2">
        <v>0.52569444444444446</v>
      </c>
      <c r="L8824" t="str" cm="1">
        <f t="array" ref="L8824">_xlfn.IFS(
Table1[[#This Row],[Patient Age]]&gt;=70,"70-79",
Table1[[#This Row],[Patient Age]]&gt;=60,"60-69",
Table1[[#This Row],[Patient Age]]&gt;=50,"50-59",
Table1[[#This Row],[Patient Age]]&gt;=40,"40-49",
Table1[[#This Row],[Patient Age]]&gt;=30,"30-39",
Table1[[#This Row],[Patient Age]]&gt;=20,"20-29",
Table1[[#This Row],[Patient Age]]&gt;=10,"10-19",
TRUE,"0-9"
)</f>
        <v>10-19</v>
      </c>
      <c r="M8824" t="str">
        <f>IF(Table1[[#This Row],[Patient Waittime]]&gt;30,"Delay","Ontime")</f>
        <v>Ontime</v>
      </c>
    </row>
    <row r="8825" spans="1:13" x14ac:dyDescent="0.2">
      <c r="A8825" t="s">
        <v>17646</v>
      </c>
      <c r="B8825" t="s">
        <v>17647</v>
      </c>
      <c r="C8825" t="s">
        <v>12</v>
      </c>
      <c r="D8825">
        <v>10</v>
      </c>
      <c r="E8825" t="s">
        <v>13</v>
      </c>
      <c r="F8825" t="s">
        <v>18449</v>
      </c>
      <c r="G8825" t="s">
        <v>18</v>
      </c>
      <c r="I8825">
        <v>26</v>
      </c>
      <c r="J8825" s="1">
        <v>45494</v>
      </c>
      <c r="K8825" s="2">
        <v>0.63958333333333328</v>
      </c>
      <c r="L8825" t="str" cm="1">
        <f t="array" ref="L8825">_xlfn.IFS(
Table1[[#This Row],[Patient Age]]&gt;=70,"70-79",
Table1[[#This Row],[Patient Age]]&gt;=60,"60-69",
Table1[[#This Row],[Patient Age]]&gt;=50,"50-59",
Table1[[#This Row],[Patient Age]]&gt;=40,"40-49",
Table1[[#This Row],[Patient Age]]&gt;=30,"30-39",
Table1[[#This Row],[Patient Age]]&gt;=20,"20-29",
Table1[[#This Row],[Patient Age]]&gt;=10,"10-19",
TRUE,"0-9"
)</f>
        <v>10-19</v>
      </c>
      <c r="M8825" t="str">
        <f>IF(Table1[[#This Row],[Patient Waittime]]&gt;30,"Delay","Ontime")</f>
        <v>Ontime</v>
      </c>
    </row>
    <row r="8826" spans="1:13" x14ac:dyDescent="0.2">
      <c r="A8826" t="s">
        <v>17648</v>
      </c>
      <c r="B8826" t="s">
        <v>17649</v>
      </c>
      <c r="C8826" t="s">
        <v>12</v>
      </c>
      <c r="D8826">
        <v>45</v>
      </c>
      <c r="E8826" t="s">
        <v>13</v>
      </c>
      <c r="F8826" t="s">
        <v>18449</v>
      </c>
      <c r="G8826" t="s">
        <v>18</v>
      </c>
      <c r="I8826">
        <v>30</v>
      </c>
      <c r="J8826" s="1">
        <v>45569</v>
      </c>
      <c r="K8826" s="2">
        <v>0.87708333333333333</v>
      </c>
      <c r="L8826" t="str" cm="1">
        <f t="array" ref="L8826">_xlfn.IFS(
Table1[[#This Row],[Patient Age]]&gt;=70,"70-79",
Table1[[#This Row],[Patient Age]]&gt;=60,"60-69",
Table1[[#This Row],[Patient Age]]&gt;=50,"50-59",
Table1[[#This Row],[Patient Age]]&gt;=40,"40-49",
Table1[[#This Row],[Patient Age]]&gt;=30,"30-39",
Table1[[#This Row],[Patient Age]]&gt;=20,"20-29",
Table1[[#This Row],[Patient Age]]&gt;=10,"10-19",
TRUE,"0-9"
)</f>
        <v>40-49</v>
      </c>
      <c r="M8826" t="str">
        <f>IF(Table1[[#This Row],[Patient Waittime]]&gt;30,"Delay","Ontime")</f>
        <v>Ontime</v>
      </c>
    </row>
    <row r="8827" spans="1:13" x14ac:dyDescent="0.2">
      <c r="A8827" t="s">
        <v>17650</v>
      </c>
      <c r="B8827" t="s">
        <v>17651</v>
      </c>
      <c r="C8827" t="s">
        <v>12</v>
      </c>
      <c r="D8827">
        <v>75</v>
      </c>
      <c r="E8827" t="s">
        <v>13</v>
      </c>
      <c r="F8827" t="s">
        <v>18449</v>
      </c>
      <c r="G8827" t="s">
        <v>18</v>
      </c>
      <c r="I8827">
        <v>39</v>
      </c>
      <c r="J8827" s="1">
        <v>45501</v>
      </c>
      <c r="K8827" s="2">
        <v>0.35486111111111113</v>
      </c>
      <c r="L8827" t="str" cm="1">
        <f t="array" ref="L8827">_xlfn.IFS(
Table1[[#This Row],[Patient Age]]&gt;=70,"70-79",
Table1[[#This Row],[Patient Age]]&gt;=60,"60-69",
Table1[[#This Row],[Patient Age]]&gt;=50,"50-59",
Table1[[#This Row],[Patient Age]]&gt;=40,"40-49",
Table1[[#This Row],[Patient Age]]&gt;=30,"30-39",
Table1[[#This Row],[Patient Age]]&gt;=20,"20-29",
Table1[[#This Row],[Patient Age]]&gt;=10,"10-19",
TRUE,"0-9"
)</f>
        <v>70-79</v>
      </c>
      <c r="M8827" t="str">
        <f>IF(Table1[[#This Row],[Patient Waittime]]&gt;30,"Delay","Ontime")</f>
        <v>Delay</v>
      </c>
    </row>
    <row r="8828" spans="1:13" x14ac:dyDescent="0.2">
      <c r="A8828" t="s">
        <v>17652</v>
      </c>
      <c r="B8828" t="s">
        <v>17653</v>
      </c>
      <c r="C8828" t="s">
        <v>12</v>
      </c>
      <c r="D8828">
        <v>65</v>
      </c>
      <c r="E8828" t="s">
        <v>13</v>
      </c>
      <c r="F8828" t="s">
        <v>18449</v>
      </c>
      <c r="G8828" t="s">
        <v>18</v>
      </c>
      <c r="I8828">
        <v>42</v>
      </c>
      <c r="J8828" s="1">
        <v>45502</v>
      </c>
      <c r="K8828" s="2">
        <v>0.4548611111111111</v>
      </c>
      <c r="L8828" t="str" cm="1">
        <f t="array" ref="L8828">_xlfn.IFS(
Table1[[#This Row],[Patient Age]]&gt;=70,"70-79",
Table1[[#This Row],[Patient Age]]&gt;=60,"60-69",
Table1[[#This Row],[Patient Age]]&gt;=50,"50-59",
Table1[[#This Row],[Patient Age]]&gt;=40,"40-49",
Table1[[#This Row],[Patient Age]]&gt;=30,"30-39",
Table1[[#This Row],[Patient Age]]&gt;=20,"20-29",
Table1[[#This Row],[Patient Age]]&gt;=10,"10-19",
TRUE,"0-9"
)</f>
        <v>60-69</v>
      </c>
      <c r="M8828" t="str">
        <f>IF(Table1[[#This Row],[Patient Waittime]]&gt;30,"Delay","Ontime")</f>
        <v>Delay</v>
      </c>
    </row>
    <row r="8829" spans="1:13" x14ac:dyDescent="0.2">
      <c r="A8829" t="s">
        <v>17654</v>
      </c>
      <c r="B8829" t="s">
        <v>17655</v>
      </c>
      <c r="C8829" t="s">
        <v>12</v>
      </c>
      <c r="D8829">
        <v>9</v>
      </c>
      <c r="E8829" t="s">
        <v>13</v>
      </c>
      <c r="F8829" t="s">
        <v>18449</v>
      </c>
      <c r="G8829" t="s">
        <v>18</v>
      </c>
      <c r="I8829">
        <v>48</v>
      </c>
      <c r="J8829" s="1">
        <v>45175</v>
      </c>
      <c r="K8829" s="2">
        <v>0.11597222222222223</v>
      </c>
      <c r="L8829" t="str" cm="1">
        <f t="array" ref="L8829">_xlfn.IFS(
Table1[[#This Row],[Patient Age]]&gt;=70,"70-79",
Table1[[#This Row],[Patient Age]]&gt;=60,"60-69",
Table1[[#This Row],[Patient Age]]&gt;=50,"50-59",
Table1[[#This Row],[Patient Age]]&gt;=40,"40-49",
Table1[[#This Row],[Patient Age]]&gt;=30,"30-39",
Table1[[#This Row],[Patient Age]]&gt;=20,"20-29",
Table1[[#This Row],[Patient Age]]&gt;=10,"10-19",
TRUE,"0-9"
)</f>
        <v>0-9</v>
      </c>
      <c r="M8829" t="str">
        <f>IF(Table1[[#This Row],[Patient Waittime]]&gt;30,"Delay","Ontime")</f>
        <v>Delay</v>
      </c>
    </row>
    <row r="8830" spans="1:13" x14ac:dyDescent="0.2">
      <c r="A8830" t="s">
        <v>17656</v>
      </c>
      <c r="B8830" t="s">
        <v>17657</v>
      </c>
      <c r="C8830" t="s">
        <v>12</v>
      </c>
      <c r="D8830">
        <v>21</v>
      </c>
      <c r="E8830" t="s">
        <v>13</v>
      </c>
      <c r="F8830" t="s">
        <v>18449</v>
      </c>
      <c r="G8830" t="s">
        <v>18</v>
      </c>
      <c r="I8830">
        <v>53</v>
      </c>
      <c r="J8830" s="1">
        <v>45509</v>
      </c>
      <c r="K8830" s="2">
        <v>0.30902777777777779</v>
      </c>
      <c r="L8830" t="str" cm="1">
        <f t="array" ref="L8830">_xlfn.IFS(
Table1[[#This Row],[Patient Age]]&gt;=70,"70-79",
Table1[[#This Row],[Patient Age]]&gt;=60,"60-69",
Table1[[#This Row],[Patient Age]]&gt;=50,"50-59",
Table1[[#This Row],[Patient Age]]&gt;=40,"40-49",
Table1[[#This Row],[Patient Age]]&gt;=30,"30-39",
Table1[[#This Row],[Patient Age]]&gt;=20,"20-29",
Table1[[#This Row],[Patient Age]]&gt;=10,"10-19",
TRUE,"0-9"
)</f>
        <v>20-29</v>
      </c>
      <c r="M8830" t="str">
        <f>IF(Table1[[#This Row],[Patient Waittime]]&gt;30,"Delay","Ontime")</f>
        <v>Delay</v>
      </c>
    </row>
    <row r="8831" spans="1:13" x14ac:dyDescent="0.2">
      <c r="A8831" t="s">
        <v>17658</v>
      </c>
      <c r="B8831" t="s">
        <v>17659</v>
      </c>
      <c r="C8831" t="s">
        <v>12</v>
      </c>
      <c r="D8831">
        <v>59</v>
      </c>
      <c r="E8831" t="s">
        <v>13</v>
      </c>
      <c r="F8831" t="s">
        <v>18449</v>
      </c>
      <c r="G8831" t="s">
        <v>18</v>
      </c>
      <c r="I8831">
        <v>57</v>
      </c>
      <c r="J8831" s="1">
        <v>45124</v>
      </c>
      <c r="K8831" s="2">
        <v>0.72777777777777775</v>
      </c>
      <c r="L8831" t="str" cm="1">
        <f t="array" ref="L8831">_xlfn.IFS(
Table1[[#This Row],[Patient Age]]&gt;=70,"70-79",
Table1[[#This Row],[Patient Age]]&gt;=60,"60-69",
Table1[[#This Row],[Patient Age]]&gt;=50,"50-59",
Table1[[#This Row],[Patient Age]]&gt;=40,"40-49",
Table1[[#This Row],[Patient Age]]&gt;=30,"30-39",
Table1[[#This Row],[Patient Age]]&gt;=20,"20-29",
Table1[[#This Row],[Patient Age]]&gt;=10,"10-19",
TRUE,"0-9"
)</f>
        <v>50-59</v>
      </c>
      <c r="M8831" t="str">
        <f>IF(Table1[[#This Row],[Patient Waittime]]&gt;30,"Delay","Ontime")</f>
        <v>Delay</v>
      </c>
    </row>
    <row r="8832" spans="1:13" x14ac:dyDescent="0.2">
      <c r="A8832" t="s">
        <v>17660</v>
      </c>
      <c r="B8832" t="s">
        <v>17661</v>
      </c>
      <c r="C8832" t="s">
        <v>12</v>
      </c>
      <c r="D8832">
        <v>56</v>
      </c>
      <c r="E8832" t="s">
        <v>13</v>
      </c>
      <c r="F8832" t="s">
        <v>18449</v>
      </c>
      <c r="G8832" t="s">
        <v>18</v>
      </c>
      <c r="I8832">
        <v>12</v>
      </c>
      <c r="J8832" s="1">
        <v>45350</v>
      </c>
      <c r="K8832" s="2">
        <v>0.52152777777777781</v>
      </c>
      <c r="L8832" t="str" cm="1">
        <f t="array" ref="L8832">_xlfn.IFS(
Table1[[#This Row],[Patient Age]]&gt;=70,"70-79",
Table1[[#This Row],[Patient Age]]&gt;=60,"60-69",
Table1[[#This Row],[Patient Age]]&gt;=50,"50-59",
Table1[[#This Row],[Patient Age]]&gt;=40,"40-49",
Table1[[#This Row],[Patient Age]]&gt;=30,"30-39",
Table1[[#This Row],[Patient Age]]&gt;=20,"20-29",
Table1[[#This Row],[Patient Age]]&gt;=10,"10-19",
TRUE,"0-9"
)</f>
        <v>50-59</v>
      </c>
      <c r="M8832" t="str">
        <f>IF(Table1[[#This Row],[Patient Waittime]]&gt;30,"Delay","Ontime")</f>
        <v>Ontime</v>
      </c>
    </row>
    <row r="8833" spans="1:13" x14ac:dyDescent="0.2">
      <c r="A8833" t="s">
        <v>17662</v>
      </c>
      <c r="B8833" t="s">
        <v>17663</v>
      </c>
      <c r="C8833" t="s">
        <v>12</v>
      </c>
      <c r="D8833">
        <v>38</v>
      </c>
      <c r="E8833" t="s">
        <v>13</v>
      </c>
      <c r="F8833" t="s">
        <v>18449</v>
      </c>
      <c r="G8833" t="s">
        <v>18</v>
      </c>
      <c r="I8833">
        <v>14</v>
      </c>
      <c r="J8833" s="1">
        <v>45282</v>
      </c>
      <c r="K8833" s="2">
        <v>0.1</v>
      </c>
      <c r="L8833" t="str" cm="1">
        <f t="array" ref="L8833">_xlfn.IFS(
Table1[[#This Row],[Patient Age]]&gt;=70,"70-79",
Table1[[#This Row],[Patient Age]]&gt;=60,"60-69",
Table1[[#This Row],[Patient Age]]&gt;=50,"50-59",
Table1[[#This Row],[Patient Age]]&gt;=40,"40-49",
Table1[[#This Row],[Patient Age]]&gt;=30,"30-39",
Table1[[#This Row],[Patient Age]]&gt;=20,"20-29",
Table1[[#This Row],[Patient Age]]&gt;=10,"10-19",
TRUE,"0-9"
)</f>
        <v>30-39</v>
      </c>
      <c r="M8833" t="str">
        <f>IF(Table1[[#This Row],[Patient Waittime]]&gt;30,"Delay","Ontime")</f>
        <v>Ontime</v>
      </c>
    </row>
    <row r="8834" spans="1:13" x14ac:dyDescent="0.2">
      <c r="A8834" t="s">
        <v>17664</v>
      </c>
      <c r="B8834" t="s">
        <v>17665</v>
      </c>
      <c r="C8834" t="s">
        <v>12</v>
      </c>
      <c r="D8834">
        <v>17</v>
      </c>
      <c r="E8834" t="s">
        <v>13</v>
      </c>
      <c r="F8834" t="s">
        <v>18449</v>
      </c>
      <c r="G8834" t="s">
        <v>18</v>
      </c>
      <c r="I8834">
        <v>15</v>
      </c>
      <c r="J8834" s="1">
        <v>45419</v>
      </c>
      <c r="K8834" s="2">
        <v>0.77847222222222223</v>
      </c>
      <c r="L8834" t="str" cm="1">
        <f t="array" ref="L8834">_xlfn.IFS(
Table1[[#This Row],[Patient Age]]&gt;=70,"70-79",
Table1[[#This Row],[Patient Age]]&gt;=60,"60-69",
Table1[[#This Row],[Patient Age]]&gt;=50,"50-59",
Table1[[#This Row],[Patient Age]]&gt;=40,"40-49",
Table1[[#This Row],[Patient Age]]&gt;=30,"30-39",
Table1[[#This Row],[Patient Age]]&gt;=20,"20-29",
Table1[[#This Row],[Patient Age]]&gt;=10,"10-19",
TRUE,"0-9"
)</f>
        <v>10-19</v>
      </c>
      <c r="M8834" t="str">
        <f>IF(Table1[[#This Row],[Patient Waittime]]&gt;30,"Delay","Ontime")</f>
        <v>Ontime</v>
      </c>
    </row>
    <row r="8835" spans="1:13" x14ac:dyDescent="0.2">
      <c r="A8835" t="s">
        <v>17666</v>
      </c>
      <c r="B8835" t="s">
        <v>17667</v>
      </c>
      <c r="C8835" t="s">
        <v>12</v>
      </c>
      <c r="D8835">
        <v>60</v>
      </c>
      <c r="E8835" t="s">
        <v>13</v>
      </c>
      <c r="F8835" t="s">
        <v>18449</v>
      </c>
      <c r="G8835" t="s">
        <v>18</v>
      </c>
      <c r="I8835">
        <v>15</v>
      </c>
      <c r="J8835" s="1">
        <v>45570</v>
      </c>
      <c r="K8835" s="2">
        <v>0.46736111111111112</v>
      </c>
      <c r="L8835" t="str" cm="1">
        <f t="array" ref="L8835">_xlfn.IFS(
Table1[[#This Row],[Patient Age]]&gt;=70,"70-79",
Table1[[#This Row],[Patient Age]]&gt;=60,"60-69",
Table1[[#This Row],[Patient Age]]&gt;=50,"50-59",
Table1[[#This Row],[Patient Age]]&gt;=40,"40-49",
Table1[[#This Row],[Patient Age]]&gt;=30,"30-39",
Table1[[#This Row],[Patient Age]]&gt;=20,"20-29",
Table1[[#This Row],[Patient Age]]&gt;=10,"10-19",
TRUE,"0-9"
)</f>
        <v>60-69</v>
      </c>
      <c r="M8835" t="str">
        <f>IF(Table1[[#This Row],[Patient Waittime]]&gt;30,"Delay","Ontime")</f>
        <v>Ontime</v>
      </c>
    </row>
    <row r="8836" spans="1:13" x14ac:dyDescent="0.2">
      <c r="A8836" t="s">
        <v>17668</v>
      </c>
      <c r="B8836" t="s">
        <v>17669</v>
      </c>
      <c r="C8836" t="s">
        <v>12</v>
      </c>
      <c r="D8836">
        <v>55</v>
      </c>
      <c r="E8836" t="s">
        <v>13</v>
      </c>
      <c r="F8836" t="s">
        <v>18449</v>
      </c>
      <c r="G8836" t="s">
        <v>18</v>
      </c>
      <c r="I8836">
        <v>18</v>
      </c>
      <c r="J8836" s="1">
        <v>45591</v>
      </c>
      <c r="K8836" s="2">
        <v>0.97916666666666663</v>
      </c>
      <c r="L8836" t="str" cm="1">
        <f t="array" ref="L8836">_xlfn.IFS(
Table1[[#This Row],[Patient Age]]&gt;=70,"70-79",
Table1[[#This Row],[Patient Age]]&gt;=60,"60-69",
Table1[[#This Row],[Patient Age]]&gt;=50,"50-59",
Table1[[#This Row],[Patient Age]]&gt;=40,"40-49",
Table1[[#This Row],[Patient Age]]&gt;=30,"30-39",
Table1[[#This Row],[Patient Age]]&gt;=20,"20-29",
Table1[[#This Row],[Patient Age]]&gt;=10,"10-19",
TRUE,"0-9"
)</f>
        <v>50-59</v>
      </c>
      <c r="M8836" t="str">
        <f>IF(Table1[[#This Row],[Patient Waittime]]&gt;30,"Delay","Ontime")</f>
        <v>Ontime</v>
      </c>
    </row>
    <row r="8837" spans="1:13" x14ac:dyDescent="0.2">
      <c r="A8837" t="s">
        <v>17670</v>
      </c>
      <c r="B8837" t="s">
        <v>17671</v>
      </c>
      <c r="C8837" t="s">
        <v>12</v>
      </c>
      <c r="D8837">
        <v>20</v>
      </c>
      <c r="E8837" t="s">
        <v>13</v>
      </c>
      <c r="F8837" t="s">
        <v>18449</v>
      </c>
      <c r="G8837" t="s">
        <v>18</v>
      </c>
      <c r="I8837">
        <v>22</v>
      </c>
      <c r="J8837" s="1">
        <v>45195</v>
      </c>
      <c r="K8837" s="2">
        <v>0.94722222222222219</v>
      </c>
      <c r="L8837" t="str" cm="1">
        <f t="array" ref="L8837">_xlfn.IFS(
Table1[[#This Row],[Patient Age]]&gt;=70,"70-79",
Table1[[#This Row],[Patient Age]]&gt;=60,"60-69",
Table1[[#This Row],[Patient Age]]&gt;=50,"50-59",
Table1[[#This Row],[Patient Age]]&gt;=40,"40-49",
Table1[[#This Row],[Patient Age]]&gt;=30,"30-39",
Table1[[#This Row],[Patient Age]]&gt;=20,"20-29",
Table1[[#This Row],[Patient Age]]&gt;=10,"10-19",
TRUE,"0-9"
)</f>
        <v>20-29</v>
      </c>
      <c r="M8837" t="str">
        <f>IF(Table1[[#This Row],[Patient Waittime]]&gt;30,"Delay","Ontime")</f>
        <v>Ontime</v>
      </c>
    </row>
    <row r="8838" spans="1:13" x14ac:dyDescent="0.2">
      <c r="A8838" t="s">
        <v>17672</v>
      </c>
      <c r="B8838" t="s">
        <v>17673</v>
      </c>
      <c r="C8838" t="s">
        <v>12</v>
      </c>
      <c r="D8838">
        <v>54</v>
      </c>
      <c r="E8838" t="s">
        <v>13</v>
      </c>
      <c r="F8838" t="s">
        <v>18449</v>
      </c>
      <c r="G8838" t="s">
        <v>18</v>
      </c>
      <c r="I8838">
        <v>23</v>
      </c>
      <c r="J8838" s="1">
        <v>45514</v>
      </c>
      <c r="K8838" s="2">
        <v>0.62777777777777777</v>
      </c>
      <c r="L8838" t="str" cm="1">
        <f t="array" ref="L8838">_xlfn.IFS(
Table1[[#This Row],[Patient Age]]&gt;=70,"70-79",
Table1[[#This Row],[Patient Age]]&gt;=60,"60-69",
Table1[[#This Row],[Patient Age]]&gt;=50,"50-59",
Table1[[#This Row],[Patient Age]]&gt;=40,"40-49",
Table1[[#This Row],[Patient Age]]&gt;=30,"30-39",
Table1[[#This Row],[Patient Age]]&gt;=20,"20-29",
Table1[[#This Row],[Patient Age]]&gt;=10,"10-19",
TRUE,"0-9"
)</f>
        <v>50-59</v>
      </c>
      <c r="M8838" t="str">
        <f>IF(Table1[[#This Row],[Patient Waittime]]&gt;30,"Delay","Ontime")</f>
        <v>Ontime</v>
      </c>
    </row>
    <row r="8839" spans="1:13" x14ac:dyDescent="0.2">
      <c r="A8839" t="s">
        <v>17674</v>
      </c>
      <c r="B8839" t="s">
        <v>17675</v>
      </c>
      <c r="C8839" t="s">
        <v>12</v>
      </c>
      <c r="D8839">
        <v>47</v>
      </c>
      <c r="E8839" t="s">
        <v>13</v>
      </c>
      <c r="F8839" t="s">
        <v>18449</v>
      </c>
      <c r="G8839" t="s">
        <v>18</v>
      </c>
      <c r="I8839">
        <v>24</v>
      </c>
      <c r="J8839" s="1">
        <v>45195</v>
      </c>
      <c r="K8839" s="2">
        <v>9.0277777777777769E-3</v>
      </c>
      <c r="L8839" t="str" cm="1">
        <f t="array" ref="L8839">_xlfn.IFS(
Table1[[#This Row],[Patient Age]]&gt;=70,"70-79",
Table1[[#This Row],[Patient Age]]&gt;=60,"60-69",
Table1[[#This Row],[Patient Age]]&gt;=50,"50-59",
Table1[[#This Row],[Patient Age]]&gt;=40,"40-49",
Table1[[#This Row],[Patient Age]]&gt;=30,"30-39",
Table1[[#This Row],[Patient Age]]&gt;=20,"20-29",
Table1[[#This Row],[Patient Age]]&gt;=10,"10-19",
TRUE,"0-9"
)</f>
        <v>40-49</v>
      </c>
      <c r="M8839" t="str">
        <f>IF(Table1[[#This Row],[Patient Waittime]]&gt;30,"Delay","Ontime")</f>
        <v>Ontime</v>
      </c>
    </row>
    <row r="8840" spans="1:13" x14ac:dyDescent="0.2">
      <c r="A8840" t="s">
        <v>17676</v>
      </c>
      <c r="B8840" t="s">
        <v>17677</v>
      </c>
      <c r="C8840" t="s">
        <v>12</v>
      </c>
      <c r="D8840">
        <v>36</v>
      </c>
      <c r="E8840" t="s">
        <v>13</v>
      </c>
      <c r="F8840" t="s">
        <v>18449</v>
      </c>
      <c r="G8840" t="s">
        <v>18</v>
      </c>
      <c r="I8840">
        <v>39</v>
      </c>
      <c r="J8840" s="1">
        <v>45253</v>
      </c>
      <c r="K8840" s="2">
        <v>0.86041666666666672</v>
      </c>
      <c r="L8840" t="str" cm="1">
        <f t="array" ref="L8840">_xlfn.IFS(
Table1[[#This Row],[Patient Age]]&gt;=70,"70-79",
Table1[[#This Row],[Patient Age]]&gt;=60,"60-69",
Table1[[#This Row],[Patient Age]]&gt;=50,"50-59",
Table1[[#This Row],[Patient Age]]&gt;=40,"40-49",
Table1[[#This Row],[Patient Age]]&gt;=30,"30-39",
Table1[[#This Row],[Patient Age]]&gt;=20,"20-29",
Table1[[#This Row],[Patient Age]]&gt;=10,"10-19",
TRUE,"0-9"
)</f>
        <v>30-39</v>
      </c>
      <c r="M8840" t="str">
        <f>IF(Table1[[#This Row],[Patient Waittime]]&gt;30,"Delay","Ontime")</f>
        <v>Delay</v>
      </c>
    </row>
    <row r="8841" spans="1:13" x14ac:dyDescent="0.2">
      <c r="A8841" t="s">
        <v>17678</v>
      </c>
      <c r="B8841" t="s">
        <v>17679</v>
      </c>
      <c r="C8841" t="s">
        <v>12</v>
      </c>
      <c r="D8841">
        <v>40</v>
      </c>
      <c r="E8841" t="s">
        <v>13</v>
      </c>
      <c r="F8841" t="s">
        <v>18449</v>
      </c>
      <c r="G8841" t="s">
        <v>18</v>
      </c>
      <c r="I8841">
        <v>48</v>
      </c>
      <c r="J8841" s="1">
        <v>45059</v>
      </c>
      <c r="K8841" s="2">
        <v>0.84166666666666667</v>
      </c>
      <c r="L8841" t="str" cm="1">
        <f t="array" ref="L8841">_xlfn.IFS(
Table1[[#This Row],[Patient Age]]&gt;=70,"70-79",
Table1[[#This Row],[Patient Age]]&gt;=60,"60-69",
Table1[[#This Row],[Patient Age]]&gt;=50,"50-59",
Table1[[#This Row],[Patient Age]]&gt;=40,"40-49",
Table1[[#This Row],[Patient Age]]&gt;=30,"30-39",
Table1[[#This Row],[Patient Age]]&gt;=20,"20-29",
Table1[[#This Row],[Patient Age]]&gt;=10,"10-19",
TRUE,"0-9"
)</f>
        <v>40-49</v>
      </c>
      <c r="M8841" t="str">
        <f>IF(Table1[[#This Row],[Patient Waittime]]&gt;30,"Delay","Ontime")</f>
        <v>Delay</v>
      </c>
    </row>
    <row r="8842" spans="1:13" x14ac:dyDescent="0.2">
      <c r="A8842" t="s">
        <v>17680</v>
      </c>
      <c r="B8842" t="s">
        <v>17681</v>
      </c>
      <c r="C8842" t="s">
        <v>12</v>
      </c>
      <c r="D8842">
        <v>47</v>
      </c>
      <c r="E8842" t="s">
        <v>13</v>
      </c>
      <c r="F8842" t="s">
        <v>18449</v>
      </c>
      <c r="G8842" t="s">
        <v>18</v>
      </c>
      <c r="I8842">
        <v>49</v>
      </c>
      <c r="J8842" s="1">
        <v>45542</v>
      </c>
      <c r="K8842" s="2">
        <v>3.6111111111111108E-2</v>
      </c>
      <c r="L8842" t="str" cm="1">
        <f t="array" ref="L8842">_xlfn.IFS(
Table1[[#This Row],[Patient Age]]&gt;=70,"70-79",
Table1[[#This Row],[Patient Age]]&gt;=60,"60-69",
Table1[[#This Row],[Patient Age]]&gt;=50,"50-59",
Table1[[#This Row],[Patient Age]]&gt;=40,"40-49",
Table1[[#This Row],[Patient Age]]&gt;=30,"30-39",
Table1[[#This Row],[Patient Age]]&gt;=20,"20-29",
Table1[[#This Row],[Patient Age]]&gt;=10,"10-19",
TRUE,"0-9"
)</f>
        <v>40-49</v>
      </c>
      <c r="M8842" t="str">
        <f>IF(Table1[[#This Row],[Patient Waittime]]&gt;30,"Delay","Ontime")</f>
        <v>Delay</v>
      </c>
    </row>
    <row r="8843" spans="1:13" x14ac:dyDescent="0.2">
      <c r="A8843" t="s">
        <v>17682</v>
      </c>
      <c r="B8843" t="s">
        <v>17683</v>
      </c>
      <c r="C8843" t="s">
        <v>12</v>
      </c>
      <c r="D8843">
        <v>18</v>
      </c>
      <c r="E8843" t="s">
        <v>13</v>
      </c>
      <c r="F8843" t="s">
        <v>18449</v>
      </c>
      <c r="G8843" t="s">
        <v>18</v>
      </c>
      <c r="I8843">
        <v>51</v>
      </c>
      <c r="J8843" s="1">
        <v>45473</v>
      </c>
      <c r="K8843" s="2">
        <v>0.2298611111111111</v>
      </c>
      <c r="L8843" t="str" cm="1">
        <f t="array" ref="L8843">_xlfn.IFS(
Table1[[#This Row],[Patient Age]]&gt;=70,"70-79",
Table1[[#This Row],[Patient Age]]&gt;=60,"60-69",
Table1[[#This Row],[Patient Age]]&gt;=50,"50-59",
Table1[[#This Row],[Patient Age]]&gt;=40,"40-49",
Table1[[#This Row],[Patient Age]]&gt;=30,"30-39",
Table1[[#This Row],[Patient Age]]&gt;=20,"20-29",
Table1[[#This Row],[Patient Age]]&gt;=10,"10-19",
TRUE,"0-9"
)</f>
        <v>10-19</v>
      </c>
      <c r="M8843" t="str">
        <f>IF(Table1[[#This Row],[Patient Waittime]]&gt;30,"Delay","Ontime")</f>
        <v>Delay</v>
      </c>
    </row>
    <row r="8844" spans="1:13" x14ac:dyDescent="0.2">
      <c r="A8844" t="s">
        <v>17684</v>
      </c>
      <c r="B8844" t="s">
        <v>17685</v>
      </c>
      <c r="C8844" t="s">
        <v>12</v>
      </c>
      <c r="D8844">
        <v>37</v>
      </c>
      <c r="E8844" t="s">
        <v>13</v>
      </c>
      <c r="F8844" t="s">
        <v>18449</v>
      </c>
      <c r="G8844" t="s">
        <v>18</v>
      </c>
      <c r="I8844">
        <v>55</v>
      </c>
      <c r="J8844" s="1">
        <v>45520</v>
      </c>
      <c r="K8844" s="2">
        <v>0.58402777777777781</v>
      </c>
      <c r="L8844" t="str" cm="1">
        <f t="array" ref="L8844">_xlfn.IFS(
Table1[[#This Row],[Patient Age]]&gt;=70,"70-79",
Table1[[#This Row],[Patient Age]]&gt;=60,"60-69",
Table1[[#This Row],[Patient Age]]&gt;=50,"50-59",
Table1[[#This Row],[Patient Age]]&gt;=40,"40-49",
Table1[[#This Row],[Patient Age]]&gt;=30,"30-39",
Table1[[#This Row],[Patient Age]]&gt;=20,"20-29",
Table1[[#This Row],[Patient Age]]&gt;=10,"10-19",
TRUE,"0-9"
)</f>
        <v>30-39</v>
      </c>
      <c r="M8844" t="str">
        <f>IF(Table1[[#This Row],[Patient Waittime]]&gt;30,"Delay","Ontime")</f>
        <v>Delay</v>
      </c>
    </row>
    <row r="8845" spans="1:13" x14ac:dyDescent="0.2">
      <c r="A8845" t="s">
        <v>17686</v>
      </c>
      <c r="B8845" t="s">
        <v>17687</v>
      </c>
      <c r="C8845" t="s">
        <v>12</v>
      </c>
      <c r="D8845">
        <v>42</v>
      </c>
      <c r="E8845" t="s">
        <v>13</v>
      </c>
      <c r="F8845" t="s">
        <v>18449</v>
      </c>
      <c r="G8845" t="s">
        <v>18</v>
      </c>
      <c r="I8845">
        <v>55</v>
      </c>
      <c r="J8845" s="1">
        <v>45441</v>
      </c>
      <c r="K8845" s="2">
        <v>0.60069444444444442</v>
      </c>
      <c r="L8845" t="str" cm="1">
        <f t="array" ref="L8845">_xlfn.IFS(
Table1[[#This Row],[Patient Age]]&gt;=70,"70-79",
Table1[[#This Row],[Patient Age]]&gt;=60,"60-69",
Table1[[#This Row],[Patient Age]]&gt;=50,"50-59",
Table1[[#This Row],[Patient Age]]&gt;=40,"40-49",
Table1[[#This Row],[Patient Age]]&gt;=30,"30-39",
Table1[[#This Row],[Patient Age]]&gt;=20,"20-29",
Table1[[#This Row],[Patient Age]]&gt;=10,"10-19",
TRUE,"0-9"
)</f>
        <v>40-49</v>
      </c>
      <c r="M8845" t="str">
        <f>IF(Table1[[#This Row],[Patient Waittime]]&gt;30,"Delay","Ontime")</f>
        <v>Delay</v>
      </c>
    </row>
    <row r="8846" spans="1:13" x14ac:dyDescent="0.2">
      <c r="A8846" t="s">
        <v>17688</v>
      </c>
      <c r="B8846" t="s">
        <v>17689</v>
      </c>
      <c r="C8846" t="s">
        <v>12</v>
      </c>
      <c r="D8846">
        <v>13</v>
      </c>
      <c r="E8846" t="s">
        <v>13</v>
      </c>
      <c r="F8846" t="s">
        <v>18449</v>
      </c>
      <c r="G8846" t="s">
        <v>18</v>
      </c>
      <c r="I8846">
        <v>12</v>
      </c>
      <c r="J8846" s="1">
        <v>45025</v>
      </c>
      <c r="K8846" s="2">
        <v>0.7368055555555556</v>
      </c>
      <c r="L8846" t="str" cm="1">
        <f t="array" ref="L8846">_xlfn.IFS(
Table1[[#This Row],[Patient Age]]&gt;=70,"70-79",
Table1[[#This Row],[Patient Age]]&gt;=60,"60-69",
Table1[[#This Row],[Patient Age]]&gt;=50,"50-59",
Table1[[#This Row],[Patient Age]]&gt;=40,"40-49",
Table1[[#This Row],[Patient Age]]&gt;=30,"30-39",
Table1[[#This Row],[Patient Age]]&gt;=20,"20-29",
Table1[[#This Row],[Patient Age]]&gt;=10,"10-19",
TRUE,"0-9"
)</f>
        <v>10-19</v>
      </c>
      <c r="M8846" t="str">
        <f>IF(Table1[[#This Row],[Patient Waittime]]&gt;30,"Delay","Ontime")</f>
        <v>Ontime</v>
      </c>
    </row>
    <row r="8847" spans="1:13" x14ac:dyDescent="0.2">
      <c r="A8847" t="s">
        <v>17690</v>
      </c>
      <c r="B8847" t="s">
        <v>17691</v>
      </c>
      <c r="C8847" t="s">
        <v>12</v>
      </c>
      <c r="D8847">
        <v>65</v>
      </c>
      <c r="E8847" t="s">
        <v>13</v>
      </c>
      <c r="F8847" t="s">
        <v>18449</v>
      </c>
      <c r="G8847" t="s">
        <v>18</v>
      </c>
      <c r="I8847">
        <v>16</v>
      </c>
      <c r="J8847" s="1">
        <v>45245</v>
      </c>
      <c r="K8847" s="2">
        <v>0.40972222222222221</v>
      </c>
      <c r="L8847" t="str" cm="1">
        <f t="array" ref="L8847">_xlfn.IFS(
Table1[[#This Row],[Patient Age]]&gt;=70,"70-79",
Table1[[#This Row],[Patient Age]]&gt;=60,"60-69",
Table1[[#This Row],[Patient Age]]&gt;=50,"50-59",
Table1[[#This Row],[Patient Age]]&gt;=40,"40-49",
Table1[[#This Row],[Patient Age]]&gt;=30,"30-39",
Table1[[#This Row],[Patient Age]]&gt;=20,"20-29",
Table1[[#This Row],[Patient Age]]&gt;=10,"10-19",
TRUE,"0-9"
)</f>
        <v>60-69</v>
      </c>
      <c r="M8847" t="str">
        <f>IF(Table1[[#This Row],[Patient Waittime]]&gt;30,"Delay","Ontime")</f>
        <v>Ontime</v>
      </c>
    </row>
    <row r="8848" spans="1:13" x14ac:dyDescent="0.2">
      <c r="A8848" t="s">
        <v>17692</v>
      </c>
      <c r="B8848" t="s">
        <v>17693</v>
      </c>
      <c r="C8848" t="s">
        <v>12</v>
      </c>
      <c r="D8848">
        <v>26</v>
      </c>
      <c r="E8848" t="s">
        <v>13</v>
      </c>
      <c r="F8848" t="s">
        <v>18449</v>
      </c>
      <c r="G8848" t="s">
        <v>18</v>
      </c>
      <c r="I8848">
        <v>21</v>
      </c>
      <c r="J8848" s="1">
        <v>44964</v>
      </c>
      <c r="K8848" s="2">
        <v>0.20208333333333334</v>
      </c>
      <c r="L8848" t="str" cm="1">
        <f t="array" ref="L8848">_xlfn.IFS(
Table1[[#This Row],[Patient Age]]&gt;=70,"70-79",
Table1[[#This Row],[Patient Age]]&gt;=60,"60-69",
Table1[[#This Row],[Patient Age]]&gt;=50,"50-59",
Table1[[#This Row],[Patient Age]]&gt;=40,"40-49",
Table1[[#This Row],[Patient Age]]&gt;=30,"30-39",
Table1[[#This Row],[Patient Age]]&gt;=20,"20-29",
Table1[[#This Row],[Patient Age]]&gt;=10,"10-19",
TRUE,"0-9"
)</f>
        <v>20-29</v>
      </c>
      <c r="M8848" t="str">
        <f>IF(Table1[[#This Row],[Patient Waittime]]&gt;30,"Delay","Ontime")</f>
        <v>Ontime</v>
      </c>
    </row>
    <row r="8849" spans="1:13" x14ac:dyDescent="0.2">
      <c r="A8849" t="s">
        <v>17694</v>
      </c>
      <c r="B8849" t="s">
        <v>17695</v>
      </c>
      <c r="C8849" t="s">
        <v>12</v>
      </c>
      <c r="D8849">
        <v>19</v>
      </c>
      <c r="E8849" t="s">
        <v>13</v>
      </c>
      <c r="F8849" t="s">
        <v>18449</v>
      </c>
      <c r="G8849" t="s">
        <v>18</v>
      </c>
      <c r="I8849">
        <v>27</v>
      </c>
      <c r="J8849" s="1">
        <v>45135</v>
      </c>
      <c r="K8849" s="2">
        <v>7.6388888888888895E-2</v>
      </c>
      <c r="L8849" t="str" cm="1">
        <f t="array" ref="L8849">_xlfn.IFS(
Table1[[#This Row],[Patient Age]]&gt;=70,"70-79",
Table1[[#This Row],[Patient Age]]&gt;=60,"60-69",
Table1[[#This Row],[Patient Age]]&gt;=50,"50-59",
Table1[[#This Row],[Patient Age]]&gt;=40,"40-49",
Table1[[#This Row],[Patient Age]]&gt;=30,"30-39",
Table1[[#This Row],[Patient Age]]&gt;=20,"20-29",
Table1[[#This Row],[Patient Age]]&gt;=10,"10-19",
TRUE,"0-9"
)</f>
        <v>10-19</v>
      </c>
      <c r="M8849" t="str">
        <f>IF(Table1[[#This Row],[Patient Waittime]]&gt;30,"Delay","Ontime")</f>
        <v>Ontime</v>
      </c>
    </row>
    <row r="8850" spans="1:13" x14ac:dyDescent="0.2">
      <c r="A8850" t="s">
        <v>17696</v>
      </c>
      <c r="B8850" t="s">
        <v>17697</v>
      </c>
      <c r="C8850" t="s">
        <v>12</v>
      </c>
      <c r="D8850">
        <v>5</v>
      </c>
      <c r="E8850" t="s">
        <v>13</v>
      </c>
      <c r="F8850" t="s">
        <v>18449</v>
      </c>
      <c r="G8850" t="s">
        <v>18</v>
      </c>
      <c r="I8850">
        <v>33</v>
      </c>
      <c r="J8850" s="1">
        <v>45344</v>
      </c>
      <c r="K8850" s="2">
        <v>0.99305555555555558</v>
      </c>
      <c r="L8850" t="str" cm="1">
        <f t="array" ref="L8850">_xlfn.IFS(
Table1[[#This Row],[Patient Age]]&gt;=70,"70-79",
Table1[[#This Row],[Patient Age]]&gt;=60,"60-69",
Table1[[#This Row],[Patient Age]]&gt;=50,"50-59",
Table1[[#This Row],[Patient Age]]&gt;=40,"40-49",
Table1[[#This Row],[Patient Age]]&gt;=30,"30-39",
Table1[[#This Row],[Patient Age]]&gt;=20,"20-29",
Table1[[#This Row],[Patient Age]]&gt;=10,"10-19",
TRUE,"0-9"
)</f>
        <v>0-9</v>
      </c>
      <c r="M8850" t="str">
        <f>IF(Table1[[#This Row],[Patient Waittime]]&gt;30,"Delay","Ontime")</f>
        <v>Delay</v>
      </c>
    </row>
    <row r="8851" spans="1:13" x14ac:dyDescent="0.2">
      <c r="A8851" t="s">
        <v>17698</v>
      </c>
      <c r="B8851" t="s">
        <v>17699</v>
      </c>
      <c r="C8851" t="s">
        <v>12</v>
      </c>
      <c r="D8851">
        <v>38</v>
      </c>
      <c r="E8851" t="s">
        <v>13</v>
      </c>
      <c r="F8851" t="s">
        <v>18449</v>
      </c>
      <c r="G8851" t="s">
        <v>18</v>
      </c>
      <c r="I8851">
        <v>47</v>
      </c>
      <c r="J8851" s="1">
        <v>44963</v>
      </c>
      <c r="K8851" s="2">
        <v>0.30763888888888891</v>
      </c>
      <c r="L8851" t="str" cm="1">
        <f t="array" ref="L8851">_xlfn.IFS(
Table1[[#This Row],[Patient Age]]&gt;=70,"70-79",
Table1[[#This Row],[Patient Age]]&gt;=60,"60-69",
Table1[[#This Row],[Patient Age]]&gt;=50,"50-59",
Table1[[#This Row],[Patient Age]]&gt;=40,"40-49",
Table1[[#This Row],[Patient Age]]&gt;=30,"30-39",
Table1[[#This Row],[Patient Age]]&gt;=20,"20-29",
Table1[[#This Row],[Patient Age]]&gt;=10,"10-19",
TRUE,"0-9"
)</f>
        <v>30-39</v>
      </c>
      <c r="M8851" t="str">
        <f>IF(Table1[[#This Row],[Patient Waittime]]&gt;30,"Delay","Ontime")</f>
        <v>Delay</v>
      </c>
    </row>
    <row r="8852" spans="1:13" x14ac:dyDescent="0.2">
      <c r="A8852" t="s">
        <v>17700</v>
      </c>
      <c r="B8852" t="s">
        <v>17701</v>
      </c>
      <c r="C8852" t="s">
        <v>12</v>
      </c>
      <c r="D8852">
        <v>15</v>
      </c>
      <c r="E8852" t="s">
        <v>13</v>
      </c>
      <c r="F8852" t="s">
        <v>18449</v>
      </c>
      <c r="G8852" t="s">
        <v>18</v>
      </c>
      <c r="I8852">
        <v>55</v>
      </c>
      <c r="J8852" s="1">
        <v>45050</v>
      </c>
      <c r="K8852" s="2">
        <v>0.18819444444444444</v>
      </c>
      <c r="L8852" t="str" cm="1">
        <f t="array" ref="L8852">_xlfn.IFS(
Table1[[#This Row],[Patient Age]]&gt;=70,"70-79",
Table1[[#This Row],[Patient Age]]&gt;=60,"60-69",
Table1[[#This Row],[Patient Age]]&gt;=50,"50-59",
Table1[[#This Row],[Patient Age]]&gt;=40,"40-49",
Table1[[#This Row],[Patient Age]]&gt;=30,"30-39",
Table1[[#This Row],[Patient Age]]&gt;=20,"20-29",
Table1[[#This Row],[Patient Age]]&gt;=10,"10-19",
TRUE,"0-9"
)</f>
        <v>10-19</v>
      </c>
      <c r="M8852" t="str">
        <f>IF(Table1[[#This Row],[Patient Waittime]]&gt;30,"Delay","Ontime")</f>
        <v>Delay</v>
      </c>
    </row>
    <row r="8853" spans="1:13" x14ac:dyDescent="0.2">
      <c r="A8853" t="s">
        <v>17702</v>
      </c>
      <c r="B8853" t="s">
        <v>17703</v>
      </c>
      <c r="C8853" t="s">
        <v>12</v>
      </c>
      <c r="D8853">
        <v>68</v>
      </c>
      <c r="E8853" t="s">
        <v>13</v>
      </c>
      <c r="F8853" t="s">
        <v>18449</v>
      </c>
      <c r="G8853" t="s">
        <v>18</v>
      </c>
      <c r="I8853">
        <v>56</v>
      </c>
      <c r="J8853" s="1">
        <v>44993</v>
      </c>
      <c r="K8853" s="2">
        <v>0.81180555555555556</v>
      </c>
      <c r="L8853" t="str" cm="1">
        <f t="array" ref="L8853">_xlfn.IFS(
Table1[[#This Row],[Patient Age]]&gt;=70,"70-79",
Table1[[#This Row],[Patient Age]]&gt;=60,"60-69",
Table1[[#This Row],[Patient Age]]&gt;=50,"50-59",
Table1[[#This Row],[Patient Age]]&gt;=40,"40-49",
Table1[[#This Row],[Patient Age]]&gt;=30,"30-39",
Table1[[#This Row],[Patient Age]]&gt;=20,"20-29",
Table1[[#This Row],[Patient Age]]&gt;=10,"10-19",
TRUE,"0-9"
)</f>
        <v>60-69</v>
      </c>
      <c r="M8853" t="str">
        <f>IF(Table1[[#This Row],[Patient Waittime]]&gt;30,"Delay","Ontime")</f>
        <v>Delay</v>
      </c>
    </row>
    <row r="8854" spans="1:13" x14ac:dyDescent="0.2">
      <c r="A8854" t="s">
        <v>17704</v>
      </c>
      <c r="B8854" t="s">
        <v>17705</v>
      </c>
      <c r="C8854" t="s">
        <v>12</v>
      </c>
      <c r="D8854">
        <v>35</v>
      </c>
      <c r="E8854" t="s">
        <v>13</v>
      </c>
      <c r="F8854" t="s">
        <v>18449</v>
      </c>
      <c r="G8854" t="s">
        <v>18</v>
      </c>
      <c r="I8854">
        <v>60</v>
      </c>
      <c r="J8854" s="1">
        <v>45529</v>
      </c>
      <c r="K8854" s="2">
        <v>0.30138888888888887</v>
      </c>
      <c r="L8854" t="str" cm="1">
        <f t="array" ref="L8854">_xlfn.IFS(
Table1[[#This Row],[Patient Age]]&gt;=70,"70-79",
Table1[[#This Row],[Patient Age]]&gt;=60,"60-69",
Table1[[#This Row],[Patient Age]]&gt;=50,"50-59",
Table1[[#This Row],[Patient Age]]&gt;=40,"40-49",
Table1[[#This Row],[Patient Age]]&gt;=30,"30-39",
Table1[[#This Row],[Patient Age]]&gt;=20,"20-29",
Table1[[#This Row],[Patient Age]]&gt;=10,"10-19",
TRUE,"0-9"
)</f>
        <v>30-39</v>
      </c>
      <c r="M8854" t="str">
        <f>IF(Table1[[#This Row],[Patient Waittime]]&gt;30,"Delay","Ontime")</f>
        <v>Delay</v>
      </c>
    </row>
    <row r="8855" spans="1:13" x14ac:dyDescent="0.2">
      <c r="A8855" t="s">
        <v>17706</v>
      </c>
      <c r="B8855" t="s">
        <v>17707</v>
      </c>
      <c r="C8855" t="s">
        <v>12</v>
      </c>
      <c r="D8855">
        <v>58</v>
      </c>
      <c r="E8855" t="s">
        <v>13</v>
      </c>
      <c r="F8855" t="s">
        <v>18449</v>
      </c>
      <c r="G8855" t="s">
        <v>18</v>
      </c>
      <c r="I8855">
        <v>13</v>
      </c>
      <c r="J8855" s="1">
        <v>45254</v>
      </c>
      <c r="K8855" s="2">
        <v>8.1944444444444445E-2</v>
      </c>
      <c r="L8855" t="str" cm="1">
        <f t="array" ref="L8855">_xlfn.IFS(
Table1[[#This Row],[Patient Age]]&gt;=70,"70-79",
Table1[[#This Row],[Patient Age]]&gt;=60,"60-69",
Table1[[#This Row],[Patient Age]]&gt;=50,"50-59",
Table1[[#This Row],[Patient Age]]&gt;=40,"40-49",
Table1[[#This Row],[Patient Age]]&gt;=30,"30-39",
Table1[[#This Row],[Patient Age]]&gt;=20,"20-29",
Table1[[#This Row],[Patient Age]]&gt;=10,"10-19",
TRUE,"0-9"
)</f>
        <v>50-59</v>
      </c>
      <c r="M8855" t="str">
        <f>IF(Table1[[#This Row],[Patient Waittime]]&gt;30,"Delay","Ontime")</f>
        <v>Ontime</v>
      </c>
    </row>
    <row r="8856" spans="1:13" x14ac:dyDescent="0.2">
      <c r="A8856" t="s">
        <v>17708</v>
      </c>
      <c r="B8856" t="s">
        <v>17709</v>
      </c>
      <c r="C8856" t="s">
        <v>12</v>
      </c>
      <c r="D8856">
        <v>18</v>
      </c>
      <c r="E8856" t="s">
        <v>13</v>
      </c>
      <c r="F8856" t="s">
        <v>18449</v>
      </c>
      <c r="G8856" t="s">
        <v>18</v>
      </c>
      <c r="I8856">
        <v>20</v>
      </c>
      <c r="J8856" s="1">
        <v>45312</v>
      </c>
      <c r="K8856" s="2">
        <v>0.43263888888888891</v>
      </c>
      <c r="L8856" t="str" cm="1">
        <f t="array" ref="L8856">_xlfn.IFS(
Table1[[#This Row],[Patient Age]]&gt;=70,"70-79",
Table1[[#This Row],[Patient Age]]&gt;=60,"60-69",
Table1[[#This Row],[Patient Age]]&gt;=50,"50-59",
Table1[[#This Row],[Patient Age]]&gt;=40,"40-49",
Table1[[#This Row],[Patient Age]]&gt;=30,"30-39",
Table1[[#This Row],[Patient Age]]&gt;=20,"20-29",
Table1[[#This Row],[Patient Age]]&gt;=10,"10-19",
TRUE,"0-9"
)</f>
        <v>10-19</v>
      </c>
      <c r="M8856" t="str">
        <f>IF(Table1[[#This Row],[Patient Waittime]]&gt;30,"Delay","Ontime")</f>
        <v>Ontime</v>
      </c>
    </row>
    <row r="8857" spans="1:13" x14ac:dyDescent="0.2">
      <c r="A8857" t="s">
        <v>17710</v>
      </c>
      <c r="B8857" t="s">
        <v>17711</v>
      </c>
      <c r="C8857" t="s">
        <v>12</v>
      </c>
      <c r="D8857">
        <v>32</v>
      </c>
      <c r="E8857" t="s">
        <v>13</v>
      </c>
      <c r="F8857" t="s">
        <v>18449</v>
      </c>
      <c r="G8857" t="s">
        <v>18</v>
      </c>
      <c r="I8857">
        <v>22</v>
      </c>
      <c r="J8857" s="1">
        <v>45524</v>
      </c>
      <c r="K8857" s="2">
        <v>0.73750000000000004</v>
      </c>
      <c r="L8857" t="str" cm="1">
        <f t="array" ref="L8857">_xlfn.IFS(
Table1[[#This Row],[Patient Age]]&gt;=70,"70-79",
Table1[[#This Row],[Patient Age]]&gt;=60,"60-69",
Table1[[#This Row],[Patient Age]]&gt;=50,"50-59",
Table1[[#This Row],[Patient Age]]&gt;=40,"40-49",
Table1[[#This Row],[Patient Age]]&gt;=30,"30-39",
Table1[[#This Row],[Patient Age]]&gt;=20,"20-29",
Table1[[#This Row],[Patient Age]]&gt;=10,"10-19",
TRUE,"0-9"
)</f>
        <v>30-39</v>
      </c>
      <c r="M8857" t="str">
        <f>IF(Table1[[#This Row],[Patient Waittime]]&gt;30,"Delay","Ontime")</f>
        <v>Ontime</v>
      </c>
    </row>
    <row r="8858" spans="1:13" x14ac:dyDescent="0.2">
      <c r="A8858" t="s">
        <v>17712</v>
      </c>
      <c r="B8858" t="s">
        <v>17713</v>
      </c>
      <c r="C8858" t="s">
        <v>12</v>
      </c>
      <c r="D8858">
        <v>68</v>
      </c>
      <c r="E8858" t="s">
        <v>13</v>
      </c>
      <c r="F8858" t="s">
        <v>18449</v>
      </c>
      <c r="G8858" t="s">
        <v>18</v>
      </c>
      <c r="I8858">
        <v>24</v>
      </c>
      <c r="J8858" s="1">
        <v>44961</v>
      </c>
      <c r="K8858" s="2">
        <v>0.54652777777777772</v>
      </c>
      <c r="L8858" t="str" cm="1">
        <f t="array" ref="L8858">_xlfn.IFS(
Table1[[#This Row],[Patient Age]]&gt;=70,"70-79",
Table1[[#This Row],[Patient Age]]&gt;=60,"60-69",
Table1[[#This Row],[Patient Age]]&gt;=50,"50-59",
Table1[[#This Row],[Patient Age]]&gt;=40,"40-49",
Table1[[#This Row],[Patient Age]]&gt;=30,"30-39",
Table1[[#This Row],[Patient Age]]&gt;=20,"20-29",
Table1[[#This Row],[Patient Age]]&gt;=10,"10-19",
TRUE,"0-9"
)</f>
        <v>60-69</v>
      </c>
      <c r="M8858" t="str">
        <f>IF(Table1[[#This Row],[Patient Waittime]]&gt;30,"Delay","Ontime")</f>
        <v>Ontime</v>
      </c>
    </row>
    <row r="8859" spans="1:13" x14ac:dyDescent="0.2">
      <c r="A8859" t="s">
        <v>17714</v>
      </c>
      <c r="B8859" t="s">
        <v>17715</v>
      </c>
      <c r="C8859" t="s">
        <v>12</v>
      </c>
      <c r="D8859">
        <v>28</v>
      </c>
      <c r="E8859" t="s">
        <v>13</v>
      </c>
      <c r="F8859" t="s">
        <v>18449</v>
      </c>
      <c r="G8859" t="s">
        <v>18</v>
      </c>
      <c r="I8859">
        <v>39</v>
      </c>
      <c r="J8859" s="1">
        <v>45096</v>
      </c>
      <c r="K8859" s="2">
        <v>4.8611111111111112E-3</v>
      </c>
      <c r="L8859" t="str" cm="1">
        <f t="array" ref="L8859">_xlfn.IFS(
Table1[[#This Row],[Patient Age]]&gt;=70,"70-79",
Table1[[#This Row],[Patient Age]]&gt;=60,"60-69",
Table1[[#This Row],[Patient Age]]&gt;=50,"50-59",
Table1[[#This Row],[Patient Age]]&gt;=40,"40-49",
Table1[[#This Row],[Patient Age]]&gt;=30,"30-39",
Table1[[#This Row],[Patient Age]]&gt;=20,"20-29",
Table1[[#This Row],[Patient Age]]&gt;=10,"10-19",
TRUE,"0-9"
)</f>
        <v>20-29</v>
      </c>
      <c r="M8859" t="str">
        <f>IF(Table1[[#This Row],[Patient Waittime]]&gt;30,"Delay","Ontime")</f>
        <v>Delay</v>
      </c>
    </row>
    <row r="8860" spans="1:13" x14ac:dyDescent="0.2">
      <c r="A8860" t="s">
        <v>17716</v>
      </c>
      <c r="B8860" t="s">
        <v>17717</v>
      </c>
      <c r="C8860" t="s">
        <v>12</v>
      </c>
      <c r="D8860">
        <v>63</v>
      </c>
      <c r="E8860" t="s">
        <v>13</v>
      </c>
      <c r="F8860" t="s">
        <v>18449</v>
      </c>
      <c r="G8860" t="s">
        <v>18</v>
      </c>
      <c r="I8860">
        <v>39</v>
      </c>
      <c r="J8860" s="1">
        <v>45477</v>
      </c>
      <c r="K8860" s="2">
        <v>5.9027777777777776E-2</v>
      </c>
      <c r="L8860" t="str" cm="1">
        <f t="array" ref="L8860">_xlfn.IFS(
Table1[[#This Row],[Patient Age]]&gt;=70,"70-79",
Table1[[#This Row],[Patient Age]]&gt;=60,"60-69",
Table1[[#This Row],[Patient Age]]&gt;=50,"50-59",
Table1[[#This Row],[Patient Age]]&gt;=40,"40-49",
Table1[[#This Row],[Patient Age]]&gt;=30,"30-39",
Table1[[#This Row],[Patient Age]]&gt;=20,"20-29",
Table1[[#This Row],[Patient Age]]&gt;=10,"10-19",
TRUE,"0-9"
)</f>
        <v>60-69</v>
      </c>
      <c r="M8860" t="str">
        <f>IF(Table1[[#This Row],[Patient Waittime]]&gt;30,"Delay","Ontime")</f>
        <v>Delay</v>
      </c>
    </row>
    <row r="8861" spans="1:13" x14ac:dyDescent="0.2">
      <c r="A8861" t="s">
        <v>17718</v>
      </c>
      <c r="B8861" t="s">
        <v>17719</v>
      </c>
      <c r="C8861" t="s">
        <v>12</v>
      </c>
      <c r="D8861">
        <v>72</v>
      </c>
      <c r="E8861" t="s">
        <v>13</v>
      </c>
      <c r="F8861" t="s">
        <v>18449</v>
      </c>
      <c r="G8861" t="s">
        <v>18</v>
      </c>
      <c r="I8861">
        <v>39</v>
      </c>
      <c r="J8861" s="1">
        <v>45632</v>
      </c>
      <c r="K8861" s="2">
        <v>0.97499999999999998</v>
      </c>
      <c r="L8861" t="str" cm="1">
        <f t="array" ref="L8861">_xlfn.IFS(
Table1[[#This Row],[Patient Age]]&gt;=70,"70-79",
Table1[[#This Row],[Patient Age]]&gt;=60,"60-69",
Table1[[#This Row],[Patient Age]]&gt;=50,"50-59",
Table1[[#This Row],[Patient Age]]&gt;=40,"40-49",
Table1[[#This Row],[Patient Age]]&gt;=30,"30-39",
Table1[[#This Row],[Patient Age]]&gt;=20,"20-29",
Table1[[#This Row],[Patient Age]]&gt;=10,"10-19",
TRUE,"0-9"
)</f>
        <v>70-79</v>
      </c>
      <c r="M8861" t="str">
        <f>IF(Table1[[#This Row],[Patient Waittime]]&gt;30,"Delay","Ontime")</f>
        <v>Delay</v>
      </c>
    </row>
    <row r="8862" spans="1:13" x14ac:dyDescent="0.2">
      <c r="A8862" t="s">
        <v>17720</v>
      </c>
      <c r="B8862" t="s">
        <v>17721</v>
      </c>
      <c r="C8862" t="s">
        <v>12</v>
      </c>
      <c r="D8862">
        <v>57</v>
      </c>
      <c r="E8862" t="s">
        <v>13</v>
      </c>
      <c r="F8862" t="s">
        <v>18449</v>
      </c>
      <c r="G8862" t="s">
        <v>18</v>
      </c>
      <c r="I8862">
        <v>40</v>
      </c>
      <c r="J8862" s="1">
        <v>45054</v>
      </c>
      <c r="K8862" s="2">
        <v>0.21527777777777779</v>
      </c>
      <c r="L8862" t="str" cm="1">
        <f t="array" ref="L8862">_xlfn.IFS(
Table1[[#This Row],[Patient Age]]&gt;=70,"70-79",
Table1[[#This Row],[Patient Age]]&gt;=60,"60-69",
Table1[[#This Row],[Patient Age]]&gt;=50,"50-59",
Table1[[#This Row],[Patient Age]]&gt;=40,"40-49",
Table1[[#This Row],[Patient Age]]&gt;=30,"30-39",
Table1[[#This Row],[Patient Age]]&gt;=20,"20-29",
Table1[[#This Row],[Patient Age]]&gt;=10,"10-19",
TRUE,"0-9"
)</f>
        <v>50-59</v>
      </c>
      <c r="M8862" t="str">
        <f>IF(Table1[[#This Row],[Patient Waittime]]&gt;30,"Delay","Ontime")</f>
        <v>Delay</v>
      </c>
    </row>
    <row r="8863" spans="1:13" x14ac:dyDescent="0.2">
      <c r="A8863" t="s">
        <v>17722</v>
      </c>
      <c r="B8863" t="s">
        <v>17723</v>
      </c>
      <c r="C8863" t="s">
        <v>12</v>
      </c>
      <c r="D8863">
        <v>37</v>
      </c>
      <c r="E8863" t="s">
        <v>13</v>
      </c>
      <c r="F8863" t="s">
        <v>18449</v>
      </c>
      <c r="G8863" t="s">
        <v>18</v>
      </c>
      <c r="I8863">
        <v>46</v>
      </c>
      <c r="J8863" s="1">
        <v>45071</v>
      </c>
      <c r="K8863" s="2">
        <v>4.4444444444444446E-2</v>
      </c>
      <c r="L8863" t="str" cm="1">
        <f t="array" ref="L8863">_xlfn.IFS(
Table1[[#This Row],[Patient Age]]&gt;=70,"70-79",
Table1[[#This Row],[Patient Age]]&gt;=60,"60-69",
Table1[[#This Row],[Patient Age]]&gt;=50,"50-59",
Table1[[#This Row],[Patient Age]]&gt;=40,"40-49",
Table1[[#This Row],[Patient Age]]&gt;=30,"30-39",
Table1[[#This Row],[Patient Age]]&gt;=20,"20-29",
Table1[[#This Row],[Patient Age]]&gt;=10,"10-19",
TRUE,"0-9"
)</f>
        <v>30-39</v>
      </c>
      <c r="M8863" t="str">
        <f>IF(Table1[[#This Row],[Patient Waittime]]&gt;30,"Delay","Ontime")</f>
        <v>Delay</v>
      </c>
    </row>
    <row r="8864" spans="1:13" x14ac:dyDescent="0.2">
      <c r="A8864" t="s">
        <v>17724</v>
      </c>
      <c r="B8864" t="s">
        <v>17725</v>
      </c>
      <c r="C8864" t="s">
        <v>12</v>
      </c>
      <c r="D8864">
        <v>79</v>
      </c>
      <c r="E8864" t="s">
        <v>13</v>
      </c>
      <c r="F8864" t="s">
        <v>18449</v>
      </c>
      <c r="G8864" t="s">
        <v>18</v>
      </c>
      <c r="I8864">
        <v>56</v>
      </c>
      <c r="J8864" s="1">
        <v>45195</v>
      </c>
      <c r="K8864" s="2">
        <v>0.57708333333333328</v>
      </c>
      <c r="L8864" t="str" cm="1">
        <f t="array" ref="L8864">_xlfn.IFS(
Table1[[#This Row],[Patient Age]]&gt;=70,"70-79",
Table1[[#This Row],[Patient Age]]&gt;=60,"60-69",
Table1[[#This Row],[Patient Age]]&gt;=50,"50-59",
Table1[[#This Row],[Patient Age]]&gt;=40,"40-49",
Table1[[#This Row],[Patient Age]]&gt;=30,"30-39",
Table1[[#This Row],[Patient Age]]&gt;=20,"20-29",
Table1[[#This Row],[Patient Age]]&gt;=10,"10-19",
TRUE,"0-9"
)</f>
        <v>70-79</v>
      </c>
      <c r="M8864" t="str">
        <f>IF(Table1[[#This Row],[Patient Waittime]]&gt;30,"Delay","Ontime")</f>
        <v>Delay</v>
      </c>
    </row>
    <row r="8865" spans="1:13" x14ac:dyDescent="0.2">
      <c r="A8865" t="s">
        <v>17726</v>
      </c>
      <c r="B8865" t="s">
        <v>17727</v>
      </c>
      <c r="C8865" t="s">
        <v>12</v>
      </c>
      <c r="D8865">
        <v>77</v>
      </c>
      <c r="E8865" t="s">
        <v>13</v>
      </c>
      <c r="F8865" t="s">
        <v>18449</v>
      </c>
      <c r="G8865" t="s">
        <v>18</v>
      </c>
      <c r="I8865">
        <v>24</v>
      </c>
      <c r="J8865" s="1">
        <v>45248</v>
      </c>
      <c r="K8865" s="2">
        <v>0.53611111111111109</v>
      </c>
      <c r="L8865" t="str" cm="1">
        <f t="array" ref="L8865">_xlfn.IFS(
Table1[[#This Row],[Patient Age]]&gt;=70,"70-79",
Table1[[#This Row],[Patient Age]]&gt;=60,"60-69",
Table1[[#This Row],[Patient Age]]&gt;=50,"50-59",
Table1[[#This Row],[Patient Age]]&gt;=40,"40-49",
Table1[[#This Row],[Patient Age]]&gt;=30,"30-39",
Table1[[#This Row],[Patient Age]]&gt;=20,"20-29",
Table1[[#This Row],[Patient Age]]&gt;=10,"10-19",
TRUE,"0-9"
)</f>
        <v>70-79</v>
      </c>
      <c r="M8865" t="str">
        <f>IF(Table1[[#This Row],[Patient Waittime]]&gt;30,"Delay","Ontime")</f>
        <v>Ontime</v>
      </c>
    </row>
    <row r="8866" spans="1:13" x14ac:dyDescent="0.2">
      <c r="A8866" t="s">
        <v>17728</v>
      </c>
      <c r="B8866" t="s">
        <v>17729</v>
      </c>
      <c r="C8866" t="s">
        <v>12</v>
      </c>
      <c r="D8866">
        <v>76</v>
      </c>
      <c r="E8866" t="s">
        <v>13</v>
      </c>
      <c r="F8866" t="s">
        <v>18449</v>
      </c>
      <c r="G8866" t="s">
        <v>18</v>
      </c>
      <c r="I8866">
        <v>25</v>
      </c>
      <c r="J8866" s="1">
        <v>45534</v>
      </c>
      <c r="K8866" s="2">
        <v>7.7777777777777779E-2</v>
      </c>
      <c r="L8866" t="str" cm="1">
        <f t="array" ref="L8866">_xlfn.IFS(
Table1[[#This Row],[Patient Age]]&gt;=70,"70-79",
Table1[[#This Row],[Patient Age]]&gt;=60,"60-69",
Table1[[#This Row],[Patient Age]]&gt;=50,"50-59",
Table1[[#This Row],[Patient Age]]&gt;=40,"40-49",
Table1[[#This Row],[Patient Age]]&gt;=30,"30-39",
Table1[[#This Row],[Patient Age]]&gt;=20,"20-29",
Table1[[#This Row],[Patient Age]]&gt;=10,"10-19",
TRUE,"0-9"
)</f>
        <v>70-79</v>
      </c>
      <c r="M8866" t="str">
        <f>IF(Table1[[#This Row],[Patient Waittime]]&gt;30,"Delay","Ontime")</f>
        <v>Ontime</v>
      </c>
    </row>
    <row r="8867" spans="1:13" x14ac:dyDescent="0.2">
      <c r="A8867" t="s">
        <v>17730</v>
      </c>
      <c r="B8867" t="s">
        <v>15836</v>
      </c>
      <c r="C8867" t="s">
        <v>12</v>
      </c>
      <c r="D8867">
        <v>66</v>
      </c>
      <c r="E8867" t="s">
        <v>13</v>
      </c>
      <c r="F8867" t="s">
        <v>18449</v>
      </c>
      <c r="G8867" t="s">
        <v>18</v>
      </c>
      <c r="I8867">
        <v>27</v>
      </c>
      <c r="J8867" s="1">
        <v>45094</v>
      </c>
      <c r="K8867" s="2">
        <v>0.4201388888888889</v>
      </c>
      <c r="L8867" t="str" cm="1">
        <f t="array" ref="L8867">_xlfn.IFS(
Table1[[#This Row],[Patient Age]]&gt;=70,"70-79",
Table1[[#This Row],[Patient Age]]&gt;=60,"60-69",
Table1[[#This Row],[Patient Age]]&gt;=50,"50-59",
Table1[[#This Row],[Patient Age]]&gt;=40,"40-49",
Table1[[#This Row],[Patient Age]]&gt;=30,"30-39",
Table1[[#This Row],[Patient Age]]&gt;=20,"20-29",
Table1[[#This Row],[Patient Age]]&gt;=10,"10-19",
TRUE,"0-9"
)</f>
        <v>60-69</v>
      </c>
      <c r="M8867" t="str">
        <f>IF(Table1[[#This Row],[Patient Waittime]]&gt;30,"Delay","Ontime")</f>
        <v>Ontime</v>
      </c>
    </row>
    <row r="8868" spans="1:13" x14ac:dyDescent="0.2">
      <c r="A8868" t="s">
        <v>17731</v>
      </c>
      <c r="B8868" t="s">
        <v>17732</v>
      </c>
      <c r="C8868" t="s">
        <v>12</v>
      </c>
      <c r="D8868">
        <v>58</v>
      </c>
      <c r="E8868" t="s">
        <v>13</v>
      </c>
      <c r="F8868" t="s">
        <v>18449</v>
      </c>
      <c r="G8868" t="s">
        <v>18</v>
      </c>
      <c r="I8868">
        <v>36</v>
      </c>
      <c r="J8868" s="1">
        <v>45340</v>
      </c>
      <c r="K8868" s="2">
        <v>0.66180555555555554</v>
      </c>
      <c r="L8868" t="str" cm="1">
        <f t="array" ref="L8868">_xlfn.IFS(
Table1[[#This Row],[Patient Age]]&gt;=70,"70-79",
Table1[[#This Row],[Patient Age]]&gt;=60,"60-69",
Table1[[#This Row],[Patient Age]]&gt;=50,"50-59",
Table1[[#This Row],[Patient Age]]&gt;=40,"40-49",
Table1[[#This Row],[Patient Age]]&gt;=30,"30-39",
Table1[[#This Row],[Patient Age]]&gt;=20,"20-29",
Table1[[#This Row],[Patient Age]]&gt;=10,"10-19",
TRUE,"0-9"
)</f>
        <v>50-59</v>
      </c>
      <c r="M8868" t="str">
        <f>IF(Table1[[#This Row],[Patient Waittime]]&gt;30,"Delay","Ontime")</f>
        <v>Delay</v>
      </c>
    </row>
    <row r="8869" spans="1:13" x14ac:dyDescent="0.2">
      <c r="A8869" t="s">
        <v>17733</v>
      </c>
      <c r="B8869" t="s">
        <v>17734</v>
      </c>
      <c r="C8869" t="s">
        <v>12</v>
      </c>
      <c r="D8869">
        <v>25</v>
      </c>
      <c r="E8869" t="s">
        <v>13</v>
      </c>
      <c r="F8869" t="s">
        <v>18449</v>
      </c>
      <c r="G8869" t="s">
        <v>18</v>
      </c>
      <c r="I8869">
        <v>37</v>
      </c>
      <c r="J8869" s="1">
        <v>45180</v>
      </c>
      <c r="K8869" s="2">
        <v>0.88541666666666663</v>
      </c>
      <c r="L8869" t="str" cm="1">
        <f t="array" ref="L8869">_xlfn.IFS(
Table1[[#This Row],[Patient Age]]&gt;=70,"70-79",
Table1[[#This Row],[Patient Age]]&gt;=60,"60-69",
Table1[[#This Row],[Patient Age]]&gt;=50,"50-59",
Table1[[#This Row],[Patient Age]]&gt;=40,"40-49",
Table1[[#This Row],[Patient Age]]&gt;=30,"30-39",
Table1[[#This Row],[Patient Age]]&gt;=20,"20-29",
Table1[[#This Row],[Patient Age]]&gt;=10,"10-19",
TRUE,"0-9"
)</f>
        <v>20-29</v>
      </c>
      <c r="M8869" t="str">
        <f>IF(Table1[[#This Row],[Patient Waittime]]&gt;30,"Delay","Ontime")</f>
        <v>Delay</v>
      </c>
    </row>
    <row r="8870" spans="1:13" x14ac:dyDescent="0.2">
      <c r="A8870" t="s">
        <v>17735</v>
      </c>
      <c r="B8870" t="s">
        <v>17736</v>
      </c>
      <c r="C8870" t="s">
        <v>12</v>
      </c>
      <c r="D8870">
        <v>32</v>
      </c>
      <c r="E8870" t="s">
        <v>13</v>
      </c>
      <c r="F8870" t="s">
        <v>18449</v>
      </c>
      <c r="G8870" t="s">
        <v>18</v>
      </c>
      <c r="I8870">
        <v>50</v>
      </c>
      <c r="J8870" s="1">
        <v>45236</v>
      </c>
      <c r="K8870" s="2">
        <v>0.26597222222222222</v>
      </c>
      <c r="L8870" t="str" cm="1">
        <f t="array" ref="L8870">_xlfn.IFS(
Table1[[#This Row],[Patient Age]]&gt;=70,"70-79",
Table1[[#This Row],[Patient Age]]&gt;=60,"60-69",
Table1[[#This Row],[Patient Age]]&gt;=50,"50-59",
Table1[[#This Row],[Patient Age]]&gt;=40,"40-49",
Table1[[#This Row],[Patient Age]]&gt;=30,"30-39",
Table1[[#This Row],[Patient Age]]&gt;=20,"20-29",
Table1[[#This Row],[Patient Age]]&gt;=10,"10-19",
TRUE,"0-9"
)</f>
        <v>30-39</v>
      </c>
      <c r="M8870" t="str">
        <f>IF(Table1[[#This Row],[Patient Waittime]]&gt;30,"Delay","Ontime")</f>
        <v>Delay</v>
      </c>
    </row>
    <row r="8871" spans="1:13" x14ac:dyDescent="0.2">
      <c r="A8871" t="s">
        <v>17737</v>
      </c>
      <c r="B8871" t="s">
        <v>17738</v>
      </c>
      <c r="C8871" t="s">
        <v>12</v>
      </c>
      <c r="D8871">
        <v>67</v>
      </c>
      <c r="E8871" t="s">
        <v>13</v>
      </c>
      <c r="F8871" t="s">
        <v>18449</v>
      </c>
      <c r="G8871" t="s">
        <v>18</v>
      </c>
      <c r="I8871">
        <v>21</v>
      </c>
      <c r="J8871" s="1">
        <v>45278</v>
      </c>
      <c r="K8871" s="2">
        <v>0.44236111111111109</v>
      </c>
      <c r="L8871" t="str" cm="1">
        <f t="array" ref="L8871">_xlfn.IFS(
Table1[[#This Row],[Patient Age]]&gt;=70,"70-79",
Table1[[#This Row],[Patient Age]]&gt;=60,"60-69",
Table1[[#This Row],[Patient Age]]&gt;=50,"50-59",
Table1[[#This Row],[Patient Age]]&gt;=40,"40-49",
Table1[[#This Row],[Patient Age]]&gt;=30,"30-39",
Table1[[#This Row],[Patient Age]]&gt;=20,"20-29",
Table1[[#This Row],[Patient Age]]&gt;=10,"10-19",
TRUE,"0-9"
)</f>
        <v>60-69</v>
      </c>
      <c r="M8871" t="str">
        <f>IF(Table1[[#This Row],[Patient Waittime]]&gt;30,"Delay","Ontime")</f>
        <v>Ontime</v>
      </c>
    </row>
    <row r="8872" spans="1:13" x14ac:dyDescent="0.2">
      <c r="A8872" t="s">
        <v>17739</v>
      </c>
      <c r="B8872" t="s">
        <v>17740</v>
      </c>
      <c r="C8872" t="s">
        <v>12</v>
      </c>
      <c r="D8872">
        <v>64</v>
      </c>
      <c r="E8872" t="s">
        <v>13</v>
      </c>
      <c r="F8872" t="s">
        <v>18449</v>
      </c>
      <c r="G8872" t="s">
        <v>18</v>
      </c>
      <c r="I8872">
        <v>28</v>
      </c>
      <c r="J8872" s="1">
        <v>45050</v>
      </c>
      <c r="K8872" s="2">
        <v>0.75416666666666665</v>
      </c>
      <c r="L8872" t="str" cm="1">
        <f t="array" ref="L8872">_xlfn.IFS(
Table1[[#This Row],[Patient Age]]&gt;=70,"70-79",
Table1[[#This Row],[Patient Age]]&gt;=60,"60-69",
Table1[[#This Row],[Patient Age]]&gt;=50,"50-59",
Table1[[#This Row],[Patient Age]]&gt;=40,"40-49",
Table1[[#This Row],[Patient Age]]&gt;=30,"30-39",
Table1[[#This Row],[Patient Age]]&gt;=20,"20-29",
Table1[[#This Row],[Patient Age]]&gt;=10,"10-19",
TRUE,"0-9"
)</f>
        <v>60-69</v>
      </c>
      <c r="M8872" t="str">
        <f>IF(Table1[[#This Row],[Patient Waittime]]&gt;30,"Delay","Ontime")</f>
        <v>Ontime</v>
      </c>
    </row>
    <row r="8873" spans="1:13" x14ac:dyDescent="0.2">
      <c r="A8873" t="s">
        <v>17741</v>
      </c>
      <c r="B8873" t="s">
        <v>17742</v>
      </c>
      <c r="C8873" t="s">
        <v>12</v>
      </c>
      <c r="D8873">
        <v>48</v>
      </c>
      <c r="E8873" t="s">
        <v>13</v>
      </c>
      <c r="F8873" t="s">
        <v>18449</v>
      </c>
      <c r="G8873" t="s">
        <v>18</v>
      </c>
      <c r="I8873">
        <v>33</v>
      </c>
      <c r="J8873" s="1">
        <v>45305</v>
      </c>
      <c r="K8873" s="2">
        <v>0.1701388888888889</v>
      </c>
      <c r="L8873" t="str" cm="1">
        <f t="array" ref="L8873">_xlfn.IFS(
Table1[[#This Row],[Patient Age]]&gt;=70,"70-79",
Table1[[#This Row],[Patient Age]]&gt;=60,"60-69",
Table1[[#This Row],[Patient Age]]&gt;=50,"50-59",
Table1[[#This Row],[Patient Age]]&gt;=40,"40-49",
Table1[[#This Row],[Patient Age]]&gt;=30,"30-39",
Table1[[#This Row],[Patient Age]]&gt;=20,"20-29",
Table1[[#This Row],[Patient Age]]&gt;=10,"10-19",
TRUE,"0-9"
)</f>
        <v>40-49</v>
      </c>
      <c r="M8873" t="str">
        <f>IF(Table1[[#This Row],[Patient Waittime]]&gt;30,"Delay","Ontime")</f>
        <v>Delay</v>
      </c>
    </row>
    <row r="8874" spans="1:13" x14ac:dyDescent="0.2">
      <c r="A8874" t="s">
        <v>17743</v>
      </c>
      <c r="B8874" t="s">
        <v>17744</v>
      </c>
      <c r="C8874" t="s">
        <v>12</v>
      </c>
      <c r="D8874">
        <v>16</v>
      </c>
      <c r="E8874" t="s">
        <v>13</v>
      </c>
      <c r="F8874" t="s">
        <v>18449</v>
      </c>
      <c r="G8874" t="s">
        <v>18</v>
      </c>
      <c r="I8874">
        <v>34</v>
      </c>
      <c r="J8874" s="1">
        <v>45352</v>
      </c>
      <c r="K8874" s="2">
        <v>0.51388888888888884</v>
      </c>
      <c r="L8874" t="str" cm="1">
        <f t="array" ref="L8874">_xlfn.IFS(
Table1[[#This Row],[Patient Age]]&gt;=70,"70-79",
Table1[[#This Row],[Patient Age]]&gt;=60,"60-69",
Table1[[#This Row],[Patient Age]]&gt;=50,"50-59",
Table1[[#This Row],[Patient Age]]&gt;=40,"40-49",
Table1[[#This Row],[Patient Age]]&gt;=30,"30-39",
Table1[[#This Row],[Patient Age]]&gt;=20,"20-29",
Table1[[#This Row],[Patient Age]]&gt;=10,"10-19",
TRUE,"0-9"
)</f>
        <v>10-19</v>
      </c>
      <c r="M8874" t="str">
        <f>IF(Table1[[#This Row],[Patient Waittime]]&gt;30,"Delay","Ontime")</f>
        <v>Delay</v>
      </c>
    </row>
    <row r="8875" spans="1:13" x14ac:dyDescent="0.2">
      <c r="A8875" t="s">
        <v>17745</v>
      </c>
      <c r="B8875" t="s">
        <v>17746</v>
      </c>
      <c r="C8875" t="s">
        <v>12</v>
      </c>
      <c r="D8875">
        <v>64</v>
      </c>
      <c r="E8875" t="s">
        <v>13</v>
      </c>
      <c r="F8875" t="s">
        <v>18449</v>
      </c>
      <c r="G8875" t="s">
        <v>18</v>
      </c>
      <c r="I8875">
        <v>34</v>
      </c>
      <c r="J8875" s="1">
        <v>45390</v>
      </c>
      <c r="K8875" s="2">
        <v>0.97361111111111109</v>
      </c>
      <c r="L8875" t="str" cm="1">
        <f t="array" ref="L8875">_xlfn.IFS(
Table1[[#This Row],[Patient Age]]&gt;=70,"70-79",
Table1[[#This Row],[Patient Age]]&gt;=60,"60-69",
Table1[[#This Row],[Patient Age]]&gt;=50,"50-59",
Table1[[#This Row],[Patient Age]]&gt;=40,"40-49",
Table1[[#This Row],[Patient Age]]&gt;=30,"30-39",
Table1[[#This Row],[Patient Age]]&gt;=20,"20-29",
Table1[[#This Row],[Patient Age]]&gt;=10,"10-19",
TRUE,"0-9"
)</f>
        <v>60-69</v>
      </c>
      <c r="M8875" t="str">
        <f>IF(Table1[[#This Row],[Patient Waittime]]&gt;30,"Delay","Ontime")</f>
        <v>Delay</v>
      </c>
    </row>
    <row r="8876" spans="1:13" x14ac:dyDescent="0.2">
      <c r="A8876" t="s">
        <v>17747</v>
      </c>
      <c r="B8876" t="s">
        <v>17748</v>
      </c>
      <c r="C8876" t="s">
        <v>12</v>
      </c>
      <c r="D8876">
        <v>3</v>
      </c>
      <c r="E8876" t="s">
        <v>13</v>
      </c>
      <c r="F8876" t="s">
        <v>18449</v>
      </c>
      <c r="G8876" t="s">
        <v>18</v>
      </c>
      <c r="I8876">
        <v>35</v>
      </c>
      <c r="J8876" s="1">
        <v>45397</v>
      </c>
      <c r="K8876" s="2">
        <v>0.80347222222222225</v>
      </c>
      <c r="L8876" t="str" cm="1">
        <f t="array" ref="L8876">_xlfn.IFS(
Table1[[#This Row],[Patient Age]]&gt;=70,"70-79",
Table1[[#This Row],[Patient Age]]&gt;=60,"60-69",
Table1[[#This Row],[Patient Age]]&gt;=50,"50-59",
Table1[[#This Row],[Patient Age]]&gt;=40,"40-49",
Table1[[#This Row],[Patient Age]]&gt;=30,"30-39",
Table1[[#This Row],[Patient Age]]&gt;=20,"20-29",
Table1[[#This Row],[Patient Age]]&gt;=10,"10-19",
TRUE,"0-9"
)</f>
        <v>0-9</v>
      </c>
      <c r="M8876" t="str">
        <f>IF(Table1[[#This Row],[Patient Waittime]]&gt;30,"Delay","Ontime")</f>
        <v>Delay</v>
      </c>
    </row>
    <row r="8877" spans="1:13" x14ac:dyDescent="0.2">
      <c r="A8877" t="s">
        <v>17749</v>
      </c>
      <c r="B8877" t="s">
        <v>17750</v>
      </c>
      <c r="C8877" t="s">
        <v>12</v>
      </c>
      <c r="D8877">
        <v>76</v>
      </c>
      <c r="E8877" t="s">
        <v>13</v>
      </c>
      <c r="F8877" t="s">
        <v>18449</v>
      </c>
      <c r="G8877" t="s">
        <v>18</v>
      </c>
      <c r="I8877">
        <v>35</v>
      </c>
      <c r="J8877" s="1">
        <v>45035</v>
      </c>
      <c r="K8877" s="2">
        <v>0.3972222222222222</v>
      </c>
      <c r="L8877" t="str" cm="1">
        <f t="array" ref="L8877">_xlfn.IFS(
Table1[[#This Row],[Patient Age]]&gt;=70,"70-79",
Table1[[#This Row],[Patient Age]]&gt;=60,"60-69",
Table1[[#This Row],[Patient Age]]&gt;=50,"50-59",
Table1[[#This Row],[Patient Age]]&gt;=40,"40-49",
Table1[[#This Row],[Patient Age]]&gt;=30,"30-39",
Table1[[#This Row],[Patient Age]]&gt;=20,"20-29",
Table1[[#This Row],[Patient Age]]&gt;=10,"10-19",
TRUE,"0-9"
)</f>
        <v>70-79</v>
      </c>
      <c r="M8877" t="str">
        <f>IF(Table1[[#This Row],[Patient Waittime]]&gt;30,"Delay","Ontime")</f>
        <v>Delay</v>
      </c>
    </row>
    <row r="8878" spans="1:13" x14ac:dyDescent="0.2">
      <c r="A8878" t="s">
        <v>17751</v>
      </c>
      <c r="B8878" t="s">
        <v>17752</v>
      </c>
      <c r="C8878" t="s">
        <v>12</v>
      </c>
      <c r="D8878">
        <v>78</v>
      </c>
      <c r="E8878" t="s">
        <v>13</v>
      </c>
      <c r="F8878" t="s">
        <v>18449</v>
      </c>
      <c r="G8878" t="s">
        <v>18</v>
      </c>
      <c r="I8878">
        <v>35</v>
      </c>
      <c r="J8878" s="1">
        <v>45433</v>
      </c>
      <c r="K8878" s="2">
        <v>0.1125</v>
      </c>
      <c r="L8878" t="str" cm="1">
        <f t="array" ref="L8878">_xlfn.IFS(
Table1[[#This Row],[Patient Age]]&gt;=70,"70-79",
Table1[[#This Row],[Patient Age]]&gt;=60,"60-69",
Table1[[#This Row],[Patient Age]]&gt;=50,"50-59",
Table1[[#This Row],[Patient Age]]&gt;=40,"40-49",
Table1[[#This Row],[Patient Age]]&gt;=30,"30-39",
Table1[[#This Row],[Patient Age]]&gt;=20,"20-29",
Table1[[#This Row],[Patient Age]]&gt;=10,"10-19",
TRUE,"0-9"
)</f>
        <v>70-79</v>
      </c>
      <c r="M8878" t="str">
        <f>IF(Table1[[#This Row],[Patient Waittime]]&gt;30,"Delay","Ontime")</f>
        <v>Delay</v>
      </c>
    </row>
    <row r="8879" spans="1:13" x14ac:dyDescent="0.2">
      <c r="A8879" t="s">
        <v>17753</v>
      </c>
      <c r="B8879" t="s">
        <v>17754</v>
      </c>
      <c r="C8879" t="s">
        <v>12</v>
      </c>
      <c r="D8879">
        <v>30</v>
      </c>
      <c r="E8879" t="s">
        <v>13</v>
      </c>
      <c r="F8879" t="s">
        <v>18449</v>
      </c>
      <c r="G8879" t="s">
        <v>18</v>
      </c>
      <c r="I8879">
        <v>39</v>
      </c>
      <c r="J8879" s="1">
        <v>45505</v>
      </c>
      <c r="K8879" s="2">
        <v>0.86041666666666672</v>
      </c>
      <c r="L8879" t="str" cm="1">
        <f t="array" ref="L8879">_xlfn.IFS(
Table1[[#This Row],[Patient Age]]&gt;=70,"70-79",
Table1[[#This Row],[Patient Age]]&gt;=60,"60-69",
Table1[[#This Row],[Patient Age]]&gt;=50,"50-59",
Table1[[#This Row],[Patient Age]]&gt;=40,"40-49",
Table1[[#This Row],[Patient Age]]&gt;=30,"30-39",
Table1[[#This Row],[Patient Age]]&gt;=20,"20-29",
Table1[[#This Row],[Patient Age]]&gt;=10,"10-19",
TRUE,"0-9"
)</f>
        <v>30-39</v>
      </c>
      <c r="M8879" t="str">
        <f>IF(Table1[[#This Row],[Patient Waittime]]&gt;30,"Delay","Ontime")</f>
        <v>Delay</v>
      </c>
    </row>
    <row r="8880" spans="1:13" x14ac:dyDescent="0.2">
      <c r="A8880" t="s">
        <v>17755</v>
      </c>
      <c r="B8880" t="s">
        <v>17756</v>
      </c>
      <c r="C8880" t="s">
        <v>12</v>
      </c>
      <c r="D8880">
        <v>40</v>
      </c>
      <c r="E8880" t="s">
        <v>13</v>
      </c>
      <c r="F8880" t="s">
        <v>18449</v>
      </c>
      <c r="G8880" t="s">
        <v>18</v>
      </c>
      <c r="I8880">
        <v>39</v>
      </c>
      <c r="J8880" s="1">
        <v>45376</v>
      </c>
      <c r="K8880" s="2">
        <v>0.74722222222222223</v>
      </c>
      <c r="L8880" t="str" cm="1">
        <f t="array" ref="L8880">_xlfn.IFS(
Table1[[#This Row],[Patient Age]]&gt;=70,"70-79",
Table1[[#This Row],[Patient Age]]&gt;=60,"60-69",
Table1[[#This Row],[Patient Age]]&gt;=50,"50-59",
Table1[[#This Row],[Patient Age]]&gt;=40,"40-49",
Table1[[#This Row],[Patient Age]]&gt;=30,"30-39",
Table1[[#This Row],[Patient Age]]&gt;=20,"20-29",
Table1[[#This Row],[Patient Age]]&gt;=10,"10-19",
TRUE,"0-9"
)</f>
        <v>40-49</v>
      </c>
      <c r="M8880" t="str">
        <f>IF(Table1[[#This Row],[Patient Waittime]]&gt;30,"Delay","Ontime")</f>
        <v>Delay</v>
      </c>
    </row>
    <row r="8881" spans="1:13" x14ac:dyDescent="0.2">
      <c r="A8881" t="s">
        <v>17757</v>
      </c>
      <c r="B8881" t="s">
        <v>17758</v>
      </c>
      <c r="C8881" t="s">
        <v>12</v>
      </c>
      <c r="D8881">
        <v>69</v>
      </c>
      <c r="E8881" t="s">
        <v>13</v>
      </c>
      <c r="F8881" t="s">
        <v>18449</v>
      </c>
      <c r="G8881" t="s">
        <v>18</v>
      </c>
      <c r="I8881">
        <v>39</v>
      </c>
      <c r="J8881" s="1">
        <v>45437</v>
      </c>
      <c r="K8881" s="2">
        <v>0.99305555555555558</v>
      </c>
      <c r="L8881" t="str" cm="1">
        <f t="array" ref="L8881">_xlfn.IFS(
Table1[[#This Row],[Patient Age]]&gt;=70,"70-79",
Table1[[#This Row],[Patient Age]]&gt;=60,"60-69",
Table1[[#This Row],[Patient Age]]&gt;=50,"50-59",
Table1[[#This Row],[Patient Age]]&gt;=40,"40-49",
Table1[[#This Row],[Patient Age]]&gt;=30,"30-39",
Table1[[#This Row],[Patient Age]]&gt;=20,"20-29",
Table1[[#This Row],[Patient Age]]&gt;=10,"10-19",
TRUE,"0-9"
)</f>
        <v>60-69</v>
      </c>
      <c r="M8881" t="str">
        <f>IF(Table1[[#This Row],[Patient Waittime]]&gt;30,"Delay","Ontime")</f>
        <v>Delay</v>
      </c>
    </row>
    <row r="8882" spans="1:13" x14ac:dyDescent="0.2">
      <c r="A8882" t="s">
        <v>17759</v>
      </c>
      <c r="B8882" t="s">
        <v>17760</v>
      </c>
      <c r="C8882" t="s">
        <v>12</v>
      </c>
      <c r="D8882">
        <v>64</v>
      </c>
      <c r="E8882" t="s">
        <v>13</v>
      </c>
      <c r="F8882" t="s">
        <v>18449</v>
      </c>
      <c r="G8882" t="s">
        <v>18</v>
      </c>
      <c r="I8882">
        <v>40</v>
      </c>
      <c r="J8882" s="1">
        <v>45557</v>
      </c>
      <c r="K8882" s="2">
        <v>0.84930555555555554</v>
      </c>
      <c r="L8882" t="str" cm="1">
        <f t="array" ref="L8882">_xlfn.IFS(
Table1[[#This Row],[Patient Age]]&gt;=70,"70-79",
Table1[[#This Row],[Patient Age]]&gt;=60,"60-69",
Table1[[#This Row],[Patient Age]]&gt;=50,"50-59",
Table1[[#This Row],[Patient Age]]&gt;=40,"40-49",
Table1[[#This Row],[Patient Age]]&gt;=30,"30-39",
Table1[[#This Row],[Patient Age]]&gt;=20,"20-29",
Table1[[#This Row],[Patient Age]]&gt;=10,"10-19",
TRUE,"0-9"
)</f>
        <v>60-69</v>
      </c>
      <c r="M8882" t="str">
        <f>IF(Table1[[#This Row],[Patient Waittime]]&gt;30,"Delay","Ontime")</f>
        <v>Delay</v>
      </c>
    </row>
    <row r="8883" spans="1:13" x14ac:dyDescent="0.2">
      <c r="A8883" t="s">
        <v>17761</v>
      </c>
      <c r="B8883" t="s">
        <v>17762</v>
      </c>
      <c r="C8883" t="s">
        <v>12</v>
      </c>
      <c r="D8883">
        <v>56</v>
      </c>
      <c r="E8883" t="s">
        <v>13</v>
      </c>
      <c r="F8883" t="s">
        <v>18449</v>
      </c>
      <c r="G8883" t="s">
        <v>18</v>
      </c>
      <c r="I8883">
        <v>47</v>
      </c>
      <c r="J8883" s="1">
        <v>45584</v>
      </c>
      <c r="K8883" s="2">
        <v>0.36666666666666664</v>
      </c>
      <c r="L8883" t="str" cm="1">
        <f t="array" ref="L8883">_xlfn.IFS(
Table1[[#This Row],[Patient Age]]&gt;=70,"70-79",
Table1[[#This Row],[Patient Age]]&gt;=60,"60-69",
Table1[[#This Row],[Patient Age]]&gt;=50,"50-59",
Table1[[#This Row],[Patient Age]]&gt;=40,"40-49",
Table1[[#This Row],[Patient Age]]&gt;=30,"30-39",
Table1[[#This Row],[Patient Age]]&gt;=20,"20-29",
Table1[[#This Row],[Patient Age]]&gt;=10,"10-19",
TRUE,"0-9"
)</f>
        <v>50-59</v>
      </c>
      <c r="M8883" t="str">
        <f>IF(Table1[[#This Row],[Patient Waittime]]&gt;30,"Delay","Ontime")</f>
        <v>Delay</v>
      </c>
    </row>
    <row r="8884" spans="1:13" x14ac:dyDescent="0.2">
      <c r="A8884" t="s">
        <v>17763</v>
      </c>
      <c r="B8884" t="s">
        <v>17764</v>
      </c>
      <c r="C8884" t="s">
        <v>12</v>
      </c>
      <c r="D8884">
        <v>25</v>
      </c>
      <c r="E8884" t="s">
        <v>13</v>
      </c>
      <c r="F8884" t="s">
        <v>18449</v>
      </c>
      <c r="G8884" t="s">
        <v>18</v>
      </c>
      <c r="I8884">
        <v>50</v>
      </c>
      <c r="J8884" s="1">
        <v>45069</v>
      </c>
      <c r="K8884" s="2">
        <v>0.20902777777777778</v>
      </c>
      <c r="L8884" t="str" cm="1">
        <f t="array" ref="L8884">_xlfn.IFS(
Table1[[#This Row],[Patient Age]]&gt;=70,"70-79",
Table1[[#This Row],[Patient Age]]&gt;=60,"60-69",
Table1[[#This Row],[Patient Age]]&gt;=50,"50-59",
Table1[[#This Row],[Patient Age]]&gt;=40,"40-49",
Table1[[#This Row],[Patient Age]]&gt;=30,"30-39",
Table1[[#This Row],[Patient Age]]&gt;=20,"20-29",
Table1[[#This Row],[Patient Age]]&gt;=10,"10-19",
TRUE,"0-9"
)</f>
        <v>20-29</v>
      </c>
      <c r="M8884" t="str">
        <f>IF(Table1[[#This Row],[Patient Waittime]]&gt;30,"Delay","Ontime")</f>
        <v>Delay</v>
      </c>
    </row>
    <row r="8885" spans="1:13" x14ac:dyDescent="0.2">
      <c r="A8885" t="s">
        <v>17765</v>
      </c>
      <c r="B8885" t="s">
        <v>17766</v>
      </c>
      <c r="C8885" t="s">
        <v>12</v>
      </c>
      <c r="D8885">
        <v>36</v>
      </c>
      <c r="E8885" t="s">
        <v>13</v>
      </c>
      <c r="F8885" t="s">
        <v>18449</v>
      </c>
      <c r="G8885" t="s">
        <v>18</v>
      </c>
      <c r="I8885">
        <v>51</v>
      </c>
      <c r="J8885" s="1">
        <v>45236</v>
      </c>
      <c r="K8885" s="2">
        <v>0.25555555555555554</v>
      </c>
      <c r="L8885" t="str" cm="1">
        <f t="array" ref="L8885">_xlfn.IFS(
Table1[[#This Row],[Patient Age]]&gt;=70,"70-79",
Table1[[#This Row],[Patient Age]]&gt;=60,"60-69",
Table1[[#This Row],[Patient Age]]&gt;=50,"50-59",
Table1[[#This Row],[Patient Age]]&gt;=40,"40-49",
Table1[[#This Row],[Patient Age]]&gt;=30,"30-39",
Table1[[#This Row],[Patient Age]]&gt;=20,"20-29",
Table1[[#This Row],[Patient Age]]&gt;=10,"10-19",
TRUE,"0-9"
)</f>
        <v>30-39</v>
      </c>
      <c r="M8885" t="str">
        <f>IF(Table1[[#This Row],[Patient Waittime]]&gt;30,"Delay","Ontime")</f>
        <v>Delay</v>
      </c>
    </row>
    <row r="8886" spans="1:13" x14ac:dyDescent="0.2">
      <c r="A8886" t="s">
        <v>17767</v>
      </c>
      <c r="B8886" t="s">
        <v>17768</v>
      </c>
      <c r="C8886" t="s">
        <v>12</v>
      </c>
      <c r="D8886">
        <v>42</v>
      </c>
      <c r="E8886" t="s">
        <v>13</v>
      </c>
      <c r="F8886" t="s">
        <v>18449</v>
      </c>
      <c r="G8886" t="s">
        <v>18</v>
      </c>
      <c r="I8886">
        <v>54</v>
      </c>
      <c r="J8886" s="1">
        <v>45074</v>
      </c>
      <c r="K8886" s="2">
        <v>0.67500000000000004</v>
      </c>
      <c r="L8886" t="str" cm="1">
        <f t="array" ref="L8886">_xlfn.IFS(
Table1[[#This Row],[Patient Age]]&gt;=70,"70-79",
Table1[[#This Row],[Patient Age]]&gt;=60,"60-69",
Table1[[#This Row],[Patient Age]]&gt;=50,"50-59",
Table1[[#This Row],[Patient Age]]&gt;=40,"40-49",
Table1[[#This Row],[Patient Age]]&gt;=30,"30-39",
Table1[[#This Row],[Patient Age]]&gt;=20,"20-29",
Table1[[#This Row],[Patient Age]]&gt;=10,"10-19",
TRUE,"0-9"
)</f>
        <v>40-49</v>
      </c>
      <c r="M8886" t="str">
        <f>IF(Table1[[#This Row],[Patient Waittime]]&gt;30,"Delay","Ontime")</f>
        <v>Delay</v>
      </c>
    </row>
    <row r="8887" spans="1:13" x14ac:dyDescent="0.2">
      <c r="A8887" t="s">
        <v>17769</v>
      </c>
      <c r="B8887" t="s">
        <v>17770</v>
      </c>
      <c r="C8887" t="s">
        <v>12</v>
      </c>
      <c r="D8887">
        <v>20</v>
      </c>
      <c r="E8887" t="s">
        <v>13</v>
      </c>
      <c r="F8887" t="s">
        <v>18449</v>
      </c>
      <c r="G8887" t="s">
        <v>18</v>
      </c>
      <c r="I8887">
        <v>58</v>
      </c>
      <c r="J8887" s="1">
        <v>45503</v>
      </c>
      <c r="K8887" s="2">
        <v>0.41180555555555554</v>
      </c>
      <c r="L8887" t="str" cm="1">
        <f t="array" ref="L8887">_xlfn.IFS(
Table1[[#This Row],[Patient Age]]&gt;=70,"70-79",
Table1[[#This Row],[Patient Age]]&gt;=60,"60-69",
Table1[[#This Row],[Patient Age]]&gt;=50,"50-59",
Table1[[#This Row],[Patient Age]]&gt;=40,"40-49",
Table1[[#This Row],[Patient Age]]&gt;=30,"30-39",
Table1[[#This Row],[Patient Age]]&gt;=20,"20-29",
Table1[[#This Row],[Patient Age]]&gt;=10,"10-19",
TRUE,"0-9"
)</f>
        <v>20-29</v>
      </c>
      <c r="M8887" t="str">
        <f>IF(Table1[[#This Row],[Patient Waittime]]&gt;30,"Delay","Ontime")</f>
        <v>Delay</v>
      </c>
    </row>
    <row r="8888" spans="1:13" x14ac:dyDescent="0.2">
      <c r="A8888" t="s">
        <v>17771</v>
      </c>
      <c r="B8888" t="s">
        <v>17772</v>
      </c>
      <c r="C8888" t="s">
        <v>12</v>
      </c>
      <c r="D8888">
        <v>11</v>
      </c>
      <c r="E8888" t="s">
        <v>13</v>
      </c>
      <c r="F8888" t="s">
        <v>18449</v>
      </c>
      <c r="G8888" t="s">
        <v>18</v>
      </c>
      <c r="I8888">
        <v>11</v>
      </c>
      <c r="J8888" s="1">
        <v>45032</v>
      </c>
      <c r="K8888" s="2">
        <v>0.54305555555555551</v>
      </c>
      <c r="L8888" t="str" cm="1">
        <f t="array" ref="L8888">_xlfn.IFS(
Table1[[#This Row],[Patient Age]]&gt;=70,"70-79",
Table1[[#This Row],[Patient Age]]&gt;=60,"60-69",
Table1[[#This Row],[Patient Age]]&gt;=50,"50-59",
Table1[[#This Row],[Patient Age]]&gt;=40,"40-49",
Table1[[#This Row],[Patient Age]]&gt;=30,"30-39",
Table1[[#This Row],[Patient Age]]&gt;=20,"20-29",
Table1[[#This Row],[Patient Age]]&gt;=10,"10-19",
TRUE,"0-9"
)</f>
        <v>10-19</v>
      </c>
      <c r="M8888" t="str">
        <f>IF(Table1[[#This Row],[Patient Waittime]]&gt;30,"Delay","Ontime")</f>
        <v>Ontime</v>
      </c>
    </row>
    <row r="8889" spans="1:13" x14ac:dyDescent="0.2">
      <c r="A8889" t="s">
        <v>17773</v>
      </c>
      <c r="B8889" t="s">
        <v>17774</v>
      </c>
      <c r="C8889" t="s">
        <v>12</v>
      </c>
      <c r="D8889">
        <v>50</v>
      </c>
      <c r="E8889" t="s">
        <v>13</v>
      </c>
      <c r="F8889" t="s">
        <v>18449</v>
      </c>
      <c r="G8889" t="s">
        <v>18</v>
      </c>
      <c r="I8889">
        <v>13</v>
      </c>
      <c r="J8889" s="1">
        <v>45420</v>
      </c>
      <c r="K8889" s="2">
        <v>5.2777777777777778E-2</v>
      </c>
      <c r="L8889" t="str" cm="1">
        <f t="array" ref="L8889">_xlfn.IFS(
Table1[[#This Row],[Patient Age]]&gt;=70,"70-79",
Table1[[#This Row],[Patient Age]]&gt;=60,"60-69",
Table1[[#This Row],[Patient Age]]&gt;=50,"50-59",
Table1[[#This Row],[Patient Age]]&gt;=40,"40-49",
Table1[[#This Row],[Patient Age]]&gt;=30,"30-39",
Table1[[#This Row],[Patient Age]]&gt;=20,"20-29",
Table1[[#This Row],[Patient Age]]&gt;=10,"10-19",
TRUE,"0-9"
)</f>
        <v>50-59</v>
      </c>
      <c r="M8889" t="str">
        <f>IF(Table1[[#This Row],[Patient Waittime]]&gt;30,"Delay","Ontime")</f>
        <v>Ontime</v>
      </c>
    </row>
    <row r="8890" spans="1:13" x14ac:dyDescent="0.2">
      <c r="A8890" t="s">
        <v>17775</v>
      </c>
      <c r="B8890" t="s">
        <v>17776</v>
      </c>
      <c r="C8890" t="s">
        <v>12</v>
      </c>
      <c r="D8890">
        <v>3</v>
      </c>
      <c r="E8890" t="s">
        <v>13</v>
      </c>
      <c r="F8890" t="s">
        <v>18449</v>
      </c>
      <c r="G8890" t="s">
        <v>18</v>
      </c>
      <c r="I8890">
        <v>25</v>
      </c>
      <c r="J8890" s="1">
        <v>45361</v>
      </c>
      <c r="K8890" s="2">
        <v>0.55555555555555558</v>
      </c>
      <c r="L8890" t="str" cm="1">
        <f t="array" ref="L8890">_xlfn.IFS(
Table1[[#This Row],[Patient Age]]&gt;=70,"70-79",
Table1[[#This Row],[Patient Age]]&gt;=60,"60-69",
Table1[[#This Row],[Patient Age]]&gt;=50,"50-59",
Table1[[#This Row],[Patient Age]]&gt;=40,"40-49",
Table1[[#This Row],[Patient Age]]&gt;=30,"30-39",
Table1[[#This Row],[Patient Age]]&gt;=20,"20-29",
Table1[[#This Row],[Patient Age]]&gt;=10,"10-19",
TRUE,"0-9"
)</f>
        <v>0-9</v>
      </c>
      <c r="M8890" t="str">
        <f>IF(Table1[[#This Row],[Patient Waittime]]&gt;30,"Delay","Ontime")</f>
        <v>Ontime</v>
      </c>
    </row>
    <row r="8891" spans="1:13" x14ac:dyDescent="0.2">
      <c r="A8891" t="s">
        <v>17777</v>
      </c>
      <c r="B8891" t="s">
        <v>17778</v>
      </c>
      <c r="C8891" t="s">
        <v>12</v>
      </c>
      <c r="D8891">
        <v>74</v>
      </c>
      <c r="E8891" t="s">
        <v>13</v>
      </c>
      <c r="F8891" t="s">
        <v>18449</v>
      </c>
      <c r="G8891" t="s">
        <v>18</v>
      </c>
      <c r="I8891">
        <v>27</v>
      </c>
      <c r="J8891" s="1">
        <v>45480</v>
      </c>
      <c r="K8891" s="2">
        <v>0.50347222222222221</v>
      </c>
      <c r="L8891" t="str" cm="1">
        <f t="array" ref="L8891">_xlfn.IFS(
Table1[[#This Row],[Patient Age]]&gt;=70,"70-79",
Table1[[#This Row],[Patient Age]]&gt;=60,"60-69",
Table1[[#This Row],[Patient Age]]&gt;=50,"50-59",
Table1[[#This Row],[Patient Age]]&gt;=40,"40-49",
Table1[[#This Row],[Patient Age]]&gt;=30,"30-39",
Table1[[#This Row],[Patient Age]]&gt;=20,"20-29",
Table1[[#This Row],[Patient Age]]&gt;=10,"10-19",
TRUE,"0-9"
)</f>
        <v>70-79</v>
      </c>
      <c r="M8891" t="str">
        <f>IF(Table1[[#This Row],[Patient Waittime]]&gt;30,"Delay","Ontime")</f>
        <v>Ontime</v>
      </c>
    </row>
    <row r="8892" spans="1:13" x14ac:dyDescent="0.2">
      <c r="A8892" t="s">
        <v>17779</v>
      </c>
      <c r="B8892" t="s">
        <v>17780</v>
      </c>
      <c r="C8892" t="s">
        <v>12</v>
      </c>
      <c r="D8892">
        <v>49</v>
      </c>
      <c r="E8892" t="s">
        <v>13</v>
      </c>
      <c r="F8892" t="s">
        <v>18449</v>
      </c>
      <c r="G8892" t="s">
        <v>18</v>
      </c>
      <c r="I8892">
        <v>28</v>
      </c>
      <c r="J8892" s="1">
        <v>45267</v>
      </c>
      <c r="K8892" s="2">
        <v>0.84166666666666667</v>
      </c>
      <c r="L8892" t="str" cm="1">
        <f t="array" ref="L8892">_xlfn.IFS(
Table1[[#This Row],[Patient Age]]&gt;=70,"70-79",
Table1[[#This Row],[Patient Age]]&gt;=60,"60-69",
Table1[[#This Row],[Patient Age]]&gt;=50,"50-59",
Table1[[#This Row],[Patient Age]]&gt;=40,"40-49",
Table1[[#This Row],[Patient Age]]&gt;=30,"30-39",
Table1[[#This Row],[Patient Age]]&gt;=20,"20-29",
Table1[[#This Row],[Patient Age]]&gt;=10,"10-19",
TRUE,"0-9"
)</f>
        <v>40-49</v>
      </c>
      <c r="M8892" t="str">
        <f>IF(Table1[[#This Row],[Patient Waittime]]&gt;30,"Delay","Ontime")</f>
        <v>Ontime</v>
      </c>
    </row>
    <row r="8893" spans="1:13" x14ac:dyDescent="0.2">
      <c r="A8893" t="s">
        <v>17781</v>
      </c>
      <c r="B8893" t="s">
        <v>17782</v>
      </c>
      <c r="C8893" t="s">
        <v>12</v>
      </c>
      <c r="D8893">
        <v>27</v>
      </c>
      <c r="E8893" t="s">
        <v>13</v>
      </c>
      <c r="F8893" t="s">
        <v>18449</v>
      </c>
      <c r="G8893" t="s">
        <v>18</v>
      </c>
      <c r="I8893">
        <v>40</v>
      </c>
      <c r="J8893" s="1">
        <v>45179</v>
      </c>
      <c r="K8893" s="2">
        <v>0.81041666666666667</v>
      </c>
      <c r="L8893" t="str" cm="1">
        <f t="array" ref="L8893">_xlfn.IFS(
Table1[[#This Row],[Patient Age]]&gt;=70,"70-79",
Table1[[#This Row],[Patient Age]]&gt;=60,"60-69",
Table1[[#This Row],[Patient Age]]&gt;=50,"50-59",
Table1[[#This Row],[Patient Age]]&gt;=40,"40-49",
Table1[[#This Row],[Patient Age]]&gt;=30,"30-39",
Table1[[#This Row],[Patient Age]]&gt;=20,"20-29",
Table1[[#This Row],[Patient Age]]&gt;=10,"10-19",
TRUE,"0-9"
)</f>
        <v>20-29</v>
      </c>
      <c r="M8893" t="str">
        <f>IF(Table1[[#This Row],[Patient Waittime]]&gt;30,"Delay","Ontime")</f>
        <v>Delay</v>
      </c>
    </row>
    <row r="8894" spans="1:13" x14ac:dyDescent="0.2">
      <c r="A8894" t="s">
        <v>17783</v>
      </c>
      <c r="B8894" t="s">
        <v>17784</v>
      </c>
      <c r="C8894" t="s">
        <v>12</v>
      </c>
      <c r="D8894">
        <v>49</v>
      </c>
      <c r="E8894" t="s">
        <v>13</v>
      </c>
      <c r="F8894" t="s">
        <v>18449</v>
      </c>
      <c r="G8894" t="s">
        <v>18</v>
      </c>
      <c r="I8894">
        <v>43</v>
      </c>
      <c r="J8894" s="1">
        <v>45133</v>
      </c>
      <c r="K8894" s="2">
        <v>0.49166666666666664</v>
      </c>
      <c r="L8894" t="str" cm="1">
        <f t="array" ref="L8894">_xlfn.IFS(
Table1[[#This Row],[Patient Age]]&gt;=70,"70-79",
Table1[[#This Row],[Patient Age]]&gt;=60,"60-69",
Table1[[#This Row],[Patient Age]]&gt;=50,"50-59",
Table1[[#This Row],[Patient Age]]&gt;=40,"40-49",
Table1[[#This Row],[Patient Age]]&gt;=30,"30-39",
Table1[[#This Row],[Patient Age]]&gt;=20,"20-29",
Table1[[#This Row],[Patient Age]]&gt;=10,"10-19",
TRUE,"0-9"
)</f>
        <v>40-49</v>
      </c>
      <c r="M8894" t="str">
        <f>IF(Table1[[#This Row],[Patient Waittime]]&gt;30,"Delay","Ontime")</f>
        <v>Delay</v>
      </c>
    </row>
    <row r="8895" spans="1:13" x14ac:dyDescent="0.2">
      <c r="A8895" t="s">
        <v>17785</v>
      </c>
      <c r="B8895" t="s">
        <v>17786</v>
      </c>
      <c r="C8895" t="s">
        <v>12</v>
      </c>
      <c r="D8895">
        <v>59</v>
      </c>
      <c r="E8895" t="s">
        <v>13</v>
      </c>
      <c r="F8895" t="s">
        <v>18449</v>
      </c>
      <c r="G8895" t="s">
        <v>18</v>
      </c>
      <c r="I8895">
        <v>44</v>
      </c>
      <c r="J8895" s="1">
        <v>45246</v>
      </c>
      <c r="K8895" s="2">
        <v>0.88749999999999996</v>
      </c>
      <c r="L8895" t="str" cm="1">
        <f t="array" ref="L8895">_xlfn.IFS(
Table1[[#This Row],[Patient Age]]&gt;=70,"70-79",
Table1[[#This Row],[Patient Age]]&gt;=60,"60-69",
Table1[[#This Row],[Patient Age]]&gt;=50,"50-59",
Table1[[#This Row],[Patient Age]]&gt;=40,"40-49",
Table1[[#This Row],[Patient Age]]&gt;=30,"30-39",
Table1[[#This Row],[Patient Age]]&gt;=20,"20-29",
Table1[[#This Row],[Patient Age]]&gt;=10,"10-19",
TRUE,"0-9"
)</f>
        <v>50-59</v>
      </c>
      <c r="M8895" t="str">
        <f>IF(Table1[[#This Row],[Patient Waittime]]&gt;30,"Delay","Ontime")</f>
        <v>Delay</v>
      </c>
    </row>
    <row r="8896" spans="1:13" x14ac:dyDescent="0.2">
      <c r="A8896" t="s">
        <v>17787</v>
      </c>
      <c r="B8896" t="s">
        <v>17788</v>
      </c>
      <c r="C8896" t="s">
        <v>12</v>
      </c>
      <c r="D8896">
        <v>41</v>
      </c>
      <c r="E8896" t="s">
        <v>13</v>
      </c>
      <c r="F8896" t="s">
        <v>18449</v>
      </c>
      <c r="G8896" t="s">
        <v>18</v>
      </c>
      <c r="I8896">
        <v>50</v>
      </c>
      <c r="J8896" s="1">
        <v>45517</v>
      </c>
      <c r="K8896" s="2">
        <v>6.9444444444444441E-3</v>
      </c>
      <c r="L8896" t="str" cm="1">
        <f t="array" ref="L8896">_xlfn.IFS(
Table1[[#This Row],[Patient Age]]&gt;=70,"70-79",
Table1[[#This Row],[Patient Age]]&gt;=60,"60-69",
Table1[[#This Row],[Patient Age]]&gt;=50,"50-59",
Table1[[#This Row],[Patient Age]]&gt;=40,"40-49",
Table1[[#This Row],[Patient Age]]&gt;=30,"30-39",
Table1[[#This Row],[Patient Age]]&gt;=20,"20-29",
Table1[[#This Row],[Patient Age]]&gt;=10,"10-19",
TRUE,"0-9"
)</f>
        <v>40-49</v>
      </c>
      <c r="M8896" t="str">
        <f>IF(Table1[[#This Row],[Patient Waittime]]&gt;30,"Delay","Ontime")</f>
        <v>Delay</v>
      </c>
    </row>
    <row r="8897" spans="1:13" x14ac:dyDescent="0.2">
      <c r="A8897" t="s">
        <v>17789</v>
      </c>
      <c r="B8897" t="s">
        <v>17790</v>
      </c>
      <c r="C8897" t="s">
        <v>12</v>
      </c>
      <c r="D8897">
        <v>74</v>
      </c>
      <c r="E8897" t="s">
        <v>13</v>
      </c>
      <c r="F8897" t="s">
        <v>18449</v>
      </c>
      <c r="G8897" t="s">
        <v>18</v>
      </c>
      <c r="I8897">
        <v>59</v>
      </c>
      <c r="J8897" s="1">
        <v>45180</v>
      </c>
      <c r="K8897" s="2">
        <v>0.5083333333333333</v>
      </c>
      <c r="L8897" t="str" cm="1">
        <f t="array" ref="L8897">_xlfn.IFS(
Table1[[#This Row],[Patient Age]]&gt;=70,"70-79",
Table1[[#This Row],[Patient Age]]&gt;=60,"60-69",
Table1[[#This Row],[Patient Age]]&gt;=50,"50-59",
Table1[[#This Row],[Patient Age]]&gt;=40,"40-49",
Table1[[#This Row],[Patient Age]]&gt;=30,"30-39",
Table1[[#This Row],[Patient Age]]&gt;=20,"20-29",
Table1[[#This Row],[Patient Age]]&gt;=10,"10-19",
TRUE,"0-9"
)</f>
        <v>70-79</v>
      </c>
      <c r="M8897" t="str">
        <f>IF(Table1[[#This Row],[Patient Waittime]]&gt;30,"Delay","Ontime")</f>
        <v>Delay</v>
      </c>
    </row>
    <row r="8898" spans="1:13" x14ac:dyDescent="0.2">
      <c r="A8898" t="s">
        <v>17791</v>
      </c>
      <c r="B8898" t="s">
        <v>17792</v>
      </c>
      <c r="C8898" t="s">
        <v>12</v>
      </c>
      <c r="D8898">
        <v>19</v>
      </c>
      <c r="E8898" t="s">
        <v>13</v>
      </c>
      <c r="F8898" t="s">
        <v>18449</v>
      </c>
      <c r="G8898" t="s">
        <v>18</v>
      </c>
      <c r="I8898">
        <v>15</v>
      </c>
      <c r="J8898" s="1">
        <v>45154</v>
      </c>
      <c r="K8898" s="2">
        <v>0.50347222222222221</v>
      </c>
      <c r="L8898" t="str" cm="1">
        <f t="array" ref="L8898">_xlfn.IFS(
Table1[[#This Row],[Patient Age]]&gt;=70,"70-79",
Table1[[#This Row],[Patient Age]]&gt;=60,"60-69",
Table1[[#This Row],[Patient Age]]&gt;=50,"50-59",
Table1[[#This Row],[Patient Age]]&gt;=40,"40-49",
Table1[[#This Row],[Patient Age]]&gt;=30,"30-39",
Table1[[#This Row],[Patient Age]]&gt;=20,"20-29",
Table1[[#This Row],[Patient Age]]&gt;=10,"10-19",
TRUE,"0-9"
)</f>
        <v>10-19</v>
      </c>
      <c r="M8898" t="str">
        <f>IF(Table1[[#This Row],[Patient Waittime]]&gt;30,"Delay","Ontime")</f>
        <v>Ontime</v>
      </c>
    </row>
    <row r="8899" spans="1:13" x14ac:dyDescent="0.2">
      <c r="A8899" t="s">
        <v>17793</v>
      </c>
      <c r="B8899" t="s">
        <v>17794</v>
      </c>
      <c r="C8899" t="s">
        <v>12</v>
      </c>
      <c r="D8899">
        <v>78</v>
      </c>
      <c r="E8899" t="s">
        <v>13</v>
      </c>
      <c r="F8899" t="s">
        <v>18449</v>
      </c>
      <c r="G8899" t="s">
        <v>18</v>
      </c>
      <c r="I8899">
        <v>21</v>
      </c>
      <c r="J8899" s="1">
        <v>44964</v>
      </c>
      <c r="K8899" s="2">
        <v>1.6666666666666666E-2</v>
      </c>
      <c r="L8899" t="str" cm="1">
        <f t="array" ref="L8899">_xlfn.IFS(
Table1[[#This Row],[Patient Age]]&gt;=70,"70-79",
Table1[[#This Row],[Patient Age]]&gt;=60,"60-69",
Table1[[#This Row],[Patient Age]]&gt;=50,"50-59",
Table1[[#This Row],[Patient Age]]&gt;=40,"40-49",
Table1[[#This Row],[Patient Age]]&gt;=30,"30-39",
Table1[[#This Row],[Patient Age]]&gt;=20,"20-29",
Table1[[#This Row],[Patient Age]]&gt;=10,"10-19",
TRUE,"0-9"
)</f>
        <v>70-79</v>
      </c>
      <c r="M8899" t="str">
        <f>IF(Table1[[#This Row],[Patient Waittime]]&gt;30,"Delay","Ontime")</f>
        <v>Ontime</v>
      </c>
    </row>
    <row r="8900" spans="1:13" x14ac:dyDescent="0.2">
      <c r="A8900" t="s">
        <v>17795</v>
      </c>
      <c r="B8900" t="s">
        <v>17796</v>
      </c>
      <c r="C8900" t="s">
        <v>12</v>
      </c>
      <c r="D8900">
        <v>52</v>
      </c>
      <c r="E8900" t="s">
        <v>13</v>
      </c>
      <c r="F8900" t="s">
        <v>18449</v>
      </c>
      <c r="G8900" t="s">
        <v>18</v>
      </c>
      <c r="I8900">
        <v>23</v>
      </c>
      <c r="J8900" s="1">
        <v>45207</v>
      </c>
      <c r="K8900" s="2">
        <v>0.29444444444444445</v>
      </c>
      <c r="L8900" t="str" cm="1">
        <f t="array" ref="L8900">_xlfn.IFS(
Table1[[#This Row],[Patient Age]]&gt;=70,"70-79",
Table1[[#This Row],[Patient Age]]&gt;=60,"60-69",
Table1[[#This Row],[Patient Age]]&gt;=50,"50-59",
Table1[[#This Row],[Patient Age]]&gt;=40,"40-49",
Table1[[#This Row],[Patient Age]]&gt;=30,"30-39",
Table1[[#This Row],[Patient Age]]&gt;=20,"20-29",
Table1[[#This Row],[Patient Age]]&gt;=10,"10-19",
TRUE,"0-9"
)</f>
        <v>50-59</v>
      </c>
      <c r="M8900" t="str">
        <f>IF(Table1[[#This Row],[Patient Waittime]]&gt;30,"Delay","Ontime")</f>
        <v>Ontime</v>
      </c>
    </row>
    <row r="8901" spans="1:13" x14ac:dyDescent="0.2">
      <c r="A8901" t="s">
        <v>17797</v>
      </c>
      <c r="B8901" t="s">
        <v>17798</v>
      </c>
      <c r="C8901" t="s">
        <v>12</v>
      </c>
      <c r="D8901">
        <v>29</v>
      </c>
      <c r="E8901" t="s">
        <v>13</v>
      </c>
      <c r="F8901" t="s">
        <v>18449</v>
      </c>
      <c r="G8901" t="s">
        <v>18</v>
      </c>
      <c r="I8901">
        <v>35</v>
      </c>
      <c r="J8901" s="1">
        <v>45094</v>
      </c>
      <c r="K8901" s="2">
        <v>0.76736111111111116</v>
      </c>
      <c r="L8901" t="str" cm="1">
        <f t="array" ref="L8901">_xlfn.IFS(
Table1[[#This Row],[Patient Age]]&gt;=70,"70-79",
Table1[[#This Row],[Patient Age]]&gt;=60,"60-69",
Table1[[#This Row],[Patient Age]]&gt;=50,"50-59",
Table1[[#This Row],[Patient Age]]&gt;=40,"40-49",
Table1[[#This Row],[Patient Age]]&gt;=30,"30-39",
Table1[[#This Row],[Patient Age]]&gt;=20,"20-29",
Table1[[#This Row],[Patient Age]]&gt;=10,"10-19",
TRUE,"0-9"
)</f>
        <v>20-29</v>
      </c>
      <c r="M8901" t="str">
        <f>IF(Table1[[#This Row],[Patient Waittime]]&gt;30,"Delay","Ontime")</f>
        <v>Delay</v>
      </c>
    </row>
    <row r="8902" spans="1:13" x14ac:dyDescent="0.2">
      <c r="A8902" t="s">
        <v>17799</v>
      </c>
      <c r="B8902" t="s">
        <v>17800</v>
      </c>
      <c r="C8902" t="s">
        <v>12</v>
      </c>
      <c r="D8902">
        <v>45</v>
      </c>
      <c r="E8902" t="s">
        <v>13</v>
      </c>
      <c r="F8902" t="s">
        <v>18449</v>
      </c>
      <c r="G8902" t="s">
        <v>18</v>
      </c>
      <c r="I8902">
        <v>39</v>
      </c>
      <c r="J8902" s="1">
        <v>45075</v>
      </c>
      <c r="K8902" s="2">
        <v>0.99861111111111112</v>
      </c>
      <c r="L8902" t="str" cm="1">
        <f t="array" ref="L8902">_xlfn.IFS(
Table1[[#This Row],[Patient Age]]&gt;=70,"70-79",
Table1[[#This Row],[Patient Age]]&gt;=60,"60-69",
Table1[[#This Row],[Patient Age]]&gt;=50,"50-59",
Table1[[#This Row],[Patient Age]]&gt;=40,"40-49",
Table1[[#This Row],[Patient Age]]&gt;=30,"30-39",
Table1[[#This Row],[Patient Age]]&gt;=20,"20-29",
Table1[[#This Row],[Patient Age]]&gt;=10,"10-19",
TRUE,"0-9"
)</f>
        <v>40-49</v>
      </c>
      <c r="M8902" t="str">
        <f>IF(Table1[[#This Row],[Patient Waittime]]&gt;30,"Delay","Ontime")</f>
        <v>Delay</v>
      </c>
    </row>
    <row r="8903" spans="1:13" x14ac:dyDescent="0.2">
      <c r="A8903" t="s">
        <v>17801</v>
      </c>
      <c r="B8903" t="s">
        <v>17802</v>
      </c>
      <c r="C8903" t="s">
        <v>12</v>
      </c>
      <c r="D8903">
        <v>62</v>
      </c>
      <c r="E8903" t="s">
        <v>13</v>
      </c>
      <c r="F8903" t="s">
        <v>18449</v>
      </c>
      <c r="G8903" t="s">
        <v>18</v>
      </c>
      <c r="I8903">
        <v>45</v>
      </c>
      <c r="J8903" s="1">
        <v>45021</v>
      </c>
      <c r="K8903" s="2">
        <v>7.9166666666666663E-2</v>
      </c>
      <c r="L8903" t="str" cm="1">
        <f t="array" ref="L8903">_xlfn.IFS(
Table1[[#This Row],[Patient Age]]&gt;=70,"70-79",
Table1[[#This Row],[Patient Age]]&gt;=60,"60-69",
Table1[[#This Row],[Patient Age]]&gt;=50,"50-59",
Table1[[#This Row],[Patient Age]]&gt;=40,"40-49",
Table1[[#This Row],[Patient Age]]&gt;=30,"30-39",
Table1[[#This Row],[Patient Age]]&gt;=20,"20-29",
Table1[[#This Row],[Patient Age]]&gt;=10,"10-19",
TRUE,"0-9"
)</f>
        <v>60-69</v>
      </c>
      <c r="M8903" t="str">
        <f>IF(Table1[[#This Row],[Patient Waittime]]&gt;30,"Delay","Ontime")</f>
        <v>Delay</v>
      </c>
    </row>
    <row r="8904" spans="1:13" x14ac:dyDescent="0.2">
      <c r="A8904" t="s">
        <v>17803</v>
      </c>
      <c r="B8904" t="s">
        <v>17804</v>
      </c>
      <c r="C8904" t="s">
        <v>12</v>
      </c>
      <c r="D8904">
        <v>69</v>
      </c>
      <c r="E8904" t="s">
        <v>13</v>
      </c>
      <c r="F8904" t="s">
        <v>18449</v>
      </c>
      <c r="G8904" t="s">
        <v>18</v>
      </c>
      <c r="I8904">
        <v>47</v>
      </c>
      <c r="J8904" s="1">
        <v>45206</v>
      </c>
      <c r="K8904" s="2">
        <v>0.13402777777777777</v>
      </c>
      <c r="L8904" t="str" cm="1">
        <f t="array" ref="L8904">_xlfn.IFS(
Table1[[#This Row],[Patient Age]]&gt;=70,"70-79",
Table1[[#This Row],[Patient Age]]&gt;=60,"60-69",
Table1[[#This Row],[Patient Age]]&gt;=50,"50-59",
Table1[[#This Row],[Patient Age]]&gt;=40,"40-49",
Table1[[#This Row],[Patient Age]]&gt;=30,"30-39",
Table1[[#This Row],[Patient Age]]&gt;=20,"20-29",
Table1[[#This Row],[Patient Age]]&gt;=10,"10-19",
TRUE,"0-9"
)</f>
        <v>60-69</v>
      </c>
      <c r="M8904" t="str">
        <f>IF(Table1[[#This Row],[Patient Waittime]]&gt;30,"Delay","Ontime")</f>
        <v>Delay</v>
      </c>
    </row>
    <row r="8905" spans="1:13" x14ac:dyDescent="0.2">
      <c r="A8905" t="s">
        <v>17805</v>
      </c>
      <c r="B8905" t="s">
        <v>17806</v>
      </c>
      <c r="C8905" t="s">
        <v>12</v>
      </c>
      <c r="D8905">
        <v>20</v>
      </c>
      <c r="E8905" t="s">
        <v>13</v>
      </c>
      <c r="F8905" t="s">
        <v>18449</v>
      </c>
      <c r="G8905" t="s">
        <v>18</v>
      </c>
      <c r="I8905">
        <v>52</v>
      </c>
      <c r="J8905" s="1">
        <v>45501</v>
      </c>
      <c r="K8905" s="2">
        <v>0.49930555555555556</v>
      </c>
      <c r="L8905" t="str" cm="1">
        <f t="array" ref="L8905">_xlfn.IFS(
Table1[[#This Row],[Patient Age]]&gt;=70,"70-79",
Table1[[#This Row],[Patient Age]]&gt;=60,"60-69",
Table1[[#This Row],[Patient Age]]&gt;=50,"50-59",
Table1[[#This Row],[Patient Age]]&gt;=40,"40-49",
Table1[[#This Row],[Patient Age]]&gt;=30,"30-39",
Table1[[#This Row],[Patient Age]]&gt;=20,"20-29",
Table1[[#This Row],[Patient Age]]&gt;=10,"10-19",
TRUE,"0-9"
)</f>
        <v>20-29</v>
      </c>
      <c r="M8905" t="str">
        <f>IF(Table1[[#This Row],[Patient Waittime]]&gt;30,"Delay","Ontime")</f>
        <v>Delay</v>
      </c>
    </row>
    <row r="8906" spans="1:13" x14ac:dyDescent="0.2">
      <c r="A8906" t="s">
        <v>17807</v>
      </c>
      <c r="B8906" t="s">
        <v>17808</v>
      </c>
      <c r="C8906" t="s">
        <v>12</v>
      </c>
      <c r="D8906">
        <v>62</v>
      </c>
      <c r="E8906" t="s">
        <v>13</v>
      </c>
      <c r="F8906" t="s">
        <v>18449</v>
      </c>
      <c r="G8906" t="s">
        <v>18</v>
      </c>
      <c r="I8906">
        <v>57</v>
      </c>
      <c r="J8906" s="1">
        <v>45352</v>
      </c>
      <c r="K8906" s="2">
        <v>0.5805555555555556</v>
      </c>
      <c r="L8906" t="str" cm="1">
        <f t="array" ref="L8906">_xlfn.IFS(
Table1[[#This Row],[Patient Age]]&gt;=70,"70-79",
Table1[[#This Row],[Patient Age]]&gt;=60,"60-69",
Table1[[#This Row],[Patient Age]]&gt;=50,"50-59",
Table1[[#This Row],[Patient Age]]&gt;=40,"40-49",
Table1[[#This Row],[Patient Age]]&gt;=30,"30-39",
Table1[[#This Row],[Patient Age]]&gt;=20,"20-29",
Table1[[#This Row],[Patient Age]]&gt;=10,"10-19",
TRUE,"0-9"
)</f>
        <v>60-69</v>
      </c>
      <c r="M8906" t="str">
        <f>IF(Table1[[#This Row],[Patient Waittime]]&gt;30,"Delay","Ontime")</f>
        <v>Delay</v>
      </c>
    </row>
    <row r="8907" spans="1:13" x14ac:dyDescent="0.2">
      <c r="A8907" t="s">
        <v>17809</v>
      </c>
      <c r="B8907" t="s">
        <v>17810</v>
      </c>
      <c r="C8907" t="s">
        <v>12</v>
      </c>
      <c r="D8907">
        <v>8</v>
      </c>
      <c r="E8907" t="s">
        <v>13</v>
      </c>
      <c r="F8907" t="s">
        <v>18449</v>
      </c>
      <c r="G8907" t="s">
        <v>18</v>
      </c>
      <c r="I8907">
        <v>59</v>
      </c>
      <c r="J8907" s="1">
        <v>45039</v>
      </c>
      <c r="K8907" s="2">
        <v>0.29791666666666666</v>
      </c>
      <c r="L8907" t="str" cm="1">
        <f t="array" ref="L8907">_xlfn.IFS(
Table1[[#This Row],[Patient Age]]&gt;=70,"70-79",
Table1[[#This Row],[Patient Age]]&gt;=60,"60-69",
Table1[[#This Row],[Patient Age]]&gt;=50,"50-59",
Table1[[#This Row],[Patient Age]]&gt;=40,"40-49",
Table1[[#This Row],[Patient Age]]&gt;=30,"30-39",
Table1[[#This Row],[Patient Age]]&gt;=20,"20-29",
Table1[[#This Row],[Patient Age]]&gt;=10,"10-19",
TRUE,"0-9"
)</f>
        <v>0-9</v>
      </c>
      <c r="M8907" t="str">
        <f>IF(Table1[[#This Row],[Patient Waittime]]&gt;30,"Delay","Ontime")</f>
        <v>Delay</v>
      </c>
    </row>
    <row r="8908" spans="1:13" x14ac:dyDescent="0.2">
      <c r="A8908" t="s">
        <v>17811</v>
      </c>
      <c r="B8908" t="s">
        <v>17812</v>
      </c>
      <c r="C8908" t="s">
        <v>12</v>
      </c>
      <c r="D8908">
        <v>32</v>
      </c>
      <c r="E8908" t="s">
        <v>13</v>
      </c>
      <c r="F8908" t="s">
        <v>18449</v>
      </c>
      <c r="G8908" t="s">
        <v>18</v>
      </c>
      <c r="I8908">
        <v>59</v>
      </c>
      <c r="J8908" s="1">
        <v>44997</v>
      </c>
      <c r="K8908" s="2">
        <v>0.1</v>
      </c>
      <c r="L8908" t="str" cm="1">
        <f t="array" ref="L8908">_xlfn.IFS(
Table1[[#This Row],[Patient Age]]&gt;=70,"70-79",
Table1[[#This Row],[Patient Age]]&gt;=60,"60-69",
Table1[[#This Row],[Patient Age]]&gt;=50,"50-59",
Table1[[#This Row],[Patient Age]]&gt;=40,"40-49",
Table1[[#This Row],[Patient Age]]&gt;=30,"30-39",
Table1[[#This Row],[Patient Age]]&gt;=20,"20-29",
Table1[[#This Row],[Patient Age]]&gt;=10,"10-19",
TRUE,"0-9"
)</f>
        <v>30-39</v>
      </c>
      <c r="M8908" t="str">
        <f>IF(Table1[[#This Row],[Patient Waittime]]&gt;30,"Delay","Ontime")</f>
        <v>Delay</v>
      </c>
    </row>
    <row r="8909" spans="1:13" x14ac:dyDescent="0.2">
      <c r="A8909" t="s">
        <v>17813</v>
      </c>
      <c r="B8909" t="s">
        <v>17814</v>
      </c>
      <c r="C8909" t="s">
        <v>12</v>
      </c>
      <c r="D8909">
        <v>66</v>
      </c>
      <c r="E8909" t="s">
        <v>13</v>
      </c>
      <c r="F8909" t="s">
        <v>18449</v>
      </c>
      <c r="G8909" t="s">
        <v>18</v>
      </c>
      <c r="I8909">
        <v>10</v>
      </c>
      <c r="J8909" s="1">
        <v>45494</v>
      </c>
      <c r="K8909" s="2">
        <v>0.10277777777777777</v>
      </c>
      <c r="L8909" t="str" cm="1">
        <f t="array" ref="L8909">_xlfn.IFS(
Table1[[#This Row],[Patient Age]]&gt;=70,"70-79",
Table1[[#This Row],[Patient Age]]&gt;=60,"60-69",
Table1[[#This Row],[Patient Age]]&gt;=50,"50-59",
Table1[[#This Row],[Patient Age]]&gt;=40,"40-49",
Table1[[#This Row],[Patient Age]]&gt;=30,"30-39",
Table1[[#This Row],[Patient Age]]&gt;=20,"20-29",
Table1[[#This Row],[Patient Age]]&gt;=10,"10-19",
TRUE,"0-9"
)</f>
        <v>60-69</v>
      </c>
      <c r="M8909" t="str">
        <f>IF(Table1[[#This Row],[Patient Waittime]]&gt;30,"Delay","Ontime")</f>
        <v>Ontime</v>
      </c>
    </row>
    <row r="8910" spans="1:13" x14ac:dyDescent="0.2">
      <c r="A8910" t="s">
        <v>17815</v>
      </c>
      <c r="B8910" t="s">
        <v>17816</v>
      </c>
      <c r="C8910" t="s">
        <v>12</v>
      </c>
      <c r="D8910">
        <v>41</v>
      </c>
      <c r="E8910" t="s">
        <v>13</v>
      </c>
      <c r="F8910" t="s">
        <v>18449</v>
      </c>
      <c r="G8910" t="s">
        <v>18</v>
      </c>
      <c r="I8910">
        <v>13</v>
      </c>
      <c r="J8910" s="1">
        <v>45500</v>
      </c>
      <c r="K8910" s="2">
        <v>0.52569444444444446</v>
      </c>
      <c r="L8910" t="str" cm="1">
        <f t="array" ref="L8910">_xlfn.IFS(
Table1[[#This Row],[Patient Age]]&gt;=70,"70-79",
Table1[[#This Row],[Patient Age]]&gt;=60,"60-69",
Table1[[#This Row],[Patient Age]]&gt;=50,"50-59",
Table1[[#This Row],[Patient Age]]&gt;=40,"40-49",
Table1[[#This Row],[Patient Age]]&gt;=30,"30-39",
Table1[[#This Row],[Patient Age]]&gt;=20,"20-29",
Table1[[#This Row],[Patient Age]]&gt;=10,"10-19",
TRUE,"0-9"
)</f>
        <v>40-49</v>
      </c>
      <c r="M8910" t="str">
        <f>IF(Table1[[#This Row],[Patient Waittime]]&gt;30,"Delay","Ontime")</f>
        <v>Ontime</v>
      </c>
    </row>
    <row r="8911" spans="1:13" x14ac:dyDescent="0.2">
      <c r="A8911" t="s">
        <v>17817</v>
      </c>
      <c r="B8911" t="s">
        <v>17818</v>
      </c>
      <c r="C8911" t="s">
        <v>12</v>
      </c>
      <c r="D8911">
        <v>25</v>
      </c>
      <c r="E8911" t="s">
        <v>13</v>
      </c>
      <c r="F8911" t="s">
        <v>18449</v>
      </c>
      <c r="G8911" t="s">
        <v>18</v>
      </c>
      <c r="I8911">
        <v>14</v>
      </c>
      <c r="J8911" s="1">
        <v>45604</v>
      </c>
      <c r="K8911" s="2">
        <v>0.26458333333333334</v>
      </c>
      <c r="L8911" t="str" cm="1">
        <f t="array" ref="L8911">_xlfn.IFS(
Table1[[#This Row],[Patient Age]]&gt;=70,"70-79",
Table1[[#This Row],[Patient Age]]&gt;=60,"60-69",
Table1[[#This Row],[Patient Age]]&gt;=50,"50-59",
Table1[[#This Row],[Patient Age]]&gt;=40,"40-49",
Table1[[#This Row],[Patient Age]]&gt;=30,"30-39",
Table1[[#This Row],[Patient Age]]&gt;=20,"20-29",
Table1[[#This Row],[Patient Age]]&gt;=10,"10-19",
TRUE,"0-9"
)</f>
        <v>20-29</v>
      </c>
      <c r="M8911" t="str">
        <f>IF(Table1[[#This Row],[Patient Waittime]]&gt;30,"Delay","Ontime")</f>
        <v>Ontime</v>
      </c>
    </row>
    <row r="8912" spans="1:13" x14ac:dyDescent="0.2">
      <c r="A8912" t="s">
        <v>17819</v>
      </c>
      <c r="B8912" t="s">
        <v>17820</v>
      </c>
      <c r="C8912" t="s">
        <v>12</v>
      </c>
      <c r="D8912">
        <v>68</v>
      </c>
      <c r="E8912" t="s">
        <v>13</v>
      </c>
      <c r="F8912" t="s">
        <v>18449</v>
      </c>
      <c r="G8912" t="s">
        <v>18</v>
      </c>
      <c r="I8912">
        <v>20</v>
      </c>
      <c r="J8912" s="1">
        <v>45521</v>
      </c>
      <c r="K8912" s="2">
        <v>0.27291666666666664</v>
      </c>
      <c r="L8912" t="str" cm="1">
        <f t="array" ref="L8912">_xlfn.IFS(
Table1[[#This Row],[Patient Age]]&gt;=70,"70-79",
Table1[[#This Row],[Patient Age]]&gt;=60,"60-69",
Table1[[#This Row],[Patient Age]]&gt;=50,"50-59",
Table1[[#This Row],[Patient Age]]&gt;=40,"40-49",
Table1[[#This Row],[Patient Age]]&gt;=30,"30-39",
Table1[[#This Row],[Patient Age]]&gt;=20,"20-29",
Table1[[#This Row],[Patient Age]]&gt;=10,"10-19",
TRUE,"0-9"
)</f>
        <v>60-69</v>
      </c>
      <c r="M8912" t="str">
        <f>IF(Table1[[#This Row],[Patient Waittime]]&gt;30,"Delay","Ontime")</f>
        <v>Ontime</v>
      </c>
    </row>
    <row r="8913" spans="1:13" x14ac:dyDescent="0.2">
      <c r="A8913" t="s">
        <v>17821</v>
      </c>
      <c r="B8913" t="s">
        <v>17822</v>
      </c>
      <c r="C8913" t="s">
        <v>12</v>
      </c>
      <c r="D8913">
        <v>3</v>
      </c>
      <c r="E8913" t="s">
        <v>13</v>
      </c>
      <c r="F8913" t="s">
        <v>18449</v>
      </c>
      <c r="G8913" t="s">
        <v>18</v>
      </c>
      <c r="I8913">
        <v>27</v>
      </c>
      <c r="J8913" s="1">
        <v>45570</v>
      </c>
      <c r="K8913" s="2">
        <v>0.47222222222222221</v>
      </c>
      <c r="L8913" t="str" cm="1">
        <f t="array" ref="L8913">_xlfn.IFS(
Table1[[#This Row],[Patient Age]]&gt;=70,"70-79",
Table1[[#This Row],[Patient Age]]&gt;=60,"60-69",
Table1[[#This Row],[Patient Age]]&gt;=50,"50-59",
Table1[[#This Row],[Patient Age]]&gt;=40,"40-49",
Table1[[#This Row],[Patient Age]]&gt;=30,"30-39",
Table1[[#This Row],[Patient Age]]&gt;=20,"20-29",
Table1[[#This Row],[Patient Age]]&gt;=10,"10-19",
TRUE,"0-9"
)</f>
        <v>0-9</v>
      </c>
      <c r="M8913" t="str">
        <f>IF(Table1[[#This Row],[Patient Waittime]]&gt;30,"Delay","Ontime")</f>
        <v>Ontime</v>
      </c>
    </row>
    <row r="8914" spans="1:13" x14ac:dyDescent="0.2">
      <c r="A8914" t="s">
        <v>17823</v>
      </c>
      <c r="B8914" t="s">
        <v>17824</v>
      </c>
      <c r="C8914" t="s">
        <v>12</v>
      </c>
      <c r="D8914">
        <v>56</v>
      </c>
      <c r="E8914" t="s">
        <v>13</v>
      </c>
      <c r="F8914" t="s">
        <v>18449</v>
      </c>
      <c r="G8914" t="s">
        <v>18</v>
      </c>
      <c r="I8914">
        <v>32</v>
      </c>
      <c r="J8914" s="1">
        <v>45291</v>
      </c>
      <c r="K8914" s="2">
        <v>0.88055555555555554</v>
      </c>
      <c r="L8914" t="str" cm="1">
        <f t="array" ref="L8914">_xlfn.IFS(
Table1[[#This Row],[Patient Age]]&gt;=70,"70-79",
Table1[[#This Row],[Patient Age]]&gt;=60,"60-69",
Table1[[#This Row],[Patient Age]]&gt;=50,"50-59",
Table1[[#This Row],[Patient Age]]&gt;=40,"40-49",
Table1[[#This Row],[Patient Age]]&gt;=30,"30-39",
Table1[[#This Row],[Patient Age]]&gt;=20,"20-29",
Table1[[#This Row],[Patient Age]]&gt;=10,"10-19",
TRUE,"0-9"
)</f>
        <v>50-59</v>
      </c>
      <c r="M8914" t="str">
        <f>IF(Table1[[#This Row],[Patient Waittime]]&gt;30,"Delay","Ontime")</f>
        <v>Delay</v>
      </c>
    </row>
    <row r="8915" spans="1:13" x14ac:dyDescent="0.2">
      <c r="A8915" t="s">
        <v>17825</v>
      </c>
      <c r="B8915" t="s">
        <v>17826</v>
      </c>
      <c r="C8915" t="s">
        <v>12</v>
      </c>
      <c r="D8915">
        <v>4</v>
      </c>
      <c r="E8915" t="s">
        <v>13</v>
      </c>
      <c r="F8915" t="s">
        <v>18449</v>
      </c>
      <c r="G8915" t="s">
        <v>18</v>
      </c>
      <c r="I8915">
        <v>41</v>
      </c>
      <c r="J8915" s="1">
        <v>45304</v>
      </c>
      <c r="K8915" s="2">
        <v>0.31805555555555554</v>
      </c>
      <c r="L8915" t="str" cm="1">
        <f t="array" ref="L8915">_xlfn.IFS(
Table1[[#This Row],[Patient Age]]&gt;=70,"70-79",
Table1[[#This Row],[Patient Age]]&gt;=60,"60-69",
Table1[[#This Row],[Patient Age]]&gt;=50,"50-59",
Table1[[#This Row],[Patient Age]]&gt;=40,"40-49",
Table1[[#This Row],[Patient Age]]&gt;=30,"30-39",
Table1[[#This Row],[Patient Age]]&gt;=20,"20-29",
Table1[[#This Row],[Patient Age]]&gt;=10,"10-19",
TRUE,"0-9"
)</f>
        <v>0-9</v>
      </c>
      <c r="M8915" t="str">
        <f>IF(Table1[[#This Row],[Patient Waittime]]&gt;30,"Delay","Ontime")</f>
        <v>Delay</v>
      </c>
    </row>
    <row r="8916" spans="1:13" x14ac:dyDescent="0.2">
      <c r="A8916" t="s">
        <v>17827</v>
      </c>
      <c r="B8916" t="s">
        <v>17828</v>
      </c>
      <c r="C8916" t="s">
        <v>12</v>
      </c>
      <c r="D8916">
        <v>61</v>
      </c>
      <c r="E8916" t="s">
        <v>13</v>
      </c>
      <c r="F8916" t="s">
        <v>18449</v>
      </c>
      <c r="G8916" t="s">
        <v>18</v>
      </c>
      <c r="I8916">
        <v>56</v>
      </c>
      <c r="J8916" s="1">
        <v>45338</v>
      </c>
      <c r="K8916" s="2">
        <v>0.14583333333333334</v>
      </c>
      <c r="L8916" t="str" cm="1">
        <f t="array" ref="L8916">_xlfn.IFS(
Table1[[#This Row],[Patient Age]]&gt;=70,"70-79",
Table1[[#This Row],[Patient Age]]&gt;=60,"60-69",
Table1[[#This Row],[Patient Age]]&gt;=50,"50-59",
Table1[[#This Row],[Patient Age]]&gt;=40,"40-49",
Table1[[#This Row],[Patient Age]]&gt;=30,"30-39",
Table1[[#This Row],[Patient Age]]&gt;=20,"20-29",
Table1[[#This Row],[Patient Age]]&gt;=10,"10-19",
TRUE,"0-9"
)</f>
        <v>60-69</v>
      </c>
      <c r="M8916" t="str">
        <f>IF(Table1[[#This Row],[Patient Waittime]]&gt;30,"Delay","Ontime")</f>
        <v>Delay</v>
      </c>
    </row>
    <row r="8917" spans="1:13" x14ac:dyDescent="0.2">
      <c r="A8917" t="s">
        <v>17829</v>
      </c>
      <c r="B8917" t="s">
        <v>17830</v>
      </c>
      <c r="C8917" t="s">
        <v>12</v>
      </c>
      <c r="D8917">
        <v>39</v>
      </c>
      <c r="E8917" t="s">
        <v>13</v>
      </c>
      <c r="F8917" t="s">
        <v>18449</v>
      </c>
      <c r="G8917" t="s">
        <v>18</v>
      </c>
      <c r="I8917">
        <v>60</v>
      </c>
      <c r="J8917" s="1">
        <v>45317</v>
      </c>
      <c r="K8917" s="2">
        <v>0.73611111111111116</v>
      </c>
      <c r="L8917" t="str" cm="1">
        <f t="array" ref="L8917">_xlfn.IFS(
Table1[[#This Row],[Patient Age]]&gt;=70,"70-79",
Table1[[#This Row],[Patient Age]]&gt;=60,"60-69",
Table1[[#This Row],[Patient Age]]&gt;=50,"50-59",
Table1[[#This Row],[Patient Age]]&gt;=40,"40-49",
Table1[[#This Row],[Patient Age]]&gt;=30,"30-39",
Table1[[#This Row],[Patient Age]]&gt;=20,"20-29",
Table1[[#This Row],[Patient Age]]&gt;=10,"10-19",
TRUE,"0-9"
)</f>
        <v>30-39</v>
      </c>
      <c r="M8917" t="str">
        <f>IF(Table1[[#This Row],[Patient Waittime]]&gt;30,"Delay","Ontime")</f>
        <v>Delay</v>
      </c>
    </row>
    <row r="8918" spans="1:13" x14ac:dyDescent="0.2">
      <c r="A8918" t="s">
        <v>17831</v>
      </c>
      <c r="B8918" t="s">
        <v>17832</v>
      </c>
      <c r="C8918" t="s">
        <v>12</v>
      </c>
      <c r="D8918">
        <v>69</v>
      </c>
      <c r="E8918" t="s">
        <v>13</v>
      </c>
      <c r="F8918" t="s">
        <v>18449</v>
      </c>
      <c r="G8918" t="s">
        <v>18</v>
      </c>
      <c r="I8918">
        <v>16</v>
      </c>
      <c r="J8918" s="1">
        <v>45532</v>
      </c>
      <c r="K8918" s="2">
        <v>0.47152777777777777</v>
      </c>
      <c r="L8918" t="str" cm="1">
        <f t="array" ref="L8918">_xlfn.IFS(
Table1[[#This Row],[Patient Age]]&gt;=70,"70-79",
Table1[[#This Row],[Patient Age]]&gt;=60,"60-69",
Table1[[#This Row],[Patient Age]]&gt;=50,"50-59",
Table1[[#This Row],[Patient Age]]&gt;=40,"40-49",
Table1[[#This Row],[Patient Age]]&gt;=30,"30-39",
Table1[[#This Row],[Patient Age]]&gt;=20,"20-29",
Table1[[#This Row],[Patient Age]]&gt;=10,"10-19",
TRUE,"0-9"
)</f>
        <v>60-69</v>
      </c>
      <c r="M8918" t="str">
        <f>IF(Table1[[#This Row],[Patient Waittime]]&gt;30,"Delay","Ontime")</f>
        <v>Ontime</v>
      </c>
    </row>
    <row r="8919" spans="1:13" x14ac:dyDescent="0.2">
      <c r="A8919" t="s">
        <v>17833</v>
      </c>
      <c r="B8919" t="s">
        <v>17834</v>
      </c>
      <c r="C8919" t="s">
        <v>12</v>
      </c>
      <c r="D8919">
        <v>53</v>
      </c>
      <c r="E8919" t="s">
        <v>13</v>
      </c>
      <c r="F8919" t="s">
        <v>18449</v>
      </c>
      <c r="G8919" t="s">
        <v>18</v>
      </c>
      <c r="I8919">
        <v>19</v>
      </c>
      <c r="J8919" s="1">
        <v>45428</v>
      </c>
      <c r="K8919" s="2">
        <v>0.40486111111111112</v>
      </c>
      <c r="L8919" t="str" cm="1">
        <f t="array" ref="L8919">_xlfn.IFS(
Table1[[#This Row],[Patient Age]]&gt;=70,"70-79",
Table1[[#This Row],[Patient Age]]&gt;=60,"60-69",
Table1[[#This Row],[Patient Age]]&gt;=50,"50-59",
Table1[[#This Row],[Patient Age]]&gt;=40,"40-49",
Table1[[#This Row],[Patient Age]]&gt;=30,"30-39",
Table1[[#This Row],[Patient Age]]&gt;=20,"20-29",
Table1[[#This Row],[Patient Age]]&gt;=10,"10-19",
TRUE,"0-9"
)</f>
        <v>50-59</v>
      </c>
      <c r="M8919" t="str">
        <f>IF(Table1[[#This Row],[Patient Waittime]]&gt;30,"Delay","Ontime")</f>
        <v>Ontime</v>
      </c>
    </row>
    <row r="8920" spans="1:13" x14ac:dyDescent="0.2">
      <c r="A8920" t="s">
        <v>17835</v>
      </c>
      <c r="B8920" t="s">
        <v>17836</v>
      </c>
      <c r="C8920" t="s">
        <v>12</v>
      </c>
      <c r="D8920">
        <v>58</v>
      </c>
      <c r="E8920" t="s">
        <v>13</v>
      </c>
      <c r="F8920" t="s">
        <v>18449</v>
      </c>
      <c r="G8920" t="s">
        <v>18</v>
      </c>
      <c r="I8920">
        <v>26</v>
      </c>
      <c r="J8920" s="1">
        <v>45398</v>
      </c>
      <c r="K8920" s="2">
        <v>0.33333333333333331</v>
      </c>
      <c r="L8920" t="str" cm="1">
        <f t="array" ref="L8920">_xlfn.IFS(
Table1[[#This Row],[Patient Age]]&gt;=70,"70-79",
Table1[[#This Row],[Patient Age]]&gt;=60,"60-69",
Table1[[#This Row],[Patient Age]]&gt;=50,"50-59",
Table1[[#This Row],[Patient Age]]&gt;=40,"40-49",
Table1[[#This Row],[Patient Age]]&gt;=30,"30-39",
Table1[[#This Row],[Patient Age]]&gt;=20,"20-29",
Table1[[#This Row],[Patient Age]]&gt;=10,"10-19",
TRUE,"0-9"
)</f>
        <v>50-59</v>
      </c>
      <c r="M8920" t="str">
        <f>IF(Table1[[#This Row],[Patient Waittime]]&gt;30,"Delay","Ontime")</f>
        <v>Ontime</v>
      </c>
    </row>
    <row r="8921" spans="1:13" x14ac:dyDescent="0.2">
      <c r="A8921" t="s">
        <v>17837</v>
      </c>
      <c r="B8921" t="s">
        <v>17838</v>
      </c>
      <c r="C8921" t="s">
        <v>12</v>
      </c>
      <c r="D8921">
        <v>66</v>
      </c>
      <c r="E8921" t="s">
        <v>13</v>
      </c>
      <c r="F8921" t="s">
        <v>18449</v>
      </c>
      <c r="G8921" t="s">
        <v>18</v>
      </c>
      <c r="I8921">
        <v>28</v>
      </c>
      <c r="J8921" s="1">
        <v>45428</v>
      </c>
      <c r="K8921" s="2">
        <v>0.80208333333333337</v>
      </c>
      <c r="L8921" t="str" cm="1">
        <f t="array" ref="L8921">_xlfn.IFS(
Table1[[#This Row],[Patient Age]]&gt;=70,"70-79",
Table1[[#This Row],[Patient Age]]&gt;=60,"60-69",
Table1[[#This Row],[Patient Age]]&gt;=50,"50-59",
Table1[[#This Row],[Patient Age]]&gt;=40,"40-49",
Table1[[#This Row],[Patient Age]]&gt;=30,"30-39",
Table1[[#This Row],[Patient Age]]&gt;=20,"20-29",
Table1[[#This Row],[Patient Age]]&gt;=10,"10-19",
TRUE,"0-9"
)</f>
        <v>60-69</v>
      </c>
      <c r="M8921" t="str">
        <f>IF(Table1[[#This Row],[Patient Waittime]]&gt;30,"Delay","Ontime")</f>
        <v>Ontime</v>
      </c>
    </row>
    <row r="8922" spans="1:13" x14ac:dyDescent="0.2">
      <c r="A8922" t="s">
        <v>17839</v>
      </c>
      <c r="B8922" t="s">
        <v>17840</v>
      </c>
      <c r="C8922" t="s">
        <v>12</v>
      </c>
      <c r="D8922">
        <v>56</v>
      </c>
      <c r="E8922" t="s">
        <v>13</v>
      </c>
      <c r="F8922" t="s">
        <v>18449</v>
      </c>
      <c r="G8922" t="s">
        <v>18</v>
      </c>
      <c r="I8922">
        <v>39</v>
      </c>
      <c r="J8922" s="1">
        <v>45323</v>
      </c>
      <c r="K8922" s="2">
        <v>0.87777777777777777</v>
      </c>
      <c r="L8922" t="str" cm="1">
        <f t="array" ref="L8922">_xlfn.IFS(
Table1[[#This Row],[Patient Age]]&gt;=70,"70-79",
Table1[[#This Row],[Patient Age]]&gt;=60,"60-69",
Table1[[#This Row],[Patient Age]]&gt;=50,"50-59",
Table1[[#This Row],[Patient Age]]&gt;=40,"40-49",
Table1[[#This Row],[Patient Age]]&gt;=30,"30-39",
Table1[[#This Row],[Patient Age]]&gt;=20,"20-29",
Table1[[#This Row],[Patient Age]]&gt;=10,"10-19",
TRUE,"0-9"
)</f>
        <v>50-59</v>
      </c>
      <c r="M8922" t="str">
        <f>IF(Table1[[#This Row],[Patient Waittime]]&gt;30,"Delay","Ontime")</f>
        <v>Delay</v>
      </c>
    </row>
    <row r="8923" spans="1:13" x14ac:dyDescent="0.2">
      <c r="A8923" t="s">
        <v>17841</v>
      </c>
      <c r="B8923" t="s">
        <v>17842</v>
      </c>
      <c r="C8923" t="s">
        <v>12</v>
      </c>
      <c r="D8923">
        <v>60</v>
      </c>
      <c r="E8923" t="s">
        <v>13</v>
      </c>
      <c r="F8923" t="s">
        <v>18449</v>
      </c>
      <c r="G8923" t="s">
        <v>18</v>
      </c>
      <c r="I8923">
        <v>44</v>
      </c>
      <c r="J8923" s="1">
        <v>45356</v>
      </c>
      <c r="K8923" s="2">
        <v>3.6805555555555557E-2</v>
      </c>
      <c r="L8923" t="str" cm="1">
        <f t="array" ref="L8923">_xlfn.IFS(
Table1[[#This Row],[Patient Age]]&gt;=70,"70-79",
Table1[[#This Row],[Patient Age]]&gt;=60,"60-69",
Table1[[#This Row],[Patient Age]]&gt;=50,"50-59",
Table1[[#This Row],[Patient Age]]&gt;=40,"40-49",
Table1[[#This Row],[Patient Age]]&gt;=30,"30-39",
Table1[[#This Row],[Patient Age]]&gt;=20,"20-29",
Table1[[#This Row],[Patient Age]]&gt;=10,"10-19",
TRUE,"0-9"
)</f>
        <v>60-69</v>
      </c>
      <c r="M8923" t="str">
        <f>IF(Table1[[#This Row],[Patient Waittime]]&gt;30,"Delay","Ontime")</f>
        <v>Delay</v>
      </c>
    </row>
    <row r="8924" spans="1:13" x14ac:dyDescent="0.2">
      <c r="A8924" t="s">
        <v>17843</v>
      </c>
      <c r="B8924" t="s">
        <v>17844</v>
      </c>
      <c r="C8924" t="s">
        <v>12</v>
      </c>
      <c r="D8924">
        <v>66</v>
      </c>
      <c r="E8924" t="s">
        <v>13</v>
      </c>
      <c r="F8924" t="s">
        <v>18449</v>
      </c>
      <c r="G8924" t="s">
        <v>18</v>
      </c>
      <c r="I8924">
        <v>46</v>
      </c>
      <c r="J8924" s="1">
        <v>45097</v>
      </c>
      <c r="K8924" s="2">
        <v>0.53819444444444442</v>
      </c>
      <c r="L8924" t="str" cm="1">
        <f t="array" ref="L8924">_xlfn.IFS(
Table1[[#This Row],[Patient Age]]&gt;=70,"70-79",
Table1[[#This Row],[Patient Age]]&gt;=60,"60-69",
Table1[[#This Row],[Patient Age]]&gt;=50,"50-59",
Table1[[#This Row],[Patient Age]]&gt;=40,"40-49",
Table1[[#This Row],[Patient Age]]&gt;=30,"30-39",
Table1[[#This Row],[Patient Age]]&gt;=20,"20-29",
Table1[[#This Row],[Patient Age]]&gt;=10,"10-19",
TRUE,"0-9"
)</f>
        <v>60-69</v>
      </c>
      <c r="M8924" t="str">
        <f>IF(Table1[[#This Row],[Patient Waittime]]&gt;30,"Delay","Ontime")</f>
        <v>Delay</v>
      </c>
    </row>
    <row r="8925" spans="1:13" x14ac:dyDescent="0.2">
      <c r="A8925" t="s">
        <v>17845</v>
      </c>
      <c r="B8925" t="s">
        <v>17846</v>
      </c>
      <c r="C8925" t="s">
        <v>12</v>
      </c>
      <c r="D8925">
        <v>37</v>
      </c>
      <c r="E8925" t="s">
        <v>13</v>
      </c>
      <c r="F8925" t="s">
        <v>18449</v>
      </c>
      <c r="G8925" t="s">
        <v>18</v>
      </c>
      <c r="I8925">
        <v>52</v>
      </c>
      <c r="J8925" s="1">
        <v>45563</v>
      </c>
      <c r="K8925" s="2">
        <v>0.22638888888888889</v>
      </c>
      <c r="L8925" t="str" cm="1">
        <f t="array" ref="L8925">_xlfn.IFS(
Table1[[#This Row],[Patient Age]]&gt;=70,"70-79",
Table1[[#This Row],[Patient Age]]&gt;=60,"60-69",
Table1[[#This Row],[Patient Age]]&gt;=50,"50-59",
Table1[[#This Row],[Patient Age]]&gt;=40,"40-49",
Table1[[#This Row],[Patient Age]]&gt;=30,"30-39",
Table1[[#This Row],[Patient Age]]&gt;=20,"20-29",
Table1[[#This Row],[Patient Age]]&gt;=10,"10-19",
TRUE,"0-9"
)</f>
        <v>30-39</v>
      </c>
      <c r="M8925" t="str">
        <f>IF(Table1[[#This Row],[Patient Waittime]]&gt;30,"Delay","Ontime")</f>
        <v>Delay</v>
      </c>
    </row>
    <row r="8926" spans="1:13" x14ac:dyDescent="0.2">
      <c r="A8926" t="s">
        <v>17847</v>
      </c>
      <c r="B8926" t="s">
        <v>17848</v>
      </c>
      <c r="C8926" t="s">
        <v>12</v>
      </c>
      <c r="D8926">
        <v>2</v>
      </c>
      <c r="E8926" t="s">
        <v>13</v>
      </c>
      <c r="F8926" t="s">
        <v>18449</v>
      </c>
      <c r="G8926" t="s">
        <v>18</v>
      </c>
      <c r="I8926">
        <v>58</v>
      </c>
      <c r="J8926" s="1">
        <v>45323</v>
      </c>
      <c r="K8926" s="2">
        <v>0.12847222222222221</v>
      </c>
      <c r="L8926" t="str" cm="1">
        <f t="array" ref="L8926">_xlfn.IFS(
Table1[[#This Row],[Patient Age]]&gt;=70,"70-79",
Table1[[#This Row],[Patient Age]]&gt;=60,"60-69",
Table1[[#This Row],[Patient Age]]&gt;=50,"50-59",
Table1[[#This Row],[Patient Age]]&gt;=40,"40-49",
Table1[[#This Row],[Patient Age]]&gt;=30,"30-39",
Table1[[#This Row],[Patient Age]]&gt;=20,"20-29",
Table1[[#This Row],[Patient Age]]&gt;=10,"10-19",
TRUE,"0-9"
)</f>
        <v>0-9</v>
      </c>
      <c r="M8926" t="str">
        <f>IF(Table1[[#This Row],[Patient Waittime]]&gt;30,"Delay","Ontime")</f>
        <v>Delay</v>
      </c>
    </row>
    <row r="8927" spans="1:13" x14ac:dyDescent="0.2">
      <c r="A8927" t="s">
        <v>17849</v>
      </c>
      <c r="B8927" t="s">
        <v>17850</v>
      </c>
      <c r="C8927" t="s">
        <v>12</v>
      </c>
      <c r="D8927">
        <v>5</v>
      </c>
      <c r="E8927" t="s">
        <v>13</v>
      </c>
      <c r="F8927" t="s">
        <v>18449</v>
      </c>
      <c r="G8927" t="s">
        <v>18</v>
      </c>
      <c r="I8927">
        <v>58</v>
      </c>
      <c r="J8927" s="1">
        <v>45582</v>
      </c>
      <c r="K8927" s="2">
        <v>0.24791666666666667</v>
      </c>
      <c r="L8927" t="str" cm="1">
        <f t="array" ref="L8927">_xlfn.IFS(
Table1[[#This Row],[Patient Age]]&gt;=70,"70-79",
Table1[[#This Row],[Patient Age]]&gt;=60,"60-69",
Table1[[#This Row],[Patient Age]]&gt;=50,"50-59",
Table1[[#This Row],[Patient Age]]&gt;=40,"40-49",
Table1[[#This Row],[Patient Age]]&gt;=30,"30-39",
Table1[[#This Row],[Patient Age]]&gt;=20,"20-29",
Table1[[#This Row],[Patient Age]]&gt;=10,"10-19",
TRUE,"0-9"
)</f>
        <v>0-9</v>
      </c>
      <c r="M8927" t="str">
        <f>IF(Table1[[#This Row],[Patient Waittime]]&gt;30,"Delay","Ontime")</f>
        <v>Delay</v>
      </c>
    </row>
    <row r="8928" spans="1:13" x14ac:dyDescent="0.2">
      <c r="A8928" t="s">
        <v>17851</v>
      </c>
      <c r="B8928" t="s">
        <v>17852</v>
      </c>
      <c r="C8928" t="s">
        <v>12</v>
      </c>
      <c r="D8928">
        <v>77</v>
      </c>
      <c r="E8928" t="s">
        <v>13</v>
      </c>
      <c r="F8928" t="s">
        <v>18449</v>
      </c>
      <c r="G8928" t="s">
        <v>18</v>
      </c>
      <c r="I8928">
        <v>10</v>
      </c>
      <c r="J8928" s="1">
        <v>45466</v>
      </c>
      <c r="K8928" s="2">
        <v>0.69097222222222221</v>
      </c>
      <c r="L8928" t="str" cm="1">
        <f t="array" ref="L8928">_xlfn.IFS(
Table1[[#This Row],[Patient Age]]&gt;=70,"70-79",
Table1[[#This Row],[Patient Age]]&gt;=60,"60-69",
Table1[[#This Row],[Patient Age]]&gt;=50,"50-59",
Table1[[#This Row],[Patient Age]]&gt;=40,"40-49",
Table1[[#This Row],[Patient Age]]&gt;=30,"30-39",
Table1[[#This Row],[Patient Age]]&gt;=20,"20-29",
Table1[[#This Row],[Patient Age]]&gt;=10,"10-19",
TRUE,"0-9"
)</f>
        <v>70-79</v>
      </c>
      <c r="M8928" t="str">
        <f>IF(Table1[[#This Row],[Patient Waittime]]&gt;30,"Delay","Ontime")</f>
        <v>Ontime</v>
      </c>
    </row>
    <row r="8929" spans="1:13" x14ac:dyDescent="0.2">
      <c r="A8929" t="s">
        <v>17853</v>
      </c>
      <c r="B8929" t="s">
        <v>17854</v>
      </c>
      <c r="C8929" t="s">
        <v>12</v>
      </c>
      <c r="D8929">
        <v>16</v>
      </c>
      <c r="E8929" t="s">
        <v>13</v>
      </c>
      <c r="F8929" t="s">
        <v>18449</v>
      </c>
      <c r="G8929" t="s">
        <v>18</v>
      </c>
      <c r="I8929">
        <v>20</v>
      </c>
      <c r="J8929" s="1">
        <v>45520</v>
      </c>
      <c r="K8929" s="2">
        <v>9.0972222222222218E-2</v>
      </c>
      <c r="L8929" t="str" cm="1">
        <f t="array" ref="L8929">_xlfn.IFS(
Table1[[#This Row],[Patient Age]]&gt;=70,"70-79",
Table1[[#This Row],[Patient Age]]&gt;=60,"60-69",
Table1[[#This Row],[Patient Age]]&gt;=50,"50-59",
Table1[[#This Row],[Patient Age]]&gt;=40,"40-49",
Table1[[#This Row],[Patient Age]]&gt;=30,"30-39",
Table1[[#This Row],[Patient Age]]&gt;=20,"20-29",
Table1[[#This Row],[Patient Age]]&gt;=10,"10-19",
TRUE,"0-9"
)</f>
        <v>10-19</v>
      </c>
      <c r="M8929" t="str">
        <f>IF(Table1[[#This Row],[Patient Waittime]]&gt;30,"Delay","Ontime")</f>
        <v>Ontime</v>
      </c>
    </row>
    <row r="8930" spans="1:13" x14ac:dyDescent="0.2">
      <c r="A8930" t="s">
        <v>17855</v>
      </c>
      <c r="B8930" t="s">
        <v>17856</v>
      </c>
      <c r="C8930" t="s">
        <v>12</v>
      </c>
      <c r="D8930">
        <v>14</v>
      </c>
      <c r="E8930" t="s">
        <v>13</v>
      </c>
      <c r="F8930" t="s">
        <v>18449</v>
      </c>
      <c r="G8930" t="s">
        <v>18</v>
      </c>
      <c r="I8930">
        <v>32</v>
      </c>
      <c r="J8930" s="1">
        <v>45494</v>
      </c>
      <c r="K8930" s="2">
        <v>0.84861111111111109</v>
      </c>
      <c r="L8930" t="str" cm="1">
        <f t="array" ref="L8930">_xlfn.IFS(
Table1[[#This Row],[Patient Age]]&gt;=70,"70-79",
Table1[[#This Row],[Patient Age]]&gt;=60,"60-69",
Table1[[#This Row],[Patient Age]]&gt;=50,"50-59",
Table1[[#This Row],[Patient Age]]&gt;=40,"40-49",
Table1[[#This Row],[Patient Age]]&gt;=30,"30-39",
Table1[[#This Row],[Patient Age]]&gt;=20,"20-29",
Table1[[#This Row],[Patient Age]]&gt;=10,"10-19",
TRUE,"0-9"
)</f>
        <v>10-19</v>
      </c>
      <c r="M8930" t="str">
        <f>IF(Table1[[#This Row],[Patient Waittime]]&gt;30,"Delay","Ontime")</f>
        <v>Delay</v>
      </c>
    </row>
    <row r="8931" spans="1:13" x14ac:dyDescent="0.2">
      <c r="A8931" t="s">
        <v>17857</v>
      </c>
      <c r="B8931" t="s">
        <v>17858</v>
      </c>
      <c r="C8931" t="s">
        <v>12</v>
      </c>
      <c r="D8931">
        <v>73</v>
      </c>
      <c r="E8931" t="s">
        <v>13</v>
      </c>
      <c r="F8931" t="s">
        <v>18449</v>
      </c>
      <c r="G8931" t="s">
        <v>18</v>
      </c>
      <c r="I8931">
        <v>33</v>
      </c>
      <c r="J8931" s="1">
        <v>45564</v>
      </c>
      <c r="K8931" s="2">
        <v>0.52152777777777781</v>
      </c>
      <c r="L8931" t="str" cm="1">
        <f t="array" ref="L8931">_xlfn.IFS(
Table1[[#This Row],[Patient Age]]&gt;=70,"70-79",
Table1[[#This Row],[Patient Age]]&gt;=60,"60-69",
Table1[[#This Row],[Patient Age]]&gt;=50,"50-59",
Table1[[#This Row],[Patient Age]]&gt;=40,"40-49",
Table1[[#This Row],[Patient Age]]&gt;=30,"30-39",
Table1[[#This Row],[Patient Age]]&gt;=20,"20-29",
Table1[[#This Row],[Patient Age]]&gt;=10,"10-19",
TRUE,"0-9"
)</f>
        <v>70-79</v>
      </c>
      <c r="M8931" t="str">
        <f>IF(Table1[[#This Row],[Patient Waittime]]&gt;30,"Delay","Ontime")</f>
        <v>Delay</v>
      </c>
    </row>
    <row r="8932" spans="1:13" x14ac:dyDescent="0.2">
      <c r="A8932" t="s">
        <v>17859</v>
      </c>
      <c r="B8932" t="s">
        <v>17860</v>
      </c>
      <c r="C8932" t="s">
        <v>12</v>
      </c>
      <c r="D8932">
        <v>73</v>
      </c>
      <c r="E8932" t="s">
        <v>13</v>
      </c>
      <c r="F8932" t="s">
        <v>18449</v>
      </c>
      <c r="G8932" t="s">
        <v>18</v>
      </c>
      <c r="I8932">
        <v>40</v>
      </c>
      <c r="J8932" s="1">
        <v>45222</v>
      </c>
      <c r="K8932" s="2">
        <v>0.7</v>
      </c>
      <c r="L8932" t="str" cm="1">
        <f t="array" ref="L8932">_xlfn.IFS(
Table1[[#This Row],[Patient Age]]&gt;=70,"70-79",
Table1[[#This Row],[Patient Age]]&gt;=60,"60-69",
Table1[[#This Row],[Patient Age]]&gt;=50,"50-59",
Table1[[#This Row],[Patient Age]]&gt;=40,"40-49",
Table1[[#This Row],[Patient Age]]&gt;=30,"30-39",
Table1[[#This Row],[Patient Age]]&gt;=20,"20-29",
Table1[[#This Row],[Patient Age]]&gt;=10,"10-19",
TRUE,"0-9"
)</f>
        <v>70-79</v>
      </c>
      <c r="M8932" t="str">
        <f>IF(Table1[[#This Row],[Patient Waittime]]&gt;30,"Delay","Ontime")</f>
        <v>Delay</v>
      </c>
    </row>
    <row r="8933" spans="1:13" x14ac:dyDescent="0.2">
      <c r="A8933" t="s">
        <v>17861</v>
      </c>
      <c r="B8933" t="s">
        <v>17862</v>
      </c>
      <c r="C8933" t="s">
        <v>12</v>
      </c>
      <c r="D8933">
        <v>34</v>
      </c>
      <c r="E8933" t="s">
        <v>13</v>
      </c>
      <c r="F8933" t="s">
        <v>18449</v>
      </c>
      <c r="G8933" t="s">
        <v>18</v>
      </c>
      <c r="I8933">
        <v>54</v>
      </c>
      <c r="J8933" s="1">
        <v>45633</v>
      </c>
      <c r="K8933" s="2">
        <v>0.35</v>
      </c>
      <c r="L8933" t="str" cm="1">
        <f t="array" ref="L8933">_xlfn.IFS(
Table1[[#This Row],[Patient Age]]&gt;=70,"70-79",
Table1[[#This Row],[Patient Age]]&gt;=60,"60-69",
Table1[[#This Row],[Patient Age]]&gt;=50,"50-59",
Table1[[#This Row],[Patient Age]]&gt;=40,"40-49",
Table1[[#This Row],[Patient Age]]&gt;=30,"30-39",
Table1[[#This Row],[Patient Age]]&gt;=20,"20-29",
Table1[[#This Row],[Patient Age]]&gt;=10,"10-19",
TRUE,"0-9"
)</f>
        <v>30-39</v>
      </c>
      <c r="M8933" t="str">
        <f>IF(Table1[[#This Row],[Patient Waittime]]&gt;30,"Delay","Ontime")</f>
        <v>Delay</v>
      </c>
    </row>
    <row r="8934" spans="1:13" x14ac:dyDescent="0.2">
      <c r="A8934" t="s">
        <v>17863</v>
      </c>
      <c r="B8934" t="s">
        <v>17864</v>
      </c>
      <c r="C8934" t="s">
        <v>12</v>
      </c>
      <c r="D8934">
        <v>8</v>
      </c>
      <c r="E8934" t="s">
        <v>13</v>
      </c>
      <c r="F8934" t="s">
        <v>18449</v>
      </c>
      <c r="G8934" t="s">
        <v>18</v>
      </c>
      <c r="I8934">
        <v>58</v>
      </c>
      <c r="J8934" s="1">
        <v>45548</v>
      </c>
      <c r="K8934" s="2">
        <v>0.31805555555555554</v>
      </c>
      <c r="L8934" t="str" cm="1">
        <f t="array" ref="L8934">_xlfn.IFS(
Table1[[#This Row],[Patient Age]]&gt;=70,"70-79",
Table1[[#This Row],[Patient Age]]&gt;=60,"60-69",
Table1[[#This Row],[Patient Age]]&gt;=50,"50-59",
Table1[[#This Row],[Patient Age]]&gt;=40,"40-49",
Table1[[#This Row],[Patient Age]]&gt;=30,"30-39",
Table1[[#This Row],[Patient Age]]&gt;=20,"20-29",
Table1[[#This Row],[Patient Age]]&gt;=10,"10-19",
TRUE,"0-9"
)</f>
        <v>0-9</v>
      </c>
      <c r="M8934" t="str">
        <f>IF(Table1[[#This Row],[Patient Waittime]]&gt;30,"Delay","Ontime")</f>
        <v>Delay</v>
      </c>
    </row>
    <row r="8935" spans="1:13" x14ac:dyDescent="0.2">
      <c r="A8935" t="s">
        <v>17865</v>
      </c>
      <c r="B8935" t="s">
        <v>17866</v>
      </c>
      <c r="C8935" t="s">
        <v>12</v>
      </c>
      <c r="D8935">
        <v>47</v>
      </c>
      <c r="E8935" t="s">
        <v>13</v>
      </c>
      <c r="F8935" t="s">
        <v>18449</v>
      </c>
      <c r="G8935" t="s">
        <v>18</v>
      </c>
      <c r="I8935">
        <v>58</v>
      </c>
      <c r="J8935" s="1">
        <v>45344</v>
      </c>
      <c r="K8935" s="2">
        <v>0.27083333333333331</v>
      </c>
      <c r="L8935" t="str" cm="1">
        <f t="array" ref="L8935">_xlfn.IFS(
Table1[[#This Row],[Patient Age]]&gt;=70,"70-79",
Table1[[#This Row],[Patient Age]]&gt;=60,"60-69",
Table1[[#This Row],[Patient Age]]&gt;=50,"50-59",
Table1[[#This Row],[Patient Age]]&gt;=40,"40-49",
Table1[[#This Row],[Patient Age]]&gt;=30,"30-39",
Table1[[#This Row],[Patient Age]]&gt;=20,"20-29",
Table1[[#This Row],[Patient Age]]&gt;=10,"10-19",
TRUE,"0-9"
)</f>
        <v>40-49</v>
      </c>
      <c r="M8935" t="str">
        <f>IF(Table1[[#This Row],[Patient Waittime]]&gt;30,"Delay","Ontime")</f>
        <v>Delay</v>
      </c>
    </row>
    <row r="8936" spans="1:13" x14ac:dyDescent="0.2">
      <c r="A8936" t="s">
        <v>17867</v>
      </c>
      <c r="B8936" t="s">
        <v>17868</v>
      </c>
      <c r="C8936" t="s">
        <v>12</v>
      </c>
      <c r="D8936">
        <v>7</v>
      </c>
      <c r="E8936" t="s">
        <v>13</v>
      </c>
      <c r="F8936" t="s">
        <v>18449</v>
      </c>
      <c r="G8936" t="s">
        <v>18</v>
      </c>
      <c r="I8936">
        <v>10</v>
      </c>
      <c r="J8936" s="1">
        <v>45591</v>
      </c>
      <c r="K8936" s="2">
        <v>0.59583333333333333</v>
      </c>
      <c r="L8936" t="str" cm="1">
        <f t="array" ref="L8936">_xlfn.IFS(
Table1[[#This Row],[Patient Age]]&gt;=70,"70-79",
Table1[[#This Row],[Patient Age]]&gt;=60,"60-69",
Table1[[#This Row],[Patient Age]]&gt;=50,"50-59",
Table1[[#This Row],[Patient Age]]&gt;=40,"40-49",
Table1[[#This Row],[Patient Age]]&gt;=30,"30-39",
Table1[[#This Row],[Patient Age]]&gt;=20,"20-29",
Table1[[#This Row],[Patient Age]]&gt;=10,"10-19",
TRUE,"0-9"
)</f>
        <v>0-9</v>
      </c>
      <c r="M8936" t="str">
        <f>IF(Table1[[#This Row],[Patient Waittime]]&gt;30,"Delay","Ontime")</f>
        <v>Ontime</v>
      </c>
    </row>
    <row r="8937" spans="1:13" x14ac:dyDescent="0.2">
      <c r="A8937" t="s">
        <v>17869</v>
      </c>
      <c r="B8937" t="s">
        <v>17870</v>
      </c>
      <c r="C8937" t="s">
        <v>12</v>
      </c>
      <c r="D8937">
        <v>76</v>
      </c>
      <c r="E8937" t="s">
        <v>13</v>
      </c>
      <c r="F8937" t="s">
        <v>18449</v>
      </c>
      <c r="G8937" t="s">
        <v>18</v>
      </c>
      <c r="I8937">
        <v>11</v>
      </c>
      <c r="J8937" s="1">
        <v>45149</v>
      </c>
      <c r="K8937" s="2">
        <v>0.31527777777777777</v>
      </c>
      <c r="L8937" t="str" cm="1">
        <f t="array" ref="L8937">_xlfn.IFS(
Table1[[#This Row],[Patient Age]]&gt;=70,"70-79",
Table1[[#This Row],[Patient Age]]&gt;=60,"60-69",
Table1[[#This Row],[Patient Age]]&gt;=50,"50-59",
Table1[[#This Row],[Patient Age]]&gt;=40,"40-49",
Table1[[#This Row],[Patient Age]]&gt;=30,"30-39",
Table1[[#This Row],[Patient Age]]&gt;=20,"20-29",
Table1[[#This Row],[Patient Age]]&gt;=10,"10-19",
TRUE,"0-9"
)</f>
        <v>70-79</v>
      </c>
      <c r="M8937" t="str">
        <f>IF(Table1[[#This Row],[Patient Waittime]]&gt;30,"Delay","Ontime")</f>
        <v>Ontime</v>
      </c>
    </row>
    <row r="8938" spans="1:13" x14ac:dyDescent="0.2">
      <c r="A8938" t="s">
        <v>17871</v>
      </c>
      <c r="B8938" t="s">
        <v>17872</v>
      </c>
      <c r="C8938" t="s">
        <v>12</v>
      </c>
      <c r="D8938">
        <v>44</v>
      </c>
      <c r="E8938" t="s">
        <v>13</v>
      </c>
      <c r="F8938" t="s">
        <v>18449</v>
      </c>
      <c r="G8938" t="s">
        <v>18</v>
      </c>
      <c r="I8938">
        <v>12</v>
      </c>
      <c r="J8938" s="1">
        <v>45464</v>
      </c>
      <c r="K8938" s="2">
        <v>0.8833333333333333</v>
      </c>
      <c r="L8938" t="str" cm="1">
        <f t="array" ref="L8938">_xlfn.IFS(
Table1[[#This Row],[Patient Age]]&gt;=70,"70-79",
Table1[[#This Row],[Patient Age]]&gt;=60,"60-69",
Table1[[#This Row],[Patient Age]]&gt;=50,"50-59",
Table1[[#This Row],[Patient Age]]&gt;=40,"40-49",
Table1[[#This Row],[Patient Age]]&gt;=30,"30-39",
Table1[[#This Row],[Patient Age]]&gt;=20,"20-29",
Table1[[#This Row],[Patient Age]]&gt;=10,"10-19",
TRUE,"0-9"
)</f>
        <v>40-49</v>
      </c>
      <c r="M8938" t="str">
        <f>IF(Table1[[#This Row],[Patient Waittime]]&gt;30,"Delay","Ontime")</f>
        <v>Ontime</v>
      </c>
    </row>
    <row r="8939" spans="1:13" x14ac:dyDescent="0.2">
      <c r="A8939" t="s">
        <v>17873</v>
      </c>
      <c r="B8939" t="s">
        <v>17874</v>
      </c>
      <c r="C8939" t="s">
        <v>12</v>
      </c>
      <c r="D8939">
        <v>43</v>
      </c>
      <c r="E8939" t="s">
        <v>13</v>
      </c>
      <c r="F8939" t="s">
        <v>18449</v>
      </c>
      <c r="G8939" t="s">
        <v>18</v>
      </c>
      <c r="I8939">
        <v>15</v>
      </c>
      <c r="J8939" s="1">
        <v>45544</v>
      </c>
      <c r="K8939" s="2">
        <v>0.40763888888888888</v>
      </c>
      <c r="L8939" t="str" cm="1">
        <f t="array" ref="L8939">_xlfn.IFS(
Table1[[#This Row],[Patient Age]]&gt;=70,"70-79",
Table1[[#This Row],[Patient Age]]&gt;=60,"60-69",
Table1[[#This Row],[Patient Age]]&gt;=50,"50-59",
Table1[[#This Row],[Patient Age]]&gt;=40,"40-49",
Table1[[#This Row],[Patient Age]]&gt;=30,"30-39",
Table1[[#This Row],[Patient Age]]&gt;=20,"20-29",
Table1[[#This Row],[Patient Age]]&gt;=10,"10-19",
TRUE,"0-9"
)</f>
        <v>40-49</v>
      </c>
      <c r="M8939" t="str">
        <f>IF(Table1[[#This Row],[Patient Waittime]]&gt;30,"Delay","Ontime")</f>
        <v>Ontime</v>
      </c>
    </row>
    <row r="8940" spans="1:13" x14ac:dyDescent="0.2">
      <c r="A8940" t="s">
        <v>17875</v>
      </c>
      <c r="B8940" t="s">
        <v>17876</v>
      </c>
      <c r="C8940" t="s">
        <v>12</v>
      </c>
      <c r="D8940">
        <v>34</v>
      </c>
      <c r="E8940" t="s">
        <v>13</v>
      </c>
      <c r="F8940" t="s">
        <v>18449</v>
      </c>
      <c r="G8940" t="s">
        <v>18</v>
      </c>
      <c r="I8940">
        <v>20</v>
      </c>
      <c r="J8940" s="1">
        <v>45355</v>
      </c>
      <c r="K8940" s="2">
        <v>0.20069444444444445</v>
      </c>
      <c r="L8940" t="str" cm="1">
        <f t="array" ref="L8940">_xlfn.IFS(
Table1[[#This Row],[Patient Age]]&gt;=70,"70-79",
Table1[[#This Row],[Patient Age]]&gt;=60,"60-69",
Table1[[#This Row],[Patient Age]]&gt;=50,"50-59",
Table1[[#This Row],[Patient Age]]&gt;=40,"40-49",
Table1[[#This Row],[Patient Age]]&gt;=30,"30-39",
Table1[[#This Row],[Patient Age]]&gt;=20,"20-29",
Table1[[#This Row],[Patient Age]]&gt;=10,"10-19",
TRUE,"0-9"
)</f>
        <v>30-39</v>
      </c>
      <c r="M8940" t="str">
        <f>IF(Table1[[#This Row],[Patient Waittime]]&gt;30,"Delay","Ontime")</f>
        <v>Ontime</v>
      </c>
    </row>
    <row r="8941" spans="1:13" x14ac:dyDescent="0.2">
      <c r="A8941" t="s">
        <v>17877</v>
      </c>
      <c r="B8941" t="s">
        <v>17878</v>
      </c>
      <c r="C8941" t="s">
        <v>12</v>
      </c>
      <c r="D8941">
        <v>55</v>
      </c>
      <c r="E8941" t="s">
        <v>13</v>
      </c>
      <c r="F8941" t="s">
        <v>18449</v>
      </c>
      <c r="G8941" t="s">
        <v>18</v>
      </c>
      <c r="I8941">
        <v>33</v>
      </c>
      <c r="J8941" s="1">
        <v>45279</v>
      </c>
      <c r="K8941" s="2">
        <v>0.38263888888888886</v>
      </c>
      <c r="L8941" t="str" cm="1">
        <f t="array" ref="L8941">_xlfn.IFS(
Table1[[#This Row],[Patient Age]]&gt;=70,"70-79",
Table1[[#This Row],[Patient Age]]&gt;=60,"60-69",
Table1[[#This Row],[Patient Age]]&gt;=50,"50-59",
Table1[[#This Row],[Patient Age]]&gt;=40,"40-49",
Table1[[#This Row],[Patient Age]]&gt;=30,"30-39",
Table1[[#This Row],[Patient Age]]&gt;=20,"20-29",
Table1[[#This Row],[Patient Age]]&gt;=10,"10-19",
TRUE,"0-9"
)</f>
        <v>50-59</v>
      </c>
      <c r="M8941" t="str">
        <f>IF(Table1[[#This Row],[Patient Waittime]]&gt;30,"Delay","Ontime")</f>
        <v>Delay</v>
      </c>
    </row>
    <row r="8942" spans="1:13" x14ac:dyDescent="0.2">
      <c r="A8942" t="s">
        <v>17879</v>
      </c>
      <c r="B8942" t="s">
        <v>17880</v>
      </c>
      <c r="C8942" t="s">
        <v>12</v>
      </c>
      <c r="D8942">
        <v>51</v>
      </c>
      <c r="E8942" t="s">
        <v>13</v>
      </c>
      <c r="F8942" t="s">
        <v>18449</v>
      </c>
      <c r="G8942" t="s">
        <v>18</v>
      </c>
      <c r="I8942">
        <v>43</v>
      </c>
      <c r="J8942" s="1">
        <v>45540</v>
      </c>
      <c r="K8942" s="2">
        <v>0.71388888888888891</v>
      </c>
      <c r="L8942" t="str" cm="1">
        <f t="array" ref="L8942">_xlfn.IFS(
Table1[[#This Row],[Patient Age]]&gt;=70,"70-79",
Table1[[#This Row],[Patient Age]]&gt;=60,"60-69",
Table1[[#This Row],[Patient Age]]&gt;=50,"50-59",
Table1[[#This Row],[Patient Age]]&gt;=40,"40-49",
Table1[[#This Row],[Patient Age]]&gt;=30,"30-39",
Table1[[#This Row],[Patient Age]]&gt;=20,"20-29",
Table1[[#This Row],[Patient Age]]&gt;=10,"10-19",
TRUE,"0-9"
)</f>
        <v>50-59</v>
      </c>
      <c r="M8942" t="str">
        <f>IF(Table1[[#This Row],[Patient Waittime]]&gt;30,"Delay","Ontime")</f>
        <v>Delay</v>
      </c>
    </row>
    <row r="8943" spans="1:13" x14ac:dyDescent="0.2">
      <c r="A8943" t="s">
        <v>17881</v>
      </c>
      <c r="B8943" t="s">
        <v>17882</v>
      </c>
      <c r="C8943" t="s">
        <v>12</v>
      </c>
      <c r="D8943">
        <v>23</v>
      </c>
      <c r="E8943" t="s">
        <v>13</v>
      </c>
      <c r="F8943" t="s">
        <v>18449</v>
      </c>
      <c r="G8943" t="s">
        <v>18</v>
      </c>
      <c r="I8943">
        <v>44</v>
      </c>
      <c r="J8943" s="1">
        <v>45329</v>
      </c>
      <c r="K8943" s="2">
        <v>0.24791666666666667</v>
      </c>
      <c r="L8943" t="str" cm="1">
        <f t="array" ref="L8943">_xlfn.IFS(
Table1[[#This Row],[Patient Age]]&gt;=70,"70-79",
Table1[[#This Row],[Patient Age]]&gt;=60,"60-69",
Table1[[#This Row],[Patient Age]]&gt;=50,"50-59",
Table1[[#This Row],[Patient Age]]&gt;=40,"40-49",
Table1[[#This Row],[Patient Age]]&gt;=30,"30-39",
Table1[[#This Row],[Patient Age]]&gt;=20,"20-29",
Table1[[#This Row],[Patient Age]]&gt;=10,"10-19",
TRUE,"0-9"
)</f>
        <v>20-29</v>
      </c>
      <c r="M8943" t="str">
        <f>IF(Table1[[#This Row],[Patient Waittime]]&gt;30,"Delay","Ontime")</f>
        <v>Delay</v>
      </c>
    </row>
    <row r="8944" spans="1:13" x14ac:dyDescent="0.2">
      <c r="A8944" t="s">
        <v>17883</v>
      </c>
      <c r="B8944" t="s">
        <v>17884</v>
      </c>
      <c r="C8944" t="s">
        <v>12</v>
      </c>
      <c r="D8944">
        <v>61</v>
      </c>
      <c r="E8944" t="s">
        <v>13</v>
      </c>
      <c r="F8944" t="s">
        <v>18449</v>
      </c>
      <c r="G8944" t="s">
        <v>18</v>
      </c>
      <c r="I8944">
        <v>46</v>
      </c>
      <c r="J8944" s="1">
        <v>45106</v>
      </c>
      <c r="K8944" s="2">
        <v>0.58750000000000002</v>
      </c>
      <c r="L8944" t="str" cm="1">
        <f t="array" ref="L8944">_xlfn.IFS(
Table1[[#This Row],[Patient Age]]&gt;=70,"70-79",
Table1[[#This Row],[Patient Age]]&gt;=60,"60-69",
Table1[[#This Row],[Patient Age]]&gt;=50,"50-59",
Table1[[#This Row],[Patient Age]]&gt;=40,"40-49",
Table1[[#This Row],[Patient Age]]&gt;=30,"30-39",
Table1[[#This Row],[Patient Age]]&gt;=20,"20-29",
Table1[[#This Row],[Patient Age]]&gt;=10,"10-19",
TRUE,"0-9"
)</f>
        <v>60-69</v>
      </c>
      <c r="M8944" t="str">
        <f>IF(Table1[[#This Row],[Patient Waittime]]&gt;30,"Delay","Ontime")</f>
        <v>Delay</v>
      </c>
    </row>
    <row r="8945" spans="1:13" x14ac:dyDescent="0.2">
      <c r="A8945" t="s">
        <v>17885</v>
      </c>
      <c r="B8945" t="s">
        <v>17886</v>
      </c>
      <c r="C8945" t="s">
        <v>12</v>
      </c>
      <c r="D8945">
        <v>71</v>
      </c>
      <c r="E8945" t="s">
        <v>13</v>
      </c>
      <c r="F8945" t="s">
        <v>18449</v>
      </c>
      <c r="G8945" t="s">
        <v>18</v>
      </c>
      <c r="I8945">
        <v>47</v>
      </c>
      <c r="J8945" s="1">
        <v>45321</v>
      </c>
      <c r="K8945" s="2">
        <v>0.55138888888888893</v>
      </c>
      <c r="L8945" t="str" cm="1">
        <f t="array" ref="L8945">_xlfn.IFS(
Table1[[#This Row],[Patient Age]]&gt;=70,"70-79",
Table1[[#This Row],[Patient Age]]&gt;=60,"60-69",
Table1[[#This Row],[Patient Age]]&gt;=50,"50-59",
Table1[[#This Row],[Patient Age]]&gt;=40,"40-49",
Table1[[#This Row],[Patient Age]]&gt;=30,"30-39",
Table1[[#This Row],[Patient Age]]&gt;=20,"20-29",
Table1[[#This Row],[Patient Age]]&gt;=10,"10-19",
TRUE,"0-9"
)</f>
        <v>70-79</v>
      </c>
      <c r="M8945" t="str">
        <f>IF(Table1[[#This Row],[Patient Waittime]]&gt;30,"Delay","Ontime")</f>
        <v>Delay</v>
      </c>
    </row>
    <row r="8946" spans="1:13" x14ac:dyDescent="0.2">
      <c r="A8946" t="s">
        <v>17887</v>
      </c>
      <c r="B8946" t="s">
        <v>17888</v>
      </c>
      <c r="C8946" t="s">
        <v>12</v>
      </c>
      <c r="D8946">
        <v>76</v>
      </c>
      <c r="E8946" t="s">
        <v>13</v>
      </c>
      <c r="F8946" t="s">
        <v>18449</v>
      </c>
      <c r="G8946" t="s">
        <v>18</v>
      </c>
      <c r="I8946">
        <v>50</v>
      </c>
      <c r="J8946" s="1">
        <v>45489</v>
      </c>
      <c r="K8946" s="2">
        <v>0.6958333333333333</v>
      </c>
      <c r="L8946" t="str" cm="1">
        <f t="array" ref="L8946">_xlfn.IFS(
Table1[[#This Row],[Patient Age]]&gt;=70,"70-79",
Table1[[#This Row],[Patient Age]]&gt;=60,"60-69",
Table1[[#This Row],[Patient Age]]&gt;=50,"50-59",
Table1[[#This Row],[Patient Age]]&gt;=40,"40-49",
Table1[[#This Row],[Patient Age]]&gt;=30,"30-39",
Table1[[#This Row],[Patient Age]]&gt;=20,"20-29",
Table1[[#This Row],[Patient Age]]&gt;=10,"10-19",
TRUE,"0-9"
)</f>
        <v>70-79</v>
      </c>
      <c r="M8946" t="str">
        <f>IF(Table1[[#This Row],[Patient Waittime]]&gt;30,"Delay","Ontime")</f>
        <v>Delay</v>
      </c>
    </row>
    <row r="8947" spans="1:13" x14ac:dyDescent="0.2">
      <c r="A8947" t="s">
        <v>17889</v>
      </c>
      <c r="B8947" t="s">
        <v>17890</v>
      </c>
      <c r="C8947" t="s">
        <v>12</v>
      </c>
      <c r="D8947">
        <v>36</v>
      </c>
      <c r="E8947" t="s">
        <v>13</v>
      </c>
      <c r="F8947" t="s">
        <v>18449</v>
      </c>
      <c r="G8947" t="s">
        <v>18</v>
      </c>
      <c r="I8947">
        <v>51</v>
      </c>
      <c r="J8947" s="1">
        <v>45152</v>
      </c>
      <c r="K8947" s="2">
        <v>0.97013888888888888</v>
      </c>
      <c r="L8947" t="str" cm="1">
        <f t="array" ref="L8947">_xlfn.IFS(
Table1[[#This Row],[Patient Age]]&gt;=70,"70-79",
Table1[[#This Row],[Patient Age]]&gt;=60,"60-69",
Table1[[#This Row],[Patient Age]]&gt;=50,"50-59",
Table1[[#This Row],[Patient Age]]&gt;=40,"40-49",
Table1[[#This Row],[Patient Age]]&gt;=30,"30-39",
Table1[[#This Row],[Patient Age]]&gt;=20,"20-29",
Table1[[#This Row],[Patient Age]]&gt;=10,"10-19",
TRUE,"0-9"
)</f>
        <v>30-39</v>
      </c>
      <c r="M8947" t="str">
        <f>IF(Table1[[#This Row],[Patient Waittime]]&gt;30,"Delay","Ontime")</f>
        <v>Delay</v>
      </c>
    </row>
    <row r="8948" spans="1:13" x14ac:dyDescent="0.2">
      <c r="A8948" t="s">
        <v>17891</v>
      </c>
      <c r="B8948" t="s">
        <v>17892</v>
      </c>
      <c r="C8948" t="s">
        <v>12</v>
      </c>
      <c r="D8948">
        <v>15</v>
      </c>
      <c r="E8948" t="s">
        <v>13</v>
      </c>
      <c r="F8948" t="s">
        <v>18449</v>
      </c>
      <c r="G8948" t="s">
        <v>18</v>
      </c>
      <c r="I8948">
        <v>53</v>
      </c>
      <c r="J8948" s="1">
        <v>45164</v>
      </c>
      <c r="K8948" s="2">
        <v>7.013888888888889E-2</v>
      </c>
      <c r="L8948" t="str" cm="1">
        <f t="array" ref="L8948">_xlfn.IFS(
Table1[[#This Row],[Patient Age]]&gt;=70,"70-79",
Table1[[#This Row],[Patient Age]]&gt;=60,"60-69",
Table1[[#This Row],[Patient Age]]&gt;=50,"50-59",
Table1[[#This Row],[Patient Age]]&gt;=40,"40-49",
Table1[[#This Row],[Patient Age]]&gt;=30,"30-39",
Table1[[#This Row],[Patient Age]]&gt;=20,"20-29",
Table1[[#This Row],[Patient Age]]&gt;=10,"10-19",
TRUE,"0-9"
)</f>
        <v>10-19</v>
      </c>
      <c r="M8948" t="str">
        <f>IF(Table1[[#This Row],[Patient Waittime]]&gt;30,"Delay","Ontime")</f>
        <v>Delay</v>
      </c>
    </row>
    <row r="8949" spans="1:13" x14ac:dyDescent="0.2">
      <c r="A8949" t="s">
        <v>17893</v>
      </c>
      <c r="B8949" t="s">
        <v>17894</v>
      </c>
      <c r="C8949" t="s">
        <v>12</v>
      </c>
      <c r="D8949">
        <v>11</v>
      </c>
      <c r="E8949" t="s">
        <v>13</v>
      </c>
      <c r="F8949" t="s">
        <v>18449</v>
      </c>
      <c r="G8949" t="s">
        <v>18</v>
      </c>
      <c r="I8949">
        <v>55</v>
      </c>
      <c r="J8949" s="1">
        <v>45342</v>
      </c>
      <c r="K8949" s="2">
        <v>0.2013888888888889</v>
      </c>
      <c r="L8949" t="str" cm="1">
        <f t="array" ref="L8949">_xlfn.IFS(
Table1[[#This Row],[Patient Age]]&gt;=70,"70-79",
Table1[[#This Row],[Patient Age]]&gt;=60,"60-69",
Table1[[#This Row],[Patient Age]]&gt;=50,"50-59",
Table1[[#This Row],[Patient Age]]&gt;=40,"40-49",
Table1[[#This Row],[Patient Age]]&gt;=30,"30-39",
Table1[[#This Row],[Patient Age]]&gt;=20,"20-29",
Table1[[#This Row],[Patient Age]]&gt;=10,"10-19",
TRUE,"0-9"
)</f>
        <v>10-19</v>
      </c>
      <c r="M8949" t="str">
        <f>IF(Table1[[#This Row],[Patient Waittime]]&gt;30,"Delay","Ontime")</f>
        <v>Delay</v>
      </c>
    </row>
    <row r="8950" spans="1:13" x14ac:dyDescent="0.2">
      <c r="A8950" t="s">
        <v>17895</v>
      </c>
      <c r="B8950" t="s">
        <v>17896</v>
      </c>
      <c r="C8950" t="s">
        <v>12</v>
      </c>
      <c r="D8950">
        <v>49</v>
      </c>
      <c r="E8950" t="s">
        <v>13</v>
      </c>
      <c r="F8950" t="s">
        <v>18449</v>
      </c>
      <c r="G8950" t="s">
        <v>18</v>
      </c>
      <c r="I8950">
        <v>10</v>
      </c>
      <c r="J8950" s="1">
        <v>45397</v>
      </c>
      <c r="K8950" s="2">
        <v>0.81874999999999998</v>
      </c>
      <c r="L8950" t="str" cm="1">
        <f t="array" ref="L8950">_xlfn.IFS(
Table1[[#This Row],[Patient Age]]&gt;=70,"70-79",
Table1[[#This Row],[Patient Age]]&gt;=60,"60-69",
Table1[[#This Row],[Patient Age]]&gt;=50,"50-59",
Table1[[#This Row],[Patient Age]]&gt;=40,"40-49",
Table1[[#This Row],[Patient Age]]&gt;=30,"30-39",
Table1[[#This Row],[Patient Age]]&gt;=20,"20-29",
Table1[[#This Row],[Patient Age]]&gt;=10,"10-19",
TRUE,"0-9"
)</f>
        <v>40-49</v>
      </c>
      <c r="M8950" t="str">
        <f>IF(Table1[[#This Row],[Patient Waittime]]&gt;30,"Delay","Ontime")</f>
        <v>Ontime</v>
      </c>
    </row>
    <row r="8951" spans="1:13" x14ac:dyDescent="0.2">
      <c r="A8951" t="s">
        <v>17897</v>
      </c>
      <c r="B8951" t="s">
        <v>17898</v>
      </c>
      <c r="C8951" t="s">
        <v>12</v>
      </c>
      <c r="D8951">
        <v>38</v>
      </c>
      <c r="E8951" t="s">
        <v>13</v>
      </c>
      <c r="F8951" t="s">
        <v>18449</v>
      </c>
      <c r="G8951" t="s">
        <v>18</v>
      </c>
      <c r="I8951">
        <v>12</v>
      </c>
      <c r="J8951" s="1">
        <v>45554</v>
      </c>
      <c r="K8951" s="2">
        <v>0.94236111111111109</v>
      </c>
      <c r="L8951" t="str" cm="1">
        <f t="array" ref="L8951">_xlfn.IFS(
Table1[[#This Row],[Patient Age]]&gt;=70,"70-79",
Table1[[#This Row],[Patient Age]]&gt;=60,"60-69",
Table1[[#This Row],[Patient Age]]&gt;=50,"50-59",
Table1[[#This Row],[Patient Age]]&gt;=40,"40-49",
Table1[[#This Row],[Patient Age]]&gt;=30,"30-39",
Table1[[#This Row],[Patient Age]]&gt;=20,"20-29",
Table1[[#This Row],[Patient Age]]&gt;=10,"10-19",
TRUE,"0-9"
)</f>
        <v>30-39</v>
      </c>
      <c r="M8951" t="str">
        <f>IF(Table1[[#This Row],[Patient Waittime]]&gt;30,"Delay","Ontime")</f>
        <v>Ontime</v>
      </c>
    </row>
    <row r="8952" spans="1:13" x14ac:dyDescent="0.2">
      <c r="A8952" t="s">
        <v>17899</v>
      </c>
      <c r="B8952" t="s">
        <v>17900</v>
      </c>
      <c r="C8952" t="s">
        <v>12</v>
      </c>
      <c r="D8952">
        <v>32</v>
      </c>
      <c r="E8952" t="s">
        <v>13</v>
      </c>
      <c r="F8952" t="s">
        <v>18449</v>
      </c>
      <c r="G8952" t="s">
        <v>18</v>
      </c>
      <c r="I8952">
        <v>14</v>
      </c>
      <c r="J8952" s="1">
        <v>45346</v>
      </c>
      <c r="K8952" s="2">
        <v>0.24236111111111111</v>
      </c>
      <c r="L8952" t="str" cm="1">
        <f t="array" ref="L8952">_xlfn.IFS(
Table1[[#This Row],[Patient Age]]&gt;=70,"70-79",
Table1[[#This Row],[Patient Age]]&gt;=60,"60-69",
Table1[[#This Row],[Patient Age]]&gt;=50,"50-59",
Table1[[#This Row],[Patient Age]]&gt;=40,"40-49",
Table1[[#This Row],[Patient Age]]&gt;=30,"30-39",
Table1[[#This Row],[Patient Age]]&gt;=20,"20-29",
Table1[[#This Row],[Patient Age]]&gt;=10,"10-19",
TRUE,"0-9"
)</f>
        <v>30-39</v>
      </c>
      <c r="M8952" t="str">
        <f>IF(Table1[[#This Row],[Patient Waittime]]&gt;30,"Delay","Ontime")</f>
        <v>Ontime</v>
      </c>
    </row>
    <row r="8953" spans="1:13" x14ac:dyDescent="0.2">
      <c r="A8953" t="s">
        <v>17901</v>
      </c>
      <c r="B8953" t="s">
        <v>17902</v>
      </c>
      <c r="C8953" t="s">
        <v>12</v>
      </c>
      <c r="D8953">
        <v>4</v>
      </c>
      <c r="E8953" t="s">
        <v>13</v>
      </c>
      <c r="F8953" t="s">
        <v>18449</v>
      </c>
      <c r="G8953" t="s">
        <v>18</v>
      </c>
      <c r="I8953">
        <v>15</v>
      </c>
      <c r="J8953" s="1">
        <v>45503</v>
      </c>
      <c r="K8953" s="2">
        <v>0.36319444444444443</v>
      </c>
      <c r="L8953" t="str" cm="1">
        <f t="array" ref="L8953">_xlfn.IFS(
Table1[[#This Row],[Patient Age]]&gt;=70,"70-79",
Table1[[#This Row],[Patient Age]]&gt;=60,"60-69",
Table1[[#This Row],[Patient Age]]&gt;=50,"50-59",
Table1[[#This Row],[Patient Age]]&gt;=40,"40-49",
Table1[[#This Row],[Patient Age]]&gt;=30,"30-39",
Table1[[#This Row],[Patient Age]]&gt;=20,"20-29",
Table1[[#This Row],[Patient Age]]&gt;=10,"10-19",
TRUE,"0-9"
)</f>
        <v>0-9</v>
      </c>
      <c r="M8953" t="str">
        <f>IF(Table1[[#This Row],[Patient Waittime]]&gt;30,"Delay","Ontime")</f>
        <v>Ontime</v>
      </c>
    </row>
    <row r="8954" spans="1:13" x14ac:dyDescent="0.2">
      <c r="A8954" t="s">
        <v>17903</v>
      </c>
      <c r="B8954" t="s">
        <v>17904</v>
      </c>
      <c r="C8954" t="s">
        <v>12</v>
      </c>
      <c r="D8954">
        <v>20</v>
      </c>
      <c r="E8954" t="s">
        <v>13</v>
      </c>
      <c r="F8954" t="s">
        <v>18449</v>
      </c>
      <c r="G8954" t="s">
        <v>18</v>
      </c>
      <c r="I8954">
        <v>15</v>
      </c>
      <c r="J8954" s="1">
        <v>45087</v>
      </c>
      <c r="K8954" s="2">
        <v>1.1111111111111112E-2</v>
      </c>
      <c r="L8954" t="str" cm="1">
        <f t="array" ref="L8954">_xlfn.IFS(
Table1[[#This Row],[Patient Age]]&gt;=70,"70-79",
Table1[[#This Row],[Patient Age]]&gt;=60,"60-69",
Table1[[#This Row],[Patient Age]]&gt;=50,"50-59",
Table1[[#This Row],[Patient Age]]&gt;=40,"40-49",
Table1[[#This Row],[Patient Age]]&gt;=30,"30-39",
Table1[[#This Row],[Patient Age]]&gt;=20,"20-29",
Table1[[#This Row],[Patient Age]]&gt;=10,"10-19",
TRUE,"0-9"
)</f>
        <v>20-29</v>
      </c>
      <c r="M8954" t="str">
        <f>IF(Table1[[#This Row],[Patient Waittime]]&gt;30,"Delay","Ontime")</f>
        <v>Ontime</v>
      </c>
    </row>
    <row r="8955" spans="1:13" x14ac:dyDescent="0.2">
      <c r="A8955" t="s">
        <v>17905</v>
      </c>
      <c r="B8955" t="s">
        <v>17906</v>
      </c>
      <c r="C8955" t="s">
        <v>12</v>
      </c>
      <c r="D8955">
        <v>79</v>
      </c>
      <c r="E8955" t="s">
        <v>13</v>
      </c>
      <c r="F8955" t="s">
        <v>18449</v>
      </c>
      <c r="G8955" t="s">
        <v>18</v>
      </c>
      <c r="I8955">
        <v>22</v>
      </c>
      <c r="J8955" s="1">
        <v>45179</v>
      </c>
      <c r="K8955" s="2">
        <v>0.49722222222222223</v>
      </c>
      <c r="L8955" t="str" cm="1">
        <f t="array" ref="L8955">_xlfn.IFS(
Table1[[#This Row],[Patient Age]]&gt;=70,"70-79",
Table1[[#This Row],[Patient Age]]&gt;=60,"60-69",
Table1[[#This Row],[Patient Age]]&gt;=50,"50-59",
Table1[[#This Row],[Patient Age]]&gt;=40,"40-49",
Table1[[#This Row],[Patient Age]]&gt;=30,"30-39",
Table1[[#This Row],[Patient Age]]&gt;=20,"20-29",
Table1[[#This Row],[Patient Age]]&gt;=10,"10-19",
TRUE,"0-9"
)</f>
        <v>70-79</v>
      </c>
      <c r="M8955" t="str">
        <f>IF(Table1[[#This Row],[Patient Waittime]]&gt;30,"Delay","Ontime")</f>
        <v>Ontime</v>
      </c>
    </row>
    <row r="8956" spans="1:13" x14ac:dyDescent="0.2">
      <c r="A8956" t="s">
        <v>17907</v>
      </c>
      <c r="B8956" t="s">
        <v>17908</v>
      </c>
      <c r="C8956" t="s">
        <v>12</v>
      </c>
      <c r="D8956">
        <v>55</v>
      </c>
      <c r="E8956" t="s">
        <v>13</v>
      </c>
      <c r="F8956" t="s">
        <v>18449</v>
      </c>
      <c r="G8956" t="s">
        <v>18</v>
      </c>
      <c r="I8956">
        <v>28</v>
      </c>
      <c r="J8956" s="1">
        <v>45038</v>
      </c>
      <c r="K8956" s="2">
        <v>0.57638888888888884</v>
      </c>
      <c r="L8956" t="str" cm="1">
        <f t="array" ref="L8956">_xlfn.IFS(
Table1[[#This Row],[Patient Age]]&gt;=70,"70-79",
Table1[[#This Row],[Patient Age]]&gt;=60,"60-69",
Table1[[#This Row],[Patient Age]]&gt;=50,"50-59",
Table1[[#This Row],[Patient Age]]&gt;=40,"40-49",
Table1[[#This Row],[Patient Age]]&gt;=30,"30-39",
Table1[[#This Row],[Patient Age]]&gt;=20,"20-29",
Table1[[#This Row],[Patient Age]]&gt;=10,"10-19",
TRUE,"0-9"
)</f>
        <v>50-59</v>
      </c>
      <c r="M8956" t="str">
        <f>IF(Table1[[#This Row],[Patient Waittime]]&gt;30,"Delay","Ontime")</f>
        <v>Ontime</v>
      </c>
    </row>
    <row r="8957" spans="1:13" x14ac:dyDescent="0.2">
      <c r="A8957" t="s">
        <v>17909</v>
      </c>
      <c r="B8957" t="s">
        <v>17910</v>
      </c>
      <c r="C8957" t="s">
        <v>12</v>
      </c>
      <c r="D8957">
        <v>39</v>
      </c>
      <c r="E8957" t="s">
        <v>13</v>
      </c>
      <c r="F8957" t="s">
        <v>18449</v>
      </c>
      <c r="G8957" t="s">
        <v>18</v>
      </c>
      <c r="I8957">
        <v>35</v>
      </c>
      <c r="J8957" s="1">
        <v>45290</v>
      </c>
      <c r="K8957" s="2">
        <v>0.92291666666666672</v>
      </c>
      <c r="L8957" t="str" cm="1">
        <f t="array" ref="L8957">_xlfn.IFS(
Table1[[#This Row],[Patient Age]]&gt;=70,"70-79",
Table1[[#This Row],[Patient Age]]&gt;=60,"60-69",
Table1[[#This Row],[Patient Age]]&gt;=50,"50-59",
Table1[[#This Row],[Patient Age]]&gt;=40,"40-49",
Table1[[#This Row],[Patient Age]]&gt;=30,"30-39",
Table1[[#This Row],[Patient Age]]&gt;=20,"20-29",
Table1[[#This Row],[Patient Age]]&gt;=10,"10-19",
TRUE,"0-9"
)</f>
        <v>30-39</v>
      </c>
      <c r="M8957" t="str">
        <f>IF(Table1[[#This Row],[Patient Waittime]]&gt;30,"Delay","Ontime")</f>
        <v>Delay</v>
      </c>
    </row>
    <row r="8958" spans="1:13" x14ac:dyDescent="0.2">
      <c r="A8958" t="s">
        <v>17911</v>
      </c>
      <c r="B8958" t="s">
        <v>17912</v>
      </c>
      <c r="C8958" t="s">
        <v>12</v>
      </c>
      <c r="D8958">
        <v>29</v>
      </c>
      <c r="E8958" t="s">
        <v>13</v>
      </c>
      <c r="F8958" t="s">
        <v>18449</v>
      </c>
      <c r="G8958" t="s">
        <v>18</v>
      </c>
      <c r="I8958">
        <v>36</v>
      </c>
      <c r="J8958" s="1">
        <v>45073</v>
      </c>
      <c r="K8958" s="2">
        <v>0.16041666666666668</v>
      </c>
      <c r="L8958" t="str" cm="1">
        <f t="array" ref="L8958">_xlfn.IFS(
Table1[[#This Row],[Patient Age]]&gt;=70,"70-79",
Table1[[#This Row],[Patient Age]]&gt;=60,"60-69",
Table1[[#This Row],[Patient Age]]&gt;=50,"50-59",
Table1[[#This Row],[Patient Age]]&gt;=40,"40-49",
Table1[[#This Row],[Patient Age]]&gt;=30,"30-39",
Table1[[#This Row],[Patient Age]]&gt;=20,"20-29",
Table1[[#This Row],[Patient Age]]&gt;=10,"10-19",
TRUE,"0-9"
)</f>
        <v>20-29</v>
      </c>
      <c r="M8958" t="str">
        <f>IF(Table1[[#This Row],[Patient Waittime]]&gt;30,"Delay","Ontime")</f>
        <v>Delay</v>
      </c>
    </row>
    <row r="8959" spans="1:13" x14ac:dyDescent="0.2">
      <c r="A8959" t="s">
        <v>17913</v>
      </c>
      <c r="B8959" t="s">
        <v>17914</v>
      </c>
      <c r="C8959" t="s">
        <v>12</v>
      </c>
      <c r="D8959">
        <v>53</v>
      </c>
      <c r="E8959" t="s">
        <v>13</v>
      </c>
      <c r="F8959" t="s">
        <v>18449</v>
      </c>
      <c r="G8959" t="s">
        <v>18</v>
      </c>
      <c r="I8959">
        <v>36</v>
      </c>
      <c r="J8959" s="1">
        <v>45067</v>
      </c>
      <c r="K8959" s="2">
        <v>0.77986111111111112</v>
      </c>
      <c r="L8959" t="str" cm="1">
        <f t="array" ref="L8959">_xlfn.IFS(
Table1[[#This Row],[Patient Age]]&gt;=70,"70-79",
Table1[[#This Row],[Patient Age]]&gt;=60,"60-69",
Table1[[#This Row],[Patient Age]]&gt;=50,"50-59",
Table1[[#This Row],[Patient Age]]&gt;=40,"40-49",
Table1[[#This Row],[Patient Age]]&gt;=30,"30-39",
Table1[[#This Row],[Patient Age]]&gt;=20,"20-29",
Table1[[#This Row],[Patient Age]]&gt;=10,"10-19",
TRUE,"0-9"
)</f>
        <v>50-59</v>
      </c>
      <c r="M8959" t="str">
        <f>IF(Table1[[#This Row],[Patient Waittime]]&gt;30,"Delay","Ontime")</f>
        <v>Delay</v>
      </c>
    </row>
    <row r="8960" spans="1:13" x14ac:dyDescent="0.2">
      <c r="A8960" t="s">
        <v>17915</v>
      </c>
      <c r="B8960" t="s">
        <v>17916</v>
      </c>
      <c r="C8960" t="s">
        <v>12</v>
      </c>
      <c r="D8960">
        <v>20</v>
      </c>
      <c r="E8960" t="s">
        <v>13</v>
      </c>
      <c r="F8960" t="s">
        <v>18449</v>
      </c>
      <c r="G8960" t="s">
        <v>18</v>
      </c>
      <c r="I8960">
        <v>49</v>
      </c>
      <c r="J8960" s="1">
        <v>45600</v>
      </c>
      <c r="K8960" s="2">
        <v>0.21527777777777779</v>
      </c>
      <c r="L8960" t="str" cm="1">
        <f t="array" ref="L8960">_xlfn.IFS(
Table1[[#This Row],[Patient Age]]&gt;=70,"70-79",
Table1[[#This Row],[Patient Age]]&gt;=60,"60-69",
Table1[[#This Row],[Patient Age]]&gt;=50,"50-59",
Table1[[#This Row],[Patient Age]]&gt;=40,"40-49",
Table1[[#This Row],[Patient Age]]&gt;=30,"30-39",
Table1[[#This Row],[Patient Age]]&gt;=20,"20-29",
Table1[[#This Row],[Patient Age]]&gt;=10,"10-19",
TRUE,"0-9"
)</f>
        <v>20-29</v>
      </c>
      <c r="M8960" t="str">
        <f>IF(Table1[[#This Row],[Patient Waittime]]&gt;30,"Delay","Ontime")</f>
        <v>Delay</v>
      </c>
    </row>
    <row r="8961" spans="1:13" x14ac:dyDescent="0.2">
      <c r="A8961" t="s">
        <v>17917</v>
      </c>
      <c r="B8961" t="s">
        <v>17918</v>
      </c>
      <c r="C8961" t="s">
        <v>12</v>
      </c>
      <c r="D8961">
        <v>17</v>
      </c>
      <c r="E8961" t="s">
        <v>13</v>
      </c>
      <c r="F8961" t="s">
        <v>18449</v>
      </c>
      <c r="G8961" t="s">
        <v>18</v>
      </c>
      <c r="I8961">
        <v>54</v>
      </c>
      <c r="J8961" s="1">
        <v>45420</v>
      </c>
      <c r="K8961" s="2">
        <v>0.16041666666666668</v>
      </c>
      <c r="L8961" t="str" cm="1">
        <f t="array" ref="L8961">_xlfn.IFS(
Table1[[#This Row],[Patient Age]]&gt;=70,"70-79",
Table1[[#This Row],[Patient Age]]&gt;=60,"60-69",
Table1[[#This Row],[Patient Age]]&gt;=50,"50-59",
Table1[[#This Row],[Patient Age]]&gt;=40,"40-49",
Table1[[#This Row],[Patient Age]]&gt;=30,"30-39",
Table1[[#This Row],[Patient Age]]&gt;=20,"20-29",
Table1[[#This Row],[Patient Age]]&gt;=10,"10-19",
TRUE,"0-9"
)</f>
        <v>10-19</v>
      </c>
      <c r="M8961" t="str">
        <f>IF(Table1[[#This Row],[Patient Waittime]]&gt;30,"Delay","Ontime")</f>
        <v>Delay</v>
      </c>
    </row>
    <row r="8962" spans="1:13" x14ac:dyDescent="0.2">
      <c r="A8962" t="s">
        <v>17919</v>
      </c>
      <c r="B8962" t="s">
        <v>17920</v>
      </c>
      <c r="C8962" t="s">
        <v>12</v>
      </c>
      <c r="D8962">
        <v>51</v>
      </c>
      <c r="E8962" t="s">
        <v>13</v>
      </c>
      <c r="F8962" t="s">
        <v>18449</v>
      </c>
      <c r="G8962" t="s">
        <v>18</v>
      </c>
      <c r="I8962">
        <v>57</v>
      </c>
      <c r="J8962" s="1">
        <v>45476</v>
      </c>
      <c r="K8962" s="2">
        <v>0.78819444444444442</v>
      </c>
      <c r="L8962" t="str" cm="1">
        <f t="array" ref="L8962">_xlfn.IFS(
Table1[[#This Row],[Patient Age]]&gt;=70,"70-79",
Table1[[#This Row],[Patient Age]]&gt;=60,"60-69",
Table1[[#This Row],[Patient Age]]&gt;=50,"50-59",
Table1[[#This Row],[Patient Age]]&gt;=40,"40-49",
Table1[[#This Row],[Patient Age]]&gt;=30,"30-39",
Table1[[#This Row],[Patient Age]]&gt;=20,"20-29",
Table1[[#This Row],[Patient Age]]&gt;=10,"10-19",
TRUE,"0-9"
)</f>
        <v>50-59</v>
      </c>
      <c r="M8962" t="str">
        <f>IF(Table1[[#This Row],[Patient Waittime]]&gt;30,"Delay","Ontime")</f>
        <v>Delay</v>
      </c>
    </row>
    <row r="8963" spans="1:13" x14ac:dyDescent="0.2">
      <c r="A8963" t="s">
        <v>17921</v>
      </c>
      <c r="B8963" t="s">
        <v>17922</v>
      </c>
      <c r="C8963" t="s">
        <v>12</v>
      </c>
      <c r="D8963">
        <v>9</v>
      </c>
      <c r="E8963" t="s">
        <v>13</v>
      </c>
      <c r="F8963" t="s">
        <v>18449</v>
      </c>
      <c r="G8963" t="s">
        <v>18</v>
      </c>
      <c r="I8963">
        <v>11</v>
      </c>
      <c r="J8963" s="1">
        <v>45552</v>
      </c>
      <c r="K8963" s="2">
        <v>0.61111111111111116</v>
      </c>
      <c r="L8963" t="str" cm="1">
        <f t="array" ref="L8963">_xlfn.IFS(
Table1[[#This Row],[Patient Age]]&gt;=70,"70-79",
Table1[[#This Row],[Patient Age]]&gt;=60,"60-69",
Table1[[#This Row],[Patient Age]]&gt;=50,"50-59",
Table1[[#This Row],[Patient Age]]&gt;=40,"40-49",
Table1[[#This Row],[Patient Age]]&gt;=30,"30-39",
Table1[[#This Row],[Patient Age]]&gt;=20,"20-29",
Table1[[#This Row],[Patient Age]]&gt;=10,"10-19",
TRUE,"0-9"
)</f>
        <v>0-9</v>
      </c>
      <c r="M8963" t="str">
        <f>IF(Table1[[#This Row],[Patient Waittime]]&gt;30,"Delay","Ontime")</f>
        <v>Ontime</v>
      </c>
    </row>
    <row r="8964" spans="1:13" x14ac:dyDescent="0.2">
      <c r="A8964" t="s">
        <v>17923</v>
      </c>
      <c r="B8964" t="s">
        <v>17924</v>
      </c>
      <c r="C8964" t="s">
        <v>12</v>
      </c>
      <c r="D8964">
        <v>48</v>
      </c>
      <c r="E8964" t="s">
        <v>13</v>
      </c>
      <c r="F8964" t="s">
        <v>18449</v>
      </c>
      <c r="G8964" t="s">
        <v>18</v>
      </c>
      <c r="I8964">
        <v>11</v>
      </c>
      <c r="J8964" s="1">
        <v>45073</v>
      </c>
      <c r="K8964" s="2">
        <v>0.64097222222222228</v>
      </c>
      <c r="L8964" t="str" cm="1">
        <f t="array" ref="L8964">_xlfn.IFS(
Table1[[#This Row],[Patient Age]]&gt;=70,"70-79",
Table1[[#This Row],[Patient Age]]&gt;=60,"60-69",
Table1[[#This Row],[Patient Age]]&gt;=50,"50-59",
Table1[[#This Row],[Patient Age]]&gt;=40,"40-49",
Table1[[#This Row],[Patient Age]]&gt;=30,"30-39",
Table1[[#This Row],[Patient Age]]&gt;=20,"20-29",
Table1[[#This Row],[Patient Age]]&gt;=10,"10-19",
TRUE,"0-9"
)</f>
        <v>40-49</v>
      </c>
      <c r="M8964" t="str">
        <f>IF(Table1[[#This Row],[Patient Waittime]]&gt;30,"Delay","Ontime")</f>
        <v>Ontime</v>
      </c>
    </row>
    <row r="8965" spans="1:13" x14ac:dyDescent="0.2">
      <c r="A8965" t="s">
        <v>17925</v>
      </c>
      <c r="B8965" t="s">
        <v>17926</v>
      </c>
      <c r="C8965" t="s">
        <v>12</v>
      </c>
      <c r="D8965">
        <v>29</v>
      </c>
      <c r="E8965" t="s">
        <v>13</v>
      </c>
      <c r="F8965" t="s">
        <v>18449</v>
      </c>
      <c r="G8965" t="s">
        <v>18</v>
      </c>
      <c r="I8965">
        <v>12</v>
      </c>
      <c r="J8965" s="1">
        <v>44962</v>
      </c>
      <c r="K8965" s="2">
        <v>0.72777777777777775</v>
      </c>
      <c r="L8965" t="str" cm="1">
        <f t="array" ref="L8965">_xlfn.IFS(
Table1[[#This Row],[Patient Age]]&gt;=70,"70-79",
Table1[[#This Row],[Patient Age]]&gt;=60,"60-69",
Table1[[#This Row],[Patient Age]]&gt;=50,"50-59",
Table1[[#This Row],[Patient Age]]&gt;=40,"40-49",
Table1[[#This Row],[Patient Age]]&gt;=30,"30-39",
Table1[[#This Row],[Patient Age]]&gt;=20,"20-29",
Table1[[#This Row],[Patient Age]]&gt;=10,"10-19",
TRUE,"0-9"
)</f>
        <v>20-29</v>
      </c>
      <c r="M8965" t="str">
        <f>IF(Table1[[#This Row],[Patient Waittime]]&gt;30,"Delay","Ontime")</f>
        <v>Ontime</v>
      </c>
    </row>
    <row r="8966" spans="1:13" x14ac:dyDescent="0.2">
      <c r="A8966" t="s">
        <v>17927</v>
      </c>
      <c r="B8966" t="s">
        <v>17928</v>
      </c>
      <c r="C8966" t="s">
        <v>12</v>
      </c>
      <c r="D8966">
        <v>20</v>
      </c>
      <c r="E8966" t="s">
        <v>13</v>
      </c>
      <c r="F8966" t="s">
        <v>18449</v>
      </c>
      <c r="G8966" t="s">
        <v>18</v>
      </c>
      <c r="I8966">
        <v>19</v>
      </c>
      <c r="J8966" s="1">
        <v>45534</v>
      </c>
      <c r="K8966" s="2">
        <v>7.1527777777777773E-2</v>
      </c>
      <c r="L8966" t="str" cm="1">
        <f t="array" ref="L8966">_xlfn.IFS(
Table1[[#This Row],[Patient Age]]&gt;=70,"70-79",
Table1[[#This Row],[Patient Age]]&gt;=60,"60-69",
Table1[[#This Row],[Patient Age]]&gt;=50,"50-59",
Table1[[#This Row],[Patient Age]]&gt;=40,"40-49",
Table1[[#This Row],[Patient Age]]&gt;=30,"30-39",
Table1[[#This Row],[Patient Age]]&gt;=20,"20-29",
Table1[[#This Row],[Patient Age]]&gt;=10,"10-19",
TRUE,"0-9"
)</f>
        <v>20-29</v>
      </c>
      <c r="M8966" t="str">
        <f>IF(Table1[[#This Row],[Patient Waittime]]&gt;30,"Delay","Ontime")</f>
        <v>Ontime</v>
      </c>
    </row>
    <row r="8967" spans="1:13" x14ac:dyDescent="0.2">
      <c r="A8967" t="s">
        <v>17929</v>
      </c>
      <c r="B8967" t="s">
        <v>17930</v>
      </c>
      <c r="C8967" t="s">
        <v>12</v>
      </c>
      <c r="D8967">
        <v>23</v>
      </c>
      <c r="E8967" t="s">
        <v>13</v>
      </c>
      <c r="F8967" t="s">
        <v>18449</v>
      </c>
      <c r="G8967" t="s">
        <v>18</v>
      </c>
      <c r="I8967">
        <v>19</v>
      </c>
      <c r="J8967" s="1">
        <v>45466</v>
      </c>
      <c r="K8967" s="2">
        <v>0.93819444444444444</v>
      </c>
      <c r="L8967" t="str" cm="1">
        <f t="array" ref="L8967">_xlfn.IFS(
Table1[[#This Row],[Patient Age]]&gt;=70,"70-79",
Table1[[#This Row],[Patient Age]]&gt;=60,"60-69",
Table1[[#This Row],[Patient Age]]&gt;=50,"50-59",
Table1[[#This Row],[Patient Age]]&gt;=40,"40-49",
Table1[[#This Row],[Patient Age]]&gt;=30,"30-39",
Table1[[#This Row],[Patient Age]]&gt;=20,"20-29",
Table1[[#This Row],[Patient Age]]&gt;=10,"10-19",
TRUE,"0-9"
)</f>
        <v>20-29</v>
      </c>
      <c r="M8967" t="str">
        <f>IF(Table1[[#This Row],[Patient Waittime]]&gt;30,"Delay","Ontime")</f>
        <v>Ontime</v>
      </c>
    </row>
    <row r="8968" spans="1:13" x14ac:dyDescent="0.2">
      <c r="A8968" t="s">
        <v>17931</v>
      </c>
      <c r="B8968" t="s">
        <v>17932</v>
      </c>
      <c r="C8968" t="s">
        <v>12</v>
      </c>
      <c r="D8968">
        <v>58</v>
      </c>
      <c r="E8968" t="s">
        <v>13</v>
      </c>
      <c r="F8968" t="s">
        <v>18449</v>
      </c>
      <c r="G8968" t="s">
        <v>18</v>
      </c>
      <c r="I8968">
        <v>21</v>
      </c>
      <c r="J8968" s="1">
        <v>45340</v>
      </c>
      <c r="K8968" s="2">
        <v>0.58680555555555558</v>
      </c>
      <c r="L8968" t="str" cm="1">
        <f t="array" ref="L8968">_xlfn.IFS(
Table1[[#This Row],[Patient Age]]&gt;=70,"70-79",
Table1[[#This Row],[Patient Age]]&gt;=60,"60-69",
Table1[[#This Row],[Patient Age]]&gt;=50,"50-59",
Table1[[#This Row],[Patient Age]]&gt;=40,"40-49",
Table1[[#This Row],[Patient Age]]&gt;=30,"30-39",
Table1[[#This Row],[Patient Age]]&gt;=20,"20-29",
Table1[[#This Row],[Patient Age]]&gt;=10,"10-19",
TRUE,"0-9"
)</f>
        <v>50-59</v>
      </c>
      <c r="M8968" t="str">
        <f>IF(Table1[[#This Row],[Patient Waittime]]&gt;30,"Delay","Ontime")</f>
        <v>Ontime</v>
      </c>
    </row>
    <row r="8969" spans="1:13" x14ac:dyDescent="0.2">
      <c r="A8969" t="s">
        <v>17933</v>
      </c>
      <c r="B8969" t="s">
        <v>17934</v>
      </c>
      <c r="C8969" t="s">
        <v>12</v>
      </c>
      <c r="D8969">
        <v>15</v>
      </c>
      <c r="E8969" t="s">
        <v>13</v>
      </c>
      <c r="F8969" t="s">
        <v>18449</v>
      </c>
      <c r="G8969" t="s">
        <v>18</v>
      </c>
      <c r="I8969">
        <v>24</v>
      </c>
      <c r="J8969" s="1">
        <v>45534</v>
      </c>
      <c r="K8969" s="2">
        <v>0.13958333333333334</v>
      </c>
      <c r="L8969" t="str" cm="1">
        <f t="array" ref="L8969">_xlfn.IFS(
Table1[[#This Row],[Patient Age]]&gt;=70,"70-79",
Table1[[#This Row],[Patient Age]]&gt;=60,"60-69",
Table1[[#This Row],[Patient Age]]&gt;=50,"50-59",
Table1[[#This Row],[Patient Age]]&gt;=40,"40-49",
Table1[[#This Row],[Patient Age]]&gt;=30,"30-39",
Table1[[#This Row],[Patient Age]]&gt;=20,"20-29",
Table1[[#This Row],[Patient Age]]&gt;=10,"10-19",
TRUE,"0-9"
)</f>
        <v>10-19</v>
      </c>
      <c r="M8969" t="str">
        <f>IF(Table1[[#This Row],[Patient Waittime]]&gt;30,"Delay","Ontime")</f>
        <v>Ontime</v>
      </c>
    </row>
    <row r="8970" spans="1:13" x14ac:dyDescent="0.2">
      <c r="A8970" t="s">
        <v>17935</v>
      </c>
      <c r="B8970" t="s">
        <v>17936</v>
      </c>
      <c r="C8970" t="s">
        <v>12</v>
      </c>
      <c r="D8970">
        <v>51</v>
      </c>
      <c r="E8970" t="s">
        <v>13</v>
      </c>
      <c r="F8970" t="s">
        <v>18449</v>
      </c>
      <c r="G8970" t="s">
        <v>18</v>
      </c>
      <c r="I8970">
        <v>30</v>
      </c>
      <c r="J8970" s="1">
        <v>45166</v>
      </c>
      <c r="K8970" s="2">
        <v>0.7944444444444444</v>
      </c>
      <c r="L8970" t="str" cm="1">
        <f t="array" ref="L8970">_xlfn.IFS(
Table1[[#This Row],[Patient Age]]&gt;=70,"70-79",
Table1[[#This Row],[Patient Age]]&gt;=60,"60-69",
Table1[[#This Row],[Patient Age]]&gt;=50,"50-59",
Table1[[#This Row],[Patient Age]]&gt;=40,"40-49",
Table1[[#This Row],[Patient Age]]&gt;=30,"30-39",
Table1[[#This Row],[Patient Age]]&gt;=20,"20-29",
Table1[[#This Row],[Patient Age]]&gt;=10,"10-19",
TRUE,"0-9"
)</f>
        <v>50-59</v>
      </c>
      <c r="M8970" t="str">
        <f>IF(Table1[[#This Row],[Patient Waittime]]&gt;30,"Delay","Ontime")</f>
        <v>Ontime</v>
      </c>
    </row>
    <row r="8971" spans="1:13" x14ac:dyDescent="0.2">
      <c r="A8971" t="s">
        <v>17937</v>
      </c>
      <c r="B8971" t="s">
        <v>17938</v>
      </c>
      <c r="C8971" t="s">
        <v>12</v>
      </c>
      <c r="D8971">
        <v>7</v>
      </c>
      <c r="E8971" t="s">
        <v>13</v>
      </c>
      <c r="F8971" t="s">
        <v>18449</v>
      </c>
      <c r="G8971" t="s">
        <v>18</v>
      </c>
      <c r="I8971">
        <v>31</v>
      </c>
      <c r="J8971" s="1">
        <v>45595</v>
      </c>
      <c r="K8971" s="2">
        <v>0.82638888888888884</v>
      </c>
      <c r="L8971" t="str" cm="1">
        <f t="array" ref="L8971">_xlfn.IFS(
Table1[[#This Row],[Patient Age]]&gt;=70,"70-79",
Table1[[#This Row],[Patient Age]]&gt;=60,"60-69",
Table1[[#This Row],[Patient Age]]&gt;=50,"50-59",
Table1[[#This Row],[Patient Age]]&gt;=40,"40-49",
Table1[[#This Row],[Patient Age]]&gt;=30,"30-39",
Table1[[#This Row],[Patient Age]]&gt;=20,"20-29",
Table1[[#This Row],[Patient Age]]&gt;=10,"10-19",
TRUE,"0-9"
)</f>
        <v>0-9</v>
      </c>
      <c r="M8971" t="str">
        <f>IF(Table1[[#This Row],[Patient Waittime]]&gt;30,"Delay","Ontime")</f>
        <v>Delay</v>
      </c>
    </row>
    <row r="8972" spans="1:13" x14ac:dyDescent="0.2">
      <c r="A8972" t="s">
        <v>17939</v>
      </c>
      <c r="B8972" t="s">
        <v>17940</v>
      </c>
      <c r="C8972" t="s">
        <v>12</v>
      </c>
      <c r="D8972">
        <v>18</v>
      </c>
      <c r="E8972" t="s">
        <v>13</v>
      </c>
      <c r="F8972" t="s">
        <v>18449</v>
      </c>
      <c r="G8972" t="s">
        <v>18</v>
      </c>
      <c r="I8972">
        <v>36</v>
      </c>
      <c r="J8972" s="1">
        <v>45472</v>
      </c>
      <c r="K8972" s="2">
        <v>1.3194444444444444E-2</v>
      </c>
      <c r="L8972" t="str" cm="1">
        <f t="array" ref="L8972">_xlfn.IFS(
Table1[[#This Row],[Patient Age]]&gt;=70,"70-79",
Table1[[#This Row],[Patient Age]]&gt;=60,"60-69",
Table1[[#This Row],[Patient Age]]&gt;=50,"50-59",
Table1[[#This Row],[Patient Age]]&gt;=40,"40-49",
Table1[[#This Row],[Patient Age]]&gt;=30,"30-39",
Table1[[#This Row],[Patient Age]]&gt;=20,"20-29",
Table1[[#This Row],[Patient Age]]&gt;=10,"10-19",
TRUE,"0-9"
)</f>
        <v>10-19</v>
      </c>
      <c r="M8972" t="str">
        <f>IF(Table1[[#This Row],[Patient Waittime]]&gt;30,"Delay","Ontime")</f>
        <v>Delay</v>
      </c>
    </row>
    <row r="8973" spans="1:13" x14ac:dyDescent="0.2">
      <c r="A8973" t="s">
        <v>17941</v>
      </c>
      <c r="B8973" t="s">
        <v>17942</v>
      </c>
      <c r="C8973" t="s">
        <v>12</v>
      </c>
      <c r="D8973">
        <v>39</v>
      </c>
      <c r="E8973" t="s">
        <v>13</v>
      </c>
      <c r="F8973" t="s">
        <v>18449</v>
      </c>
      <c r="G8973" t="s">
        <v>18</v>
      </c>
      <c r="I8973">
        <v>37</v>
      </c>
      <c r="J8973" s="1">
        <v>44969</v>
      </c>
      <c r="K8973" s="2">
        <v>0.19375000000000001</v>
      </c>
      <c r="L8973" t="str" cm="1">
        <f t="array" ref="L8973">_xlfn.IFS(
Table1[[#This Row],[Patient Age]]&gt;=70,"70-79",
Table1[[#This Row],[Patient Age]]&gt;=60,"60-69",
Table1[[#This Row],[Patient Age]]&gt;=50,"50-59",
Table1[[#This Row],[Patient Age]]&gt;=40,"40-49",
Table1[[#This Row],[Patient Age]]&gt;=30,"30-39",
Table1[[#This Row],[Patient Age]]&gt;=20,"20-29",
Table1[[#This Row],[Patient Age]]&gt;=10,"10-19",
TRUE,"0-9"
)</f>
        <v>30-39</v>
      </c>
      <c r="M8973" t="str">
        <f>IF(Table1[[#This Row],[Patient Waittime]]&gt;30,"Delay","Ontime")</f>
        <v>Delay</v>
      </c>
    </row>
    <row r="8974" spans="1:13" x14ac:dyDescent="0.2">
      <c r="A8974" t="s">
        <v>17943</v>
      </c>
      <c r="B8974" t="s">
        <v>17944</v>
      </c>
      <c r="C8974" t="s">
        <v>12</v>
      </c>
      <c r="D8974">
        <v>54</v>
      </c>
      <c r="E8974" t="s">
        <v>13</v>
      </c>
      <c r="F8974" t="s">
        <v>18449</v>
      </c>
      <c r="G8974" t="s">
        <v>18</v>
      </c>
      <c r="I8974">
        <v>49</v>
      </c>
      <c r="J8974" s="1">
        <v>45126</v>
      </c>
      <c r="K8974" s="2">
        <v>0.88124999999999998</v>
      </c>
      <c r="L8974" t="str" cm="1">
        <f t="array" ref="L8974">_xlfn.IFS(
Table1[[#This Row],[Patient Age]]&gt;=70,"70-79",
Table1[[#This Row],[Patient Age]]&gt;=60,"60-69",
Table1[[#This Row],[Patient Age]]&gt;=50,"50-59",
Table1[[#This Row],[Patient Age]]&gt;=40,"40-49",
Table1[[#This Row],[Patient Age]]&gt;=30,"30-39",
Table1[[#This Row],[Patient Age]]&gt;=20,"20-29",
Table1[[#This Row],[Patient Age]]&gt;=10,"10-19",
TRUE,"0-9"
)</f>
        <v>50-59</v>
      </c>
      <c r="M8974" t="str">
        <f>IF(Table1[[#This Row],[Patient Waittime]]&gt;30,"Delay","Ontime")</f>
        <v>Delay</v>
      </c>
    </row>
    <row r="8975" spans="1:13" x14ac:dyDescent="0.2">
      <c r="A8975" t="s">
        <v>17945</v>
      </c>
      <c r="B8975" t="s">
        <v>17946</v>
      </c>
      <c r="C8975" t="s">
        <v>12</v>
      </c>
      <c r="D8975">
        <v>66</v>
      </c>
      <c r="E8975" t="s">
        <v>13</v>
      </c>
      <c r="F8975" t="s">
        <v>18449</v>
      </c>
      <c r="G8975" t="s">
        <v>18</v>
      </c>
      <c r="I8975">
        <v>54</v>
      </c>
      <c r="J8975" s="1">
        <v>45299</v>
      </c>
      <c r="K8975" s="2">
        <v>0.64027777777777772</v>
      </c>
      <c r="L8975" t="str" cm="1">
        <f t="array" ref="L8975">_xlfn.IFS(
Table1[[#This Row],[Patient Age]]&gt;=70,"70-79",
Table1[[#This Row],[Patient Age]]&gt;=60,"60-69",
Table1[[#This Row],[Patient Age]]&gt;=50,"50-59",
Table1[[#This Row],[Patient Age]]&gt;=40,"40-49",
Table1[[#This Row],[Patient Age]]&gt;=30,"30-39",
Table1[[#This Row],[Patient Age]]&gt;=20,"20-29",
Table1[[#This Row],[Patient Age]]&gt;=10,"10-19",
TRUE,"0-9"
)</f>
        <v>60-69</v>
      </c>
      <c r="M8975" t="str">
        <f>IF(Table1[[#This Row],[Patient Waittime]]&gt;30,"Delay","Ontime")</f>
        <v>Delay</v>
      </c>
    </row>
    <row r="8976" spans="1:13" x14ac:dyDescent="0.2">
      <c r="A8976" t="s">
        <v>17947</v>
      </c>
      <c r="B8976" t="s">
        <v>17948</v>
      </c>
      <c r="C8976" t="s">
        <v>12</v>
      </c>
      <c r="D8976">
        <v>43</v>
      </c>
      <c r="E8976" t="s">
        <v>13</v>
      </c>
      <c r="F8976" t="s">
        <v>18449</v>
      </c>
      <c r="G8976" t="s">
        <v>18</v>
      </c>
      <c r="I8976">
        <v>58</v>
      </c>
      <c r="J8976" s="1">
        <v>45206</v>
      </c>
      <c r="K8976" s="2">
        <v>0.57638888888888884</v>
      </c>
      <c r="L8976" t="str" cm="1">
        <f t="array" ref="L8976">_xlfn.IFS(
Table1[[#This Row],[Patient Age]]&gt;=70,"70-79",
Table1[[#This Row],[Patient Age]]&gt;=60,"60-69",
Table1[[#This Row],[Patient Age]]&gt;=50,"50-59",
Table1[[#This Row],[Patient Age]]&gt;=40,"40-49",
Table1[[#This Row],[Patient Age]]&gt;=30,"30-39",
Table1[[#This Row],[Patient Age]]&gt;=20,"20-29",
Table1[[#This Row],[Patient Age]]&gt;=10,"10-19",
TRUE,"0-9"
)</f>
        <v>40-49</v>
      </c>
      <c r="M8976" t="str">
        <f>IF(Table1[[#This Row],[Patient Waittime]]&gt;30,"Delay","Ontime")</f>
        <v>Delay</v>
      </c>
    </row>
    <row r="8977" spans="1:13" x14ac:dyDescent="0.2">
      <c r="A8977" t="s">
        <v>17949</v>
      </c>
      <c r="B8977" t="s">
        <v>17950</v>
      </c>
      <c r="C8977" t="s">
        <v>12</v>
      </c>
      <c r="D8977">
        <v>77</v>
      </c>
      <c r="E8977" t="s">
        <v>13</v>
      </c>
      <c r="F8977" t="s">
        <v>18449</v>
      </c>
      <c r="G8977" t="s">
        <v>18</v>
      </c>
      <c r="I8977">
        <v>59</v>
      </c>
      <c r="J8977" s="1">
        <v>45266</v>
      </c>
      <c r="K8977" s="2">
        <v>0.11736111111111111</v>
      </c>
      <c r="L8977" t="str" cm="1">
        <f t="array" ref="L8977">_xlfn.IFS(
Table1[[#This Row],[Patient Age]]&gt;=70,"70-79",
Table1[[#This Row],[Patient Age]]&gt;=60,"60-69",
Table1[[#This Row],[Patient Age]]&gt;=50,"50-59",
Table1[[#This Row],[Patient Age]]&gt;=40,"40-49",
Table1[[#This Row],[Patient Age]]&gt;=30,"30-39",
Table1[[#This Row],[Patient Age]]&gt;=20,"20-29",
Table1[[#This Row],[Patient Age]]&gt;=10,"10-19",
TRUE,"0-9"
)</f>
        <v>70-79</v>
      </c>
      <c r="M8977" t="str">
        <f>IF(Table1[[#This Row],[Patient Waittime]]&gt;30,"Delay","Ontime")</f>
        <v>Delay</v>
      </c>
    </row>
    <row r="8978" spans="1:13" x14ac:dyDescent="0.2">
      <c r="A8978" t="s">
        <v>17951</v>
      </c>
      <c r="B8978" t="s">
        <v>17952</v>
      </c>
      <c r="C8978" t="s">
        <v>12</v>
      </c>
      <c r="D8978">
        <v>51</v>
      </c>
      <c r="E8978" t="s">
        <v>13</v>
      </c>
      <c r="F8978" t="s">
        <v>18449</v>
      </c>
      <c r="G8978" t="s">
        <v>18</v>
      </c>
      <c r="I8978">
        <v>20</v>
      </c>
      <c r="J8978" s="1">
        <v>45415</v>
      </c>
      <c r="K8978" s="2">
        <v>0.58611111111111114</v>
      </c>
      <c r="L8978" t="str" cm="1">
        <f t="array" ref="L8978">_xlfn.IFS(
Table1[[#This Row],[Patient Age]]&gt;=70,"70-79",
Table1[[#This Row],[Patient Age]]&gt;=60,"60-69",
Table1[[#This Row],[Patient Age]]&gt;=50,"50-59",
Table1[[#This Row],[Patient Age]]&gt;=40,"40-49",
Table1[[#This Row],[Patient Age]]&gt;=30,"30-39",
Table1[[#This Row],[Patient Age]]&gt;=20,"20-29",
Table1[[#This Row],[Patient Age]]&gt;=10,"10-19",
TRUE,"0-9"
)</f>
        <v>50-59</v>
      </c>
      <c r="M8978" t="str">
        <f>IF(Table1[[#This Row],[Patient Waittime]]&gt;30,"Delay","Ontime")</f>
        <v>Ontime</v>
      </c>
    </row>
    <row r="8979" spans="1:13" x14ac:dyDescent="0.2">
      <c r="A8979" t="s">
        <v>17953</v>
      </c>
      <c r="B8979" t="s">
        <v>17954</v>
      </c>
      <c r="C8979" t="s">
        <v>12</v>
      </c>
      <c r="D8979">
        <v>4</v>
      </c>
      <c r="E8979" t="s">
        <v>13</v>
      </c>
      <c r="F8979" t="s">
        <v>18449</v>
      </c>
      <c r="G8979" t="s">
        <v>18</v>
      </c>
      <c r="I8979">
        <v>21</v>
      </c>
      <c r="J8979" s="1">
        <v>45446</v>
      </c>
      <c r="K8979" s="2">
        <v>0.67361111111111116</v>
      </c>
      <c r="L8979" t="str" cm="1">
        <f t="array" ref="L8979">_xlfn.IFS(
Table1[[#This Row],[Patient Age]]&gt;=70,"70-79",
Table1[[#This Row],[Patient Age]]&gt;=60,"60-69",
Table1[[#This Row],[Patient Age]]&gt;=50,"50-59",
Table1[[#This Row],[Patient Age]]&gt;=40,"40-49",
Table1[[#This Row],[Patient Age]]&gt;=30,"30-39",
Table1[[#This Row],[Patient Age]]&gt;=20,"20-29",
Table1[[#This Row],[Patient Age]]&gt;=10,"10-19",
TRUE,"0-9"
)</f>
        <v>0-9</v>
      </c>
      <c r="M8979" t="str">
        <f>IF(Table1[[#This Row],[Patient Waittime]]&gt;30,"Delay","Ontime")</f>
        <v>Ontime</v>
      </c>
    </row>
    <row r="8980" spans="1:13" x14ac:dyDescent="0.2">
      <c r="A8980" t="s">
        <v>17955</v>
      </c>
      <c r="B8980" t="s">
        <v>17956</v>
      </c>
      <c r="C8980" t="s">
        <v>12</v>
      </c>
      <c r="D8980">
        <v>66</v>
      </c>
      <c r="E8980" t="s">
        <v>13</v>
      </c>
      <c r="F8980" t="s">
        <v>18449</v>
      </c>
      <c r="G8980" t="s">
        <v>18</v>
      </c>
      <c r="I8980">
        <v>22</v>
      </c>
      <c r="J8980" s="1">
        <v>45271</v>
      </c>
      <c r="K8980" s="2">
        <v>0.34305555555555556</v>
      </c>
      <c r="L8980" t="str" cm="1">
        <f t="array" ref="L8980">_xlfn.IFS(
Table1[[#This Row],[Patient Age]]&gt;=70,"70-79",
Table1[[#This Row],[Patient Age]]&gt;=60,"60-69",
Table1[[#This Row],[Patient Age]]&gt;=50,"50-59",
Table1[[#This Row],[Patient Age]]&gt;=40,"40-49",
Table1[[#This Row],[Patient Age]]&gt;=30,"30-39",
Table1[[#This Row],[Patient Age]]&gt;=20,"20-29",
Table1[[#This Row],[Patient Age]]&gt;=10,"10-19",
TRUE,"0-9"
)</f>
        <v>60-69</v>
      </c>
      <c r="M8980" t="str">
        <f>IF(Table1[[#This Row],[Patient Waittime]]&gt;30,"Delay","Ontime")</f>
        <v>Ontime</v>
      </c>
    </row>
    <row r="8981" spans="1:13" x14ac:dyDescent="0.2">
      <c r="A8981" t="s">
        <v>17957</v>
      </c>
      <c r="B8981" t="s">
        <v>17958</v>
      </c>
      <c r="C8981" t="s">
        <v>12</v>
      </c>
      <c r="D8981">
        <v>61</v>
      </c>
      <c r="E8981" t="s">
        <v>13</v>
      </c>
      <c r="F8981" t="s">
        <v>18449</v>
      </c>
      <c r="G8981" t="s">
        <v>18</v>
      </c>
      <c r="I8981">
        <v>25</v>
      </c>
      <c r="J8981" s="1">
        <v>45383</v>
      </c>
      <c r="K8981" s="2">
        <v>0.33888888888888891</v>
      </c>
      <c r="L8981" t="str" cm="1">
        <f t="array" ref="L8981">_xlfn.IFS(
Table1[[#This Row],[Patient Age]]&gt;=70,"70-79",
Table1[[#This Row],[Patient Age]]&gt;=60,"60-69",
Table1[[#This Row],[Patient Age]]&gt;=50,"50-59",
Table1[[#This Row],[Patient Age]]&gt;=40,"40-49",
Table1[[#This Row],[Patient Age]]&gt;=30,"30-39",
Table1[[#This Row],[Patient Age]]&gt;=20,"20-29",
Table1[[#This Row],[Patient Age]]&gt;=10,"10-19",
TRUE,"0-9"
)</f>
        <v>60-69</v>
      </c>
      <c r="M8981" t="str">
        <f>IF(Table1[[#This Row],[Patient Waittime]]&gt;30,"Delay","Ontime")</f>
        <v>Ontime</v>
      </c>
    </row>
    <row r="8982" spans="1:13" x14ac:dyDescent="0.2">
      <c r="A8982" t="s">
        <v>17959</v>
      </c>
      <c r="B8982" t="s">
        <v>17960</v>
      </c>
      <c r="C8982" t="s">
        <v>12</v>
      </c>
      <c r="D8982">
        <v>18</v>
      </c>
      <c r="E8982" t="s">
        <v>13</v>
      </c>
      <c r="F8982" t="s">
        <v>18449</v>
      </c>
      <c r="G8982" t="s">
        <v>18</v>
      </c>
      <c r="I8982">
        <v>26</v>
      </c>
      <c r="J8982" s="1">
        <v>45600</v>
      </c>
      <c r="K8982" s="2">
        <v>0.19236111111111112</v>
      </c>
      <c r="L8982" t="str" cm="1">
        <f t="array" ref="L8982">_xlfn.IFS(
Table1[[#This Row],[Patient Age]]&gt;=70,"70-79",
Table1[[#This Row],[Patient Age]]&gt;=60,"60-69",
Table1[[#This Row],[Patient Age]]&gt;=50,"50-59",
Table1[[#This Row],[Patient Age]]&gt;=40,"40-49",
Table1[[#This Row],[Patient Age]]&gt;=30,"30-39",
Table1[[#This Row],[Patient Age]]&gt;=20,"20-29",
Table1[[#This Row],[Patient Age]]&gt;=10,"10-19",
TRUE,"0-9"
)</f>
        <v>10-19</v>
      </c>
      <c r="M8982" t="str">
        <f>IF(Table1[[#This Row],[Patient Waittime]]&gt;30,"Delay","Ontime")</f>
        <v>Ontime</v>
      </c>
    </row>
    <row r="8983" spans="1:13" x14ac:dyDescent="0.2">
      <c r="A8983" t="s">
        <v>17961</v>
      </c>
      <c r="B8983" t="s">
        <v>17962</v>
      </c>
      <c r="C8983" t="s">
        <v>12</v>
      </c>
      <c r="D8983">
        <v>15</v>
      </c>
      <c r="E8983" t="s">
        <v>13</v>
      </c>
      <c r="F8983" t="s">
        <v>18449</v>
      </c>
      <c r="G8983" t="s">
        <v>18</v>
      </c>
      <c r="I8983">
        <v>30</v>
      </c>
      <c r="J8983" s="1">
        <v>45103</v>
      </c>
      <c r="K8983" s="2">
        <v>0.36458333333333331</v>
      </c>
      <c r="L8983" t="str" cm="1">
        <f t="array" ref="L8983">_xlfn.IFS(
Table1[[#This Row],[Patient Age]]&gt;=70,"70-79",
Table1[[#This Row],[Patient Age]]&gt;=60,"60-69",
Table1[[#This Row],[Patient Age]]&gt;=50,"50-59",
Table1[[#This Row],[Patient Age]]&gt;=40,"40-49",
Table1[[#This Row],[Patient Age]]&gt;=30,"30-39",
Table1[[#This Row],[Patient Age]]&gt;=20,"20-29",
Table1[[#This Row],[Patient Age]]&gt;=10,"10-19",
TRUE,"0-9"
)</f>
        <v>10-19</v>
      </c>
      <c r="M8983" t="str">
        <f>IF(Table1[[#This Row],[Patient Waittime]]&gt;30,"Delay","Ontime")</f>
        <v>Ontime</v>
      </c>
    </row>
    <row r="8984" spans="1:13" x14ac:dyDescent="0.2">
      <c r="A8984" t="s">
        <v>17963</v>
      </c>
      <c r="B8984" t="s">
        <v>17964</v>
      </c>
      <c r="C8984" t="s">
        <v>12</v>
      </c>
      <c r="D8984">
        <v>18</v>
      </c>
      <c r="E8984" t="s">
        <v>13</v>
      </c>
      <c r="F8984" t="s">
        <v>18449</v>
      </c>
      <c r="G8984" t="s">
        <v>18</v>
      </c>
      <c r="I8984">
        <v>31</v>
      </c>
      <c r="J8984" s="1">
        <v>45486</v>
      </c>
      <c r="K8984" s="2">
        <v>0.7104166666666667</v>
      </c>
      <c r="L8984" t="str" cm="1">
        <f t="array" ref="L8984">_xlfn.IFS(
Table1[[#This Row],[Patient Age]]&gt;=70,"70-79",
Table1[[#This Row],[Patient Age]]&gt;=60,"60-69",
Table1[[#This Row],[Patient Age]]&gt;=50,"50-59",
Table1[[#This Row],[Patient Age]]&gt;=40,"40-49",
Table1[[#This Row],[Patient Age]]&gt;=30,"30-39",
Table1[[#This Row],[Patient Age]]&gt;=20,"20-29",
Table1[[#This Row],[Patient Age]]&gt;=10,"10-19",
TRUE,"0-9"
)</f>
        <v>10-19</v>
      </c>
      <c r="M8984" t="str">
        <f>IF(Table1[[#This Row],[Patient Waittime]]&gt;30,"Delay","Ontime")</f>
        <v>Delay</v>
      </c>
    </row>
    <row r="8985" spans="1:13" x14ac:dyDescent="0.2">
      <c r="A8985" t="s">
        <v>17965</v>
      </c>
      <c r="B8985" t="s">
        <v>17966</v>
      </c>
      <c r="C8985" t="s">
        <v>12</v>
      </c>
      <c r="D8985">
        <v>14</v>
      </c>
      <c r="E8985" t="s">
        <v>13</v>
      </c>
      <c r="F8985" t="s">
        <v>18449</v>
      </c>
      <c r="G8985" t="s">
        <v>18</v>
      </c>
      <c r="I8985">
        <v>34</v>
      </c>
      <c r="J8985" s="1">
        <v>45474</v>
      </c>
      <c r="K8985" s="2">
        <v>0.60138888888888886</v>
      </c>
      <c r="L8985" t="str" cm="1">
        <f t="array" ref="L8985">_xlfn.IFS(
Table1[[#This Row],[Patient Age]]&gt;=70,"70-79",
Table1[[#This Row],[Patient Age]]&gt;=60,"60-69",
Table1[[#This Row],[Patient Age]]&gt;=50,"50-59",
Table1[[#This Row],[Patient Age]]&gt;=40,"40-49",
Table1[[#This Row],[Patient Age]]&gt;=30,"30-39",
Table1[[#This Row],[Patient Age]]&gt;=20,"20-29",
Table1[[#This Row],[Patient Age]]&gt;=10,"10-19",
TRUE,"0-9"
)</f>
        <v>10-19</v>
      </c>
      <c r="M8985" t="str">
        <f>IF(Table1[[#This Row],[Patient Waittime]]&gt;30,"Delay","Ontime")</f>
        <v>Delay</v>
      </c>
    </row>
    <row r="8986" spans="1:13" x14ac:dyDescent="0.2">
      <c r="A8986" t="s">
        <v>17967</v>
      </c>
      <c r="B8986" t="s">
        <v>17968</v>
      </c>
      <c r="C8986" t="s">
        <v>12</v>
      </c>
      <c r="D8986">
        <v>35</v>
      </c>
      <c r="E8986" t="s">
        <v>13</v>
      </c>
      <c r="F8986" t="s">
        <v>18449</v>
      </c>
      <c r="G8986" t="s">
        <v>18</v>
      </c>
      <c r="I8986">
        <v>38</v>
      </c>
      <c r="J8986" s="1">
        <v>45319</v>
      </c>
      <c r="K8986" s="2">
        <v>0.59166666666666667</v>
      </c>
      <c r="L8986" t="str" cm="1">
        <f t="array" ref="L8986">_xlfn.IFS(
Table1[[#This Row],[Patient Age]]&gt;=70,"70-79",
Table1[[#This Row],[Patient Age]]&gt;=60,"60-69",
Table1[[#This Row],[Patient Age]]&gt;=50,"50-59",
Table1[[#This Row],[Patient Age]]&gt;=40,"40-49",
Table1[[#This Row],[Patient Age]]&gt;=30,"30-39",
Table1[[#This Row],[Patient Age]]&gt;=20,"20-29",
Table1[[#This Row],[Patient Age]]&gt;=10,"10-19",
TRUE,"0-9"
)</f>
        <v>30-39</v>
      </c>
      <c r="M8986" t="str">
        <f>IF(Table1[[#This Row],[Patient Waittime]]&gt;30,"Delay","Ontime")</f>
        <v>Delay</v>
      </c>
    </row>
    <row r="8987" spans="1:13" x14ac:dyDescent="0.2">
      <c r="A8987" t="s">
        <v>17969</v>
      </c>
      <c r="B8987" t="s">
        <v>17970</v>
      </c>
      <c r="C8987" t="s">
        <v>12</v>
      </c>
      <c r="D8987">
        <v>49</v>
      </c>
      <c r="E8987" t="s">
        <v>13</v>
      </c>
      <c r="F8987" t="s">
        <v>18449</v>
      </c>
      <c r="G8987" t="s">
        <v>18</v>
      </c>
      <c r="I8987">
        <v>42</v>
      </c>
      <c r="J8987" s="1">
        <v>45564</v>
      </c>
      <c r="K8987" s="2">
        <v>0.20833333333333334</v>
      </c>
      <c r="L8987" t="str" cm="1">
        <f t="array" ref="L8987">_xlfn.IFS(
Table1[[#This Row],[Patient Age]]&gt;=70,"70-79",
Table1[[#This Row],[Patient Age]]&gt;=60,"60-69",
Table1[[#This Row],[Patient Age]]&gt;=50,"50-59",
Table1[[#This Row],[Patient Age]]&gt;=40,"40-49",
Table1[[#This Row],[Patient Age]]&gt;=30,"30-39",
Table1[[#This Row],[Patient Age]]&gt;=20,"20-29",
Table1[[#This Row],[Patient Age]]&gt;=10,"10-19",
TRUE,"0-9"
)</f>
        <v>40-49</v>
      </c>
      <c r="M8987" t="str">
        <f>IF(Table1[[#This Row],[Patient Waittime]]&gt;30,"Delay","Ontime")</f>
        <v>Delay</v>
      </c>
    </row>
    <row r="8988" spans="1:13" x14ac:dyDescent="0.2">
      <c r="A8988" t="s">
        <v>17971</v>
      </c>
      <c r="B8988" t="s">
        <v>17972</v>
      </c>
      <c r="C8988" t="s">
        <v>12</v>
      </c>
      <c r="D8988">
        <v>74</v>
      </c>
      <c r="E8988" t="s">
        <v>13</v>
      </c>
      <c r="F8988" t="s">
        <v>18449</v>
      </c>
      <c r="G8988" t="s">
        <v>18</v>
      </c>
      <c r="I8988">
        <v>12</v>
      </c>
      <c r="J8988" s="1">
        <v>45107</v>
      </c>
      <c r="K8988" s="2">
        <v>0.39791666666666664</v>
      </c>
      <c r="L8988" t="str" cm="1">
        <f t="array" ref="L8988">_xlfn.IFS(
Table1[[#This Row],[Patient Age]]&gt;=70,"70-79",
Table1[[#This Row],[Patient Age]]&gt;=60,"60-69",
Table1[[#This Row],[Patient Age]]&gt;=50,"50-59",
Table1[[#This Row],[Patient Age]]&gt;=40,"40-49",
Table1[[#This Row],[Patient Age]]&gt;=30,"30-39",
Table1[[#This Row],[Patient Age]]&gt;=20,"20-29",
Table1[[#This Row],[Patient Age]]&gt;=10,"10-19",
TRUE,"0-9"
)</f>
        <v>70-79</v>
      </c>
      <c r="M8988" t="str">
        <f>IF(Table1[[#This Row],[Patient Waittime]]&gt;30,"Delay","Ontime")</f>
        <v>Ontime</v>
      </c>
    </row>
    <row r="8989" spans="1:13" x14ac:dyDescent="0.2">
      <c r="A8989" t="s">
        <v>17973</v>
      </c>
      <c r="B8989" t="s">
        <v>17974</v>
      </c>
      <c r="C8989" t="s">
        <v>12</v>
      </c>
      <c r="D8989">
        <v>36</v>
      </c>
      <c r="E8989" t="s">
        <v>13</v>
      </c>
      <c r="F8989" t="s">
        <v>18449</v>
      </c>
      <c r="G8989" t="s">
        <v>18</v>
      </c>
      <c r="I8989">
        <v>13</v>
      </c>
      <c r="J8989" s="1">
        <v>45077</v>
      </c>
      <c r="K8989" s="2">
        <v>0.66249999999999998</v>
      </c>
      <c r="L8989" t="str" cm="1">
        <f t="array" ref="L8989">_xlfn.IFS(
Table1[[#This Row],[Patient Age]]&gt;=70,"70-79",
Table1[[#This Row],[Patient Age]]&gt;=60,"60-69",
Table1[[#This Row],[Patient Age]]&gt;=50,"50-59",
Table1[[#This Row],[Patient Age]]&gt;=40,"40-49",
Table1[[#This Row],[Patient Age]]&gt;=30,"30-39",
Table1[[#This Row],[Patient Age]]&gt;=20,"20-29",
Table1[[#This Row],[Patient Age]]&gt;=10,"10-19",
TRUE,"0-9"
)</f>
        <v>30-39</v>
      </c>
      <c r="M8989" t="str">
        <f>IF(Table1[[#This Row],[Patient Waittime]]&gt;30,"Delay","Ontime")</f>
        <v>Ontime</v>
      </c>
    </row>
    <row r="8990" spans="1:13" x14ac:dyDescent="0.2">
      <c r="A8990" t="s">
        <v>17975</v>
      </c>
      <c r="B8990" t="s">
        <v>17976</v>
      </c>
      <c r="C8990" t="s">
        <v>12</v>
      </c>
      <c r="D8990">
        <v>62</v>
      </c>
      <c r="E8990" t="s">
        <v>13</v>
      </c>
      <c r="F8990" t="s">
        <v>18449</v>
      </c>
      <c r="G8990" t="s">
        <v>18</v>
      </c>
      <c r="I8990">
        <v>20</v>
      </c>
      <c r="J8990" s="1">
        <v>45103</v>
      </c>
      <c r="K8990" s="2">
        <v>0.33124999999999999</v>
      </c>
      <c r="L8990" t="str" cm="1">
        <f t="array" ref="L8990">_xlfn.IFS(
Table1[[#This Row],[Patient Age]]&gt;=70,"70-79",
Table1[[#This Row],[Patient Age]]&gt;=60,"60-69",
Table1[[#This Row],[Patient Age]]&gt;=50,"50-59",
Table1[[#This Row],[Patient Age]]&gt;=40,"40-49",
Table1[[#This Row],[Patient Age]]&gt;=30,"30-39",
Table1[[#This Row],[Patient Age]]&gt;=20,"20-29",
Table1[[#This Row],[Patient Age]]&gt;=10,"10-19",
TRUE,"0-9"
)</f>
        <v>60-69</v>
      </c>
      <c r="M8990" t="str">
        <f>IF(Table1[[#This Row],[Patient Waittime]]&gt;30,"Delay","Ontime")</f>
        <v>Ontime</v>
      </c>
    </row>
    <row r="8991" spans="1:13" x14ac:dyDescent="0.2">
      <c r="A8991" t="s">
        <v>17977</v>
      </c>
      <c r="B8991" t="s">
        <v>17978</v>
      </c>
      <c r="C8991" t="s">
        <v>12</v>
      </c>
      <c r="D8991">
        <v>36</v>
      </c>
      <c r="E8991" t="s">
        <v>13</v>
      </c>
      <c r="F8991" t="s">
        <v>18449</v>
      </c>
      <c r="G8991" t="s">
        <v>18</v>
      </c>
      <c r="I8991">
        <v>28</v>
      </c>
      <c r="J8991" s="1">
        <v>45190</v>
      </c>
      <c r="K8991" s="2">
        <v>0.75138888888888888</v>
      </c>
      <c r="L8991" t="str" cm="1">
        <f t="array" ref="L8991">_xlfn.IFS(
Table1[[#This Row],[Patient Age]]&gt;=70,"70-79",
Table1[[#This Row],[Patient Age]]&gt;=60,"60-69",
Table1[[#This Row],[Patient Age]]&gt;=50,"50-59",
Table1[[#This Row],[Patient Age]]&gt;=40,"40-49",
Table1[[#This Row],[Patient Age]]&gt;=30,"30-39",
Table1[[#This Row],[Patient Age]]&gt;=20,"20-29",
Table1[[#This Row],[Patient Age]]&gt;=10,"10-19",
TRUE,"0-9"
)</f>
        <v>30-39</v>
      </c>
      <c r="M8991" t="str">
        <f>IF(Table1[[#This Row],[Patient Waittime]]&gt;30,"Delay","Ontime")</f>
        <v>Ontime</v>
      </c>
    </row>
    <row r="8992" spans="1:13" x14ac:dyDescent="0.2">
      <c r="A8992" t="s">
        <v>17979</v>
      </c>
      <c r="B8992" t="s">
        <v>17980</v>
      </c>
      <c r="C8992" t="s">
        <v>12</v>
      </c>
      <c r="D8992">
        <v>20</v>
      </c>
      <c r="E8992" t="s">
        <v>13</v>
      </c>
      <c r="F8992" t="s">
        <v>18449</v>
      </c>
      <c r="G8992" t="s">
        <v>18</v>
      </c>
      <c r="I8992">
        <v>29</v>
      </c>
      <c r="J8992" s="1">
        <v>45300</v>
      </c>
      <c r="K8992" s="2">
        <v>7.7083333333333337E-2</v>
      </c>
      <c r="L8992" t="str" cm="1">
        <f t="array" ref="L8992">_xlfn.IFS(
Table1[[#This Row],[Patient Age]]&gt;=70,"70-79",
Table1[[#This Row],[Patient Age]]&gt;=60,"60-69",
Table1[[#This Row],[Patient Age]]&gt;=50,"50-59",
Table1[[#This Row],[Patient Age]]&gt;=40,"40-49",
Table1[[#This Row],[Patient Age]]&gt;=30,"30-39",
Table1[[#This Row],[Patient Age]]&gt;=20,"20-29",
Table1[[#This Row],[Patient Age]]&gt;=10,"10-19",
TRUE,"0-9"
)</f>
        <v>20-29</v>
      </c>
      <c r="M8992" t="str">
        <f>IF(Table1[[#This Row],[Patient Waittime]]&gt;30,"Delay","Ontime")</f>
        <v>Ontime</v>
      </c>
    </row>
    <row r="8993" spans="1:13" x14ac:dyDescent="0.2">
      <c r="A8993" t="s">
        <v>17981</v>
      </c>
      <c r="B8993" t="s">
        <v>17982</v>
      </c>
      <c r="C8993" t="s">
        <v>12</v>
      </c>
      <c r="D8993">
        <v>49</v>
      </c>
      <c r="E8993" t="s">
        <v>13</v>
      </c>
      <c r="F8993" t="s">
        <v>18449</v>
      </c>
      <c r="G8993" t="s">
        <v>18</v>
      </c>
      <c r="I8993">
        <v>35</v>
      </c>
      <c r="J8993" s="1">
        <v>45499</v>
      </c>
      <c r="K8993" s="2">
        <v>7.4999999999999997E-2</v>
      </c>
      <c r="L8993" t="str" cm="1">
        <f t="array" ref="L8993">_xlfn.IFS(
Table1[[#This Row],[Patient Age]]&gt;=70,"70-79",
Table1[[#This Row],[Patient Age]]&gt;=60,"60-69",
Table1[[#This Row],[Patient Age]]&gt;=50,"50-59",
Table1[[#This Row],[Patient Age]]&gt;=40,"40-49",
Table1[[#This Row],[Patient Age]]&gt;=30,"30-39",
Table1[[#This Row],[Patient Age]]&gt;=20,"20-29",
Table1[[#This Row],[Patient Age]]&gt;=10,"10-19",
TRUE,"0-9"
)</f>
        <v>40-49</v>
      </c>
      <c r="M8993" t="str">
        <f>IF(Table1[[#This Row],[Patient Waittime]]&gt;30,"Delay","Ontime")</f>
        <v>Delay</v>
      </c>
    </row>
    <row r="8994" spans="1:13" x14ac:dyDescent="0.2">
      <c r="A8994" t="s">
        <v>17983</v>
      </c>
      <c r="B8994" t="s">
        <v>17984</v>
      </c>
      <c r="C8994" t="s">
        <v>12</v>
      </c>
      <c r="D8994">
        <v>44</v>
      </c>
      <c r="E8994" t="s">
        <v>13</v>
      </c>
      <c r="F8994" t="s">
        <v>18449</v>
      </c>
      <c r="G8994" t="s">
        <v>18</v>
      </c>
      <c r="I8994">
        <v>37</v>
      </c>
      <c r="J8994" s="1">
        <v>45038</v>
      </c>
      <c r="K8994" s="2">
        <v>3.0555555555555555E-2</v>
      </c>
      <c r="L8994" t="str" cm="1">
        <f t="array" ref="L8994">_xlfn.IFS(
Table1[[#This Row],[Patient Age]]&gt;=70,"70-79",
Table1[[#This Row],[Patient Age]]&gt;=60,"60-69",
Table1[[#This Row],[Patient Age]]&gt;=50,"50-59",
Table1[[#This Row],[Patient Age]]&gt;=40,"40-49",
Table1[[#This Row],[Patient Age]]&gt;=30,"30-39",
Table1[[#This Row],[Patient Age]]&gt;=20,"20-29",
Table1[[#This Row],[Patient Age]]&gt;=10,"10-19",
TRUE,"0-9"
)</f>
        <v>40-49</v>
      </c>
      <c r="M8994" t="str">
        <f>IF(Table1[[#This Row],[Patient Waittime]]&gt;30,"Delay","Ontime")</f>
        <v>Delay</v>
      </c>
    </row>
    <row r="8995" spans="1:13" x14ac:dyDescent="0.2">
      <c r="A8995" t="s">
        <v>17985</v>
      </c>
      <c r="B8995" t="s">
        <v>17986</v>
      </c>
      <c r="C8995" t="s">
        <v>12</v>
      </c>
      <c r="D8995">
        <v>54</v>
      </c>
      <c r="E8995" t="s">
        <v>13</v>
      </c>
      <c r="F8995" t="s">
        <v>18449</v>
      </c>
      <c r="G8995" t="s">
        <v>18</v>
      </c>
      <c r="I8995">
        <v>47</v>
      </c>
      <c r="J8995" s="1">
        <v>45402</v>
      </c>
      <c r="K8995" s="2">
        <v>0.34444444444444444</v>
      </c>
      <c r="L8995" t="str" cm="1">
        <f t="array" ref="L8995">_xlfn.IFS(
Table1[[#This Row],[Patient Age]]&gt;=70,"70-79",
Table1[[#This Row],[Patient Age]]&gt;=60,"60-69",
Table1[[#This Row],[Patient Age]]&gt;=50,"50-59",
Table1[[#This Row],[Patient Age]]&gt;=40,"40-49",
Table1[[#This Row],[Patient Age]]&gt;=30,"30-39",
Table1[[#This Row],[Patient Age]]&gt;=20,"20-29",
Table1[[#This Row],[Patient Age]]&gt;=10,"10-19",
TRUE,"0-9"
)</f>
        <v>50-59</v>
      </c>
      <c r="M8995" t="str">
        <f>IF(Table1[[#This Row],[Patient Waittime]]&gt;30,"Delay","Ontime")</f>
        <v>Delay</v>
      </c>
    </row>
    <row r="8996" spans="1:13" x14ac:dyDescent="0.2">
      <c r="A8996" t="s">
        <v>17987</v>
      </c>
      <c r="B8996" t="s">
        <v>17988</v>
      </c>
      <c r="C8996" t="s">
        <v>12</v>
      </c>
      <c r="D8996">
        <v>5</v>
      </c>
      <c r="E8996" t="s">
        <v>13</v>
      </c>
      <c r="F8996" t="s">
        <v>18449</v>
      </c>
      <c r="G8996" t="s">
        <v>18</v>
      </c>
      <c r="I8996">
        <v>48</v>
      </c>
      <c r="J8996" s="1">
        <v>45383</v>
      </c>
      <c r="K8996" s="2">
        <v>0.68194444444444446</v>
      </c>
      <c r="L8996" t="str" cm="1">
        <f t="array" ref="L8996">_xlfn.IFS(
Table1[[#This Row],[Patient Age]]&gt;=70,"70-79",
Table1[[#This Row],[Patient Age]]&gt;=60,"60-69",
Table1[[#This Row],[Patient Age]]&gt;=50,"50-59",
Table1[[#This Row],[Patient Age]]&gt;=40,"40-49",
Table1[[#This Row],[Patient Age]]&gt;=30,"30-39",
Table1[[#This Row],[Patient Age]]&gt;=20,"20-29",
Table1[[#This Row],[Patient Age]]&gt;=10,"10-19",
TRUE,"0-9"
)</f>
        <v>0-9</v>
      </c>
      <c r="M8996" t="str">
        <f>IF(Table1[[#This Row],[Patient Waittime]]&gt;30,"Delay","Ontime")</f>
        <v>Delay</v>
      </c>
    </row>
    <row r="8997" spans="1:13" x14ac:dyDescent="0.2">
      <c r="A8997" t="s">
        <v>17989</v>
      </c>
      <c r="B8997" t="s">
        <v>17990</v>
      </c>
      <c r="C8997" t="s">
        <v>12</v>
      </c>
      <c r="D8997">
        <v>53</v>
      </c>
      <c r="E8997" t="s">
        <v>13</v>
      </c>
      <c r="F8997" t="s">
        <v>18449</v>
      </c>
      <c r="G8997" t="s">
        <v>18</v>
      </c>
      <c r="I8997">
        <v>51</v>
      </c>
      <c r="J8997" s="1">
        <v>45240</v>
      </c>
      <c r="K8997" s="2">
        <v>0.69861111111111107</v>
      </c>
      <c r="L8997" t="str" cm="1">
        <f t="array" ref="L8997">_xlfn.IFS(
Table1[[#This Row],[Patient Age]]&gt;=70,"70-79",
Table1[[#This Row],[Patient Age]]&gt;=60,"60-69",
Table1[[#This Row],[Patient Age]]&gt;=50,"50-59",
Table1[[#This Row],[Patient Age]]&gt;=40,"40-49",
Table1[[#This Row],[Patient Age]]&gt;=30,"30-39",
Table1[[#This Row],[Patient Age]]&gt;=20,"20-29",
Table1[[#This Row],[Patient Age]]&gt;=10,"10-19",
TRUE,"0-9"
)</f>
        <v>50-59</v>
      </c>
      <c r="M8997" t="str">
        <f>IF(Table1[[#This Row],[Patient Waittime]]&gt;30,"Delay","Ontime")</f>
        <v>Delay</v>
      </c>
    </row>
    <row r="8998" spans="1:13" x14ac:dyDescent="0.2">
      <c r="A8998" t="s">
        <v>17991</v>
      </c>
      <c r="B8998" t="s">
        <v>17992</v>
      </c>
      <c r="C8998" t="s">
        <v>12</v>
      </c>
      <c r="D8998">
        <v>19</v>
      </c>
      <c r="E8998" t="s">
        <v>13</v>
      </c>
      <c r="F8998" t="s">
        <v>18449</v>
      </c>
      <c r="G8998" t="s">
        <v>18</v>
      </c>
      <c r="I8998">
        <v>54</v>
      </c>
      <c r="J8998" s="1">
        <v>45373</v>
      </c>
      <c r="K8998" s="2">
        <v>0.75069444444444444</v>
      </c>
      <c r="L8998" t="str" cm="1">
        <f t="array" ref="L8998">_xlfn.IFS(
Table1[[#This Row],[Patient Age]]&gt;=70,"70-79",
Table1[[#This Row],[Patient Age]]&gt;=60,"60-69",
Table1[[#This Row],[Patient Age]]&gt;=50,"50-59",
Table1[[#This Row],[Patient Age]]&gt;=40,"40-49",
Table1[[#This Row],[Patient Age]]&gt;=30,"30-39",
Table1[[#This Row],[Patient Age]]&gt;=20,"20-29",
Table1[[#This Row],[Patient Age]]&gt;=10,"10-19",
TRUE,"0-9"
)</f>
        <v>10-19</v>
      </c>
      <c r="M8998" t="str">
        <f>IF(Table1[[#This Row],[Patient Waittime]]&gt;30,"Delay","Ontime")</f>
        <v>Delay</v>
      </c>
    </row>
    <row r="8999" spans="1:13" x14ac:dyDescent="0.2">
      <c r="A8999" t="s">
        <v>17993</v>
      </c>
      <c r="B8999" t="s">
        <v>17994</v>
      </c>
      <c r="C8999" t="s">
        <v>12</v>
      </c>
      <c r="D8999">
        <v>65</v>
      </c>
      <c r="E8999" t="s">
        <v>13</v>
      </c>
      <c r="F8999" t="s">
        <v>18449</v>
      </c>
      <c r="G8999" t="s">
        <v>18</v>
      </c>
      <c r="I8999">
        <v>16</v>
      </c>
      <c r="J8999" s="1">
        <v>45545</v>
      </c>
      <c r="K8999" s="2">
        <v>0.36736111111111114</v>
      </c>
      <c r="L8999" t="str" cm="1">
        <f t="array" ref="L8999">_xlfn.IFS(
Table1[[#This Row],[Patient Age]]&gt;=70,"70-79",
Table1[[#This Row],[Patient Age]]&gt;=60,"60-69",
Table1[[#This Row],[Patient Age]]&gt;=50,"50-59",
Table1[[#This Row],[Patient Age]]&gt;=40,"40-49",
Table1[[#This Row],[Patient Age]]&gt;=30,"30-39",
Table1[[#This Row],[Patient Age]]&gt;=20,"20-29",
Table1[[#This Row],[Patient Age]]&gt;=10,"10-19",
TRUE,"0-9"
)</f>
        <v>60-69</v>
      </c>
      <c r="M8999" t="str">
        <f>IF(Table1[[#This Row],[Patient Waittime]]&gt;30,"Delay","Ontime")</f>
        <v>Ontime</v>
      </c>
    </row>
    <row r="9000" spans="1:13" x14ac:dyDescent="0.2">
      <c r="A9000" t="s">
        <v>17995</v>
      </c>
      <c r="B9000" t="s">
        <v>17996</v>
      </c>
      <c r="C9000" t="s">
        <v>12</v>
      </c>
      <c r="D9000">
        <v>34</v>
      </c>
      <c r="E9000" t="s">
        <v>13</v>
      </c>
      <c r="F9000" t="s">
        <v>18449</v>
      </c>
      <c r="G9000" t="s">
        <v>18</v>
      </c>
      <c r="I9000">
        <v>22</v>
      </c>
      <c r="J9000" s="1">
        <v>45356</v>
      </c>
      <c r="K9000" s="2">
        <v>0.4861111111111111</v>
      </c>
      <c r="L9000" t="str" cm="1">
        <f t="array" ref="L9000">_xlfn.IFS(
Table1[[#This Row],[Patient Age]]&gt;=70,"70-79",
Table1[[#This Row],[Patient Age]]&gt;=60,"60-69",
Table1[[#This Row],[Patient Age]]&gt;=50,"50-59",
Table1[[#This Row],[Patient Age]]&gt;=40,"40-49",
Table1[[#This Row],[Patient Age]]&gt;=30,"30-39",
Table1[[#This Row],[Patient Age]]&gt;=20,"20-29",
Table1[[#This Row],[Patient Age]]&gt;=10,"10-19",
TRUE,"0-9"
)</f>
        <v>30-39</v>
      </c>
      <c r="M9000" t="str">
        <f>IF(Table1[[#This Row],[Patient Waittime]]&gt;30,"Delay","Ontime")</f>
        <v>Ontime</v>
      </c>
    </row>
    <row r="9001" spans="1:13" x14ac:dyDescent="0.2">
      <c r="A9001" t="s">
        <v>17997</v>
      </c>
      <c r="B9001" t="s">
        <v>17998</v>
      </c>
      <c r="C9001" t="s">
        <v>12</v>
      </c>
      <c r="D9001">
        <v>27</v>
      </c>
      <c r="E9001" t="s">
        <v>13</v>
      </c>
      <c r="F9001" t="s">
        <v>18449</v>
      </c>
      <c r="G9001" t="s">
        <v>18</v>
      </c>
      <c r="I9001">
        <v>24</v>
      </c>
      <c r="J9001" s="1">
        <v>45289</v>
      </c>
      <c r="K9001" s="2">
        <v>0.29444444444444445</v>
      </c>
      <c r="L9001" t="str" cm="1">
        <f t="array" ref="L9001">_xlfn.IFS(
Table1[[#This Row],[Patient Age]]&gt;=70,"70-79",
Table1[[#This Row],[Patient Age]]&gt;=60,"60-69",
Table1[[#This Row],[Patient Age]]&gt;=50,"50-59",
Table1[[#This Row],[Patient Age]]&gt;=40,"40-49",
Table1[[#This Row],[Patient Age]]&gt;=30,"30-39",
Table1[[#This Row],[Patient Age]]&gt;=20,"20-29",
Table1[[#This Row],[Patient Age]]&gt;=10,"10-19",
TRUE,"0-9"
)</f>
        <v>20-29</v>
      </c>
      <c r="M9001" t="str">
        <f>IF(Table1[[#This Row],[Patient Waittime]]&gt;30,"Delay","Ontime")</f>
        <v>Ontime</v>
      </c>
    </row>
    <row r="9002" spans="1:13" x14ac:dyDescent="0.2">
      <c r="A9002" t="s">
        <v>17999</v>
      </c>
      <c r="B9002" t="s">
        <v>18000</v>
      </c>
      <c r="C9002" t="s">
        <v>12</v>
      </c>
      <c r="D9002">
        <v>70</v>
      </c>
      <c r="E9002" t="s">
        <v>13</v>
      </c>
      <c r="F9002" t="s">
        <v>18449</v>
      </c>
      <c r="G9002" t="s">
        <v>18</v>
      </c>
      <c r="I9002">
        <v>36</v>
      </c>
      <c r="J9002" s="1">
        <v>45057</v>
      </c>
      <c r="K9002" s="2">
        <v>0.31736111111111109</v>
      </c>
      <c r="L9002" t="str" cm="1">
        <f t="array" ref="L9002">_xlfn.IFS(
Table1[[#This Row],[Patient Age]]&gt;=70,"70-79",
Table1[[#This Row],[Patient Age]]&gt;=60,"60-69",
Table1[[#This Row],[Patient Age]]&gt;=50,"50-59",
Table1[[#This Row],[Patient Age]]&gt;=40,"40-49",
Table1[[#This Row],[Patient Age]]&gt;=30,"30-39",
Table1[[#This Row],[Patient Age]]&gt;=20,"20-29",
Table1[[#This Row],[Patient Age]]&gt;=10,"10-19",
TRUE,"0-9"
)</f>
        <v>70-79</v>
      </c>
      <c r="M9002" t="str">
        <f>IF(Table1[[#This Row],[Patient Waittime]]&gt;30,"Delay","Ontime")</f>
        <v>Delay</v>
      </c>
    </row>
    <row r="9003" spans="1:13" x14ac:dyDescent="0.2">
      <c r="A9003" t="s">
        <v>18001</v>
      </c>
      <c r="B9003" t="s">
        <v>18002</v>
      </c>
      <c r="C9003" t="s">
        <v>12</v>
      </c>
      <c r="D9003">
        <v>12</v>
      </c>
      <c r="E9003" t="s">
        <v>13</v>
      </c>
      <c r="F9003" t="s">
        <v>18449</v>
      </c>
      <c r="G9003" t="s">
        <v>18</v>
      </c>
      <c r="I9003">
        <v>50</v>
      </c>
      <c r="J9003" s="1">
        <v>45561</v>
      </c>
      <c r="K9003" s="2">
        <v>7.013888888888889E-2</v>
      </c>
      <c r="L9003" t="str" cm="1">
        <f t="array" ref="L9003">_xlfn.IFS(
Table1[[#This Row],[Patient Age]]&gt;=70,"70-79",
Table1[[#This Row],[Patient Age]]&gt;=60,"60-69",
Table1[[#This Row],[Patient Age]]&gt;=50,"50-59",
Table1[[#This Row],[Patient Age]]&gt;=40,"40-49",
Table1[[#This Row],[Patient Age]]&gt;=30,"30-39",
Table1[[#This Row],[Patient Age]]&gt;=20,"20-29",
Table1[[#This Row],[Patient Age]]&gt;=10,"10-19",
TRUE,"0-9"
)</f>
        <v>10-19</v>
      </c>
      <c r="M9003" t="str">
        <f>IF(Table1[[#This Row],[Patient Waittime]]&gt;30,"Delay","Ontime")</f>
        <v>Delay</v>
      </c>
    </row>
    <row r="9004" spans="1:13" x14ac:dyDescent="0.2">
      <c r="A9004" t="s">
        <v>18003</v>
      </c>
      <c r="B9004" t="s">
        <v>18004</v>
      </c>
      <c r="C9004" t="s">
        <v>12</v>
      </c>
      <c r="D9004">
        <v>63</v>
      </c>
      <c r="E9004" t="s">
        <v>13</v>
      </c>
      <c r="F9004" t="s">
        <v>18449</v>
      </c>
      <c r="G9004" t="s">
        <v>18</v>
      </c>
      <c r="I9004">
        <v>60</v>
      </c>
      <c r="J9004" s="1">
        <v>45568</v>
      </c>
      <c r="K9004" s="2">
        <v>0.93263888888888891</v>
      </c>
      <c r="L9004" t="str" cm="1">
        <f t="array" ref="L9004">_xlfn.IFS(
Table1[[#This Row],[Patient Age]]&gt;=70,"70-79",
Table1[[#This Row],[Patient Age]]&gt;=60,"60-69",
Table1[[#This Row],[Patient Age]]&gt;=50,"50-59",
Table1[[#This Row],[Patient Age]]&gt;=40,"40-49",
Table1[[#This Row],[Patient Age]]&gt;=30,"30-39",
Table1[[#This Row],[Patient Age]]&gt;=20,"20-29",
Table1[[#This Row],[Patient Age]]&gt;=10,"10-19",
TRUE,"0-9"
)</f>
        <v>60-69</v>
      </c>
      <c r="M9004" t="str">
        <f>IF(Table1[[#This Row],[Patient Waittime]]&gt;30,"Delay","Ontime")</f>
        <v>Delay</v>
      </c>
    </row>
    <row r="9005" spans="1:13" x14ac:dyDescent="0.2">
      <c r="A9005" t="s">
        <v>18005</v>
      </c>
      <c r="B9005" t="s">
        <v>18006</v>
      </c>
      <c r="C9005" t="s">
        <v>12</v>
      </c>
      <c r="D9005">
        <v>32</v>
      </c>
      <c r="E9005" t="s">
        <v>13</v>
      </c>
      <c r="F9005" t="s">
        <v>18449</v>
      </c>
      <c r="G9005" t="s">
        <v>18</v>
      </c>
      <c r="I9005">
        <v>18</v>
      </c>
      <c r="J9005" s="1">
        <v>45528</v>
      </c>
      <c r="K9005" s="2">
        <v>0.26805555555555555</v>
      </c>
      <c r="L9005" t="str" cm="1">
        <f t="array" ref="L9005">_xlfn.IFS(
Table1[[#This Row],[Patient Age]]&gt;=70,"70-79",
Table1[[#This Row],[Patient Age]]&gt;=60,"60-69",
Table1[[#This Row],[Patient Age]]&gt;=50,"50-59",
Table1[[#This Row],[Patient Age]]&gt;=40,"40-49",
Table1[[#This Row],[Patient Age]]&gt;=30,"30-39",
Table1[[#This Row],[Patient Age]]&gt;=20,"20-29",
Table1[[#This Row],[Patient Age]]&gt;=10,"10-19",
TRUE,"0-9"
)</f>
        <v>30-39</v>
      </c>
      <c r="M9005" t="str">
        <f>IF(Table1[[#This Row],[Patient Waittime]]&gt;30,"Delay","Ontime")</f>
        <v>Ontime</v>
      </c>
    </row>
    <row r="9006" spans="1:13" x14ac:dyDescent="0.2">
      <c r="A9006" t="s">
        <v>18007</v>
      </c>
      <c r="B9006" t="s">
        <v>18008</v>
      </c>
      <c r="C9006" t="s">
        <v>12</v>
      </c>
      <c r="D9006">
        <v>17</v>
      </c>
      <c r="E9006" t="s">
        <v>13</v>
      </c>
      <c r="F9006" t="s">
        <v>18449</v>
      </c>
      <c r="G9006" t="s">
        <v>18</v>
      </c>
      <c r="I9006">
        <v>20</v>
      </c>
      <c r="J9006" s="1">
        <v>45285</v>
      </c>
      <c r="K9006" s="2">
        <v>0.77013888888888893</v>
      </c>
      <c r="L9006" t="str" cm="1">
        <f t="array" ref="L9006">_xlfn.IFS(
Table1[[#This Row],[Patient Age]]&gt;=70,"70-79",
Table1[[#This Row],[Patient Age]]&gt;=60,"60-69",
Table1[[#This Row],[Patient Age]]&gt;=50,"50-59",
Table1[[#This Row],[Patient Age]]&gt;=40,"40-49",
Table1[[#This Row],[Patient Age]]&gt;=30,"30-39",
Table1[[#This Row],[Patient Age]]&gt;=20,"20-29",
Table1[[#This Row],[Patient Age]]&gt;=10,"10-19",
TRUE,"0-9"
)</f>
        <v>10-19</v>
      </c>
      <c r="M9006" t="str">
        <f>IF(Table1[[#This Row],[Patient Waittime]]&gt;30,"Delay","Ontime")</f>
        <v>Ontime</v>
      </c>
    </row>
    <row r="9007" spans="1:13" x14ac:dyDescent="0.2">
      <c r="A9007" t="s">
        <v>18009</v>
      </c>
      <c r="B9007" t="s">
        <v>18010</v>
      </c>
      <c r="C9007" t="s">
        <v>12</v>
      </c>
      <c r="D9007">
        <v>26</v>
      </c>
      <c r="E9007" t="s">
        <v>13</v>
      </c>
      <c r="F9007" t="s">
        <v>18449</v>
      </c>
      <c r="G9007" t="s">
        <v>18</v>
      </c>
      <c r="I9007">
        <v>23</v>
      </c>
      <c r="J9007" s="1">
        <v>45327</v>
      </c>
      <c r="K9007" s="2">
        <v>0.19236111111111112</v>
      </c>
      <c r="L9007" t="str" cm="1">
        <f t="array" ref="L9007">_xlfn.IFS(
Table1[[#This Row],[Patient Age]]&gt;=70,"70-79",
Table1[[#This Row],[Patient Age]]&gt;=60,"60-69",
Table1[[#This Row],[Patient Age]]&gt;=50,"50-59",
Table1[[#This Row],[Patient Age]]&gt;=40,"40-49",
Table1[[#This Row],[Patient Age]]&gt;=30,"30-39",
Table1[[#This Row],[Patient Age]]&gt;=20,"20-29",
Table1[[#This Row],[Patient Age]]&gt;=10,"10-19",
TRUE,"0-9"
)</f>
        <v>20-29</v>
      </c>
      <c r="M9007" t="str">
        <f>IF(Table1[[#This Row],[Patient Waittime]]&gt;30,"Delay","Ontime")</f>
        <v>Ontime</v>
      </c>
    </row>
    <row r="9008" spans="1:13" x14ac:dyDescent="0.2">
      <c r="A9008" t="s">
        <v>18011</v>
      </c>
      <c r="B9008" t="s">
        <v>18012</v>
      </c>
      <c r="C9008" t="s">
        <v>12</v>
      </c>
      <c r="D9008">
        <v>12</v>
      </c>
      <c r="E9008" t="s">
        <v>13</v>
      </c>
      <c r="F9008" t="s">
        <v>18449</v>
      </c>
      <c r="G9008" t="s">
        <v>18</v>
      </c>
      <c r="I9008">
        <v>38</v>
      </c>
      <c r="J9008" s="1">
        <v>45291</v>
      </c>
      <c r="K9008" s="2">
        <v>0.81319444444444444</v>
      </c>
      <c r="L9008" t="str" cm="1">
        <f t="array" ref="L9008">_xlfn.IFS(
Table1[[#This Row],[Patient Age]]&gt;=70,"70-79",
Table1[[#This Row],[Patient Age]]&gt;=60,"60-69",
Table1[[#This Row],[Patient Age]]&gt;=50,"50-59",
Table1[[#This Row],[Patient Age]]&gt;=40,"40-49",
Table1[[#This Row],[Patient Age]]&gt;=30,"30-39",
Table1[[#This Row],[Patient Age]]&gt;=20,"20-29",
Table1[[#This Row],[Patient Age]]&gt;=10,"10-19",
TRUE,"0-9"
)</f>
        <v>10-19</v>
      </c>
      <c r="M9008" t="str">
        <f>IF(Table1[[#This Row],[Patient Waittime]]&gt;30,"Delay","Ontime")</f>
        <v>Delay</v>
      </c>
    </row>
    <row r="9009" spans="1:13" x14ac:dyDescent="0.2">
      <c r="A9009" t="s">
        <v>18013</v>
      </c>
      <c r="B9009" t="s">
        <v>18014</v>
      </c>
      <c r="C9009" t="s">
        <v>12</v>
      </c>
      <c r="D9009">
        <v>50</v>
      </c>
      <c r="E9009" t="s">
        <v>13</v>
      </c>
      <c r="F9009" t="s">
        <v>18449</v>
      </c>
      <c r="G9009" t="s">
        <v>18</v>
      </c>
      <c r="I9009">
        <v>38</v>
      </c>
      <c r="J9009" s="1">
        <v>45288</v>
      </c>
      <c r="K9009" s="2">
        <v>0.56388888888888888</v>
      </c>
      <c r="L9009" t="str" cm="1">
        <f t="array" ref="L9009">_xlfn.IFS(
Table1[[#This Row],[Patient Age]]&gt;=70,"70-79",
Table1[[#This Row],[Patient Age]]&gt;=60,"60-69",
Table1[[#This Row],[Patient Age]]&gt;=50,"50-59",
Table1[[#This Row],[Patient Age]]&gt;=40,"40-49",
Table1[[#This Row],[Patient Age]]&gt;=30,"30-39",
Table1[[#This Row],[Patient Age]]&gt;=20,"20-29",
Table1[[#This Row],[Patient Age]]&gt;=10,"10-19",
TRUE,"0-9"
)</f>
        <v>50-59</v>
      </c>
      <c r="M9009" t="str">
        <f>IF(Table1[[#This Row],[Patient Waittime]]&gt;30,"Delay","Ontime")</f>
        <v>Delay</v>
      </c>
    </row>
    <row r="9010" spans="1:13" x14ac:dyDescent="0.2">
      <c r="A9010" t="s">
        <v>18015</v>
      </c>
      <c r="B9010" t="s">
        <v>18016</v>
      </c>
      <c r="C9010" t="s">
        <v>12</v>
      </c>
      <c r="D9010">
        <v>23</v>
      </c>
      <c r="E9010" t="s">
        <v>13</v>
      </c>
      <c r="F9010" t="s">
        <v>18449</v>
      </c>
      <c r="G9010" t="s">
        <v>18</v>
      </c>
      <c r="I9010">
        <v>49</v>
      </c>
      <c r="J9010" s="1">
        <v>45359</v>
      </c>
      <c r="K9010" s="2">
        <v>0.7</v>
      </c>
      <c r="L9010" t="str" cm="1">
        <f t="array" ref="L9010">_xlfn.IFS(
Table1[[#This Row],[Patient Age]]&gt;=70,"70-79",
Table1[[#This Row],[Patient Age]]&gt;=60,"60-69",
Table1[[#This Row],[Patient Age]]&gt;=50,"50-59",
Table1[[#This Row],[Patient Age]]&gt;=40,"40-49",
Table1[[#This Row],[Patient Age]]&gt;=30,"30-39",
Table1[[#This Row],[Patient Age]]&gt;=20,"20-29",
Table1[[#This Row],[Patient Age]]&gt;=10,"10-19",
TRUE,"0-9"
)</f>
        <v>20-29</v>
      </c>
      <c r="M9010" t="str">
        <f>IF(Table1[[#This Row],[Patient Waittime]]&gt;30,"Delay","Ontime")</f>
        <v>Delay</v>
      </c>
    </row>
    <row r="9011" spans="1:13" x14ac:dyDescent="0.2">
      <c r="A9011" t="s">
        <v>18017</v>
      </c>
      <c r="B9011" t="s">
        <v>18018</v>
      </c>
      <c r="C9011" t="s">
        <v>12</v>
      </c>
      <c r="D9011">
        <v>28</v>
      </c>
      <c r="E9011" t="s">
        <v>13</v>
      </c>
      <c r="F9011" t="s">
        <v>18449</v>
      </c>
      <c r="G9011" t="s">
        <v>18</v>
      </c>
      <c r="I9011">
        <v>49</v>
      </c>
      <c r="J9011" s="1">
        <v>45324</v>
      </c>
      <c r="K9011" s="2">
        <v>0.79513888888888884</v>
      </c>
      <c r="L9011" t="str" cm="1">
        <f t="array" ref="L9011">_xlfn.IFS(
Table1[[#This Row],[Patient Age]]&gt;=70,"70-79",
Table1[[#This Row],[Patient Age]]&gt;=60,"60-69",
Table1[[#This Row],[Patient Age]]&gt;=50,"50-59",
Table1[[#This Row],[Patient Age]]&gt;=40,"40-49",
Table1[[#This Row],[Patient Age]]&gt;=30,"30-39",
Table1[[#This Row],[Patient Age]]&gt;=20,"20-29",
Table1[[#This Row],[Patient Age]]&gt;=10,"10-19",
TRUE,"0-9"
)</f>
        <v>20-29</v>
      </c>
      <c r="M9011" t="str">
        <f>IF(Table1[[#This Row],[Patient Waittime]]&gt;30,"Delay","Ontime")</f>
        <v>Delay</v>
      </c>
    </row>
    <row r="9012" spans="1:13" x14ac:dyDescent="0.2">
      <c r="A9012" t="s">
        <v>18019</v>
      </c>
      <c r="B9012" t="s">
        <v>18020</v>
      </c>
      <c r="C9012" t="s">
        <v>12</v>
      </c>
      <c r="D9012">
        <v>52</v>
      </c>
      <c r="E9012" t="s">
        <v>13</v>
      </c>
      <c r="F9012" t="s">
        <v>18449</v>
      </c>
      <c r="G9012" t="s">
        <v>18</v>
      </c>
      <c r="I9012">
        <v>58</v>
      </c>
      <c r="J9012" s="1">
        <v>45605</v>
      </c>
      <c r="K9012" s="2">
        <v>0.45277777777777778</v>
      </c>
      <c r="L9012" t="str" cm="1">
        <f t="array" ref="L9012">_xlfn.IFS(
Table1[[#This Row],[Patient Age]]&gt;=70,"70-79",
Table1[[#This Row],[Patient Age]]&gt;=60,"60-69",
Table1[[#This Row],[Patient Age]]&gt;=50,"50-59",
Table1[[#This Row],[Patient Age]]&gt;=40,"40-49",
Table1[[#This Row],[Patient Age]]&gt;=30,"30-39",
Table1[[#This Row],[Patient Age]]&gt;=20,"20-29",
Table1[[#This Row],[Patient Age]]&gt;=10,"10-19",
TRUE,"0-9"
)</f>
        <v>50-59</v>
      </c>
      <c r="M9012" t="str">
        <f>IF(Table1[[#This Row],[Patient Waittime]]&gt;30,"Delay","Ontime")</f>
        <v>Delay</v>
      </c>
    </row>
    <row r="9013" spans="1:13" x14ac:dyDescent="0.2">
      <c r="A9013" t="s">
        <v>18021</v>
      </c>
      <c r="B9013" t="s">
        <v>18022</v>
      </c>
      <c r="C9013" t="s">
        <v>12</v>
      </c>
      <c r="D9013">
        <v>59</v>
      </c>
      <c r="E9013" t="s">
        <v>13</v>
      </c>
      <c r="F9013" t="s">
        <v>18449</v>
      </c>
      <c r="G9013" t="s">
        <v>18</v>
      </c>
      <c r="I9013">
        <v>16</v>
      </c>
      <c r="J9013" s="1">
        <v>45193</v>
      </c>
      <c r="K9013" s="2">
        <v>0.73124999999999996</v>
      </c>
      <c r="L9013" t="str" cm="1">
        <f t="array" ref="L9013">_xlfn.IFS(
Table1[[#This Row],[Patient Age]]&gt;=70,"70-79",
Table1[[#This Row],[Patient Age]]&gt;=60,"60-69",
Table1[[#This Row],[Patient Age]]&gt;=50,"50-59",
Table1[[#This Row],[Patient Age]]&gt;=40,"40-49",
Table1[[#This Row],[Patient Age]]&gt;=30,"30-39",
Table1[[#This Row],[Patient Age]]&gt;=20,"20-29",
Table1[[#This Row],[Patient Age]]&gt;=10,"10-19",
TRUE,"0-9"
)</f>
        <v>50-59</v>
      </c>
      <c r="M9013" t="str">
        <f>IF(Table1[[#This Row],[Patient Waittime]]&gt;30,"Delay","Ontime")</f>
        <v>Ontime</v>
      </c>
    </row>
    <row r="9014" spans="1:13" x14ac:dyDescent="0.2">
      <c r="A9014" t="s">
        <v>18023</v>
      </c>
      <c r="B9014" t="s">
        <v>18024</v>
      </c>
      <c r="C9014" t="s">
        <v>12</v>
      </c>
      <c r="D9014">
        <v>37</v>
      </c>
      <c r="E9014" t="s">
        <v>13</v>
      </c>
      <c r="F9014" t="s">
        <v>18449</v>
      </c>
      <c r="G9014" t="s">
        <v>18</v>
      </c>
      <c r="I9014">
        <v>18</v>
      </c>
      <c r="J9014" s="1">
        <v>45589</v>
      </c>
      <c r="K9014" s="2">
        <v>0.10208333333333333</v>
      </c>
      <c r="L9014" t="str" cm="1">
        <f t="array" ref="L9014">_xlfn.IFS(
Table1[[#This Row],[Patient Age]]&gt;=70,"70-79",
Table1[[#This Row],[Patient Age]]&gt;=60,"60-69",
Table1[[#This Row],[Patient Age]]&gt;=50,"50-59",
Table1[[#This Row],[Patient Age]]&gt;=40,"40-49",
Table1[[#This Row],[Patient Age]]&gt;=30,"30-39",
Table1[[#This Row],[Patient Age]]&gt;=20,"20-29",
Table1[[#This Row],[Patient Age]]&gt;=10,"10-19",
TRUE,"0-9"
)</f>
        <v>30-39</v>
      </c>
      <c r="M9014" t="str">
        <f>IF(Table1[[#This Row],[Patient Waittime]]&gt;30,"Delay","Ontime")</f>
        <v>Ontime</v>
      </c>
    </row>
    <row r="9015" spans="1:13" x14ac:dyDescent="0.2">
      <c r="A9015" t="s">
        <v>18025</v>
      </c>
      <c r="B9015" t="s">
        <v>18026</v>
      </c>
      <c r="C9015" t="s">
        <v>12</v>
      </c>
      <c r="D9015">
        <v>48</v>
      </c>
      <c r="E9015" t="s">
        <v>13</v>
      </c>
      <c r="F9015" t="s">
        <v>18449</v>
      </c>
      <c r="G9015" t="s">
        <v>18</v>
      </c>
      <c r="I9015">
        <v>41</v>
      </c>
      <c r="J9015" s="1">
        <v>45347</v>
      </c>
      <c r="K9015" s="2">
        <v>0.80694444444444446</v>
      </c>
      <c r="L9015" t="str" cm="1">
        <f t="array" ref="L9015">_xlfn.IFS(
Table1[[#This Row],[Patient Age]]&gt;=70,"70-79",
Table1[[#This Row],[Patient Age]]&gt;=60,"60-69",
Table1[[#This Row],[Patient Age]]&gt;=50,"50-59",
Table1[[#This Row],[Patient Age]]&gt;=40,"40-49",
Table1[[#This Row],[Patient Age]]&gt;=30,"30-39",
Table1[[#This Row],[Patient Age]]&gt;=20,"20-29",
Table1[[#This Row],[Patient Age]]&gt;=10,"10-19",
TRUE,"0-9"
)</f>
        <v>40-49</v>
      </c>
      <c r="M9015" t="str">
        <f>IF(Table1[[#This Row],[Patient Waittime]]&gt;30,"Delay","Ontime")</f>
        <v>Delay</v>
      </c>
    </row>
    <row r="9016" spans="1:13" x14ac:dyDescent="0.2">
      <c r="A9016" t="s">
        <v>18027</v>
      </c>
      <c r="B9016" t="s">
        <v>18028</v>
      </c>
      <c r="C9016" t="s">
        <v>12</v>
      </c>
      <c r="D9016">
        <v>52</v>
      </c>
      <c r="E9016" t="s">
        <v>13</v>
      </c>
      <c r="F9016" t="s">
        <v>18449</v>
      </c>
      <c r="G9016" t="s">
        <v>18</v>
      </c>
      <c r="I9016">
        <v>48</v>
      </c>
      <c r="J9016" s="1">
        <v>45320</v>
      </c>
      <c r="K9016" s="2">
        <v>3.1944444444444442E-2</v>
      </c>
      <c r="L9016" t="str" cm="1">
        <f t="array" ref="L9016">_xlfn.IFS(
Table1[[#This Row],[Patient Age]]&gt;=70,"70-79",
Table1[[#This Row],[Patient Age]]&gt;=60,"60-69",
Table1[[#This Row],[Patient Age]]&gt;=50,"50-59",
Table1[[#This Row],[Patient Age]]&gt;=40,"40-49",
Table1[[#This Row],[Patient Age]]&gt;=30,"30-39",
Table1[[#This Row],[Patient Age]]&gt;=20,"20-29",
Table1[[#This Row],[Patient Age]]&gt;=10,"10-19",
TRUE,"0-9"
)</f>
        <v>50-59</v>
      </c>
      <c r="M9016" t="str">
        <f>IF(Table1[[#This Row],[Patient Waittime]]&gt;30,"Delay","Ontime")</f>
        <v>Delay</v>
      </c>
    </row>
    <row r="9017" spans="1:13" x14ac:dyDescent="0.2">
      <c r="A9017" t="s">
        <v>18029</v>
      </c>
      <c r="B9017" t="s">
        <v>18030</v>
      </c>
      <c r="C9017" t="s">
        <v>12</v>
      </c>
      <c r="D9017">
        <v>15</v>
      </c>
      <c r="E9017" t="s">
        <v>13</v>
      </c>
      <c r="F9017" t="s">
        <v>18449</v>
      </c>
      <c r="G9017" t="s">
        <v>18</v>
      </c>
      <c r="I9017">
        <v>52</v>
      </c>
      <c r="J9017" s="1">
        <v>45045</v>
      </c>
      <c r="K9017" s="2">
        <v>0.45208333333333334</v>
      </c>
      <c r="L9017" t="str" cm="1">
        <f t="array" ref="L9017">_xlfn.IFS(
Table1[[#This Row],[Patient Age]]&gt;=70,"70-79",
Table1[[#This Row],[Patient Age]]&gt;=60,"60-69",
Table1[[#This Row],[Patient Age]]&gt;=50,"50-59",
Table1[[#This Row],[Patient Age]]&gt;=40,"40-49",
Table1[[#This Row],[Patient Age]]&gt;=30,"30-39",
Table1[[#This Row],[Patient Age]]&gt;=20,"20-29",
Table1[[#This Row],[Patient Age]]&gt;=10,"10-19",
TRUE,"0-9"
)</f>
        <v>10-19</v>
      </c>
      <c r="M9017" t="str">
        <f>IF(Table1[[#This Row],[Patient Waittime]]&gt;30,"Delay","Ontime")</f>
        <v>Delay</v>
      </c>
    </row>
    <row r="9018" spans="1:13" x14ac:dyDescent="0.2">
      <c r="A9018" t="s">
        <v>18031</v>
      </c>
      <c r="B9018" t="s">
        <v>18032</v>
      </c>
      <c r="C9018" t="s">
        <v>12</v>
      </c>
      <c r="D9018">
        <v>37</v>
      </c>
      <c r="E9018" t="s">
        <v>13</v>
      </c>
      <c r="F9018" t="s">
        <v>18449</v>
      </c>
      <c r="G9018" t="s">
        <v>18</v>
      </c>
      <c r="I9018">
        <v>57</v>
      </c>
      <c r="J9018" s="1">
        <v>45405</v>
      </c>
      <c r="K9018" s="2">
        <v>0.37569444444444444</v>
      </c>
      <c r="L9018" t="str" cm="1">
        <f t="array" ref="L9018">_xlfn.IFS(
Table1[[#This Row],[Patient Age]]&gt;=70,"70-79",
Table1[[#This Row],[Patient Age]]&gt;=60,"60-69",
Table1[[#This Row],[Patient Age]]&gt;=50,"50-59",
Table1[[#This Row],[Patient Age]]&gt;=40,"40-49",
Table1[[#This Row],[Patient Age]]&gt;=30,"30-39",
Table1[[#This Row],[Patient Age]]&gt;=20,"20-29",
Table1[[#This Row],[Patient Age]]&gt;=10,"10-19",
TRUE,"0-9"
)</f>
        <v>30-39</v>
      </c>
      <c r="M9018" t="str">
        <f>IF(Table1[[#This Row],[Patient Waittime]]&gt;30,"Delay","Ontime")</f>
        <v>Delay</v>
      </c>
    </row>
    <row r="9019" spans="1:13" x14ac:dyDescent="0.2">
      <c r="A9019" t="s">
        <v>18033</v>
      </c>
      <c r="B9019" t="s">
        <v>18034</v>
      </c>
      <c r="C9019" t="s">
        <v>12</v>
      </c>
      <c r="D9019">
        <v>23</v>
      </c>
      <c r="E9019" t="s">
        <v>13</v>
      </c>
      <c r="F9019" t="s">
        <v>18449</v>
      </c>
      <c r="G9019" t="s">
        <v>18</v>
      </c>
      <c r="I9019">
        <v>26</v>
      </c>
      <c r="J9019" s="1">
        <v>45050</v>
      </c>
      <c r="K9019" s="2">
        <v>0.37777777777777777</v>
      </c>
      <c r="L9019" t="str" cm="1">
        <f t="array" ref="L9019">_xlfn.IFS(
Table1[[#This Row],[Patient Age]]&gt;=70,"70-79",
Table1[[#This Row],[Patient Age]]&gt;=60,"60-69",
Table1[[#This Row],[Patient Age]]&gt;=50,"50-59",
Table1[[#This Row],[Patient Age]]&gt;=40,"40-49",
Table1[[#This Row],[Patient Age]]&gt;=30,"30-39",
Table1[[#This Row],[Patient Age]]&gt;=20,"20-29",
Table1[[#This Row],[Patient Age]]&gt;=10,"10-19",
TRUE,"0-9"
)</f>
        <v>20-29</v>
      </c>
      <c r="M9019" t="str">
        <f>IF(Table1[[#This Row],[Patient Waittime]]&gt;30,"Delay","Ontime")</f>
        <v>Ontime</v>
      </c>
    </row>
    <row r="9020" spans="1:13" x14ac:dyDescent="0.2">
      <c r="A9020" t="s">
        <v>18035</v>
      </c>
      <c r="B9020" t="s">
        <v>18036</v>
      </c>
      <c r="C9020" t="s">
        <v>12</v>
      </c>
      <c r="D9020">
        <v>16</v>
      </c>
      <c r="E9020" t="s">
        <v>13</v>
      </c>
      <c r="F9020" t="s">
        <v>18449</v>
      </c>
      <c r="G9020" t="s">
        <v>18</v>
      </c>
      <c r="I9020">
        <v>24</v>
      </c>
      <c r="J9020" s="1">
        <v>45329</v>
      </c>
      <c r="K9020" s="2">
        <v>0.94166666666666665</v>
      </c>
      <c r="L9020" t="str" cm="1">
        <f t="array" ref="L9020">_xlfn.IFS(
Table1[[#This Row],[Patient Age]]&gt;=70,"70-79",
Table1[[#This Row],[Patient Age]]&gt;=60,"60-69",
Table1[[#This Row],[Patient Age]]&gt;=50,"50-59",
Table1[[#This Row],[Patient Age]]&gt;=40,"40-49",
Table1[[#This Row],[Patient Age]]&gt;=30,"30-39",
Table1[[#This Row],[Patient Age]]&gt;=20,"20-29",
Table1[[#This Row],[Patient Age]]&gt;=10,"10-19",
TRUE,"0-9"
)</f>
        <v>10-19</v>
      </c>
      <c r="M9020" t="str">
        <f>IF(Table1[[#This Row],[Patient Waittime]]&gt;30,"Delay","Ontime")</f>
        <v>Ontime</v>
      </c>
    </row>
    <row r="9021" spans="1:13" x14ac:dyDescent="0.2">
      <c r="A9021" t="s">
        <v>18037</v>
      </c>
      <c r="B9021" t="s">
        <v>18038</v>
      </c>
      <c r="C9021" t="s">
        <v>12</v>
      </c>
      <c r="D9021">
        <v>72</v>
      </c>
      <c r="E9021" t="s">
        <v>13</v>
      </c>
      <c r="F9021" t="s">
        <v>18449</v>
      </c>
      <c r="G9021" t="s">
        <v>18</v>
      </c>
      <c r="I9021">
        <v>55</v>
      </c>
      <c r="J9021" s="1">
        <v>45404</v>
      </c>
      <c r="K9021" s="2">
        <v>0.85486111111111107</v>
      </c>
      <c r="L9021" t="str" cm="1">
        <f t="array" ref="L9021">_xlfn.IFS(
Table1[[#This Row],[Patient Age]]&gt;=70,"70-79",
Table1[[#This Row],[Patient Age]]&gt;=60,"60-69",
Table1[[#This Row],[Patient Age]]&gt;=50,"50-59",
Table1[[#This Row],[Patient Age]]&gt;=40,"40-49",
Table1[[#This Row],[Patient Age]]&gt;=30,"30-39",
Table1[[#This Row],[Patient Age]]&gt;=20,"20-29",
Table1[[#This Row],[Patient Age]]&gt;=10,"10-19",
TRUE,"0-9"
)</f>
        <v>70-79</v>
      </c>
      <c r="M9021" t="str">
        <f>IF(Table1[[#This Row],[Patient Waittime]]&gt;30,"Delay","Ontime")</f>
        <v>Delay</v>
      </c>
    </row>
    <row r="9022" spans="1:13" x14ac:dyDescent="0.2">
      <c r="A9022" t="s">
        <v>18039</v>
      </c>
      <c r="B9022" t="s">
        <v>18040</v>
      </c>
      <c r="C9022" t="s">
        <v>12</v>
      </c>
      <c r="D9022">
        <v>10</v>
      </c>
      <c r="E9022" t="s">
        <v>13</v>
      </c>
      <c r="F9022" t="s">
        <v>18449</v>
      </c>
      <c r="G9022" t="s">
        <v>18</v>
      </c>
      <c r="I9022">
        <v>24</v>
      </c>
      <c r="J9022" s="1">
        <v>45341</v>
      </c>
      <c r="K9022" s="2">
        <v>0.56736111111111109</v>
      </c>
      <c r="L9022" t="str" cm="1">
        <f t="array" ref="L9022">_xlfn.IFS(
Table1[[#This Row],[Patient Age]]&gt;=70,"70-79",
Table1[[#This Row],[Patient Age]]&gt;=60,"60-69",
Table1[[#This Row],[Patient Age]]&gt;=50,"50-59",
Table1[[#This Row],[Patient Age]]&gt;=40,"40-49",
Table1[[#This Row],[Patient Age]]&gt;=30,"30-39",
Table1[[#This Row],[Patient Age]]&gt;=20,"20-29",
Table1[[#This Row],[Patient Age]]&gt;=10,"10-19",
TRUE,"0-9"
)</f>
        <v>10-19</v>
      </c>
      <c r="M9022" t="str">
        <f>IF(Table1[[#This Row],[Patient Waittime]]&gt;30,"Delay","Ontime")</f>
        <v>Ontime</v>
      </c>
    </row>
    <row r="9023" spans="1:13" x14ac:dyDescent="0.2">
      <c r="A9023" t="s">
        <v>18041</v>
      </c>
      <c r="B9023" t="s">
        <v>18042</v>
      </c>
      <c r="C9023" t="s">
        <v>12</v>
      </c>
      <c r="D9023">
        <v>12</v>
      </c>
      <c r="E9023" t="s">
        <v>13</v>
      </c>
      <c r="F9023" t="s">
        <v>18449</v>
      </c>
      <c r="G9023" t="s">
        <v>18</v>
      </c>
      <c r="I9023">
        <v>41</v>
      </c>
      <c r="J9023" s="1">
        <v>45490</v>
      </c>
      <c r="K9023" s="2">
        <v>0.21111111111111111</v>
      </c>
      <c r="L9023" t="str" cm="1">
        <f t="array" ref="L9023">_xlfn.IFS(
Table1[[#This Row],[Patient Age]]&gt;=70,"70-79",
Table1[[#This Row],[Patient Age]]&gt;=60,"60-69",
Table1[[#This Row],[Patient Age]]&gt;=50,"50-59",
Table1[[#This Row],[Patient Age]]&gt;=40,"40-49",
Table1[[#This Row],[Patient Age]]&gt;=30,"30-39",
Table1[[#This Row],[Patient Age]]&gt;=20,"20-29",
Table1[[#This Row],[Patient Age]]&gt;=10,"10-19",
TRUE,"0-9"
)</f>
        <v>10-19</v>
      </c>
      <c r="M9023" t="str">
        <f>IF(Table1[[#This Row],[Patient Waittime]]&gt;30,"Delay","Ontime")</f>
        <v>Delay</v>
      </c>
    </row>
    <row r="9024" spans="1:13" x14ac:dyDescent="0.2">
      <c r="A9024" t="s">
        <v>18043</v>
      </c>
      <c r="B9024" t="s">
        <v>18044</v>
      </c>
      <c r="C9024" t="s">
        <v>12</v>
      </c>
      <c r="D9024">
        <v>17</v>
      </c>
      <c r="E9024" t="s">
        <v>13</v>
      </c>
      <c r="F9024" t="s">
        <v>18449</v>
      </c>
      <c r="G9024" t="s">
        <v>18</v>
      </c>
      <c r="I9024">
        <v>51</v>
      </c>
      <c r="J9024" s="1">
        <v>45323</v>
      </c>
      <c r="K9024" s="2">
        <v>0.14027777777777778</v>
      </c>
      <c r="L9024" t="str" cm="1">
        <f t="array" ref="L9024">_xlfn.IFS(
Table1[[#This Row],[Patient Age]]&gt;=70,"70-79",
Table1[[#This Row],[Patient Age]]&gt;=60,"60-69",
Table1[[#This Row],[Patient Age]]&gt;=50,"50-59",
Table1[[#This Row],[Patient Age]]&gt;=40,"40-49",
Table1[[#This Row],[Patient Age]]&gt;=30,"30-39",
Table1[[#This Row],[Patient Age]]&gt;=20,"20-29",
Table1[[#This Row],[Patient Age]]&gt;=10,"10-19",
TRUE,"0-9"
)</f>
        <v>10-19</v>
      </c>
      <c r="M9024" t="str">
        <f>IF(Table1[[#This Row],[Patient Waittime]]&gt;30,"Delay","Ontime")</f>
        <v>Delay</v>
      </c>
    </row>
    <row r="9025" spans="1:13" x14ac:dyDescent="0.2">
      <c r="A9025" t="s">
        <v>18045</v>
      </c>
      <c r="B9025" t="s">
        <v>18046</v>
      </c>
      <c r="C9025" t="s">
        <v>12</v>
      </c>
      <c r="D9025">
        <v>51</v>
      </c>
      <c r="E9025" t="s">
        <v>13</v>
      </c>
      <c r="F9025" t="s">
        <v>18449</v>
      </c>
      <c r="G9025" t="s">
        <v>18</v>
      </c>
      <c r="H9025">
        <v>1</v>
      </c>
      <c r="I9025">
        <v>39</v>
      </c>
      <c r="J9025" s="1">
        <v>45067</v>
      </c>
      <c r="K9025" s="2">
        <v>0.66527777777777775</v>
      </c>
      <c r="L9025" t="str" cm="1">
        <f t="array" ref="L9025">_xlfn.IFS(
Table1[[#This Row],[Patient Age]]&gt;=70,"70-79",
Table1[[#This Row],[Patient Age]]&gt;=60,"60-69",
Table1[[#This Row],[Patient Age]]&gt;=50,"50-59",
Table1[[#This Row],[Patient Age]]&gt;=40,"40-49",
Table1[[#This Row],[Patient Age]]&gt;=30,"30-39",
Table1[[#This Row],[Patient Age]]&gt;=20,"20-29",
Table1[[#This Row],[Patient Age]]&gt;=10,"10-19",
TRUE,"0-9"
)</f>
        <v>50-59</v>
      </c>
      <c r="M9025" t="str">
        <f>IF(Table1[[#This Row],[Patient Waittime]]&gt;30,"Delay","Ontime")</f>
        <v>Delay</v>
      </c>
    </row>
    <row r="9026" spans="1:13" x14ac:dyDescent="0.2">
      <c r="A9026" t="s">
        <v>18047</v>
      </c>
      <c r="B9026" t="s">
        <v>18048</v>
      </c>
      <c r="C9026" t="s">
        <v>12</v>
      </c>
      <c r="D9026">
        <v>17</v>
      </c>
      <c r="E9026" t="s">
        <v>13</v>
      </c>
      <c r="F9026" t="s">
        <v>18449</v>
      </c>
      <c r="G9026" t="s">
        <v>18</v>
      </c>
      <c r="H9026">
        <v>1</v>
      </c>
      <c r="I9026">
        <v>55</v>
      </c>
      <c r="J9026" s="1">
        <v>45163</v>
      </c>
      <c r="K9026" s="2">
        <v>0.31458333333333333</v>
      </c>
      <c r="L9026" t="str" cm="1">
        <f t="array" ref="L9026">_xlfn.IFS(
Table1[[#This Row],[Patient Age]]&gt;=70,"70-79",
Table1[[#This Row],[Patient Age]]&gt;=60,"60-69",
Table1[[#This Row],[Patient Age]]&gt;=50,"50-59",
Table1[[#This Row],[Patient Age]]&gt;=40,"40-49",
Table1[[#This Row],[Patient Age]]&gt;=30,"30-39",
Table1[[#This Row],[Patient Age]]&gt;=20,"20-29",
Table1[[#This Row],[Patient Age]]&gt;=10,"10-19",
TRUE,"0-9"
)</f>
        <v>10-19</v>
      </c>
      <c r="M9026" t="str">
        <f>IF(Table1[[#This Row],[Patient Waittime]]&gt;30,"Delay","Ontime")</f>
        <v>Delay</v>
      </c>
    </row>
    <row r="9027" spans="1:13" x14ac:dyDescent="0.2">
      <c r="A9027" t="s">
        <v>18049</v>
      </c>
      <c r="B9027" t="s">
        <v>18050</v>
      </c>
      <c r="C9027" t="s">
        <v>12</v>
      </c>
      <c r="D9027">
        <v>22</v>
      </c>
      <c r="E9027" t="s">
        <v>13</v>
      </c>
      <c r="F9027" t="s">
        <v>18449</v>
      </c>
      <c r="G9027" t="s">
        <v>18</v>
      </c>
      <c r="H9027">
        <v>1</v>
      </c>
      <c r="I9027">
        <v>52</v>
      </c>
      <c r="J9027" s="1">
        <v>45277</v>
      </c>
      <c r="K9027" s="2">
        <v>0.18402777777777779</v>
      </c>
      <c r="L9027" t="str" cm="1">
        <f t="array" ref="L9027">_xlfn.IFS(
Table1[[#This Row],[Patient Age]]&gt;=70,"70-79",
Table1[[#This Row],[Patient Age]]&gt;=60,"60-69",
Table1[[#This Row],[Patient Age]]&gt;=50,"50-59",
Table1[[#This Row],[Patient Age]]&gt;=40,"40-49",
Table1[[#This Row],[Patient Age]]&gt;=30,"30-39",
Table1[[#This Row],[Patient Age]]&gt;=20,"20-29",
Table1[[#This Row],[Patient Age]]&gt;=10,"10-19",
TRUE,"0-9"
)</f>
        <v>20-29</v>
      </c>
      <c r="M9027" t="str">
        <f>IF(Table1[[#This Row],[Patient Waittime]]&gt;30,"Delay","Ontime")</f>
        <v>Delay</v>
      </c>
    </row>
    <row r="9028" spans="1:13" x14ac:dyDescent="0.2">
      <c r="A9028" t="s">
        <v>18051</v>
      </c>
      <c r="B9028" t="s">
        <v>18052</v>
      </c>
      <c r="C9028" t="s">
        <v>12</v>
      </c>
      <c r="D9028">
        <v>8</v>
      </c>
      <c r="E9028" t="s">
        <v>13</v>
      </c>
      <c r="F9028" t="s">
        <v>18449</v>
      </c>
      <c r="G9028" t="s">
        <v>18</v>
      </c>
      <c r="H9028">
        <v>1</v>
      </c>
      <c r="I9028">
        <v>47</v>
      </c>
      <c r="J9028" s="1">
        <v>45448</v>
      </c>
      <c r="K9028" s="2">
        <v>1.5972222222222221E-2</v>
      </c>
      <c r="L9028" t="str" cm="1">
        <f t="array" ref="L9028">_xlfn.IFS(
Table1[[#This Row],[Patient Age]]&gt;=70,"70-79",
Table1[[#This Row],[Patient Age]]&gt;=60,"60-69",
Table1[[#This Row],[Patient Age]]&gt;=50,"50-59",
Table1[[#This Row],[Patient Age]]&gt;=40,"40-49",
Table1[[#This Row],[Patient Age]]&gt;=30,"30-39",
Table1[[#This Row],[Patient Age]]&gt;=20,"20-29",
Table1[[#This Row],[Patient Age]]&gt;=10,"10-19",
TRUE,"0-9"
)</f>
        <v>0-9</v>
      </c>
      <c r="M9028" t="str">
        <f>IF(Table1[[#This Row],[Patient Waittime]]&gt;30,"Delay","Ontime")</f>
        <v>Delay</v>
      </c>
    </row>
    <row r="9029" spans="1:13" x14ac:dyDescent="0.2">
      <c r="A9029" t="s">
        <v>18053</v>
      </c>
      <c r="B9029" t="s">
        <v>18054</v>
      </c>
      <c r="C9029" t="s">
        <v>12</v>
      </c>
      <c r="D9029">
        <v>28</v>
      </c>
      <c r="E9029" t="s">
        <v>13</v>
      </c>
      <c r="F9029" t="s">
        <v>18449</v>
      </c>
      <c r="G9029" t="s">
        <v>18</v>
      </c>
      <c r="H9029">
        <v>1</v>
      </c>
      <c r="I9029">
        <v>56</v>
      </c>
      <c r="J9029" s="1">
        <v>45464</v>
      </c>
      <c r="K9029" s="2">
        <v>0.43472222222222223</v>
      </c>
      <c r="L9029" t="str" cm="1">
        <f t="array" ref="L9029">_xlfn.IFS(
Table1[[#This Row],[Patient Age]]&gt;=70,"70-79",
Table1[[#This Row],[Patient Age]]&gt;=60,"60-69",
Table1[[#This Row],[Patient Age]]&gt;=50,"50-59",
Table1[[#This Row],[Patient Age]]&gt;=40,"40-49",
Table1[[#This Row],[Patient Age]]&gt;=30,"30-39",
Table1[[#This Row],[Patient Age]]&gt;=20,"20-29",
Table1[[#This Row],[Patient Age]]&gt;=10,"10-19",
TRUE,"0-9"
)</f>
        <v>20-29</v>
      </c>
      <c r="M9029" t="str">
        <f>IF(Table1[[#This Row],[Patient Waittime]]&gt;30,"Delay","Ontime")</f>
        <v>Delay</v>
      </c>
    </row>
    <row r="9030" spans="1:13" x14ac:dyDescent="0.2">
      <c r="A9030" t="s">
        <v>18055</v>
      </c>
      <c r="B9030" t="s">
        <v>18056</v>
      </c>
      <c r="C9030" t="s">
        <v>12</v>
      </c>
      <c r="D9030">
        <v>25</v>
      </c>
      <c r="E9030" t="s">
        <v>13</v>
      </c>
      <c r="F9030" t="s">
        <v>18449</v>
      </c>
      <c r="G9030" t="s">
        <v>18</v>
      </c>
      <c r="H9030">
        <v>1</v>
      </c>
      <c r="I9030">
        <v>33</v>
      </c>
      <c r="J9030" s="1">
        <v>45159</v>
      </c>
      <c r="K9030" s="2">
        <v>0.20277777777777778</v>
      </c>
      <c r="L9030" t="str" cm="1">
        <f t="array" ref="L9030">_xlfn.IFS(
Table1[[#This Row],[Patient Age]]&gt;=70,"70-79",
Table1[[#This Row],[Patient Age]]&gt;=60,"60-69",
Table1[[#This Row],[Patient Age]]&gt;=50,"50-59",
Table1[[#This Row],[Patient Age]]&gt;=40,"40-49",
Table1[[#This Row],[Patient Age]]&gt;=30,"30-39",
Table1[[#This Row],[Patient Age]]&gt;=20,"20-29",
Table1[[#This Row],[Patient Age]]&gt;=10,"10-19",
TRUE,"0-9"
)</f>
        <v>20-29</v>
      </c>
      <c r="M9030" t="str">
        <f>IF(Table1[[#This Row],[Patient Waittime]]&gt;30,"Delay","Ontime")</f>
        <v>Delay</v>
      </c>
    </row>
    <row r="9031" spans="1:13" x14ac:dyDescent="0.2">
      <c r="A9031" t="s">
        <v>18057</v>
      </c>
      <c r="B9031" t="s">
        <v>18058</v>
      </c>
      <c r="C9031" t="s">
        <v>12</v>
      </c>
      <c r="D9031">
        <v>30</v>
      </c>
      <c r="E9031" t="s">
        <v>13</v>
      </c>
      <c r="F9031" t="s">
        <v>18449</v>
      </c>
      <c r="G9031" t="s">
        <v>18</v>
      </c>
      <c r="H9031">
        <v>1</v>
      </c>
      <c r="I9031">
        <v>39</v>
      </c>
      <c r="J9031" s="1">
        <v>45102</v>
      </c>
      <c r="K9031" s="2">
        <v>0.93333333333333335</v>
      </c>
      <c r="L9031" t="str" cm="1">
        <f t="array" ref="L9031">_xlfn.IFS(
Table1[[#This Row],[Patient Age]]&gt;=70,"70-79",
Table1[[#This Row],[Patient Age]]&gt;=60,"60-69",
Table1[[#This Row],[Patient Age]]&gt;=50,"50-59",
Table1[[#This Row],[Patient Age]]&gt;=40,"40-49",
Table1[[#This Row],[Patient Age]]&gt;=30,"30-39",
Table1[[#This Row],[Patient Age]]&gt;=20,"20-29",
Table1[[#This Row],[Patient Age]]&gt;=10,"10-19",
TRUE,"0-9"
)</f>
        <v>30-39</v>
      </c>
      <c r="M9031" t="str">
        <f>IF(Table1[[#This Row],[Patient Waittime]]&gt;30,"Delay","Ontime")</f>
        <v>Delay</v>
      </c>
    </row>
    <row r="9032" spans="1:13" x14ac:dyDescent="0.2">
      <c r="A9032" t="s">
        <v>18059</v>
      </c>
      <c r="B9032" t="s">
        <v>18060</v>
      </c>
      <c r="C9032" t="s">
        <v>12</v>
      </c>
      <c r="D9032">
        <v>53</v>
      </c>
      <c r="E9032" t="s">
        <v>13</v>
      </c>
      <c r="F9032" t="s">
        <v>18449</v>
      </c>
      <c r="G9032" t="s">
        <v>18</v>
      </c>
      <c r="H9032">
        <v>1</v>
      </c>
      <c r="I9032">
        <v>40</v>
      </c>
      <c r="J9032" s="1">
        <v>45218</v>
      </c>
      <c r="K9032" s="2">
        <v>4.1666666666666664E-2</v>
      </c>
      <c r="L9032" t="str" cm="1">
        <f t="array" ref="L9032">_xlfn.IFS(
Table1[[#This Row],[Patient Age]]&gt;=70,"70-79",
Table1[[#This Row],[Patient Age]]&gt;=60,"60-69",
Table1[[#This Row],[Patient Age]]&gt;=50,"50-59",
Table1[[#This Row],[Patient Age]]&gt;=40,"40-49",
Table1[[#This Row],[Patient Age]]&gt;=30,"30-39",
Table1[[#This Row],[Patient Age]]&gt;=20,"20-29",
Table1[[#This Row],[Patient Age]]&gt;=10,"10-19",
TRUE,"0-9"
)</f>
        <v>50-59</v>
      </c>
      <c r="M9032" t="str">
        <f>IF(Table1[[#This Row],[Patient Waittime]]&gt;30,"Delay","Ontime")</f>
        <v>Delay</v>
      </c>
    </row>
    <row r="9033" spans="1:13" x14ac:dyDescent="0.2">
      <c r="A9033" t="s">
        <v>18061</v>
      </c>
      <c r="B9033" t="s">
        <v>18062</v>
      </c>
      <c r="C9033" t="s">
        <v>12</v>
      </c>
      <c r="D9033">
        <v>53</v>
      </c>
      <c r="E9033" t="s">
        <v>13</v>
      </c>
      <c r="F9033" t="s">
        <v>18449</v>
      </c>
      <c r="G9033" t="s">
        <v>18</v>
      </c>
      <c r="H9033">
        <v>1</v>
      </c>
      <c r="I9033">
        <v>38</v>
      </c>
      <c r="J9033" s="1">
        <v>45634</v>
      </c>
      <c r="K9033" s="2">
        <v>0.13402777777777777</v>
      </c>
      <c r="L9033" t="str" cm="1">
        <f t="array" ref="L9033">_xlfn.IFS(
Table1[[#This Row],[Patient Age]]&gt;=70,"70-79",
Table1[[#This Row],[Patient Age]]&gt;=60,"60-69",
Table1[[#This Row],[Patient Age]]&gt;=50,"50-59",
Table1[[#This Row],[Patient Age]]&gt;=40,"40-49",
Table1[[#This Row],[Patient Age]]&gt;=30,"30-39",
Table1[[#This Row],[Patient Age]]&gt;=20,"20-29",
Table1[[#This Row],[Patient Age]]&gt;=10,"10-19",
TRUE,"0-9"
)</f>
        <v>50-59</v>
      </c>
      <c r="M9033" t="str">
        <f>IF(Table1[[#This Row],[Patient Waittime]]&gt;30,"Delay","Ontime")</f>
        <v>Delay</v>
      </c>
    </row>
    <row r="9034" spans="1:13" x14ac:dyDescent="0.2">
      <c r="A9034" t="s">
        <v>18063</v>
      </c>
      <c r="B9034" t="s">
        <v>18064</v>
      </c>
      <c r="C9034" t="s">
        <v>12</v>
      </c>
      <c r="D9034">
        <v>19</v>
      </c>
      <c r="E9034" t="s">
        <v>13</v>
      </c>
      <c r="F9034" t="s">
        <v>18449</v>
      </c>
      <c r="G9034" t="s">
        <v>18</v>
      </c>
      <c r="H9034">
        <v>1</v>
      </c>
      <c r="I9034">
        <v>58</v>
      </c>
      <c r="J9034" s="1">
        <v>45289</v>
      </c>
      <c r="K9034" s="2">
        <v>0.7895833333333333</v>
      </c>
      <c r="L9034" t="str" cm="1">
        <f t="array" ref="L9034">_xlfn.IFS(
Table1[[#This Row],[Patient Age]]&gt;=70,"70-79",
Table1[[#This Row],[Patient Age]]&gt;=60,"60-69",
Table1[[#This Row],[Patient Age]]&gt;=50,"50-59",
Table1[[#This Row],[Patient Age]]&gt;=40,"40-49",
Table1[[#This Row],[Patient Age]]&gt;=30,"30-39",
Table1[[#This Row],[Patient Age]]&gt;=20,"20-29",
Table1[[#This Row],[Patient Age]]&gt;=10,"10-19",
TRUE,"0-9"
)</f>
        <v>10-19</v>
      </c>
      <c r="M9034" t="str">
        <f>IF(Table1[[#This Row],[Patient Waittime]]&gt;30,"Delay","Ontime")</f>
        <v>Delay</v>
      </c>
    </row>
    <row r="9035" spans="1:13" x14ac:dyDescent="0.2">
      <c r="A9035" t="s">
        <v>18065</v>
      </c>
      <c r="B9035" t="s">
        <v>18066</v>
      </c>
      <c r="C9035" t="s">
        <v>12</v>
      </c>
      <c r="D9035">
        <v>67</v>
      </c>
      <c r="E9035" t="s">
        <v>13</v>
      </c>
      <c r="F9035" t="s">
        <v>18449</v>
      </c>
      <c r="G9035" t="s">
        <v>18</v>
      </c>
      <c r="H9035">
        <v>2</v>
      </c>
      <c r="I9035">
        <v>29</v>
      </c>
      <c r="J9035" s="1">
        <v>45041</v>
      </c>
      <c r="K9035" s="2">
        <v>0.95902777777777781</v>
      </c>
      <c r="L9035" t="str" cm="1">
        <f t="array" ref="L9035">_xlfn.IFS(
Table1[[#This Row],[Patient Age]]&gt;=70,"70-79",
Table1[[#This Row],[Patient Age]]&gt;=60,"60-69",
Table1[[#This Row],[Patient Age]]&gt;=50,"50-59",
Table1[[#This Row],[Patient Age]]&gt;=40,"40-49",
Table1[[#This Row],[Patient Age]]&gt;=30,"30-39",
Table1[[#This Row],[Patient Age]]&gt;=20,"20-29",
Table1[[#This Row],[Patient Age]]&gt;=10,"10-19",
TRUE,"0-9"
)</f>
        <v>60-69</v>
      </c>
      <c r="M9035" t="str">
        <f>IF(Table1[[#This Row],[Patient Waittime]]&gt;30,"Delay","Ontime")</f>
        <v>Ontime</v>
      </c>
    </row>
    <row r="9036" spans="1:13" x14ac:dyDescent="0.2">
      <c r="A9036" t="s">
        <v>18067</v>
      </c>
      <c r="B9036" t="s">
        <v>18068</v>
      </c>
      <c r="C9036" t="s">
        <v>12</v>
      </c>
      <c r="D9036">
        <v>5</v>
      </c>
      <c r="E9036" t="s">
        <v>13</v>
      </c>
      <c r="F9036" t="s">
        <v>18449</v>
      </c>
      <c r="G9036" t="s">
        <v>18</v>
      </c>
      <c r="H9036">
        <v>2</v>
      </c>
      <c r="I9036">
        <v>33</v>
      </c>
      <c r="J9036" s="1">
        <v>45521</v>
      </c>
      <c r="K9036" s="2">
        <v>0.9916666666666667</v>
      </c>
      <c r="L9036" t="str" cm="1">
        <f t="array" ref="L9036">_xlfn.IFS(
Table1[[#This Row],[Patient Age]]&gt;=70,"70-79",
Table1[[#This Row],[Patient Age]]&gt;=60,"60-69",
Table1[[#This Row],[Patient Age]]&gt;=50,"50-59",
Table1[[#This Row],[Patient Age]]&gt;=40,"40-49",
Table1[[#This Row],[Patient Age]]&gt;=30,"30-39",
Table1[[#This Row],[Patient Age]]&gt;=20,"20-29",
Table1[[#This Row],[Patient Age]]&gt;=10,"10-19",
TRUE,"0-9"
)</f>
        <v>0-9</v>
      </c>
      <c r="M9036" t="str">
        <f>IF(Table1[[#This Row],[Patient Waittime]]&gt;30,"Delay","Ontime")</f>
        <v>Delay</v>
      </c>
    </row>
    <row r="9037" spans="1:13" x14ac:dyDescent="0.2">
      <c r="A9037" t="s">
        <v>18069</v>
      </c>
      <c r="B9037" t="s">
        <v>18070</v>
      </c>
      <c r="C9037" t="s">
        <v>12</v>
      </c>
      <c r="D9037">
        <v>76</v>
      </c>
      <c r="E9037" t="s">
        <v>13</v>
      </c>
      <c r="F9037" t="s">
        <v>18449</v>
      </c>
      <c r="G9037" t="s">
        <v>18</v>
      </c>
      <c r="H9037">
        <v>2</v>
      </c>
      <c r="I9037">
        <v>45</v>
      </c>
      <c r="J9037" s="1">
        <v>45567</v>
      </c>
      <c r="K9037" s="2">
        <v>3.6111111111111108E-2</v>
      </c>
      <c r="L9037" t="str" cm="1">
        <f t="array" ref="L9037">_xlfn.IFS(
Table1[[#This Row],[Patient Age]]&gt;=70,"70-79",
Table1[[#This Row],[Patient Age]]&gt;=60,"60-69",
Table1[[#This Row],[Patient Age]]&gt;=50,"50-59",
Table1[[#This Row],[Patient Age]]&gt;=40,"40-49",
Table1[[#This Row],[Patient Age]]&gt;=30,"30-39",
Table1[[#This Row],[Patient Age]]&gt;=20,"20-29",
Table1[[#This Row],[Patient Age]]&gt;=10,"10-19",
TRUE,"0-9"
)</f>
        <v>70-79</v>
      </c>
      <c r="M9037" t="str">
        <f>IF(Table1[[#This Row],[Patient Waittime]]&gt;30,"Delay","Ontime")</f>
        <v>Delay</v>
      </c>
    </row>
    <row r="9038" spans="1:13" x14ac:dyDescent="0.2">
      <c r="A9038" t="s">
        <v>18071</v>
      </c>
      <c r="B9038" t="s">
        <v>18072</v>
      </c>
      <c r="C9038" t="s">
        <v>12</v>
      </c>
      <c r="D9038">
        <v>58</v>
      </c>
      <c r="E9038" t="s">
        <v>13</v>
      </c>
      <c r="F9038" t="s">
        <v>18449</v>
      </c>
      <c r="G9038" t="s">
        <v>18</v>
      </c>
      <c r="H9038">
        <v>2</v>
      </c>
      <c r="I9038">
        <v>18</v>
      </c>
      <c r="J9038" s="1">
        <v>45328</v>
      </c>
      <c r="K9038" s="2">
        <v>0.28819444444444442</v>
      </c>
      <c r="L9038" t="str" cm="1">
        <f t="array" ref="L9038">_xlfn.IFS(
Table1[[#This Row],[Patient Age]]&gt;=70,"70-79",
Table1[[#This Row],[Patient Age]]&gt;=60,"60-69",
Table1[[#This Row],[Patient Age]]&gt;=50,"50-59",
Table1[[#This Row],[Patient Age]]&gt;=40,"40-49",
Table1[[#This Row],[Patient Age]]&gt;=30,"30-39",
Table1[[#This Row],[Patient Age]]&gt;=20,"20-29",
Table1[[#This Row],[Patient Age]]&gt;=10,"10-19",
TRUE,"0-9"
)</f>
        <v>50-59</v>
      </c>
      <c r="M9038" t="str">
        <f>IF(Table1[[#This Row],[Patient Waittime]]&gt;30,"Delay","Ontime")</f>
        <v>Ontime</v>
      </c>
    </row>
    <row r="9039" spans="1:13" x14ac:dyDescent="0.2">
      <c r="A9039" t="s">
        <v>18073</v>
      </c>
      <c r="B9039" t="s">
        <v>18074</v>
      </c>
      <c r="C9039" t="s">
        <v>12</v>
      </c>
      <c r="D9039">
        <v>78</v>
      </c>
      <c r="E9039" t="s">
        <v>13</v>
      </c>
      <c r="F9039" t="s">
        <v>18449</v>
      </c>
      <c r="G9039" t="s">
        <v>18</v>
      </c>
      <c r="H9039">
        <v>2</v>
      </c>
      <c r="I9039">
        <v>10</v>
      </c>
      <c r="J9039" s="1">
        <v>45053</v>
      </c>
      <c r="K9039" s="2">
        <v>0.62986111111111109</v>
      </c>
      <c r="L9039" t="str" cm="1">
        <f t="array" ref="L9039">_xlfn.IFS(
Table1[[#This Row],[Patient Age]]&gt;=70,"70-79",
Table1[[#This Row],[Patient Age]]&gt;=60,"60-69",
Table1[[#This Row],[Patient Age]]&gt;=50,"50-59",
Table1[[#This Row],[Patient Age]]&gt;=40,"40-49",
Table1[[#This Row],[Patient Age]]&gt;=30,"30-39",
Table1[[#This Row],[Patient Age]]&gt;=20,"20-29",
Table1[[#This Row],[Patient Age]]&gt;=10,"10-19",
TRUE,"0-9"
)</f>
        <v>70-79</v>
      </c>
      <c r="M9039" t="str">
        <f>IF(Table1[[#This Row],[Patient Waittime]]&gt;30,"Delay","Ontime")</f>
        <v>Ontime</v>
      </c>
    </row>
    <row r="9040" spans="1:13" x14ac:dyDescent="0.2">
      <c r="A9040" t="s">
        <v>18075</v>
      </c>
      <c r="B9040" t="s">
        <v>18076</v>
      </c>
      <c r="C9040" t="s">
        <v>12</v>
      </c>
      <c r="D9040">
        <v>63</v>
      </c>
      <c r="E9040" t="s">
        <v>13</v>
      </c>
      <c r="F9040" t="s">
        <v>18449</v>
      </c>
      <c r="G9040" t="s">
        <v>18</v>
      </c>
      <c r="H9040">
        <v>2</v>
      </c>
      <c r="I9040">
        <v>13</v>
      </c>
      <c r="J9040" s="1">
        <v>45197</v>
      </c>
      <c r="K9040" s="2">
        <v>0.67013888888888884</v>
      </c>
      <c r="L9040" t="str" cm="1">
        <f t="array" ref="L9040">_xlfn.IFS(
Table1[[#This Row],[Patient Age]]&gt;=70,"70-79",
Table1[[#This Row],[Patient Age]]&gt;=60,"60-69",
Table1[[#This Row],[Patient Age]]&gt;=50,"50-59",
Table1[[#This Row],[Patient Age]]&gt;=40,"40-49",
Table1[[#This Row],[Patient Age]]&gt;=30,"30-39",
Table1[[#This Row],[Patient Age]]&gt;=20,"20-29",
Table1[[#This Row],[Patient Age]]&gt;=10,"10-19",
TRUE,"0-9"
)</f>
        <v>60-69</v>
      </c>
      <c r="M9040" t="str">
        <f>IF(Table1[[#This Row],[Patient Waittime]]&gt;30,"Delay","Ontime")</f>
        <v>Ontime</v>
      </c>
    </row>
    <row r="9041" spans="1:13" x14ac:dyDescent="0.2">
      <c r="A9041" t="s">
        <v>18077</v>
      </c>
      <c r="B9041" t="s">
        <v>18078</v>
      </c>
      <c r="C9041" t="s">
        <v>12</v>
      </c>
      <c r="D9041">
        <v>50</v>
      </c>
      <c r="E9041" t="s">
        <v>13</v>
      </c>
      <c r="F9041" t="s">
        <v>18449</v>
      </c>
      <c r="G9041" t="s">
        <v>18</v>
      </c>
      <c r="H9041">
        <v>2</v>
      </c>
      <c r="I9041">
        <v>15</v>
      </c>
      <c r="J9041" s="1">
        <v>45053</v>
      </c>
      <c r="K9041" s="2">
        <v>0.52083333333333337</v>
      </c>
      <c r="L9041" t="str" cm="1">
        <f t="array" ref="L9041">_xlfn.IFS(
Table1[[#This Row],[Patient Age]]&gt;=70,"70-79",
Table1[[#This Row],[Patient Age]]&gt;=60,"60-69",
Table1[[#This Row],[Patient Age]]&gt;=50,"50-59",
Table1[[#This Row],[Patient Age]]&gt;=40,"40-49",
Table1[[#This Row],[Patient Age]]&gt;=30,"30-39",
Table1[[#This Row],[Patient Age]]&gt;=20,"20-29",
Table1[[#This Row],[Patient Age]]&gt;=10,"10-19",
TRUE,"0-9"
)</f>
        <v>50-59</v>
      </c>
      <c r="M9041" t="str">
        <f>IF(Table1[[#This Row],[Patient Waittime]]&gt;30,"Delay","Ontime")</f>
        <v>Ontime</v>
      </c>
    </row>
    <row r="9042" spans="1:13" x14ac:dyDescent="0.2">
      <c r="A9042" t="s">
        <v>18079</v>
      </c>
      <c r="B9042" t="s">
        <v>18080</v>
      </c>
      <c r="C9042" t="s">
        <v>12</v>
      </c>
      <c r="D9042">
        <v>27</v>
      </c>
      <c r="E9042" t="s">
        <v>13</v>
      </c>
      <c r="F9042" t="s">
        <v>18449</v>
      </c>
      <c r="G9042" t="s">
        <v>18</v>
      </c>
      <c r="H9042">
        <v>2</v>
      </c>
      <c r="I9042">
        <v>55</v>
      </c>
      <c r="J9042" s="1">
        <v>45121</v>
      </c>
      <c r="K9042" s="2">
        <v>0.78680555555555554</v>
      </c>
      <c r="L9042" t="str" cm="1">
        <f t="array" ref="L9042">_xlfn.IFS(
Table1[[#This Row],[Patient Age]]&gt;=70,"70-79",
Table1[[#This Row],[Patient Age]]&gt;=60,"60-69",
Table1[[#This Row],[Patient Age]]&gt;=50,"50-59",
Table1[[#This Row],[Patient Age]]&gt;=40,"40-49",
Table1[[#This Row],[Patient Age]]&gt;=30,"30-39",
Table1[[#This Row],[Patient Age]]&gt;=20,"20-29",
Table1[[#This Row],[Patient Age]]&gt;=10,"10-19",
TRUE,"0-9"
)</f>
        <v>20-29</v>
      </c>
      <c r="M9042" t="str">
        <f>IF(Table1[[#This Row],[Patient Waittime]]&gt;30,"Delay","Ontime")</f>
        <v>Delay</v>
      </c>
    </row>
    <row r="9043" spans="1:13" x14ac:dyDescent="0.2">
      <c r="A9043" t="s">
        <v>18081</v>
      </c>
      <c r="B9043" t="s">
        <v>18082</v>
      </c>
      <c r="C9043" t="s">
        <v>12</v>
      </c>
      <c r="D9043">
        <v>49</v>
      </c>
      <c r="E9043" t="s">
        <v>13</v>
      </c>
      <c r="F9043" t="s">
        <v>18449</v>
      </c>
      <c r="G9043" t="s">
        <v>18</v>
      </c>
      <c r="H9043">
        <v>2</v>
      </c>
      <c r="I9043">
        <v>55</v>
      </c>
      <c r="J9043" s="1">
        <v>45265</v>
      </c>
      <c r="K9043" s="2">
        <v>0.56180555555555556</v>
      </c>
      <c r="L9043" t="str" cm="1">
        <f t="array" ref="L9043">_xlfn.IFS(
Table1[[#This Row],[Patient Age]]&gt;=70,"70-79",
Table1[[#This Row],[Patient Age]]&gt;=60,"60-69",
Table1[[#This Row],[Patient Age]]&gt;=50,"50-59",
Table1[[#This Row],[Patient Age]]&gt;=40,"40-49",
Table1[[#This Row],[Patient Age]]&gt;=30,"30-39",
Table1[[#This Row],[Patient Age]]&gt;=20,"20-29",
Table1[[#This Row],[Patient Age]]&gt;=10,"10-19",
TRUE,"0-9"
)</f>
        <v>40-49</v>
      </c>
      <c r="M9043" t="str">
        <f>IF(Table1[[#This Row],[Patient Waittime]]&gt;30,"Delay","Ontime")</f>
        <v>Delay</v>
      </c>
    </row>
    <row r="9044" spans="1:13" x14ac:dyDescent="0.2">
      <c r="A9044" t="s">
        <v>18083</v>
      </c>
      <c r="B9044" t="s">
        <v>18084</v>
      </c>
      <c r="C9044" t="s">
        <v>12</v>
      </c>
      <c r="D9044">
        <v>65</v>
      </c>
      <c r="E9044" t="s">
        <v>13</v>
      </c>
      <c r="F9044" t="s">
        <v>18449</v>
      </c>
      <c r="G9044" t="s">
        <v>18</v>
      </c>
      <c r="H9044">
        <v>2</v>
      </c>
      <c r="I9044">
        <v>44</v>
      </c>
      <c r="J9044" s="1">
        <v>44992</v>
      </c>
      <c r="K9044" s="2">
        <v>0.67222222222222228</v>
      </c>
      <c r="L9044" t="str" cm="1">
        <f t="array" ref="L9044">_xlfn.IFS(
Table1[[#This Row],[Patient Age]]&gt;=70,"70-79",
Table1[[#This Row],[Patient Age]]&gt;=60,"60-69",
Table1[[#This Row],[Patient Age]]&gt;=50,"50-59",
Table1[[#This Row],[Patient Age]]&gt;=40,"40-49",
Table1[[#This Row],[Patient Age]]&gt;=30,"30-39",
Table1[[#This Row],[Patient Age]]&gt;=20,"20-29",
Table1[[#This Row],[Patient Age]]&gt;=10,"10-19",
TRUE,"0-9"
)</f>
        <v>60-69</v>
      </c>
      <c r="M9044" t="str">
        <f>IF(Table1[[#This Row],[Patient Waittime]]&gt;30,"Delay","Ontime")</f>
        <v>Delay</v>
      </c>
    </row>
    <row r="9045" spans="1:13" x14ac:dyDescent="0.2">
      <c r="A9045" t="s">
        <v>18085</v>
      </c>
      <c r="B9045" t="s">
        <v>18086</v>
      </c>
      <c r="C9045" t="s">
        <v>12</v>
      </c>
      <c r="D9045">
        <v>51</v>
      </c>
      <c r="E9045" t="s">
        <v>13</v>
      </c>
      <c r="F9045" t="s">
        <v>18449</v>
      </c>
      <c r="G9045" t="s">
        <v>18</v>
      </c>
      <c r="H9045">
        <v>2</v>
      </c>
      <c r="I9045">
        <v>53</v>
      </c>
      <c r="J9045" s="1">
        <v>45234</v>
      </c>
      <c r="K9045" s="2">
        <v>0.67708333333333337</v>
      </c>
      <c r="L9045" t="str" cm="1">
        <f t="array" ref="L9045">_xlfn.IFS(
Table1[[#This Row],[Patient Age]]&gt;=70,"70-79",
Table1[[#This Row],[Patient Age]]&gt;=60,"60-69",
Table1[[#This Row],[Patient Age]]&gt;=50,"50-59",
Table1[[#This Row],[Patient Age]]&gt;=40,"40-49",
Table1[[#This Row],[Patient Age]]&gt;=30,"30-39",
Table1[[#This Row],[Patient Age]]&gt;=20,"20-29",
Table1[[#This Row],[Patient Age]]&gt;=10,"10-19",
TRUE,"0-9"
)</f>
        <v>50-59</v>
      </c>
      <c r="M9045" t="str">
        <f>IF(Table1[[#This Row],[Patient Waittime]]&gt;30,"Delay","Ontime")</f>
        <v>Delay</v>
      </c>
    </row>
    <row r="9046" spans="1:13" x14ac:dyDescent="0.2">
      <c r="A9046" t="s">
        <v>18087</v>
      </c>
      <c r="B9046" t="s">
        <v>18088</v>
      </c>
      <c r="C9046" t="s">
        <v>12</v>
      </c>
      <c r="D9046">
        <v>31</v>
      </c>
      <c r="E9046" t="s">
        <v>13</v>
      </c>
      <c r="F9046" t="s">
        <v>18449</v>
      </c>
      <c r="G9046" t="s">
        <v>18</v>
      </c>
      <c r="H9046">
        <v>2</v>
      </c>
      <c r="I9046">
        <v>10</v>
      </c>
      <c r="J9046" s="1">
        <v>45420</v>
      </c>
      <c r="K9046" s="2">
        <v>0.25</v>
      </c>
      <c r="L9046" t="str" cm="1">
        <f t="array" ref="L9046">_xlfn.IFS(
Table1[[#This Row],[Patient Age]]&gt;=70,"70-79",
Table1[[#This Row],[Patient Age]]&gt;=60,"60-69",
Table1[[#This Row],[Patient Age]]&gt;=50,"50-59",
Table1[[#This Row],[Patient Age]]&gt;=40,"40-49",
Table1[[#This Row],[Patient Age]]&gt;=30,"30-39",
Table1[[#This Row],[Patient Age]]&gt;=20,"20-29",
Table1[[#This Row],[Patient Age]]&gt;=10,"10-19",
TRUE,"0-9"
)</f>
        <v>30-39</v>
      </c>
      <c r="M9046" t="str">
        <f>IF(Table1[[#This Row],[Patient Waittime]]&gt;30,"Delay","Ontime")</f>
        <v>Ontime</v>
      </c>
    </row>
    <row r="9047" spans="1:13" x14ac:dyDescent="0.2">
      <c r="A9047" t="s">
        <v>18089</v>
      </c>
      <c r="B9047" t="s">
        <v>18090</v>
      </c>
      <c r="C9047" t="s">
        <v>12</v>
      </c>
      <c r="D9047">
        <v>13</v>
      </c>
      <c r="E9047" t="s">
        <v>13</v>
      </c>
      <c r="F9047" t="s">
        <v>18449</v>
      </c>
      <c r="G9047" t="s">
        <v>18</v>
      </c>
      <c r="H9047">
        <v>2</v>
      </c>
      <c r="I9047">
        <v>45</v>
      </c>
      <c r="J9047" s="1">
        <v>45331</v>
      </c>
      <c r="K9047" s="2">
        <v>0.49513888888888891</v>
      </c>
      <c r="L9047" t="str" cm="1">
        <f t="array" ref="L9047">_xlfn.IFS(
Table1[[#This Row],[Patient Age]]&gt;=70,"70-79",
Table1[[#This Row],[Patient Age]]&gt;=60,"60-69",
Table1[[#This Row],[Patient Age]]&gt;=50,"50-59",
Table1[[#This Row],[Patient Age]]&gt;=40,"40-49",
Table1[[#This Row],[Patient Age]]&gt;=30,"30-39",
Table1[[#This Row],[Patient Age]]&gt;=20,"20-29",
Table1[[#This Row],[Patient Age]]&gt;=10,"10-19",
TRUE,"0-9"
)</f>
        <v>10-19</v>
      </c>
      <c r="M9047" t="str">
        <f>IF(Table1[[#This Row],[Patient Waittime]]&gt;30,"Delay","Ontime")</f>
        <v>Delay</v>
      </c>
    </row>
    <row r="9048" spans="1:13" x14ac:dyDescent="0.2">
      <c r="A9048" t="s">
        <v>18091</v>
      </c>
      <c r="B9048" t="s">
        <v>18092</v>
      </c>
      <c r="C9048" t="s">
        <v>12</v>
      </c>
      <c r="D9048">
        <v>26</v>
      </c>
      <c r="E9048" t="s">
        <v>13</v>
      </c>
      <c r="F9048" t="s">
        <v>18449</v>
      </c>
      <c r="G9048" t="s">
        <v>18</v>
      </c>
      <c r="H9048">
        <v>2</v>
      </c>
      <c r="I9048">
        <v>34</v>
      </c>
      <c r="J9048" s="1">
        <v>45514</v>
      </c>
      <c r="K9048" s="2">
        <v>0.29722222222222222</v>
      </c>
      <c r="L9048" t="str" cm="1">
        <f t="array" ref="L9048">_xlfn.IFS(
Table1[[#This Row],[Patient Age]]&gt;=70,"70-79",
Table1[[#This Row],[Patient Age]]&gt;=60,"60-69",
Table1[[#This Row],[Patient Age]]&gt;=50,"50-59",
Table1[[#This Row],[Patient Age]]&gt;=40,"40-49",
Table1[[#This Row],[Patient Age]]&gt;=30,"30-39",
Table1[[#This Row],[Patient Age]]&gt;=20,"20-29",
Table1[[#This Row],[Patient Age]]&gt;=10,"10-19",
TRUE,"0-9"
)</f>
        <v>20-29</v>
      </c>
      <c r="M9048" t="str">
        <f>IF(Table1[[#This Row],[Patient Waittime]]&gt;30,"Delay","Ontime")</f>
        <v>Delay</v>
      </c>
    </row>
    <row r="9049" spans="1:13" x14ac:dyDescent="0.2">
      <c r="A9049" t="s">
        <v>18093</v>
      </c>
      <c r="B9049" t="s">
        <v>18094</v>
      </c>
      <c r="C9049" t="s">
        <v>12</v>
      </c>
      <c r="D9049">
        <v>13</v>
      </c>
      <c r="E9049" t="s">
        <v>13</v>
      </c>
      <c r="F9049" t="s">
        <v>18449</v>
      </c>
      <c r="G9049" t="s">
        <v>18</v>
      </c>
      <c r="H9049">
        <v>3</v>
      </c>
      <c r="I9049">
        <v>20</v>
      </c>
      <c r="J9049" s="1">
        <v>45051</v>
      </c>
      <c r="K9049" s="2">
        <v>0.80486111111111114</v>
      </c>
      <c r="L9049" t="str" cm="1">
        <f t="array" ref="L9049">_xlfn.IFS(
Table1[[#This Row],[Patient Age]]&gt;=70,"70-79",
Table1[[#This Row],[Patient Age]]&gt;=60,"60-69",
Table1[[#This Row],[Patient Age]]&gt;=50,"50-59",
Table1[[#This Row],[Patient Age]]&gt;=40,"40-49",
Table1[[#This Row],[Patient Age]]&gt;=30,"30-39",
Table1[[#This Row],[Patient Age]]&gt;=20,"20-29",
Table1[[#This Row],[Patient Age]]&gt;=10,"10-19",
TRUE,"0-9"
)</f>
        <v>10-19</v>
      </c>
      <c r="M9049" t="str">
        <f>IF(Table1[[#This Row],[Patient Waittime]]&gt;30,"Delay","Ontime")</f>
        <v>Ontime</v>
      </c>
    </row>
    <row r="9050" spans="1:13" x14ac:dyDescent="0.2">
      <c r="A9050" t="s">
        <v>18095</v>
      </c>
      <c r="B9050" t="s">
        <v>18096</v>
      </c>
      <c r="C9050" t="s">
        <v>12</v>
      </c>
      <c r="D9050">
        <v>66</v>
      </c>
      <c r="E9050" t="s">
        <v>13</v>
      </c>
      <c r="F9050" t="s">
        <v>18449</v>
      </c>
      <c r="G9050" t="s">
        <v>18</v>
      </c>
      <c r="H9050">
        <v>3</v>
      </c>
      <c r="I9050">
        <v>23</v>
      </c>
      <c r="J9050" s="1">
        <v>45175</v>
      </c>
      <c r="K9050" s="2">
        <v>0.33750000000000002</v>
      </c>
      <c r="L9050" t="str" cm="1">
        <f t="array" ref="L9050">_xlfn.IFS(
Table1[[#This Row],[Patient Age]]&gt;=70,"70-79",
Table1[[#This Row],[Patient Age]]&gt;=60,"60-69",
Table1[[#This Row],[Patient Age]]&gt;=50,"50-59",
Table1[[#This Row],[Patient Age]]&gt;=40,"40-49",
Table1[[#This Row],[Patient Age]]&gt;=30,"30-39",
Table1[[#This Row],[Patient Age]]&gt;=20,"20-29",
Table1[[#This Row],[Patient Age]]&gt;=10,"10-19",
TRUE,"0-9"
)</f>
        <v>60-69</v>
      </c>
      <c r="M9050" t="str">
        <f>IF(Table1[[#This Row],[Patient Waittime]]&gt;30,"Delay","Ontime")</f>
        <v>Ontime</v>
      </c>
    </row>
    <row r="9051" spans="1:13" x14ac:dyDescent="0.2">
      <c r="A9051" t="s">
        <v>18097</v>
      </c>
      <c r="B9051" t="s">
        <v>18098</v>
      </c>
      <c r="C9051" t="s">
        <v>12</v>
      </c>
      <c r="D9051">
        <v>29</v>
      </c>
      <c r="E9051" t="s">
        <v>13</v>
      </c>
      <c r="F9051" t="s">
        <v>18449</v>
      </c>
      <c r="G9051" t="s">
        <v>18</v>
      </c>
      <c r="H9051">
        <v>3</v>
      </c>
      <c r="I9051">
        <v>49</v>
      </c>
      <c r="J9051" s="1">
        <v>45358</v>
      </c>
      <c r="K9051" s="2">
        <v>0.38819444444444445</v>
      </c>
      <c r="L9051" t="str" cm="1">
        <f t="array" ref="L9051">_xlfn.IFS(
Table1[[#This Row],[Patient Age]]&gt;=70,"70-79",
Table1[[#This Row],[Patient Age]]&gt;=60,"60-69",
Table1[[#This Row],[Patient Age]]&gt;=50,"50-59",
Table1[[#This Row],[Patient Age]]&gt;=40,"40-49",
Table1[[#This Row],[Patient Age]]&gt;=30,"30-39",
Table1[[#This Row],[Patient Age]]&gt;=20,"20-29",
Table1[[#This Row],[Patient Age]]&gt;=10,"10-19",
TRUE,"0-9"
)</f>
        <v>20-29</v>
      </c>
      <c r="M9051" t="str">
        <f>IF(Table1[[#This Row],[Patient Waittime]]&gt;30,"Delay","Ontime")</f>
        <v>Delay</v>
      </c>
    </row>
    <row r="9052" spans="1:13" x14ac:dyDescent="0.2">
      <c r="A9052" t="s">
        <v>18099</v>
      </c>
      <c r="B9052" t="s">
        <v>18100</v>
      </c>
      <c r="C9052" t="s">
        <v>12</v>
      </c>
      <c r="D9052">
        <v>15</v>
      </c>
      <c r="E9052" t="s">
        <v>13</v>
      </c>
      <c r="F9052" t="s">
        <v>18449</v>
      </c>
      <c r="G9052" t="s">
        <v>18</v>
      </c>
      <c r="H9052">
        <v>3</v>
      </c>
      <c r="I9052">
        <v>28</v>
      </c>
      <c r="J9052" s="1">
        <v>45579</v>
      </c>
      <c r="K9052" s="2">
        <v>3.8194444444444448E-2</v>
      </c>
      <c r="L9052" t="str" cm="1">
        <f t="array" ref="L9052">_xlfn.IFS(
Table1[[#This Row],[Patient Age]]&gt;=70,"70-79",
Table1[[#This Row],[Patient Age]]&gt;=60,"60-69",
Table1[[#This Row],[Patient Age]]&gt;=50,"50-59",
Table1[[#This Row],[Patient Age]]&gt;=40,"40-49",
Table1[[#This Row],[Patient Age]]&gt;=30,"30-39",
Table1[[#This Row],[Patient Age]]&gt;=20,"20-29",
Table1[[#This Row],[Patient Age]]&gt;=10,"10-19",
TRUE,"0-9"
)</f>
        <v>10-19</v>
      </c>
      <c r="M9052" t="str">
        <f>IF(Table1[[#This Row],[Patient Waittime]]&gt;30,"Delay","Ontime")</f>
        <v>Ontime</v>
      </c>
    </row>
    <row r="9053" spans="1:13" x14ac:dyDescent="0.2">
      <c r="A9053" t="s">
        <v>18101</v>
      </c>
      <c r="B9053" t="s">
        <v>18102</v>
      </c>
      <c r="C9053" t="s">
        <v>12</v>
      </c>
      <c r="D9053">
        <v>13</v>
      </c>
      <c r="E9053" t="s">
        <v>13</v>
      </c>
      <c r="F9053" t="s">
        <v>18449</v>
      </c>
      <c r="G9053" t="s">
        <v>18</v>
      </c>
      <c r="H9053">
        <v>3</v>
      </c>
      <c r="I9053">
        <v>54</v>
      </c>
      <c r="J9053" s="1">
        <v>45197</v>
      </c>
      <c r="K9053" s="2">
        <v>0.28263888888888888</v>
      </c>
      <c r="L9053" t="str" cm="1">
        <f t="array" ref="L9053">_xlfn.IFS(
Table1[[#This Row],[Patient Age]]&gt;=70,"70-79",
Table1[[#This Row],[Patient Age]]&gt;=60,"60-69",
Table1[[#This Row],[Patient Age]]&gt;=50,"50-59",
Table1[[#This Row],[Patient Age]]&gt;=40,"40-49",
Table1[[#This Row],[Patient Age]]&gt;=30,"30-39",
Table1[[#This Row],[Patient Age]]&gt;=20,"20-29",
Table1[[#This Row],[Patient Age]]&gt;=10,"10-19",
TRUE,"0-9"
)</f>
        <v>10-19</v>
      </c>
      <c r="M9053" t="str">
        <f>IF(Table1[[#This Row],[Patient Waittime]]&gt;30,"Delay","Ontime")</f>
        <v>Delay</v>
      </c>
    </row>
    <row r="9054" spans="1:13" x14ac:dyDescent="0.2">
      <c r="A9054" t="s">
        <v>18103</v>
      </c>
      <c r="B9054" t="s">
        <v>18104</v>
      </c>
      <c r="C9054" t="s">
        <v>12</v>
      </c>
      <c r="D9054">
        <v>12</v>
      </c>
      <c r="E9054" t="s">
        <v>13</v>
      </c>
      <c r="F9054" t="s">
        <v>18449</v>
      </c>
      <c r="G9054" t="s">
        <v>18</v>
      </c>
      <c r="H9054">
        <v>3</v>
      </c>
      <c r="I9054">
        <v>26</v>
      </c>
      <c r="J9054" s="1">
        <v>45207</v>
      </c>
      <c r="K9054" s="2">
        <v>0.47291666666666665</v>
      </c>
      <c r="L9054" t="str" cm="1">
        <f t="array" ref="L9054">_xlfn.IFS(
Table1[[#This Row],[Patient Age]]&gt;=70,"70-79",
Table1[[#This Row],[Patient Age]]&gt;=60,"60-69",
Table1[[#This Row],[Patient Age]]&gt;=50,"50-59",
Table1[[#This Row],[Patient Age]]&gt;=40,"40-49",
Table1[[#This Row],[Patient Age]]&gt;=30,"30-39",
Table1[[#This Row],[Patient Age]]&gt;=20,"20-29",
Table1[[#This Row],[Patient Age]]&gt;=10,"10-19",
TRUE,"0-9"
)</f>
        <v>10-19</v>
      </c>
      <c r="M9054" t="str">
        <f>IF(Table1[[#This Row],[Patient Waittime]]&gt;30,"Delay","Ontime")</f>
        <v>Ontime</v>
      </c>
    </row>
    <row r="9055" spans="1:13" x14ac:dyDescent="0.2">
      <c r="A9055" t="s">
        <v>18105</v>
      </c>
      <c r="B9055" t="s">
        <v>18106</v>
      </c>
      <c r="C9055" t="s">
        <v>12</v>
      </c>
      <c r="D9055">
        <v>28</v>
      </c>
      <c r="E9055" t="s">
        <v>13</v>
      </c>
      <c r="F9055" t="s">
        <v>18449</v>
      </c>
      <c r="G9055" t="s">
        <v>18</v>
      </c>
      <c r="H9055">
        <v>3</v>
      </c>
      <c r="I9055">
        <v>59</v>
      </c>
      <c r="J9055" s="1">
        <v>45538</v>
      </c>
      <c r="K9055" s="2">
        <v>0.80972222222222223</v>
      </c>
      <c r="L9055" t="str" cm="1">
        <f t="array" ref="L9055">_xlfn.IFS(
Table1[[#This Row],[Patient Age]]&gt;=70,"70-79",
Table1[[#This Row],[Patient Age]]&gt;=60,"60-69",
Table1[[#This Row],[Patient Age]]&gt;=50,"50-59",
Table1[[#This Row],[Patient Age]]&gt;=40,"40-49",
Table1[[#This Row],[Patient Age]]&gt;=30,"30-39",
Table1[[#This Row],[Patient Age]]&gt;=20,"20-29",
Table1[[#This Row],[Patient Age]]&gt;=10,"10-19",
TRUE,"0-9"
)</f>
        <v>20-29</v>
      </c>
      <c r="M9055" t="str">
        <f>IF(Table1[[#This Row],[Patient Waittime]]&gt;30,"Delay","Ontime")</f>
        <v>Delay</v>
      </c>
    </row>
    <row r="9056" spans="1:13" x14ac:dyDescent="0.2">
      <c r="A9056" t="s">
        <v>18107</v>
      </c>
      <c r="B9056" t="s">
        <v>18108</v>
      </c>
      <c r="C9056" t="s">
        <v>12</v>
      </c>
      <c r="D9056">
        <v>7</v>
      </c>
      <c r="E9056" t="s">
        <v>13</v>
      </c>
      <c r="F9056" t="s">
        <v>18449</v>
      </c>
      <c r="G9056" t="s">
        <v>18</v>
      </c>
      <c r="H9056">
        <v>4</v>
      </c>
      <c r="I9056">
        <v>46</v>
      </c>
      <c r="J9056" s="1">
        <v>45321</v>
      </c>
      <c r="K9056" s="2">
        <v>0.70347222222222228</v>
      </c>
      <c r="L9056" t="str" cm="1">
        <f t="array" ref="L9056">_xlfn.IFS(
Table1[[#This Row],[Patient Age]]&gt;=70,"70-79",
Table1[[#This Row],[Patient Age]]&gt;=60,"60-69",
Table1[[#This Row],[Patient Age]]&gt;=50,"50-59",
Table1[[#This Row],[Patient Age]]&gt;=40,"40-49",
Table1[[#This Row],[Patient Age]]&gt;=30,"30-39",
Table1[[#This Row],[Patient Age]]&gt;=20,"20-29",
Table1[[#This Row],[Patient Age]]&gt;=10,"10-19",
TRUE,"0-9"
)</f>
        <v>0-9</v>
      </c>
      <c r="M9056" t="str">
        <f>IF(Table1[[#This Row],[Patient Waittime]]&gt;30,"Delay","Ontime")</f>
        <v>Delay</v>
      </c>
    </row>
    <row r="9057" spans="1:13" x14ac:dyDescent="0.2">
      <c r="A9057" t="s">
        <v>18109</v>
      </c>
      <c r="B9057" t="s">
        <v>18110</v>
      </c>
      <c r="C9057" t="s">
        <v>12</v>
      </c>
      <c r="D9057">
        <v>29</v>
      </c>
      <c r="E9057" t="s">
        <v>13</v>
      </c>
      <c r="F9057" t="s">
        <v>18449</v>
      </c>
      <c r="G9057" t="s">
        <v>18</v>
      </c>
      <c r="H9057">
        <v>4</v>
      </c>
      <c r="I9057">
        <v>23</v>
      </c>
      <c r="J9057" s="1">
        <v>45219</v>
      </c>
      <c r="K9057" s="2">
        <v>0.38263888888888886</v>
      </c>
      <c r="L9057" t="str" cm="1">
        <f t="array" ref="L9057">_xlfn.IFS(
Table1[[#This Row],[Patient Age]]&gt;=70,"70-79",
Table1[[#This Row],[Patient Age]]&gt;=60,"60-69",
Table1[[#This Row],[Patient Age]]&gt;=50,"50-59",
Table1[[#This Row],[Patient Age]]&gt;=40,"40-49",
Table1[[#This Row],[Patient Age]]&gt;=30,"30-39",
Table1[[#This Row],[Patient Age]]&gt;=20,"20-29",
Table1[[#This Row],[Patient Age]]&gt;=10,"10-19",
TRUE,"0-9"
)</f>
        <v>20-29</v>
      </c>
      <c r="M9057" t="str">
        <f>IF(Table1[[#This Row],[Patient Waittime]]&gt;30,"Delay","Ontime")</f>
        <v>Ontime</v>
      </c>
    </row>
    <row r="9058" spans="1:13" x14ac:dyDescent="0.2">
      <c r="A9058" t="s">
        <v>18111</v>
      </c>
      <c r="B9058" t="s">
        <v>18112</v>
      </c>
      <c r="C9058" t="s">
        <v>12</v>
      </c>
      <c r="D9058">
        <v>7</v>
      </c>
      <c r="E9058" t="s">
        <v>13</v>
      </c>
      <c r="F9058" t="s">
        <v>18449</v>
      </c>
      <c r="G9058" t="s">
        <v>18</v>
      </c>
      <c r="H9058">
        <v>4</v>
      </c>
      <c r="I9058">
        <v>30</v>
      </c>
      <c r="J9058" s="1">
        <v>45133</v>
      </c>
      <c r="K9058" s="2">
        <v>0.27638888888888891</v>
      </c>
      <c r="L9058" t="str" cm="1">
        <f t="array" ref="L9058">_xlfn.IFS(
Table1[[#This Row],[Patient Age]]&gt;=70,"70-79",
Table1[[#This Row],[Patient Age]]&gt;=60,"60-69",
Table1[[#This Row],[Patient Age]]&gt;=50,"50-59",
Table1[[#This Row],[Patient Age]]&gt;=40,"40-49",
Table1[[#This Row],[Patient Age]]&gt;=30,"30-39",
Table1[[#This Row],[Patient Age]]&gt;=20,"20-29",
Table1[[#This Row],[Patient Age]]&gt;=10,"10-19",
TRUE,"0-9"
)</f>
        <v>0-9</v>
      </c>
      <c r="M9058" t="str">
        <f>IF(Table1[[#This Row],[Patient Waittime]]&gt;30,"Delay","Ontime")</f>
        <v>Ontime</v>
      </c>
    </row>
    <row r="9059" spans="1:13" x14ac:dyDescent="0.2">
      <c r="A9059" t="s">
        <v>18113</v>
      </c>
      <c r="B9059" t="s">
        <v>18114</v>
      </c>
      <c r="C9059" t="s">
        <v>12</v>
      </c>
      <c r="D9059">
        <v>57</v>
      </c>
      <c r="E9059" t="s">
        <v>13</v>
      </c>
      <c r="F9059" t="s">
        <v>18449</v>
      </c>
      <c r="G9059" t="s">
        <v>18</v>
      </c>
      <c r="H9059">
        <v>4</v>
      </c>
      <c r="I9059">
        <v>31</v>
      </c>
      <c r="J9059" s="1">
        <v>45285</v>
      </c>
      <c r="K9059" s="2">
        <v>0.4513888888888889</v>
      </c>
      <c r="L9059" t="str" cm="1">
        <f t="array" ref="L9059">_xlfn.IFS(
Table1[[#This Row],[Patient Age]]&gt;=70,"70-79",
Table1[[#This Row],[Patient Age]]&gt;=60,"60-69",
Table1[[#This Row],[Patient Age]]&gt;=50,"50-59",
Table1[[#This Row],[Patient Age]]&gt;=40,"40-49",
Table1[[#This Row],[Patient Age]]&gt;=30,"30-39",
Table1[[#This Row],[Patient Age]]&gt;=20,"20-29",
Table1[[#This Row],[Patient Age]]&gt;=10,"10-19",
TRUE,"0-9"
)</f>
        <v>50-59</v>
      </c>
      <c r="M9059" t="str">
        <f>IF(Table1[[#This Row],[Patient Waittime]]&gt;30,"Delay","Ontime")</f>
        <v>Delay</v>
      </c>
    </row>
    <row r="9060" spans="1:13" x14ac:dyDescent="0.2">
      <c r="A9060" t="s">
        <v>18115</v>
      </c>
      <c r="B9060" t="s">
        <v>18116</v>
      </c>
      <c r="C9060" t="s">
        <v>12</v>
      </c>
      <c r="D9060">
        <v>41</v>
      </c>
      <c r="E9060" t="s">
        <v>13</v>
      </c>
      <c r="F9060" t="s">
        <v>18449</v>
      </c>
      <c r="G9060" t="s">
        <v>18</v>
      </c>
      <c r="H9060">
        <v>4</v>
      </c>
      <c r="I9060">
        <v>51</v>
      </c>
      <c r="J9060" s="1">
        <v>45549</v>
      </c>
      <c r="K9060" s="2">
        <v>0.85624999999999996</v>
      </c>
      <c r="L9060" t="str" cm="1">
        <f t="array" ref="L9060">_xlfn.IFS(
Table1[[#This Row],[Patient Age]]&gt;=70,"70-79",
Table1[[#This Row],[Patient Age]]&gt;=60,"60-69",
Table1[[#This Row],[Patient Age]]&gt;=50,"50-59",
Table1[[#This Row],[Patient Age]]&gt;=40,"40-49",
Table1[[#This Row],[Patient Age]]&gt;=30,"30-39",
Table1[[#This Row],[Patient Age]]&gt;=20,"20-29",
Table1[[#This Row],[Patient Age]]&gt;=10,"10-19",
TRUE,"0-9"
)</f>
        <v>40-49</v>
      </c>
      <c r="M9060" t="str">
        <f>IF(Table1[[#This Row],[Patient Waittime]]&gt;30,"Delay","Ontime")</f>
        <v>Delay</v>
      </c>
    </row>
    <row r="9061" spans="1:13" x14ac:dyDescent="0.2">
      <c r="A9061" t="s">
        <v>18117</v>
      </c>
      <c r="B9061" t="s">
        <v>18118</v>
      </c>
      <c r="C9061" t="s">
        <v>12</v>
      </c>
      <c r="D9061">
        <v>79</v>
      </c>
      <c r="E9061" t="s">
        <v>13</v>
      </c>
      <c r="F9061" t="s">
        <v>18449</v>
      </c>
      <c r="G9061" t="s">
        <v>18</v>
      </c>
      <c r="H9061">
        <v>4</v>
      </c>
      <c r="I9061">
        <v>10</v>
      </c>
      <c r="J9061" s="1">
        <v>45319</v>
      </c>
      <c r="K9061" s="2">
        <v>0.82777777777777772</v>
      </c>
      <c r="L9061" t="str" cm="1">
        <f t="array" ref="L9061">_xlfn.IFS(
Table1[[#This Row],[Patient Age]]&gt;=70,"70-79",
Table1[[#This Row],[Patient Age]]&gt;=60,"60-69",
Table1[[#This Row],[Patient Age]]&gt;=50,"50-59",
Table1[[#This Row],[Patient Age]]&gt;=40,"40-49",
Table1[[#This Row],[Patient Age]]&gt;=30,"30-39",
Table1[[#This Row],[Patient Age]]&gt;=20,"20-29",
Table1[[#This Row],[Patient Age]]&gt;=10,"10-19",
TRUE,"0-9"
)</f>
        <v>70-79</v>
      </c>
      <c r="M9061" t="str">
        <f>IF(Table1[[#This Row],[Patient Waittime]]&gt;30,"Delay","Ontime")</f>
        <v>Ontime</v>
      </c>
    </row>
    <row r="9062" spans="1:13" x14ac:dyDescent="0.2">
      <c r="A9062" t="s">
        <v>18119</v>
      </c>
      <c r="B9062" t="s">
        <v>18120</v>
      </c>
      <c r="C9062" t="s">
        <v>12</v>
      </c>
      <c r="D9062">
        <v>53</v>
      </c>
      <c r="E9062" t="s">
        <v>13</v>
      </c>
      <c r="F9062" t="s">
        <v>18449</v>
      </c>
      <c r="G9062" t="s">
        <v>18</v>
      </c>
      <c r="H9062">
        <v>4</v>
      </c>
      <c r="I9062">
        <v>14</v>
      </c>
      <c r="J9062" s="1">
        <v>45266</v>
      </c>
      <c r="K9062" s="2">
        <v>0.95625000000000004</v>
      </c>
      <c r="L9062" t="str" cm="1">
        <f t="array" ref="L9062">_xlfn.IFS(
Table1[[#This Row],[Patient Age]]&gt;=70,"70-79",
Table1[[#This Row],[Patient Age]]&gt;=60,"60-69",
Table1[[#This Row],[Patient Age]]&gt;=50,"50-59",
Table1[[#This Row],[Patient Age]]&gt;=40,"40-49",
Table1[[#This Row],[Patient Age]]&gt;=30,"30-39",
Table1[[#This Row],[Patient Age]]&gt;=20,"20-29",
Table1[[#This Row],[Patient Age]]&gt;=10,"10-19",
TRUE,"0-9"
)</f>
        <v>50-59</v>
      </c>
      <c r="M9062" t="str">
        <f>IF(Table1[[#This Row],[Patient Waittime]]&gt;30,"Delay","Ontime")</f>
        <v>Ontime</v>
      </c>
    </row>
    <row r="9063" spans="1:13" x14ac:dyDescent="0.2">
      <c r="A9063" t="s">
        <v>18121</v>
      </c>
      <c r="B9063" t="s">
        <v>18122</v>
      </c>
      <c r="C9063" t="s">
        <v>12</v>
      </c>
      <c r="D9063">
        <v>18</v>
      </c>
      <c r="E9063" t="s">
        <v>13</v>
      </c>
      <c r="F9063" t="s">
        <v>18449</v>
      </c>
      <c r="G9063" t="s">
        <v>18</v>
      </c>
      <c r="H9063">
        <v>4</v>
      </c>
      <c r="I9063">
        <v>35</v>
      </c>
      <c r="J9063" s="1">
        <v>45222</v>
      </c>
      <c r="K9063" s="2">
        <v>0.41805555555555557</v>
      </c>
      <c r="L9063" t="str" cm="1">
        <f t="array" ref="L9063">_xlfn.IFS(
Table1[[#This Row],[Patient Age]]&gt;=70,"70-79",
Table1[[#This Row],[Patient Age]]&gt;=60,"60-69",
Table1[[#This Row],[Patient Age]]&gt;=50,"50-59",
Table1[[#This Row],[Patient Age]]&gt;=40,"40-49",
Table1[[#This Row],[Patient Age]]&gt;=30,"30-39",
Table1[[#This Row],[Patient Age]]&gt;=20,"20-29",
Table1[[#This Row],[Patient Age]]&gt;=10,"10-19",
TRUE,"0-9"
)</f>
        <v>10-19</v>
      </c>
      <c r="M9063" t="str">
        <f>IF(Table1[[#This Row],[Patient Waittime]]&gt;30,"Delay","Ontime")</f>
        <v>Delay</v>
      </c>
    </row>
    <row r="9064" spans="1:13" x14ac:dyDescent="0.2">
      <c r="A9064" t="s">
        <v>18123</v>
      </c>
      <c r="B9064" t="s">
        <v>18124</v>
      </c>
      <c r="C9064" t="s">
        <v>12</v>
      </c>
      <c r="D9064">
        <v>63</v>
      </c>
      <c r="E9064" t="s">
        <v>13</v>
      </c>
      <c r="F9064" t="s">
        <v>18449</v>
      </c>
      <c r="G9064" t="s">
        <v>18</v>
      </c>
      <c r="H9064">
        <v>5</v>
      </c>
      <c r="I9064">
        <v>14</v>
      </c>
      <c r="J9064" s="1">
        <v>45251</v>
      </c>
      <c r="K9064" s="2">
        <v>0.14722222222222223</v>
      </c>
      <c r="L9064" t="str" cm="1">
        <f t="array" ref="L9064">_xlfn.IFS(
Table1[[#This Row],[Patient Age]]&gt;=70,"70-79",
Table1[[#This Row],[Patient Age]]&gt;=60,"60-69",
Table1[[#This Row],[Patient Age]]&gt;=50,"50-59",
Table1[[#This Row],[Patient Age]]&gt;=40,"40-49",
Table1[[#This Row],[Patient Age]]&gt;=30,"30-39",
Table1[[#This Row],[Patient Age]]&gt;=20,"20-29",
Table1[[#This Row],[Patient Age]]&gt;=10,"10-19",
TRUE,"0-9"
)</f>
        <v>60-69</v>
      </c>
      <c r="M9064" t="str">
        <f>IF(Table1[[#This Row],[Patient Waittime]]&gt;30,"Delay","Ontime")</f>
        <v>Ontime</v>
      </c>
    </row>
    <row r="9065" spans="1:13" x14ac:dyDescent="0.2">
      <c r="A9065" t="s">
        <v>18125</v>
      </c>
      <c r="B9065" t="s">
        <v>18126</v>
      </c>
      <c r="C9065" t="s">
        <v>12</v>
      </c>
      <c r="D9065">
        <v>27</v>
      </c>
      <c r="E9065" t="s">
        <v>13</v>
      </c>
      <c r="F9065" t="s">
        <v>18449</v>
      </c>
      <c r="G9065" t="s">
        <v>18</v>
      </c>
      <c r="H9065">
        <v>5</v>
      </c>
      <c r="I9065">
        <v>12</v>
      </c>
      <c r="J9065" s="1">
        <v>45212</v>
      </c>
      <c r="K9065" s="2">
        <v>0.53680555555555554</v>
      </c>
      <c r="L9065" t="str" cm="1">
        <f t="array" ref="L9065">_xlfn.IFS(
Table1[[#This Row],[Patient Age]]&gt;=70,"70-79",
Table1[[#This Row],[Patient Age]]&gt;=60,"60-69",
Table1[[#This Row],[Patient Age]]&gt;=50,"50-59",
Table1[[#This Row],[Patient Age]]&gt;=40,"40-49",
Table1[[#This Row],[Patient Age]]&gt;=30,"30-39",
Table1[[#This Row],[Patient Age]]&gt;=20,"20-29",
Table1[[#This Row],[Patient Age]]&gt;=10,"10-19",
TRUE,"0-9"
)</f>
        <v>20-29</v>
      </c>
      <c r="M9065" t="str">
        <f>IF(Table1[[#This Row],[Patient Waittime]]&gt;30,"Delay","Ontime")</f>
        <v>Ontime</v>
      </c>
    </row>
    <row r="9066" spans="1:13" x14ac:dyDescent="0.2">
      <c r="A9066" t="s">
        <v>18127</v>
      </c>
      <c r="B9066" t="s">
        <v>18128</v>
      </c>
      <c r="C9066" t="s">
        <v>12</v>
      </c>
      <c r="D9066">
        <v>69</v>
      </c>
      <c r="E9066" t="s">
        <v>13</v>
      </c>
      <c r="F9066" t="s">
        <v>18449</v>
      </c>
      <c r="G9066" t="s">
        <v>18</v>
      </c>
      <c r="H9066">
        <v>5</v>
      </c>
      <c r="I9066">
        <v>10</v>
      </c>
      <c r="J9066" s="1">
        <v>45182</v>
      </c>
      <c r="K9066" s="2">
        <v>0.22916666666666666</v>
      </c>
      <c r="L9066" t="str" cm="1">
        <f t="array" ref="L9066">_xlfn.IFS(
Table1[[#This Row],[Patient Age]]&gt;=70,"70-79",
Table1[[#This Row],[Patient Age]]&gt;=60,"60-69",
Table1[[#This Row],[Patient Age]]&gt;=50,"50-59",
Table1[[#This Row],[Patient Age]]&gt;=40,"40-49",
Table1[[#This Row],[Patient Age]]&gt;=30,"30-39",
Table1[[#This Row],[Patient Age]]&gt;=20,"20-29",
Table1[[#This Row],[Patient Age]]&gt;=10,"10-19",
TRUE,"0-9"
)</f>
        <v>60-69</v>
      </c>
      <c r="M9066" t="str">
        <f>IF(Table1[[#This Row],[Patient Waittime]]&gt;30,"Delay","Ontime")</f>
        <v>Ontime</v>
      </c>
    </row>
    <row r="9067" spans="1:13" x14ac:dyDescent="0.2">
      <c r="A9067" t="s">
        <v>18129</v>
      </c>
      <c r="B9067" t="s">
        <v>18130</v>
      </c>
      <c r="C9067" t="s">
        <v>12</v>
      </c>
      <c r="D9067">
        <v>15</v>
      </c>
      <c r="E9067" t="s">
        <v>13</v>
      </c>
      <c r="F9067" t="s">
        <v>18449</v>
      </c>
      <c r="G9067" t="s">
        <v>18</v>
      </c>
      <c r="H9067">
        <v>5</v>
      </c>
      <c r="I9067">
        <v>43</v>
      </c>
      <c r="J9067" s="1">
        <v>45551</v>
      </c>
      <c r="K9067" s="2">
        <v>7.8472222222222221E-2</v>
      </c>
      <c r="L9067" t="str" cm="1">
        <f t="array" ref="L9067">_xlfn.IFS(
Table1[[#This Row],[Patient Age]]&gt;=70,"70-79",
Table1[[#This Row],[Patient Age]]&gt;=60,"60-69",
Table1[[#This Row],[Patient Age]]&gt;=50,"50-59",
Table1[[#This Row],[Patient Age]]&gt;=40,"40-49",
Table1[[#This Row],[Patient Age]]&gt;=30,"30-39",
Table1[[#This Row],[Patient Age]]&gt;=20,"20-29",
Table1[[#This Row],[Patient Age]]&gt;=10,"10-19",
TRUE,"0-9"
)</f>
        <v>10-19</v>
      </c>
      <c r="M9067" t="str">
        <f>IF(Table1[[#This Row],[Patient Waittime]]&gt;30,"Delay","Ontime")</f>
        <v>Delay</v>
      </c>
    </row>
    <row r="9068" spans="1:13" x14ac:dyDescent="0.2">
      <c r="A9068" t="s">
        <v>18131</v>
      </c>
      <c r="B9068" t="s">
        <v>18132</v>
      </c>
      <c r="C9068" t="s">
        <v>12</v>
      </c>
      <c r="D9068">
        <v>68</v>
      </c>
      <c r="E9068" t="s">
        <v>13</v>
      </c>
      <c r="F9068" t="s">
        <v>18449</v>
      </c>
      <c r="G9068" t="s">
        <v>18</v>
      </c>
      <c r="H9068">
        <v>5</v>
      </c>
      <c r="I9068">
        <v>15</v>
      </c>
      <c r="J9068" s="1">
        <v>44935</v>
      </c>
      <c r="K9068" s="2">
        <v>7.9166666666666663E-2</v>
      </c>
      <c r="L9068" t="str" cm="1">
        <f t="array" ref="L9068">_xlfn.IFS(
Table1[[#This Row],[Patient Age]]&gt;=70,"70-79",
Table1[[#This Row],[Patient Age]]&gt;=60,"60-69",
Table1[[#This Row],[Patient Age]]&gt;=50,"50-59",
Table1[[#This Row],[Patient Age]]&gt;=40,"40-49",
Table1[[#This Row],[Patient Age]]&gt;=30,"30-39",
Table1[[#This Row],[Patient Age]]&gt;=20,"20-29",
Table1[[#This Row],[Patient Age]]&gt;=10,"10-19",
TRUE,"0-9"
)</f>
        <v>60-69</v>
      </c>
      <c r="M9068" t="str">
        <f>IF(Table1[[#This Row],[Patient Waittime]]&gt;30,"Delay","Ontime")</f>
        <v>Ontime</v>
      </c>
    </row>
    <row r="9069" spans="1:13" x14ac:dyDescent="0.2">
      <c r="A9069" t="s">
        <v>18133</v>
      </c>
      <c r="B9069" t="s">
        <v>18134</v>
      </c>
      <c r="C9069" t="s">
        <v>12</v>
      </c>
      <c r="D9069">
        <v>6</v>
      </c>
      <c r="E9069" t="s">
        <v>13</v>
      </c>
      <c r="F9069" t="s">
        <v>18449</v>
      </c>
      <c r="G9069" t="s">
        <v>18</v>
      </c>
      <c r="H9069">
        <v>5</v>
      </c>
      <c r="I9069">
        <v>10</v>
      </c>
      <c r="J9069" s="1">
        <v>45042</v>
      </c>
      <c r="K9069" s="2">
        <v>0.50763888888888886</v>
      </c>
      <c r="L9069" t="str" cm="1">
        <f t="array" ref="L9069">_xlfn.IFS(
Table1[[#This Row],[Patient Age]]&gt;=70,"70-79",
Table1[[#This Row],[Patient Age]]&gt;=60,"60-69",
Table1[[#This Row],[Patient Age]]&gt;=50,"50-59",
Table1[[#This Row],[Patient Age]]&gt;=40,"40-49",
Table1[[#This Row],[Patient Age]]&gt;=30,"30-39",
Table1[[#This Row],[Patient Age]]&gt;=20,"20-29",
Table1[[#This Row],[Patient Age]]&gt;=10,"10-19",
TRUE,"0-9"
)</f>
        <v>0-9</v>
      </c>
      <c r="M9069" t="str">
        <f>IF(Table1[[#This Row],[Patient Waittime]]&gt;30,"Delay","Ontime")</f>
        <v>Ontime</v>
      </c>
    </row>
    <row r="9070" spans="1:13" x14ac:dyDescent="0.2">
      <c r="A9070" t="s">
        <v>18135</v>
      </c>
      <c r="B9070" t="s">
        <v>18136</v>
      </c>
      <c r="C9070" t="s">
        <v>12</v>
      </c>
      <c r="D9070">
        <v>24</v>
      </c>
      <c r="E9070" t="s">
        <v>13</v>
      </c>
      <c r="F9070" t="s">
        <v>18449</v>
      </c>
      <c r="G9070" t="s">
        <v>18</v>
      </c>
      <c r="H9070">
        <v>5</v>
      </c>
      <c r="I9070">
        <v>21</v>
      </c>
      <c r="J9070" s="1">
        <v>45158</v>
      </c>
      <c r="K9070" s="2">
        <v>0.3611111111111111</v>
      </c>
      <c r="L9070" t="str" cm="1">
        <f t="array" ref="L9070">_xlfn.IFS(
Table1[[#This Row],[Patient Age]]&gt;=70,"70-79",
Table1[[#This Row],[Patient Age]]&gt;=60,"60-69",
Table1[[#This Row],[Patient Age]]&gt;=50,"50-59",
Table1[[#This Row],[Patient Age]]&gt;=40,"40-49",
Table1[[#This Row],[Patient Age]]&gt;=30,"30-39",
Table1[[#This Row],[Patient Age]]&gt;=20,"20-29",
Table1[[#This Row],[Patient Age]]&gt;=10,"10-19",
TRUE,"0-9"
)</f>
        <v>20-29</v>
      </c>
      <c r="M9070" t="str">
        <f>IF(Table1[[#This Row],[Patient Waittime]]&gt;30,"Delay","Ontime")</f>
        <v>Ontime</v>
      </c>
    </row>
    <row r="9071" spans="1:13" x14ac:dyDescent="0.2">
      <c r="A9071" t="s">
        <v>18137</v>
      </c>
      <c r="B9071" t="s">
        <v>18138</v>
      </c>
      <c r="C9071" t="s">
        <v>12</v>
      </c>
      <c r="D9071">
        <v>78</v>
      </c>
      <c r="E9071" t="s">
        <v>13</v>
      </c>
      <c r="F9071" t="s">
        <v>18449</v>
      </c>
      <c r="G9071" t="s">
        <v>18</v>
      </c>
      <c r="H9071">
        <v>5</v>
      </c>
      <c r="I9071">
        <v>35</v>
      </c>
      <c r="J9071" s="1">
        <v>45035</v>
      </c>
      <c r="K9071" s="2">
        <v>0.32708333333333334</v>
      </c>
      <c r="L9071" t="str" cm="1">
        <f t="array" ref="L9071">_xlfn.IFS(
Table1[[#This Row],[Patient Age]]&gt;=70,"70-79",
Table1[[#This Row],[Patient Age]]&gt;=60,"60-69",
Table1[[#This Row],[Patient Age]]&gt;=50,"50-59",
Table1[[#This Row],[Patient Age]]&gt;=40,"40-49",
Table1[[#This Row],[Patient Age]]&gt;=30,"30-39",
Table1[[#This Row],[Patient Age]]&gt;=20,"20-29",
Table1[[#This Row],[Patient Age]]&gt;=10,"10-19",
TRUE,"0-9"
)</f>
        <v>70-79</v>
      </c>
      <c r="M9071" t="str">
        <f>IF(Table1[[#This Row],[Patient Waittime]]&gt;30,"Delay","Ontime")</f>
        <v>Delay</v>
      </c>
    </row>
    <row r="9072" spans="1:13" x14ac:dyDescent="0.2">
      <c r="A9072" t="s">
        <v>18139</v>
      </c>
      <c r="B9072" t="s">
        <v>18140</v>
      </c>
      <c r="C9072" t="s">
        <v>12</v>
      </c>
      <c r="D9072">
        <v>40</v>
      </c>
      <c r="E9072" t="s">
        <v>13</v>
      </c>
      <c r="F9072" t="s">
        <v>18449</v>
      </c>
      <c r="G9072" t="s">
        <v>18</v>
      </c>
      <c r="H9072">
        <v>6</v>
      </c>
      <c r="I9072">
        <v>34</v>
      </c>
      <c r="J9072" s="1">
        <v>45475</v>
      </c>
      <c r="K9072" s="2">
        <v>0.70625000000000004</v>
      </c>
      <c r="L9072" t="str" cm="1">
        <f t="array" ref="L9072">_xlfn.IFS(
Table1[[#This Row],[Patient Age]]&gt;=70,"70-79",
Table1[[#This Row],[Patient Age]]&gt;=60,"60-69",
Table1[[#This Row],[Patient Age]]&gt;=50,"50-59",
Table1[[#This Row],[Patient Age]]&gt;=40,"40-49",
Table1[[#This Row],[Patient Age]]&gt;=30,"30-39",
Table1[[#This Row],[Patient Age]]&gt;=20,"20-29",
Table1[[#This Row],[Patient Age]]&gt;=10,"10-19",
TRUE,"0-9"
)</f>
        <v>40-49</v>
      </c>
      <c r="M9072" t="str">
        <f>IF(Table1[[#This Row],[Patient Waittime]]&gt;30,"Delay","Ontime")</f>
        <v>Delay</v>
      </c>
    </row>
    <row r="9073" spans="1:13" x14ac:dyDescent="0.2">
      <c r="A9073" t="s">
        <v>18141</v>
      </c>
      <c r="B9073" t="s">
        <v>18142</v>
      </c>
      <c r="C9073" t="s">
        <v>12</v>
      </c>
      <c r="D9073">
        <v>50</v>
      </c>
      <c r="E9073" t="s">
        <v>13</v>
      </c>
      <c r="F9073" t="s">
        <v>18449</v>
      </c>
      <c r="G9073" t="s">
        <v>18</v>
      </c>
      <c r="H9073">
        <v>6</v>
      </c>
      <c r="I9073">
        <v>22</v>
      </c>
      <c r="J9073" s="1">
        <v>45208</v>
      </c>
      <c r="K9073" s="2">
        <v>0.2590277777777778</v>
      </c>
      <c r="L9073" t="str" cm="1">
        <f t="array" ref="L9073">_xlfn.IFS(
Table1[[#This Row],[Patient Age]]&gt;=70,"70-79",
Table1[[#This Row],[Patient Age]]&gt;=60,"60-69",
Table1[[#This Row],[Patient Age]]&gt;=50,"50-59",
Table1[[#This Row],[Patient Age]]&gt;=40,"40-49",
Table1[[#This Row],[Patient Age]]&gt;=30,"30-39",
Table1[[#This Row],[Patient Age]]&gt;=20,"20-29",
Table1[[#This Row],[Patient Age]]&gt;=10,"10-19",
TRUE,"0-9"
)</f>
        <v>50-59</v>
      </c>
      <c r="M9073" t="str">
        <f>IF(Table1[[#This Row],[Patient Waittime]]&gt;30,"Delay","Ontime")</f>
        <v>Ontime</v>
      </c>
    </row>
    <row r="9074" spans="1:13" x14ac:dyDescent="0.2">
      <c r="A9074" t="s">
        <v>18143</v>
      </c>
      <c r="B9074" t="s">
        <v>18144</v>
      </c>
      <c r="C9074" t="s">
        <v>12</v>
      </c>
      <c r="D9074">
        <v>6</v>
      </c>
      <c r="E9074" t="s">
        <v>13</v>
      </c>
      <c r="F9074" t="s">
        <v>18449</v>
      </c>
      <c r="G9074" t="s">
        <v>18</v>
      </c>
      <c r="H9074">
        <v>6</v>
      </c>
      <c r="I9074">
        <v>14</v>
      </c>
      <c r="J9074" s="1">
        <v>45589</v>
      </c>
      <c r="K9074" s="2">
        <v>0.80763888888888891</v>
      </c>
      <c r="L9074" t="str" cm="1">
        <f t="array" ref="L9074">_xlfn.IFS(
Table1[[#This Row],[Patient Age]]&gt;=70,"70-79",
Table1[[#This Row],[Patient Age]]&gt;=60,"60-69",
Table1[[#This Row],[Patient Age]]&gt;=50,"50-59",
Table1[[#This Row],[Patient Age]]&gt;=40,"40-49",
Table1[[#This Row],[Patient Age]]&gt;=30,"30-39",
Table1[[#This Row],[Patient Age]]&gt;=20,"20-29",
Table1[[#This Row],[Patient Age]]&gt;=10,"10-19",
TRUE,"0-9"
)</f>
        <v>0-9</v>
      </c>
      <c r="M9074" t="str">
        <f>IF(Table1[[#This Row],[Patient Waittime]]&gt;30,"Delay","Ontime")</f>
        <v>Ontime</v>
      </c>
    </row>
    <row r="9075" spans="1:13" x14ac:dyDescent="0.2">
      <c r="A9075" t="s">
        <v>18145</v>
      </c>
      <c r="B9075" t="s">
        <v>18146</v>
      </c>
      <c r="C9075" t="s">
        <v>12</v>
      </c>
      <c r="D9075">
        <v>41</v>
      </c>
      <c r="E9075" t="s">
        <v>13</v>
      </c>
      <c r="F9075" t="s">
        <v>18449</v>
      </c>
      <c r="G9075" t="s">
        <v>18</v>
      </c>
      <c r="H9075">
        <v>6</v>
      </c>
      <c r="I9075">
        <v>51</v>
      </c>
      <c r="J9075" s="1">
        <v>45397</v>
      </c>
      <c r="K9075" s="2">
        <v>0.21111111111111111</v>
      </c>
      <c r="L9075" t="str" cm="1">
        <f t="array" ref="L9075">_xlfn.IFS(
Table1[[#This Row],[Patient Age]]&gt;=70,"70-79",
Table1[[#This Row],[Patient Age]]&gt;=60,"60-69",
Table1[[#This Row],[Patient Age]]&gt;=50,"50-59",
Table1[[#This Row],[Patient Age]]&gt;=40,"40-49",
Table1[[#This Row],[Patient Age]]&gt;=30,"30-39",
Table1[[#This Row],[Patient Age]]&gt;=20,"20-29",
Table1[[#This Row],[Patient Age]]&gt;=10,"10-19",
TRUE,"0-9"
)</f>
        <v>40-49</v>
      </c>
      <c r="M9075" t="str">
        <f>IF(Table1[[#This Row],[Patient Waittime]]&gt;30,"Delay","Ontime")</f>
        <v>Delay</v>
      </c>
    </row>
    <row r="9076" spans="1:13" x14ac:dyDescent="0.2">
      <c r="A9076" t="s">
        <v>18147</v>
      </c>
      <c r="B9076" t="s">
        <v>18148</v>
      </c>
      <c r="C9076" t="s">
        <v>12</v>
      </c>
      <c r="D9076">
        <v>51</v>
      </c>
      <c r="E9076" t="s">
        <v>13</v>
      </c>
      <c r="F9076" t="s">
        <v>18449</v>
      </c>
      <c r="G9076" t="s">
        <v>18</v>
      </c>
      <c r="H9076">
        <v>6</v>
      </c>
      <c r="I9076">
        <v>20</v>
      </c>
      <c r="J9076" s="1">
        <v>44934</v>
      </c>
      <c r="K9076" s="2">
        <v>0.40416666666666667</v>
      </c>
      <c r="L9076" t="str" cm="1">
        <f t="array" ref="L9076">_xlfn.IFS(
Table1[[#This Row],[Patient Age]]&gt;=70,"70-79",
Table1[[#This Row],[Patient Age]]&gt;=60,"60-69",
Table1[[#This Row],[Patient Age]]&gt;=50,"50-59",
Table1[[#This Row],[Patient Age]]&gt;=40,"40-49",
Table1[[#This Row],[Patient Age]]&gt;=30,"30-39",
Table1[[#This Row],[Patient Age]]&gt;=20,"20-29",
Table1[[#This Row],[Patient Age]]&gt;=10,"10-19",
TRUE,"0-9"
)</f>
        <v>50-59</v>
      </c>
      <c r="M9076" t="str">
        <f>IF(Table1[[#This Row],[Patient Waittime]]&gt;30,"Delay","Ontime")</f>
        <v>Ontime</v>
      </c>
    </row>
    <row r="9077" spans="1:13" x14ac:dyDescent="0.2">
      <c r="A9077" t="s">
        <v>18149</v>
      </c>
      <c r="B9077" t="s">
        <v>18150</v>
      </c>
      <c r="C9077" t="s">
        <v>12</v>
      </c>
      <c r="D9077">
        <v>46</v>
      </c>
      <c r="E9077" t="s">
        <v>13</v>
      </c>
      <c r="F9077" t="s">
        <v>18449</v>
      </c>
      <c r="G9077" t="s">
        <v>18</v>
      </c>
      <c r="H9077">
        <v>7</v>
      </c>
      <c r="I9077">
        <v>49</v>
      </c>
      <c r="J9077" s="1">
        <v>45276</v>
      </c>
      <c r="K9077" s="2">
        <v>0.18194444444444444</v>
      </c>
      <c r="L9077" t="str" cm="1">
        <f t="array" ref="L9077">_xlfn.IFS(
Table1[[#This Row],[Patient Age]]&gt;=70,"70-79",
Table1[[#This Row],[Patient Age]]&gt;=60,"60-69",
Table1[[#This Row],[Patient Age]]&gt;=50,"50-59",
Table1[[#This Row],[Patient Age]]&gt;=40,"40-49",
Table1[[#This Row],[Patient Age]]&gt;=30,"30-39",
Table1[[#This Row],[Patient Age]]&gt;=20,"20-29",
Table1[[#This Row],[Patient Age]]&gt;=10,"10-19",
TRUE,"0-9"
)</f>
        <v>40-49</v>
      </c>
      <c r="M9077" t="str">
        <f>IF(Table1[[#This Row],[Patient Waittime]]&gt;30,"Delay","Ontime")</f>
        <v>Delay</v>
      </c>
    </row>
    <row r="9078" spans="1:13" x14ac:dyDescent="0.2">
      <c r="A9078" t="s">
        <v>18151</v>
      </c>
      <c r="B9078" t="s">
        <v>18152</v>
      </c>
      <c r="C9078" t="s">
        <v>12</v>
      </c>
      <c r="D9078">
        <v>31</v>
      </c>
      <c r="E9078" t="s">
        <v>13</v>
      </c>
      <c r="F9078" t="s">
        <v>18449</v>
      </c>
      <c r="G9078" t="s">
        <v>18</v>
      </c>
      <c r="H9078">
        <v>7</v>
      </c>
      <c r="I9078">
        <v>35</v>
      </c>
      <c r="J9078" s="1">
        <v>45551</v>
      </c>
      <c r="K9078" s="2">
        <v>0.49791666666666667</v>
      </c>
      <c r="L9078" t="str" cm="1">
        <f t="array" ref="L9078">_xlfn.IFS(
Table1[[#This Row],[Patient Age]]&gt;=70,"70-79",
Table1[[#This Row],[Patient Age]]&gt;=60,"60-69",
Table1[[#This Row],[Patient Age]]&gt;=50,"50-59",
Table1[[#This Row],[Patient Age]]&gt;=40,"40-49",
Table1[[#This Row],[Patient Age]]&gt;=30,"30-39",
Table1[[#This Row],[Patient Age]]&gt;=20,"20-29",
Table1[[#This Row],[Patient Age]]&gt;=10,"10-19",
TRUE,"0-9"
)</f>
        <v>30-39</v>
      </c>
      <c r="M9078" t="str">
        <f>IF(Table1[[#This Row],[Patient Waittime]]&gt;30,"Delay","Ontime")</f>
        <v>Delay</v>
      </c>
    </row>
    <row r="9079" spans="1:13" x14ac:dyDescent="0.2">
      <c r="A9079" t="s">
        <v>18153</v>
      </c>
      <c r="B9079" t="s">
        <v>18154</v>
      </c>
      <c r="C9079" t="s">
        <v>12</v>
      </c>
      <c r="D9079">
        <v>76</v>
      </c>
      <c r="E9079" t="s">
        <v>13</v>
      </c>
      <c r="F9079" t="s">
        <v>18449</v>
      </c>
      <c r="G9079" t="s">
        <v>18</v>
      </c>
      <c r="H9079">
        <v>7</v>
      </c>
      <c r="I9079">
        <v>26</v>
      </c>
      <c r="J9079" s="1">
        <v>45438</v>
      </c>
      <c r="K9079" s="2">
        <v>0.125</v>
      </c>
      <c r="L9079" t="str" cm="1">
        <f t="array" ref="L9079">_xlfn.IFS(
Table1[[#This Row],[Patient Age]]&gt;=70,"70-79",
Table1[[#This Row],[Patient Age]]&gt;=60,"60-69",
Table1[[#This Row],[Patient Age]]&gt;=50,"50-59",
Table1[[#This Row],[Patient Age]]&gt;=40,"40-49",
Table1[[#This Row],[Patient Age]]&gt;=30,"30-39",
Table1[[#This Row],[Patient Age]]&gt;=20,"20-29",
Table1[[#This Row],[Patient Age]]&gt;=10,"10-19",
TRUE,"0-9"
)</f>
        <v>70-79</v>
      </c>
      <c r="M9079" t="str">
        <f>IF(Table1[[#This Row],[Patient Waittime]]&gt;30,"Delay","Ontime")</f>
        <v>Ontime</v>
      </c>
    </row>
    <row r="9080" spans="1:13" x14ac:dyDescent="0.2">
      <c r="A9080" t="s">
        <v>18155</v>
      </c>
      <c r="B9080" t="s">
        <v>18156</v>
      </c>
      <c r="C9080" t="s">
        <v>12</v>
      </c>
      <c r="D9080">
        <v>50</v>
      </c>
      <c r="E9080" t="s">
        <v>13</v>
      </c>
      <c r="F9080" t="s">
        <v>18449</v>
      </c>
      <c r="G9080" t="s">
        <v>18</v>
      </c>
      <c r="H9080">
        <v>7</v>
      </c>
      <c r="I9080">
        <v>12</v>
      </c>
      <c r="J9080" s="1">
        <v>45573</v>
      </c>
      <c r="K9080" s="2">
        <v>0.1</v>
      </c>
      <c r="L9080" t="str" cm="1">
        <f t="array" ref="L9080">_xlfn.IFS(
Table1[[#This Row],[Patient Age]]&gt;=70,"70-79",
Table1[[#This Row],[Patient Age]]&gt;=60,"60-69",
Table1[[#This Row],[Patient Age]]&gt;=50,"50-59",
Table1[[#This Row],[Patient Age]]&gt;=40,"40-49",
Table1[[#This Row],[Patient Age]]&gt;=30,"30-39",
Table1[[#This Row],[Patient Age]]&gt;=20,"20-29",
Table1[[#This Row],[Patient Age]]&gt;=10,"10-19",
TRUE,"0-9"
)</f>
        <v>50-59</v>
      </c>
      <c r="M9080" t="str">
        <f>IF(Table1[[#This Row],[Patient Waittime]]&gt;30,"Delay","Ontime")</f>
        <v>Ontime</v>
      </c>
    </row>
    <row r="9081" spans="1:13" x14ac:dyDescent="0.2">
      <c r="A9081" t="s">
        <v>18157</v>
      </c>
      <c r="B9081" t="s">
        <v>18158</v>
      </c>
      <c r="C9081" t="s">
        <v>12</v>
      </c>
      <c r="D9081">
        <v>10</v>
      </c>
      <c r="E9081" t="s">
        <v>13</v>
      </c>
      <c r="F9081" t="s">
        <v>18449</v>
      </c>
      <c r="G9081" t="s">
        <v>18</v>
      </c>
      <c r="H9081">
        <v>8</v>
      </c>
      <c r="I9081">
        <v>17</v>
      </c>
      <c r="J9081" s="1">
        <v>45111</v>
      </c>
      <c r="K9081" s="2">
        <v>0.25624999999999998</v>
      </c>
      <c r="L9081" t="str" cm="1">
        <f t="array" ref="L9081">_xlfn.IFS(
Table1[[#This Row],[Patient Age]]&gt;=70,"70-79",
Table1[[#This Row],[Patient Age]]&gt;=60,"60-69",
Table1[[#This Row],[Patient Age]]&gt;=50,"50-59",
Table1[[#This Row],[Patient Age]]&gt;=40,"40-49",
Table1[[#This Row],[Patient Age]]&gt;=30,"30-39",
Table1[[#This Row],[Patient Age]]&gt;=20,"20-29",
Table1[[#This Row],[Patient Age]]&gt;=10,"10-19",
TRUE,"0-9"
)</f>
        <v>10-19</v>
      </c>
      <c r="M9081" t="str">
        <f>IF(Table1[[#This Row],[Patient Waittime]]&gt;30,"Delay","Ontime")</f>
        <v>Ontime</v>
      </c>
    </row>
    <row r="9082" spans="1:13" x14ac:dyDescent="0.2">
      <c r="A9082" t="s">
        <v>18159</v>
      </c>
      <c r="B9082" t="s">
        <v>18160</v>
      </c>
      <c r="C9082" t="s">
        <v>12</v>
      </c>
      <c r="D9082">
        <v>7</v>
      </c>
      <c r="E9082" t="s">
        <v>13</v>
      </c>
      <c r="F9082" t="s">
        <v>18449</v>
      </c>
      <c r="G9082" t="s">
        <v>18</v>
      </c>
      <c r="H9082">
        <v>8</v>
      </c>
      <c r="I9082">
        <v>19</v>
      </c>
      <c r="J9082" s="1">
        <v>45192</v>
      </c>
      <c r="K9082" s="2">
        <v>0.54166666666666663</v>
      </c>
      <c r="L9082" t="str" cm="1">
        <f t="array" ref="L9082">_xlfn.IFS(
Table1[[#This Row],[Patient Age]]&gt;=70,"70-79",
Table1[[#This Row],[Patient Age]]&gt;=60,"60-69",
Table1[[#This Row],[Patient Age]]&gt;=50,"50-59",
Table1[[#This Row],[Patient Age]]&gt;=40,"40-49",
Table1[[#This Row],[Patient Age]]&gt;=30,"30-39",
Table1[[#This Row],[Patient Age]]&gt;=20,"20-29",
Table1[[#This Row],[Patient Age]]&gt;=10,"10-19",
TRUE,"0-9"
)</f>
        <v>0-9</v>
      </c>
      <c r="M9082" t="str">
        <f>IF(Table1[[#This Row],[Patient Waittime]]&gt;30,"Delay","Ontime")</f>
        <v>Ontime</v>
      </c>
    </row>
    <row r="9083" spans="1:13" x14ac:dyDescent="0.2">
      <c r="A9083" t="s">
        <v>18161</v>
      </c>
      <c r="B9083" t="s">
        <v>18162</v>
      </c>
      <c r="C9083" t="s">
        <v>12</v>
      </c>
      <c r="D9083">
        <v>11</v>
      </c>
      <c r="E9083" t="s">
        <v>13</v>
      </c>
      <c r="F9083" t="s">
        <v>18449</v>
      </c>
      <c r="G9083" t="s">
        <v>18</v>
      </c>
      <c r="H9083">
        <v>8</v>
      </c>
      <c r="I9083">
        <v>46</v>
      </c>
      <c r="J9083" s="1">
        <v>45492</v>
      </c>
      <c r="K9083" s="2">
        <v>0.69652777777777775</v>
      </c>
      <c r="L9083" t="str" cm="1">
        <f t="array" ref="L9083">_xlfn.IFS(
Table1[[#This Row],[Patient Age]]&gt;=70,"70-79",
Table1[[#This Row],[Patient Age]]&gt;=60,"60-69",
Table1[[#This Row],[Patient Age]]&gt;=50,"50-59",
Table1[[#This Row],[Patient Age]]&gt;=40,"40-49",
Table1[[#This Row],[Patient Age]]&gt;=30,"30-39",
Table1[[#This Row],[Patient Age]]&gt;=20,"20-29",
Table1[[#This Row],[Patient Age]]&gt;=10,"10-19",
TRUE,"0-9"
)</f>
        <v>10-19</v>
      </c>
      <c r="M9083" t="str">
        <f>IF(Table1[[#This Row],[Patient Waittime]]&gt;30,"Delay","Ontime")</f>
        <v>Delay</v>
      </c>
    </row>
    <row r="9084" spans="1:13" x14ac:dyDescent="0.2">
      <c r="A9084" t="s">
        <v>18163</v>
      </c>
      <c r="B9084" t="s">
        <v>18164</v>
      </c>
      <c r="C9084" t="s">
        <v>12</v>
      </c>
      <c r="D9084">
        <v>67</v>
      </c>
      <c r="E9084" t="s">
        <v>13</v>
      </c>
      <c r="F9084" t="s">
        <v>18449</v>
      </c>
      <c r="G9084" t="s">
        <v>18</v>
      </c>
      <c r="H9084">
        <v>8</v>
      </c>
      <c r="I9084">
        <v>15</v>
      </c>
      <c r="J9084" s="1">
        <v>45507</v>
      </c>
      <c r="K9084" s="2">
        <v>0.66805555555555551</v>
      </c>
      <c r="L9084" t="str" cm="1">
        <f t="array" ref="L9084">_xlfn.IFS(
Table1[[#This Row],[Patient Age]]&gt;=70,"70-79",
Table1[[#This Row],[Patient Age]]&gt;=60,"60-69",
Table1[[#This Row],[Patient Age]]&gt;=50,"50-59",
Table1[[#This Row],[Patient Age]]&gt;=40,"40-49",
Table1[[#This Row],[Patient Age]]&gt;=30,"30-39",
Table1[[#This Row],[Patient Age]]&gt;=20,"20-29",
Table1[[#This Row],[Patient Age]]&gt;=10,"10-19",
TRUE,"0-9"
)</f>
        <v>60-69</v>
      </c>
      <c r="M9084" t="str">
        <f>IF(Table1[[#This Row],[Patient Waittime]]&gt;30,"Delay","Ontime")</f>
        <v>Ontime</v>
      </c>
    </row>
    <row r="9085" spans="1:13" x14ac:dyDescent="0.2">
      <c r="A9085" t="s">
        <v>18165</v>
      </c>
      <c r="B9085" t="s">
        <v>18166</v>
      </c>
      <c r="C9085" t="s">
        <v>12</v>
      </c>
      <c r="D9085">
        <v>67</v>
      </c>
      <c r="E9085" t="s">
        <v>13</v>
      </c>
      <c r="F9085" t="s">
        <v>18449</v>
      </c>
      <c r="G9085" t="s">
        <v>18</v>
      </c>
      <c r="H9085">
        <v>8</v>
      </c>
      <c r="I9085">
        <v>47</v>
      </c>
      <c r="J9085" s="1">
        <v>45349</v>
      </c>
      <c r="K9085" s="2">
        <v>0.14861111111111111</v>
      </c>
      <c r="L9085" t="str" cm="1">
        <f t="array" ref="L9085">_xlfn.IFS(
Table1[[#This Row],[Patient Age]]&gt;=70,"70-79",
Table1[[#This Row],[Patient Age]]&gt;=60,"60-69",
Table1[[#This Row],[Patient Age]]&gt;=50,"50-59",
Table1[[#This Row],[Patient Age]]&gt;=40,"40-49",
Table1[[#This Row],[Patient Age]]&gt;=30,"30-39",
Table1[[#This Row],[Patient Age]]&gt;=20,"20-29",
Table1[[#This Row],[Patient Age]]&gt;=10,"10-19",
TRUE,"0-9"
)</f>
        <v>60-69</v>
      </c>
      <c r="M9085" t="str">
        <f>IF(Table1[[#This Row],[Patient Waittime]]&gt;30,"Delay","Ontime")</f>
        <v>Delay</v>
      </c>
    </row>
    <row r="9086" spans="1:13" x14ac:dyDescent="0.2">
      <c r="A9086" t="s">
        <v>18167</v>
      </c>
      <c r="B9086" t="s">
        <v>18168</v>
      </c>
      <c r="C9086" t="s">
        <v>12</v>
      </c>
      <c r="D9086">
        <v>46</v>
      </c>
      <c r="E9086" t="s">
        <v>13</v>
      </c>
      <c r="F9086" t="s">
        <v>18449</v>
      </c>
      <c r="G9086" t="s">
        <v>18</v>
      </c>
      <c r="H9086">
        <v>8</v>
      </c>
      <c r="I9086">
        <v>26</v>
      </c>
      <c r="J9086" s="1">
        <v>45319</v>
      </c>
      <c r="K9086" s="2">
        <v>0.37083333333333335</v>
      </c>
      <c r="L9086" t="str" cm="1">
        <f t="array" ref="L9086">_xlfn.IFS(
Table1[[#This Row],[Patient Age]]&gt;=70,"70-79",
Table1[[#This Row],[Patient Age]]&gt;=60,"60-69",
Table1[[#This Row],[Patient Age]]&gt;=50,"50-59",
Table1[[#This Row],[Patient Age]]&gt;=40,"40-49",
Table1[[#This Row],[Patient Age]]&gt;=30,"30-39",
Table1[[#This Row],[Patient Age]]&gt;=20,"20-29",
Table1[[#This Row],[Patient Age]]&gt;=10,"10-19",
TRUE,"0-9"
)</f>
        <v>40-49</v>
      </c>
      <c r="M9086" t="str">
        <f>IF(Table1[[#This Row],[Patient Waittime]]&gt;30,"Delay","Ontime")</f>
        <v>Ontime</v>
      </c>
    </row>
    <row r="9087" spans="1:13" x14ac:dyDescent="0.2">
      <c r="A9087" t="s">
        <v>18169</v>
      </c>
      <c r="B9087" t="s">
        <v>18170</v>
      </c>
      <c r="C9087" t="s">
        <v>12</v>
      </c>
      <c r="D9087">
        <v>76</v>
      </c>
      <c r="E9087" t="s">
        <v>13</v>
      </c>
      <c r="F9087" t="s">
        <v>18449</v>
      </c>
      <c r="G9087" t="s">
        <v>18</v>
      </c>
      <c r="H9087">
        <v>8</v>
      </c>
      <c r="I9087">
        <v>14</v>
      </c>
      <c r="J9087" s="1">
        <v>45532</v>
      </c>
      <c r="K9087" s="2">
        <v>0.85902777777777772</v>
      </c>
      <c r="L9087" t="str" cm="1">
        <f t="array" ref="L9087">_xlfn.IFS(
Table1[[#This Row],[Patient Age]]&gt;=70,"70-79",
Table1[[#This Row],[Patient Age]]&gt;=60,"60-69",
Table1[[#This Row],[Patient Age]]&gt;=50,"50-59",
Table1[[#This Row],[Patient Age]]&gt;=40,"40-49",
Table1[[#This Row],[Patient Age]]&gt;=30,"30-39",
Table1[[#This Row],[Patient Age]]&gt;=20,"20-29",
Table1[[#This Row],[Patient Age]]&gt;=10,"10-19",
TRUE,"0-9"
)</f>
        <v>70-79</v>
      </c>
      <c r="M9087" t="str">
        <f>IF(Table1[[#This Row],[Patient Waittime]]&gt;30,"Delay","Ontime")</f>
        <v>Ontime</v>
      </c>
    </row>
    <row r="9088" spans="1:13" x14ac:dyDescent="0.2">
      <c r="A9088" t="s">
        <v>18171</v>
      </c>
      <c r="B9088" t="s">
        <v>18172</v>
      </c>
      <c r="C9088" t="s">
        <v>12</v>
      </c>
      <c r="D9088">
        <v>7</v>
      </c>
      <c r="E9088" t="s">
        <v>13</v>
      </c>
      <c r="F9088" t="s">
        <v>18449</v>
      </c>
      <c r="G9088" t="s">
        <v>18</v>
      </c>
      <c r="H9088">
        <v>8</v>
      </c>
      <c r="I9088">
        <v>47</v>
      </c>
      <c r="J9088" s="1">
        <v>45495</v>
      </c>
      <c r="K9088" s="2">
        <v>8.5416666666666669E-2</v>
      </c>
      <c r="L9088" t="str" cm="1">
        <f t="array" ref="L9088">_xlfn.IFS(
Table1[[#This Row],[Patient Age]]&gt;=70,"70-79",
Table1[[#This Row],[Patient Age]]&gt;=60,"60-69",
Table1[[#This Row],[Patient Age]]&gt;=50,"50-59",
Table1[[#This Row],[Patient Age]]&gt;=40,"40-49",
Table1[[#This Row],[Patient Age]]&gt;=30,"30-39",
Table1[[#This Row],[Patient Age]]&gt;=20,"20-29",
Table1[[#This Row],[Patient Age]]&gt;=10,"10-19",
TRUE,"0-9"
)</f>
        <v>0-9</v>
      </c>
      <c r="M9088" t="str">
        <f>IF(Table1[[#This Row],[Patient Waittime]]&gt;30,"Delay","Ontime")</f>
        <v>Delay</v>
      </c>
    </row>
    <row r="9089" spans="1:13" x14ac:dyDescent="0.2">
      <c r="A9089" t="s">
        <v>18173</v>
      </c>
      <c r="B9089" t="s">
        <v>18174</v>
      </c>
      <c r="C9089" t="s">
        <v>12</v>
      </c>
      <c r="D9089">
        <v>44</v>
      </c>
      <c r="E9089" t="s">
        <v>13</v>
      </c>
      <c r="F9089" t="s">
        <v>18449</v>
      </c>
      <c r="G9089" t="s">
        <v>18</v>
      </c>
      <c r="H9089">
        <v>8</v>
      </c>
      <c r="I9089">
        <v>51</v>
      </c>
      <c r="J9089" s="1">
        <v>45253</v>
      </c>
      <c r="K9089" s="2">
        <v>0.35347222222222224</v>
      </c>
      <c r="L9089" t="str" cm="1">
        <f t="array" ref="L9089">_xlfn.IFS(
Table1[[#This Row],[Patient Age]]&gt;=70,"70-79",
Table1[[#This Row],[Patient Age]]&gt;=60,"60-69",
Table1[[#This Row],[Patient Age]]&gt;=50,"50-59",
Table1[[#This Row],[Patient Age]]&gt;=40,"40-49",
Table1[[#This Row],[Patient Age]]&gt;=30,"30-39",
Table1[[#This Row],[Patient Age]]&gt;=20,"20-29",
Table1[[#This Row],[Patient Age]]&gt;=10,"10-19",
TRUE,"0-9"
)</f>
        <v>40-49</v>
      </c>
      <c r="M9089" t="str">
        <f>IF(Table1[[#This Row],[Patient Waittime]]&gt;30,"Delay","Ontime")</f>
        <v>Delay</v>
      </c>
    </row>
    <row r="9090" spans="1:13" x14ac:dyDescent="0.2">
      <c r="A9090" t="s">
        <v>18175</v>
      </c>
      <c r="B9090" t="s">
        <v>18176</v>
      </c>
      <c r="C9090" t="s">
        <v>12</v>
      </c>
      <c r="D9090">
        <v>39</v>
      </c>
      <c r="E9090" t="s">
        <v>13</v>
      </c>
      <c r="F9090" t="s">
        <v>18449</v>
      </c>
      <c r="G9090" t="s">
        <v>18</v>
      </c>
      <c r="H9090">
        <v>8</v>
      </c>
      <c r="I9090">
        <v>35</v>
      </c>
      <c r="J9090" s="1">
        <v>45400</v>
      </c>
      <c r="K9090" s="2">
        <v>0.57638888888888884</v>
      </c>
      <c r="L9090" t="str" cm="1">
        <f t="array" ref="L9090">_xlfn.IFS(
Table1[[#This Row],[Patient Age]]&gt;=70,"70-79",
Table1[[#This Row],[Patient Age]]&gt;=60,"60-69",
Table1[[#This Row],[Patient Age]]&gt;=50,"50-59",
Table1[[#This Row],[Patient Age]]&gt;=40,"40-49",
Table1[[#This Row],[Patient Age]]&gt;=30,"30-39",
Table1[[#This Row],[Patient Age]]&gt;=20,"20-29",
Table1[[#This Row],[Patient Age]]&gt;=10,"10-19",
TRUE,"0-9"
)</f>
        <v>30-39</v>
      </c>
      <c r="M9090" t="str">
        <f>IF(Table1[[#This Row],[Patient Waittime]]&gt;30,"Delay","Ontime")</f>
        <v>Delay</v>
      </c>
    </row>
    <row r="9091" spans="1:13" x14ac:dyDescent="0.2">
      <c r="A9091" t="s">
        <v>18177</v>
      </c>
      <c r="B9091" t="s">
        <v>18178</v>
      </c>
      <c r="C9091" t="s">
        <v>12</v>
      </c>
      <c r="D9091">
        <v>2</v>
      </c>
      <c r="E9091" t="s">
        <v>13</v>
      </c>
      <c r="F9091" t="s">
        <v>18449</v>
      </c>
      <c r="G9091" t="s">
        <v>18</v>
      </c>
      <c r="H9091">
        <v>9</v>
      </c>
      <c r="I9091">
        <v>14</v>
      </c>
      <c r="J9091" s="1">
        <v>45210</v>
      </c>
      <c r="K9091" s="2">
        <v>0.56527777777777777</v>
      </c>
      <c r="L9091" t="str" cm="1">
        <f t="array" ref="L9091">_xlfn.IFS(
Table1[[#This Row],[Patient Age]]&gt;=70,"70-79",
Table1[[#This Row],[Patient Age]]&gt;=60,"60-69",
Table1[[#This Row],[Patient Age]]&gt;=50,"50-59",
Table1[[#This Row],[Patient Age]]&gt;=40,"40-49",
Table1[[#This Row],[Patient Age]]&gt;=30,"30-39",
Table1[[#This Row],[Patient Age]]&gt;=20,"20-29",
Table1[[#This Row],[Patient Age]]&gt;=10,"10-19",
TRUE,"0-9"
)</f>
        <v>0-9</v>
      </c>
      <c r="M9091" t="str">
        <f>IF(Table1[[#This Row],[Patient Waittime]]&gt;30,"Delay","Ontime")</f>
        <v>Ontime</v>
      </c>
    </row>
    <row r="9092" spans="1:13" x14ac:dyDescent="0.2">
      <c r="A9092" t="s">
        <v>18179</v>
      </c>
      <c r="B9092" t="s">
        <v>18180</v>
      </c>
      <c r="C9092" t="s">
        <v>12</v>
      </c>
      <c r="D9092">
        <v>45</v>
      </c>
      <c r="E9092" t="s">
        <v>13</v>
      </c>
      <c r="F9092" t="s">
        <v>18449</v>
      </c>
      <c r="G9092" t="s">
        <v>18</v>
      </c>
      <c r="H9092">
        <v>9</v>
      </c>
      <c r="I9092">
        <v>57</v>
      </c>
      <c r="J9092" s="1">
        <v>45103</v>
      </c>
      <c r="K9092" s="2">
        <v>0.46527777777777779</v>
      </c>
      <c r="L9092" t="str" cm="1">
        <f t="array" ref="L9092">_xlfn.IFS(
Table1[[#This Row],[Patient Age]]&gt;=70,"70-79",
Table1[[#This Row],[Patient Age]]&gt;=60,"60-69",
Table1[[#This Row],[Patient Age]]&gt;=50,"50-59",
Table1[[#This Row],[Patient Age]]&gt;=40,"40-49",
Table1[[#This Row],[Patient Age]]&gt;=30,"30-39",
Table1[[#This Row],[Patient Age]]&gt;=20,"20-29",
Table1[[#This Row],[Patient Age]]&gt;=10,"10-19",
TRUE,"0-9"
)</f>
        <v>40-49</v>
      </c>
      <c r="M9092" t="str">
        <f>IF(Table1[[#This Row],[Patient Waittime]]&gt;30,"Delay","Ontime")</f>
        <v>Delay</v>
      </c>
    </row>
    <row r="9093" spans="1:13" x14ac:dyDescent="0.2">
      <c r="A9093" t="s">
        <v>18181</v>
      </c>
      <c r="B9093" t="s">
        <v>18182</v>
      </c>
      <c r="C9093" t="s">
        <v>12</v>
      </c>
      <c r="D9093">
        <v>47</v>
      </c>
      <c r="E9093" t="s">
        <v>13</v>
      </c>
      <c r="F9093" t="s">
        <v>18449</v>
      </c>
      <c r="G9093" t="s">
        <v>18</v>
      </c>
      <c r="H9093">
        <v>9</v>
      </c>
      <c r="I9093">
        <v>59</v>
      </c>
      <c r="J9093" s="1">
        <v>45511</v>
      </c>
      <c r="K9093" s="2">
        <v>0.55347222222222225</v>
      </c>
      <c r="L9093" t="str" cm="1">
        <f t="array" ref="L9093">_xlfn.IFS(
Table1[[#This Row],[Patient Age]]&gt;=70,"70-79",
Table1[[#This Row],[Patient Age]]&gt;=60,"60-69",
Table1[[#This Row],[Patient Age]]&gt;=50,"50-59",
Table1[[#This Row],[Patient Age]]&gt;=40,"40-49",
Table1[[#This Row],[Patient Age]]&gt;=30,"30-39",
Table1[[#This Row],[Patient Age]]&gt;=20,"20-29",
Table1[[#This Row],[Patient Age]]&gt;=10,"10-19",
TRUE,"0-9"
)</f>
        <v>40-49</v>
      </c>
      <c r="M9093" t="str">
        <f>IF(Table1[[#This Row],[Patient Waittime]]&gt;30,"Delay","Ontime")</f>
        <v>Delay</v>
      </c>
    </row>
    <row r="9094" spans="1:13" x14ac:dyDescent="0.2">
      <c r="A9094" t="s">
        <v>18183</v>
      </c>
      <c r="B9094" t="s">
        <v>18184</v>
      </c>
      <c r="C9094" t="s">
        <v>12</v>
      </c>
      <c r="D9094">
        <v>63</v>
      </c>
      <c r="E9094" t="s">
        <v>13</v>
      </c>
      <c r="F9094" t="s">
        <v>18449</v>
      </c>
      <c r="G9094" t="s">
        <v>18</v>
      </c>
      <c r="H9094">
        <v>9</v>
      </c>
      <c r="I9094">
        <v>47</v>
      </c>
      <c r="J9094" s="1">
        <v>45226</v>
      </c>
      <c r="K9094" s="2">
        <v>0.17777777777777778</v>
      </c>
      <c r="L9094" t="str" cm="1">
        <f t="array" ref="L9094">_xlfn.IFS(
Table1[[#This Row],[Patient Age]]&gt;=70,"70-79",
Table1[[#This Row],[Patient Age]]&gt;=60,"60-69",
Table1[[#This Row],[Patient Age]]&gt;=50,"50-59",
Table1[[#This Row],[Patient Age]]&gt;=40,"40-49",
Table1[[#This Row],[Patient Age]]&gt;=30,"30-39",
Table1[[#This Row],[Patient Age]]&gt;=20,"20-29",
Table1[[#This Row],[Patient Age]]&gt;=10,"10-19",
TRUE,"0-9"
)</f>
        <v>60-69</v>
      </c>
      <c r="M9094" t="str">
        <f>IF(Table1[[#This Row],[Patient Waittime]]&gt;30,"Delay","Ontime")</f>
        <v>Delay</v>
      </c>
    </row>
    <row r="9095" spans="1:13" x14ac:dyDescent="0.2">
      <c r="A9095" t="s">
        <v>18185</v>
      </c>
      <c r="B9095" t="s">
        <v>18186</v>
      </c>
      <c r="C9095" t="s">
        <v>12</v>
      </c>
      <c r="D9095">
        <v>43</v>
      </c>
      <c r="E9095" t="s">
        <v>13</v>
      </c>
      <c r="F9095" t="s">
        <v>18449</v>
      </c>
      <c r="G9095" t="s">
        <v>18</v>
      </c>
      <c r="H9095">
        <v>9</v>
      </c>
      <c r="I9095">
        <v>12</v>
      </c>
      <c r="J9095" s="1">
        <v>45388</v>
      </c>
      <c r="K9095" s="2">
        <v>0.9916666666666667</v>
      </c>
      <c r="L9095" t="str" cm="1">
        <f t="array" ref="L9095">_xlfn.IFS(
Table1[[#This Row],[Patient Age]]&gt;=70,"70-79",
Table1[[#This Row],[Patient Age]]&gt;=60,"60-69",
Table1[[#This Row],[Patient Age]]&gt;=50,"50-59",
Table1[[#This Row],[Patient Age]]&gt;=40,"40-49",
Table1[[#This Row],[Patient Age]]&gt;=30,"30-39",
Table1[[#This Row],[Patient Age]]&gt;=20,"20-29",
Table1[[#This Row],[Patient Age]]&gt;=10,"10-19",
TRUE,"0-9"
)</f>
        <v>40-49</v>
      </c>
      <c r="M9095" t="str">
        <f>IF(Table1[[#This Row],[Patient Waittime]]&gt;30,"Delay","Ontime")</f>
        <v>Ontime</v>
      </c>
    </row>
    <row r="9096" spans="1:13" x14ac:dyDescent="0.2">
      <c r="A9096" t="s">
        <v>18187</v>
      </c>
      <c r="B9096" t="s">
        <v>18188</v>
      </c>
      <c r="C9096" t="s">
        <v>12</v>
      </c>
      <c r="D9096">
        <v>48</v>
      </c>
      <c r="E9096" t="s">
        <v>13</v>
      </c>
      <c r="F9096" t="s">
        <v>18449</v>
      </c>
      <c r="G9096" t="s">
        <v>18</v>
      </c>
      <c r="H9096">
        <v>9</v>
      </c>
      <c r="I9096">
        <v>26</v>
      </c>
      <c r="J9096" s="1">
        <v>45628</v>
      </c>
      <c r="K9096" s="2">
        <v>0.79722222222222228</v>
      </c>
      <c r="L9096" t="str" cm="1">
        <f t="array" ref="L9096">_xlfn.IFS(
Table1[[#This Row],[Patient Age]]&gt;=70,"70-79",
Table1[[#This Row],[Patient Age]]&gt;=60,"60-69",
Table1[[#This Row],[Patient Age]]&gt;=50,"50-59",
Table1[[#This Row],[Patient Age]]&gt;=40,"40-49",
Table1[[#This Row],[Patient Age]]&gt;=30,"30-39",
Table1[[#This Row],[Patient Age]]&gt;=20,"20-29",
Table1[[#This Row],[Patient Age]]&gt;=10,"10-19",
TRUE,"0-9"
)</f>
        <v>40-49</v>
      </c>
      <c r="M9096" t="str">
        <f>IF(Table1[[#This Row],[Patient Waittime]]&gt;30,"Delay","Ontime")</f>
        <v>Ontime</v>
      </c>
    </row>
    <row r="9097" spans="1:13" x14ac:dyDescent="0.2">
      <c r="A9097" t="s">
        <v>18189</v>
      </c>
      <c r="B9097" t="s">
        <v>18190</v>
      </c>
      <c r="C9097" t="s">
        <v>12</v>
      </c>
      <c r="D9097">
        <v>79</v>
      </c>
      <c r="E9097" t="s">
        <v>13</v>
      </c>
      <c r="F9097" t="s">
        <v>18449</v>
      </c>
      <c r="G9097" t="s">
        <v>18</v>
      </c>
      <c r="H9097">
        <v>9</v>
      </c>
      <c r="I9097">
        <v>42</v>
      </c>
      <c r="J9097" s="1">
        <v>45401</v>
      </c>
      <c r="K9097" s="2">
        <v>0.84791666666666665</v>
      </c>
      <c r="L9097" t="str" cm="1">
        <f t="array" ref="L9097">_xlfn.IFS(
Table1[[#This Row],[Patient Age]]&gt;=70,"70-79",
Table1[[#This Row],[Patient Age]]&gt;=60,"60-69",
Table1[[#This Row],[Patient Age]]&gt;=50,"50-59",
Table1[[#This Row],[Patient Age]]&gt;=40,"40-49",
Table1[[#This Row],[Patient Age]]&gt;=30,"30-39",
Table1[[#This Row],[Patient Age]]&gt;=20,"20-29",
Table1[[#This Row],[Patient Age]]&gt;=10,"10-19",
TRUE,"0-9"
)</f>
        <v>70-79</v>
      </c>
      <c r="M9097" t="str">
        <f>IF(Table1[[#This Row],[Patient Waittime]]&gt;30,"Delay","Ontime")</f>
        <v>Delay</v>
      </c>
    </row>
    <row r="9098" spans="1:13" x14ac:dyDescent="0.2">
      <c r="A9098" t="s">
        <v>18191</v>
      </c>
      <c r="B9098" t="s">
        <v>18192</v>
      </c>
      <c r="C9098" t="s">
        <v>12</v>
      </c>
      <c r="D9098">
        <v>57</v>
      </c>
      <c r="E9098" t="s">
        <v>13</v>
      </c>
      <c r="F9098" t="s">
        <v>18449</v>
      </c>
      <c r="G9098" t="s">
        <v>18</v>
      </c>
      <c r="H9098">
        <v>9</v>
      </c>
      <c r="I9098">
        <v>59</v>
      </c>
      <c r="J9098" s="1">
        <v>45345</v>
      </c>
      <c r="K9098" s="2">
        <v>0.91249999999999998</v>
      </c>
      <c r="L9098" t="str" cm="1">
        <f t="array" ref="L9098">_xlfn.IFS(
Table1[[#This Row],[Patient Age]]&gt;=70,"70-79",
Table1[[#This Row],[Patient Age]]&gt;=60,"60-69",
Table1[[#This Row],[Patient Age]]&gt;=50,"50-59",
Table1[[#This Row],[Patient Age]]&gt;=40,"40-49",
Table1[[#This Row],[Patient Age]]&gt;=30,"30-39",
Table1[[#This Row],[Patient Age]]&gt;=20,"20-29",
Table1[[#This Row],[Patient Age]]&gt;=10,"10-19",
TRUE,"0-9"
)</f>
        <v>50-59</v>
      </c>
      <c r="M9098" t="str">
        <f>IF(Table1[[#This Row],[Patient Waittime]]&gt;30,"Delay","Ontime")</f>
        <v>Delay</v>
      </c>
    </row>
    <row r="9099" spans="1:13" x14ac:dyDescent="0.2">
      <c r="A9099" t="s">
        <v>18193</v>
      </c>
      <c r="B9099" t="s">
        <v>18194</v>
      </c>
      <c r="C9099" t="s">
        <v>12</v>
      </c>
      <c r="D9099">
        <v>64</v>
      </c>
      <c r="E9099" t="s">
        <v>13</v>
      </c>
      <c r="F9099" t="s">
        <v>18449</v>
      </c>
      <c r="G9099" t="s">
        <v>18</v>
      </c>
      <c r="H9099">
        <v>9</v>
      </c>
      <c r="I9099">
        <v>16</v>
      </c>
      <c r="J9099" s="1">
        <v>45126</v>
      </c>
      <c r="K9099" s="2">
        <v>5.9027777777777776E-2</v>
      </c>
      <c r="L9099" t="str" cm="1">
        <f t="array" ref="L9099">_xlfn.IFS(
Table1[[#This Row],[Patient Age]]&gt;=70,"70-79",
Table1[[#This Row],[Patient Age]]&gt;=60,"60-69",
Table1[[#This Row],[Patient Age]]&gt;=50,"50-59",
Table1[[#This Row],[Patient Age]]&gt;=40,"40-49",
Table1[[#This Row],[Patient Age]]&gt;=30,"30-39",
Table1[[#This Row],[Patient Age]]&gt;=20,"20-29",
Table1[[#This Row],[Patient Age]]&gt;=10,"10-19",
TRUE,"0-9"
)</f>
        <v>60-69</v>
      </c>
      <c r="M9099" t="str">
        <f>IF(Table1[[#This Row],[Patient Waittime]]&gt;30,"Delay","Ontime")</f>
        <v>Ontime</v>
      </c>
    </row>
    <row r="9100" spans="1:13" x14ac:dyDescent="0.2">
      <c r="A9100" t="s">
        <v>18195</v>
      </c>
      <c r="B9100" t="s">
        <v>18196</v>
      </c>
      <c r="C9100" t="s">
        <v>12</v>
      </c>
      <c r="D9100">
        <v>36</v>
      </c>
      <c r="E9100" t="s">
        <v>13</v>
      </c>
      <c r="F9100" t="s">
        <v>18449</v>
      </c>
      <c r="G9100" t="s">
        <v>18</v>
      </c>
      <c r="H9100">
        <v>9</v>
      </c>
      <c r="I9100">
        <v>25</v>
      </c>
      <c r="J9100" s="1">
        <v>45220</v>
      </c>
      <c r="K9100" s="2">
        <v>0.56597222222222221</v>
      </c>
      <c r="L9100" t="str" cm="1">
        <f t="array" ref="L9100">_xlfn.IFS(
Table1[[#This Row],[Patient Age]]&gt;=70,"70-79",
Table1[[#This Row],[Patient Age]]&gt;=60,"60-69",
Table1[[#This Row],[Patient Age]]&gt;=50,"50-59",
Table1[[#This Row],[Patient Age]]&gt;=40,"40-49",
Table1[[#This Row],[Patient Age]]&gt;=30,"30-39",
Table1[[#This Row],[Patient Age]]&gt;=20,"20-29",
Table1[[#This Row],[Patient Age]]&gt;=10,"10-19",
TRUE,"0-9"
)</f>
        <v>30-39</v>
      </c>
      <c r="M9100" t="str">
        <f>IF(Table1[[#This Row],[Patient Waittime]]&gt;30,"Delay","Ontime")</f>
        <v>Ontime</v>
      </c>
    </row>
    <row r="9101" spans="1:13" x14ac:dyDescent="0.2">
      <c r="A9101" t="s">
        <v>18197</v>
      </c>
      <c r="B9101" t="s">
        <v>18198</v>
      </c>
      <c r="C9101" t="s">
        <v>12</v>
      </c>
      <c r="D9101">
        <v>3</v>
      </c>
      <c r="E9101" t="s">
        <v>13</v>
      </c>
      <c r="F9101" t="s">
        <v>18449</v>
      </c>
      <c r="G9101" t="s">
        <v>18</v>
      </c>
      <c r="H9101">
        <v>10</v>
      </c>
      <c r="I9101">
        <v>54</v>
      </c>
      <c r="J9101" s="1">
        <v>45602</v>
      </c>
      <c r="K9101" s="2">
        <v>7.9861111111111105E-2</v>
      </c>
      <c r="L9101" t="str" cm="1">
        <f t="array" ref="L9101">_xlfn.IFS(
Table1[[#This Row],[Patient Age]]&gt;=70,"70-79",
Table1[[#This Row],[Patient Age]]&gt;=60,"60-69",
Table1[[#This Row],[Patient Age]]&gt;=50,"50-59",
Table1[[#This Row],[Patient Age]]&gt;=40,"40-49",
Table1[[#This Row],[Patient Age]]&gt;=30,"30-39",
Table1[[#This Row],[Patient Age]]&gt;=20,"20-29",
Table1[[#This Row],[Patient Age]]&gt;=10,"10-19",
TRUE,"0-9"
)</f>
        <v>0-9</v>
      </c>
      <c r="M9101" t="str">
        <f>IF(Table1[[#This Row],[Patient Waittime]]&gt;30,"Delay","Ontime")</f>
        <v>Delay</v>
      </c>
    </row>
    <row r="9102" spans="1:13" x14ac:dyDescent="0.2">
      <c r="A9102" t="s">
        <v>18199</v>
      </c>
      <c r="B9102" t="s">
        <v>18200</v>
      </c>
      <c r="C9102" t="s">
        <v>12</v>
      </c>
      <c r="D9102">
        <v>79</v>
      </c>
      <c r="E9102" t="s">
        <v>13</v>
      </c>
      <c r="F9102" t="s">
        <v>18449</v>
      </c>
      <c r="G9102" t="s">
        <v>18</v>
      </c>
      <c r="H9102">
        <v>10</v>
      </c>
      <c r="I9102">
        <v>11</v>
      </c>
      <c r="J9102" s="1">
        <v>45440</v>
      </c>
      <c r="K9102" s="2">
        <v>0.46388888888888891</v>
      </c>
      <c r="L9102" t="str" cm="1">
        <f t="array" ref="L9102">_xlfn.IFS(
Table1[[#This Row],[Patient Age]]&gt;=70,"70-79",
Table1[[#This Row],[Patient Age]]&gt;=60,"60-69",
Table1[[#This Row],[Patient Age]]&gt;=50,"50-59",
Table1[[#This Row],[Patient Age]]&gt;=40,"40-49",
Table1[[#This Row],[Patient Age]]&gt;=30,"30-39",
Table1[[#This Row],[Patient Age]]&gt;=20,"20-29",
Table1[[#This Row],[Patient Age]]&gt;=10,"10-19",
TRUE,"0-9"
)</f>
        <v>70-79</v>
      </c>
      <c r="M9102" t="str">
        <f>IF(Table1[[#This Row],[Patient Waittime]]&gt;30,"Delay","Ontime")</f>
        <v>Ontime</v>
      </c>
    </row>
    <row r="9103" spans="1:13" x14ac:dyDescent="0.2">
      <c r="A9103" t="s">
        <v>18201</v>
      </c>
      <c r="B9103" t="s">
        <v>18202</v>
      </c>
      <c r="C9103" t="s">
        <v>12</v>
      </c>
      <c r="D9103">
        <v>62</v>
      </c>
      <c r="E9103" t="s">
        <v>13</v>
      </c>
      <c r="F9103" t="s">
        <v>18449</v>
      </c>
      <c r="G9103" t="s">
        <v>18</v>
      </c>
      <c r="H9103">
        <v>10</v>
      </c>
      <c r="I9103">
        <v>19</v>
      </c>
      <c r="J9103" s="1">
        <v>45379</v>
      </c>
      <c r="K9103" s="2">
        <v>0.54236111111111107</v>
      </c>
      <c r="L9103" t="str" cm="1">
        <f t="array" ref="L9103">_xlfn.IFS(
Table1[[#This Row],[Patient Age]]&gt;=70,"70-79",
Table1[[#This Row],[Patient Age]]&gt;=60,"60-69",
Table1[[#This Row],[Patient Age]]&gt;=50,"50-59",
Table1[[#This Row],[Patient Age]]&gt;=40,"40-49",
Table1[[#This Row],[Patient Age]]&gt;=30,"30-39",
Table1[[#This Row],[Patient Age]]&gt;=20,"20-29",
Table1[[#This Row],[Patient Age]]&gt;=10,"10-19",
TRUE,"0-9"
)</f>
        <v>60-69</v>
      </c>
      <c r="M9103" t="str">
        <f>IF(Table1[[#This Row],[Patient Waittime]]&gt;30,"Delay","Ontime")</f>
        <v>Ontime</v>
      </c>
    </row>
    <row r="9104" spans="1:13" x14ac:dyDescent="0.2">
      <c r="A9104" t="s">
        <v>18203</v>
      </c>
      <c r="B9104" t="s">
        <v>18204</v>
      </c>
      <c r="C9104" t="s">
        <v>12</v>
      </c>
      <c r="D9104">
        <v>75</v>
      </c>
      <c r="E9104" t="s">
        <v>13</v>
      </c>
      <c r="F9104" t="s">
        <v>18449</v>
      </c>
      <c r="G9104" t="s">
        <v>18</v>
      </c>
      <c r="H9104">
        <v>10</v>
      </c>
      <c r="I9104">
        <v>45</v>
      </c>
      <c r="J9104" s="1">
        <v>45467</v>
      </c>
      <c r="K9104" s="2">
        <v>0.6694444444444444</v>
      </c>
      <c r="L9104" t="str" cm="1">
        <f t="array" ref="L9104">_xlfn.IFS(
Table1[[#This Row],[Patient Age]]&gt;=70,"70-79",
Table1[[#This Row],[Patient Age]]&gt;=60,"60-69",
Table1[[#This Row],[Patient Age]]&gt;=50,"50-59",
Table1[[#This Row],[Patient Age]]&gt;=40,"40-49",
Table1[[#This Row],[Patient Age]]&gt;=30,"30-39",
Table1[[#This Row],[Patient Age]]&gt;=20,"20-29",
Table1[[#This Row],[Patient Age]]&gt;=10,"10-19",
TRUE,"0-9"
)</f>
        <v>70-79</v>
      </c>
      <c r="M9104" t="str">
        <f>IF(Table1[[#This Row],[Patient Waittime]]&gt;30,"Delay","Ontime")</f>
        <v>Delay</v>
      </c>
    </row>
    <row r="9105" spans="1:13" x14ac:dyDescent="0.2">
      <c r="A9105" t="s">
        <v>18205</v>
      </c>
      <c r="B9105" t="s">
        <v>18206</v>
      </c>
      <c r="C9105" t="s">
        <v>12</v>
      </c>
      <c r="D9105">
        <v>28</v>
      </c>
      <c r="E9105" t="s">
        <v>13</v>
      </c>
      <c r="F9105" t="s">
        <v>18449</v>
      </c>
      <c r="G9105" t="s">
        <v>18</v>
      </c>
      <c r="H9105">
        <v>10</v>
      </c>
      <c r="I9105">
        <v>59</v>
      </c>
      <c r="J9105" s="1">
        <v>45213</v>
      </c>
      <c r="K9105" s="2">
        <v>0.3972222222222222</v>
      </c>
      <c r="L9105" t="str" cm="1">
        <f t="array" ref="L9105">_xlfn.IFS(
Table1[[#This Row],[Patient Age]]&gt;=70,"70-79",
Table1[[#This Row],[Patient Age]]&gt;=60,"60-69",
Table1[[#This Row],[Patient Age]]&gt;=50,"50-59",
Table1[[#This Row],[Patient Age]]&gt;=40,"40-49",
Table1[[#This Row],[Patient Age]]&gt;=30,"30-39",
Table1[[#This Row],[Patient Age]]&gt;=20,"20-29",
Table1[[#This Row],[Patient Age]]&gt;=10,"10-19",
TRUE,"0-9"
)</f>
        <v>20-29</v>
      </c>
      <c r="M9105" t="str">
        <f>IF(Table1[[#This Row],[Patient Waittime]]&gt;30,"Delay","Ontime")</f>
        <v>Delay</v>
      </c>
    </row>
    <row r="9106" spans="1:13" x14ac:dyDescent="0.2">
      <c r="A9106" t="s">
        <v>18207</v>
      </c>
      <c r="B9106" t="s">
        <v>18208</v>
      </c>
      <c r="C9106" t="s">
        <v>12</v>
      </c>
      <c r="D9106">
        <v>23</v>
      </c>
      <c r="E9106" t="s">
        <v>13</v>
      </c>
      <c r="F9106" t="s">
        <v>18449</v>
      </c>
      <c r="G9106" t="s">
        <v>18</v>
      </c>
      <c r="H9106">
        <v>10</v>
      </c>
      <c r="I9106">
        <v>53</v>
      </c>
      <c r="J9106" s="1">
        <v>45356</v>
      </c>
      <c r="K9106" s="2">
        <v>0.12847222222222221</v>
      </c>
      <c r="L9106" t="str" cm="1">
        <f t="array" ref="L9106">_xlfn.IFS(
Table1[[#This Row],[Patient Age]]&gt;=70,"70-79",
Table1[[#This Row],[Patient Age]]&gt;=60,"60-69",
Table1[[#This Row],[Patient Age]]&gt;=50,"50-59",
Table1[[#This Row],[Patient Age]]&gt;=40,"40-49",
Table1[[#This Row],[Patient Age]]&gt;=30,"30-39",
Table1[[#This Row],[Patient Age]]&gt;=20,"20-29",
Table1[[#This Row],[Patient Age]]&gt;=10,"10-19",
TRUE,"0-9"
)</f>
        <v>20-29</v>
      </c>
      <c r="M9106" t="str">
        <f>IF(Table1[[#This Row],[Patient Waittime]]&gt;30,"Delay","Ontime")</f>
        <v>Delay</v>
      </c>
    </row>
    <row r="9107" spans="1:13" x14ac:dyDescent="0.2">
      <c r="A9107" t="s">
        <v>18209</v>
      </c>
      <c r="B9107" t="s">
        <v>18210</v>
      </c>
      <c r="C9107" t="s">
        <v>12</v>
      </c>
      <c r="D9107">
        <v>67</v>
      </c>
      <c r="E9107" t="s">
        <v>13</v>
      </c>
      <c r="F9107" t="s">
        <v>18449</v>
      </c>
      <c r="G9107" t="s">
        <v>18</v>
      </c>
      <c r="H9107">
        <v>10</v>
      </c>
      <c r="I9107">
        <v>59</v>
      </c>
      <c r="J9107" s="1">
        <v>45187</v>
      </c>
      <c r="K9107" s="2">
        <v>0.3888888888888889</v>
      </c>
      <c r="L9107" t="str" cm="1">
        <f t="array" ref="L9107">_xlfn.IFS(
Table1[[#This Row],[Patient Age]]&gt;=70,"70-79",
Table1[[#This Row],[Patient Age]]&gt;=60,"60-69",
Table1[[#This Row],[Patient Age]]&gt;=50,"50-59",
Table1[[#This Row],[Patient Age]]&gt;=40,"40-49",
Table1[[#This Row],[Patient Age]]&gt;=30,"30-39",
Table1[[#This Row],[Patient Age]]&gt;=20,"20-29",
Table1[[#This Row],[Patient Age]]&gt;=10,"10-19",
TRUE,"0-9"
)</f>
        <v>60-69</v>
      </c>
      <c r="M9107" t="str">
        <f>IF(Table1[[#This Row],[Patient Waittime]]&gt;30,"Delay","Ontime")</f>
        <v>Delay</v>
      </c>
    </row>
    <row r="9108" spans="1:13" x14ac:dyDescent="0.2">
      <c r="A9108" t="s">
        <v>18211</v>
      </c>
      <c r="B9108" t="s">
        <v>18212</v>
      </c>
      <c r="C9108" t="s">
        <v>12</v>
      </c>
      <c r="D9108">
        <v>16</v>
      </c>
      <c r="E9108" t="s">
        <v>13</v>
      </c>
      <c r="F9108" t="s">
        <v>18449</v>
      </c>
      <c r="G9108" t="s">
        <v>18</v>
      </c>
      <c r="H9108">
        <v>10</v>
      </c>
      <c r="I9108">
        <v>58</v>
      </c>
      <c r="J9108" s="1">
        <v>45105</v>
      </c>
      <c r="K9108" s="2">
        <v>0.13680555555555557</v>
      </c>
      <c r="L9108" t="str" cm="1">
        <f t="array" ref="L9108">_xlfn.IFS(
Table1[[#This Row],[Patient Age]]&gt;=70,"70-79",
Table1[[#This Row],[Patient Age]]&gt;=60,"60-69",
Table1[[#This Row],[Patient Age]]&gt;=50,"50-59",
Table1[[#This Row],[Patient Age]]&gt;=40,"40-49",
Table1[[#This Row],[Patient Age]]&gt;=30,"30-39",
Table1[[#This Row],[Patient Age]]&gt;=20,"20-29",
Table1[[#This Row],[Patient Age]]&gt;=10,"10-19",
TRUE,"0-9"
)</f>
        <v>10-19</v>
      </c>
      <c r="M9108" t="str">
        <f>IF(Table1[[#This Row],[Patient Waittime]]&gt;30,"Delay","Ontime")</f>
        <v>Delay</v>
      </c>
    </row>
    <row r="9109" spans="1:13" x14ac:dyDescent="0.2">
      <c r="A9109" t="s">
        <v>18213</v>
      </c>
      <c r="B9109" t="s">
        <v>18214</v>
      </c>
      <c r="C9109" t="s">
        <v>12</v>
      </c>
      <c r="D9109">
        <v>70</v>
      </c>
      <c r="E9109" t="s">
        <v>13</v>
      </c>
      <c r="F9109" t="s">
        <v>18449</v>
      </c>
      <c r="G9109" t="s">
        <v>18</v>
      </c>
      <c r="H9109">
        <v>10</v>
      </c>
      <c r="I9109">
        <v>29</v>
      </c>
      <c r="J9109" s="1">
        <v>45347</v>
      </c>
      <c r="K9109" s="2">
        <v>0.43194444444444446</v>
      </c>
      <c r="L9109" t="str" cm="1">
        <f t="array" ref="L9109">_xlfn.IFS(
Table1[[#This Row],[Patient Age]]&gt;=70,"70-79",
Table1[[#This Row],[Patient Age]]&gt;=60,"60-69",
Table1[[#This Row],[Patient Age]]&gt;=50,"50-59",
Table1[[#This Row],[Patient Age]]&gt;=40,"40-49",
Table1[[#This Row],[Patient Age]]&gt;=30,"30-39",
Table1[[#This Row],[Patient Age]]&gt;=20,"20-29",
Table1[[#This Row],[Patient Age]]&gt;=10,"10-19",
TRUE,"0-9"
)</f>
        <v>70-79</v>
      </c>
      <c r="M9109" t="str">
        <f>IF(Table1[[#This Row],[Patient Waittime]]&gt;30,"Delay","Ontime")</f>
        <v>Ontime</v>
      </c>
    </row>
    <row r="9110" spans="1:13" x14ac:dyDescent="0.2">
      <c r="A9110" t="s">
        <v>18215</v>
      </c>
      <c r="B9110" t="s">
        <v>18216</v>
      </c>
      <c r="C9110" t="s">
        <v>12</v>
      </c>
      <c r="D9110">
        <v>12</v>
      </c>
      <c r="E9110" t="s">
        <v>13</v>
      </c>
      <c r="F9110" t="s">
        <v>18449</v>
      </c>
      <c r="G9110" t="s">
        <v>18</v>
      </c>
      <c r="H9110">
        <v>10</v>
      </c>
      <c r="I9110">
        <v>41</v>
      </c>
      <c r="J9110" s="1">
        <v>45247</v>
      </c>
      <c r="K9110" s="2">
        <v>0.31666666666666665</v>
      </c>
      <c r="L9110" t="str" cm="1">
        <f t="array" ref="L9110">_xlfn.IFS(
Table1[[#This Row],[Patient Age]]&gt;=70,"70-79",
Table1[[#This Row],[Patient Age]]&gt;=60,"60-69",
Table1[[#This Row],[Patient Age]]&gt;=50,"50-59",
Table1[[#This Row],[Patient Age]]&gt;=40,"40-49",
Table1[[#This Row],[Patient Age]]&gt;=30,"30-39",
Table1[[#This Row],[Patient Age]]&gt;=20,"20-29",
Table1[[#This Row],[Patient Age]]&gt;=10,"10-19",
TRUE,"0-9"
)</f>
        <v>10-19</v>
      </c>
      <c r="M9110" t="str">
        <f>IF(Table1[[#This Row],[Patient Waittime]]&gt;30,"Delay","Ontime")</f>
        <v>Delay</v>
      </c>
    </row>
    <row r="9111" spans="1:13" x14ac:dyDescent="0.2">
      <c r="A9111" t="s">
        <v>18217</v>
      </c>
      <c r="B9111" t="s">
        <v>18218</v>
      </c>
      <c r="C9111" t="s">
        <v>12</v>
      </c>
      <c r="D9111">
        <v>56</v>
      </c>
      <c r="E9111" t="s">
        <v>13</v>
      </c>
      <c r="F9111" t="s">
        <v>18449</v>
      </c>
      <c r="G9111" t="s">
        <v>18</v>
      </c>
      <c r="H9111">
        <v>10</v>
      </c>
      <c r="I9111">
        <v>12</v>
      </c>
      <c r="J9111" s="1">
        <v>45062</v>
      </c>
      <c r="K9111" s="2">
        <v>0.47986111111111113</v>
      </c>
      <c r="L9111" t="str" cm="1">
        <f t="array" ref="L9111">_xlfn.IFS(
Table1[[#This Row],[Patient Age]]&gt;=70,"70-79",
Table1[[#This Row],[Patient Age]]&gt;=60,"60-69",
Table1[[#This Row],[Patient Age]]&gt;=50,"50-59",
Table1[[#This Row],[Patient Age]]&gt;=40,"40-49",
Table1[[#This Row],[Patient Age]]&gt;=30,"30-39",
Table1[[#This Row],[Patient Age]]&gt;=20,"20-29",
Table1[[#This Row],[Patient Age]]&gt;=10,"10-19",
TRUE,"0-9"
)</f>
        <v>50-59</v>
      </c>
      <c r="M9111" t="str">
        <f>IF(Table1[[#This Row],[Patient Waittime]]&gt;30,"Delay","Ontime")</f>
        <v>Ontime</v>
      </c>
    </row>
    <row r="9112" spans="1:13" x14ac:dyDescent="0.2">
      <c r="A9112" t="s">
        <v>18219</v>
      </c>
      <c r="B9112" t="s">
        <v>18220</v>
      </c>
      <c r="C9112" t="s">
        <v>12</v>
      </c>
      <c r="D9112">
        <v>50</v>
      </c>
      <c r="E9112" t="s">
        <v>13</v>
      </c>
      <c r="F9112" t="s">
        <v>18449</v>
      </c>
      <c r="G9112" t="s">
        <v>18</v>
      </c>
      <c r="H9112">
        <v>10</v>
      </c>
      <c r="I9112">
        <v>30</v>
      </c>
      <c r="J9112" s="1">
        <v>45630</v>
      </c>
      <c r="K9112" s="2">
        <v>0.46805555555555556</v>
      </c>
      <c r="L9112" t="str" cm="1">
        <f t="array" ref="L9112">_xlfn.IFS(
Table1[[#This Row],[Patient Age]]&gt;=70,"70-79",
Table1[[#This Row],[Patient Age]]&gt;=60,"60-69",
Table1[[#This Row],[Patient Age]]&gt;=50,"50-59",
Table1[[#This Row],[Patient Age]]&gt;=40,"40-49",
Table1[[#This Row],[Patient Age]]&gt;=30,"30-39",
Table1[[#This Row],[Patient Age]]&gt;=20,"20-29",
Table1[[#This Row],[Patient Age]]&gt;=10,"10-19",
TRUE,"0-9"
)</f>
        <v>50-59</v>
      </c>
      <c r="M9112" t="str">
        <f>IF(Table1[[#This Row],[Patient Waittime]]&gt;30,"Delay","Ontime")</f>
        <v>Ontime</v>
      </c>
    </row>
    <row r="9113" spans="1:13" x14ac:dyDescent="0.2">
      <c r="A9113" t="s">
        <v>18221</v>
      </c>
      <c r="B9113" t="s">
        <v>18222</v>
      </c>
      <c r="C9113" t="s">
        <v>12</v>
      </c>
      <c r="D9113">
        <v>35</v>
      </c>
      <c r="E9113" t="s">
        <v>13</v>
      </c>
      <c r="F9113" t="s">
        <v>18449</v>
      </c>
      <c r="G9113" t="s">
        <v>18</v>
      </c>
      <c r="H9113">
        <v>10</v>
      </c>
      <c r="I9113">
        <v>44</v>
      </c>
      <c r="J9113" s="1">
        <v>45280</v>
      </c>
      <c r="K9113" s="2">
        <v>0.23749999999999999</v>
      </c>
      <c r="L9113" t="str" cm="1">
        <f t="array" ref="L9113">_xlfn.IFS(
Table1[[#This Row],[Patient Age]]&gt;=70,"70-79",
Table1[[#This Row],[Patient Age]]&gt;=60,"60-69",
Table1[[#This Row],[Patient Age]]&gt;=50,"50-59",
Table1[[#This Row],[Patient Age]]&gt;=40,"40-49",
Table1[[#This Row],[Patient Age]]&gt;=30,"30-39",
Table1[[#This Row],[Patient Age]]&gt;=20,"20-29",
Table1[[#This Row],[Patient Age]]&gt;=10,"10-19",
TRUE,"0-9"
)</f>
        <v>30-39</v>
      </c>
      <c r="M9113" t="str">
        <f>IF(Table1[[#This Row],[Patient Waittime]]&gt;30,"Delay","Ontime")</f>
        <v>Delay</v>
      </c>
    </row>
    <row r="9114" spans="1:13" x14ac:dyDescent="0.2">
      <c r="A9114" t="s">
        <v>18223</v>
      </c>
      <c r="B9114" t="s">
        <v>18224</v>
      </c>
      <c r="C9114" t="s">
        <v>12</v>
      </c>
      <c r="D9114">
        <v>3</v>
      </c>
      <c r="E9114" t="s">
        <v>13</v>
      </c>
      <c r="F9114" t="s">
        <v>28</v>
      </c>
      <c r="G9114" t="s">
        <v>18</v>
      </c>
      <c r="I9114">
        <v>31</v>
      </c>
      <c r="J9114" s="1">
        <v>45573</v>
      </c>
      <c r="K9114" s="2">
        <v>0.94652777777777775</v>
      </c>
      <c r="L9114" t="str" cm="1">
        <f t="array" ref="L9114">_xlfn.IFS(
Table1[[#This Row],[Patient Age]]&gt;=70,"70-79",
Table1[[#This Row],[Patient Age]]&gt;=60,"60-69",
Table1[[#This Row],[Patient Age]]&gt;=50,"50-59",
Table1[[#This Row],[Patient Age]]&gt;=40,"40-49",
Table1[[#This Row],[Patient Age]]&gt;=30,"30-39",
Table1[[#This Row],[Patient Age]]&gt;=20,"20-29",
Table1[[#This Row],[Patient Age]]&gt;=10,"10-19",
TRUE,"0-9"
)</f>
        <v>0-9</v>
      </c>
      <c r="M9114" t="str">
        <f>IF(Table1[[#This Row],[Patient Waittime]]&gt;30,"Delay","Ontime")</f>
        <v>Delay</v>
      </c>
    </row>
    <row r="9115" spans="1:13" x14ac:dyDescent="0.2">
      <c r="A9115" t="s">
        <v>18225</v>
      </c>
      <c r="B9115" t="s">
        <v>18226</v>
      </c>
      <c r="C9115" t="s">
        <v>12</v>
      </c>
      <c r="D9115">
        <v>60</v>
      </c>
      <c r="E9115" t="s">
        <v>13</v>
      </c>
      <c r="F9115" t="s">
        <v>28</v>
      </c>
      <c r="G9115" t="s">
        <v>18</v>
      </c>
      <c r="I9115">
        <v>47</v>
      </c>
      <c r="J9115" s="1">
        <v>45492</v>
      </c>
      <c r="K9115" s="2">
        <v>0.37361111111111112</v>
      </c>
      <c r="L9115" t="str" cm="1">
        <f t="array" ref="L9115">_xlfn.IFS(
Table1[[#This Row],[Patient Age]]&gt;=70,"70-79",
Table1[[#This Row],[Patient Age]]&gt;=60,"60-69",
Table1[[#This Row],[Patient Age]]&gt;=50,"50-59",
Table1[[#This Row],[Patient Age]]&gt;=40,"40-49",
Table1[[#This Row],[Patient Age]]&gt;=30,"30-39",
Table1[[#This Row],[Patient Age]]&gt;=20,"20-29",
Table1[[#This Row],[Patient Age]]&gt;=10,"10-19",
TRUE,"0-9"
)</f>
        <v>60-69</v>
      </c>
      <c r="M9115" t="str">
        <f>IF(Table1[[#This Row],[Patient Waittime]]&gt;30,"Delay","Ontime")</f>
        <v>Delay</v>
      </c>
    </row>
    <row r="9116" spans="1:13" x14ac:dyDescent="0.2">
      <c r="A9116" t="s">
        <v>18227</v>
      </c>
      <c r="B9116" t="s">
        <v>18228</v>
      </c>
      <c r="C9116" t="s">
        <v>12</v>
      </c>
      <c r="D9116">
        <v>68</v>
      </c>
      <c r="E9116" t="s">
        <v>13</v>
      </c>
      <c r="F9116" t="s">
        <v>28</v>
      </c>
      <c r="G9116" t="s">
        <v>18</v>
      </c>
      <c r="I9116">
        <v>12</v>
      </c>
      <c r="J9116" s="1">
        <v>45038</v>
      </c>
      <c r="K9116" s="2">
        <v>0.78194444444444444</v>
      </c>
      <c r="L9116" t="str" cm="1">
        <f t="array" ref="L9116">_xlfn.IFS(
Table1[[#This Row],[Patient Age]]&gt;=70,"70-79",
Table1[[#This Row],[Patient Age]]&gt;=60,"60-69",
Table1[[#This Row],[Patient Age]]&gt;=50,"50-59",
Table1[[#This Row],[Patient Age]]&gt;=40,"40-49",
Table1[[#This Row],[Patient Age]]&gt;=30,"30-39",
Table1[[#This Row],[Patient Age]]&gt;=20,"20-29",
Table1[[#This Row],[Patient Age]]&gt;=10,"10-19",
TRUE,"0-9"
)</f>
        <v>60-69</v>
      </c>
      <c r="M9116" t="str">
        <f>IF(Table1[[#This Row],[Patient Waittime]]&gt;30,"Delay","Ontime")</f>
        <v>Ontime</v>
      </c>
    </row>
    <row r="9117" spans="1:13" x14ac:dyDescent="0.2">
      <c r="A9117" t="s">
        <v>18229</v>
      </c>
      <c r="B9117" t="s">
        <v>18230</v>
      </c>
      <c r="C9117" t="s">
        <v>12</v>
      </c>
      <c r="D9117">
        <v>24</v>
      </c>
      <c r="E9117" t="s">
        <v>13</v>
      </c>
      <c r="F9117" t="s">
        <v>28</v>
      </c>
      <c r="G9117" t="s">
        <v>18</v>
      </c>
      <c r="I9117">
        <v>20</v>
      </c>
      <c r="J9117" s="1">
        <v>45347</v>
      </c>
      <c r="K9117" s="2">
        <v>0.24027777777777778</v>
      </c>
      <c r="L9117" t="str" cm="1">
        <f t="array" ref="L9117">_xlfn.IFS(
Table1[[#This Row],[Patient Age]]&gt;=70,"70-79",
Table1[[#This Row],[Patient Age]]&gt;=60,"60-69",
Table1[[#This Row],[Patient Age]]&gt;=50,"50-59",
Table1[[#This Row],[Patient Age]]&gt;=40,"40-49",
Table1[[#This Row],[Patient Age]]&gt;=30,"30-39",
Table1[[#This Row],[Patient Age]]&gt;=20,"20-29",
Table1[[#This Row],[Patient Age]]&gt;=10,"10-19",
TRUE,"0-9"
)</f>
        <v>20-29</v>
      </c>
      <c r="M9117" t="str">
        <f>IF(Table1[[#This Row],[Patient Waittime]]&gt;30,"Delay","Ontime")</f>
        <v>Ontime</v>
      </c>
    </row>
    <row r="9118" spans="1:13" x14ac:dyDescent="0.2">
      <c r="A9118" t="s">
        <v>18231</v>
      </c>
      <c r="B9118" t="s">
        <v>18232</v>
      </c>
      <c r="C9118" t="s">
        <v>12</v>
      </c>
      <c r="D9118">
        <v>33</v>
      </c>
      <c r="E9118" t="s">
        <v>13</v>
      </c>
      <c r="F9118" t="s">
        <v>28</v>
      </c>
      <c r="G9118" t="s">
        <v>18</v>
      </c>
      <c r="I9118">
        <v>37</v>
      </c>
      <c r="J9118" s="1">
        <v>45241</v>
      </c>
      <c r="K9118" s="2">
        <v>6.9444444444444441E-3</v>
      </c>
      <c r="L9118" t="str" cm="1">
        <f t="array" ref="L9118">_xlfn.IFS(
Table1[[#This Row],[Patient Age]]&gt;=70,"70-79",
Table1[[#This Row],[Patient Age]]&gt;=60,"60-69",
Table1[[#This Row],[Patient Age]]&gt;=50,"50-59",
Table1[[#This Row],[Patient Age]]&gt;=40,"40-49",
Table1[[#This Row],[Patient Age]]&gt;=30,"30-39",
Table1[[#This Row],[Patient Age]]&gt;=20,"20-29",
Table1[[#This Row],[Patient Age]]&gt;=10,"10-19",
TRUE,"0-9"
)</f>
        <v>30-39</v>
      </c>
      <c r="M9118" t="str">
        <f>IF(Table1[[#This Row],[Patient Waittime]]&gt;30,"Delay","Ontime")</f>
        <v>Delay</v>
      </c>
    </row>
    <row r="9119" spans="1:13" x14ac:dyDescent="0.2">
      <c r="A9119" t="s">
        <v>18233</v>
      </c>
      <c r="B9119" t="s">
        <v>18234</v>
      </c>
      <c r="C9119" t="s">
        <v>12</v>
      </c>
      <c r="D9119">
        <v>58</v>
      </c>
      <c r="E9119" t="s">
        <v>13</v>
      </c>
      <c r="F9119" t="s">
        <v>28</v>
      </c>
      <c r="G9119" t="s">
        <v>18</v>
      </c>
      <c r="I9119">
        <v>21</v>
      </c>
      <c r="J9119" s="1">
        <v>45585</v>
      </c>
      <c r="K9119" s="2">
        <v>0.51666666666666672</v>
      </c>
      <c r="L9119" t="str" cm="1">
        <f t="array" ref="L9119">_xlfn.IFS(
Table1[[#This Row],[Patient Age]]&gt;=70,"70-79",
Table1[[#This Row],[Patient Age]]&gt;=60,"60-69",
Table1[[#This Row],[Patient Age]]&gt;=50,"50-59",
Table1[[#This Row],[Patient Age]]&gt;=40,"40-49",
Table1[[#This Row],[Patient Age]]&gt;=30,"30-39",
Table1[[#This Row],[Patient Age]]&gt;=20,"20-29",
Table1[[#This Row],[Patient Age]]&gt;=10,"10-19",
TRUE,"0-9"
)</f>
        <v>50-59</v>
      </c>
      <c r="M9119" t="str">
        <f>IF(Table1[[#This Row],[Patient Waittime]]&gt;30,"Delay","Ontime")</f>
        <v>Ontime</v>
      </c>
    </row>
    <row r="9120" spans="1:13" x14ac:dyDescent="0.2">
      <c r="A9120" t="s">
        <v>18235</v>
      </c>
      <c r="B9120" t="s">
        <v>18236</v>
      </c>
      <c r="C9120" t="s">
        <v>12</v>
      </c>
      <c r="D9120">
        <v>27</v>
      </c>
      <c r="E9120" t="s">
        <v>13</v>
      </c>
      <c r="F9120" t="s">
        <v>28</v>
      </c>
      <c r="G9120" t="s">
        <v>18</v>
      </c>
      <c r="I9120">
        <v>33</v>
      </c>
      <c r="J9120" s="1">
        <v>45443</v>
      </c>
      <c r="K9120" s="2">
        <v>0.13263888888888889</v>
      </c>
      <c r="L9120" t="str" cm="1">
        <f t="array" ref="L9120">_xlfn.IFS(
Table1[[#This Row],[Patient Age]]&gt;=70,"70-79",
Table1[[#This Row],[Patient Age]]&gt;=60,"60-69",
Table1[[#This Row],[Patient Age]]&gt;=50,"50-59",
Table1[[#This Row],[Patient Age]]&gt;=40,"40-49",
Table1[[#This Row],[Patient Age]]&gt;=30,"30-39",
Table1[[#This Row],[Patient Age]]&gt;=20,"20-29",
Table1[[#This Row],[Patient Age]]&gt;=10,"10-19",
TRUE,"0-9"
)</f>
        <v>20-29</v>
      </c>
      <c r="M9120" t="str">
        <f>IF(Table1[[#This Row],[Patient Waittime]]&gt;30,"Delay","Ontime")</f>
        <v>Delay</v>
      </c>
    </row>
    <row r="9121" spans="1:13" x14ac:dyDescent="0.2">
      <c r="A9121" t="s">
        <v>18237</v>
      </c>
      <c r="B9121" t="s">
        <v>18238</v>
      </c>
      <c r="C9121" t="s">
        <v>12</v>
      </c>
      <c r="D9121">
        <v>79</v>
      </c>
      <c r="E9121" t="s">
        <v>13</v>
      </c>
      <c r="F9121" t="s">
        <v>28</v>
      </c>
      <c r="G9121" t="s">
        <v>18</v>
      </c>
      <c r="I9121">
        <v>12</v>
      </c>
      <c r="J9121" s="1">
        <v>45475</v>
      </c>
      <c r="K9121" s="2">
        <v>0.5083333333333333</v>
      </c>
      <c r="L9121" t="str" cm="1">
        <f t="array" ref="L9121">_xlfn.IFS(
Table1[[#This Row],[Patient Age]]&gt;=70,"70-79",
Table1[[#This Row],[Patient Age]]&gt;=60,"60-69",
Table1[[#This Row],[Patient Age]]&gt;=50,"50-59",
Table1[[#This Row],[Patient Age]]&gt;=40,"40-49",
Table1[[#This Row],[Patient Age]]&gt;=30,"30-39",
Table1[[#This Row],[Patient Age]]&gt;=20,"20-29",
Table1[[#This Row],[Patient Age]]&gt;=10,"10-19",
TRUE,"0-9"
)</f>
        <v>70-79</v>
      </c>
      <c r="M9121" t="str">
        <f>IF(Table1[[#This Row],[Patient Waittime]]&gt;30,"Delay","Ontime")</f>
        <v>Ontime</v>
      </c>
    </row>
    <row r="9122" spans="1:13" x14ac:dyDescent="0.2">
      <c r="A9122" t="s">
        <v>18239</v>
      </c>
      <c r="B9122" t="s">
        <v>18240</v>
      </c>
      <c r="C9122" t="s">
        <v>12</v>
      </c>
      <c r="D9122">
        <v>73</v>
      </c>
      <c r="E9122" t="s">
        <v>13</v>
      </c>
      <c r="F9122" t="s">
        <v>28</v>
      </c>
      <c r="G9122" t="s">
        <v>18</v>
      </c>
      <c r="I9122">
        <v>38</v>
      </c>
      <c r="J9122" s="1">
        <v>45519</v>
      </c>
      <c r="K9122" s="2">
        <v>0.92986111111111114</v>
      </c>
      <c r="L9122" t="str" cm="1">
        <f t="array" ref="L9122">_xlfn.IFS(
Table1[[#This Row],[Patient Age]]&gt;=70,"70-79",
Table1[[#This Row],[Patient Age]]&gt;=60,"60-69",
Table1[[#This Row],[Patient Age]]&gt;=50,"50-59",
Table1[[#This Row],[Patient Age]]&gt;=40,"40-49",
Table1[[#This Row],[Patient Age]]&gt;=30,"30-39",
Table1[[#This Row],[Patient Age]]&gt;=20,"20-29",
Table1[[#This Row],[Patient Age]]&gt;=10,"10-19",
TRUE,"0-9"
)</f>
        <v>70-79</v>
      </c>
      <c r="M9122" t="str">
        <f>IF(Table1[[#This Row],[Patient Waittime]]&gt;30,"Delay","Ontime")</f>
        <v>Delay</v>
      </c>
    </row>
    <row r="9123" spans="1:13" x14ac:dyDescent="0.2">
      <c r="A9123" t="s">
        <v>18241</v>
      </c>
      <c r="B9123" t="s">
        <v>18242</v>
      </c>
      <c r="C9123" t="s">
        <v>12</v>
      </c>
      <c r="D9123">
        <v>57</v>
      </c>
      <c r="E9123" t="s">
        <v>13</v>
      </c>
      <c r="F9123" t="s">
        <v>28</v>
      </c>
      <c r="G9123" t="s">
        <v>18</v>
      </c>
      <c r="I9123">
        <v>56</v>
      </c>
      <c r="J9123" s="1">
        <v>45385</v>
      </c>
      <c r="K9123" s="2">
        <v>0.46458333333333335</v>
      </c>
      <c r="L9123" t="str" cm="1">
        <f t="array" ref="L9123">_xlfn.IFS(
Table1[[#This Row],[Patient Age]]&gt;=70,"70-79",
Table1[[#This Row],[Patient Age]]&gt;=60,"60-69",
Table1[[#This Row],[Patient Age]]&gt;=50,"50-59",
Table1[[#This Row],[Patient Age]]&gt;=40,"40-49",
Table1[[#This Row],[Patient Age]]&gt;=30,"30-39",
Table1[[#This Row],[Patient Age]]&gt;=20,"20-29",
Table1[[#This Row],[Patient Age]]&gt;=10,"10-19",
TRUE,"0-9"
)</f>
        <v>50-59</v>
      </c>
      <c r="M9123" t="str">
        <f>IF(Table1[[#This Row],[Patient Waittime]]&gt;30,"Delay","Ontime")</f>
        <v>Delay</v>
      </c>
    </row>
    <row r="9124" spans="1:13" x14ac:dyDescent="0.2">
      <c r="A9124" t="s">
        <v>18243</v>
      </c>
      <c r="B9124" t="s">
        <v>18244</v>
      </c>
      <c r="C9124" t="s">
        <v>12</v>
      </c>
      <c r="D9124">
        <v>67</v>
      </c>
      <c r="E9124" t="s">
        <v>13</v>
      </c>
      <c r="F9124" t="s">
        <v>28</v>
      </c>
      <c r="G9124" t="s">
        <v>18</v>
      </c>
      <c r="I9124">
        <v>20</v>
      </c>
      <c r="J9124" s="1">
        <v>45606</v>
      </c>
      <c r="K9124" s="2">
        <v>0.78680555555555554</v>
      </c>
      <c r="L9124" t="str" cm="1">
        <f t="array" ref="L9124">_xlfn.IFS(
Table1[[#This Row],[Patient Age]]&gt;=70,"70-79",
Table1[[#This Row],[Patient Age]]&gt;=60,"60-69",
Table1[[#This Row],[Patient Age]]&gt;=50,"50-59",
Table1[[#This Row],[Patient Age]]&gt;=40,"40-49",
Table1[[#This Row],[Patient Age]]&gt;=30,"30-39",
Table1[[#This Row],[Patient Age]]&gt;=20,"20-29",
Table1[[#This Row],[Patient Age]]&gt;=10,"10-19",
TRUE,"0-9"
)</f>
        <v>60-69</v>
      </c>
      <c r="M9124" t="str">
        <f>IF(Table1[[#This Row],[Patient Waittime]]&gt;30,"Delay","Ontime")</f>
        <v>Ontime</v>
      </c>
    </row>
    <row r="9125" spans="1:13" x14ac:dyDescent="0.2">
      <c r="A9125" t="s">
        <v>18245</v>
      </c>
      <c r="B9125" t="s">
        <v>18246</v>
      </c>
      <c r="C9125" t="s">
        <v>12</v>
      </c>
      <c r="D9125">
        <v>1</v>
      </c>
      <c r="E9125" t="s">
        <v>13</v>
      </c>
      <c r="F9125" t="s">
        <v>28</v>
      </c>
      <c r="G9125" t="s">
        <v>18</v>
      </c>
      <c r="I9125">
        <v>14</v>
      </c>
      <c r="J9125" s="1">
        <v>45076</v>
      </c>
      <c r="K9125" s="2">
        <v>0.83680555555555558</v>
      </c>
      <c r="L9125" t="str" cm="1">
        <f t="array" ref="L9125">_xlfn.IFS(
Table1[[#This Row],[Patient Age]]&gt;=70,"70-79",
Table1[[#This Row],[Patient Age]]&gt;=60,"60-69",
Table1[[#This Row],[Patient Age]]&gt;=50,"50-59",
Table1[[#This Row],[Patient Age]]&gt;=40,"40-49",
Table1[[#This Row],[Patient Age]]&gt;=30,"30-39",
Table1[[#This Row],[Patient Age]]&gt;=20,"20-29",
Table1[[#This Row],[Patient Age]]&gt;=10,"10-19",
TRUE,"0-9"
)</f>
        <v>0-9</v>
      </c>
      <c r="M9125" t="str">
        <f>IF(Table1[[#This Row],[Patient Waittime]]&gt;30,"Delay","Ontime")</f>
        <v>Ontime</v>
      </c>
    </row>
    <row r="9126" spans="1:13" x14ac:dyDescent="0.2">
      <c r="A9126" t="s">
        <v>18247</v>
      </c>
      <c r="B9126" t="s">
        <v>18248</v>
      </c>
      <c r="C9126" t="s">
        <v>12</v>
      </c>
      <c r="D9126">
        <v>77</v>
      </c>
      <c r="E9126" t="s">
        <v>13</v>
      </c>
      <c r="F9126" t="s">
        <v>28</v>
      </c>
      <c r="G9126" t="s">
        <v>18</v>
      </c>
      <c r="I9126">
        <v>45</v>
      </c>
      <c r="J9126" s="1">
        <v>45249</v>
      </c>
      <c r="K9126" s="2">
        <v>0.48055555555555557</v>
      </c>
      <c r="L9126" t="str" cm="1">
        <f t="array" ref="L9126">_xlfn.IFS(
Table1[[#This Row],[Patient Age]]&gt;=70,"70-79",
Table1[[#This Row],[Patient Age]]&gt;=60,"60-69",
Table1[[#This Row],[Patient Age]]&gt;=50,"50-59",
Table1[[#This Row],[Patient Age]]&gt;=40,"40-49",
Table1[[#This Row],[Patient Age]]&gt;=30,"30-39",
Table1[[#This Row],[Patient Age]]&gt;=20,"20-29",
Table1[[#This Row],[Patient Age]]&gt;=10,"10-19",
TRUE,"0-9"
)</f>
        <v>70-79</v>
      </c>
      <c r="M9126" t="str">
        <f>IF(Table1[[#This Row],[Patient Waittime]]&gt;30,"Delay","Ontime")</f>
        <v>Delay</v>
      </c>
    </row>
    <row r="9127" spans="1:13" x14ac:dyDescent="0.2">
      <c r="A9127" t="s">
        <v>18249</v>
      </c>
      <c r="B9127" t="s">
        <v>18250</v>
      </c>
      <c r="C9127" t="s">
        <v>12</v>
      </c>
      <c r="D9127">
        <v>46</v>
      </c>
      <c r="E9127" t="s">
        <v>13</v>
      </c>
      <c r="F9127" t="s">
        <v>28</v>
      </c>
      <c r="G9127" t="s">
        <v>18</v>
      </c>
      <c r="I9127">
        <v>47</v>
      </c>
      <c r="J9127" s="1">
        <v>45566</v>
      </c>
      <c r="K9127" s="2">
        <v>0.58125000000000004</v>
      </c>
      <c r="L9127" t="str" cm="1">
        <f t="array" ref="L9127">_xlfn.IFS(
Table1[[#This Row],[Patient Age]]&gt;=70,"70-79",
Table1[[#This Row],[Patient Age]]&gt;=60,"60-69",
Table1[[#This Row],[Patient Age]]&gt;=50,"50-59",
Table1[[#This Row],[Patient Age]]&gt;=40,"40-49",
Table1[[#This Row],[Patient Age]]&gt;=30,"30-39",
Table1[[#This Row],[Patient Age]]&gt;=20,"20-29",
Table1[[#This Row],[Patient Age]]&gt;=10,"10-19",
TRUE,"0-9"
)</f>
        <v>40-49</v>
      </c>
      <c r="M9127" t="str">
        <f>IF(Table1[[#This Row],[Patient Waittime]]&gt;30,"Delay","Ontime")</f>
        <v>Delay</v>
      </c>
    </row>
    <row r="9128" spans="1:13" x14ac:dyDescent="0.2">
      <c r="A9128" t="s">
        <v>18251</v>
      </c>
      <c r="B9128" t="s">
        <v>18252</v>
      </c>
      <c r="C9128" t="s">
        <v>12</v>
      </c>
      <c r="D9128">
        <v>5</v>
      </c>
      <c r="E9128" t="s">
        <v>13</v>
      </c>
      <c r="F9128" t="s">
        <v>28</v>
      </c>
      <c r="G9128" t="s">
        <v>18</v>
      </c>
      <c r="I9128">
        <v>57</v>
      </c>
      <c r="J9128" s="1">
        <v>45188</v>
      </c>
      <c r="K9128" s="2">
        <v>0.15277777777777779</v>
      </c>
      <c r="L9128" t="str" cm="1">
        <f t="array" ref="L9128">_xlfn.IFS(
Table1[[#This Row],[Patient Age]]&gt;=70,"70-79",
Table1[[#This Row],[Patient Age]]&gt;=60,"60-69",
Table1[[#This Row],[Patient Age]]&gt;=50,"50-59",
Table1[[#This Row],[Patient Age]]&gt;=40,"40-49",
Table1[[#This Row],[Patient Age]]&gt;=30,"30-39",
Table1[[#This Row],[Patient Age]]&gt;=20,"20-29",
Table1[[#This Row],[Patient Age]]&gt;=10,"10-19",
TRUE,"0-9"
)</f>
        <v>0-9</v>
      </c>
      <c r="M9128" t="str">
        <f>IF(Table1[[#This Row],[Patient Waittime]]&gt;30,"Delay","Ontime")</f>
        <v>Delay</v>
      </c>
    </row>
    <row r="9129" spans="1:13" x14ac:dyDescent="0.2">
      <c r="A9129" t="s">
        <v>18253</v>
      </c>
      <c r="B9129" t="s">
        <v>18254</v>
      </c>
      <c r="C9129" t="s">
        <v>12</v>
      </c>
      <c r="D9129">
        <v>21</v>
      </c>
      <c r="E9129" t="s">
        <v>13</v>
      </c>
      <c r="F9129" t="s">
        <v>28</v>
      </c>
      <c r="G9129" t="s">
        <v>18</v>
      </c>
      <c r="I9129">
        <v>58</v>
      </c>
      <c r="J9129" s="1">
        <v>45534</v>
      </c>
      <c r="K9129" s="2">
        <v>0.50416666666666665</v>
      </c>
      <c r="L9129" t="str" cm="1">
        <f t="array" ref="L9129">_xlfn.IFS(
Table1[[#This Row],[Patient Age]]&gt;=70,"70-79",
Table1[[#This Row],[Patient Age]]&gt;=60,"60-69",
Table1[[#This Row],[Patient Age]]&gt;=50,"50-59",
Table1[[#This Row],[Patient Age]]&gt;=40,"40-49",
Table1[[#This Row],[Patient Age]]&gt;=30,"30-39",
Table1[[#This Row],[Patient Age]]&gt;=20,"20-29",
Table1[[#This Row],[Patient Age]]&gt;=10,"10-19",
TRUE,"0-9"
)</f>
        <v>20-29</v>
      </c>
      <c r="M9129" t="str">
        <f>IF(Table1[[#This Row],[Patient Waittime]]&gt;30,"Delay","Ontime")</f>
        <v>Delay</v>
      </c>
    </row>
    <row r="9130" spans="1:13" x14ac:dyDescent="0.2">
      <c r="A9130" t="s">
        <v>18255</v>
      </c>
      <c r="B9130" t="s">
        <v>18256</v>
      </c>
      <c r="C9130" t="s">
        <v>12</v>
      </c>
      <c r="D9130">
        <v>66</v>
      </c>
      <c r="E9130" t="s">
        <v>13</v>
      </c>
      <c r="F9130" t="s">
        <v>28</v>
      </c>
      <c r="G9130" t="s">
        <v>18</v>
      </c>
      <c r="I9130">
        <v>59</v>
      </c>
      <c r="J9130" s="1">
        <v>45540</v>
      </c>
      <c r="K9130" s="2">
        <v>7.013888888888889E-2</v>
      </c>
      <c r="L9130" t="str" cm="1">
        <f t="array" ref="L9130">_xlfn.IFS(
Table1[[#This Row],[Patient Age]]&gt;=70,"70-79",
Table1[[#This Row],[Patient Age]]&gt;=60,"60-69",
Table1[[#This Row],[Patient Age]]&gt;=50,"50-59",
Table1[[#This Row],[Patient Age]]&gt;=40,"40-49",
Table1[[#This Row],[Patient Age]]&gt;=30,"30-39",
Table1[[#This Row],[Patient Age]]&gt;=20,"20-29",
Table1[[#This Row],[Patient Age]]&gt;=10,"10-19",
TRUE,"0-9"
)</f>
        <v>60-69</v>
      </c>
      <c r="M9130" t="str">
        <f>IF(Table1[[#This Row],[Patient Waittime]]&gt;30,"Delay","Ontime")</f>
        <v>Delay</v>
      </c>
    </row>
    <row r="9131" spans="1:13" x14ac:dyDescent="0.2">
      <c r="A9131" t="s">
        <v>18257</v>
      </c>
      <c r="B9131" t="s">
        <v>18258</v>
      </c>
      <c r="C9131" t="s">
        <v>12</v>
      </c>
      <c r="D9131">
        <v>60</v>
      </c>
      <c r="E9131" t="s">
        <v>13</v>
      </c>
      <c r="F9131" t="s">
        <v>28</v>
      </c>
      <c r="G9131" t="s">
        <v>18</v>
      </c>
      <c r="I9131">
        <v>60</v>
      </c>
      <c r="J9131" s="1">
        <v>45193</v>
      </c>
      <c r="K9131" s="2">
        <v>0.1451388888888889</v>
      </c>
      <c r="L9131" t="str" cm="1">
        <f t="array" ref="L9131">_xlfn.IFS(
Table1[[#This Row],[Patient Age]]&gt;=70,"70-79",
Table1[[#This Row],[Patient Age]]&gt;=60,"60-69",
Table1[[#This Row],[Patient Age]]&gt;=50,"50-59",
Table1[[#This Row],[Patient Age]]&gt;=40,"40-49",
Table1[[#This Row],[Patient Age]]&gt;=30,"30-39",
Table1[[#This Row],[Patient Age]]&gt;=20,"20-29",
Table1[[#This Row],[Patient Age]]&gt;=10,"10-19",
TRUE,"0-9"
)</f>
        <v>60-69</v>
      </c>
      <c r="M9131" t="str">
        <f>IF(Table1[[#This Row],[Patient Waittime]]&gt;30,"Delay","Ontime")</f>
        <v>Delay</v>
      </c>
    </row>
    <row r="9132" spans="1:13" x14ac:dyDescent="0.2">
      <c r="A9132" t="s">
        <v>18259</v>
      </c>
      <c r="B9132" t="s">
        <v>18260</v>
      </c>
      <c r="C9132" t="s">
        <v>12</v>
      </c>
      <c r="D9132">
        <v>31</v>
      </c>
      <c r="E9132" t="s">
        <v>13</v>
      </c>
      <c r="F9132" t="s">
        <v>28</v>
      </c>
      <c r="G9132" t="s">
        <v>18</v>
      </c>
      <c r="I9132">
        <v>17</v>
      </c>
      <c r="J9132" s="1">
        <v>45587</v>
      </c>
      <c r="K9132" s="2">
        <v>0.65347222222222223</v>
      </c>
      <c r="L9132" t="str" cm="1">
        <f t="array" ref="L9132">_xlfn.IFS(
Table1[[#This Row],[Patient Age]]&gt;=70,"70-79",
Table1[[#This Row],[Patient Age]]&gt;=60,"60-69",
Table1[[#This Row],[Patient Age]]&gt;=50,"50-59",
Table1[[#This Row],[Patient Age]]&gt;=40,"40-49",
Table1[[#This Row],[Patient Age]]&gt;=30,"30-39",
Table1[[#This Row],[Patient Age]]&gt;=20,"20-29",
Table1[[#This Row],[Patient Age]]&gt;=10,"10-19",
TRUE,"0-9"
)</f>
        <v>30-39</v>
      </c>
      <c r="M9132" t="str">
        <f>IF(Table1[[#This Row],[Patient Waittime]]&gt;30,"Delay","Ontime")</f>
        <v>Ontime</v>
      </c>
    </row>
    <row r="9133" spans="1:13" x14ac:dyDescent="0.2">
      <c r="A9133" t="s">
        <v>18261</v>
      </c>
      <c r="B9133" t="s">
        <v>18262</v>
      </c>
      <c r="C9133" t="s">
        <v>12</v>
      </c>
      <c r="D9133">
        <v>53</v>
      </c>
      <c r="E9133" t="s">
        <v>13</v>
      </c>
      <c r="F9133" t="s">
        <v>28</v>
      </c>
      <c r="G9133" t="s">
        <v>18</v>
      </c>
      <c r="I9133">
        <v>56</v>
      </c>
      <c r="J9133" s="1">
        <v>45382</v>
      </c>
      <c r="K9133" s="2">
        <v>0.66388888888888886</v>
      </c>
      <c r="L9133" t="str" cm="1">
        <f t="array" ref="L9133">_xlfn.IFS(
Table1[[#This Row],[Patient Age]]&gt;=70,"70-79",
Table1[[#This Row],[Patient Age]]&gt;=60,"60-69",
Table1[[#This Row],[Patient Age]]&gt;=50,"50-59",
Table1[[#This Row],[Patient Age]]&gt;=40,"40-49",
Table1[[#This Row],[Patient Age]]&gt;=30,"30-39",
Table1[[#This Row],[Patient Age]]&gt;=20,"20-29",
Table1[[#This Row],[Patient Age]]&gt;=10,"10-19",
TRUE,"0-9"
)</f>
        <v>50-59</v>
      </c>
      <c r="M9133" t="str">
        <f>IF(Table1[[#This Row],[Patient Waittime]]&gt;30,"Delay","Ontime")</f>
        <v>Delay</v>
      </c>
    </row>
    <row r="9134" spans="1:13" x14ac:dyDescent="0.2">
      <c r="A9134" t="s">
        <v>18263</v>
      </c>
      <c r="B9134" t="s">
        <v>18264</v>
      </c>
      <c r="C9134" t="s">
        <v>12</v>
      </c>
      <c r="D9134">
        <v>33</v>
      </c>
      <c r="E9134" t="s">
        <v>13</v>
      </c>
      <c r="F9134" t="s">
        <v>28</v>
      </c>
      <c r="G9134" t="s">
        <v>18</v>
      </c>
      <c r="I9134">
        <v>32</v>
      </c>
      <c r="J9134" s="1">
        <v>45304</v>
      </c>
      <c r="K9134" s="2">
        <v>0.48541666666666666</v>
      </c>
      <c r="L9134" t="str" cm="1">
        <f t="array" ref="L9134">_xlfn.IFS(
Table1[[#This Row],[Patient Age]]&gt;=70,"70-79",
Table1[[#This Row],[Patient Age]]&gt;=60,"60-69",
Table1[[#This Row],[Patient Age]]&gt;=50,"50-59",
Table1[[#This Row],[Patient Age]]&gt;=40,"40-49",
Table1[[#This Row],[Patient Age]]&gt;=30,"30-39",
Table1[[#This Row],[Patient Age]]&gt;=20,"20-29",
Table1[[#This Row],[Patient Age]]&gt;=10,"10-19",
TRUE,"0-9"
)</f>
        <v>30-39</v>
      </c>
      <c r="M9134" t="str">
        <f>IF(Table1[[#This Row],[Patient Waittime]]&gt;30,"Delay","Ontime")</f>
        <v>Delay</v>
      </c>
    </row>
    <row r="9135" spans="1:13" x14ac:dyDescent="0.2">
      <c r="A9135" t="s">
        <v>18265</v>
      </c>
      <c r="B9135" t="s">
        <v>18266</v>
      </c>
      <c r="C9135" t="s">
        <v>12</v>
      </c>
      <c r="D9135">
        <v>38</v>
      </c>
      <c r="E9135" t="s">
        <v>13</v>
      </c>
      <c r="F9135" t="s">
        <v>28</v>
      </c>
      <c r="G9135" t="s">
        <v>18</v>
      </c>
      <c r="I9135">
        <v>38</v>
      </c>
      <c r="J9135" s="1">
        <v>45434</v>
      </c>
      <c r="K9135" s="2">
        <v>0.10069444444444445</v>
      </c>
      <c r="L9135" t="str" cm="1">
        <f t="array" ref="L9135">_xlfn.IFS(
Table1[[#This Row],[Patient Age]]&gt;=70,"70-79",
Table1[[#This Row],[Patient Age]]&gt;=60,"60-69",
Table1[[#This Row],[Patient Age]]&gt;=50,"50-59",
Table1[[#This Row],[Patient Age]]&gt;=40,"40-49",
Table1[[#This Row],[Patient Age]]&gt;=30,"30-39",
Table1[[#This Row],[Patient Age]]&gt;=20,"20-29",
Table1[[#This Row],[Patient Age]]&gt;=10,"10-19",
TRUE,"0-9"
)</f>
        <v>30-39</v>
      </c>
      <c r="M9135" t="str">
        <f>IF(Table1[[#This Row],[Patient Waittime]]&gt;30,"Delay","Ontime")</f>
        <v>Delay</v>
      </c>
    </row>
    <row r="9136" spans="1:13" x14ac:dyDescent="0.2">
      <c r="A9136" t="s">
        <v>18267</v>
      </c>
      <c r="B9136" t="s">
        <v>18268</v>
      </c>
      <c r="C9136" t="s">
        <v>12</v>
      </c>
      <c r="D9136">
        <v>27</v>
      </c>
      <c r="E9136" t="s">
        <v>13</v>
      </c>
      <c r="F9136" t="s">
        <v>28</v>
      </c>
      <c r="G9136" t="s">
        <v>18</v>
      </c>
      <c r="I9136">
        <v>21</v>
      </c>
      <c r="J9136" s="1">
        <v>45630</v>
      </c>
      <c r="K9136" s="2">
        <v>0.62777777777777777</v>
      </c>
      <c r="L9136" t="str" cm="1">
        <f t="array" ref="L9136">_xlfn.IFS(
Table1[[#This Row],[Patient Age]]&gt;=70,"70-79",
Table1[[#This Row],[Patient Age]]&gt;=60,"60-69",
Table1[[#This Row],[Patient Age]]&gt;=50,"50-59",
Table1[[#This Row],[Patient Age]]&gt;=40,"40-49",
Table1[[#This Row],[Patient Age]]&gt;=30,"30-39",
Table1[[#This Row],[Patient Age]]&gt;=20,"20-29",
Table1[[#This Row],[Patient Age]]&gt;=10,"10-19",
TRUE,"0-9"
)</f>
        <v>20-29</v>
      </c>
      <c r="M9136" t="str">
        <f>IF(Table1[[#This Row],[Patient Waittime]]&gt;30,"Delay","Ontime")</f>
        <v>Ontime</v>
      </c>
    </row>
    <row r="9137" spans="1:13" x14ac:dyDescent="0.2">
      <c r="A9137" t="s">
        <v>18269</v>
      </c>
      <c r="B9137" t="s">
        <v>18270</v>
      </c>
      <c r="C9137" t="s">
        <v>12</v>
      </c>
      <c r="D9137">
        <v>57</v>
      </c>
      <c r="E9137" t="s">
        <v>13</v>
      </c>
      <c r="F9137" t="s">
        <v>28</v>
      </c>
      <c r="G9137" t="s">
        <v>18</v>
      </c>
      <c r="I9137">
        <v>23</v>
      </c>
      <c r="J9137" s="1">
        <v>45275</v>
      </c>
      <c r="K9137" s="2">
        <v>0.46388888888888891</v>
      </c>
      <c r="L9137" t="str" cm="1">
        <f t="array" ref="L9137">_xlfn.IFS(
Table1[[#This Row],[Patient Age]]&gt;=70,"70-79",
Table1[[#This Row],[Patient Age]]&gt;=60,"60-69",
Table1[[#This Row],[Patient Age]]&gt;=50,"50-59",
Table1[[#This Row],[Patient Age]]&gt;=40,"40-49",
Table1[[#This Row],[Patient Age]]&gt;=30,"30-39",
Table1[[#This Row],[Patient Age]]&gt;=20,"20-29",
Table1[[#This Row],[Patient Age]]&gt;=10,"10-19",
TRUE,"0-9"
)</f>
        <v>50-59</v>
      </c>
      <c r="M9137" t="str">
        <f>IF(Table1[[#This Row],[Patient Waittime]]&gt;30,"Delay","Ontime")</f>
        <v>Ontime</v>
      </c>
    </row>
    <row r="9138" spans="1:13" x14ac:dyDescent="0.2">
      <c r="A9138" t="s">
        <v>18271</v>
      </c>
      <c r="B9138" t="s">
        <v>18272</v>
      </c>
      <c r="C9138" t="s">
        <v>12</v>
      </c>
      <c r="D9138">
        <v>31</v>
      </c>
      <c r="E9138" t="s">
        <v>13</v>
      </c>
      <c r="F9138" t="s">
        <v>28</v>
      </c>
      <c r="G9138" t="s">
        <v>18</v>
      </c>
      <c r="I9138">
        <v>49</v>
      </c>
      <c r="J9138" s="1">
        <v>45339</v>
      </c>
      <c r="K9138" s="2">
        <v>0.90972222222222221</v>
      </c>
      <c r="L9138" t="str" cm="1">
        <f t="array" ref="L9138">_xlfn.IFS(
Table1[[#This Row],[Patient Age]]&gt;=70,"70-79",
Table1[[#This Row],[Patient Age]]&gt;=60,"60-69",
Table1[[#This Row],[Patient Age]]&gt;=50,"50-59",
Table1[[#This Row],[Patient Age]]&gt;=40,"40-49",
Table1[[#This Row],[Patient Age]]&gt;=30,"30-39",
Table1[[#This Row],[Patient Age]]&gt;=20,"20-29",
Table1[[#This Row],[Patient Age]]&gt;=10,"10-19",
TRUE,"0-9"
)</f>
        <v>30-39</v>
      </c>
      <c r="M9138" t="str">
        <f>IF(Table1[[#This Row],[Patient Waittime]]&gt;30,"Delay","Ontime")</f>
        <v>Delay</v>
      </c>
    </row>
    <row r="9139" spans="1:13" x14ac:dyDescent="0.2">
      <c r="A9139" t="s">
        <v>18273</v>
      </c>
      <c r="B9139" t="s">
        <v>18274</v>
      </c>
      <c r="C9139" t="s">
        <v>12</v>
      </c>
      <c r="D9139">
        <v>36</v>
      </c>
      <c r="E9139" t="s">
        <v>13</v>
      </c>
      <c r="F9139" t="s">
        <v>28</v>
      </c>
      <c r="G9139" t="s">
        <v>18</v>
      </c>
      <c r="I9139">
        <v>59</v>
      </c>
      <c r="J9139" s="1">
        <v>45051</v>
      </c>
      <c r="K9139" s="2">
        <v>0.75138888888888888</v>
      </c>
      <c r="L9139" t="str" cm="1">
        <f t="array" ref="L9139">_xlfn.IFS(
Table1[[#This Row],[Patient Age]]&gt;=70,"70-79",
Table1[[#This Row],[Patient Age]]&gt;=60,"60-69",
Table1[[#This Row],[Patient Age]]&gt;=50,"50-59",
Table1[[#This Row],[Patient Age]]&gt;=40,"40-49",
Table1[[#This Row],[Patient Age]]&gt;=30,"30-39",
Table1[[#This Row],[Patient Age]]&gt;=20,"20-29",
Table1[[#This Row],[Patient Age]]&gt;=10,"10-19",
TRUE,"0-9"
)</f>
        <v>30-39</v>
      </c>
      <c r="M9139" t="str">
        <f>IF(Table1[[#This Row],[Patient Waittime]]&gt;30,"Delay","Ontime")</f>
        <v>Delay</v>
      </c>
    </row>
    <row r="9140" spans="1:13" x14ac:dyDescent="0.2">
      <c r="A9140" t="s">
        <v>18275</v>
      </c>
      <c r="B9140" t="s">
        <v>18276</v>
      </c>
      <c r="C9140" t="s">
        <v>12</v>
      </c>
      <c r="D9140">
        <v>9</v>
      </c>
      <c r="E9140" t="s">
        <v>13</v>
      </c>
      <c r="F9140" t="s">
        <v>28</v>
      </c>
      <c r="G9140" t="s">
        <v>18</v>
      </c>
      <c r="I9140">
        <v>17</v>
      </c>
      <c r="J9140" s="1">
        <v>45280</v>
      </c>
      <c r="K9140" s="2">
        <v>0.78055555555555556</v>
      </c>
      <c r="L9140" t="str" cm="1">
        <f t="array" ref="L9140">_xlfn.IFS(
Table1[[#This Row],[Patient Age]]&gt;=70,"70-79",
Table1[[#This Row],[Patient Age]]&gt;=60,"60-69",
Table1[[#This Row],[Patient Age]]&gt;=50,"50-59",
Table1[[#This Row],[Patient Age]]&gt;=40,"40-49",
Table1[[#This Row],[Patient Age]]&gt;=30,"30-39",
Table1[[#This Row],[Patient Age]]&gt;=20,"20-29",
Table1[[#This Row],[Patient Age]]&gt;=10,"10-19",
TRUE,"0-9"
)</f>
        <v>0-9</v>
      </c>
      <c r="M9140" t="str">
        <f>IF(Table1[[#This Row],[Patient Waittime]]&gt;30,"Delay","Ontime")</f>
        <v>Ontime</v>
      </c>
    </row>
    <row r="9141" spans="1:13" x14ac:dyDescent="0.2">
      <c r="A9141" t="s">
        <v>18277</v>
      </c>
      <c r="B9141" t="s">
        <v>18278</v>
      </c>
      <c r="C9141" t="s">
        <v>12</v>
      </c>
      <c r="D9141">
        <v>19</v>
      </c>
      <c r="E9141" t="s">
        <v>13</v>
      </c>
      <c r="F9141" t="s">
        <v>28</v>
      </c>
      <c r="G9141" t="s">
        <v>18</v>
      </c>
      <c r="I9141">
        <v>34</v>
      </c>
      <c r="J9141" s="1">
        <v>45060</v>
      </c>
      <c r="K9141" s="2">
        <v>9.7916666666666666E-2</v>
      </c>
      <c r="L9141" t="str" cm="1">
        <f t="array" ref="L9141">_xlfn.IFS(
Table1[[#This Row],[Patient Age]]&gt;=70,"70-79",
Table1[[#This Row],[Patient Age]]&gt;=60,"60-69",
Table1[[#This Row],[Patient Age]]&gt;=50,"50-59",
Table1[[#This Row],[Patient Age]]&gt;=40,"40-49",
Table1[[#This Row],[Patient Age]]&gt;=30,"30-39",
Table1[[#This Row],[Patient Age]]&gt;=20,"20-29",
Table1[[#This Row],[Patient Age]]&gt;=10,"10-19",
TRUE,"0-9"
)</f>
        <v>10-19</v>
      </c>
      <c r="M9141" t="str">
        <f>IF(Table1[[#This Row],[Patient Waittime]]&gt;30,"Delay","Ontime")</f>
        <v>Delay</v>
      </c>
    </row>
    <row r="9142" spans="1:13" x14ac:dyDescent="0.2">
      <c r="A9142" t="s">
        <v>18279</v>
      </c>
      <c r="B9142" t="s">
        <v>18280</v>
      </c>
      <c r="C9142" t="s">
        <v>12</v>
      </c>
      <c r="D9142">
        <v>71</v>
      </c>
      <c r="E9142" t="s">
        <v>13</v>
      </c>
      <c r="F9142" t="s">
        <v>28</v>
      </c>
      <c r="G9142" t="s">
        <v>18</v>
      </c>
      <c r="I9142">
        <v>47</v>
      </c>
      <c r="J9142" s="1">
        <v>45414</v>
      </c>
      <c r="K9142" s="2">
        <v>0.69861111111111107</v>
      </c>
      <c r="L9142" t="str" cm="1">
        <f t="array" ref="L9142">_xlfn.IFS(
Table1[[#This Row],[Patient Age]]&gt;=70,"70-79",
Table1[[#This Row],[Patient Age]]&gt;=60,"60-69",
Table1[[#This Row],[Patient Age]]&gt;=50,"50-59",
Table1[[#This Row],[Patient Age]]&gt;=40,"40-49",
Table1[[#This Row],[Patient Age]]&gt;=30,"30-39",
Table1[[#This Row],[Patient Age]]&gt;=20,"20-29",
Table1[[#This Row],[Patient Age]]&gt;=10,"10-19",
TRUE,"0-9"
)</f>
        <v>70-79</v>
      </c>
      <c r="M9142" t="str">
        <f>IF(Table1[[#This Row],[Patient Waittime]]&gt;30,"Delay","Ontime")</f>
        <v>Delay</v>
      </c>
    </row>
    <row r="9143" spans="1:13" x14ac:dyDescent="0.2">
      <c r="A9143" t="s">
        <v>18281</v>
      </c>
      <c r="B9143" t="s">
        <v>18282</v>
      </c>
      <c r="C9143" t="s">
        <v>12</v>
      </c>
      <c r="D9143">
        <v>70</v>
      </c>
      <c r="E9143" t="s">
        <v>13</v>
      </c>
      <c r="F9143" t="s">
        <v>28</v>
      </c>
      <c r="G9143" t="s">
        <v>18</v>
      </c>
      <c r="I9143">
        <v>12</v>
      </c>
      <c r="J9143" s="1">
        <v>45179</v>
      </c>
      <c r="K9143" s="2">
        <v>0.25416666666666665</v>
      </c>
      <c r="L9143" t="str" cm="1">
        <f t="array" ref="L9143">_xlfn.IFS(
Table1[[#This Row],[Patient Age]]&gt;=70,"70-79",
Table1[[#This Row],[Patient Age]]&gt;=60,"60-69",
Table1[[#This Row],[Patient Age]]&gt;=50,"50-59",
Table1[[#This Row],[Patient Age]]&gt;=40,"40-49",
Table1[[#This Row],[Patient Age]]&gt;=30,"30-39",
Table1[[#This Row],[Patient Age]]&gt;=20,"20-29",
Table1[[#This Row],[Patient Age]]&gt;=10,"10-19",
TRUE,"0-9"
)</f>
        <v>70-79</v>
      </c>
      <c r="M9143" t="str">
        <f>IF(Table1[[#This Row],[Patient Waittime]]&gt;30,"Delay","Ontime")</f>
        <v>Ontime</v>
      </c>
    </row>
    <row r="9144" spans="1:13" x14ac:dyDescent="0.2">
      <c r="A9144" t="s">
        <v>18283</v>
      </c>
      <c r="B9144" t="s">
        <v>18284</v>
      </c>
      <c r="C9144" t="s">
        <v>12</v>
      </c>
      <c r="D9144">
        <v>59</v>
      </c>
      <c r="E9144" t="s">
        <v>13</v>
      </c>
      <c r="F9144" t="s">
        <v>28</v>
      </c>
      <c r="G9144" t="s">
        <v>18</v>
      </c>
      <c r="I9144">
        <v>45</v>
      </c>
      <c r="J9144" s="1">
        <v>45292</v>
      </c>
      <c r="K9144" s="2">
        <v>0.54166666666666663</v>
      </c>
      <c r="L9144" t="str" cm="1">
        <f t="array" ref="L9144">_xlfn.IFS(
Table1[[#This Row],[Patient Age]]&gt;=70,"70-79",
Table1[[#This Row],[Patient Age]]&gt;=60,"60-69",
Table1[[#This Row],[Patient Age]]&gt;=50,"50-59",
Table1[[#This Row],[Patient Age]]&gt;=40,"40-49",
Table1[[#This Row],[Patient Age]]&gt;=30,"30-39",
Table1[[#This Row],[Patient Age]]&gt;=20,"20-29",
Table1[[#This Row],[Patient Age]]&gt;=10,"10-19",
TRUE,"0-9"
)</f>
        <v>50-59</v>
      </c>
      <c r="M9144" t="str">
        <f>IF(Table1[[#This Row],[Patient Waittime]]&gt;30,"Delay","Ontime")</f>
        <v>Delay</v>
      </c>
    </row>
    <row r="9145" spans="1:13" x14ac:dyDescent="0.2">
      <c r="A9145" t="s">
        <v>18285</v>
      </c>
      <c r="B9145" t="s">
        <v>18286</v>
      </c>
      <c r="C9145" t="s">
        <v>12</v>
      </c>
      <c r="D9145">
        <v>11</v>
      </c>
      <c r="E9145" t="s">
        <v>13</v>
      </c>
      <c r="F9145" t="s">
        <v>28</v>
      </c>
      <c r="G9145" t="s">
        <v>18</v>
      </c>
      <c r="I9145">
        <v>60</v>
      </c>
      <c r="J9145" s="1">
        <v>45566</v>
      </c>
      <c r="K9145" s="2">
        <v>0.72083333333333333</v>
      </c>
      <c r="L9145" t="str" cm="1">
        <f t="array" ref="L9145">_xlfn.IFS(
Table1[[#This Row],[Patient Age]]&gt;=70,"70-79",
Table1[[#This Row],[Patient Age]]&gt;=60,"60-69",
Table1[[#This Row],[Patient Age]]&gt;=50,"50-59",
Table1[[#This Row],[Patient Age]]&gt;=40,"40-49",
Table1[[#This Row],[Patient Age]]&gt;=30,"30-39",
Table1[[#This Row],[Patient Age]]&gt;=20,"20-29",
Table1[[#This Row],[Patient Age]]&gt;=10,"10-19",
TRUE,"0-9"
)</f>
        <v>10-19</v>
      </c>
      <c r="M9145" t="str">
        <f>IF(Table1[[#This Row],[Patient Waittime]]&gt;30,"Delay","Ontime")</f>
        <v>Delay</v>
      </c>
    </row>
    <row r="9146" spans="1:13" x14ac:dyDescent="0.2">
      <c r="A9146" t="s">
        <v>18287</v>
      </c>
      <c r="B9146" t="s">
        <v>18288</v>
      </c>
      <c r="C9146" t="s">
        <v>12</v>
      </c>
      <c r="D9146">
        <v>26</v>
      </c>
      <c r="E9146" t="s">
        <v>13</v>
      </c>
      <c r="F9146" t="s">
        <v>28</v>
      </c>
      <c r="G9146" t="s">
        <v>18</v>
      </c>
      <c r="I9146">
        <v>16</v>
      </c>
      <c r="J9146" s="1">
        <v>45264</v>
      </c>
      <c r="K9146" s="2">
        <v>8.0555555555555561E-2</v>
      </c>
      <c r="L9146" t="str" cm="1">
        <f t="array" ref="L9146">_xlfn.IFS(
Table1[[#This Row],[Patient Age]]&gt;=70,"70-79",
Table1[[#This Row],[Patient Age]]&gt;=60,"60-69",
Table1[[#This Row],[Patient Age]]&gt;=50,"50-59",
Table1[[#This Row],[Patient Age]]&gt;=40,"40-49",
Table1[[#This Row],[Patient Age]]&gt;=30,"30-39",
Table1[[#This Row],[Patient Age]]&gt;=20,"20-29",
Table1[[#This Row],[Patient Age]]&gt;=10,"10-19",
TRUE,"0-9"
)</f>
        <v>20-29</v>
      </c>
      <c r="M9146" t="str">
        <f>IF(Table1[[#This Row],[Patient Waittime]]&gt;30,"Delay","Ontime")</f>
        <v>Ontime</v>
      </c>
    </row>
    <row r="9147" spans="1:13" x14ac:dyDescent="0.2">
      <c r="A9147" t="s">
        <v>18289</v>
      </c>
      <c r="B9147" t="s">
        <v>18290</v>
      </c>
      <c r="C9147" t="s">
        <v>12</v>
      </c>
      <c r="D9147">
        <v>67</v>
      </c>
      <c r="E9147" t="s">
        <v>13</v>
      </c>
      <c r="F9147" t="s">
        <v>28</v>
      </c>
      <c r="G9147" t="s">
        <v>18</v>
      </c>
      <c r="I9147">
        <v>17</v>
      </c>
      <c r="J9147" s="1">
        <v>45154</v>
      </c>
      <c r="K9147" s="2">
        <v>0.32013888888888886</v>
      </c>
      <c r="L9147" t="str" cm="1">
        <f t="array" ref="L9147">_xlfn.IFS(
Table1[[#This Row],[Patient Age]]&gt;=70,"70-79",
Table1[[#This Row],[Patient Age]]&gt;=60,"60-69",
Table1[[#This Row],[Patient Age]]&gt;=50,"50-59",
Table1[[#This Row],[Patient Age]]&gt;=40,"40-49",
Table1[[#This Row],[Patient Age]]&gt;=30,"30-39",
Table1[[#This Row],[Patient Age]]&gt;=20,"20-29",
Table1[[#This Row],[Patient Age]]&gt;=10,"10-19",
TRUE,"0-9"
)</f>
        <v>60-69</v>
      </c>
      <c r="M9147" t="str">
        <f>IF(Table1[[#This Row],[Patient Waittime]]&gt;30,"Delay","Ontime")</f>
        <v>Ontime</v>
      </c>
    </row>
    <row r="9148" spans="1:13" x14ac:dyDescent="0.2">
      <c r="A9148" t="s">
        <v>18291</v>
      </c>
      <c r="B9148" t="s">
        <v>18292</v>
      </c>
      <c r="C9148" t="s">
        <v>12</v>
      </c>
      <c r="D9148">
        <v>31</v>
      </c>
      <c r="E9148" t="s">
        <v>13</v>
      </c>
      <c r="F9148" t="s">
        <v>28</v>
      </c>
      <c r="G9148" t="s">
        <v>18</v>
      </c>
      <c r="I9148">
        <v>36</v>
      </c>
      <c r="J9148" s="1">
        <v>45230</v>
      </c>
      <c r="K9148" s="2">
        <v>0.73472222222222228</v>
      </c>
      <c r="L9148" t="str" cm="1">
        <f t="array" ref="L9148">_xlfn.IFS(
Table1[[#This Row],[Patient Age]]&gt;=70,"70-79",
Table1[[#This Row],[Patient Age]]&gt;=60,"60-69",
Table1[[#This Row],[Patient Age]]&gt;=50,"50-59",
Table1[[#This Row],[Patient Age]]&gt;=40,"40-49",
Table1[[#This Row],[Patient Age]]&gt;=30,"30-39",
Table1[[#This Row],[Patient Age]]&gt;=20,"20-29",
Table1[[#This Row],[Patient Age]]&gt;=10,"10-19",
TRUE,"0-9"
)</f>
        <v>30-39</v>
      </c>
      <c r="M9148" t="str">
        <f>IF(Table1[[#This Row],[Patient Waittime]]&gt;30,"Delay","Ontime")</f>
        <v>Delay</v>
      </c>
    </row>
    <row r="9149" spans="1:13" x14ac:dyDescent="0.2">
      <c r="A9149" t="s">
        <v>18293</v>
      </c>
      <c r="B9149" t="s">
        <v>9664</v>
      </c>
      <c r="C9149" t="s">
        <v>12</v>
      </c>
      <c r="D9149">
        <v>59</v>
      </c>
      <c r="E9149" t="s">
        <v>13</v>
      </c>
      <c r="F9149" t="s">
        <v>28</v>
      </c>
      <c r="G9149" t="s">
        <v>18</v>
      </c>
      <c r="I9149">
        <v>13</v>
      </c>
      <c r="J9149" s="1">
        <v>45557</v>
      </c>
      <c r="K9149" s="2">
        <v>0.4</v>
      </c>
      <c r="L9149" t="str" cm="1">
        <f t="array" ref="L9149">_xlfn.IFS(
Table1[[#This Row],[Patient Age]]&gt;=70,"70-79",
Table1[[#This Row],[Patient Age]]&gt;=60,"60-69",
Table1[[#This Row],[Patient Age]]&gt;=50,"50-59",
Table1[[#This Row],[Patient Age]]&gt;=40,"40-49",
Table1[[#This Row],[Patient Age]]&gt;=30,"30-39",
Table1[[#This Row],[Patient Age]]&gt;=20,"20-29",
Table1[[#This Row],[Patient Age]]&gt;=10,"10-19",
TRUE,"0-9"
)</f>
        <v>50-59</v>
      </c>
      <c r="M9149" t="str">
        <f>IF(Table1[[#This Row],[Patient Waittime]]&gt;30,"Delay","Ontime")</f>
        <v>Ontime</v>
      </c>
    </row>
    <row r="9150" spans="1:13" x14ac:dyDescent="0.2">
      <c r="A9150" t="s">
        <v>18294</v>
      </c>
      <c r="B9150" t="s">
        <v>18295</v>
      </c>
      <c r="C9150" t="s">
        <v>12</v>
      </c>
      <c r="D9150">
        <v>15</v>
      </c>
      <c r="E9150" t="s">
        <v>13</v>
      </c>
      <c r="F9150" t="s">
        <v>28</v>
      </c>
      <c r="G9150" t="s">
        <v>18</v>
      </c>
      <c r="I9150">
        <v>38</v>
      </c>
      <c r="J9150" s="1">
        <v>45345</v>
      </c>
      <c r="K9150" s="2">
        <v>0.98472222222222228</v>
      </c>
      <c r="L9150" t="str" cm="1">
        <f t="array" ref="L9150">_xlfn.IFS(
Table1[[#This Row],[Patient Age]]&gt;=70,"70-79",
Table1[[#This Row],[Patient Age]]&gt;=60,"60-69",
Table1[[#This Row],[Patient Age]]&gt;=50,"50-59",
Table1[[#This Row],[Patient Age]]&gt;=40,"40-49",
Table1[[#This Row],[Patient Age]]&gt;=30,"30-39",
Table1[[#This Row],[Patient Age]]&gt;=20,"20-29",
Table1[[#This Row],[Patient Age]]&gt;=10,"10-19",
TRUE,"0-9"
)</f>
        <v>10-19</v>
      </c>
      <c r="M9150" t="str">
        <f>IF(Table1[[#This Row],[Patient Waittime]]&gt;30,"Delay","Ontime")</f>
        <v>Delay</v>
      </c>
    </row>
    <row r="9151" spans="1:13" x14ac:dyDescent="0.2">
      <c r="A9151" t="s">
        <v>18296</v>
      </c>
      <c r="B9151" t="s">
        <v>18297</v>
      </c>
      <c r="C9151" t="s">
        <v>12</v>
      </c>
      <c r="D9151">
        <v>45</v>
      </c>
      <c r="E9151" t="s">
        <v>13</v>
      </c>
      <c r="F9151" t="s">
        <v>28</v>
      </c>
      <c r="G9151" t="s">
        <v>18</v>
      </c>
      <c r="I9151">
        <v>49</v>
      </c>
      <c r="J9151" s="1">
        <v>45290</v>
      </c>
      <c r="K9151" s="2">
        <v>0.2638888888888889</v>
      </c>
      <c r="L9151" t="str" cm="1">
        <f t="array" ref="L9151">_xlfn.IFS(
Table1[[#This Row],[Patient Age]]&gt;=70,"70-79",
Table1[[#This Row],[Patient Age]]&gt;=60,"60-69",
Table1[[#This Row],[Patient Age]]&gt;=50,"50-59",
Table1[[#This Row],[Patient Age]]&gt;=40,"40-49",
Table1[[#This Row],[Patient Age]]&gt;=30,"30-39",
Table1[[#This Row],[Patient Age]]&gt;=20,"20-29",
Table1[[#This Row],[Patient Age]]&gt;=10,"10-19",
TRUE,"0-9"
)</f>
        <v>40-49</v>
      </c>
      <c r="M9151" t="str">
        <f>IF(Table1[[#This Row],[Patient Waittime]]&gt;30,"Delay","Ontime")</f>
        <v>Delay</v>
      </c>
    </row>
    <row r="9152" spans="1:13" x14ac:dyDescent="0.2">
      <c r="A9152" t="s">
        <v>18298</v>
      </c>
      <c r="B9152" t="s">
        <v>18299</v>
      </c>
      <c r="C9152" t="s">
        <v>12</v>
      </c>
      <c r="D9152">
        <v>77</v>
      </c>
      <c r="E9152" t="s">
        <v>13</v>
      </c>
      <c r="F9152" t="s">
        <v>28</v>
      </c>
      <c r="G9152" t="s">
        <v>18</v>
      </c>
      <c r="I9152">
        <v>19</v>
      </c>
      <c r="J9152" s="1">
        <v>45179</v>
      </c>
      <c r="K9152" s="2">
        <v>0.6069444444444444</v>
      </c>
      <c r="L9152" t="str" cm="1">
        <f t="array" ref="L9152">_xlfn.IFS(
Table1[[#This Row],[Patient Age]]&gt;=70,"70-79",
Table1[[#This Row],[Patient Age]]&gt;=60,"60-69",
Table1[[#This Row],[Patient Age]]&gt;=50,"50-59",
Table1[[#This Row],[Patient Age]]&gt;=40,"40-49",
Table1[[#This Row],[Patient Age]]&gt;=30,"30-39",
Table1[[#This Row],[Patient Age]]&gt;=20,"20-29",
Table1[[#This Row],[Patient Age]]&gt;=10,"10-19",
TRUE,"0-9"
)</f>
        <v>70-79</v>
      </c>
      <c r="M9152" t="str">
        <f>IF(Table1[[#This Row],[Patient Waittime]]&gt;30,"Delay","Ontime")</f>
        <v>Ontime</v>
      </c>
    </row>
    <row r="9153" spans="1:13" x14ac:dyDescent="0.2">
      <c r="A9153" t="s">
        <v>18300</v>
      </c>
      <c r="B9153" t="s">
        <v>18301</v>
      </c>
      <c r="C9153" t="s">
        <v>12</v>
      </c>
      <c r="D9153">
        <v>51</v>
      </c>
      <c r="E9153" t="s">
        <v>13</v>
      </c>
      <c r="F9153" t="s">
        <v>28</v>
      </c>
      <c r="G9153" t="s">
        <v>18</v>
      </c>
      <c r="I9153">
        <v>27</v>
      </c>
      <c r="J9153" s="1">
        <v>45494</v>
      </c>
      <c r="K9153" s="2">
        <v>0.25624999999999998</v>
      </c>
      <c r="L9153" t="str" cm="1">
        <f t="array" ref="L9153">_xlfn.IFS(
Table1[[#This Row],[Patient Age]]&gt;=70,"70-79",
Table1[[#This Row],[Patient Age]]&gt;=60,"60-69",
Table1[[#This Row],[Patient Age]]&gt;=50,"50-59",
Table1[[#This Row],[Patient Age]]&gt;=40,"40-49",
Table1[[#This Row],[Patient Age]]&gt;=30,"30-39",
Table1[[#This Row],[Patient Age]]&gt;=20,"20-29",
Table1[[#This Row],[Patient Age]]&gt;=10,"10-19",
TRUE,"0-9"
)</f>
        <v>50-59</v>
      </c>
      <c r="M9153" t="str">
        <f>IF(Table1[[#This Row],[Patient Waittime]]&gt;30,"Delay","Ontime")</f>
        <v>Ontime</v>
      </c>
    </row>
    <row r="9154" spans="1:13" x14ac:dyDescent="0.2">
      <c r="A9154" t="s">
        <v>18302</v>
      </c>
      <c r="B9154" t="s">
        <v>18303</v>
      </c>
      <c r="C9154" t="s">
        <v>12</v>
      </c>
      <c r="D9154">
        <v>13</v>
      </c>
      <c r="E9154" t="s">
        <v>13</v>
      </c>
      <c r="F9154" t="s">
        <v>28</v>
      </c>
      <c r="G9154" t="s">
        <v>18</v>
      </c>
      <c r="I9154">
        <v>28</v>
      </c>
      <c r="J9154" s="1">
        <v>45218</v>
      </c>
      <c r="K9154" s="2">
        <v>0.70625000000000004</v>
      </c>
      <c r="L9154" t="str" cm="1">
        <f t="array" ref="L9154">_xlfn.IFS(
Table1[[#This Row],[Patient Age]]&gt;=70,"70-79",
Table1[[#This Row],[Patient Age]]&gt;=60,"60-69",
Table1[[#This Row],[Patient Age]]&gt;=50,"50-59",
Table1[[#This Row],[Patient Age]]&gt;=40,"40-49",
Table1[[#This Row],[Patient Age]]&gt;=30,"30-39",
Table1[[#This Row],[Patient Age]]&gt;=20,"20-29",
Table1[[#This Row],[Patient Age]]&gt;=10,"10-19",
TRUE,"0-9"
)</f>
        <v>10-19</v>
      </c>
      <c r="M9154" t="str">
        <f>IF(Table1[[#This Row],[Patient Waittime]]&gt;30,"Delay","Ontime")</f>
        <v>Ontime</v>
      </c>
    </row>
    <row r="9155" spans="1:13" x14ac:dyDescent="0.2">
      <c r="A9155" t="s">
        <v>18304</v>
      </c>
      <c r="B9155" t="s">
        <v>18305</v>
      </c>
      <c r="C9155" t="s">
        <v>12</v>
      </c>
      <c r="D9155">
        <v>37</v>
      </c>
      <c r="E9155" t="s">
        <v>13</v>
      </c>
      <c r="F9155" t="s">
        <v>28</v>
      </c>
      <c r="G9155" t="s">
        <v>18</v>
      </c>
      <c r="I9155">
        <v>16</v>
      </c>
      <c r="J9155" s="1">
        <v>45247</v>
      </c>
      <c r="K9155" s="2">
        <v>1.5972222222222221E-2</v>
      </c>
      <c r="L9155" t="str" cm="1">
        <f t="array" ref="L9155">_xlfn.IFS(
Table1[[#This Row],[Patient Age]]&gt;=70,"70-79",
Table1[[#This Row],[Patient Age]]&gt;=60,"60-69",
Table1[[#This Row],[Patient Age]]&gt;=50,"50-59",
Table1[[#This Row],[Patient Age]]&gt;=40,"40-49",
Table1[[#This Row],[Patient Age]]&gt;=30,"30-39",
Table1[[#This Row],[Patient Age]]&gt;=20,"20-29",
Table1[[#This Row],[Patient Age]]&gt;=10,"10-19",
TRUE,"0-9"
)</f>
        <v>30-39</v>
      </c>
      <c r="M9155" t="str">
        <f>IF(Table1[[#This Row],[Patient Waittime]]&gt;30,"Delay","Ontime")</f>
        <v>Ontime</v>
      </c>
    </row>
    <row r="9156" spans="1:13" x14ac:dyDescent="0.2">
      <c r="A9156" t="s">
        <v>18306</v>
      </c>
      <c r="B9156" t="s">
        <v>18307</v>
      </c>
      <c r="C9156" t="s">
        <v>12</v>
      </c>
      <c r="D9156">
        <v>61</v>
      </c>
      <c r="E9156" t="s">
        <v>13</v>
      </c>
      <c r="F9156" t="s">
        <v>28</v>
      </c>
      <c r="G9156" t="s">
        <v>18</v>
      </c>
      <c r="I9156">
        <v>21</v>
      </c>
      <c r="J9156" s="1">
        <v>45569</v>
      </c>
      <c r="K9156" s="2">
        <v>0.77986111111111112</v>
      </c>
      <c r="L9156" t="str" cm="1">
        <f t="array" ref="L9156">_xlfn.IFS(
Table1[[#This Row],[Patient Age]]&gt;=70,"70-79",
Table1[[#This Row],[Patient Age]]&gt;=60,"60-69",
Table1[[#This Row],[Patient Age]]&gt;=50,"50-59",
Table1[[#This Row],[Patient Age]]&gt;=40,"40-49",
Table1[[#This Row],[Patient Age]]&gt;=30,"30-39",
Table1[[#This Row],[Patient Age]]&gt;=20,"20-29",
Table1[[#This Row],[Patient Age]]&gt;=10,"10-19",
TRUE,"0-9"
)</f>
        <v>60-69</v>
      </c>
      <c r="M9156" t="str">
        <f>IF(Table1[[#This Row],[Patient Waittime]]&gt;30,"Delay","Ontime")</f>
        <v>Ontime</v>
      </c>
    </row>
    <row r="9157" spans="1:13" x14ac:dyDescent="0.2">
      <c r="A9157" t="s">
        <v>18308</v>
      </c>
      <c r="B9157" t="s">
        <v>18309</v>
      </c>
      <c r="C9157" t="s">
        <v>12</v>
      </c>
      <c r="D9157">
        <v>31</v>
      </c>
      <c r="E9157" t="s">
        <v>13</v>
      </c>
      <c r="F9157" t="s">
        <v>28</v>
      </c>
      <c r="G9157" t="s">
        <v>18</v>
      </c>
      <c r="I9157">
        <v>58</v>
      </c>
      <c r="J9157" s="1">
        <v>45633</v>
      </c>
      <c r="K9157" s="2">
        <v>0.39930555555555558</v>
      </c>
      <c r="L9157" t="str" cm="1">
        <f t="array" ref="L9157">_xlfn.IFS(
Table1[[#This Row],[Patient Age]]&gt;=70,"70-79",
Table1[[#This Row],[Patient Age]]&gt;=60,"60-69",
Table1[[#This Row],[Patient Age]]&gt;=50,"50-59",
Table1[[#This Row],[Patient Age]]&gt;=40,"40-49",
Table1[[#This Row],[Patient Age]]&gt;=30,"30-39",
Table1[[#This Row],[Patient Age]]&gt;=20,"20-29",
Table1[[#This Row],[Patient Age]]&gt;=10,"10-19",
TRUE,"0-9"
)</f>
        <v>30-39</v>
      </c>
      <c r="M9157" t="str">
        <f>IF(Table1[[#This Row],[Patient Waittime]]&gt;30,"Delay","Ontime")</f>
        <v>Delay</v>
      </c>
    </row>
    <row r="9158" spans="1:13" x14ac:dyDescent="0.2">
      <c r="A9158" t="s">
        <v>18310</v>
      </c>
      <c r="B9158" t="s">
        <v>18311</v>
      </c>
      <c r="C9158" t="s">
        <v>12</v>
      </c>
      <c r="D9158">
        <v>26</v>
      </c>
      <c r="E9158" t="s">
        <v>13</v>
      </c>
      <c r="F9158" t="s">
        <v>28</v>
      </c>
      <c r="G9158" t="s">
        <v>18</v>
      </c>
      <c r="I9158">
        <v>42</v>
      </c>
      <c r="J9158" s="1">
        <v>45236</v>
      </c>
      <c r="K9158" s="2">
        <v>0.98541666666666672</v>
      </c>
      <c r="L9158" t="str" cm="1">
        <f t="array" ref="L9158">_xlfn.IFS(
Table1[[#This Row],[Patient Age]]&gt;=70,"70-79",
Table1[[#This Row],[Patient Age]]&gt;=60,"60-69",
Table1[[#This Row],[Patient Age]]&gt;=50,"50-59",
Table1[[#This Row],[Patient Age]]&gt;=40,"40-49",
Table1[[#This Row],[Patient Age]]&gt;=30,"30-39",
Table1[[#This Row],[Patient Age]]&gt;=20,"20-29",
Table1[[#This Row],[Patient Age]]&gt;=10,"10-19",
TRUE,"0-9"
)</f>
        <v>20-29</v>
      </c>
      <c r="M9158" t="str">
        <f>IF(Table1[[#This Row],[Patient Waittime]]&gt;30,"Delay","Ontime")</f>
        <v>Delay</v>
      </c>
    </row>
    <row r="9159" spans="1:13" x14ac:dyDescent="0.2">
      <c r="A9159" t="s">
        <v>18312</v>
      </c>
      <c r="B9159" t="s">
        <v>18313</v>
      </c>
      <c r="C9159" t="s">
        <v>12</v>
      </c>
      <c r="D9159">
        <v>76</v>
      </c>
      <c r="E9159" t="s">
        <v>13</v>
      </c>
      <c r="F9159" t="s">
        <v>28</v>
      </c>
      <c r="G9159" t="s">
        <v>18</v>
      </c>
      <c r="I9159">
        <v>49</v>
      </c>
      <c r="J9159" s="1">
        <v>45149</v>
      </c>
      <c r="K9159" s="2">
        <v>0.2722222222222222</v>
      </c>
      <c r="L9159" t="str" cm="1">
        <f t="array" ref="L9159">_xlfn.IFS(
Table1[[#This Row],[Patient Age]]&gt;=70,"70-79",
Table1[[#This Row],[Patient Age]]&gt;=60,"60-69",
Table1[[#This Row],[Patient Age]]&gt;=50,"50-59",
Table1[[#This Row],[Patient Age]]&gt;=40,"40-49",
Table1[[#This Row],[Patient Age]]&gt;=30,"30-39",
Table1[[#This Row],[Patient Age]]&gt;=20,"20-29",
Table1[[#This Row],[Patient Age]]&gt;=10,"10-19",
TRUE,"0-9"
)</f>
        <v>70-79</v>
      </c>
      <c r="M9159" t="str">
        <f>IF(Table1[[#This Row],[Patient Waittime]]&gt;30,"Delay","Ontime")</f>
        <v>Delay</v>
      </c>
    </row>
    <row r="9160" spans="1:13" x14ac:dyDescent="0.2">
      <c r="A9160" t="s">
        <v>18314</v>
      </c>
      <c r="B9160" t="s">
        <v>18315</v>
      </c>
      <c r="C9160" t="s">
        <v>12</v>
      </c>
      <c r="D9160">
        <v>33</v>
      </c>
      <c r="E9160" t="s">
        <v>13</v>
      </c>
      <c r="F9160" t="s">
        <v>28</v>
      </c>
      <c r="G9160" t="s">
        <v>18</v>
      </c>
      <c r="I9160">
        <v>21</v>
      </c>
      <c r="J9160" s="1">
        <v>45473</v>
      </c>
      <c r="K9160" s="2">
        <v>0.59652777777777777</v>
      </c>
      <c r="L9160" t="str" cm="1">
        <f t="array" ref="L9160">_xlfn.IFS(
Table1[[#This Row],[Patient Age]]&gt;=70,"70-79",
Table1[[#This Row],[Patient Age]]&gt;=60,"60-69",
Table1[[#This Row],[Patient Age]]&gt;=50,"50-59",
Table1[[#This Row],[Patient Age]]&gt;=40,"40-49",
Table1[[#This Row],[Patient Age]]&gt;=30,"30-39",
Table1[[#This Row],[Patient Age]]&gt;=20,"20-29",
Table1[[#This Row],[Patient Age]]&gt;=10,"10-19",
TRUE,"0-9"
)</f>
        <v>30-39</v>
      </c>
      <c r="M9160" t="str">
        <f>IF(Table1[[#This Row],[Patient Waittime]]&gt;30,"Delay","Ontime")</f>
        <v>Ontime</v>
      </c>
    </row>
    <row r="9161" spans="1:13" x14ac:dyDescent="0.2">
      <c r="A9161" t="s">
        <v>18316</v>
      </c>
      <c r="B9161" t="s">
        <v>18317</v>
      </c>
      <c r="C9161" t="s">
        <v>12</v>
      </c>
      <c r="D9161">
        <v>11</v>
      </c>
      <c r="E9161" t="s">
        <v>13</v>
      </c>
      <c r="F9161" t="s">
        <v>28</v>
      </c>
      <c r="G9161" t="s">
        <v>18</v>
      </c>
      <c r="I9161">
        <v>35</v>
      </c>
      <c r="J9161" s="1">
        <v>45378</v>
      </c>
      <c r="K9161" s="2">
        <v>0.52708333333333335</v>
      </c>
      <c r="L9161" t="str" cm="1">
        <f t="array" ref="L9161">_xlfn.IFS(
Table1[[#This Row],[Patient Age]]&gt;=70,"70-79",
Table1[[#This Row],[Patient Age]]&gt;=60,"60-69",
Table1[[#This Row],[Patient Age]]&gt;=50,"50-59",
Table1[[#This Row],[Patient Age]]&gt;=40,"40-49",
Table1[[#This Row],[Patient Age]]&gt;=30,"30-39",
Table1[[#This Row],[Patient Age]]&gt;=20,"20-29",
Table1[[#This Row],[Patient Age]]&gt;=10,"10-19",
TRUE,"0-9"
)</f>
        <v>10-19</v>
      </c>
      <c r="M9161" t="str">
        <f>IF(Table1[[#This Row],[Patient Waittime]]&gt;30,"Delay","Ontime")</f>
        <v>Delay</v>
      </c>
    </row>
    <row r="9162" spans="1:13" x14ac:dyDescent="0.2">
      <c r="A9162" t="s">
        <v>18318</v>
      </c>
      <c r="B9162" t="s">
        <v>18319</v>
      </c>
      <c r="C9162" t="s">
        <v>12</v>
      </c>
      <c r="D9162">
        <v>33</v>
      </c>
      <c r="E9162" t="s">
        <v>13</v>
      </c>
      <c r="F9162" t="s">
        <v>28</v>
      </c>
      <c r="G9162" t="s">
        <v>18</v>
      </c>
      <c r="I9162">
        <v>48</v>
      </c>
      <c r="J9162" s="1">
        <v>45064</v>
      </c>
      <c r="K9162" s="2">
        <v>0.96180555555555558</v>
      </c>
      <c r="L9162" t="str" cm="1">
        <f t="array" ref="L9162">_xlfn.IFS(
Table1[[#This Row],[Patient Age]]&gt;=70,"70-79",
Table1[[#This Row],[Patient Age]]&gt;=60,"60-69",
Table1[[#This Row],[Patient Age]]&gt;=50,"50-59",
Table1[[#This Row],[Patient Age]]&gt;=40,"40-49",
Table1[[#This Row],[Patient Age]]&gt;=30,"30-39",
Table1[[#This Row],[Patient Age]]&gt;=20,"20-29",
Table1[[#This Row],[Patient Age]]&gt;=10,"10-19",
TRUE,"0-9"
)</f>
        <v>30-39</v>
      </c>
      <c r="M9162" t="str">
        <f>IF(Table1[[#This Row],[Patient Waittime]]&gt;30,"Delay","Ontime")</f>
        <v>Delay</v>
      </c>
    </row>
    <row r="9163" spans="1:13" x14ac:dyDescent="0.2">
      <c r="A9163" t="s">
        <v>18320</v>
      </c>
      <c r="B9163" t="s">
        <v>18321</v>
      </c>
      <c r="C9163" t="s">
        <v>12</v>
      </c>
      <c r="D9163">
        <v>35</v>
      </c>
      <c r="E9163" t="s">
        <v>13</v>
      </c>
      <c r="F9163" t="s">
        <v>28</v>
      </c>
      <c r="G9163" t="s">
        <v>18</v>
      </c>
      <c r="I9163">
        <v>28</v>
      </c>
      <c r="J9163" s="1">
        <v>44935</v>
      </c>
      <c r="K9163" s="2">
        <v>0.66180555555555554</v>
      </c>
      <c r="L9163" t="str" cm="1">
        <f t="array" ref="L9163">_xlfn.IFS(
Table1[[#This Row],[Patient Age]]&gt;=70,"70-79",
Table1[[#This Row],[Patient Age]]&gt;=60,"60-69",
Table1[[#This Row],[Patient Age]]&gt;=50,"50-59",
Table1[[#This Row],[Patient Age]]&gt;=40,"40-49",
Table1[[#This Row],[Patient Age]]&gt;=30,"30-39",
Table1[[#This Row],[Patient Age]]&gt;=20,"20-29",
Table1[[#This Row],[Patient Age]]&gt;=10,"10-19",
TRUE,"0-9"
)</f>
        <v>30-39</v>
      </c>
      <c r="M9163" t="str">
        <f>IF(Table1[[#This Row],[Patient Waittime]]&gt;30,"Delay","Ontime")</f>
        <v>Ontime</v>
      </c>
    </row>
    <row r="9164" spans="1:13" x14ac:dyDescent="0.2">
      <c r="A9164" t="s">
        <v>18322</v>
      </c>
      <c r="B9164" t="s">
        <v>18323</v>
      </c>
      <c r="C9164" t="s">
        <v>12</v>
      </c>
      <c r="D9164">
        <v>27</v>
      </c>
      <c r="E9164" t="s">
        <v>13</v>
      </c>
      <c r="F9164" t="s">
        <v>28</v>
      </c>
      <c r="G9164" t="s">
        <v>18</v>
      </c>
      <c r="H9164">
        <v>1</v>
      </c>
      <c r="I9164">
        <v>58</v>
      </c>
      <c r="J9164" s="1">
        <v>45585</v>
      </c>
      <c r="K9164" s="2">
        <v>0.63888888888888884</v>
      </c>
      <c r="L9164" t="str" cm="1">
        <f t="array" ref="L9164">_xlfn.IFS(
Table1[[#This Row],[Patient Age]]&gt;=70,"70-79",
Table1[[#This Row],[Patient Age]]&gt;=60,"60-69",
Table1[[#This Row],[Patient Age]]&gt;=50,"50-59",
Table1[[#This Row],[Patient Age]]&gt;=40,"40-49",
Table1[[#This Row],[Patient Age]]&gt;=30,"30-39",
Table1[[#This Row],[Patient Age]]&gt;=20,"20-29",
Table1[[#This Row],[Patient Age]]&gt;=10,"10-19",
TRUE,"0-9"
)</f>
        <v>20-29</v>
      </c>
      <c r="M9164" t="str">
        <f>IF(Table1[[#This Row],[Patient Waittime]]&gt;30,"Delay","Ontime")</f>
        <v>Delay</v>
      </c>
    </row>
    <row r="9165" spans="1:13" x14ac:dyDescent="0.2">
      <c r="A9165" t="s">
        <v>18324</v>
      </c>
      <c r="B9165" t="s">
        <v>18325</v>
      </c>
      <c r="C9165" t="s">
        <v>12</v>
      </c>
      <c r="D9165">
        <v>67</v>
      </c>
      <c r="E9165" t="s">
        <v>13</v>
      </c>
      <c r="F9165" t="s">
        <v>28</v>
      </c>
      <c r="G9165" t="s">
        <v>18</v>
      </c>
      <c r="H9165">
        <v>1</v>
      </c>
      <c r="I9165">
        <v>16</v>
      </c>
      <c r="J9165" s="1">
        <v>45482</v>
      </c>
      <c r="K9165" s="2">
        <v>0.75763888888888886</v>
      </c>
      <c r="L9165" t="str" cm="1">
        <f t="array" ref="L9165">_xlfn.IFS(
Table1[[#This Row],[Patient Age]]&gt;=70,"70-79",
Table1[[#This Row],[Patient Age]]&gt;=60,"60-69",
Table1[[#This Row],[Patient Age]]&gt;=50,"50-59",
Table1[[#This Row],[Patient Age]]&gt;=40,"40-49",
Table1[[#This Row],[Patient Age]]&gt;=30,"30-39",
Table1[[#This Row],[Patient Age]]&gt;=20,"20-29",
Table1[[#This Row],[Patient Age]]&gt;=10,"10-19",
TRUE,"0-9"
)</f>
        <v>60-69</v>
      </c>
      <c r="M9165" t="str">
        <f>IF(Table1[[#This Row],[Patient Waittime]]&gt;30,"Delay","Ontime")</f>
        <v>Ontime</v>
      </c>
    </row>
    <row r="9166" spans="1:13" x14ac:dyDescent="0.2">
      <c r="A9166" t="s">
        <v>18326</v>
      </c>
      <c r="B9166" t="s">
        <v>18327</v>
      </c>
      <c r="C9166" t="s">
        <v>12</v>
      </c>
      <c r="D9166">
        <v>74</v>
      </c>
      <c r="E9166" t="s">
        <v>13</v>
      </c>
      <c r="F9166" t="s">
        <v>28</v>
      </c>
      <c r="G9166" t="s">
        <v>18</v>
      </c>
      <c r="H9166">
        <v>1</v>
      </c>
      <c r="I9166">
        <v>45</v>
      </c>
      <c r="J9166" s="1">
        <v>45373</v>
      </c>
      <c r="K9166" s="2">
        <v>0.98819444444444449</v>
      </c>
      <c r="L9166" t="str" cm="1">
        <f t="array" ref="L9166">_xlfn.IFS(
Table1[[#This Row],[Patient Age]]&gt;=70,"70-79",
Table1[[#This Row],[Patient Age]]&gt;=60,"60-69",
Table1[[#This Row],[Patient Age]]&gt;=50,"50-59",
Table1[[#This Row],[Patient Age]]&gt;=40,"40-49",
Table1[[#This Row],[Patient Age]]&gt;=30,"30-39",
Table1[[#This Row],[Patient Age]]&gt;=20,"20-29",
Table1[[#This Row],[Patient Age]]&gt;=10,"10-19",
TRUE,"0-9"
)</f>
        <v>70-79</v>
      </c>
      <c r="M9166" t="str">
        <f>IF(Table1[[#This Row],[Patient Waittime]]&gt;30,"Delay","Ontime")</f>
        <v>Delay</v>
      </c>
    </row>
    <row r="9167" spans="1:13" x14ac:dyDescent="0.2">
      <c r="A9167" t="s">
        <v>18328</v>
      </c>
      <c r="B9167" t="s">
        <v>18329</v>
      </c>
      <c r="C9167" t="s">
        <v>12</v>
      </c>
      <c r="D9167">
        <v>32</v>
      </c>
      <c r="E9167" t="s">
        <v>13</v>
      </c>
      <c r="F9167" t="s">
        <v>28</v>
      </c>
      <c r="G9167" t="s">
        <v>18</v>
      </c>
      <c r="H9167">
        <v>2</v>
      </c>
      <c r="I9167">
        <v>22</v>
      </c>
      <c r="J9167" s="1">
        <v>45563</v>
      </c>
      <c r="K9167" s="2">
        <v>0.69722222222222219</v>
      </c>
      <c r="L9167" t="str" cm="1">
        <f t="array" ref="L9167">_xlfn.IFS(
Table1[[#This Row],[Patient Age]]&gt;=70,"70-79",
Table1[[#This Row],[Patient Age]]&gt;=60,"60-69",
Table1[[#This Row],[Patient Age]]&gt;=50,"50-59",
Table1[[#This Row],[Patient Age]]&gt;=40,"40-49",
Table1[[#This Row],[Patient Age]]&gt;=30,"30-39",
Table1[[#This Row],[Patient Age]]&gt;=20,"20-29",
Table1[[#This Row],[Patient Age]]&gt;=10,"10-19",
TRUE,"0-9"
)</f>
        <v>30-39</v>
      </c>
      <c r="M9167" t="str">
        <f>IF(Table1[[#This Row],[Patient Waittime]]&gt;30,"Delay","Ontime")</f>
        <v>Ontime</v>
      </c>
    </row>
    <row r="9168" spans="1:13" x14ac:dyDescent="0.2">
      <c r="A9168" t="s">
        <v>18330</v>
      </c>
      <c r="B9168" t="s">
        <v>18331</v>
      </c>
      <c r="C9168" t="s">
        <v>12</v>
      </c>
      <c r="D9168">
        <v>52</v>
      </c>
      <c r="E9168" t="s">
        <v>13</v>
      </c>
      <c r="F9168" t="s">
        <v>28</v>
      </c>
      <c r="G9168" t="s">
        <v>18</v>
      </c>
      <c r="H9168">
        <v>2</v>
      </c>
      <c r="I9168">
        <v>27</v>
      </c>
      <c r="J9168" s="1">
        <v>45430</v>
      </c>
      <c r="K9168" s="2">
        <v>4.7222222222222221E-2</v>
      </c>
      <c r="L9168" t="str" cm="1">
        <f t="array" ref="L9168">_xlfn.IFS(
Table1[[#This Row],[Patient Age]]&gt;=70,"70-79",
Table1[[#This Row],[Patient Age]]&gt;=60,"60-69",
Table1[[#This Row],[Patient Age]]&gt;=50,"50-59",
Table1[[#This Row],[Patient Age]]&gt;=40,"40-49",
Table1[[#This Row],[Patient Age]]&gt;=30,"30-39",
Table1[[#This Row],[Patient Age]]&gt;=20,"20-29",
Table1[[#This Row],[Patient Age]]&gt;=10,"10-19",
TRUE,"0-9"
)</f>
        <v>50-59</v>
      </c>
      <c r="M9168" t="str">
        <f>IF(Table1[[#This Row],[Patient Waittime]]&gt;30,"Delay","Ontime")</f>
        <v>Ontime</v>
      </c>
    </row>
    <row r="9169" spans="1:13" x14ac:dyDescent="0.2">
      <c r="A9169" t="s">
        <v>18332</v>
      </c>
      <c r="B9169" t="s">
        <v>18333</v>
      </c>
      <c r="C9169" t="s">
        <v>12</v>
      </c>
      <c r="D9169">
        <v>39</v>
      </c>
      <c r="E9169" t="s">
        <v>13</v>
      </c>
      <c r="F9169" t="s">
        <v>28</v>
      </c>
      <c r="G9169" t="s">
        <v>18</v>
      </c>
      <c r="H9169">
        <v>3</v>
      </c>
      <c r="I9169">
        <v>32</v>
      </c>
      <c r="J9169" s="1">
        <v>45555</v>
      </c>
      <c r="K9169" s="2">
        <v>0.25833333333333336</v>
      </c>
      <c r="L9169" t="str" cm="1">
        <f t="array" ref="L9169">_xlfn.IFS(
Table1[[#This Row],[Patient Age]]&gt;=70,"70-79",
Table1[[#This Row],[Patient Age]]&gt;=60,"60-69",
Table1[[#This Row],[Patient Age]]&gt;=50,"50-59",
Table1[[#This Row],[Patient Age]]&gt;=40,"40-49",
Table1[[#This Row],[Patient Age]]&gt;=30,"30-39",
Table1[[#This Row],[Patient Age]]&gt;=20,"20-29",
Table1[[#This Row],[Patient Age]]&gt;=10,"10-19",
TRUE,"0-9"
)</f>
        <v>30-39</v>
      </c>
      <c r="M9169" t="str">
        <f>IF(Table1[[#This Row],[Patient Waittime]]&gt;30,"Delay","Ontime")</f>
        <v>Delay</v>
      </c>
    </row>
    <row r="9170" spans="1:13" x14ac:dyDescent="0.2">
      <c r="A9170" t="s">
        <v>18334</v>
      </c>
      <c r="B9170" t="s">
        <v>18335</v>
      </c>
      <c r="C9170" t="s">
        <v>12</v>
      </c>
      <c r="D9170">
        <v>30</v>
      </c>
      <c r="E9170" t="s">
        <v>13</v>
      </c>
      <c r="F9170" t="s">
        <v>28</v>
      </c>
      <c r="G9170" t="s">
        <v>18</v>
      </c>
      <c r="H9170">
        <v>4</v>
      </c>
      <c r="I9170">
        <v>14</v>
      </c>
      <c r="J9170" s="1">
        <v>45583</v>
      </c>
      <c r="K9170" s="2">
        <v>5.5555555555555558E-3</v>
      </c>
      <c r="L9170" t="str" cm="1">
        <f t="array" ref="L9170">_xlfn.IFS(
Table1[[#This Row],[Patient Age]]&gt;=70,"70-79",
Table1[[#This Row],[Patient Age]]&gt;=60,"60-69",
Table1[[#This Row],[Patient Age]]&gt;=50,"50-59",
Table1[[#This Row],[Patient Age]]&gt;=40,"40-49",
Table1[[#This Row],[Patient Age]]&gt;=30,"30-39",
Table1[[#This Row],[Patient Age]]&gt;=20,"20-29",
Table1[[#This Row],[Patient Age]]&gt;=10,"10-19",
TRUE,"0-9"
)</f>
        <v>30-39</v>
      </c>
      <c r="M9170" t="str">
        <f>IF(Table1[[#This Row],[Patient Waittime]]&gt;30,"Delay","Ontime")</f>
        <v>Ontime</v>
      </c>
    </row>
    <row r="9171" spans="1:13" x14ac:dyDescent="0.2">
      <c r="A9171" t="s">
        <v>18336</v>
      </c>
      <c r="B9171" t="s">
        <v>18337</v>
      </c>
      <c r="C9171" t="s">
        <v>12</v>
      </c>
      <c r="D9171">
        <v>58</v>
      </c>
      <c r="E9171" t="s">
        <v>13</v>
      </c>
      <c r="F9171" t="s">
        <v>28</v>
      </c>
      <c r="G9171" t="s">
        <v>18</v>
      </c>
      <c r="H9171">
        <v>5</v>
      </c>
      <c r="I9171">
        <v>46</v>
      </c>
      <c r="J9171" s="1">
        <v>45095</v>
      </c>
      <c r="K9171" s="2">
        <v>9.5138888888888884E-2</v>
      </c>
      <c r="L9171" t="str" cm="1">
        <f t="array" ref="L9171">_xlfn.IFS(
Table1[[#This Row],[Patient Age]]&gt;=70,"70-79",
Table1[[#This Row],[Patient Age]]&gt;=60,"60-69",
Table1[[#This Row],[Patient Age]]&gt;=50,"50-59",
Table1[[#This Row],[Patient Age]]&gt;=40,"40-49",
Table1[[#This Row],[Patient Age]]&gt;=30,"30-39",
Table1[[#This Row],[Patient Age]]&gt;=20,"20-29",
Table1[[#This Row],[Patient Age]]&gt;=10,"10-19",
TRUE,"0-9"
)</f>
        <v>50-59</v>
      </c>
      <c r="M9171" t="str">
        <f>IF(Table1[[#This Row],[Patient Waittime]]&gt;30,"Delay","Ontime")</f>
        <v>Delay</v>
      </c>
    </row>
    <row r="9172" spans="1:13" x14ac:dyDescent="0.2">
      <c r="A9172" t="s">
        <v>18338</v>
      </c>
      <c r="B9172" t="s">
        <v>18339</v>
      </c>
      <c r="C9172" t="s">
        <v>12</v>
      </c>
      <c r="D9172">
        <v>26</v>
      </c>
      <c r="E9172" t="s">
        <v>13</v>
      </c>
      <c r="F9172" t="s">
        <v>28</v>
      </c>
      <c r="G9172" t="s">
        <v>18</v>
      </c>
      <c r="H9172">
        <v>6</v>
      </c>
      <c r="I9172">
        <v>57</v>
      </c>
      <c r="J9172" s="1">
        <v>45318</v>
      </c>
      <c r="K9172" s="2">
        <v>0.18124999999999999</v>
      </c>
      <c r="L9172" t="str" cm="1">
        <f t="array" ref="L9172">_xlfn.IFS(
Table1[[#This Row],[Patient Age]]&gt;=70,"70-79",
Table1[[#This Row],[Patient Age]]&gt;=60,"60-69",
Table1[[#This Row],[Patient Age]]&gt;=50,"50-59",
Table1[[#This Row],[Patient Age]]&gt;=40,"40-49",
Table1[[#This Row],[Patient Age]]&gt;=30,"30-39",
Table1[[#This Row],[Patient Age]]&gt;=20,"20-29",
Table1[[#This Row],[Patient Age]]&gt;=10,"10-19",
TRUE,"0-9"
)</f>
        <v>20-29</v>
      </c>
      <c r="M9172" t="str">
        <f>IF(Table1[[#This Row],[Patient Waittime]]&gt;30,"Delay","Ontime")</f>
        <v>Delay</v>
      </c>
    </row>
    <row r="9173" spans="1:13" x14ac:dyDescent="0.2">
      <c r="A9173" t="s">
        <v>18340</v>
      </c>
      <c r="B9173" t="s">
        <v>18341</v>
      </c>
      <c r="C9173" t="s">
        <v>12</v>
      </c>
      <c r="D9173">
        <v>24</v>
      </c>
      <c r="E9173" t="s">
        <v>13</v>
      </c>
      <c r="F9173" t="s">
        <v>28</v>
      </c>
      <c r="G9173" t="s">
        <v>18</v>
      </c>
      <c r="H9173">
        <v>7</v>
      </c>
      <c r="I9173">
        <v>59</v>
      </c>
      <c r="J9173" s="1">
        <v>44993</v>
      </c>
      <c r="K9173" s="2">
        <v>4.5138888888888888E-2</v>
      </c>
      <c r="L9173" t="str" cm="1">
        <f t="array" ref="L9173">_xlfn.IFS(
Table1[[#This Row],[Patient Age]]&gt;=70,"70-79",
Table1[[#This Row],[Patient Age]]&gt;=60,"60-69",
Table1[[#This Row],[Patient Age]]&gt;=50,"50-59",
Table1[[#This Row],[Patient Age]]&gt;=40,"40-49",
Table1[[#This Row],[Patient Age]]&gt;=30,"30-39",
Table1[[#This Row],[Patient Age]]&gt;=20,"20-29",
Table1[[#This Row],[Patient Age]]&gt;=10,"10-19",
TRUE,"0-9"
)</f>
        <v>20-29</v>
      </c>
      <c r="M9173" t="str">
        <f>IF(Table1[[#This Row],[Patient Waittime]]&gt;30,"Delay","Ontime")</f>
        <v>Delay</v>
      </c>
    </row>
    <row r="9174" spans="1:13" x14ac:dyDescent="0.2">
      <c r="A9174" t="s">
        <v>18342</v>
      </c>
      <c r="B9174" t="s">
        <v>18343</v>
      </c>
      <c r="C9174" t="s">
        <v>12</v>
      </c>
      <c r="D9174">
        <v>67</v>
      </c>
      <c r="E9174" t="s">
        <v>13</v>
      </c>
      <c r="F9174" t="s">
        <v>28</v>
      </c>
      <c r="G9174" t="s">
        <v>18</v>
      </c>
      <c r="H9174">
        <v>7</v>
      </c>
      <c r="I9174">
        <v>43</v>
      </c>
      <c r="J9174" s="1">
        <v>45593</v>
      </c>
      <c r="K9174" s="2">
        <v>0.35347222222222224</v>
      </c>
      <c r="L9174" t="str" cm="1">
        <f t="array" ref="L9174">_xlfn.IFS(
Table1[[#This Row],[Patient Age]]&gt;=70,"70-79",
Table1[[#This Row],[Patient Age]]&gt;=60,"60-69",
Table1[[#This Row],[Patient Age]]&gt;=50,"50-59",
Table1[[#This Row],[Patient Age]]&gt;=40,"40-49",
Table1[[#This Row],[Patient Age]]&gt;=30,"30-39",
Table1[[#This Row],[Patient Age]]&gt;=20,"20-29",
Table1[[#This Row],[Patient Age]]&gt;=10,"10-19",
TRUE,"0-9"
)</f>
        <v>60-69</v>
      </c>
      <c r="M9174" t="str">
        <f>IF(Table1[[#This Row],[Patient Waittime]]&gt;30,"Delay","Ontime")</f>
        <v>Delay</v>
      </c>
    </row>
    <row r="9175" spans="1:13" x14ac:dyDescent="0.2">
      <c r="A9175" t="s">
        <v>18344</v>
      </c>
      <c r="B9175" t="s">
        <v>18345</v>
      </c>
      <c r="C9175" t="s">
        <v>12</v>
      </c>
      <c r="D9175">
        <v>10</v>
      </c>
      <c r="E9175" t="s">
        <v>13</v>
      </c>
      <c r="F9175" t="s">
        <v>28</v>
      </c>
      <c r="G9175" t="s">
        <v>18</v>
      </c>
      <c r="H9175">
        <v>7</v>
      </c>
      <c r="I9175">
        <v>49</v>
      </c>
      <c r="J9175" s="1">
        <v>45225</v>
      </c>
      <c r="K9175" s="2">
        <v>0.28472222222222221</v>
      </c>
      <c r="L9175" t="str" cm="1">
        <f t="array" ref="L9175">_xlfn.IFS(
Table1[[#This Row],[Patient Age]]&gt;=70,"70-79",
Table1[[#This Row],[Patient Age]]&gt;=60,"60-69",
Table1[[#This Row],[Patient Age]]&gt;=50,"50-59",
Table1[[#This Row],[Patient Age]]&gt;=40,"40-49",
Table1[[#This Row],[Patient Age]]&gt;=30,"30-39",
Table1[[#This Row],[Patient Age]]&gt;=20,"20-29",
Table1[[#This Row],[Patient Age]]&gt;=10,"10-19",
TRUE,"0-9"
)</f>
        <v>10-19</v>
      </c>
      <c r="M9175" t="str">
        <f>IF(Table1[[#This Row],[Patient Waittime]]&gt;30,"Delay","Ontime")</f>
        <v>Delay</v>
      </c>
    </row>
    <row r="9176" spans="1:13" x14ac:dyDescent="0.2">
      <c r="A9176" t="s">
        <v>18346</v>
      </c>
      <c r="B9176" t="s">
        <v>18347</v>
      </c>
      <c r="C9176" t="s">
        <v>12</v>
      </c>
      <c r="D9176">
        <v>41</v>
      </c>
      <c r="E9176" t="s">
        <v>13</v>
      </c>
      <c r="F9176" t="s">
        <v>28</v>
      </c>
      <c r="G9176" t="s">
        <v>18</v>
      </c>
      <c r="H9176">
        <v>7</v>
      </c>
      <c r="I9176">
        <v>10</v>
      </c>
      <c r="J9176" s="1">
        <v>45586</v>
      </c>
      <c r="K9176" s="2">
        <v>0.82708333333333328</v>
      </c>
      <c r="L9176" t="str" cm="1">
        <f t="array" ref="L9176">_xlfn.IFS(
Table1[[#This Row],[Patient Age]]&gt;=70,"70-79",
Table1[[#This Row],[Patient Age]]&gt;=60,"60-69",
Table1[[#This Row],[Patient Age]]&gt;=50,"50-59",
Table1[[#This Row],[Patient Age]]&gt;=40,"40-49",
Table1[[#This Row],[Patient Age]]&gt;=30,"30-39",
Table1[[#This Row],[Patient Age]]&gt;=20,"20-29",
Table1[[#This Row],[Patient Age]]&gt;=10,"10-19",
TRUE,"0-9"
)</f>
        <v>40-49</v>
      </c>
      <c r="M9176" t="str">
        <f>IF(Table1[[#This Row],[Patient Waittime]]&gt;30,"Delay","Ontime")</f>
        <v>Ontime</v>
      </c>
    </row>
    <row r="9177" spans="1:13" x14ac:dyDescent="0.2">
      <c r="A9177" t="s">
        <v>18348</v>
      </c>
      <c r="B9177" t="s">
        <v>18349</v>
      </c>
      <c r="C9177" t="s">
        <v>12</v>
      </c>
      <c r="D9177">
        <v>1</v>
      </c>
      <c r="E9177" t="s">
        <v>13</v>
      </c>
      <c r="F9177" t="s">
        <v>28</v>
      </c>
      <c r="G9177" t="s">
        <v>18</v>
      </c>
      <c r="H9177">
        <v>7</v>
      </c>
      <c r="I9177">
        <v>51</v>
      </c>
      <c r="J9177" s="1">
        <v>45248</v>
      </c>
      <c r="K9177" s="2">
        <v>0.1763888888888889</v>
      </c>
      <c r="L9177" t="str" cm="1">
        <f t="array" ref="L9177">_xlfn.IFS(
Table1[[#This Row],[Patient Age]]&gt;=70,"70-79",
Table1[[#This Row],[Patient Age]]&gt;=60,"60-69",
Table1[[#This Row],[Patient Age]]&gt;=50,"50-59",
Table1[[#This Row],[Patient Age]]&gt;=40,"40-49",
Table1[[#This Row],[Patient Age]]&gt;=30,"30-39",
Table1[[#This Row],[Patient Age]]&gt;=20,"20-29",
Table1[[#This Row],[Patient Age]]&gt;=10,"10-19",
TRUE,"0-9"
)</f>
        <v>0-9</v>
      </c>
      <c r="M9177" t="str">
        <f>IF(Table1[[#This Row],[Patient Waittime]]&gt;30,"Delay","Ontime")</f>
        <v>Delay</v>
      </c>
    </row>
    <row r="9178" spans="1:13" x14ac:dyDescent="0.2">
      <c r="A9178" t="s">
        <v>18350</v>
      </c>
      <c r="B9178" t="s">
        <v>18351</v>
      </c>
      <c r="C9178" t="s">
        <v>12</v>
      </c>
      <c r="D9178">
        <v>5</v>
      </c>
      <c r="E9178" t="s">
        <v>13</v>
      </c>
      <c r="F9178" t="s">
        <v>28</v>
      </c>
      <c r="G9178" t="s">
        <v>18</v>
      </c>
      <c r="H9178">
        <v>7</v>
      </c>
      <c r="I9178">
        <v>56</v>
      </c>
      <c r="J9178" s="1">
        <v>45050</v>
      </c>
      <c r="K9178" s="2">
        <v>0.69930555555555551</v>
      </c>
      <c r="L9178" t="str" cm="1">
        <f t="array" ref="L9178">_xlfn.IFS(
Table1[[#This Row],[Patient Age]]&gt;=70,"70-79",
Table1[[#This Row],[Patient Age]]&gt;=60,"60-69",
Table1[[#This Row],[Patient Age]]&gt;=50,"50-59",
Table1[[#This Row],[Patient Age]]&gt;=40,"40-49",
Table1[[#This Row],[Patient Age]]&gt;=30,"30-39",
Table1[[#This Row],[Patient Age]]&gt;=20,"20-29",
Table1[[#This Row],[Patient Age]]&gt;=10,"10-19",
TRUE,"0-9"
)</f>
        <v>0-9</v>
      </c>
      <c r="M9178" t="str">
        <f>IF(Table1[[#This Row],[Patient Waittime]]&gt;30,"Delay","Ontime")</f>
        <v>Delay</v>
      </c>
    </row>
    <row r="9179" spans="1:13" x14ac:dyDescent="0.2">
      <c r="A9179" t="s">
        <v>18352</v>
      </c>
      <c r="B9179" t="s">
        <v>18353</v>
      </c>
      <c r="C9179" t="s">
        <v>12</v>
      </c>
      <c r="D9179">
        <v>54</v>
      </c>
      <c r="E9179" t="s">
        <v>13</v>
      </c>
      <c r="F9179" t="s">
        <v>28</v>
      </c>
      <c r="G9179" t="s">
        <v>18</v>
      </c>
      <c r="H9179">
        <v>8</v>
      </c>
      <c r="I9179">
        <v>21</v>
      </c>
      <c r="J9179" s="1">
        <v>45371</v>
      </c>
      <c r="K9179" s="2">
        <v>0.55277777777777781</v>
      </c>
      <c r="L9179" t="str" cm="1">
        <f t="array" ref="L9179">_xlfn.IFS(
Table1[[#This Row],[Patient Age]]&gt;=70,"70-79",
Table1[[#This Row],[Patient Age]]&gt;=60,"60-69",
Table1[[#This Row],[Patient Age]]&gt;=50,"50-59",
Table1[[#This Row],[Patient Age]]&gt;=40,"40-49",
Table1[[#This Row],[Patient Age]]&gt;=30,"30-39",
Table1[[#This Row],[Patient Age]]&gt;=20,"20-29",
Table1[[#This Row],[Patient Age]]&gt;=10,"10-19",
TRUE,"0-9"
)</f>
        <v>50-59</v>
      </c>
      <c r="M9179" t="str">
        <f>IF(Table1[[#This Row],[Patient Waittime]]&gt;30,"Delay","Ontime")</f>
        <v>Ontime</v>
      </c>
    </row>
    <row r="9180" spans="1:13" x14ac:dyDescent="0.2">
      <c r="A9180" t="s">
        <v>18354</v>
      </c>
      <c r="B9180" t="s">
        <v>18355</v>
      </c>
      <c r="C9180" t="s">
        <v>12</v>
      </c>
      <c r="D9180">
        <v>2</v>
      </c>
      <c r="E9180" t="s">
        <v>13</v>
      </c>
      <c r="F9180" t="s">
        <v>28</v>
      </c>
      <c r="G9180" t="s">
        <v>18</v>
      </c>
      <c r="H9180">
        <v>8</v>
      </c>
      <c r="I9180">
        <v>16</v>
      </c>
      <c r="J9180" s="1">
        <v>45332</v>
      </c>
      <c r="K9180" s="2">
        <v>0.34861111111111109</v>
      </c>
      <c r="L9180" t="str" cm="1">
        <f t="array" ref="L9180">_xlfn.IFS(
Table1[[#This Row],[Patient Age]]&gt;=70,"70-79",
Table1[[#This Row],[Patient Age]]&gt;=60,"60-69",
Table1[[#This Row],[Patient Age]]&gt;=50,"50-59",
Table1[[#This Row],[Patient Age]]&gt;=40,"40-49",
Table1[[#This Row],[Patient Age]]&gt;=30,"30-39",
Table1[[#This Row],[Patient Age]]&gt;=20,"20-29",
Table1[[#This Row],[Patient Age]]&gt;=10,"10-19",
TRUE,"0-9"
)</f>
        <v>0-9</v>
      </c>
      <c r="M9180" t="str">
        <f>IF(Table1[[#This Row],[Patient Waittime]]&gt;30,"Delay","Ontime")</f>
        <v>Ontime</v>
      </c>
    </row>
    <row r="9181" spans="1:13" x14ac:dyDescent="0.2">
      <c r="A9181" t="s">
        <v>18356</v>
      </c>
      <c r="B9181" t="s">
        <v>18357</v>
      </c>
      <c r="C9181" t="s">
        <v>12</v>
      </c>
      <c r="D9181">
        <v>16</v>
      </c>
      <c r="E9181" t="s">
        <v>13</v>
      </c>
      <c r="F9181" t="s">
        <v>28</v>
      </c>
      <c r="G9181" t="s">
        <v>18</v>
      </c>
      <c r="H9181">
        <v>8</v>
      </c>
      <c r="I9181">
        <v>42</v>
      </c>
      <c r="J9181" s="1">
        <v>45264</v>
      </c>
      <c r="K9181" s="2">
        <v>0.64236111111111116</v>
      </c>
      <c r="L9181" t="str" cm="1">
        <f t="array" ref="L9181">_xlfn.IFS(
Table1[[#This Row],[Patient Age]]&gt;=70,"70-79",
Table1[[#This Row],[Patient Age]]&gt;=60,"60-69",
Table1[[#This Row],[Patient Age]]&gt;=50,"50-59",
Table1[[#This Row],[Patient Age]]&gt;=40,"40-49",
Table1[[#This Row],[Patient Age]]&gt;=30,"30-39",
Table1[[#This Row],[Patient Age]]&gt;=20,"20-29",
Table1[[#This Row],[Patient Age]]&gt;=10,"10-19",
TRUE,"0-9"
)</f>
        <v>10-19</v>
      </c>
      <c r="M9181" t="str">
        <f>IF(Table1[[#This Row],[Patient Waittime]]&gt;30,"Delay","Ontime")</f>
        <v>Delay</v>
      </c>
    </row>
    <row r="9182" spans="1:13" x14ac:dyDescent="0.2">
      <c r="A9182" t="s">
        <v>18358</v>
      </c>
      <c r="B9182" t="s">
        <v>18359</v>
      </c>
      <c r="C9182" t="s">
        <v>12</v>
      </c>
      <c r="D9182">
        <v>65</v>
      </c>
      <c r="E9182" t="s">
        <v>13</v>
      </c>
      <c r="F9182" t="s">
        <v>28</v>
      </c>
      <c r="G9182" t="s">
        <v>18</v>
      </c>
      <c r="H9182">
        <v>10</v>
      </c>
      <c r="I9182">
        <v>33</v>
      </c>
      <c r="J9182" s="1">
        <v>45175</v>
      </c>
      <c r="K9182" s="2">
        <v>0.25972222222222224</v>
      </c>
      <c r="L9182" t="str" cm="1">
        <f t="array" ref="L9182">_xlfn.IFS(
Table1[[#This Row],[Patient Age]]&gt;=70,"70-79",
Table1[[#This Row],[Patient Age]]&gt;=60,"60-69",
Table1[[#This Row],[Patient Age]]&gt;=50,"50-59",
Table1[[#This Row],[Patient Age]]&gt;=40,"40-49",
Table1[[#This Row],[Patient Age]]&gt;=30,"30-39",
Table1[[#This Row],[Patient Age]]&gt;=20,"20-29",
Table1[[#This Row],[Patient Age]]&gt;=10,"10-19",
TRUE,"0-9"
)</f>
        <v>60-69</v>
      </c>
      <c r="M9182" t="str">
        <f>IF(Table1[[#This Row],[Patient Waittime]]&gt;30,"Delay","Ontime")</f>
        <v>Delay</v>
      </c>
    </row>
    <row r="9183" spans="1:13" x14ac:dyDescent="0.2">
      <c r="A9183" t="s">
        <v>18360</v>
      </c>
      <c r="B9183" t="s">
        <v>18361</v>
      </c>
      <c r="C9183" t="s">
        <v>12</v>
      </c>
      <c r="D9183">
        <v>55</v>
      </c>
      <c r="E9183" t="s">
        <v>13</v>
      </c>
      <c r="F9183" t="s">
        <v>28</v>
      </c>
      <c r="G9183" t="s">
        <v>18</v>
      </c>
      <c r="H9183">
        <v>10</v>
      </c>
      <c r="I9183">
        <v>11</v>
      </c>
      <c r="J9183" s="1">
        <v>44996</v>
      </c>
      <c r="K9183" s="2">
        <v>0.35138888888888886</v>
      </c>
      <c r="L9183" t="str" cm="1">
        <f t="array" ref="L9183">_xlfn.IFS(
Table1[[#This Row],[Patient Age]]&gt;=70,"70-79",
Table1[[#This Row],[Patient Age]]&gt;=60,"60-69",
Table1[[#This Row],[Patient Age]]&gt;=50,"50-59",
Table1[[#This Row],[Patient Age]]&gt;=40,"40-49",
Table1[[#This Row],[Patient Age]]&gt;=30,"30-39",
Table1[[#This Row],[Patient Age]]&gt;=20,"20-29",
Table1[[#This Row],[Patient Age]]&gt;=10,"10-19",
TRUE,"0-9"
)</f>
        <v>50-59</v>
      </c>
      <c r="M9183" t="str">
        <f>IF(Table1[[#This Row],[Patient Waittime]]&gt;30,"Delay","Ontime")</f>
        <v>Ontime</v>
      </c>
    </row>
    <row r="9184" spans="1:13" x14ac:dyDescent="0.2">
      <c r="A9184" t="s">
        <v>18362</v>
      </c>
      <c r="B9184" t="s">
        <v>18363</v>
      </c>
      <c r="C9184" t="s">
        <v>12</v>
      </c>
      <c r="D9184">
        <v>34</v>
      </c>
      <c r="E9184" t="s">
        <v>13</v>
      </c>
      <c r="F9184" t="s">
        <v>62</v>
      </c>
      <c r="G9184" t="s">
        <v>18</v>
      </c>
      <c r="I9184">
        <v>58</v>
      </c>
      <c r="J9184" s="1">
        <v>45148</v>
      </c>
      <c r="K9184" s="2">
        <v>0.30138888888888887</v>
      </c>
      <c r="L9184" t="str" cm="1">
        <f t="array" ref="L9184">_xlfn.IFS(
Table1[[#This Row],[Patient Age]]&gt;=70,"70-79",
Table1[[#This Row],[Patient Age]]&gt;=60,"60-69",
Table1[[#This Row],[Patient Age]]&gt;=50,"50-59",
Table1[[#This Row],[Patient Age]]&gt;=40,"40-49",
Table1[[#This Row],[Patient Age]]&gt;=30,"30-39",
Table1[[#This Row],[Patient Age]]&gt;=20,"20-29",
Table1[[#This Row],[Patient Age]]&gt;=10,"10-19",
TRUE,"0-9"
)</f>
        <v>30-39</v>
      </c>
      <c r="M9184" t="str">
        <f>IF(Table1[[#This Row],[Patient Waittime]]&gt;30,"Delay","Ontime")</f>
        <v>Delay</v>
      </c>
    </row>
    <row r="9185" spans="1:13" x14ac:dyDescent="0.2">
      <c r="A9185" t="s">
        <v>18364</v>
      </c>
      <c r="B9185" t="s">
        <v>18365</v>
      </c>
      <c r="C9185" t="s">
        <v>12</v>
      </c>
      <c r="D9185">
        <v>74</v>
      </c>
      <c r="E9185" t="s">
        <v>13</v>
      </c>
      <c r="F9185" t="s">
        <v>62</v>
      </c>
      <c r="G9185" t="s">
        <v>18</v>
      </c>
      <c r="I9185">
        <v>45</v>
      </c>
      <c r="J9185" s="1">
        <v>44991</v>
      </c>
      <c r="K9185" s="2">
        <v>0.37569444444444444</v>
      </c>
      <c r="L9185" t="str" cm="1">
        <f t="array" ref="L9185">_xlfn.IFS(
Table1[[#This Row],[Patient Age]]&gt;=70,"70-79",
Table1[[#This Row],[Patient Age]]&gt;=60,"60-69",
Table1[[#This Row],[Patient Age]]&gt;=50,"50-59",
Table1[[#This Row],[Patient Age]]&gt;=40,"40-49",
Table1[[#This Row],[Patient Age]]&gt;=30,"30-39",
Table1[[#This Row],[Patient Age]]&gt;=20,"20-29",
Table1[[#This Row],[Patient Age]]&gt;=10,"10-19",
TRUE,"0-9"
)</f>
        <v>70-79</v>
      </c>
      <c r="M9185" t="str">
        <f>IF(Table1[[#This Row],[Patient Waittime]]&gt;30,"Delay","Ontime")</f>
        <v>Delay</v>
      </c>
    </row>
    <row r="9186" spans="1:13" x14ac:dyDescent="0.2">
      <c r="A9186" t="s">
        <v>18366</v>
      </c>
      <c r="B9186" t="s">
        <v>18367</v>
      </c>
      <c r="C9186" t="s">
        <v>12</v>
      </c>
      <c r="D9186">
        <v>51</v>
      </c>
      <c r="E9186" t="s">
        <v>13</v>
      </c>
      <c r="F9186" t="s">
        <v>62</v>
      </c>
      <c r="G9186" t="s">
        <v>18</v>
      </c>
      <c r="I9186">
        <v>18</v>
      </c>
      <c r="J9186" s="1">
        <v>45582</v>
      </c>
      <c r="K9186" s="2">
        <v>0.60416666666666663</v>
      </c>
      <c r="L9186" t="str" cm="1">
        <f t="array" ref="L9186">_xlfn.IFS(
Table1[[#This Row],[Patient Age]]&gt;=70,"70-79",
Table1[[#This Row],[Patient Age]]&gt;=60,"60-69",
Table1[[#This Row],[Patient Age]]&gt;=50,"50-59",
Table1[[#This Row],[Patient Age]]&gt;=40,"40-49",
Table1[[#This Row],[Patient Age]]&gt;=30,"30-39",
Table1[[#This Row],[Patient Age]]&gt;=20,"20-29",
Table1[[#This Row],[Patient Age]]&gt;=10,"10-19",
TRUE,"0-9"
)</f>
        <v>50-59</v>
      </c>
      <c r="M9186" t="str">
        <f>IF(Table1[[#This Row],[Patient Waittime]]&gt;30,"Delay","Ontime")</f>
        <v>Ontime</v>
      </c>
    </row>
    <row r="9187" spans="1:13" x14ac:dyDescent="0.2">
      <c r="A9187" t="s">
        <v>18368</v>
      </c>
      <c r="B9187" t="s">
        <v>18369</v>
      </c>
      <c r="C9187" t="s">
        <v>12</v>
      </c>
      <c r="D9187">
        <v>11</v>
      </c>
      <c r="E9187" t="s">
        <v>13</v>
      </c>
      <c r="F9187" t="s">
        <v>62</v>
      </c>
      <c r="G9187" t="s">
        <v>18</v>
      </c>
      <c r="I9187">
        <v>42</v>
      </c>
      <c r="J9187" s="1">
        <v>45101</v>
      </c>
      <c r="K9187" s="2">
        <v>0.57222222222222219</v>
      </c>
      <c r="L9187" t="str" cm="1">
        <f t="array" ref="L9187">_xlfn.IFS(
Table1[[#This Row],[Patient Age]]&gt;=70,"70-79",
Table1[[#This Row],[Patient Age]]&gt;=60,"60-69",
Table1[[#This Row],[Patient Age]]&gt;=50,"50-59",
Table1[[#This Row],[Patient Age]]&gt;=40,"40-49",
Table1[[#This Row],[Patient Age]]&gt;=30,"30-39",
Table1[[#This Row],[Patient Age]]&gt;=20,"20-29",
Table1[[#This Row],[Patient Age]]&gt;=10,"10-19",
TRUE,"0-9"
)</f>
        <v>10-19</v>
      </c>
      <c r="M9187" t="str">
        <f>IF(Table1[[#This Row],[Patient Waittime]]&gt;30,"Delay","Ontime")</f>
        <v>Delay</v>
      </c>
    </row>
    <row r="9188" spans="1:13" x14ac:dyDescent="0.2">
      <c r="A9188" t="s">
        <v>18370</v>
      </c>
      <c r="B9188" t="s">
        <v>18371</v>
      </c>
      <c r="C9188" t="s">
        <v>12</v>
      </c>
      <c r="D9188">
        <v>15</v>
      </c>
      <c r="E9188" t="s">
        <v>13</v>
      </c>
      <c r="F9188" t="s">
        <v>62</v>
      </c>
      <c r="G9188" t="s">
        <v>18</v>
      </c>
      <c r="I9188">
        <v>49</v>
      </c>
      <c r="J9188" s="1">
        <v>45600</v>
      </c>
      <c r="K9188" s="2">
        <v>0.9604166666666667</v>
      </c>
      <c r="L9188" t="str" cm="1">
        <f t="array" ref="L9188">_xlfn.IFS(
Table1[[#This Row],[Patient Age]]&gt;=70,"70-79",
Table1[[#This Row],[Patient Age]]&gt;=60,"60-69",
Table1[[#This Row],[Patient Age]]&gt;=50,"50-59",
Table1[[#This Row],[Patient Age]]&gt;=40,"40-49",
Table1[[#This Row],[Patient Age]]&gt;=30,"30-39",
Table1[[#This Row],[Patient Age]]&gt;=20,"20-29",
Table1[[#This Row],[Patient Age]]&gt;=10,"10-19",
TRUE,"0-9"
)</f>
        <v>10-19</v>
      </c>
      <c r="M9188" t="str">
        <f>IF(Table1[[#This Row],[Patient Waittime]]&gt;30,"Delay","Ontime")</f>
        <v>Delay</v>
      </c>
    </row>
    <row r="9189" spans="1:13" x14ac:dyDescent="0.2">
      <c r="A9189" t="s">
        <v>18372</v>
      </c>
      <c r="B9189" t="s">
        <v>18373</v>
      </c>
      <c r="C9189" t="s">
        <v>12</v>
      </c>
      <c r="D9189">
        <v>60</v>
      </c>
      <c r="E9189" t="s">
        <v>13</v>
      </c>
      <c r="F9189" t="s">
        <v>62</v>
      </c>
      <c r="G9189" t="s">
        <v>18</v>
      </c>
      <c r="I9189">
        <v>59</v>
      </c>
      <c r="J9189" s="1">
        <v>45348</v>
      </c>
      <c r="K9189" s="2">
        <v>0.19583333333333333</v>
      </c>
      <c r="L9189" t="str" cm="1">
        <f t="array" ref="L9189">_xlfn.IFS(
Table1[[#This Row],[Patient Age]]&gt;=70,"70-79",
Table1[[#This Row],[Patient Age]]&gt;=60,"60-69",
Table1[[#This Row],[Patient Age]]&gt;=50,"50-59",
Table1[[#This Row],[Patient Age]]&gt;=40,"40-49",
Table1[[#This Row],[Patient Age]]&gt;=30,"30-39",
Table1[[#This Row],[Patient Age]]&gt;=20,"20-29",
Table1[[#This Row],[Patient Age]]&gt;=10,"10-19",
TRUE,"0-9"
)</f>
        <v>60-69</v>
      </c>
      <c r="M9189" t="str">
        <f>IF(Table1[[#This Row],[Patient Waittime]]&gt;30,"Delay","Ontime")</f>
        <v>Delay</v>
      </c>
    </row>
    <row r="9190" spans="1:13" x14ac:dyDescent="0.2">
      <c r="A9190" t="s">
        <v>18374</v>
      </c>
      <c r="B9190" t="s">
        <v>18375</v>
      </c>
      <c r="C9190" t="s">
        <v>12</v>
      </c>
      <c r="D9190">
        <v>14</v>
      </c>
      <c r="E9190" t="s">
        <v>13</v>
      </c>
      <c r="F9190" t="s">
        <v>62</v>
      </c>
      <c r="G9190" t="s">
        <v>18</v>
      </c>
      <c r="I9190">
        <v>16</v>
      </c>
      <c r="J9190" s="1">
        <v>45566</v>
      </c>
      <c r="K9190" s="2">
        <v>0.50624999999999998</v>
      </c>
      <c r="L9190" t="str" cm="1">
        <f t="array" ref="L9190">_xlfn.IFS(
Table1[[#This Row],[Patient Age]]&gt;=70,"70-79",
Table1[[#This Row],[Patient Age]]&gt;=60,"60-69",
Table1[[#This Row],[Patient Age]]&gt;=50,"50-59",
Table1[[#This Row],[Patient Age]]&gt;=40,"40-49",
Table1[[#This Row],[Patient Age]]&gt;=30,"30-39",
Table1[[#This Row],[Patient Age]]&gt;=20,"20-29",
Table1[[#This Row],[Patient Age]]&gt;=10,"10-19",
TRUE,"0-9"
)</f>
        <v>10-19</v>
      </c>
      <c r="M9190" t="str">
        <f>IF(Table1[[#This Row],[Patient Waittime]]&gt;30,"Delay","Ontime")</f>
        <v>Ontime</v>
      </c>
    </row>
    <row r="9191" spans="1:13" x14ac:dyDescent="0.2">
      <c r="A9191" t="s">
        <v>18376</v>
      </c>
      <c r="B9191" t="s">
        <v>18377</v>
      </c>
      <c r="C9191" t="s">
        <v>12</v>
      </c>
      <c r="D9191">
        <v>38</v>
      </c>
      <c r="E9191" t="s">
        <v>13</v>
      </c>
      <c r="F9191" t="s">
        <v>62</v>
      </c>
      <c r="G9191" t="s">
        <v>18</v>
      </c>
      <c r="I9191">
        <v>15</v>
      </c>
      <c r="J9191" s="1">
        <v>45434</v>
      </c>
      <c r="K9191" s="2">
        <v>0.88888888888888884</v>
      </c>
      <c r="L9191" t="str" cm="1">
        <f t="array" ref="L9191">_xlfn.IFS(
Table1[[#This Row],[Patient Age]]&gt;=70,"70-79",
Table1[[#This Row],[Patient Age]]&gt;=60,"60-69",
Table1[[#This Row],[Patient Age]]&gt;=50,"50-59",
Table1[[#This Row],[Patient Age]]&gt;=40,"40-49",
Table1[[#This Row],[Patient Age]]&gt;=30,"30-39",
Table1[[#This Row],[Patient Age]]&gt;=20,"20-29",
Table1[[#This Row],[Patient Age]]&gt;=10,"10-19",
TRUE,"0-9"
)</f>
        <v>30-39</v>
      </c>
      <c r="M9191" t="str">
        <f>IF(Table1[[#This Row],[Patient Waittime]]&gt;30,"Delay","Ontime")</f>
        <v>Ontime</v>
      </c>
    </row>
    <row r="9192" spans="1:13" x14ac:dyDescent="0.2">
      <c r="A9192" t="s">
        <v>18378</v>
      </c>
      <c r="B9192" t="s">
        <v>18379</v>
      </c>
      <c r="C9192" t="s">
        <v>12</v>
      </c>
      <c r="D9192">
        <v>44</v>
      </c>
      <c r="E9192" t="s">
        <v>13</v>
      </c>
      <c r="F9192" t="s">
        <v>62</v>
      </c>
      <c r="G9192" t="s">
        <v>18</v>
      </c>
      <c r="I9192">
        <v>48</v>
      </c>
      <c r="J9192" s="1">
        <v>45352</v>
      </c>
      <c r="K9192" s="2">
        <v>0.98124999999999996</v>
      </c>
      <c r="L9192" t="str" cm="1">
        <f t="array" ref="L9192">_xlfn.IFS(
Table1[[#This Row],[Patient Age]]&gt;=70,"70-79",
Table1[[#This Row],[Patient Age]]&gt;=60,"60-69",
Table1[[#This Row],[Patient Age]]&gt;=50,"50-59",
Table1[[#This Row],[Patient Age]]&gt;=40,"40-49",
Table1[[#This Row],[Patient Age]]&gt;=30,"30-39",
Table1[[#This Row],[Patient Age]]&gt;=20,"20-29",
Table1[[#This Row],[Patient Age]]&gt;=10,"10-19",
TRUE,"0-9"
)</f>
        <v>40-49</v>
      </c>
      <c r="M9192" t="str">
        <f>IF(Table1[[#This Row],[Patient Waittime]]&gt;30,"Delay","Ontime")</f>
        <v>Delay</v>
      </c>
    </row>
    <row r="9193" spans="1:13" x14ac:dyDescent="0.2">
      <c r="A9193" t="s">
        <v>18380</v>
      </c>
      <c r="B9193" t="s">
        <v>18381</v>
      </c>
      <c r="C9193" t="s">
        <v>12</v>
      </c>
      <c r="D9193">
        <v>14</v>
      </c>
      <c r="E9193" t="s">
        <v>13</v>
      </c>
      <c r="F9193" t="s">
        <v>62</v>
      </c>
      <c r="G9193" t="s">
        <v>18</v>
      </c>
      <c r="I9193">
        <v>30</v>
      </c>
      <c r="J9193" s="1">
        <v>45565</v>
      </c>
      <c r="K9193" s="2">
        <v>7.2916666666666671E-2</v>
      </c>
      <c r="L9193" t="str" cm="1">
        <f t="array" ref="L9193">_xlfn.IFS(
Table1[[#This Row],[Patient Age]]&gt;=70,"70-79",
Table1[[#This Row],[Patient Age]]&gt;=60,"60-69",
Table1[[#This Row],[Patient Age]]&gt;=50,"50-59",
Table1[[#This Row],[Patient Age]]&gt;=40,"40-49",
Table1[[#This Row],[Patient Age]]&gt;=30,"30-39",
Table1[[#This Row],[Patient Age]]&gt;=20,"20-29",
Table1[[#This Row],[Patient Age]]&gt;=10,"10-19",
TRUE,"0-9"
)</f>
        <v>10-19</v>
      </c>
      <c r="M9193" t="str">
        <f>IF(Table1[[#This Row],[Patient Waittime]]&gt;30,"Delay","Ontime")</f>
        <v>Ontime</v>
      </c>
    </row>
    <row r="9194" spans="1:13" x14ac:dyDescent="0.2">
      <c r="A9194" t="s">
        <v>18382</v>
      </c>
      <c r="B9194" t="s">
        <v>18383</v>
      </c>
      <c r="C9194" t="s">
        <v>12</v>
      </c>
      <c r="D9194">
        <v>15</v>
      </c>
      <c r="E9194" t="s">
        <v>13</v>
      </c>
      <c r="F9194" t="s">
        <v>62</v>
      </c>
      <c r="G9194" t="s">
        <v>18</v>
      </c>
      <c r="I9194">
        <v>60</v>
      </c>
      <c r="J9194" s="1">
        <v>45570</v>
      </c>
      <c r="K9194" s="2">
        <v>0.2590277777777778</v>
      </c>
      <c r="L9194" t="str" cm="1">
        <f t="array" ref="L9194">_xlfn.IFS(
Table1[[#This Row],[Patient Age]]&gt;=70,"70-79",
Table1[[#This Row],[Patient Age]]&gt;=60,"60-69",
Table1[[#This Row],[Patient Age]]&gt;=50,"50-59",
Table1[[#This Row],[Patient Age]]&gt;=40,"40-49",
Table1[[#This Row],[Patient Age]]&gt;=30,"30-39",
Table1[[#This Row],[Patient Age]]&gt;=20,"20-29",
Table1[[#This Row],[Patient Age]]&gt;=10,"10-19",
TRUE,"0-9"
)</f>
        <v>10-19</v>
      </c>
      <c r="M9194" t="str">
        <f>IF(Table1[[#This Row],[Patient Waittime]]&gt;30,"Delay","Ontime")</f>
        <v>Delay</v>
      </c>
    </row>
    <row r="9195" spans="1:13" x14ac:dyDescent="0.2">
      <c r="A9195" t="s">
        <v>18384</v>
      </c>
      <c r="B9195" t="s">
        <v>18385</v>
      </c>
      <c r="C9195" t="s">
        <v>12</v>
      </c>
      <c r="D9195">
        <v>16</v>
      </c>
      <c r="E9195" t="s">
        <v>13</v>
      </c>
      <c r="F9195" t="s">
        <v>62</v>
      </c>
      <c r="G9195" t="s">
        <v>18</v>
      </c>
      <c r="I9195">
        <v>56</v>
      </c>
      <c r="J9195" s="1">
        <v>45147</v>
      </c>
      <c r="K9195" s="2">
        <v>0.47499999999999998</v>
      </c>
      <c r="L9195" t="str" cm="1">
        <f t="array" ref="L9195">_xlfn.IFS(
Table1[[#This Row],[Patient Age]]&gt;=70,"70-79",
Table1[[#This Row],[Patient Age]]&gt;=60,"60-69",
Table1[[#This Row],[Patient Age]]&gt;=50,"50-59",
Table1[[#This Row],[Patient Age]]&gt;=40,"40-49",
Table1[[#This Row],[Patient Age]]&gt;=30,"30-39",
Table1[[#This Row],[Patient Age]]&gt;=20,"20-29",
Table1[[#This Row],[Patient Age]]&gt;=10,"10-19",
TRUE,"0-9"
)</f>
        <v>10-19</v>
      </c>
      <c r="M9195" t="str">
        <f>IF(Table1[[#This Row],[Patient Waittime]]&gt;30,"Delay","Ontime")</f>
        <v>Delay</v>
      </c>
    </row>
    <row r="9196" spans="1:13" x14ac:dyDescent="0.2">
      <c r="A9196" t="s">
        <v>18386</v>
      </c>
      <c r="B9196" t="s">
        <v>18387</v>
      </c>
      <c r="C9196" t="s">
        <v>12</v>
      </c>
      <c r="D9196">
        <v>24</v>
      </c>
      <c r="E9196" t="s">
        <v>13</v>
      </c>
      <c r="F9196" t="s">
        <v>62</v>
      </c>
      <c r="G9196" t="s">
        <v>18</v>
      </c>
      <c r="I9196">
        <v>54</v>
      </c>
      <c r="J9196" s="1">
        <v>45331</v>
      </c>
      <c r="K9196" s="2">
        <v>6.9444444444444447E-4</v>
      </c>
      <c r="L9196" t="str" cm="1">
        <f t="array" ref="L9196">_xlfn.IFS(
Table1[[#This Row],[Patient Age]]&gt;=70,"70-79",
Table1[[#This Row],[Patient Age]]&gt;=60,"60-69",
Table1[[#This Row],[Patient Age]]&gt;=50,"50-59",
Table1[[#This Row],[Patient Age]]&gt;=40,"40-49",
Table1[[#This Row],[Patient Age]]&gt;=30,"30-39",
Table1[[#This Row],[Patient Age]]&gt;=20,"20-29",
Table1[[#This Row],[Patient Age]]&gt;=10,"10-19",
TRUE,"0-9"
)</f>
        <v>20-29</v>
      </c>
      <c r="M9196" t="str">
        <f>IF(Table1[[#This Row],[Patient Waittime]]&gt;30,"Delay","Ontime")</f>
        <v>Delay</v>
      </c>
    </row>
    <row r="9197" spans="1:13" x14ac:dyDescent="0.2">
      <c r="A9197" t="s">
        <v>18388</v>
      </c>
      <c r="B9197" t="s">
        <v>18389</v>
      </c>
      <c r="C9197" t="s">
        <v>12</v>
      </c>
      <c r="D9197">
        <v>13</v>
      </c>
      <c r="E9197" t="s">
        <v>13</v>
      </c>
      <c r="F9197" t="s">
        <v>62</v>
      </c>
      <c r="G9197" t="s">
        <v>18</v>
      </c>
      <c r="H9197">
        <v>1</v>
      </c>
      <c r="I9197">
        <v>39</v>
      </c>
      <c r="J9197" s="1">
        <v>45187</v>
      </c>
      <c r="K9197" s="2">
        <v>0.45208333333333334</v>
      </c>
      <c r="L9197" t="str" cm="1">
        <f t="array" ref="L9197">_xlfn.IFS(
Table1[[#This Row],[Patient Age]]&gt;=70,"70-79",
Table1[[#This Row],[Patient Age]]&gt;=60,"60-69",
Table1[[#This Row],[Patient Age]]&gt;=50,"50-59",
Table1[[#This Row],[Patient Age]]&gt;=40,"40-49",
Table1[[#This Row],[Patient Age]]&gt;=30,"30-39",
Table1[[#This Row],[Patient Age]]&gt;=20,"20-29",
Table1[[#This Row],[Patient Age]]&gt;=10,"10-19",
TRUE,"0-9"
)</f>
        <v>10-19</v>
      </c>
      <c r="M9197" t="str">
        <f>IF(Table1[[#This Row],[Patient Waittime]]&gt;30,"Delay","Ontime")</f>
        <v>Delay</v>
      </c>
    </row>
    <row r="9198" spans="1:13" x14ac:dyDescent="0.2">
      <c r="A9198" t="s">
        <v>18390</v>
      </c>
      <c r="B9198" t="s">
        <v>18391</v>
      </c>
      <c r="C9198" t="s">
        <v>12</v>
      </c>
      <c r="D9198">
        <v>79</v>
      </c>
      <c r="E9198" t="s">
        <v>13</v>
      </c>
      <c r="F9198" t="s">
        <v>62</v>
      </c>
      <c r="G9198" t="s">
        <v>18</v>
      </c>
      <c r="H9198">
        <v>1</v>
      </c>
      <c r="I9198">
        <v>56</v>
      </c>
      <c r="J9198" s="1">
        <v>44962</v>
      </c>
      <c r="K9198" s="2">
        <v>0.87569444444444444</v>
      </c>
      <c r="L9198" t="str" cm="1">
        <f t="array" ref="L9198">_xlfn.IFS(
Table1[[#This Row],[Patient Age]]&gt;=70,"70-79",
Table1[[#This Row],[Patient Age]]&gt;=60,"60-69",
Table1[[#This Row],[Patient Age]]&gt;=50,"50-59",
Table1[[#This Row],[Patient Age]]&gt;=40,"40-49",
Table1[[#This Row],[Patient Age]]&gt;=30,"30-39",
Table1[[#This Row],[Patient Age]]&gt;=20,"20-29",
Table1[[#This Row],[Patient Age]]&gt;=10,"10-19",
TRUE,"0-9"
)</f>
        <v>70-79</v>
      </c>
      <c r="M9198" t="str">
        <f>IF(Table1[[#This Row],[Patient Waittime]]&gt;30,"Delay","Ontime")</f>
        <v>Delay</v>
      </c>
    </row>
    <row r="9199" spans="1:13" x14ac:dyDescent="0.2">
      <c r="A9199" t="s">
        <v>18392</v>
      </c>
      <c r="B9199" t="s">
        <v>18393</v>
      </c>
      <c r="C9199" t="s">
        <v>12</v>
      </c>
      <c r="D9199">
        <v>37</v>
      </c>
      <c r="E9199" t="s">
        <v>13</v>
      </c>
      <c r="F9199" t="s">
        <v>62</v>
      </c>
      <c r="G9199" t="s">
        <v>18</v>
      </c>
      <c r="H9199">
        <v>2</v>
      </c>
      <c r="I9199">
        <v>49</v>
      </c>
      <c r="J9199" s="1">
        <v>45260</v>
      </c>
      <c r="K9199" s="2">
        <v>0.71250000000000002</v>
      </c>
      <c r="L9199" t="str" cm="1">
        <f t="array" ref="L9199">_xlfn.IFS(
Table1[[#This Row],[Patient Age]]&gt;=70,"70-79",
Table1[[#This Row],[Patient Age]]&gt;=60,"60-69",
Table1[[#This Row],[Patient Age]]&gt;=50,"50-59",
Table1[[#This Row],[Patient Age]]&gt;=40,"40-49",
Table1[[#This Row],[Patient Age]]&gt;=30,"30-39",
Table1[[#This Row],[Patient Age]]&gt;=20,"20-29",
Table1[[#This Row],[Patient Age]]&gt;=10,"10-19",
TRUE,"0-9"
)</f>
        <v>30-39</v>
      </c>
      <c r="M9199" t="str">
        <f>IF(Table1[[#This Row],[Patient Waittime]]&gt;30,"Delay","Ontime")</f>
        <v>Delay</v>
      </c>
    </row>
    <row r="9200" spans="1:13" x14ac:dyDescent="0.2">
      <c r="A9200" t="s">
        <v>18394</v>
      </c>
      <c r="B9200" t="s">
        <v>18395</v>
      </c>
      <c r="C9200" t="s">
        <v>12</v>
      </c>
      <c r="D9200">
        <v>42</v>
      </c>
      <c r="E9200" t="s">
        <v>13</v>
      </c>
      <c r="F9200" t="s">
        <v>62</v>
      </c>
      <c r="G9200" t="s">
        <v>18</v>
      </c>
      <c r="H9200">
        <v>4</v>
      </c>
      <c r="I9200">
        <v>39</v>
      </c>
      <c r="J9200" s="1">
        <v>45336</v>
      </c>
      <c r="K9200" s="2">
        <v>0.95972222222222225</v>
      </c>
      <c r="L9200" t="str" cm="1">
        <f t="array" ref="L9200">_xlfn.IFS(
Table1[[#This Row],[Patient Age]]&gt;=70,"70-79",
Table1[[#This Row],[Patient Age]]&gt;=60,"60-69",
Table1[[#This Row],[Patient Age]]&gt;=50,"50-59",
Table1[[#This Row],[Patient Age]]&gt;=40,"40-49",
Table1[[#This Row],[Patient Age]]&gt;=30,"30-39",
Table1[[#This Row],[Patient Age]]&gt;=20,"20-29",
Table1[[#This Row],[Patient Age]]&gt;=10,"10-19",
TRUE,"0-9"
)</f>
        <v>40-49</v>
      </c>
      <c r="M9200" t="str">
        <f>IF(Table1[[#This Row],[Patient Waittime]]&gt;30,"Delay","Ontime")</f>
        <v>Delay</v>
      </c>
    </row>
    <row r="9201" spans="1:13" x14ac:dyDescent="0.2">
      <c r="A9201" t="s">
        <v>18396</v>
      </c>
      <c r="B9201" t="s">
        <v>18397</v>
      </c>
      <c r="C9201" t="s">
        <v>12</v>
      </c>
      <c r="D9201">
        <v>78</v>
      </c>
      <c r="E9201" t="s">
        <v>13</v>
      </c>
      <c r="F9201" t="s">
        <v>62</v>
      </c>
      <c r="G9201" t="s">
        <v>18</v>
      </c>
      <c r="H9201">
        <v>4</v>
      </c>
      <c r="I9201">
        <v>49</v>
      </c>
      <c r="J9201" s="1">
        <v>45505</v>
      </c>
      <c r="K9201" s="2">
        <v>0.77013888888888893</v>
      </c>
      <c r="L9201" t="str" cm="1">
        <f t="array" ref="L9201">_xlfn.IFS(
Table1[[#This Row],[Patient Age]]&gt;=70,"70-79",
Table1[[#This Row],[Patient Age]]&gt;=60,"60-69",
Table1[[#This Row],[Patient Age]]&gt;=50,"50-59",
Table1[[#This Row],[Patient Age]]&gt;=40,"40-49",
Table1[[#This Row],[Patient Age]]&gt;=30,"30-39",
Table1[[#This Row],[Patient Age]]&gt;=20,"20-29",
Table1[[#This Row],[Patient Age]]&gt;=10,"10-19",
TRUE,"0-9"
)</f>
        <v>70-79</v>
      </c>
      <c r="M9201" t="str">
        <f>IF(Table1[[#This Row],[Patient Waittime]]&gt;30,"Delay","Ontime")</f>
        <v>Delay</v>
      </c>
    </row>
    <row r="9202" spans="1:13" x14ac:dyDescent="0.2">
      <c r="A9202" t="s">
        <v>18398</v>
      </c>
      <c r="B9202" t="s">
        <v>18399</v>
      </c>
      <c r="C9202" t="s">
        <v>12</v>
      </c>
      <c r="D9202">
        <v>21</v>
      </c>
      <c r="E9202" t="s">
        <v>13</v>
      </c>
      <c r="F9202" t="s">
        <v>62</v>
      </c>
      <c r="G9202" t="s">
        <v>18</v>
      </c>
      <c r="H9202">
        <v>5</v>
      </c>
      <c r="I9202">
        <v>22</v>
      </c>
      <c r="J9202" s="1">
        <v>45498</v>
      </c>
      <c r="K9202" s="2">
        <v>0.54722222222222228</v>
      </c>
      <c r="L9202" t="str" cm="1">
        <f t="array" ref="L9202">_xlfn.IFS(
Table1[[#This Row],[Patient Age]]&gt;=70,"70-79",
Table1[[#This Row],[Patient Age]]&gt;=60,"60-69",
Table1[[#This Row],[Patient Age]]&gt;=50,"50-59",
Table1[[#This Row],[Patient Age]]&gt;=40,"40-49",
Table1[[#This Row],[Patient Age]]&gt;=30,"30-39",
Table1[[#This Row],[Patient Age]]&gt;=20,"20-29",
Table1[[#This Row],[Patient Age]]&gt;=10,"10-19",
TRUE,"0-9"
)</f>
        <v>20-29</v>
      </c>
      <c r="M9202" t="str">
        <f>IF(Table1[[#This Row],[Patient Waittime]]&gt;30,"Delay","Ontime")</f>
        <v>Ontime</v>
      </c>
    </row>
    <row r="9203" spans="1:13" x14ac:dyDescent="0.2">
      <c r="A9203" t="s">
        <v>18400</v>
      </c>
      <c r="B9203" t="s">
        <v>18401</v>
      </c>
      <c r="C9203" t="s">
        <v>12</v>
      </c>
      <c r="D9203">
        <v>54</v>
      </c>
      <c r="E9203" t="s">
        <v>13</v>
      </c>
      <c r="F9203" t="s">
        <v>62</v>
      </c>
      <c r="G9203" t="s">
        <v>18</v>
      </c>
      <c r="H9203">
        <v>6</v>
      </c>
      <c r="I9203">
        <v>23</v>
      </c>
      <c r="J9203" s="1">
        <v>45319</v>
      </c>
      <c r="K9203" s="2">
        <v>0.4861111111111111</v>
      </c>
      <c r="L9203" t="str" cm="1">
        <f t="array" ref="L9203">_xlfn.IFS(
Table1[[#This Row],[Patient Age]]&gt;=70,"70-79",
Table1[[#This Row],[Patient Age]]&gt;=60,"60-69",
Table1[[#This Row],[Patient Age]]&gt;=50,"50-59",
Table1[[#This Row],[Patient Age]]&gt;=40,"40-49",
Table1[[#This Row],[Patient Age]]&gt;=30,"30-39",
Table1[[#This Row],[Patient Age]]&gt;=20,"20-29",
Table1[[#This Row],[Patient Age]]&gt;=10,"10-19",
TRUE,"0-9"
)</f>
        <v>50-59</v>
      </c>
      <c r="M9203" t="str">
        <f>IF(Table1[[#This Row],[Patient Waittime]]&gt;30,"Delay","Ontime")</f>
        <v>Ontime</v>
      </c>
    </row>
    <row r="9204" spans="1:13" x14ac:dyDescent="0.2">
      <c r="A9204" t="s">
        <v>18402</v>
      </c>
      <c r="B9204" t="s">
        <v>18403</v>
      </c>
      <c r="C9204" t="s">
        <v>12</v>
      </c>
      <c r="D9204">
        <v>8</v>
      </c>
      <c r="E9204" t="s">
        <v>13</v>
      </c>
      <c r="F9204" t="s">
        <v>62</v>
      </c>
      <c r="G9204" t="s">
        <v>18</v>
      </c>
      <c r="H9204">
        <v>6</v>
      </c>
      <c r="I9204">
        <v>27</v>
      </c>
      <c r="J9204" s="1">
        <v>45501</v>
      </c>
      <c r="K9204" s="2">
        <v>0.75347222222222221</v>
      </c>
      <c r="L9204" t="str" cm="1">
        <f t="array" ref="L9204">_xlfn.IFS(
Table1[[#This Row],[Patient Age]]&gt;=70,"70-79",
Table1[[#This Row],[Patient Age]]&gt;=60,"60-69",
Table1[[#This Row],[Patient Age]]&gt;=50,"50-59",
Table1[[#This Row],[Patient Age]]&gt;=40,"40-49",
Table1[[#This Row],[Patient Age]]&gt;=30,"30-39",
Table1[[#This Row],[Patient Age]]&gt;=20,"20-29",
Table1[[#This Row],[Patient Age]]&gt;=10,"10-19",
TRUE,"0-9"
)</f>
        <v>0-9</v>
      </c>
      <c r="M9204" t="str">
        <f>IF(Table1[[#This Row],[Patient Waittime]]&gt;30,"Delay","Ontime")</f>
        <v>Ontime</v>
      </c>
    </row>
    <row r="9205" spans="1:13" x14ac:dyDescent="0.2">
      <c r="A9205" t="s">
        <v>18404</v>
      </c>
      <c r="B9205" t="s">
        <v>18405</v>
      </c>
      <c r="C9205" t="s">
        <v>12</v>
      </c>
      <c r="D9205">
        <v>52</v>
      </c>
      <c r="E9205" t="s">
        <v>13</v>
      </c>
      <c r="F9205" t="s">
        <v>62</v>
      </c>
      <c r="G9205" t="s">
        <v>18</v>
      </c>
      <c r="H9205">
        <v>7</v>
      </c>
      <c r="I9205">
        <v>35</v>
      </c>
      <c r="J9205" s="1">
        <v>45560</v>
      </c>
      <c r="K9205" s="2">
        <v>0.64097222222222228</v>
      </c>
      <c r="L9205" t="str" cm="1">
        <f t="array" ref="L9205">_xlfn.IFS(
Table1[[#This Row],[Patient Age]]&gt;=70,"70-79",
Table1[[#This Row],[Patient Age]]&gt;=60,"60-69",
Table1[[#This Row],[Patient Age]]&gt;=50,"50-59",
Table1[[#This Row],[Patient Age]]&gt;=40,"40-49",
Table1[[#This Row],[Patient Age]]&gt;=30,"30-39",
Table1[[#This Row],[Patient Age]]&gt;=20,"20-29",
Table1[[#This Row],[Patient Age]]&gt;=10,"10-19",
TRUE,"0-9"
)</f>
        <v>50-59</v>
      </c>
      <c r="M9205" t="str">
        <f>IF(Table1[[#This Row],[Patient Waittime]]&gt;30,"Delay","Ontime")</f>
        <v>Delay</v>
      </c>
    </row>
    <row r="9206" spans="1:13" x14ac:dyDescent="0.2">
      <c r="A9206" t="s">
        <v>18406</v>
      </c>
      <c r="B9206" t="s">
        <v>18407</v>
      </c>
      <c r="C9206" t="s">
        <v>12</v>
      </c>
      <c r="D9206">
        <v>54</v>
      </c>
      <c r="E9206" t="s">
        <v>13</v>
      </c>
      <c r="F9206" t="s">
        <v>62</v>
      </c>
      <c r="G9206" t="s">
        <v>18</v>
      </c>
      <c r="H9206">
        <v>7</v>
      </c>
      <c r="I9206">
        <v>34</v>
      </c>
      <c r="J9206" s="1">
        <v>45500</v>
      </c>
      <c r="K9206" s="2">
        <v>0.17499999999999999</v>
      </c>
      <c r="L9206" t="str" cm="1">
        <f t="array" ref="L9206">_xlfn.IFS(
Table1[[#This Row],[Patient Age]]&gt;=70,"70-79",
Table1[[#This Row],[Patient Age]]&gt;=60,"60-69",
Table1[[#This Row],[Patient Age]]&gt;=50,"50-59",
Table1[[#This Row],[Patient Age]]&gt;=40,"40-49",
Table1[[#This Row],[Patient Age]]&gt;=30,"30-39",
Table1[[#This Row],[Patient Age]]&gt;=20,"20-29",
Table1[[#This Row],[Patient Age]]&gt;=10,"10-19",
TRUE,"0-9"
)</f>
        <v>50-59</v>
      </c>
      <c r="M9206" t="str">
        <f>IF(Table1[[#This Row],[Patient Waittime]]&gt;30,"Delay","Ontime")</f>
        <v>Delay</v>
      </c>
    </row>
    <row r="9207" spans="1:13" x14ac:dyDescent="0.2">
      <c r="A9207" t="s">
        <v>18408</v>
      </c>
      <c r="B9207" t="s">
        <v>18409</v>
      </c>
      <c r="C9207" t="s">
        <v>12</v>
      </c>
      <c r="D9207">
        <v>30</v>
      </c>
      <c r="E9207" t="s">
        <v>13</v>
      </c>
      <c r="F9207" t="s">
        <v>62</v>
      </c>
      <c r="G9207" t="s">
        <v>18</v>
      </c>
      <c r="H9207">
        <v>8</v>
      </c>
      <c r="I9207">
        <v>58</v>
      </c>
      <c r="J9207" s="1">
        <v>45340</v>
      </c>
      <c r="K9207" s="2">
        <v>0.4826388888888889</v>
      </c>
      <c r="L9207" t="str" cm="1">
        <f t="array" ref="L9207">_xlfn.IFS(
Table1[[#This Row],[Patient Age]]&gt;=70,"70-79",
Table1[[#This Row],[Patient Age]]&gt;=60,"60-69",
Table1[[#This Row],[Patient Age]]&gt;=50,"50-59",
Table1[[#This Row],[Patient Age]]&gt;=40,"40-49",
Table1[[#This Row],[Patient Age]]&gt;=30,"30-39",
Table1[[#This Row],[Patient Age]]&gt;=20,"20-29",
Table1[[#This Row],[Patient Age]]&gt;=10,"10-19",
TRUE,"0-9"
)</f>
        <v>30-39</v>
      </c>
      <c r="M9207" t="str">
        <f>IF(Table1[[#This Row],[Patient Waittime]]&gt;30,"Delay","Ontime")</f>
        <v>Delay</v>
      </c>
    </row>
    <row r="9208" spans="1:13" x14ac:dyDescent="0.2">
      <c r="A9208" t="s">
        <v>18410</v>
      </c>
      <c r="B9208" t="s">
        <v>18411</v>
      </c>
      <c r="C9208" t="s">
        <v>12</v>
      </c>
      <c r="D9208">
        <v>2</v>
      </c>
      <c r="E9208" t="s">
        <v>13</v>
      </c>
      <c r="F9208" t="s">
        <v>62</v>
      </c>
      <c r="G9208" t="s">
        <v>18</v>
      </c>
      <c r="H9208">
        <v>10</v>
      </c>
      <c r="I9208">
        <v>56</v>
      </c>
      <c r="J9208" s="1">
        <v>45044</v>
      </c>
      <c r="K9208" s="2">
        <v>0.74930555555555556</v>
      </c>
      <c r="L9208" t="str" cm="1">
        <f t="array" ref="L9208">_xlfn.IFS(
Table1[[#This Row],[Patient Age]]&gt;=70,"70-79",
Table1[[#This Row],[Patient Age]]&gt;=60,"60-69",
Table1[[#This Row],[Patient Age]]&gt;=50,"50-59",
Table1[[#This Row],[Patient Age]]&gt;=40,"40-49",
Table1[[#This Row],[Patient Age]]&gt;=30,"30-39",
Table1[[#This Row],[Patient Age]]&gt;=20,"20-29",
Table1[[#This Row],[Patient Age]]&gt;=10,"10-19",
TRUE,"0-9"
)</f>
        <v>0-9</v>
      </c>
      <c r="M9208" t="str">
        <f>IF(Table1[[#This Row],[Patient Waittime]]&gt;30,"Delay","Ontime")</f>
        <v>Delay</v>
      </c>
    </row>
    <row r="9209" spans="1:13" x14ac:dyDescent="0.2">
      <c r="A9209" t="s">
        <v>18412</v>
      </c>
      <c r="B9209" t="s">
        <v>18413</v>
      </c>
      <c r="C9209" t="s">
        <v>12</v>
      </c>
      <c r="D9209">
        <v>11</v>
      </c>
      <c r="E9209" t="s">
        <v>13</v>
      </c>
      <c r="F9209" t="s">
        <v>265</v>
      </c>
      <c r="G9209" t="s">
        <v>18</v>
      </c>
      <c r="I9209">
        <v>49</v>
      </c>
      <c r="J9209" s="1">
        <v>45378</v>
      </c>
      <c r="K9209" s="2">
        <v>4.2361111111111113E-2</v>
      </c>
      <c r="L9209" t="str" cm="1">
        <f t="array" ref="L9209">_xlfn.IFS(
Table1[[#This Row],[Patient Age]]&gt;=70,"70-79",
Table1[[#This Row],[Patient Age]]&gt;=60,"60-69",
Table1[[#This Row],[Patient Age]]&gt;=50,"50-59",
Table1[[#This Row],[Patient Age]]&gt;=40,"40-49",
Table1[[#This Row],[Patient Age]]&gt;=30,"30-39",
Table1[[#This Row],[Patient Age]]&gt;=20,"20-29",
Table1[[#This Row],[Patient Age]]&gt;=10,"10-19",
TRUE,"0-9"
)</f>
        <v>10-19</v>
      </c>
      <c r="M9209" t="str">
        <f>IF(Table1[[#This Row],[Patient Waittime]]&gt;30,"Delay","Ontime")</f>
        <v>Delay</v>
      </c>
    </row>
    <row r="9210" spans="1:13" x14ac:dyDescent="0.2">
      <c r="A9210" t="s">
        <v>18414</v>
      </c>
      <c r="B9210" t="s">
        <v>18415</v>
      </c>
      <c r="C9210" t="s">
        <v>12</v>
      </c>
      <c r="D9210">
        <v>72</v>
      </c>
      <c r="E9210" t="s">
        <v>13</v>
      </c>
      <c r="F9210" t="s">
        <v>265</v>
      </c>
      <c r="G9210" t="s">
        <v>18</v>
      </c>
      <c r="I9210">
        <v>40</v>
      </c>
      <c r="J9210" s="1">
        <v>45489</v>
      </c>
      <c r="K9210" s="2">
        <v>0.57222222222222219</v>
      </c>
      <c r="L9210" t="str" cm="1">
        <f t="array" ref="L9210">_xlfn.IFS(
Table1[[#This Row],[Patient Age]]&gt;=70,"70-79",
Table1[[#This Row],[Patient Age]]&gt;=60,"60-69",
Table1[[#This Row],[Patient Age]]&gt;=50,"50-59",
Table1[[#This Row],[Patient Age]]&gt;=40,"40-49",
Table1[[#This Row],[Patient Age]]&gt;=30,"30-39",
Table1[[#This Row],[Patient Age]]&gt;=20,"20-29",
Table1[[#This Row],[Patient Age]]&gt;=10,"10-19",
TRUE,"0-9"
)</f>
        <v>70-79</v>
      </c>
      <c r="M9210" t="str">
        <f>IF(Table1[[#This Row],[Patient Waittime]]&gt;30,"Delay","Ontime")</f>
        <v>Delay</v>
      </c>
    </row>
    <row r="9211" spans="1:13" x14ac:dyDescent="0.2">
      <c r="A9211" t="s">
        <v>18416</v>
      </c>
      <c r="B9211" t="s">
        <v>18417</v>
      </c>
      <c r="C9211" t="s">
        <v>12</v>
      </c>
      <c r="D9211">
        <v>4</v>
      </c>
      <c r="E9211" t="s">
        <v>13</v>
      </c>
      <c r="F9211" t="s">
        <v>265</v>
      </c>
      <c r="G9211" t="s">
        <v>18</v>
      </c>
      <c r="H9211">
        <v>4</v>
      </c>
      <c r="I9211">
        <v>44</v>
      </c>
      <c r="J9211" s="1">
        <v>45160</v>
      </c>
      <c r="K9211" s="2">
        <v>0.62013888888888891</v>
      </c>
      <c r="L9211" t="str" cm="1">
        <f t="array" ref="L9211">_xlfn.IFS(
Table1[[#This Row],[Patient Age]]&gt;=70,"70-79",
Table1[[#This Row],[Patient Age]]&gt;=60,"60-69",
Table1[[#This Row],[Patient Age]]&gt;=50,"50-59",
Table1[[#This Row],[Patient Age]]&gt;=40,"40-49",
Table1[[#This Row],[Patient Age]]&gt;=30,"30-39",
Table1[[#This Row],[Patient Age]]&gt;=20,"20-29",
Table1[[#This Row],[Patient Age]]&gt;=10,"10-19",
TRUE,"0-9"
)</f>
        <v>0-9</v>
      </c>
      <c r="M9211" t="str">
        <f>IF(Table1[[#This Row],[Patient Waittime]]&gt;30,"Delay","Ontime")</f>
        <v>Delay</v>
      </c>
    </row>
    <row r="9212" spans="1:13" x14ac:dyDescent="0.2">
      <c r="A9212" t="s">
        <v>18418</v>
      </c>
      <c r="B9212" t="s">
        <v>18419</v>
      </c>
      <c r="C9212" t="s">
        <v>12</v>
      </c>
      <c r="D9212">
        <v>73</v>
      </c>
      <c r="E9212" t="s">
        <v>22</v>
      </c>
      <c r="F9212" t="s">
        <v>18449</v>
      </c>
      <c r="G9212" t="s">
        <v>18</v>
      </c>
      <c r="I9212">
        <v>30</v>
      </c>
      <c r="J9212" s="1">
        <v>45527</v>
      </c>
      <c r="K9212" s="2">
        <v>0.60555555555555551</v>
      </c>
      <c r="L9212" t="str" cm="1">
        <f t="array" ref="L9212">_xlfn.IFS(
Table1[[#This Row],[Patient Age]]&gt;=70,"70-79",
Table1[[#This Row],[Patient Age]]&gt;=60,"60-69",
Table1[[#This Row],[Patient Age]]&gt;=50,"50-59",
Table1[[#This Row],[Patient Age]]&gt;=40,"40-49",
Table1[[#This Row],[Patient Age]]&gt;=30,"30-39",
Table1[[#This Row],[Patient Age]]&gt;=20,"20-29",
Table1[[#This Row],[Patient Age]]&gt;=10,"10-19",
TRUE,"0-9"
)</f>
        <v>70-79</v>
      </c>
      <c r="M9212" t="str">
        <f>IF(Table1[[#This Row],[Patient Waittime]]&gt;30,"Delay","Ontime")</f>
        <v>Ontime</v>
      </c>
    </row>
    <row r="9213" spans="1:13" x14ac:dyDescent="0.2">
      <c r="A9213" t="s">
        <v>18420</v>
      </c>
      <c r="B9213" t="s">
        <v>18421</v>
      </c>
      <c r="C9213" t="s">
        <v>12</v>
      </c>
      <c r="D9213">
        <v>42</v>
      </c>
      <c r="E9213" t="s">
        <v>31</v>
      </c>
      <c r="F9213" t="s">
        <v>23</v>
      </c>
      <c r="G9213" t="s">
        <v>18</v>
      </c>
      <c r="I9213">
        <v>43</v>
      </c>
      <c r="J9213" s="1">
        <v>45532</v>
      </c>
      <c r="K9213" s="2">
        <v>0.73472222222222228</v>
      </c>
      <c r="L9213" t="str" cm="1">
        <f t="array" ref="L9213">_xlfn.IFS(
Table1[[#This Row],[Patient Age]]&gt;=70,"70-79",
Table1[[#This Row],[Patient Age]]&gt;=60,"60-69",
Table1[[#This Row],[Patient Age]]&gt;=50,"50-59",
Table1[[#This Row],[Patient Age]]&gt;=40,"40-49",
Table1[[#This Row],[Patient Age]]&gt;=30,"30-39",
Table1[[#This Row],[Patient Age]]&gt;=20,"20-29",
Table1[[#This Row],[Patient Age]]&gt;=10,"10-19",
TRUE,"0-9"
)</f>
        <v>40-49</v>
      </c>
      <c r="M9213" t="str">
        <f>IF(Table1[[#This Row],[Patient Waittime]]&gt;30,"Delay","Ontime")</f>
        <v>Delay</v>
      </c>
    </row>
    <row r="9214" spans="1:13" x14ac:dyDescent="0.2">
      <c r="A9214" t="s">
        <v>18422</v>
      </c>
      <c r="B9214" t="s">
        <v>18423</v>
      </c>
      <c r="C9214" t="s">
        <v>12</v>
      </c>
      <c r="D9214">
        <v>19</v>
      </c>
      <c r="E9214" t="s">
        <v>31</v>
      </c>
      <c r="F9214" t="s">
        <v>18449</v>
      </c>
      <c r="G9214" t="s">
        <v>18</v>
      </c>
      <c r="I9214">
        <v>49</v>
      </c>
      <c r="J9214" s="1">
        <v>45471</v>
      </c>
      <c r="K9214" s="2">
        <v>0.96666666666666667</v>
      </c>
      <c r="L9214" t="str" cm="1">
        <f t="array" ref="L9214">_xlfn.IFS(
Table1[[#This Row],[Patient Age]]&gt;=70,"70-79",
Table1[[#This Row],[Patient Age]]&gt;=60,"60-69",
Table1[[#This Row],[Patient Age]]&gt;=50,"50-59",
Table1[[#This Row],[Patient Age]]&gt;=40,"40-49",
Table1[[#This Row],[Patient Age]]&gt;=30,"30-39",
Table1[[#This Row],[Patient Age]]&gt;=20,"20-29",
Table1[[#This Row],[Patient Age]]&gt;=10,"10-19",
TRUE,"0-9"
)</f>
        <v>10-19</v>
      </c>
      <c r="M9214" t="str">
        <f>IF(Table1[[#This Row],[Patient Waittime]]&gt;30,"Delay","Ontime")</f>
        <v>Delay</v>
      </c>
    </row>
    <row r="9215" spans="1:13" x14ac:dyDescent="0.2">
      <c r="A9215" t="s">
        <v>18424</v>
      </c>
      <c r="B9215" t="s">
        <v>18425</v>
      </c>
      <c r="C9215" t="s">
        <v>12</v>
      </c>
      <c r="D9215">
        <v>14</v>
      </c>
      <c r="E9215" t="s">
        <v>31</v>
      </c>
      <c r="F9215" t="s">
        <v>18449</v>
      </c>
      <c r="G9215" t="s">
        <v>18</v>
      </c>
      <c r="I9215">
        <v>36</v>
      </c>
      <c r="J9215" s="1">
        <v>45428</v>
      </c>
      <c r="K9215" s="2">
        <v>0.71250000000000002</v>
      </c>
      <c r="L9215" t="str" cm="1">
        <f t="array" ref="L9215">_xlfn.IFS(
Table1[[#This Row],[Patient Age]]&gt;=70,"70-79",
Table1[[#This Row],[Patient Age]]&gt;=60,"60-69",
Table1[[#This Row],[Patient Age]]&gt;=50,"50-59",
Table1[[#This Row],[Patient Age]]&gt;=40,"40-49",
Table1[[#This Row],[Patient Age]]&gt;=30,"30-39",
Table1[[#This Row],[Patient Age]]&gt;=20,"20-29",
Table1[[#This Row],[Patient Age]]&gt;=10,"10-19",
TRUE,"0-9"
)</f>
        <v>10-19</v>
      </c>
      <c r="M9215" t="str">
        <f>IF(Table1[[#This Row],[Patient Waittime]]&gt;30,"Delay","Ontime")</f>
        <v>Delay</v>
      </c>
    </row>
    <row r="9216" spans="1:13" x14ac:dyDescent="0.2">
      <c r="A9216" t="s">
        <v>18426</v>
      </c>
      <c r="B9216" t="s">
        <v>18427</v>
      </c>
      <c r="C9216" t="s">
        <v>12</v>
      </c>
      <c r="D9216">
        <v>73</v>
      </c>
      <c r="E9216" t="s">
        <v>55</v>
      </c>
      <c r="F9216" t="s">
        <v>23</v>
      </c>
      <c r="G9216" t="s">
        <v>18</v>
      </c>
      <c r="H9216">
        <v>1</v>
      </c>
      <c r="I9216">
        <v>38</v>
      </c>
      <c r="J9216" s="1">
        <v>45426</v>
      </c>
      <c r="K9216" s="2">
        <v>0.98819444444444449</v>
      </c>
      <c r="L9216" t="str" cm="1">
        <f t="array" ref="L9216">_xlfn.IFS(
Table1[[#This Row],[Patient Age]]&gt;=70,"70-79",
Table1[[#This Row],[Patient Age]]&gt;=60,"60-69",
Table1[[#This Row],[Patient Age]]&gt;=50,"50-59",
Table1[[#This Row],[Patient Age]]&gt;=40,"40-49",
Table1[[#This Row],[Patient Age]]&gt;=30,"30-39",
Table1[[#This Row],[Patient Age]]&gt;=20,"20-29",
Table1[[#This Row],[Patient Age]]&gt;=10,"10-19",
TRUE,"0-9"
)</f>
        <v>70-79</v>
      </c>
      <c r="M9216" t="str">
        <f>IF(Table1[[#This Row],[Patient Waittime]]&gt;30,"Delay","Ontime")</f>
        <v>Delay</v>
      </c>
    </row>
    <row r="9217" spans="1:13" x14ac:dyDescent="0.2">
      <c r="A9217" t="s">
        <v>18428</v>
      </c>
      <c r="B9217" t="s">
        <v>18429</v>
      </c>
      <c r="C9217" t="s">
        <v>12</v>
      </c>
      <c r="D9217">
        <v>35</v>
      </c>
      <c r="E9217" t="s">
        <v>13</v>
      </c>
      <c r="F9217" t="s">
        <v>23</v>
      </c>
      <c r="G9217" t="s">
        <v>18</v>
      </c>
      <c r="I9217">
        <v>39</v>
      </c>
      <c r="J9217" s="1">
        <v>45294</v>
      </c>
      <c r="K9217" s="2">
        <v>0.36805555555555558</v>
      </c>
      <c r="L9217" t="str" cm="1">
        <f t="array" ref="L9217">_xlfn.IFS(
Table1[[#This Row],[Patient Age]]&gt;=70,"70-79",
Table1[[#This Row],[Patient Age]]&gt;=60,"60-69",
Table1[[#This Row],[Patient Age]]&gt;=50,"50-59",
Table1[[#This Row],[Patient Age]]&gt;=40,"40-49",
Table1[[#This Row],[Patient Age]]&gt;=30,"30-39",
Table1[[#This Row],[Patient Age]]&gt;=20,"20-29",
Table1[[#This Row],[Patient Age]]&gt;=10,"10-19",
TRUE,"0-9"
)</f>
        <v>30-39</v>
      </c>
      <c r="M9217" t="str">
        <f>IF(Table1[[#This Row],[Patient Waittime]]&gt;30,"Delay","Ontime")</f>
        <v>Delay</v>
      </c>
    </row>
  </sheetData>
  <pageMargins left="0.75" right="0.75" top="1" bottom="1" header="0.5" footer="0.5"/>
  <pageSetup paperSize="9" orientation="portrait" horizontalDpi="0" verticalDpi="0"/>
  <ignoredErrors>
    <ignoredError sqref="L9217 L2:L3" calculatedColum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DASHBOAD</vt:lpstr>
      <vt:lpstr>clean_Hospital_data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singh</dc:creator>
  <cp:lastModifiedBy>Shivani singh</cp:lastModifiedBy>
  <dcterms:created xsi:type="dcterms:W3CDTF">2026-07-02T11:35:03Z</dcterms:created>
  <dcterms:modified xsi:type="dcterms:W3CDTF">2026-07-04T11:27:18Z</dcterms:modified>
</cp:coreProperties>
</file>